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90" windowHeight="7650"/>
  </bookViews>
  <sheets>
    <sheet name="tabla_dinamica" sheetId="3" r:id="rId1"/>
    <sheet name="DatosCompInversion" sheetId="1" r:id="rId2"/>
    <sheet name="DiccDatosCompInversion" sheetId="2" r:id="rId3"/>
  </sheets>
  <calcPr calcId="162913" concurrentCalc="0"/>
  <pivotCaches>
    <pivotCache cacheId="5" r:id="rId4"/>
  </pivotCaches>
</workbook>
</file>

<file path=xl/calcChain.xml><?xml version="1.0" encoding="utf-8"?>
<calcChain xmlns="http://schemas.openxmlformats.org/spreadsheetml/2006/main">
  <c r="BV1896" i="1" l="1"/>
  <c r="BU1896" i="1"/>
  <c r="BT1896" i="1"/>
  <c r="BS1896" i="1"/>
  <c r="BR1896" i="1"/>
  <c r="BQ1896" i="1"/>
  <c r="BP1896" i="1"/>
  <c r="BO1896" i="1"/>
  <c r="BN1896" i="1"/>
  <c r="BM1896" i="1"/>
  <c r="BV1895" i="1"/>
  <c r="BU1895" i="1"/>
  <c r="BT1895" i="1"/>
  <c r="BS1895" i="1"/>
  <c r="BR1895" i="1"/>
  <c r="BQ1895" i="1"/>
  <c r="BP1895" i="1"/>
  <c r="BO1895" i="1"/>
  <c r="BN1895" i="1"/>
  <c r="BM1895" i="1"/>
  <c r="BV1894" i="1"/>
  <c r="BU1894" i="1"/>
  <c r="BT1894" i="1"/>
  <c r="BS1894" i="1"/>
  <c r="BR1894" i="1"/>
  <c r="BQ1894" i="1"/>
  <c r="BP1894" i="1"/>
  <c r="BO1894" i="1"/>
  <c r="BN1894" i="1"/>
  <c r="BM1894" i="1"/>
  <c r="BV1893" i="1"/>
  <c r="BU1893" i="1"/>
  <c r="BT1893" i="1"/>
  <c r="BS1893" i="1"/>
  <c r="BR1893" i="1"/>
  <c r="BQ1893" i="1"/>
  <c r="BP1893" i="1"/>
  <c r="BO1893" i="1"/>
  <c r="BN1893" i="1"/>
  <c r="BM1893" i="1"/>
  <c r="BV1892" i="1"/>
  <c r="BU1892" i="1"/>
  <c r="BT1892" i="1"/>
  <c r="BS1892" i="1"/>
  <c r="BR1892" i="1"/>
  <c r="BQ1892" i="1"/>
  <c r="BP1892" i="1"/>
  <c r="BO1892" i="1"/>
  <c r="BN1892" i="1"/>
  <c r="BM1892" i="1"/>
  <c r="BV1891" i="1"/>
  <c r="BU1891" i="1"/>
  <c r="BT1891" i="1"/>
  <c r="BS1891" i="1"/>
  <c r="BR1891" i="1"/>
  <c r="BQ1891" i="1"/>
  <c r="BP1891" i="1"/>
  <c r="BO1891" i="1"/>
  <c r="BN1891" i="1"/>
  <c r="BM1891" i="1"/>
  <c r="BV1890" i="1"/>
  <c r="BU1890" i="1"/>
  <c r="BT1890" i="1"/>
  <c r="BS1890" i="1"/>
  <c r="BR1890" i="1"/>
  <c r="BQ1890" i="1"/>
  <c r="BP1890" i="1"/>
  <c r="BO1890" i="1"/>
  <c r="BN1890" i="1"/>
  <c r="BM1890" i="1"/>
  <c r="BV1889" i="1"/>
  <c r="BU1889" i="1"/>
  <c r="BT1889" i="1"/>
  <c r="BS1889" i="1"/>
  <c r="BR1889" i="1"/>
  <c r="BQ1889" i="1"/>
  <c r="BP1889" i="1"/>
  <c r="BO1889" i="1"/>
  <c r="BN1889" i="1"/>
  <c r="BM1889" i="1"/>
  <c r="BV1888" i="1"/>
  <c r="BU1888" i="1"/>
  <c r="BT1888" i="1"/>
  <c r="BS1888" i="1"/>
  <c r="BR1888" i="1"/>
  <c r="BQ1888" i="1"/>
  <c r="BP1888" i="1"/>
  <c r="BO1888" i="1"/>
  <c r="BN1888" i="1"/>
  <c r="BM1888" i="1"/>
  <c r="BV1887" i="1"/>
  <c r="BU1887" i="1"/>
  <c r="BT1887" i="1"/>
  <c r="BS1887" i="1"/>
  <c r="BR1887" i="1"/>
  <c r="BQ1887" i="1"/>
  <c r="BP1887" i="1"/>
  <c r="BO1887" i="1"/>
  <c r="BN1887" i="1"/>
  <c r="BM1887" i="1"/>
  <c r="BV1886" i="1"/>
  <c r="BU1886" i="1"/>
  <c r="BT1886" i="1"/>
  <c r="BS1886" i="1"/>
  <c r="BR1886" i="1"/>
  <c r="BQ1886" i="1"/>
  <c r="BP1886" i="1"/>
  <c r="BO1886" i="1"/>
  <c r="BN1886" i="1"/>
  <c r="BM1886" i="1"/>
  <c r="BV1885" i="1"/>
  <c r="BU1885" i="1"/>
  <c r="BT1885" i="1"/>
  <c r="BS1885" i="1"/>
  <c r="BR1885" i="1"/>
  <c r="BQ1885" i="1"/>
  <c r="BP1885" i="1"/>
  <c r="BO1885" i="1"/>
  <c r="BN1885" i="1"/>
  <c r="BM1885" i="1"/>
  <c r="BV1884" i="1"/>
  <c r="BU1884" i="1"/>
  <c r="BT1884" i="1"/>
  <c r="BS1884" i="1"/>
  <c r="BR1884" i="1"/>
  <c r="BQ1884" i="1"/>
  <c r="BP1884" i="1"/>
  <c r="BO1884" i="1"/>
  <c r="BN1884" i="1"/>
  <c r="BM1884" i="1"/>
  <c r="BV1883" i="1"/>
  <c r="BU1883" i="1"/>
  <c r="BT1883" i="1"/>
  <c r="BS1883" i="1"/>
  <c r="BR1883" i="1"/>
  <c r="BQ1883" i="1"/>
  <c r="BP1883" i="1"/>
  <c r="BO1883" i="1"/>
  <c r="BN1883" i="1"/>
  <c r="BM1883" i="1"/>
  <c r="BV1882" i="1"/>
  <c r="BU1882" i="1"/>
  <c r="BT1882" i="1"/>
  <c r="BS1882" i="1"/>
  <c r="BR1882" i="1"/>
  <c r="BQ1882" i="1"/>
  <c r="BP1882" i="1"/>
  <c r="BO1882" i="1"/>
  <c r="BN1882" i="1"/>
  <c r="BM1882" i="1"/>
  <c r="BV1881" i="1"/>
  <c r="BU1881" i="1"/>
  <c r="BT1881" i="1"/>
  <c r="BS1881" i="1"/>
  <c r="BR1881" i="1"/>
  <c r="BQ1881" i="1"/>
  <c r="BP1881" i="1"/>
  <c r="BO1881" i="1"/>
  <c r="BN1881" i="1"/>
  <c r="BM1881" i="1"/>
  <c r="BV1880" i="1"/>
  <c r="BU1880" i="1"/>
  <c r="BT1880" i="1"/>
  <c r="BS1880" i="1"/>
  <c r="BR1880" i="1"/>
  <c r="BQ1880" i="1"/>
  <c r="BP1880" i="1"/>
  <c r="BO1880" i="1"/>
  <c r="BN1880" i="1"/>
  <c r="BM1880" i="1"/>
  <c r="BV1879" i="1"/>
  <c r="BU1879" i="1"/>
  <c r="BT1879" i="1"/>
  <c r="BS1879" i="1"/>
  <c r="BR1879" i="1"/>
  <c r="BQ1879" i="1"/>
  <c r="BP1879" i="1"/>
  <c r="BO1879" i="1"/>
  <c r="BN1879" i="1"/>
  <c r="BM1879" i="1"/>
  <c r="BV1878" i="1"/>
  <c r="BU1878" i="1"/>
  <c r="BT1878" i="1"/>
  <c r="BS1878" i="1"/>
  <c r="BR1878" i="1"/>
  <c r="BQ1878" i="1"/>
  <c r="BP1878" i="1"/>
  <c r="BO1878" i="1"/>
  <c r="BN1878" i="1"/>
  <c r="BM1878" i="1"/>
  <c r="BV1877" i="1"/>
  <c r="BU1877" i="1"/>
  <c r="BT1877" i="1"/>
  <c r="BS1877" i="1"/>
  <c r="BR1877" i="1"/>
  <c r="BQ1877" i="1"/>
  <c r="BP1877" i="1"/>
  <c r="BO1877" i="1"/>
  <c r="BN1877" i="1"/>
  <c r="BM1877" i="1"/>
  <c r="BV1876" i="1"/>
  <c r="BU1876" i="1"/>
  <c r="BT1876" i="1"/>
  <c r="BS1876" i="1"/>
  <c r="BR1876" i="1"/>
  <c r="BQ1876" i="1"/>
  <c r="BP1876" i="1"/>
  <c r="BO1876" i="1"/>
  <c r="BN1876" i="1"/>
  <c r="BM1876" i="1"/>
  <c r="BV1875" i="1"/>
  <c r="BU1875" i="1"/>
  <c r="BT1875" i="1"/>
  <c r="BS1875" i="1"/>
  <c r="BR1875" i="1"/>
  <c r="BQ1875" i="1"/>
  <c r="BP1875" i="1"/>
  <c r="BO1875" i="1"/>
  <c r="BN1875" i="1"/>
  <c r="BM1875" i="1"/>
  <c r="BV1874" i="1"/>
  <c r="BU1874" i="1"/>
  <c r="BT1874" i="1"/>
  <c r="BS1874" i="1"/>
  <c r="BR1874" i="1"/>
  <c r="BQ1874" i="1"/>
  <c r="BP1874" i="1"/>
  <c r="BO1874" i="1"/>
  <c r="BN1874" i="1"/>
  <c r="BM1874" i="1"/>
  <c r="BV1873" i="1"/>
  <c r="BU1873" i="1"/>
  <c r="BT1873" i="1"/>
  <c r="BS1873" i="1"/>
  <c r="BR1873" i="1"/>
  <c r="BQ1873" i="1"/>
  <c r="BP1873" i="1"/>
  <c r="BO1873" i="1"/>
  <c r="BN1873" i="1"/>
  <c r="BM1873" i="1"/>
  <c r="BV1872" i="1"/>
  <c r="BU1872" i="1"/>
  <c r="BT1872" i="1"/>
  <c r="BS1872" i="1"/>
  <c r="BR1872" i="1"/>
  <c r="BQ1872" i="1"/>
  <c r="BP1872" i="1"/>
  <c r="BO1872" i="1"/>
  <c r="BN1872" i="1"/>
  <c r="BM1872" i="1"/>
  <c r="BV1871" i="1"/>
  <c r="BU1871" i="1"/>
  <c r="BT1871" i="1"/>
  <c r="BS1871" i="1"/>
  <c r="BR1871" i="1"/>
  <c r="BQ1871" i="1"/>
  <c r="BP1871" i="1"/>
  <c r="BO1871" i="1"/>
  <c r="BN1871" i="1"/>
  <c r="BM1871" i="1"/>
  <c r="BV1870" i="1"/>
  <c r="BU1870" i="1"/>
  <c r="BT1870" i="1"/>
  <c r="BS1870" i="1"/>
  <c r="BR1870" i="1"/>
  <c r="BQ1870" i="1"/>
  <c r="BP1870" i="1"/>
  <c r="BO1870" i="1"/>
  <c r="BN1870" i="1"/>
  <c r="BM1870" i="1"/>
  <c r="BV1869" i="1"/>
  <c r="BU1869" i="1"/>
  <c r="BT1869" i="1"/>
  <c r="BS1869" i="1"/>
  <c r="BR1869" i="1"/>
  <c r="BQ1869" i="1"/>
  <c r="BP1869" i="1"/>
  <c r="BO1869" i="1"/>
  <c r="BN1869" i="1"/>
  <c r="BM1869" i="1"/>
  <c r="BV1868" i="1"/>
  <c r="BU1868" i="1"/>
  <c r="BT1868" i="1"/>
  <c r="BS1868" i="1"/>
  <c r="BR1868" i="1"/>
  <c r="BQ1868" i="1"/>
  <c r="BP1868" i="1"/>
  <c r="BO1868" i="1"/>
  <c r="BN1868" i="1"/>
  <c r="BM1868" i="1"/>
  <c r="BV1867" i="1"/>
  <c r="BU1867" i="1"/>
  <c r="BT1867" i="1"/>
  <c r="BS1867" i="1"/>
  <c r="BR1867" i="1"/>
  <c r="BQ1867" i="1"/>
  <c r="BP1867" i="1"/>
  <c r="BO1867" i="1"/>
  <c r="BN1867" i="1"/>
  <c r="BM1867" i="1"/>
  <c r="BV1866" i="1"/>
  <c r="BU1866" i="1"/>
  <c r="BT1866" i="1"/>
  <c r="BS1866" i="1"/>
  <c r="BR1866" i="1"/>
  <c r="BQ1866" i="1"/>
  <c r="BP1866" i="1"/>
  <c r="BO1866" i="1"/>
  <c r="BN1866" i="1"/>
  <c r="BM1866" i="1"/>
  <c r="BV1865" i="1"/>
  <c r="BU1865" i="1"/>
  <c r="BT1865" i="1"/>
  <c r="BS1865" i="1"/>
  <c r="BR1865" i="1"/>
  <c r="BQ1865" i="1"/>
  <c r="BP1865" i="1"/>
  <c r="BO1865" i="1"/>
  <c r="BN1865" i="1"/>
  <c r="BM1865" i="1"/>
  <c r="BV1864" i="1"/>
  <c r="BU1864" i="1"/>
  <c r="BT1864" i="1"/>
  <c r="BS1864" i="1"/>
  <c r="BR1864" i="1"/>
  <c r="BQ1864" i="1"/>
  <c r="BP1864" i="1"/>
  <c r="BO1864" i="1"/>
  <c r="BN1864" i="1"/>
  <c r="BM1864" i="1"/>
  <c r="BV1863" i="1"/>
  <c r="BU1863" i="1"/>
  <c r="BT1863" i="1"/>
  <c r="BS1863" i="1"/>
  <c r="BR1863" i="1"/>
  <c r="BQ1863" i="1"/>
  <c r="BP1863" i="1"/>
  <c r="BO1863" i="1"/>
  <c r="BN1863" i="1"/>
  <c r="BM1863" i="1"/>
  <c r="BV1862" i="1"/>
  <c r="BU1862" i="1"/>
  <c r="BT1862" i="1"/>
  <c r="BS1862" i="1"/>
  <c r="BR1862" i="1"/>
  <c r="BQ1862" i="1"/>
  <c r="BP1862" i="1"/>
  <c r="BO1862" i="1"/>
  <c r="BN1862" i="1"/>
  <c r="BM1862" i="1"/>
  <c r="BV1861" i="1"/>
  <c r="BU1861" i="1"/>
  <c r="BT1861" i="1"/>
  <c r="BS1861" i="1"/>
  <c r="BR1861" i="1"/>
  <c r="BQ1861" i="1"/>
  <c r="BP1861" i="1"/>
  <c r="BO1861" i="1"/>
  <c r="BN1861" i="1"/>
  <c r="BM1861" i="1"/>
  <c r="BV1860" i="1"/>
  <c r="BU1860" i="1"/>
  <c r="BT1860" i="1"/>
  <c r="BS1860" i="1"/>
  <c r="BR1860" i="1"/>
  <c r="BQ1860" i="1"/>
  <c r="BP1860" i="1"/>
  <c r="BO1860" i="1"/>
  <c r="BN1860" i="1"/>
  <c r="BM1860" i="1"/>
  <c r="BV1859" i="1"/>
  <c r="BU1859" i="1"/>
  <c r="BT1859" i="1"/>
  <c r="BS1859" i="1"/>
  <c r="BR1859" i="1"/>
  <c r="BQ1859" i="1"/>
  <c r="BP1859" i="1"/>
  <c r="BO1859" i="1"/>
  <c r="BN1859" i="1"/>
  <c r="BM1859" i="1"/>
  <c r="BV1858" i="1"/>
  <c r="BU1858" i="1"/>
  <c r="BT1858" i="1"/>
  <c r="BS1858" i="1"/>
  <c r="BR1858" i="1"/>
  <c r="BQ1858" i="1"/>
  <c r="BP1858" i="1"/>
  <c r="BO1858" i="1"/>
  <c r="BN1858" i="1"/>
  <c r="BM1858" i="1"/>
  <c r="BV1857" i="1"/>
  <c r="BU1857" i="1"/>
  <c r="BT1857" i="1"/>
  <c r="BS1857" i="1"/>
  <c r="BR1857" i="1"/>
  <c r="BQ1857" i="1"/>
  <c r="BP1857" i="1"/>
  <c r="BO1857" i="1"/>
  <c r="BN1857" i="1"/>
  <c r="BM1857" i="1"/>
  <c r="BV1856" i="1"/>
  <c r="BU1856" i="1"/>
  <c r="BT1856" i="1"/>
  <c r="BS1856" i="1"/>
  <c r="BR1856" i="1"/>
  <c r="BQ1856" i="1"/>
  <c r="BP1856" i="1"/>
  <c r="BO1856" i="1"/>
  <c r="BN1856" i="1"/>
  <c r="BM1856" i="1"/>
  <c r="BV1855" i="1"/>
  <c r="BU1855" i="1"/>
  <c r="BT1855" i="1"/>
  <c r="BS1855" i="1"/>
  <c r="BR1855" i="1"/>
  <c r="BQ1855" i="1"/>
  <c r="BP1855" i="1"/>
  <c r="BO1855" i="1"/>
  <c r="BN1855" i="1"/>
  <c r="BM1855" i="1"/>
  <c r="BV1854" i="1"/>
  <c r="BU1854" i="1"/>
  <c r="BT1854" i="1"/>
  <c r="BS1854" i="1"/>
  <c r="BR1854" i="1"/>
  <c r="BQ1854" i="1"/>
  <c r="BP1854" i="1"/>
  <c r="BO1854" i="1"/>
  <c r="BN1854" i="1"/>
  <c r="BM1854" i="1"/>
  <c r="BV1853" i="1"/>
  <c r="BU1853" i="1"/>
  <c r="BT1853" i="1"/>
  <c r="BS1853" i="1"/>
  <c r="BR1853" i="1"/>
  <c r="BQ1853" i="1"/>
  <c r="BP1853" i="1"/>
  <c r="BO1853" i="1"/>
  <c r="BN1853" i="1"/>
  <c r="BM1853" i="1"/>
  <c r="BV1852" i="1"/>
  <c r="BU1852" i="1"/>
  <c r="BT1852" i="1"/>
  <c r="BS1852" i="1"/>
  <c r="BR1852" i="1"/>
  <c r="BQ1852" i="1"/>
  <c r="BP1852" i="1"/>
  <c r="BO1852" i="1"/>
  <c r="BN1852" i="1"/>
  <c r="BM1852" i="1"/>
  <c r="BV1851" i="1"/>
  <c r="BU1851" i="1"/>
  <c r="BT1851" i="1"/>
  <c r="BS1851" i="1"/>
  <c r="BR1851" i="1"/>
  <c r="BQ1851" i="1"/>
  <c r="BP1851" i="1"/>
  <c r="BO1851" i="1"/>
  <c r="BN1851" i="1"/>
  <c r="BM1851" i="1"/>
  <c r="BV1850" i="1"/>
  <c r="BU1850" i="1"/>
  <c r="BT1850" i="1"/>
  <c r="BS1850" i="1"/>
  <c r="BR1850" i="1"/>
  <c r="BQ1850" i="1"/>
  <c r="BP1850" i="1"/>
  <c r="BO1850" i="1"/>
  <c r="BN1850" i="1"/>
  <c r="BM1850" i="1"/>
  <c r="BV1849" i="1"/>
  <c r="BU1849" i="1"/>
  <c r="BT1849" i="1"/>
  <c r="BS1849" i="1"/>
  <c r="BR1849" i="1"/>
  <c r="BQ1849" i="1"/>
  <c r="BP1849" i="1"/>
  <c r="BO1849" i="1"/>
  <c r="BN1849" i="1"/>
  <c r="BM1849" i="1"/>
  <c r="BV1848" i="1"/>
  <c r="BU1848" i="1"/>
  <c r="BT1848" i="1"/>
  <c r="BS1848" i="1"/>
  <c r="BR1848" i="1"/>
  <c r="BQ1848" i="1"/>
  <c r="BP1848" i="1"/>
  <c r="BO1848" i="1"/>
  <c r="BN1848" i="1"/>
  <c r="BM1848" i="1"/>
  <c r="BV1847" i="1"/>
  <c r="BU1847" i="1"/>
  <c r="BT1847" i="1"/>
  <c r="BS1847" i="1"/>
  <c r="BR1847" i="1"/>
  <c r="BQ1847" i="1"/>
  <c r="BP1847" i="1"/>
  <c r="BO1847" i="1"/>
  <c r="BN1847" i="1"/>
  <c r="BM1847" i="1"/>
  <c r="BV1846" i="1"/>
  <c r="BU1846" i="1"/>
  <c r="BT1846" i="1"/>
  <c r="BS1846" i="1"/>
  <c r="BR1846" i="1"/>
  <c r="BQ1846" i="1"/>
  <c r="BP1846" i="1"/>
  <c r="BO1846" i="1"/>
  <c r="BN1846" i="1"/>
  <c r="BM1846" i="1"/>
  <c r="BV1845" i="1"/>
  <c r="BU1845" i="1"/>
  <c r="BT1845" i="1"/>
  <c r="BS1845" i="1"/>
  <c r="BR1845" i="1"/>
  <c r="BQ1845" i="1"/>
  <c r="BP1845" i="1"/>
  <c r="BO1845" i="1"/>
  <c r="BN1845" i="1"/>
  <c r="BM1845" i="1"/>
  <c r="BV1844" i="1"/>
  <c r="BU1844" i="1"/>
  <c r="BT1844" i="1"/>
  <c r="BS1844" i="1"/>
  <c r="BR1844" i="1"/>
  <c r="BQ1844" i="1"/>
  <c r="BP1844" i="1"/>
  <c r="BO1844" i="1"/>
  <c r="BN1844" i="1"/>
  <c r="BM1844" i="1"/>
  <c r="BV1843" i="1"/>
  <c r="BU1843" i="1"/>
  <c r="BT1843" i="1"/>
  <c r="BS1843" i="1"/>
  <c r="BR1843" i="1"/>
  <c r="BQ1843" i="1"/>
  <c r="BP1843" i="1"/>
  <c r="BO1843" i="1"/>
  <c r="BN1843" i="1"/>
  <c r="BM1843" i="1"/>
  <c r="BV1842" i="1"/>
  <c r="BU1842" i="1"/>
  <c r="BT1842" i="1"/>
  <c r="BS1842" i="1"/>
  <c r="BR1842" i="1"/>
  <c r="BQ1842" i="1"/>
  <c r="BP1842" i="1"/>
  <c r="BO1842" i="1"/>
  <c r="BN1842" i="1"/>
  <c r="BM1842" i="1"/>
  <c r="BV1841" i="1"/>
  <c r="BU1841" i="1"/>
  <c r="BT1841" i="1"/>
  <c r="BS1841" i="1"/>
  <c r="BR1841" i="1"/>
  <c r="BQ1841" i="1"/>
  <c r="BP1841" i="1"/>
  <c r="BO1841" i="1"/>
  <c r="BN1841" i="1"/>
  <c r="BM1841" i="1"/>
  <c r="BV1840" i="1"/>
  <c r="BU1840" i="1"/>
  <c r="BT1840" i="1"/>
  <c r="BS1840" i="1"/>
  <c r="BR1840" i="1"/>
  <c r="BQ1840" i="1"/>
  <c r="BP1840" i="1"/>
  <c r="BO1840" i="1"/>
  <c r="BN1840" i="1"/>
  <c r="BM1840" i="1"/>
  <c r="BV1839" i="1"/>
  <c r="BU1839" i="1"/>
  <c r="BT1839" i="1"/>
  <c r="BS1839" i="1"/>
  <c r="BR1839" i="1"/>
  <c r="BQ1839" i="1"/>
  <c r="BP1839" i="1"/>
  <c r="BO1839" i="1"/>
  <c r="BN1839" i="1"/>
  <c r="BM1839" i="1"/>
  <c r="BV1838" i="1"/>
  <c r="BU1838" i="1"/>
  <c r="BT1838" i="1"/>
  <c r="BS1838" i="1"/>
  <c r="BR1838" i="1"/>
  <c r="BQ1838" i="1"/>
  <c r="BP1838" i="1"/>
  <c r="BO1838" i="1"/>
  <c r="BN1838" i="1"/>
  <c r="BM1838" i="1"/>
  <c r="BV1837" i="1"/>
  <c r="BU1837" i="1"/>
  <c r="BT1837" i="1"/>
  <c r="BS1837" i="1"/>
  <c r="BR1837" i="1"/>
  <c r="BQ1837" i="1"/>
  <c r="BP1837" i="1"/>
  <c r="BO1837" i="1"/>
  <c r="BN1837" i="1"/>
  <c r="BM1837" i="1"/>
  <c r="BV1836" i="1"/>
  <c r="BU1836" i="1"/>
  <c r="BT1836" i="1"/>
  <c r="BS1836" i="1"/>
  <c r="BR1836" i="1"/>
  <c r="BQ1836" i="1"/>
  <c r="BP1836" i="1"/>
  <c r="BO1836" i="1"/>
  <c r="BN1836" i="1"/>
  <c r="BM1836" i="1"/>
  <c r="BV1835" i="1"/>
  <c r="BU1835" i="1"/>
  <c r="BT1835" i="1"/>
  <c r="BS1835" i="1"/>
  <c r="BR1835" i="1"/>
  <c r="BQ1835" i="1"/>
  <c r="BP1835" i="1"/>
  <c r="BO1835" i="1"/>
  <c r="BN1835" i="1"/>
  <c r="BM1835" i="1"/>
  <c r="BV1834" i="1"/>
  <c r="BU1834" i="1"/>
  <c r="BT1834" i="1"/>
  <c r="BS1834" i="1"/>
  <c r="BR1834" i="1"/>
  <c r="BQ1834" i="1"/>
  <c r="BP1834" i="1"/>
  <c r="BO1834" i="1"/>
  <c r="BN1834" i="1"/>
  <c r="BM1834" i="1"/>
  <c r="BV1833" i="1"/>
  <c r="BU1833" i="1"/>
  <c r="BT1833" i="1"/>
  <c r="BS1833" i="1"/>
  <c r="BR1833" i="1"/>
  <c r="BQ1833" i="1"/>
  <c r="BP1833" i="1"/>
  <c r="BO1833" i="1"/>
  <c r="BN1833" i="1"/>
  <c r="BM1833" i="1"/>
  <c r="BV1832" i="1"/>
  <c r="BU1832" i="1"/>
  <c r="BT1832" i="1"/>
  <c r="BS1832" i="1"/>
  <c r="BR1832" i="1"/>
  <c r="BQ1832" i="1"/>
  <c r="BP1832" i="1"/>
  <c r="BO1832" i="1"/>
  <c r="BN1832" i="1"/>
  <c r="BM1832" i="1"/>
  <c r="BV1831" i="1"/>
  <c r="BU1831" i="1"/>
  <c r="BT1831" i="1"/>
  <c r="BS1831" i="1"/>
  <c r="BR1831" i="1"/>
  <c r="BQ1831" i="1"/>
  <c r="BP1831" i="1"/>
  <c r="BO1831" i="1"/>
  <c r="BN1831" i="1"/>
  <c r="BM1831" i="1"/>
  <c r="BV1830" i="1"/>
  <c r="BU1830" i="1"/>
  <c r="BT1830" i="1"/>
  <c r="BS1830" i="1"/>
  <c r="BR1830" i="1"/>
  <c r="BQ1830" i="1"/>
  <c r="BP1830" i="1"/>
  <c r="BO1830" i="1"/>
  <c r="BN1830" i="1"/>
  <c r="BM1830" i="1"/>
  <c r="BV1829" i="1"/>
  <c r="BU1829" i="1"/>
  <c r="BT1829" i="1"/>
  <c r="BS1829" i="1"/>
  <c r="BR1829" i="1"/>
  <c r="BQ1829" i="1"/>
  <c r="BP1829" i="1"/>
  <c r="BO1829" i="1"/>
  <c r="BN1829" i="1"/>
  <c r="BM1829" i="1"/>
  <c r="BV1828" i="1"/>
  <c r="BU1828" i="1"/>
  <c r="BT1828" i="1"/>
  <c r="BS1828" i="1"/>
  <c r="BR1828" i="1"/>
  <c r="BQ1828" i="1"/>
  <c r="BP1828" i="1"/>
  <c r="BO1828" i="1"/>
  <c r="BN1828" i="1"/>
  <c r="BM1828" i="1"/>
  <c r="BV1827" i="1"/>
  <c r="BU1827" i="1"/>
  <c r="BT1827" i="1"/>
  <c r="BS1827" i="1"/>
  <c r="BR1827" i="1"/>
  <c r="BQ1827" i="1"/>
  <c r="BP1827" i="1"/>
  <c r="BO1827" i="1"/>
  <c r="BN1827" i="1"/>
  <c r="BM1827" i="1"/>
  <c r="BV1826" i="1"/>
  <c r="BU1826" i="1"/>
  <c r="BT1826" i="1"/>
  <c r="BS1826" i="1"/>
  <c r="BR1826" i="1"/>
  <c r="BQ1826" i="1"/>
  <c r="BP1826" i="1"/>
  <c r="BO1826" i="1"/>
  <c r="BN1826" i="1"/>
  <c r="BM1826" i="1"/>
  <c r="BV1825" i="1"/>
  <c r="BU1825" i="1"/>
  <c r="BT1825" i="1"/>
  <c r="BS1825" i="1"/>
  <c r="BR1825" i="1"/>
  <c r="BQ1825" i="1"/>
  <c r="BP1825" i="1"/>
  <c r="BO1825" i="1"/>
  <c r="BN1825" i="1"/>
  <c r="BM1825" i="1"/>
  <c r="BV1824" i="1"/>
  <c r="BU1824" i="1"/>
  <c r="BT1824" i="1"/>
  <c r="BS1824" i="1"/>
  <c r="BR1824" i="1"/>
  <c r="BQ1824" i="1"/>
  <c r="BP1824" i="1"/>
  <c r="BO1824" i="1"/>
  <c r="BN1824" i="1"/>
  <c r="BM1824" i="1"/>
  <c r="BV1823" i="1"/>
  <c r="BU1823" i="1"/>
  <c r="BT1823" i="1"/>
  <c r="BS1823" i="1"/>
  <c r="BR1823" i="1"/>
  <c r="BQ1823" i="1"/>
  <c r="BP1823" i="1"/>
  <c r="BO1823" i="1"/>
  <c r="BN1823" i="1"/>
  <c r="BM1823" i="1"/>
  <c r="BV1822" i="1"/>
  <c r="BU1822" i="1"/>
  <c r="BT1822" i="1"/>
  <c r="BS1822" i="1"/>
  <c r="BR1822" i="1"/>
  <c r="BQ1822" i="1"/>
  <c r="BP1822" i="1"/>
  <c r="BO1822" i="1"/>
  <c r="BN1822" i="1"/>
  <c r="BM1822" i="1"/>
  <c r="BV1821" i="1"/>
  <c r="BU1821" i="1"/>
  <c r="BT1821" i="1"/>
  <c r="BS1821" i="1"/>
  <c r="BR1821" i="1"/>
  <c r="BQ1821" i="1"/>
  <c r="BP1821" i="1"/>
  <c r="BO1821" i="1"/>
  <c r="BN1821" i="1"/>
  <c r="BM1821" i="1"/>
  <c r="BV1820" i="1"/>
  <c r="BU1820" i="1"/>
  <c r="BT1820" i="1"/>
  <c r="BS1820" i="1"/>
  <c r="BR1820" i="1"/>
  <c r="BQ1820" i="1"/>
  <c r="BP1820" i="1"/>
  <c r="BO1820" i="1"/>
  <c r="BN1820" i="1"/>
  <c r="BM1820" i="1"/>
  <c r="BV1819" i="1"/>
  <c r="BU1819" i="1"/>
  <c r="BT1819" i="1"/>
  <c r="BS1819" i="1"/>
  <c r="BR1819" i="1"/>
  <c r="BQ1819" i="1"/>
  <c r="BP1819" i="1"/>
  <c r="BO1819" i="1"/>
  <c r="BN1819" i="1"/>
  <c r="BM1819" i="1"/>
  <c r="BV1818" i="1"/>
  <c r="BU1818" i="1"/>
  <c r="BT1818" i="1"/>
  <c r="BS1818" i="1"/>
  <c r="BR1818" i="1"/>
  <c r="BQ1818" i="1"/>
  <c r="BP1818" i="1"/>
  <c r="BO1818" i="1"/>
  <c r="BN1818" i="1"/>
  <c r="BM1818" i="1"/>
  <c r="BV1817" i="1"/>
  <c r="BU1817" i="1"/>
  <c r="BT1817" i="1"/>
  <c r="BS1817" i="1"/>
  <c r="BR1817" i="1"/>
  <c r="BQ1817" i="1"/>
  <c r="BP1817" i="1"/>
  <c r="BO1817" i="1"/>
  <c r="BN1817" i="1"/>
  <c r="BM1817" i="1"/>
  <c r="BV1816" i="1"/>
  <c r="BU1816" i="1"/>
  <c r="BT1816" i="1"/>
  <c r="BS1816" i="1"/>
  <c r="BR1816" i="1"/>
  <c r="BQ1816" i="1"/>
  <c r="BP1816" i="1"/>
  <c r="BO1816" i="1"/>
  <c r="BN1816" i="1"/>
  <c r="BM1816" i="1"/>
  <c r="BV1815" i="1"/>
  <c r="BU1815" i="1"/>
  <c r="BT1815" i="1"/>
  <c r="BS1815" i="1"/>
  <c r="BR1815" i="1"/>
  <c r="BQ1815" i="1"/>
  <c r="BP1815" i="1"/>
  <c r="BO1815" i="1"/>
  <c r="BN1815" i="1"/>
  <c r="BM1815" i="1"/>
  <c r="BV1814" i="1"/>
  <c r="BU1814" i="1"/>
  <c r="BT1814" i="1"/>
  <c r="BS1814" i="1"/>
  <c r="BR1814" i="1"/>
  <c r="BQ1814" i="1"/>
  <c r="BP1814" i="1"/>
  <c r="BO1814" i="1"/>
  <c r="BN1814" i="1"/>
  <c r="BM1814" i="1"/>
  <c r="BV1813" i="1"/>
  <c r="BU1813" i="1"/>
  <c r="BT1813" i="1"/>
  <c r="BS1813" i="1"/>
  <c r="BR1813" i="1"/>
  <c r="BQ1813" i="1"/>
  <c r="BP1813" i="1"/>
  <c r="BO1813" i="1"/>
  <c r="BN1813" i="1"/>
  <c r="BM1813" i="1"/>
  <c r="BV1812" i="1"/>
  <c r="BU1812" i="1"/>
  <c r="BT1812" i="1"/>
  <c r="BS1812" i="1"/>
  <c r="BR1812" i="1"/>
  <c r="BQ1812" i="1"/>
  <c r="BP1812" i="1"/>
  <c r="BO1812" i="1"/>
  <c r="BN1812" i="1"/>
  <c r="BM1812" i="1"/>
  <c r="BV1811" i="1"/>
  <c r="BU1811" i="1"/>
  <c r="BT1811" i="1"/>
  <c r="BS1811" i="1"/>
  <c r="BR1811" i="1"/>
  <c r="BQ1811" i="1"/>
  <c r="BP1811" i="1"/>
  <c r="BO1811" i="1"/>
  <c r="BN1811" i="1"/>
  <c r="BM1811" i="1"/>
  <c r="BV1810" i="1"/>
  <c r="BU1810" i="1"/>
  <c r="BT1810" i="1"/>
  <c r="BS1810" i="1"/>
  <c r="BR1810" i="1"/>
  <c r="BQ1810" i="1"/>
  <c r="BP1810" i="1"/>
  <c r="BO1810" i="1"/>
  <c r="BN1810" i="1"/>
  <c r="BM1810" i="1"/>
  <c r="BV1809" i="1"/>
  <c r="BU1809" i="1"/>
  <c r="BT1809" i="1"/>
  <c r="BS1809" i="1"/>
  <c r="BR1809" i="1"/>
  <c r="BQ1809" i="1"/>
  <c r="BP1809" i="1"/>
  <c r="BO1809" i="1"/>
  <c r="BN1809" i="1"/>
  <c r="BM1809" i="1"/>
  <c r="BV1808" i="1"/>
  <c r="BU1808" i="1"/>
  <c r="BT1808" i="1"/>
  <c r="BS1808" i="1"/>
  <c r="BR1808" i="1"/>
  <c r="BQ1808" i="1"/>
  <c r="BP1808" i="1"/>
  <c r="BO1808" i="1"/>
  <c r="BN1808" i="1"/>
  <c r="BM1808" i="1"/>
  <c r="BV1807" i="1"/>
  <c r="BU1807" i="1"/>
  <c r="BT1807" i="1"/>
  <c r="BS1807" i="1"/>
  <c r="BR1807" i="1"/>
  <c r="BQ1807" i="1"/>
  <c r="BP1807" i="1"/>
  <c r="BO1807" i="1"/>
  <c r="BN1807" i="1"/>
  <c r="BM1807" i="1"/>
  <c r="BV1806" i="1"/>
  <c r="BU1806" i="1"/>
  <c r="BT1806" i="1"/>
  <c r="BS1806" i="1"/>
  <c r="BR1806" i="1"/>
  <c r="BQ1806" i="1"/>
  <c r="BP1806" i="1"/>
  <c r="BO1806" i="1"/>
  <c r="BN1806" i="1"/>
  <c r="BM1806" i="1"/>
  <c r="BV1805" i="1"/>
  <c r="BU1805" i="1"/>
  <c r="BT1805" i="1"/>
  <c r="BS1805" i="1"/>
  <c r="BR1805" i="1"/>
  <c r="BQ1805" i="1"/>
  <c r="BP1805" i="1"/>
  <c r="BO1805" i="1"/>
  <c r="BN1805" i="1"/>
  <c r="BM1805" i="1"/>
  <c r="BV1804" i="1"/>
  <c r="BU1804" i="1"/>
  <c r="BT1804" i="1"/>
  <c r="BS1804" i="1"/>
  <c r="BR1804" i="1"/>
  <c r="BQ1804" i="1"/>
  <c r="BP1804" i="1"/>
  <c r="BO1804" i="1"/>
  <c r="BN1804" i="1"/>
  <c r="BM1804" i="1"/>
  <c r="BV1803" i="1"/>
  <c r="BU1803" i="1"/>
  <c r="BT1803" i="1"/>
  <c r="BS1803" i="1"/>
  <c r="BR1803" i="1"/>
  <c r="BQ1803" i="1"/>
  <c r="BP1803" i="1"/>
  <c r="BO1803" i="1"/>
  <c r="BN1803" i="1"/>
  <c r="BM1803" i="1"/>
  <c r="BV1802" i="1"/>
  <c r="BU1802" i="1"/>
  <c r="BT1802" i="1"/>
  <c r="BS1802" i="1"/>
  <c r="BR1802" i="1"/>
  <c r="BQ1802" i="1"/>
  <c r="BP1802" i="1"/>
  <c r="BO1802" i="1"/>
  <c r="BN1802" i="1"/>
  <c r="BM1802" i="1"/>
  <c r="BV1801" i="1"/>
  <c r="BU1801" i="1"/>
  <c r="BT1801" i="1"/>
  <c r="BS1801" i="1"/>
  <c r="BR1801" i="1"/>
  <c r="BQ1801" i="1"/>
  <c r="BP1801" i="1"/>
  <c r="BO1801" i="1"/>
  <c r="BN1801" i="1"/>
  <c r="BM1801" i="1"/>
  <c r="BV1800" i="1"/>
  <c r="BU1800" i="1"/>
  <c r="BT1800" i="1"/>
  <c r="BS1800" i="1"/>
  <c r="BR1800" i="1"/>
  <c r="BQ1800" i="1"/>
  <c r="BP1800" i="1"/>
  <c r="BO1800" i="1"/>
  <c r="BN1800" i="1"/>
  <c r="BM1800" i="1"/>
  <c r="BV1799" i="1"/>
  <c r="BU1799" i="1"/>
  <c r="BT1799" i="1"/>
  <c r="BS1799" i="1"/>
  <c r="BR1799" i="1"/>
  <c r="BQ1799" i="1"/>
  <c r="BP1799" i="1"/>
  <c r="BO1799" i="1"/>
  <c r="BN1799" i="1"/>
  <c r="BM1799" i="1"/>
  <c r="BV1798" i="1"/>
  <c r="BU1798" i="1"/>
  <c r="BT1798" i="1"/>
  <c r="BS1798" i="1"/>
  <c r="BR1798" i="1"/>
  <c r="BQ1798" i="1"/>
  <c r="BP1798" i="1"/>
  <c r="BO1798" i="1"/>
  <c r="BN1798" i="1"/>
  <c r="BM1798" i="1"/>
  <c r="BV1797" i="1"/>
  <c r="BU1797" i="1"/>
  <c r="BT1797" i="1"/>
  <c r="BS1797" i="1"/>
  <c r="BR1797" i="1"/>
  <c r="BQ1797" i="1"/>
  <c r="BP1797" i="1"/>
  <c r="BO1797" i="1"/>
  <c r="BN1797" i="1"/>
  <c r="BM1797" i="1"/>
  <c r="BV1796" i="1"/>
  <c r="BU1796" i="1"/>
  <c r="BT1796" i="1"/>
  <c r="BS1796" i="1"/>
  <c r="BR1796" i="1"/>
  <c r="BQ1796" i="1"/>
  <c r="BP1796" i="1"/>
  <c r="BO1796" i="1"/>
  <c r="BN1796" i="1"/>
  <c r="BM1796" i="1"/>
  <c r="BV1795" i="1"/>
  <c r="BU1795" i="1"/>
  <c r="BT1795" i="1"/>
  <c r="BS1795" i="1"/>
  <c r="BR1795" i="1"/>
  <c r="BQ1795" i="1"/>
  <c r="BP1795" i="1"/>
  <c r="BO1795" i="1"/>
  <c r="BN1795" i="1"/>
  <c r="BM1795" i="1"/>
  <c r="BV1794" i="1"/>
  <c r="BU1794" i="1"/>
  <c r="BT1794" i="1"/>
  <c r="BS1794" i="1"/>
  <c r="BR1794" i="1"/>
  <c r="BQ1794" i="1"/>
  <c r="BP1794" i="1"/>
  <c r="BO1794" i="1"/>
  <c r="BN1794" i="1"/>
  <c r="BM1794" i="1"/>
  <c r="BV1793" i="1"/>
  <c r="BU1793" i="1"/>
  <c r="BT1793" i="1"/>
  <c r="BS1793" i="1"/>
  <c r="BR1793" i="1"/>
  <c r="BQ1793" i="1"/>
  <c r="BP1793" i="1"/>
  <c r="BO1793" i="1"/>
  <c r="BN1793" i="1"/>
  <c r="BM1793" i="1"/>
  <c r="BV1792" i="1"/>
  <c r="BU1792" i="1"/>
  <c r="BT1792" i="1"/>
  <c r="BS1792" i="1"/>
  <c r="BR1792" i="1"/>
  <c r="BQ1792" i="1"/>
  <c r="BP1792" i="1"/>
  <c r="BO1792" i="1"/>
  <c r="BN1792" i="1"/>
  <c r="BM1792" i="1"/>
  <c r="BV1791" i="1"/>
  <c r="BU1791" i="1"/>
  <c r="BT1791" i="1"/>
  <c r="BS1791" i="1"/>
  <c r="BR1791" i="1"/>
  <c r="BQ1791" i="1"/>
  <c r="BP1791" i="1"/>
  <c r="BO1791" i="1"/>
  <c r="BN1791" i="1"/>
  <c r="BM1791" i="1"/>
  <c r="BV1790" i="1"/>
  <c r="BU1790" i="1"/>
  <c r="BT1790" i="1"/>
  <c r="BS1790" i="1"/>
  <c r="BR1790" i="1"/>
  <c r="BQ1790" i="1"/>
  <c r="BP1790" i="1"/>
  <c r="BO1790" i="1"/>
  <c r="BN1790" i="1"/>
  <c r="BM1790" i="1"/>
  <c r="BV1789" i="1"/>
  <c r="BU1789" i="1"/>
  <c r="BT1789" i="1"/>
  <c r="BS1789" i="1"/>
  <c r="BR1789" i="1"/>
  <c r="BQ1789" i="1"/>
  <c r="BP1789" i="1"/>
  <c r="BO1789" i="1"/>
  <c r="BN1789" i="1"/>
  <c r="BM1789" i="1"/>
  <c r="BV1788" i="1"/>
  <c r="BU1788" i="1"/>
  <c r="BT1788" i="1"/>
  <c r="BS1788" i="1"/>
  <c r="BR1788" i="1"/>
  <c r="BQ1788" i="1"/>
  <c r="BP1788" i="1"/>
  <c r="BO1788" i="1"/>
  <c r="BN1788" i="1"/>
  <c r="BM1788" i="1"/>
  <c r="BV1787" i="1"/>
  <c r="BU1787" i="1"/>
  <c r="BT1787" i="1"/>
  <c r="BS1787" i="1"/>
  <c r="BR1787" i="1"/>
  <c r="BQ1787" i="1"/>
  <c r="BP1787" i="1"/>
  <c r="BO1787" i="1"/>
  <c r="BN1787" i="1"/>
  <c r="BM1787" i="1"/>
  <c r="BV1786" i="1"/>
  <c r="BU1786" i="1"/>
  <c r="BT1786" i="1"/>
  <c r="BS1786" i="1"/>
  <c r="BR1786" i="1"/>
  <c r="BQ1786" i="1"/>
  <c r="BP1786" i="1"/>
  <c r="BO1786" i="1"/>
  <c r="BN1786" i="1"/>
  <c r="BM1786" i="1"/>
  <c r="BV1785" i="1"/>
  <c r="BU1785" i="1"/>
  <c r="BT1785" i="1"/>
  <c r="BS1785" i="1"/>
  <c r="BR1785" i="1"/>
  <c r="BQ1785" i="1"/>
  <c r="BP1785" i="1"/>
  <c r="BO1785" i="1"/>
  <c r="BN1785" i="1"/>
  <c r="BM1785" i="1"/>
  <c r="BV1784" i="1"/>
  <c r="BU1784" i="1"/>
  <c r="BT1784" i="1"/>
  <c r="BS1784" i="1"/>
  <c r="BR1784" i="1"/>
  <c r="BQ1784" i="1"/>
  <c r="BP1784" i="1"/>
  <c r="BO1784" i="1"/>
  <c r="BN1784" i="1"/>
  <c r="BM1784" i="1"/>
  <c r="BV1783" i="1"/>
  <c r="BU1783" i="1"/>
  <c r="BT1783" i="1"/>
  <c r="BS1783" i="1"/>
  <c r="BR1783" i="1"/>
  <c r="BQ1783" i="1"/>
  <c r="BP1783" i="1"/>
  <c r="BO1783" i="1"/>
  <c r="BN1783" i="1"/>
  <c r="BM1783" i="1"/>
  <c r="BV1782" i="1"/>
  <c r="BU1782" i="1"/>
  <c r="BT1782" i="1"/>
  <c r="BS1782" i="1"/>
  <c r="BR1782" i="1"/>
  <c r="BQ1782" i="1"/>
  <c r="BP1782" i="1"/>
  <c r="BO1782" i="1"/>
  <c r="BN1782" i="1"/>
  <c r="BM1782" i="1"/>
  <c r="BV1781" i="1"/>
  <c r="BU1781" i="1"/>
  <c r="BT1781" i="1"/>
  <c r="BS1781" i="1"/>
  <c r="BR1781" i="1"/>
  <c r="BQ1781" i="1"/>
  <c r="BP1781" i="1"/>
  <c r="BO1781" i="1"/>
  <c r="BN1781" i="1"/>
  <c r="BM1781" i="1"/>
  <c r="BV1780" i="1"/>
  <c r="BU1780" i="1"/>
  <c r="BT1780" i="1"/>
  <c r="BS1780" i="1"/>
  <c r="BR1780" i="1"/>
  <c r="BQ1780" i="1"/>
  <c r="BP1780" i="1"/>
  <c r="BO1780" i="1"/>
  <c r="BN1780" i="1"/>
  <c r="BM1780" i="1"/>
  <c r="BV1779" i="1"/>
  <c r="BU1779" i="1"/>
  <c r="BT1779" i="1"/>
  <c r="BS1779" i="1"/>
  <c r="BR1779" i="1"/>
  <c r="BQ1779" i="1"/>
  <c r="BP1779" i="1"/>
  <c r="BO1779" i="1"/>
  <c r="BN1779" i="1"/>
  <c r="BM1779" i="1"/>
  <c r="BV1778" i="1"/>
  <c r="BU1778" i="1"/>
  <c r="BT1778" i="1"/>
  <c r="BS1778" i="1"/>
  <c r="BR1778" i="1"/>
  <c r="BQ1778" i="1"/>
  <c r="BP1778" i="1"/>
  <c r="BO1778" i="1"/>
  <c r="BN1778" i="1"/>
  <c r="BM1778" i="1"/>
  <c r="BV1777" i="1"/>
  <c r="BU1777" i="1"/>
  <c r="BT1777" i="1"/>
  <c r="BS1777" i="1"/>
  <c r="BR1777" i="1"/>
  <c r="BQ1777" i="1"/>
  <c r="BP1777" i="1"/>
  <c r="BO1777" i="1"/>
  <c r="BN1777" i="1"/>
  <c r="BM1777" i="1"/>
  <c r="BV1776" i="1"/>
  <c r="BU1776" i="1"/>
  <c r="BT1776" i="1"/>
  <c r="BS1776" i="1"/>
  <c r="BR1776" i="1"/>
  <c r="BQ1776" i="1"/>
  <c r="BP1776" i="1"/>
  <c r="BO1776" i="1"/>
  <c r="BN1776" i="1"/>
  <c r="BM1776" i="1"/>
  <c r="BV1775" i="1"/>
  <c r="BU1775" i="1"/>
  <c r="BT1775" i="1"/>
  <c r="BS1775" i="1"/>
  <c r="BR1775" i="1"/>
  <c r="BQ1775" i="1"/>
  <c r="BP1775" i="1"/>
  <c r="BO1775" i="1"/>
  <c r="BN1775" i="1"/>
  <c r="BM1775" i="1"/>
  <c r="BV1774" i="1"/>
  <c r="BU1774" i="1"/>
  <c r="BT1774" i="1"/>
  <c r="BS1774" i="1"/>
  <c r="BR1774" i="1"/>
  <c r="BQ1774" i="1"/>
  <c r="BP1774" i="1"/>
  <c r="BO1774" i="1"/>
  <c r="BN1774" i="1"/>
  <c r="BM1774" i="1"/>
  <c r="BV1773" i="1"/>
  <c r="BU1773" i="1"/>
  <c r="BT1773" i="1"/>
  <c r="BS1773" i="1"/>
  <c r="BR1773" i="1"/>
  <c r="BQ1773" i="1"/>
  <c r="BP1773" i="1"/>
  <c r="BO1773" i="1"/>
  <c r="BN1773" i="1"/>
  <c r="BM1773" i="1"/>
  <c r="BV1772" i="1"/>
  <c r="BU1772" i="1"/>
  <c r="BT1772" i="1"/>
  <c r="BS1772" i="1"/>
  <c r="BR1772" i="1"/>
  <c r="BQ1772" i="1"/>
  <c r="BP1772" i="1"/>
  <c r="BO1772" i="1"/>
  <c r="BN1772" i="1"/>
  <c r="BM1772" i="1"/>
  <c r="BV1771" i="1"/>
  <c r="BU1771" i="1"/>
  <c r="BT1771" i="1"/>
  <c r="BS1771" i="1"/>
  <c r="BR1771" i="1"/>
  <c r="BQ1771" i="1"/>
  <c r="BP1771" i="1"/>
  <c r="BO1771" i="1"/>
  <c r="BN1771" i="1"/>
  <c r="BM1771" i="1"/>
  <c r="BV1770" i="1"/>
  <c r="BU1770" i="1"/>
  <c r="BT1770" i="1"/>
  <c r="BS1770" i="1"/>
  <c r="BR1770" i="1"/>
  <c r="BQ1770" i="1"/>
  <c r="BP1770" i="1"/>
  <c r="BO1770" i="1"/>
  <c r="BN1770" i="1"/>
  <c r="BM1770" i="1"/>
  <c r="BV1769" i="1"/>
  <c r="BU1769" i="1"/>
  <c r="BT1769" i="1"/>
  <c r="BS1769" i="1"/>
  <c r="BR1769" i="1"/>
  <c r="BQ1769" i="1"/>
  <c r="BP1769" i="1"/>
  <c r="BO1769" i="1"/>
  <c r="BN1769" i="1"/>
  <c r="BM1769" i="1"/>
  <c r="BV1768" i="1"/>
  <c r="BU1768" i="1"/>
  <c r="BT1768" i="1"/>
  <c r="BS1768" i="1"/>
  <c r="BR1768" i="1"/>
  <c r="BQ1768" i="1"/>
  <c r="BP1768" i="1"/>
  <c r="BO1768" i="1"/>
  <c r="BN1768" i="1"/>
  <c r="BM1768" i="1"/>
  <c r="BV1767" i="1"/>
  <c r="BU1767" i="1"/>
  <c r="BT1767" i="1"/>
  <c r="BS1767" i="1"/>
  <c r="BR1767" i="1"/>
  <c r="BQ1767" i="1"/>
  <c r="BP1767" i="1"/>
  <c r="BO1767" i="1"/>
  <c r="BN1767" i="1"/>
  <c r="BM1767" i="1"/>
  <c r="BV1766" i="1"/>
  <c r="BU1766" i="1"/>
  <c r="BT1766" i="1"/>
  <c r="BS1766" i="1"/>
  <c r="BR1766" i="1"/>
  <c r="BQ1766" i="1"/>
  <c r="BP1766" i="1"/>
  <c r="BO1766" i="1"/>
  <c r="BN1766" i="1"/>
  <c r="BM1766" i="1"/>
  <c r="BV1765" i="1"/>
  <c r="BU1765" i="1"/>
  <c r="BT1765" i="1"/>
  <c r="BS1765" i="1"/>
  <c r="BR1765" i="1"/>
  <c r="BQ1765" i="1"/>
  <c r="BP1765" i="1"/>
  <c r="BO1765" i="1"/>
  <c r="BN1765" i="1"/>
  <c r="BM1765" i="1"/>
  <c r="BV1764" i="1"/>
  <c r="BU1764" i="1"/>
  <c r="BT1764" i="1"/>
  <c r="BS1764" i="1"/>
  <c r="BR1764" i="1"/>
  <c r="BQ1764" i="1"/>
  <c r="BP1764" i="1"/>
  <c r="BO1764" i="1"/>
  <c r="BN1764" i="1"/>
  <c r="BM1764" i="1"/>
  <c r="BV1763" i="1"/>
  <c r="BU1763" i="1"/>
  <c r="BT1763" i="1"/>
  <c r="BS1763" i="1"/>
  <c r="BR1763" i="1"/>
  <c r="BQ1763" i="1"/>
  <c r="BP1763" i="1"/>
  <c r="BO1763" i="1"/>
  <c r="BN1763" i="1"/>
  <c r="BM1763" i="1"/>
  <c r="BV1762" i="1"/>
  <c r="BU1762" i="1"/>
  <c r="BT1762" i="1"/>
  <c r="BS1762" i="1"/>
  <c r="BR1762" i="1"/>
  <c r="BQ1762" i="1"/>
  <c r="BP1762" i="1"/>
  <c r="BO1762" i="1"/>
  <c r="BN1762" i="1"/>
  <c r="BM1762" i="1"/>
  <c r="BV1761" i="1"/>
  <c r="BU1761" i="1"/>
  <c r="BT1761" i="1"/>
  <c r="BS1761" i="1"/>
  <c r="BR1761" i="1"/>
  <c r="BQ1761" i="1"/>
  <c r="BP1761" i="1"/>
  <c r="BO1761" i="1"/>
  <c r="BN1761" i="1"/>
  <c r="BM1761" i="1"/>
  <c r="BV1760" i="1"/>
  <c r="BU1760" i="1"/>
  <c r="BT1760" i="1"/>
  <c r="BS1760" i="1"/>
  <c r="BR1760" i="1"/>
  <c r="BQ1760" i="1"/>
  <c r="BP1760" i="1"/>
  <c r="BO1760" i="1"/>
  <c r="BN1760" i="1"/>
  <c r="BM1760" i="1"/>
  <c r="BV1759" i="1"/>
  <c r="BU1759" i="1"/>
  <c r="BT1759" i="1"/>
  <c r="BS1759" i="1"/>
  <c r="BR1759" i="1"/>
  <c r="BQ1759" i="1"/>
  <c r="BP1759" i="1"/>
  <c r="BO1759" i="1"/>
  <c r="BN1759" i="1"/>
  <c r="BM1759" i="1"/>
  <c r="BV1758" i="1"/>
  <c r="BU1758" i="1"/>
  <c r="BT1758" i="1"/>
  <c r="BS1758" i="1"/>
  <c r="BR1758" i="1"/>
  <c r="BQ1758" i="1"/>
  <c r="BP1758" i="1"/>
  <c r="BO1758" i="1"/>
  <c r="BN1758" i="1"/>
  <c r="BM1758" i="1"/>
  <c r="BV1757" i="1"/>
  <c r="BU1757" i="1"/>
  <c r="BT1757" i="1"/>
  <c r="BS1757" i="1"/>
  <c r="BR1757" i="1"/>
  <c r="BQ1757" i="1"/>
  <c r="BP1757" i="1"/>
  <c r="BO1757" i="1"/>
  <c r="BN1757" i="1"/>
  <c r="BM1757" i="1"/>
  <c r="BV1756" i="1"/>
  <c r="BU1756" i="1"/>
  <c r="BT1756" i="1"/>
  <c r="BS1756" i="1"/>
  <c r="BR1756" i="1"/>
  <c r="BQ1756" i="1"/>
  <c r="BP1756" i="1"/>
  <c r="BO1756" i="1"/>
  <c r="BN1756" i="1"/>
  <c r="BM1756" i="1"/>
  <c r="BV1755" i="1"/>
  <c r="BU1755" i="1"/>
  <c r="BT1755" i="1"/>
  <c r="BS1755" i="1"/>
  <c r="BR1755" i="1"/>
  <c r="BQ1755" i="1"/>
  <c r="BP1755" i="1"/>
  <c r="BO1755" i="1"/>
  <c r="BN1755" i="1"/>
  <c r="BM1755" i="1"/>
  <c r="BV1754" i="1"/>
  <c r="BU1754" i="1"/>
  <c r="BT1754" i="1"/>
  <c r="BS1754" i="1"/>
  <c r="BR1754" i="1"/>
  <c r="BQ1754" i="1"/>
  <c r="BP1754" i="1"/>
  <c r="BO1754" i="1"/>
  <c r="BN1754" i="1"/>
  <c r="BM1754" i="1"/>
  <c r="BV1753" i="1"/>
  <c r="BU1753" i="1"/>
  <c r="BT1753" i="1"/>
  <c r="BS1753" i="1"/>
  <c r="BR1753" i="1"/>
  <c r="BQ1753" i="1"/>
  <c r="BP1753" i="1"/>
  <c r="BO1753" i="1"/>
  <c r="BN1753" i="1"/>
  <c r="BM1753" i="1"/>
  <c r="BV1752" i="1"/>
  <c r="BU1752" i="1"/>
  <c r="BT1752" i="1"/>
  <c r="BS1752" i="1"/>
  <c r="BR1752" i="1"/>
  <c r="BQ1752" i="1"/>
  <c r="BP1752" i="1"/>
  <c r="BO1752" i="1"/>
  <c r="BN1752" i="1"/>
  <c r="BM1752" i="1"/>
  <c r="BV1751" i="1"/>
  <c r="BU1751" i="1"/>
  <c r="BT1751" i="1"/>
  <c r="BS1751" i="1"/>
  <c r="BR1751" i="1"/>
  <c r="BQ1751" i="1"/>
  <c r="BP1751" i="1"/>
  <c r="BO1751" i="1"/>
  <c r="BN1751" i="1"/>
  <c r="BM1751" i="1"/>
  <c r="BV1750" i="1"/>
  <c r="BU1750" i="1"/>
  <c r="BT1750" i="1"/>
  <c r="BS1750" i="1"/>
  <c r="BR1750" i="1"/>
  <c r="BQ1750" i="1"/>
  <c r="BP1750" i="1"/>
  <c r="BO1750" i="1"/>
  <c r="BN1750" i="1"/>
  <c r="BM1750" i="1"/>
  <c r="BV1749" i="1"/>
  <c r="BU1749" i="1"/>
  <c r="BT1749" i="1"/>
  <c r="BS1749" i="1"/>
  <c r="BR1749" i="1"/>
  <c r="BQ1749" i="1"/>
  <c r="BP1749" i="1"/>
  <c r="BO1749" i="1"/>
  <c r="BN1749" i="1"/>
  <c r="BM1749" i="1"/>
  <c r="BV1748" i="1"/>
  <c r="BU1748" i="1"/>
  <c r="BT1748" i="1"/>
  <c r="BS1748" i="1"/>
  <c r="BR1748" i="1"/>
  <c r="BQ1748" i="1"/>
  <c r="BP1748" i="1"/>
  <c r="BO1748" i="1"/>
  <c r="BN1748" i="1"/>
  <c r="BM1748" i="1"/>
  <c r="BV1747" i="1"/>
  <c r="BU1747" i="1"/>
  <c r="BT1747" i="1"/>
  <c r="BS1747" i="1"/>
  <c r="BR1747" i="1"/>
  <c r="BQ1747" i="1"/>
  <c r="BP1747" i="1"/>
  <c r="BO1747" i="1"/>
  <c r="BN1747" i="1"/>
  <c r="BM1747" i="1"/>
  <c r="BV1746" i="1"/>
  <c r="BU1746" i="1"/>
  <c r="BT1746" i="1"/>
  <c r="BS1746" i="1"/>
  <c r="BR1746" i="1"/>
  <c r="BQ1746" i="1"/>
  <c r="BP1746" i="1"/>
  <c r="BO1746" i="1"/>
  <c r="BN1746" i="1"/>
  <c r="BM1746" i="1"/>
  <c r="BV1745" i="1"/>
  <c r="BU1745" i="1"/>
  <c r="BT1745" i="1"/>
  <c r="BS1745" i="1"/>
  <c r="BR1745" i="1"/>
  <c r="BQ1745" i="1"/>
  <c r="BP1745" i="1"/>
  <c r="BO1745" i="1"/>
  <c r="BN1745" i="1"/>
  <c r="BM1745" i="1"/>
  <c r="BV1744" i="1"/>
  <c r="BU1744" i="1"/>
  <c r="BT1744" i="1"/>
  <c r="BS1744" i="1"/>
  <c r="BR1744" i="1"/>
  <c r="BQ1744" i="1"/>
  <c r="BP1744" i="1"/>
  <c r="BO1744" i="1"/>
  <c r="BN1744" i="1"/>
  <c r="BM1744" i="1"/>
  <c r="BV1743" i="1"/>
  <c r="BU1743" i="1"/>
  <c r="BT1743" i="1"/>
  <c r="BS1743" i="1"/>
  <c r="BR1743" i="1"/>
  <c r="BQ1743" i="1"/>
  <c r="BP1743" i="1"/>
  <c r="BO1743" i="1"/>
  <c r="BN1743" i="1"/>
  <c r="BM1743" i="1"/>
  <c r="BV1742" i="1"/>
  <c r="BU1742" i="1"/>
  <c r="BT1742" i="1"/>
  <c r="BS1742" i="1"/>
  <c r="BR1742" i="1"/>
  <c r="BQ1742" i="1"/>
  <c r="BP1742" i="1"/>
  <c r="BO1742" i="1"/>
  <c r="BN1742" i="1"/>
  <c r="BM1742" i="1"/>
  <c r="BV1741" i="1"/>
  <c r="BU1741" i="1"/>
  <c r="BT1741" i="1"/>
  <c r="BS1741" i="1"/>
  <c r="BR1741" i="1"/>
  <c r="BQ1741" i="1"/>
  <c r="BP1741" i="1"/>
  <c r="BO1741" i="1"/>
  <c r="BN1741" i="1"/>
  <c r="BM1741" i="1"/>
  <c r="BV1740" i="1"/>
  <c r="BU1740" i="1"/>
  <c r="BT1740" i="1"/>
  <c r="BS1740" i="1"/>
  <c r="BR1740" i="1"/>
  <c r="BQ1740" i="1"/>
  <c r="BP1740" i="1"/>
  <c r="BO1740" i="1"/>
  <c r="BN1740" i="1"/>
  <c r="BM1740" i="1"/>
  <c r="BV1739" i="1"/>
  <c r="BU1739" i="1"/>
  <c r="BT1739" i="1"/>
  <c r="BS1739" i="1"/>
  <c r="BR1739" i="1"/>
  <c r="BQ1739" i="1"/>
  <c r="BP1739" i="1"/>
  <c r="BO1739" i="1"/>
  <c r="BN1739" i="1"/>
  <c r="BM1739" i="1"/>
  <c r="BV1738" i="1"/>
  <c r="BU1738" i="1"/>
  <c r="BT1738" i="1"/>
  <c r="BS1738" i="1"/>
  <c r="BR1738" i="1"/>
  <c r="BQ1738" i="1"/>
  <c r="BP1738" i="1"/>
  <c r="BO1738" i="1"/>
  <c r="BN1738" i="1"/>
  <c r="BM1738" i="1"/>
  <c r="BV1737" i="1"/>
  <c r="BU1737" i="1"/>
  <c r="BT1737" i="1"/>
  <c r="BS1737" i="1"/>
  <c r="BR1737" i="1"/>
  <c r="BQ1737" i="1"/>
  <c r="BP1737" i="1"/>
  <c r="BO1737" i="1"/>
  <c r="BN1737" i="1"/>
  <c r="BM1737" i="1"/>
  <c r="BV1736" i="1"/>
  <c r="BU1736" i="1"/>
  <c r="BT1736" i="1"/>
  <c r="BS1736" i="1"/>
  <c r="BR1736" i="1"/>
  <c r="BQ1736" i="1"/>
  <c r="BP1736" i="1"/>
  <c r="BO1736" i="1"/>
  <c r="BN1736" i="1"/>
  <c r="BM1736" i="1"/>
  <c r="BV1735" i="1"/>
  <c r="BU1735" i="1"/>
  <c r="BT1735" i="1"/>
  <c r="BS1735" i="1"/>
  <c r="BR1735" i="1"/>
  <c r="BQ1735" i="1"/>
  <c r="BP1735" i="1"/>
  <c r="BO1735" i="1"/>
  <c r="BN1735" i="1"/>
  <c r="BM1735" i="1"/>
  <c r="BV1734" i="1"/>
  <c r="BU1734" i="1"/>
  <c r="BT1734" i="1"/>
  <c r="BS1734" i="1"/>
  <c r="BR1734" i="1"/>
  <c r="BQ1734" i="1"/>
  <c r="BP1734" i="1"/>
  <c r="BO1734" i="1"/>
  <c r="BN1734" i="1"/>
  <c r="BM1734" i="1"/>
  <c r="BV1733" i="1"/>
  <c r="BU1733" i="1"/>
  <c r="BT1733" i="1"/>
  <c r="BS1733" i="1"/>
  <c r="BR1733" i="1"/>
  <c r="BQ1733" i="1"/>
  <c r="BP1733" i="1"/>
  <c r="BO1733" i="1"/>
  <c r="BN1733" i="1"/>
  <c r="BM1733" i="1"/>
  <c r="BV1732" i="1"/>
  <c r="BU1732" i="1"/>
  <c r="BT1732" i="1"/>
  <c r="BS1732" i="1"/>
  <c r="BR1732" i="1"/>
  <c r="BQ1732" i="1"/>
  <c r="BP1732" i="1"/>
  <c r="BO1732" i="1"/>
  <c r="BN1732" i="1"/>
  <c r="BM1732" i="1"/>
  <c r="BV1731" i="1"/>
  <c r="BU1731" i="1"/>
  <c r="BT1731" i="1"/>
  <c r="BS1731" i="1"/>
  <c r="BR1731" i="1"/>
  <c r="BQ1731" i="1"/>
  <c r="BP1731" i="1"/>
  <c r="BO1731" i="1"/>
  <c r="BN1731" i="1"/>
  <c r="BM1731" i="1"/>
  <c r="BV1730" i="1"/>
  <c r="BU1730" i="1"/>
  <c r="BT1730" i="1"/>
  <c r="BS1730" i="1"/>
  <c r="BR1730" i="1"/>
  <c r="BQ1730" i="1"/>
  <c r="BP1730" i="1"/>
  <c r="BO1730" i="1"/>
  <c r="BN1730" i="1"/>
  <c r="BM1730" i="1"/>
  <c r="BV1729" i="1"/>
  <c r="BU1729" i="1"/>
  <c r="BT1729" i="1"/>
  <c r="BS1729" i="1"/>
  <c r="BR1729" i="1"/>
  <c r="BQ1729" i="1"/>
  <c r="BP1729" i="1"/>
  <c r="BO1729" i="1"/>
  <c r="BN1729" i="1"/>
  <c r="BM1729" i="1"/>
  <c r="BV1728" i="1"/>
  <c r="BU1728" i="1"/>
  <c r="BT1728" i="1"/>
  <c r="BS1728" i="1"/>
  <c r="BR1728" i="1"/>
  <c r="BQ1728" i="1"/>
  <c r="BP1728" i="1"/>
  <c r="BO1728" i="1"/>
  <c r="BN1728" i="1"/>
  <c r="BM1728" i="1"/>
  <c r="BV1727" i="1"/>
  <c r="BU1727" i="1"/>
  <c r="BT1727" i="1"/>
  <c r="BS1727" i="1"/>
  <c r="BR1727" i="1"/>
  <c r="BQ1727" i="1"/>
  <c r="BP1727" i="1"/>
  <c r="BO1727" i="1"/>
  <c r="BN1727" i="1"/>
  <c r="BM1727" i="1"/>
  <c r="BV1726" i="1"/>
  <c r="BU1726" i="1"/>
  <c r="BT1726" i="1"/>
  <c r="BS1726" i="1"/>
  <c r="BR1726" i="1"/>
  <c r="BQ1726" i="1"/>
  <c r="BP1726" i="1"/>
  <c r="BO1726" i="1"/>
  <c r="BN1726" i="1"/>
  <c r="BM1726" i="1"/>
  <c r="BV1725" i="1"/>
  <c r="BU1725" i="1"/>
  <c r="BT1725" i="1"/>
  <c r="BS1725" i="1"/>
  <c r="BR1725" i="1"/>
  <c r="BQ1725" i="1"/>
  <c r="BP1725" i="1"/>
  <c r="BO1725" i="1"/>
  <c r="BN1725" i="1"/>
  <c r="BM1725" i="1"/>
  <c r="BV1724" i="1"/>
  <c r="BU1724" i="1"/>
  <c r="BT1724" i="1"/>
  <c r="BS1724" i="1"/>
  <c r="BR1724" i="1"/>
  <c r="BQ1724" i="1"/>
  <c r="BP1724" i="1"/>
  <c r="BO1724" i="1"/>
  <c r="BN1724" i="1"/>
  <c r="BM1724" i="1"/>
  <c r="BV1723" i="1"/>
  <c r="BU1723" i="1"/>
  <c r="BT1723" i="1"/>
  <c r="BS1723" i="1"/>
  <c r="BR1723" i="1"/>
  <c r="BQ1723" i="1"/>
  <c r="BP1723" i="1"/>
  <c r="BO1723" i="1"/>
  <c r="BN1723" i="1"/>
  <c r="BM1723" i="1"/>
  <c r="BV1722" i="1"/>
  <c r="BU1722" i="1"/>
  <c r="BT1722" i="1"/>
  <c r="BS1722" i="1"/>
  <c r="BR1722" i="1"/>
  <c r="BQ1722" i="1"/>
  <c r="BP1722" i="1"/>
  <c r="BO1722" i="1"/>
  <c r="BN1722" i="1"/>
  <c r="BM1722" i="1"/>
  <c r="BV1721" i="1"/>
  <c r="BU1721" i="1"/>
  <c r="BT1721" i="1"/>
  <c r="BS1721" i="1"/>
  <c r="BR1721" i="1"/>
  <c r="BQ1721" i="1"/>
  <c r="BP1721" i="1"/>
  <c r="BO1721" i="1"/>
  <c r="BN1721" i="1"/>
  <c r="BM1721" i="1"/>
  <c r="BV1720" i="1"/>
  <c r="BU1720" i="1"/>
  <c r="BT1720" i="1"/>
  <c r="BS1720" i="1"/>
  <c r="BR1720" i="1"/>
  <c r="BQ1720" i="1"/>
  <c r="BP1720" i="1"/>
  <c r="BO1720" i="1"/>
  <c r="BN1720" i="1"/>
  <c r="BM1720" i="1"/>
  <c r="BV1719" i="1"/>
  <c r="BU1719" i="1"/>
  <c r="BT1719" i="1"/>
  <c r="BS1719" i="1"/>
  <c r="BR1719" i="1"/>
  <c r="BQ1719" i="1"/>
  <c r="BP1719" i="1"/>
  <c r="BO1719" i="1"/>
  <c r="BN1719" i="1"/>
  <c r="BM1719" i="1"/>
  <c r="BV1718" i="1"/>
  <c r="BU1718" i="1"/>
  <c r="BT1718" i="1"/>
  <c r="BS1718" i="1"/>
  <c r="BR1718" i="1"/>
  <c r="BQ1718" i="1"/>
  <c r="BP1718" i="1"/>
  <c r="BO1718" i="1"/>
  <c r="BN1718" i="1"/>
  <c r="BM1718" i="1"/>
  <c r="BV1717" i="1"/>
  <c r="BU1717" i="1"/>
  <c r="BT1717" i="1"/>
  <c r="BS1717" i="1"/>
  <c r="BR1717" i="1"/>
  <c r="BQ1717" i="1"/>
  <c r="BP1717" i="1"/>
  <c r="BO1717" i="1"/>
  <c r="BN1717" i="1"/>
  <c r="BM1717" i="1"/>
  <c r="BV1716" i="1"/>
  <c r="BU1716" i="1"/>
  <c r="BT1716" i="1"/>
  <c r="BS1716" i="1"/>
  <c r="BR1716" i="1"/>
  <c r="BQ1716" i="1"/>
  <c r="BP1716" i="1"/>
  <c r="BO1716" i="1"/>
  <c r="BN1716" i="1"/>
  <c r="BM1716" i="1"/>
  <c r="BV1715" i="1"/>
  <c r="BU1715" i="1"/>
  <c r="BT1715" i="1"/>
  <c r="BS1715" i="1"/>
  <c r="BR1715" i="1"/>
  <c r="BQ1715" i="1"/>
  <c r="BP1715" i="1"/>
  <c r="BO1715" i="1"/>
  <c r="BN1715" i="1"/>
  <c r="BM1715" i="1"/>
  <c r="BV1714" i="1"/>
  <c r="BU1714" i="1"/>
  <c r="BT1714" i="1"/>
  <c r="BS1714" i="1"/>
  <c r="BR1714" i="1"/>
  <c r="BQ1714" i="1"/>
  <c r="BP1714" i="1"/>
  <c r="BO1714" i="1"/>
  <c r="BN1714" i="1"/>
  <c r="BM1714" i="1"/>
  <c r="BV1713" i="1"/>
  <c r="BU1713" i="1"/>
  <c r="BT1713" i="1"/>
  <c r="BS1713" i="1"/>
  <c r="BR1713" i="1"/>
  <c r="BQ1713" i="1"/>
  <c r="BP1713" i="1"/>
  <c r="BO1713" i="1"/>
  <c r="BN1713" i="1"/>
  <c r="BM1713" i="1"/>
  <c r="BV1712" i="1"/>
  <c r="BU1712" i="1"/>
  <c r="BT1712" i="1"/>
  <c r="BS1712" i="1"/>
  <c r="BR1712" i="1"/>
  <c r="BQ1712" i="1"/>
  <c r="BP1712" i="1"/>
  <c r="BO1712" i="1"/>
  <c r="BN1712" i="1"/>
  <c r="BM1712" i="1"/>
  <c r="BV1711" i="1"/>
  <c r="BU1711" i="1"/>
  <c r="BT1711" i="1"/>
  <c r="BS1711" i="1"/>
  <c r="BR1711" i="1"/>
  <c r="BQ1711" i="1"/>
  <c r="BP1711" i="1"/>
  <c r="BO1711" i="1"/>
  <c r="BN1711" i="1"/>
  <c r="BM1711" i="1"/>
  <c r="BV1710" i="1"/>
  <c r="BU1710" i="1"/>
  <c r="BT1710" i="1"/>
  <c r="BS1710" i="1"/>
  <c r="BR1710" i="1"/>
  <c r="BQ1710" i="1"/>
  <c r="BP1710" i="1"/>
  <c r="BO1710" i="1"/>
  <c r="BN1710" i="1"/>
  <c r="BM1710" i="1"/>
  <c r="BV1709" i="1"/>
  <c r="BU1709" i="1"/>
  <c r="BT1709" i="1"/>
  <c r="BS1709" i="1"/>
  <c r="BR1709" i="1"/>
  <c r="BQ1709" i="1"/>
  <c r="BP1709" i="1"/>
  <c r="BO1709" i="1"/>
  <c r="BN1709" i="1"/>
  <c r="BM1709" i="1"/>
  <c r="BV1708" i="1"/>
  <c r="BU1708" i="1"/>
  <c r="BT1708" i="1"/>
  <c r="BS1708" i="1"/>
  <c r="BR1708" i="1"/>
  <c r="BQ1708" i="1"/>
  <c r="BP1708" i="1"/>
  <c r="BO1708" i="1"/>
  <c r="BN1708" i="1"/>
  <c r="BM1708" i="1"/>
  <c r="BV1707" i="1"/>
  <c r="BU1707" i="1"/>
  <c r="BT1707" i="1"/>
  <c r="BS1707" i="1"/>
  <c r="BR1707" i="1"/>
  <c r="BQ1707" i="1"/>
  <c r="BP1707" i="1"/>
  <c r="BO1707" i="1"/>
  <c r="BN1707" i="1"/>
  <c r="BM1707" i="1"/>
  <c r="BV1706" i="1"/>
  <c r="BU1706" i="1"/>
  <c r="BT1706" i="1"/>
  <c r="BS1706" i="1"/>
  <c r="BR1706" i="1"/>
  <c r="BQ1706" i="1"/>
  <c r="BP1706" i="1"/>
  <c r="BO1706" i="1"/>
  <c r="BN1706" i="1"/>
  <c r="BM1706" i="1"/>
  <c r="BV1705" i="1"/>
  <c r="BU1705" i="1"/>
  <c r="BT1705" i="1"/>
  <c r="BS1705" i="1"/>
  <c r="BR1705" i="1"/>
  <c r="BQ1705" i="1"/>
  <c r="BP1705" i="1"/>
  <c r="BO1705" i="1"/>
  <c r="BN1705" i="1"/>
  <c r="BM1705" i="1"/>
  <c r="BV1704" i="1"/>
  <c r="BU1704" i="1"/>
  <c r="BT1704" i="1"/>
  <c r="BS1704" i="1"/>
  <c r="BR1704" i="1"/>
  <c r="BQ1704" i="1"/>
  <c r="BP1704" i="1"/>
  <c r="BO1704" i="1"/>
  <c r="BN1704" i="1"/>
  <c r="BM1704" i="1"/>
  <c r="BV1703" i="1"/>
  <c r="BU1703" i="1"/>
  <c r="BT1703" i="1"/>
  <c r="BS1703" i="1"/>
  <c r="BR1703" i="1"/>
  <c r="BQ1703" i="1"/>
  <c r="BP1703" i="1"/>
  <c r="BO1703" i="1"/>
  <c r="BN1703" i="1"/>
  <c r="BM1703" i="1"/>
  <c r="BV1702" i="1"/>
  <c r="BU1702" i="1"/>
  <c r="BT1702" i="1"/>
  <c r="BS1702" i="1"/>
  <c r="BR1702" i="1"/>
  <c r="BQ1702" i="1"/>
  <c r="BP1702" i="1"/>
  <c r="BO1702" i="1"/>
  <c r="BN1702" i="1"/>
  <c r="BM1702" i="1"/>
  <c r="BV1701" i="1"/>
  <c r="BU1701" i="1"/>
  <c r="BT1701" i="1"/>
  <c r="BS1701" i="1"/>
  <c r="BR1701" i="1"/>
  <c r="BQ1701" i="1"/>
  <c r="BP1701" i="1"/>
  <c r="BO1701" i="1"/>
  <c r="BN1701" i="1"/>
  <c r="BM1701" i="1"/>
  <c r="BV1700" i="1"/>
  <c r="BU1700" i="1"/>
  <c r="BT1700" i="1"/>
  <c r="BS1700" i="1"/>
  <c r="BR1700" i="1"/>
  <c r="BQ1700" i="1"/>
  <c r="BP1700" i="1"/>
  <c r="BO1700" i="1"/>
  <c r="BN1700" i="1"/>
  <c r="BM1700" i="1"/>
  <c r="BV1699" i="1"/>
  <c r="BU1699" i="1"/>
  <c r="BT1699" i="1"/>
  <c r="BS1699" i="1"/>
  <c r="BR1699" i="1"/>
  <c r="BQ1699" i="1"/>
  <c r="BP1699" i="1"/>
  <c r="BO1699" i="1"/>
  <c r="BN1699" i="1"/>
  <c r="BM1699" i="1"/>
  <c r="BV1698" i="1"/>
  <c r="BU1698" i="1"/>
  <c r="BT1698" i="1"/>
  <c r="BS1698" i="1"/>
  <c r="BR1698" i="1"/>
  <c r="BQ1698" i="1"/>
  <c r="BP1698" i="1"/>
  <c r="BO1698" i="1"/>
  <c r="BN1698" i="1"/>
  <c r="BM1698" i="1"/>
  <c r="BV1697" i="1"/>
  <c r="BU1697" i="1"/>
  <c r="BT1697" i="1"/>
  <c r="BS1697" i="1"/>
  <c r="BR1697" i="1"/>
  <c r="BQ1697" i="1"/>
  <c r="BP1697" i="1"/>
  <c r="BO1697" i="1"/>
  <c r="BN1697" i="1"/>
  <c r="BM1697" i="1"/>
  <c r="BV1696" i="1"/>
  <c r="BU1696" i="1"/>
  <c r="BT1696" i="1"/>
  <c r="BS1696" i="1"/>
  <c r="BR1696" i="1"/>
  <c r="BQ1696" i="1"/>
  <c r="BP1696" i="1"/>
  <c r="BO1696" i="1"/>
  <c r="BN1696" i="1"/>
  <c r="BM1696" i="1"/>
  <c r="BV1695" i="1"/>
  <c r="BU1695" i="1"/>
  <c r="BT1695" i="1"/>
  <c r="BS1695" i="1"/>
  <c r="BR1695" i="1"/>
  <c r="BQ1695" i="1"/>
  <c r="BP1695" i="1"/>
  <c r="BO1695" i="1"/>
  <c r="BN1695" i="1"/>
  <c r="BM1695" i="1"/>
  <c r="BV1694" i="1"/>
  <c r="BU1694" i="1"/>
  <c r="BT1694" i="1"/>
  <c r="BS1694" i="1"/>
  <c r="BR1694" i="1"/>
  <c r="BQ1694" i="1"/>
  <c r="BP1694" i="1"/>
  <c r="BO1694" i="1"/>
  <c r="BN1694" i="1"/>
  <c r="BM1694" i="1"/>
  <c r="BV1693" i="1"/>
  <c r="BU1693" i="1"/>
  <c r="BT1693" i="1"/>
  <c r="BS1693" i="1"/>
  <c r="BR1693" i="1"/>
  <c r="BQ1693" i="1"/>
  <c r="BP1693" i="1"/>
  <c r="BO1693" i="1"/>
  <c r="BN1693" i="1"/>
  <c r="BM1693" i="1"/>
  <c r="BV1692" i="1"/>
  <c r="BU1692" i="1"/>
  <c r="BT1692" i="1"/>
  <c r="BS1692" i="1"/>
  <c r="BR1692" i="1"/>
  <c r="BQ1692" i="1"/>
  <c r="BP1692" i="1"/>
  <c r="BO1692" i="1"/>
  <c r="BN1692" i="1"/>
  <c r="BM1692" i="1"/>
  <c r="BV1691" i="1"/>
  <c r="BU1691" i="1"/>
  <c r="BT1691" i="1"/>
  <c r="BS1691" i="1"/>
  <c r="BR1691" i="1"/>
  <c r="BQ1691" i="1"/>
  <c r="BP1691" i="1"/>
  <c r="BO1691" i="1"/>
  <c r="BN1691" i="1"/>
  <c r="BM1691" i="1"/>
  <c r="BV1690" i="1"/>
  <c r="BU1690" i="1"/>
  <c r="BT1690" i="1"/>
  <c r="BS1690" i="1"/>
  <c r="BR1690" i="1"/>
  <c r="BQ1690" i="1"/>
  <c r="BP1690" i="1"/>
  <c r="BO1690" i="1"/>
  <c r="BN1690" i="1"/>
  <c r="BM1690" i="1"/>
  <c r="BV1689" i="1"/>
  <c r="BU1689" i="1"/>
  <c r="BT1689" i="1"/>
  <c r="BS1689" i="1"/>
  <c r="BR1689" i="1"/>
  <c r="BQ1689" i="1"/>
  <c r="BP1689" i="1"/>
  <c r="BO1689" i="1"/>
  <c r="BN1689" i="1"/>
  <c r="BM1689" i="1"/>
  <c r="BV1688" i="1"/>
  <c r="BU1688" i="1"/>
  <c r="BT1688" i="1"/>
  <c r="BS1688" i="1"/>
  <c r="BR1688" i="1"/>
  <c r="BQ1688" i="1"/>
  <c r="BP1688" i="1"/>
  <c r="BO1688" i="1"/>
  <c r="BN1688" i="1"/>
  <c r="BM1688" i="1"/>
  <c r="BV1687" i="1"/>
  <c r="BU1687" i="1"/>
  <c r="BT1687" i="1"/>
  <c r="BS1687" i="1"/>
  <c r="BR1687" i="1"/>
  <c r="BQ1687" i="1"/>
  <c r="BP1687" i="1"/>
  <c r="BO1687" i="1"/>
  <c r="BN1687" i="1"/>
  <c r="BM1687" i="1"/>
  <c r="BV1686" i="1"/>
  <c r="BU1686" i="1"/>
  <c r="BT1686" i="1"/>
  <c r="BS1686" i="1"/>
  <c r="BR1686" i="1"/>
  <c r="BQ1686" i="1"/>
  <c r="BP1686" i="1"/>
  <c r="BO1686" i="1"/>
  <c r="BN1686" i="1"/>
  <c r="BM1686" i="1"/>
  <c r="BV1685" i="1"/>
  <c r="BU1685" i="1"/>
  <c r="BT1685" i="1"/>
  <c r="BS1685" i="1"/>
  <c r="BR1685" i="1"/>
  <c r="BQ1685" i="1"/>
  <c r="BP1685" i="1"/>
  <c r="BO1685" i="1"/>
  <c r="BN1685" i="1"/>
  <c r="BM1685" i="1"/>
  <c r="BV1684" i="1"/>
  <c r="BU1684" i="1"/>
  <c r="BT1684" i="1"/>
  <c r="BS1684" i="1"/>
  <c r="BR1684" i="1"/>
  <c r="BQ1684" i="1"/>
  <c r="BP1684" i="1"/>
  <c r="BO1684" i="1"/>
  <c r="BN1684" i="1"/>
  <c r="BM1684" i="1"/>
  <c r="BV1683" i="1"/>
  <c r="BU1683" i="1"/>
  <c r="BT1683" i="1"/>
  <c r="BS1683" i="1"/>
  <c r="BR1683" i="1"/>
  <c r="BQ1683" i="1"/>
  <c r="BP1683" i="1"/>
  <c r="BO1683" i="1"/>
  <c r="BN1683" i="1"/>
  <c r="BM1683" i="1"/>
  <c r="BV1682" i="1"/>
  <c r="BU1682" i="1"/>
  <c r="BT1682" i="1"/>
  <c r="BS1682" i="1"/>
  <c r="BR1682" i="1"/>
  <c r="BQ1682" i="1"/>
  <c r="BP1682" i="1"/>
  <c r="BO1682" i="1"/>
  <c r="BN1682" i="1"/>
  <c r="BM1682" i="1"/>
  <c r="BV1681" i="1"/>
  <c r="BU1681" i="1"/>
  <c r="BT1681" i="1"/>
  <c r="BS1681" i="1"/>
  <c r="BR1681" i="1"/>
  <c r="BQ1681" i="1"/>
  <c r="BP1681" i="1"/>
  <c r="BO1681" i="1"/>
  <c r="BN1681" i="1"/>
  <c r="BM1681" i="1"/>
  <c r="BV1680" i="1"/>
  <c r="BU1680" i="1"/>
  <c r="BT1680" i="1"/>
  <c r="BS1680" i="1"/>
  <c r="BR1680" i="1"/>
  <c r="BQ1680" i="1"/>
  <c r="BP1680" i="1"/>
  <c r="BO1680" i="1"/>
  <c r="BN1680" i="1"/>
  <c r="BM1680" i="1"/>
  <c r="BV1679" i="1"/>
  <c r="BU1679" i="1"/>
  <c r="BT1679" i="1"/>
  <c r="BS1679" i="1"/>
  <c r="BR1679" i="1"/>
  <c r="BQ1679" i="1"/>
  <c r="BP1679" i="1"/>
  <c r="BO1679" i="1"/>
  <c r="BN1679" i="1"/>
  <c r="BM1679" i="1"/>
  <c r="BV1678" i="1"/>
  <c r="BU1678" i="1"/>
  <c r="BT1678" i="1"/>
  <c r="BS1678" i="1"/>
  <c r="BR1678" i="1"/>
  <c r="BQ1678" i="1"/>
  <c r="BP1678" i="1"/>
  <c r="BO1678" i="1"/>
  <c r="BN1678" i="1"/>
  <c r="BM1678" i="1"/>
  <c r="BV1677" i="1"/>
  <c r="BU1677" i="1"/>
  <c r="BT1677" i="1"/>
  <c r="BS1677" i="1"/>
  <c r="BR1677" i="1"/>
  <c r="BQ1677" i="1"/>
  <c r="BP1677" i="1"/>
  <c r="BO1677" i="1"/>
  <c r="BN1677" i="1"/>
  <c r="BM1677" i="1"/>
  <c r="BV1676" i="1"/>
  <c r="BU1676" i="1"/>
  <c r="BT1676" i="1"/>
  <c r="BS1676" i="1"/>
  <c r="BR1676" i="1"/>
  <c r="BQ1676" i="1"/>
  <c r="BP1676" i="1"/>
  <c r="BO1676" i="1"/>
  <c r="BN1676" i="1"/>
  <c r="BM1676" i="1"/>
  <c r="BV1675" i="1"/>
  <c r="BU1675" i="1"/>
  <c r="BT1675" i="1"/>
  <c r="BS1675" i="1"/>
  <c r="BR1675" i="1"/>
  <c r="BQ1675" i="1"/>
  <c r="BP1675" i="1"/>
  <c r="BO1675" i="1"/>
  <c r="BN1675" i="1"/>
  <c r="BM1675" i="1"/>
  <c r="BV1674" i="1"/>
  <c r="BU1674" i="1"/>
  <c r="BT1674" i="1"/>
  <c r="BS1674" i="1"/>
  <c r="BR1674" i="1"/>
  <c r="BQ1674" i="1"/>
  <c r="BP1674" i="1"/>
  <c r="BO1674" i="1"/>
  <c r="BN1674" i="1"/>
  <c r="BM1674" i="1"/>
  <c r="BV1673" i="1"/>
  <c r="BU1673" i="1"/>
  <c r="BT1673" i="1"/>
  <c r="BS1673" i="1"/>
  <c r="BR1673" i="1"/>
  <c r="BQ1673" i="1"/>
  <c r="BP1673" i="1"/>
  <c r="BO1673" i="1"/>
  <c r="BN1673" i="1"/>
  <c r="BM1673" i="1"/>
  <c r="BV1672" i="1"/>
  <c r="BU1672" i="1"/>
  <c r="BT1672" i="1"/>
  <c r="BS1672" i="1"/>
  <c r="BR1672" i="1"/>
  <c r="BQ1672" i="1"/>
  <c r="BP1672" i="1"/>
  <c r="BO1672" i="1"/>
  <c r="BN1672" i="1"/>
  <c r="BM1672" i="1"/>
  <c r="BV1671" i="1"/>
  <c r="BU1671" i="1"/>
  <c r="BT1671" i="1"/>
  <c r="BS1671" i="1"/>
  <c r="BR1671" i="1"/>
  <c r="BQ1671" i="1"/>
  <c r="BP1671" i="1"/>
  <c r="BO1671" i="1"/>
  <c r="BN1671" i="1"/>
  <c r="BM1671" i="1"/>
  <c r="BV1670" i="1"/>
  <c r="BU1670" i="1"/>
  <c r="BT1670" i="1"/>
  <c r="BS1670" i="1"/>
  <c r="BR1670" i="1"/>
  <c r="BQ1670" i="1"/>
  <c r="BP1670" i="1"/>
  <c r="BO1670" i="1"/>
  <c r="BN1670" i="1"/>
  <c r="BM1670" i="1"/>
  <c r="BV1669" i="1"/>
  <c r="BU1669" i="1"/>
  <c r="BT1669" i="1"/>
  <c r="BS1669" i="1"/>
  <c r="BR1669" i="1"/>
  <c r="BQ1669" i="1"/>
  <c r="BP1669" i="1"/>
  <c r="BO1669" i="1"/>
  <c r="BN1669" i="1"/>
  <c r="BM1669" i="1"/>
  <c r="BV1668" i="1"/>
  <c r="BU1668" i="1"/>
  <c r="BT1668" i="1"/>
  <c r="BS1668" i="1"/>
  <c r="BR1668" i="1"/>
  <c r="BQ1668" i="1"/>
  <c r="BP1668" i="1"/>
  <c r="BO1668" i="1"/>
  <c r="BN1668" i="1"/>
  <c r="BM1668" i="1"/>
  <c r="BV1667" i="1"/>
  <c r="BU1667" i="1"/>
  <c r="BT1667" i="1"/>
  <c r="BS1667" i="1"/>
  <c r="BR1667" i="1"/>
  <c r="BQ1667" i="1"/>
  <c r="BP1667" i="1"/>
  <c r="BO1667" i="1"/>
  <c r="BN1667" i="1"/>
  <c r="BM1667" i="1"/>
  <c r="BV1666" i="1"/>
  <c r="BU1666" i="1"/>
  <c r="BT1666" i="1"/>
  <c r="BS1666" i="1"/>
  <c r="BR1666" i="1"/>
  <c r="BQ1666" i="1"/>
  <c r="BP1666" i="1"/>
  <c r="BO1666" i="1"/>
  <c r="BN1666" i="1"/>
  <c r="BM1666" i="1"/>
  <c r="BV1665" i="1"/>
  <c r="BU1665" i="1"/>
  <c r="BT1665" i="1"/>
  <c r="BS1665" i="1"/>
  <c r="BR1665" i="1"/>
  <c r="BQ1665" i="1"/>
  <c r="BP1665" i="1"/>
  <c r="BO1665" i="1"/>
  <c r="BN1665" i="1"/>
  <c r="BM1665" i="1"/>
  <c r="BV1664" i="1"/>
  <c r="BU1664" i="1"/>
  <c r="BT1664" i="1"/>
  <c r="BS1664" i="1"/>
  <c r="BR1664" i="1"/>
  <c r="BQ1664" i="1"/>
  <c r="BP1664" i="1"/>
  <c r="BO1664" i="1"/>
  <c r="BN1664" i="1"/>
  <c r="BM1664" i="1"/>
  <c r="BV1663" i="1"/>
  <c r="BU1663" i="1"/>
  <c r="BT1663" i="1"/>
  <c r="BS1663" i="1"/>
  <c r="BR1663" i="1"/>
  <c r="BQ1663" i="1"/>
  <c r="BP1663" i="1"/>
  <c r="BO1663" i="1"/>
  <c r="BN1663" i="1"/>
  <c r="BM1663" i="1"/>
  <c r="BV1662" i="1"/>
  <c r="BU1662" i="1"/>
  <c r="BT1662" i="1"/>
  <c r="BS1662" i="1"/>
  <c r="BR1662" i="1"/>
  <c r="BQ1662" i="1"/>
  <c r="BP1662" i="1"/>
  <c r="BO1662" i="1"/>
  <c r="BN1662" i="1"/>
  <c r="BM1662" i="1"/>
  <c r="BV1661" i="1"/>
  <c r="BU1661" i="1"/>
  <c r="BT1661" i="1"/>
  <c r="BS1661" i="1"/>
  <c r="BR1661" i="1"/>
  <c r="BQ1661" i="1"/>
  <c r="BP1661" i="1"/>
  <c r="BO1661" i="1"/>
  <c r="BN1661" i="1"/>
  <c r="BM1661" i="1"/>
  <c r="BV1660" i="1"/>
  <c r="BU1660" i="1"/>
  <c r="BT1660" i="1"/>
  <c r="BS1660" i="1"/>
  <c r="BR1660" i="1"/>
  <c r="BQ1660" i="1"/>
  <c r="BP1660" i="1"/>
  <c r="BO1660" i="1"/>
  <c r="BN1660" i="1"/>
  <c r="BM1660" i="1"/>
  <c r="BV1659" i="1"/>
  <c r="BU1659" i="1"/>
  <c r="BT1659" i="1"/>
  <c r="BS1659" i="1"/>
  <c r="BR1659" i="1"/>
  <c r="BQ1659" i="1"/>
  <c r="BP1659" i="1"/>
  <c r="BO1659" i="1"/>
  <c r="BN1659" i="1"/>
  <c r="BM1659" i="1"/>
  <c r="BV1658" i="1"/>
  <c r="BU1658" i="1"/>
  <c r="BT1658" i="1"/>
  <c r="BS1658" i="1"/>
  <c r="BR1658" i="1"/>
  <c r="BQ1658" i="1"/>
  <c r="BP1658" i="1"/>
  <c r="BO1658" i="1"/>
  <c r="BN1658" i="1"/>
  <c r="BM1658" i="1"/>
  <c r="BV1657" i="1"/>
  <c r="BU1657" i="1"/>
  <c r="BT1657" i="1"/>
  <c r="BS1657" i="1"/>
  <c r="BR1657" i="1"/>
  <c r="BQ1657" i="1"/>
  <c r="BP1657" i="1"/>
  <c r="BO1657" i="1"/>
  <c r="BN1657" i="1"/>
  <c r="BM1657" i="1"/>
  <c r="BV1656" i="1"/>
  <c r="BU1656" i="1"/>
  <c r="BT1656" i="1"/>
  <c r="BS1656" i="1"/>
  <c r="BR1656" i="1"/>
  <c r="BQ1656" i="1"/>
  <c r="BP1656" i="1"/>
  <c r="BO1656" i="1"/>
  <c r="BN1656" i="1"/>
  <c r="BM1656" i="1"/>
  <c r="BV1655" i="1"/>
  <c r="BU1655" i="1"/>
  <c r="BT1655" i="1"/>
  <c r="BS1655" i="1"/>
  <c r="BR1655" i="1"/>
  <c r="BQ1655" i="1"/>
  <c r="BP1655" i="1"/>
  <c r="BO1655" i="1"/>
  <c r="BN1655" i="1"/>
  <c r="BM1655" i="1"/>
  <c r="BV1654" i="1"/>
  <c r="BU1654" i="1"/>
  <c r="BT1654" i="1"/>
  <c r="BS1654" i="1"/>
  <c r="BR1654" i="1"/>
  <c r="BQ1654" i="1"/>
  <c r="BP1654" i="1"/>
  <c r="BO1654" i="1"/>
  <c r="BN1654" i="1"/>
  <c r="BM1654" i="1"/>
  <c r="BV1653" i="1"/>
  <c r="BU1653" i="1"/>
  <c r="BT1653" i="1"/>
  <c r="BS1653" i="1"/>
  <c r="BR1653" i="1"/>
  <c r="BQ1653" i="1"/>
  <c r="BP1653" i="1"/>
  <c r="BO1653" i="1"/>
  <c r="BN1653" i="1"/>
  <c r="BM1653" i="1"/>
  <c r="BV1652" i="1"/>
  <c r="BU1652" i="1"/>
  <c r="BT1652" i="1"/>
  <c r="BS1652" i="1"/>
  <c r="BR1652" i="1"/>
  <c r="BQ1652" i="1"/>
  <c r="BP1652" i="1"/>
  <c r="BO1652" i="1"/>
  <c r="BN1652" i="1"/>
  <c r="BM1652" i="1"/>
  <c r="BV1651" i="1"/>
  <c r="BU1651" i="1"/>
  <c r="BT1651" i="1"/>
  <c r="BS1651" i="1"/>
  <c r="BR1651" i="1"/>
  <c r="BQ1651" i="1"/>
  <c r="BP1651" i="1"/>
  <c r="BO1651" i="1"/>
  <c r="BN1651" i="1"/>
  <c r="BM1651" i="1"/>
  <c r="BV1650" i="1"/>
  <c r="BU1650" i="1"/>
  <c r="BT1650" i="1"/>
  <c r="BS1650" i="1"/>
  <c r="BR1650" i="1"/>
  <c r="BQ1650" i="1"/>
  <c r="BP1650" i="1"/>
  <c r="BO1650" i="1"/>
  <c r="BN1650" i="1"/>
  <c r="BM1650" i="1"/>
  <c r="BV1649" i="1"/>
  <c r="BU1649" i="1"/>
  <c r="BT1649" i="1"/>
  <c r="BS1649" i="1"/>
  <c r="BR1649" i="1"/>
  <c r="BQ1649" i="1"/>
  <c r="BP1649" i="1"/>
  <c r="BO1649" i="1"/>
  <c r="BN1649" i="1"/>
  <c r="BM1649" i="1"/>
  <c r="BV1648" i="1"/>
  <c r="BU1648" i="1"/>
  <c r="BT1648" i="1"/>
  <c r="BS1648" i="1"/>
  <c r="BR1648" i="1"/>
  <c r="BQ1648" i="1"/>
  <c r="BP1648" i="1"/>
  <c r="BO1648" i="1"/>
  <c r="BN1648" i="1"/>
  <c r="BM1648" i="1"/>
  <c r="BV1647" i="1"/>
  <c r="BU1647" i="1"/>
  <c r="BT1647" i="1"/>
  <c r="BS1647" i="1"/>
  <c r="BR1647" i="1"/>
  <c r="BQ1647" i="1"/>
  <c r="BP1647" i="1"/>
  <c r="BO1647" i="1"/>
  <c r="BN1647" i="1"/>
  <c r="BM1647" i="1"/>
  <c r="BV1646" i="1"/>
  <c r="BU1646" i="1"/>
  <c r="BT1646" i="1"/>
  <c r="BS1646" i="1"/>
  <c r="BR1646" i="1"/>
  <c r="BQ1646" i="1"/>
  <c r="BP1646" i="1"/>
  <c r="BO1646" i="1"/>
  <c r="BN1646" i="1"/>
  <c r="BM1646" i="1"/>
  <c r="BV1645" i="1"/>
  <c r="BU1645" i="1"/>
  <c r="BT1645" i="1"/>
  <c r="BS1645" i="1"/>
  <c r="BR1645" i="1"/>
  <c r="BQ1645" i="1"/>
  <c r="BP1645" i="1"/>
  <c r="BO1645" i="1"/>
  <c r="BN1645" i="1"/>
  <c r="BM1645" i="1"/>
  <c r="BV1644" i="1"/>
  <c r="BU1644" i="1"/>
  <c r="BT1644" i="1"/>
  <c r="BS1644" i="1"/>
  <c r="BR1644" i="1"/>
  <c r="BQ1644" i="1"/>
  <c r="BP1644" i="1"/>
  <c r="BO1644" i="1"/>
  <c r="BN1644" i="1"/>
  <c r="BM1644" i="1"/>
  <c r="BV1643" i="1"/>
  <c r="BU1643" i="1"/>
  <c r="BT1643" i="1"/>
  <c r="BS1643" i="1"/>
  <c r="BR1643" i="1"/>
  <c r="BQ1643" i="1"/>
  <c r="BP1643" i="1"/>
  <c r="BO1643" i="1"/>
  <c r="BN1643" i="1"/>
  <c r="BM1643" i="1"/>
  <c r="BV1642" i="1"/>
  <c r="BU1642" i="1"/>
  <c r="BT1642" i="1"/>
  <c r="BS1642" i="1"/>
  <c r="BR1642" i="1"/>
  <c r="BQ1642" i="1"/>
  <c r="BP1642" i="1"/>
  <c r="BO1642" i="1"/>
  <c r="BN1642" i="1"/>
  <c r="BM1642" i="1"/>
  <c r="BV1641" i="1"/>
  <c r="BU1641" i="1"/>
  <c r="BT1641" i="1"/>
  <c r="BS1641" i="1"/>
  <c r="BR1641" i="1"/>
  <c r="BQ1641" i="1"/>
  <c r="BP1641" i="1"/>
  <c r="BO1641" i="1"/>
  <c r="BN1641" i="1"/>
  <c r="BM1641" i="1"/>
  <c r="BV1640" i="1"/>
  <c r="BU1640" i="1"/>
  <c r="BT1640" i="1"/>
  <c r="BS1640" i="1"/>
  <c r="BR1640" i="1"/>
  <c r="BQ1640" i="1"/>
  <c r="BP1640" i="1"/>
  <c r="BO1640" i="1"/>
  <c r="BN1640" i="1"/>
  <c r="BM1640" i="1"/>
  <c r="BV1639" i="1"/>
  <c r="BU1639" i="1"/>
  <c r="BT1639" i="1"/>
  <c r="BS1639" i="1"/>
  <c r="BR1639" i="1"/>
  <c r="BQ1639" i="1"/>
  <c r="BP1639" i="1"/>
  <c r="BO1639" i="1"/>
  <c r="BN1639" i="1"/>
  <c r="BM1639" i="1"/>
  <c r="BV1638" i="1"/>
  <c r="BU1638" i="1"/>
  <c r="BT1638" i="1"/>
  <c r="BS1638" i="1"/>
  <c r="BR1638" i="1"/>
  <c r="BQ1638" i="1"/>
  <c r="BP1638" i="1"/>
  <c r="BO1638" i="1"/>
  <c r="BN1638" i="1"/>
  <c r="BM1638" i="1"/>
  <c r="BV1637" i="1"/>
  <c r="BU1637" i="1"/>
  <c r="BT1637" i="1"/>
  <c r="BS1637" i="1"/>
  <c r="BR1637" i="1"/>
  <c r="BQ1637" i="1"/>
  <c r="BP1637" i="1"/>
  <c r="BO1637" i="1"/>
  <c r="BN1637" i="1"/>
  <c r="BM1637" i="1"/>
  <c r="BV1636" i="1"/>
  <c r="BU1636" i="1"/>
  <c r="BT1636" i="1"/>
  <c r="BS1636" i="1"/>
  <c r="BR1636" i="1"/>
  <c r="BQ1636" i="1"/>
  <c r="BP1636" i="1"/>
  <c r="BO1636" i="1"/>
  <c r="BN1636" i="1"/>
  <c r="BM1636" i="1"/>
  <c r="BV1635" i="1"/>
  <c r="BU1635" i="1"/>
  <c r="BT1635" i="1"/>
  <c r="BS1635" i="1"/>
  <c r="BR1635" i="1"/>
  <c r="BQ1635" i="1"/>
  <c r="BP1635" i="1"/>
  <c r="BO1635" i="1"/>
  <c r="BN1635" i="1"/>
  <c r="BM1635" i="1"/>
  <c r="BV1634" i="1"/>
  <c r="BU1634" i="1"/>
  <c r="BT1634" i="1"/>
  <c r="BS1634" i="1"/>
  <c r="BR1634" i="1"/>
  <c r="BQ1634" i="1"/>
  <c r="BP1634" i="1"/>
  <c r="BO1634" i="1"/>
  <c r="BN1634" i="1"/>
  <c r="BM1634" i="1"/>
  <c r="BV1633" i="1"/>
  <c r="BU1633" i="1"/>
  <c r="BT1633" i="1"/>
  <c r="BS1633" i="1"/>
  <c r="BR1633" i="1"/>
  <c r="BQ1633" i="1"/>
  <c r="BP1633" i="1"/>
  <c r="BO1633" i="1"/>
  <c r="BN1633" i="1"/>
  <c r="BM1633" i="1"/>
  <c r="BV1632" i="1"/>
  <c r="BU1632" i="1"/>
  <c r="BT1632" i="1"/>
  <c r="BS1632" i="1"/>
  <c r="BR1632" i="1"/>
  <c r="BQ1632" i="1"/>
  <c r="BP1632" i="1"/>
  <c r="BO1632" i="1"/>
  <c r="BN1632" i="1"/>
  <c r="BM1632" i="1"/>
  <c r="BV1631" i="1"/>
  <c r="BU1631" i="1"/>
  <c r="BT1631" i="1"/>
  <c r="BS1631" i="1"/>
  <c r="BR1631" i="1"/>
  <c r="BQ1631" i="1"/>
  <c r="BP1631" i="1"/>
  <c r="BO1631" i="1"/>
  <c r="BN1631" i="1"/>
  <c r="BM1631" i="1"/>
  <c r="BV1630" i="1"/>
  <c r="BU1630" i="1"/>
  <c r="BT1630" i="1"/>
  <c r="BS1630" i="1"/>
  <c r="BR1630" i="1"/>
  <c r="BQ1630" i="1"/>
  <c r="BP1630" i="1"/>
  <c r="BO1630" i="1"/>
  <c r="BN1630" i="1"/>
  <c r="BM1630" i="1"/>
  <c r="BV1629" i="1"/>
  <c r="BU1629" i="1"/>
  <c r="BT1629" i="1"/>
  <c r="BS1629" i="1"/>
  <c r="BR1629" i="1"/>
  <c r="BQ1629" i="1"/>
  <c r="BP1629" i="1"/>
  <c r="BO1629" i="1"/>
  <c r="BN1629" i="1"/>
  <c r="BM1629" i="1"/>
  <c r="BV1628" i="1"/>
  <c r="BU1628" i="1"/>
  <c r="BT1628" i="1"/>
  <c r="BS1628" i="1"/>
  <c r="BR1628" i="1"/>
  <c r="BQ1628" i="1"/>
  <c r="BP1628" i="1"/>
  <c r="BO1628" i="1"/>
  <c r="BN1628" i="1"/>
  <c r="BM1628" i="1"/>
  <c r="BV1627" i="1"/>
  <c r="BU1627" i="1"/>
  <c r="BT1627" i="1"/>
  <c r="BS1627" i="1"/>
  <c r="BR1627" i="1"/>
  <c r="BQ1627" i="1"/>
  <c r="BP1627" i="1"/>
  <c r="BO1627" i="1"/>
  <c r="BN1627" i="1"/>
  <c r="BM1627" i="1"/>
  <c r="BV1626" i="1"/>
  <c r="BU1626" i="1"/>
  <c r="BT1626" i="1"/>
  <c r="BS1626" i="1"/>
  <c r="BR1626" i="1"/>
  <c r="BQ1626" i="1"/>
  <c r="BP1626" i="1"/>
  <c r="BO1626" i="1"/>
  <c r="BN1626" i="1"/>
  <c r="BM1626" i="1"/>
  <c r="BV1625" i="1"/>
  <c r="BU1625" i="1"/>
  <c r="BT1625" i="1"/>
  <c r="BS1625" i="1"/>
  <c r="BR1625" i="1"/>
  <c r="BQ1625" i="1"/>
  <c r="BP1625" i="1"/>
  <c r="BO1625" i="1"/>
  <c r="BN1625" i="1"/>
  <c r="BM1625" i="1"/>
  <c r="BV1624" i="1"/>
  <c r="BU1624" i="1"/>
  <c r="BT1624" i="1"/>
  <c r="BS1624" i="1"/>
  <c r="BR1624" i="1"/>
  <c r="BQ1624" i="1"/>
  <c r="BP1624" i="1"/>
  <c r="BO1624" i="1"/>
  <c r="BN1624" i="1"/>
  <c r="BM1624" i="1"/>
  <c r="BV1623" i="1"/>
  <c r="BU1623" i="1"/>
  <c r="BT1623" i="1"/>
  <c r="BS1623" i="1"/>
  <c r="BR1623" i="1"/>
  <c r="BQ1623" i="1"/>
  <c r="BP1623" i="1"/>
  <c r="BO1623" i="1"/>
  <c r="BN1623" i="1"/>
  <c r="BM1623" i="1"/>
  <c r="BV1622" i="1"/>
  <c r="BU1622" i="1"/>
  <c r="BT1622" i="1"/>
  <c r="BS1622" i="1"/>
  <c r="BR1622" i="1"/>
  <c r="BQ1622" i="1"/>
  <c r="BP1622" i="1"/>
  <c r="BO1622" i="1"/>
  <c r="BN1622" i="1"/>
  <c r="BM1622" i="1"/>
  <c r="BV1621" i="1"/>
  <c r="BU1621" i="1"/>
  <c r="BT1621" i="1"/>
  <c r="BS1621" i="1"/>
  <c r="BR1621" i="1"/>
  <c r="BQ1621" i="1"/>
  <c r="BP1621" i="1"/>
  <c r="BO1621" i="1"/>
  <c r="BN1621" i="1"/>
  <c r="BM1621" i="1"/>
  <c r="BV1620" i="1"/>
  <c r="BU1620" i="1"/>
  <c r="BT1620" i="1"/>
  <c r="BS1620" i="1"/>
  <c r="BR1620" i="1"/>
  <c r="BQ1620" i="1"/>
  <c r="BP1620" i="1"/>
  <c r="BO1620" i="1"/>
  <c r="BN1620" i="1"/>
  <c r="BM1620" i="1"/>
  <c r="BV1619" i="1"/>
  <c r="BU1619" i="1"/>
  <c r="BT1619" i="1"/>
  <c r="BS1619" i="1"/>
  <c r="BR1619" i="1"/>
  <c r="BQ1619" i="1"/>
  <c r="BP1619" i="1"/>
  <c r="BO1619" i="1"/>
  <c r="BN1619" i="1"/>
  <c r="BM1619" i="1"/>
  <c r="BV1618" i="1"/>
  <c r="BU1618" i="1"/>
  <c r="BT1618" i="1"/>
  <c r="BS1618" i="1"/>
  <c r="BR1618" i="1"/>
  <c r="BQ1618" i="1"/>
  <c r="BP1618" i="1"/>
  <c r="BO1618" i="1"/>
  <c r="BN1618" i="1"/>
  <c r="BM1618" i="1"/>
  <c r="BV1617" i="1"/>
  <c r="BU1617" i="1"/>
  <c r="BT1617" i="1"/>
  <c r="BS1617" i="1"/>
  <c r="BR1617" i="1"/>
  <c r="BQ1617" i="1"/>
  <c r="BP1617" i="1"/>
  <c r="BO1617" i="1"/>
  <c r="BN1617" i="1"/>
  <c r="BM1617" i="1"/>
  <c r="BV1616" i="1"/>
  <c r="BU1616" i="1"/>
  <c r="BT1616" i="1"/>
  <c r="BS1616" i="1"/>
  <c r="BR1616" i="1"/>
  <c r="BQ1616" i="1"/>
  <c r="BP1616" i="1"/>
  <c r="BO1616" i="1"/>
  <c r="BN1616" i="1"/>
  <c r="BM1616" i="1"/>
  <c r="BV1615" i="1"/>
  <c r="BU1615" i="1"/>
  <c r="BT1615" i="1"/>
  <c r="BS1615" i="1"/>
  <c r="BR1615" i="1"/>
  <c r="BQ1615" i="1"/>
  <c r="BP1615" i="1"/>
  <c r="BO1615" i="1"/>
  <c r="BN1615" i="1"/>
  <c r="BM1615" i="1"/>
  <c r="BV1614" i="1"/>
  <c r="BU1614" i="1"/>
  <c r="BT1614" i="1"/>
  <c r="BS1614" i="1"/>
  <c r="BR1614" i="1"/>
  <c r="BQ1614" i="1"/>
  <c r="BP1614" i="1"/>
  <c r="BO1614" i="1"/>
  <c r="BN1614" i="1"/>
  <c r="BM1614" i="1"/>
  <c r="BV1613" i="1"/>
  <c r="BU1613" i="1"/>
  <c r="BT1613" i="1"/>
  <c r="BS1613" i="1"/>
  <c r="BR1613" i="1"/>
  <c r="BQ1613" i="1"/>
  <c r="BP1613" i="1"/>
  <c r="BO1613" i="1"/>
  <c r="BN1613" i="1"/>
  <c r="BM1613" i="1"/>
  <c r="BV1612" i="1"/>
  <c r="BU1612" i="1"/>
  <c r="BT1612" i="1"/>
  <c r="BS1612" i="1"/>
  <c r="BR1612" i="1"/>
  <c r="BQ1612" i="1"/>
  <c r="BP1612" i="1"/>
  <c r="BO1612" i="1"/>
  <c r="BN1612" i="1"/>
  <c r="BM1612" i="1"/>
  <c r="BV1611" i="1"/>
  <c r="BU1611" i="1"/>
  <c r="BT1611" i="1"/>
  <c r="BS1611" i="1"/>
  <c r="BR1611" i="1"/>
  <c r="BQ1611" i="1"/>
  <c r="BP1611" i="1"/>
  <c r="BO1611" i="1"/>
  <c r="BN1611" i="1"/>
  <c r="BM1611" i="1"/>
  <c r="BV1610" i="1"/>
  <c r="BU1610" i="1"/>
  <c r="BT1610" i="1"/>
  <c r="BS1610" i="1"/>
  <c r="BR1610" i="1"/>
  <c r="BQ1610" i="1"/>
  <c r="BP1610" i="1"/>
  <c r="BO1610" i="1"/>
  <c r="BN1610" i="1"/>
  <c r="BM1610" i="1"/>
  <c r="BV1609" i="1"/>
  <c r="BU1609" i="1"/>
  <c r="BT1609" i="1"/>
  <c r="BS1609" i="1"/>
  <c r="BR1609" i="1"/>
  <c r="BQ1609" i="1"/>
  <c r="BP1609" i="1"/>
  <c r="BO1609" i="1"/>
  <c r="BN1609" i="1"/>
  <c r="BM1609" i="1"/>
  <c r="BV1608" i="1"/>
  <c r="BU1608" i="1"/>
  <c r="BT1608" i="1"/>
  <c r="BS1608" i="1"/>
  <c r="BR1608" i="1"/>
  <c r="BQ1608" i="1"/>
  <c r="BP1608" i="1"/>
  <c r="BO1608" i="1"/>
  <c r="BN1608" i="1"/>
  <c r="BM1608" i="1"/>
  <c r="BV1607" i="1"/>
  <c r="BU1607" i="1"/>
  <c r="BT1607" i="1"/>
  <c r="BS1607" i="1"/>
  <c r="BR1607" i="1"/>
  <c r="BQ1607" i="1"/>
  <c r="BP1607" i="1"/>
  <c r="BO1607" i="1"/>
  <c r="BN1607" i="1"/>
  <c r="BM1607" i="1"/>
  <c r="BV1606" i="1"/>
  <c r="BU1606" i="1"/>
  <c r="BT1606" i="1"/>
  <c r="BS1606" i="1"/>
  <c r="BR1606" i="1"/>
  <c r="BQ1606" i="1"/>
  <c r="BP1606" i="1"/>
  <c r="BO1606" i="1"/>
  <c r="BN1606" i="1"/>
  <c r="BM1606" i="1"/>
  <c r="BV1605" i="1"/>
  <c r="BU1605" i="1"/>
  <c r="BT1605" i="1"/>
  <c r="BS1605" i="1"/>
  <c r="BR1605" i="1"/>
  <c r="BQ1605" i="1"/>
  <c r="BP1605" i="1"/>
  <c r="BO1605" i="1"/>
  <c r="BN1605" i="1"/>
  <c r="BM1605" i="1"/>
  <c r="BV1604" i="1"/>
  <c r="BU1604" i="1"/>
  <c r="BT1604" i="1"/>
  <c r="BS1604" i="1"/>
  <c r="BR1604" i="1"/>
  <c r="BQ1604" i="1"/>
  <c r="BP1604" i="1"/>
  <c r="BO1604" i="1"/>
  <c r="BN1604" i="1"/>
  <c r="BM1604" i="1"/>
  <c r="BV1603" i="1"/>
  <c r="BU1603" i="1"/>
  <c r="BT1603" i="1"/>
  <c r="BS1603" i="1"/>
  <c r="BR1603" i="1"/>
  <c r="BQ1603" i="1"/>
  <c r="BP1603" i="1"/>
  <c r="BO1603" i="1"/>
  <c r="BN1603" i="1"/>
  <c r="BM1603" i="1"/>
  <c r="BV1602" i="1"/>
  <c r="BU1602" i="1"/>
  <c r="BT1602" i="1"/>
  <c r="BS1602" i="1"/>
  <c r="BR1602" i="1"/>
  <c r="BQ1602" i="1"/>
  <c r="BP1602" i="1"/>
  <c r="BO1602" i="1"/>
  <c r="BN1602" i="1"/>
  <c r="BM1602" i="1"/>
  <c r="BV1601" i="1"/>
  <c r="BU1601" i="1"/>
  <c r="BT1601" i="1"/>
  <c r="BS1601" i="1"/>
  <c r="BR1601" i="1"/>
  <c r="BQ1601" i="1"/>
  <c r="BP1601" i="1"/>
  <c r="BO1601" i="1"/>
  <c r="BN1601" i="1"/>
  <c r="BM1601" i="1"/>
  <c r="BV1600" i="1"/>
  <c r="BU1600" i="1"/>
  <c r="BT1600" i="1"/>
  <c r="BS1600" i="1"/>
  <c r="BR1600" i="1"/>
  <c r="BQ1600" i="1"/>
  <c r="BP1600" i="1"/>
  <c r="BO1600" i="1"/>
  <c r="BN1600" i="1"/>
  <c r="BM1600" i="1"/>
  <c r="BV1599" i="1"/>
  <c r="BU1599" i="1"/>
  <c r="BT1599" i="1"/>
  <c r="BS1599" i="1"/>
  <c r="BR1599" i="1"/>
  <c r="BQ1599" i="1"/>
  <c r="BP1599" i="1"/>
  <c r="BO1599" i="1"/>
  <c r="BN1599" i="1"/>
  <c r="BM1599" i="1"/>
  <c r="BV1598" i="1"/>
  <c r="BU1598" i="1"/>
  <c r="BT1598" i="1"/>
  <c r="BS1598" i="1"/>
  <c r="BR1598" i="1"/>
  <c r="BQ1598" i="1"/>
  <c r="BP1598" i="1"/>
  <c r="BO1598" i="1"/>
  <c r="BN1598" i="1"/>
  <c r="BM1598" i="1"/>
  <c r="BV1597" i="1"/>
  <c r="BU1597" i="1"/>
  <c r="BT1597" i="1"/>
  <c r="BS1597" i="1"/>
  <c r="BR1597" i="1"/>
  <c r="BQ1597" i="1"/>
  <c r="BP1597" i="1"/>
  <c r="BO1597" i="1"/>
  <c r="BN1597" i="1"/>
  <c r="BM1597" i="1"/>
  <c r="BV1596" i="1"/>
  <c r="BU1596" i="1"/>
  <c r="BT1596" i="1"/>
  <c r="BS1596" i="1"/>
  <c r="BR1596" i="1"/>
  <c r="BQ1596" i="1"/>
  <c r="BP1596" i="1"/>
  <c r="BO1596" i="1"/>
  <c r="BN1596" i="1"/>
  <c r="BM1596" i="1"/>
  <c r="BV1595" i="1"/>
  <c r="BU1595" i="1"/>
  <c r="BT1595" i="1"/>
  <c r="BS1595" i="1"/>
  <c r="BR1595" i="1"/>
  <c r="BQ1595" i="1"/>
  <c r="BP1595" i="1"/>
  <c r="BO1595" i="1"/>
  <c r="BN1595" i="1"/>
  <c r="BM1595" i="1"/>
  <c r="BV1594" i="1"/>
  <c r="BU1594" i="1"/>
  <c r="BT1594" i="1"/>
  <c r="BS1594" i="1"/>
  <c r="BR1594" i="1"/>
  <c r="BQ1594" i="1"/>
  <c r="BP1594" i="1"/>
  <c r="BO1594" i="1"/>
  <c r="BN1594" i="1"/>
  <c r="BM1594" i="1"/>
  <c r="BV1593" i="1"/>
  <c r="BU1593" i="1"/>
  <c r="BT1593" i="1"/>
  <c r="BS1593" i="1"/>
  <c r="BR1593" i="1"/>
  <c r="BQ1593" i="1"/>
  <c r="BP1593" i="1"/>
  <c r="BO1593" i="1"/>
  <c r="BN1593" i="1"/>
  <c r="BM1593" i="1"/>
  <c r="BV1592" i="1"/>
  <c r="BU1592" i="1"/>
  <c r="BT1592" i="1"/>
  <c r="BS1592" i="1"/>
  <c r="BR1592" i="1"/>
  <c r="BQ1592" i="1"/>
  <c r="BP1592" i="1"/>
  <c r="BO1592" i="1"/>
  <c r="BN1592" i="1"/>
  <c r="BM1592" i="1"/>
  <c r="BV1591" i="1"/>
  <c r="BU1591" i="1"/>
  <c r="BT1591" i="1"/>
  <c r="BS1591" i="1"/>
  <c r="BR1591" i="1"/>
  <c r="BQ1591" i="1"/>
  <c r="BP1591" i="1"/>
  <c r="BO1591" i="1"/>
  <c r="BN1591" i="1"/>
  <c r="BM1591" i="1"/>
  <c r="BV1590" i="1"/>
  <c r="BU1590" i="1"/>
  <c r="BT1590" i="1"/>
  <c r="BS1590" i="1"/>
  <c r="BR1590" i="1"/>
  <c r="BQ1590" i="1"/>
  <c r="BP1590" i="1"/>
  <c r="BO1590" i="1"/>
  <c r="BN1590" i="1"/>
  <c r="BM1590" i="1"/>
  <c r="BV1589" i="1"/>
  <c r="BU1589" i="1"/>
  <c r="BT1589" i="1"/>
  <c r="BS1589" i="1"/>
  <c r="BR1589" i="1"/>
  <c r="BQ1589" i="1"/>
  <c r="BP1589" i="1"/>
  <c r="BO1589" i="1"/>
  <c r="BN1589" i="1"/>
  <c r="BM1589" i="1"/>
  <c r="BV1588" i="1"/>
  <c r="BU1588" i="1"/>
  <c r="BT1588" i="1"/>
  <c r="BS1588" i="1"/>
  <c r="BR1588" i="1"/>
  <c r="BQ1588" i="1"/>
  <c r="BP1588" i="1"/>
  <c r="BO1588" i="1"/>
  <c r="BN1588" i="1"/>
  <c r="BM1588" i="1"/>
  <c r="BV1587" i="1"/>
  <c r="BU1587" i="1"/>
  <c r="BT1587" i="1"/>
  <c r="BS1587" i="1"/>
  <c r="BR1587" i="1"/>
  <c r="BQ1587" i="1"/>
  <c r="BP1587" i="1"/>
  <c r="BO1587" i="1"/>
  <c r="BN1587" i="1"/>
  <c r="BM1587" i="1"/>
  <c r="BV1586" i="1"/>
  <c r="BU1586" i="1"/>
  <c r="BT1586" i="1"/>
  <c r="BS1586" i="1"/>
  <c r="BR1586" i="1"/>
  <c r="BQ1586" i="1"/>
  <c r="BP1586" i="1"/>
  <c r="BO1586" i="1"/>
  <c r="BN1586" i="1"/>
  <c r="BM1586" i="1"/>
  <c r="BV1585" i="1"/>
  <c r="BU1585" i="1"/>
  <c r="BT1585" i="1"/>
  <c r="BS1585" i="1"/>
  <c r="BR1585" i="1"/>
  <c r="BQ1585" i="1"/>
  <c r="BP1585" i="1"/>
  <c r="BO1585" i="1"/>
  <c r="BN1585" i="1"/>
  <c r="BM1585" i="1"/>
  <c r="BV1584" i="1"/>
  <c r="BU1584" i="1"/>
  <c r="BT1584" i="1"/>
  <c r="BS1584" i="1"/>
  <c r="BR1584" i="1"/>
  <c r="BQ1584" i="1"/>
  <c r="BP1584" i="1"/>
  <c r="BO1584" i="1"/>
  <c r="BN1584" i="1"/>
  <c r="BM1584" i="1"/>
  <c r="BV1583" i="1"/>
  <c r="BU1583" i="1"/>
  <c r="BT1583" i="1"/>
  <c r="BS1583" i="1"/>
  <c r="BR1583" i="1"/>
  <c r="BQ1583" i="1"/>
  <c r="BP1583" i="1"/>
  <c r="BO1583" i="1"/>
  <c r="BN1583" i="1"/>
  <c r="BM1583" i="1"/>
  <c r="BV1582" i="1"/>
  <c r="BU1582" i="1"/>
  <c r="BT1582" i="1"/>
  <c r="BS1582" i="1"/>
  <c r="BR1582" i="1"/>
  <c r="BQ1582" i="1"/>
  <c r="BP1582" i="1"/>
  <c r="BO1582" i="1"/>
  <c r="BN1582" i="1"/>
  <c r="BM1582" i="1"/>
  <c r="BV1581" i="1"/>
  <c r="BU1581" i="1"/>
  <c r="BT1581" i="1"/>
  <c r="BS1581" i="1"/>
  <c r="BR1581" i="1"/>
  <c r="BQ1581" i="1"/>
  <c r="BP1581" i="1"/>
  <c r="BO1581" i="1"/>
  <c r="BN1581" i="1"/>
  <c r="BM1581" i="1"/>
  <c r="BV1580" i="1"/>
  <c r="BU1580" i="1"/>
  <c r="BT1580" i="1"/>
  <c r="BS1580" i="1"/>
  <c r="BR1580" i="1"/>
  <c r="BQ1580" i="1"/>
  <c r="BP1580" i="1"/>
  <c r="BO1580" i="1"/>
  <c r="BN1580" i="1"/>
  <c r="BM1580" i="1"/>
  <c r="BV1579" i="1"/>
  <c r="BU1579" i="1"/>
  <c r="BT1579" i="1"/>
  <c r="BS1579" i="1"/>
  <c r="BR1579" i="1"/>
  <c r="BQ1579" i="1"/>
  <c r="BP1579" i="1"/>
  <c r="BO1579" i="1"/>
  <c r="BN1579" i="1"/>
  <c r="BM1579" i="1"/>
  <c r="BV1578" i="1"/>
  <c r="BU1578" i="1"/>
  <c r="BT1578" i="1"/>
  <c r="BS1578" i="1"/>
  <c r="BR1578" i="1"/>
  <c r="BQ1578" i="1"/>
  <c r="BP1578" i="1"/>
  <c r="BO1578" i="1"/>
  <c r="BN1578" i="1"/>
  <c r="BM1578" i="1"/>
  <c r="BV1577" i="1"/>
  <c r="BU1577" i="1"/>
  <c r="BT1577" i="1"/>
  <c r="BS1577" i="1"/>
  <c r="BR1577" i="1"/>
  <c r="BQ1577" i="1"/>
  <c r="BP1577" i="1"/>
  <c r="BO1577" i="1"/>
  <c r="BN1577" i="1"/>
  <c r="BM1577" i="1"/>
  <c r="BV1576" i="1"/>
  <c r="BU1576" i="1"/>
  <c r="BT1576" i="1"/>
  <c r="BS1576" i="1"/>
  <c r="BR1576" i="1"/>
  <c r="BQ1576" i="1"/>
  <c r="BP1576" i="1"/>
  <c r="BO1576" i="1"/>
  <c r="BN1576" i="1"/>
  <c r="BM1576" i="1"/>
  <c r="BV1575" i="1"/>
  <c r="BU1575" i="1"/>
  <c r="BT1575" i="1"/>
  <c r="BS1575" i="1"/>
  <c r="BR1575" i="1"/>
  <c r="BQ1575" i="1"/>
  <c r="BP1575" i="1"/>
  <c r="BO1575" i="1"/>
  <c r="BN1575" i="1"/>
  <c r="BM1575" i="1"/>
  <c r="BV1574" i="1"/>
  <c r="BU1574" i="1"/>
  <c r="BT1574" i="1"/>
  <c r="BS1574" i="1"/>
  <c r="BR1574" i="1"/>
  <c r="BQ1574" i="1"/>
  <c r="BP1574" i="1"/>
  <c r="BO1574" i="1"/>
  <c r="BN1574" i="1"/>
  <c r="BM1574" i="1"/>
  <c r="BV1573" i="1"/>
  <c r="BU1573" i="1"/>
  <c r="BT1573" i="1"/>
  <c r="BS1573" i="1"/>
  <c r="BR1573" i="1"/>
  <c r="BQ1573" i="1"/>
  <c r="BP1573" i="1"/>
  <c r="BO1573" i="1"/>
  <c r="BN1573" i="1"/>
  <c r="BM1573" i="1"/>
  <c r="BV1572" i="1"/>
  <c r="BU1572" i="1"/>
  <c r="BT1572" i="1"/>
  <c r="BS1572" i="1"/>
  <c r="BR1572" i="1"/>
  <c r="BQ1572" i="1"/>
  <c r="BP1572" i="1"/>
  <c r="BO1572" i="1"/>
  <c r="BN1572" i="1"/>
  <c r="BM1572" i="1"/>
  <c r="BV1571" i="1"/>
  <c r="BU1571" i="1"/>
  <c r="BT1571" i="1"/>
  <c r="BS1571" i="1"/>
  <c r="BR1571" i="1"/>
  <c r="BQ1571" i="1"/>
  <c r="BP1571" i="1"/>
  <c r="BO1571" i="1"/>
  <c r="BN1571" i="1"/>
  <c r="BM1571" i="1"/>
  <c r="BV1570" i="1"/>
  <c r="BU1570" i="1"/>
  <c r="BT1570" i="1"/>
  <c r="BS1570" i="1"/>
  <c r="BR1570" i="1"/>
  <c r="BQ1570" i="1"/>
  <c r="BP1570" i="1"/>
  <c r="BO1570" i="1"/>
  <c r="BN1570" i="1"/>
  <c r="BM1570" i="1"/>
  <c r="BV1569" i="1"/>
  <c r="BU1569" i="1"/>
  <c r="BT1569" i="1"/>
  <c r="BS1569" i="1"/>
  <c r="BR1569" i="1"/>
  <c r="BQ1569" i="1"/>
  <c r="BP1569" i="1"/>
  <c r="BO1569" i="1"/>
  <c r="BN1569" i="1"/>
  <c r="BM1569" i="1"/>
  <c r="BV1568" i="1"/>
  <c r="BU1568" i="1"/>
  <c r="BT1568" i="1"/>
  <c r="BS1568" i="1"/>
  <c r="BR1568" i="1"/>
  <c r="BQ1568" i="1"/>
  <c r="BP1568" i="1"/>
  <c r="BO1568" i="1"/>
  <c r="BN1568" i="1"/>
  <c r="BM1568" i="1"/>
  <c r="BV1567" i="1"/>
  <c r="BU1567" i="1"/>
  <c r="BT1567" i="1"/>
  <c r="BS1567" i="1"/>
  <c r="BR1567" i="1"/>
  <c r="BQ1567" i="1"/>
  <c r="BP1567" i="1"/>
  <c r="BO1567" i="1"/>
  <c r="BN1567" i="1"/>
  <c r="BM1567" i="1"/>
  <c r="BV1566" i="1"/>
  <c r="BU1566" i="1"/>
  <c r="BT1566" i="1"/>
  <c r="BS1566" i="1"/>
  <c r="BR1566" i="1"/>
  <c r="BQ1566" i="1"/>
  <c r="BP1566" i="1"/>
  <c r="BO1566" i="1"/>
  <c r="BN1566" i="1"/>
  <c r="BM1566" i="1"/>
  <c r="BV1565" i="1"/>
  <c r="BU1565" i="1"/>
  <c r="BT1565" i="1"/>
  <c r="BS1565" i="1"/>
  <c r="BR1565" i="1"/>
  <c r="BQ1565" i="1"/>
  <c r="BP1565" i="1"/>
  <c r="BO1565" i="1"/>
  <c r="BN1565" i="1"/>
  <c r="BM1565" i="1"/>
  <c r="BV1564" i="1"/>
  <c r="BU1564" i="1"/>
  <c r="BT1564" i="1"/>
  <c r="BS1564" i="1"/>
  <c r="BR1564" i="1"/>
  <c r="BQ1564" i="1"/>
  <c r="BP1564" i="1"/>
  <c r="BO1564" i="1"/>
  <c r="BN1564" i="1"/>
  <c r="BM1564" i="1"/>
  <c r="BV1563" i="1"/>
  <c r="BU1563" i="1"/>
  <c r="BT1563" i="1"/>
  <c r="BS1563" i="1"/>
  <c r="BR1563" i="1"/>
  <c r="BQ1563" i="1"/>
  <c r="BP1563" i="1"/>
  <c r="BO1563" i="1"/>
  <c r="BN1563" i="1"/>
  <c r="BM1563" i="1"/>
  <c r="BV1562" i="1"/>
  <c r="BU1562" i="1"/>
  <c r="BT1562" i="1"/>
  <c r="BS1562" i="1"/>
  <c r="BR1562" i="1"/>
  <c r="BQ1562" i="1"/>
  <c r="BP1562" i="1"/>
  <c r="BO1562" i="1"/>
  <c r="BN1562" i="1"/>
  <c r="BM1562" i="1"/>
  <c r="BV1561" i="1"/>
  <c r="BU1561" i="1"/>
  <c r="BT1561" i="1"/>
  <c r="BS1561" i="1"/>
  <c r="BR1561" i="1"/>
  <c r="BQ1561" i="1"/>
  <c r="BP1561" i="1"/>
  <c r="BO1561" i="1"/>
  <c r="BN1561" i="1"/>
  <c r="BM1561" i="1"/>
  <c r="BV1560" i="1"/>
  <c r="BU1560" i="1"/>
  <c r="BT1560" i="1"/>
  <c r="BS1560" i="1"/>
  <c r="BR1560" i="1"/>
  <c r="BQ1560" i="1"/>
  <c r="BP1560" i="1"/>
  <c r="BO1560" i="1"/>
  <c r="BN1560" i="1"/>
  <c r="BM1560" i="1"/>
  <c r="BV1559" i="1"/>
  <c r="BU1559" i="1"/>
  <c r="BT1559" i="1"/>
  <c r="BS1559" i="1"/>
  <c r="BR1559" i="1"/>
  <c r="BQ1559" i="1"/>
  <c r="BP1559" i="1"/>
  <c r="BO1559" i="1"/>
  <c r="BN1559" i="1"/>
  <c r="BM1559" i="1"/>
  <c r="BV1558" i="1"/>
  <c r="BU1558" i="1"/>
  <c r="BT1558" i="1"/>
  <c r="BS1558" i="1"/>
  <c r="BR1558" i="1"/>
  <c r="BQ1558" i="1"/>
  <c r="BP1558" i="1"/>
  <c r="BO1558" i="1"/>
  <c r="BN1558" i="1"/>
  <c r="BM1558" i="1"/>
  <c r="BV1557" i="1"/>
  <c r="BU1557" i="1"/>
  <c r="BT1557" i="1"/>
  <c r="BS1557" i="1"/>
  <c r="BR1557" i="1"/>
  <c r="BQ1557" i="1"/>
  <c r="BP1557" i="1"/>
  <c r="BO1557" i="1"/>
  <c r="BN1557" i="1"/>
  <c r="BM1557" i="1"/>
  <c r="BV1556" i="1"/>
  <c r="BU1556" i="1"/>
  <c r="BT1556" i="1"/>
  <c r="BS1556" i="1"/>
  <c r="BR1556" i="1"/>
  <c r="BQ1556" i="1"/>
  <c r="BP1556" i="1"/>
  <c r="BO1556" i="1"/>
  <c r="BN1556" i="1"/>
  <c r="BM1556" i="1"/>
  <c r="BV1555" i="1"/>
  <c r="BU1555" i="1"/>
  <c r="BT1555" i="1"/>
  <c r="BS1555" i="1"/>
  <c r="BR1555" i="1"/>
  <c r="BQ1555" i="1"/>
  <c r="BP1555" i="1"/>
  <c r="BO1555" i="1"/>
  <c r="BN1555" i="1"/>
  <c r="BM1555" i="1"/>
  <c r="BV1554" i="1"/>
  <c r="BU1554" i="1"/>
  <c r="BT1554" i="1"/>
  <c r="BS1554" i="1"/>
  <c r="BR1554" i="1"/>
  <c r="BQ1554" i="1"/>
  <c r="BP1554" i="1"/>
  <c r="BO1554" i="1"/>
  <c r="BN1554" i="1"/>
  <c r="BM1554" i="1"/>
  <c r="BV1553" i="1"/>
  <c r="BU1553" i="1"/>
  <c r="BT1553" i="1"/>
  <c r="BS1553" i="1"/>
  <c r="BR1553" i="1"/>
  <c r="BQ1553" i="1"/>
  <c r="BP1553" i="1"/>
  <c r="BO1553" i="1"/>
  <c r="BN1553" i="1"/>
  <c r="BM1553" i="1"/>
  <c r="BV1552" i="1"/>
  <c r="BU1552" i="1"/>
  <c r="BT1552" i="1"/>
  <c r="BS1552" i="1"/>
  <c r="BR1552" i="1"/>
  <c r="BQ1552" i="1"/>
  <c r="BP1552" i="1"/>
  <c r="BO1552" i="1"/>
  <c r="BN1552" i="1"/>
  <c r="BM1552" i="1"/>
  <c r="BV1551" i="1"/>
  <c r="BU1551" i="1"/>
  <c r="BT1551" i="1"/>
  <c r="BS1551" i="1"/>
  <c r="BR1551" i="1"/>
  <c r="BQ1551" i="1"/>
  <c r="BP1551" i="1"/>
  <c r="BO1551" i="1"/>
  <c r="BN1551" i="1"/>
  <c r="BM1551" i="1"/>
  <c r="BV1550" i="1"/>
  <c r="BU1550" i="1"/>
  <c r="BT1550" i="1"/>
  <c r="BS1550" i="1"/>
  <c r="BR1550" i="1"/>
  <c r="BQ1550" i="1"/>
  <c r="BP1550" i="1"/>
  <c r="BO1550" i="1"/>
  <c r="BN1550" i="1"/>
  <c r="BM1550" i="1"/>
  <c r="BV1549" i="1"/>
  <c r="BU1549" i="1"/>
  <c r="BT1549" i="1"/>
  <c r="BS1549" i="1"/>
  <c r="BR1549" i="1"/>
  <c r="BQ1549" i="1"/>
  <c r="BP1549" i="1"/>
  <c r="BO1549" i="1"/>
  <c r="BN1549" i="1"/>
  <c r="BM1549" i="1"/>
  <c r="BV1548" i="1"/>
  <c r="BU1548" i="1"/>
  <c r="BT1548" i="1"/>
  <c r="BS1548" i="1"/>
  <c r="BR1548" i="1"/>
  <c r="BQ1548" i="1"/>
  <c r="BP1548" i="1"/>
  <c r="BO1548" i="1"/>
  <c r="BN1548" i="1"/>
  <c r="BM1548" i="1"/>
  <c r="BV1547" i="1"/>
  <c r="BU1547" i="1"/>
  <c r="BT1547" i="1"/>
  <c r="BS1547" i="1"/>
  <c r="BR1547" i="1"/>
  <c r="BQ1547" i="1"/>
  <c r="BP1547" i="1"/>
  <c r="BO1547" i="1"/>
  <c r="BN1547" i="1"/>
  <c r="BM1547" i="1"/>
  <c r="BV1546" i="1"/>
  <c r="BU1546" i="1"/>
  <c r="BT1546" i="1"/>
  <c r="BS1546" i="1"/>
  <c r="BR1546" i="1"/>
  <c r="BQ1546" i="1"/>
  <c r="BP1546" i="1"/>
  <c r="BO1546" i="1"/>
  <c r="BN1546" i="1"/>
  <c r="BM1546" i="1"/>
  <c r="BV1545" i="1"/>
  <c r="BU1545" i="1"/>
  <c r="BT1545" i="1"/>
  <c r="BS1545" i="1"/>
  <c r="BR1545" i="1"/>
  <c r="BQ1545" i="1"/>
  <c r="BP1545" i="1"/>
  <c r="BO1545" i="1"/>
  <c r="BN1545" i="1"/>
  <c r="BM1545" i="1"/>
  <c r="BV1544" i="1"/>
  <c r="BU1544" i="1"/>
  <c r="BT1544" i="1"/>
  <c r="BS1544" i="1"/>
  <c r="BR1544" i="1"/>
  <c r="BQ1544" i="1"/>
  <c r="BP1544" i="1"/>
  <c r="BO1544" i="1"/>
  <c r="BN1544" i="1"/>
  <c r="BM1544" i="1"/>
  <c r="BV1543" i="1"/>
  <c r="BU1543" i="1"/>
  <c r="BT1543" i="1"/>
  <c r="BS1543" i="1"/>
  <c r="BR1543" i="1"/>
  <c r="BQ1543" i="1"/>
  <c r="BP1543" i="1"/>
  <c r="BO1543" i="1"/>
  <c r="BN1543" i="1"/>
  <c r="BM1543" i="1"/>
  <c r="BV1542" i="1"/>
  <c r="BU1542" i="1"/>
  <c r="BT1542" i="1"/>
  <c r="BS1542" i="1"/>
  <c r="BR1542" i="1"/>
  <c r="BQ1542" i="1"/>
  <c r="BP1542" i="1"/>
  <c r="BO1542" i="1"/>
  <c r="BN1542" i="1"/>
  <c r="BM1542" i="1"/>
  <c r="BV1541" i="1"/>
  <c r="BU1541" i="1"/>
  <c r="BT1541" i="1"/>
  <c r="BS1541" i="1"/>
  <c r="BR1541" i="1"/>
  <c r="BQ1541" i="1"/>
  <c r="BP1541" i="1"/>
  <c r="BO1541" i="1"/>
  <c r="BN1541" i="1"/>
  <c r="BM1541" i="1"/>
  <c r="BV1540" i="1"/>
  <c r="BU1540" i="1"/>
  <c r="BT1540" i="1"/>
  <c r="BS1540" i="1"/>
  <c r="BR1540" i="1"/>
  <c r="BQ1540" i="1"/>
  <c r="BP1540" i="1"/>
  <c r="BO1540" i="1"/>
  <c r="BN1540" i="1"/>
  <c r="BM1540" i="1"/>
  <c r="BV1539" i="1"/>
  <c r="BU1539" i="1"/>
  <c r="BT1539" i="1"/>
  <c r="BS1539" i="1"/>
  <c r="BR1539" i="1"/>
  <c r="BQ1539" i="1"/>
  <c r="BP1539" i="1"/>
  <c r="BO1539" i="1"/>
  <c r="BN1539" i="1"/>
  <c r="BM1539" i="1"/>
  <c r="BV1538" i="1"/>
  <c r="BU1538" i="1"/>
  <c r="BT1538" i="1"/>
  <c r="BS1538" i="1"/>
  <c r="BR1538" i="1"/>
  <c r="BQ1538" i="1"/>
  <c r="BP1538" i="1"/>
  <c r="BO1538" i="1"/>
  <c r="BN1538" i="1"/>
  <c r="BM1538" i="1"/>
  <c r="BV1537" i="1"/>
  <c r="BU1537" i="1"/>
  <c r="BT1537" i="1"/>
  <c r="BS1537" i="1"/>
  <c r="BR1537" i="1"/>
  <c r="BQ1537" i="1"/>
  <c r="BP1537" i="1"/>
  <c r="BO1537" i="1"/>
  <c r="BN1537" i="1"/>
  <c r="BM1537" i="1"/>
  <c r="BV1536" i="1"/>
  <c r="BU1536" i="1"/>
  <c r="BT1536" i="1"/>
  <c r="BS1536" i="1"/>
  <c r="BR1536" i="1"/>
  <c r="BQ1536" i="1"/>
  <c r="BP1536" i="1"/>
  <c r="BO1536" i="1"/>
  <c r="BN1536" i="1"/>
  <c r="BM1536" i="1"/>
  <c r="BV1535" i="1"/>
  <c r="BU1535" i="1"/>
  <c r="BT1535" i="1"/>
  <c r="BS1535" i="1"/>
  <c r="BR1535" i="1"/>
  <c r="BQ1535" i="1"/>
  <c r="BP1535" i="1"/>
  <c r="BO1535" i="1"/>
  <c r="BN1535" i="1"/>
  <c r="BM1535" i="1"/>
  <c r="BV1534" i="1"/>
  <c r="BU1534" i="1"/>
  <c r="BT1534" i="1"/>
  <c r="BS1534" i="1"/>
  <c r="BR1534" i="1"/>
  <c r="BQ1534" i="1"/>
  <c r="BP1534" i="1"/>
  <c r="BO1534" i="1"/>
  <c r="BN1534" i="1"/>
  <c r="BM1534" i="1"/>
  <c r="BV1533" i="1"/>
  <c r="BU1533" i="1"/>
  <c r="BT1533" i="1"/>
  <c r="BS1533" i="1"/>
  <c r="BR1533" i="1"/>
  <c r="BQ1533" i="1"/>
  <c r="BP1533" i="1"/>
  <c r="BO1533" i="1"/>
  <c r="BN1533" i="1"/>
  <c r="BM1533" i="1"/>
  <c r="BV1532" i="1"/>
  <c r="BU1532" i="1"/>
  <c r="BT1532" i="1"/>
  <c r="BS1532" i="1"/>
  <c r="BR1532" i="1"/>
  <c r="BQ1532" i="1"/>
  <c r="BP1532" i="1"/>
  <c r="BO1532" i="1"/>
  <c r="BN1532" i="1"/>
  <c r="BM1532" i="1"/>
  <c r="BV1531" i="1"/>
  <c r="BU1531" i="1"/>
  <c r="BT1531" i="1"/>
  <c r="BS1531" i="1"/>
  <c r="BR1531" i="1"/>
  <c r="BQ1531" i="1"/>
  <c r="BP1531" i="1"/>
  <c r="BO1531" i="1"/>
  <c r="BN1531" i="1"/>
  <c r="BM1531" i="1"/>
  <c r="BV1530" i="1"/>
  <c r="BU1530" i="1"/>
  <c r="BT1530" i="1"/>
  <c r="BS1530" i="1"/>
  <c r="BR1530" i="1"/>
  <c r="BQ1530" i="1"/>
  <c r="BP1530" i="1"/>
  <c r="BO1530" i="1"/>
  <c r="BN1530" i="1"/>
  <c r="BM1530" i="1"/>
  <c r="BV1529" i="1"/>
  <c r="BU1529" i="1"/>
  <c r="BT1529" i="1"/>
  <c r="BS1529" i="1"/>
  <c r="BR1529" i="1"/>
  <c r="BQ1529" i="1"/>
  <c r="BP1529" i="1"/>
  <c r="BO1529" i="1"/>
  <c r="BN1529" i="1"/>
  <c r="BM1529" i="1"/>
  <c r="BV1528" i="1"/>
  <c r="BU1528" i="1"/>
  <c r="BT1528" i="1"/>
  <c r="BS1528" i="1"/>
  <c r="BR1528" i="1"/>
  <c r="BQ1528" i="1"/>
  <c r="BP1528" i="1"/>
  <c r="BO1528" i="1"/>
  <c r="BN1528" i="1"/>
  <c r="BM1528" i="1"/>
  <c r="BV1527" i="1"/>
  <c r="BU1527" i="1"/>
  <c r="BT1527" i="1"/>
  <c r="BS1527" i="1"/>
  <c r="BR1527" i="1"/>
  <c r="BQ1527" i="1"/>
  <c r="BP1527" i="1"/>
  <c r="BO1527" i="1"/>
  <c r="BN1527" i="1"/>
  <c r="BM1527" i="1"/>
  <c r="BV1526" i="1"/>
  <c r="BU1526" i="1"/>
  <c r="BT1526" i="1"/>
  <c r="BS1526" i="1"/>
  <c r="BR1526" i="1"/>
  <c r="BQ1526" i="1"/>
  <c r="BP1526" i="1"/>
  <c r="BO1526" i="1"/>
  <c r="BN1526" i="1"/>
  <c r="BM1526" i="1"/>
  <c r="BV1525" i="1"/>
  <c r="BU1525" i="1"/>
  <c r="BT1525" i="1"/>
  <c r="BS1525" i="1"/>
  <c r="BR1525" i="1"/>
  <c r="BQ1525" i="1"/>
  <c r="BP1525" i="1"/>
  <c r="BO1525" i="1"/>
  <c r="BN1525" i="1"/>
  <c r="BM1525" i="1"/>
  <c r="BV1524" i="1"/>
  <c r="BU1524" i="1"/>
  <c r="BT1524" i="1"/>
  <c r="BS1524" i="1"/>
  <c r="BR1524" i="1"/>
  <c r="BQ1524" i="1"/>
  <c r="BP1524" i="1"/>
  <c r="BO1524" i="1"/>
  <c r="BN1524" i="1"/>
  <c r="BM1524" i="1"/>
  <c r="BV1523" i="1"/>
  <c r="BU1523" i="1"/>
  <c r="BT1523" i="1"/>
  <c r="BS1523" i="1"/>
  <c r="BR1523" i="1"/>
  <c r="BQ1523" i="1"/>
  <c r="BP1523" i="1"/>
  <c r="BO1523" i="1"/>
  <c r="BN1523" i="1"/>
  <c r="BM1523" i="1"/>
  <c r="BV1522" i="1"/>
  <c r="BU1522" i="1"/>
  <c r="BT1522" i="1"/>
  <c r="BS1522" i="1"/>
  <c r="BR1522" i="1"/>
  <c r="BQ1522" i="1"/>
  <c r="BP1522" i="1"/>
  <c r="BO1522" i="1"/>
  <c r="BN1522" i="1"/>
  <c r="BM1522" i="1"/>
  <c r="BV1521" i="1"/>
  <c r="BU1521" i="1"/>
  <c r="BT1521" i="1"/>
  <c r="BS1521" i="1"/>
  <c r="BR1521" i="1"/>
  <c r="BQ1521" i="1"/>
  <c r="BP1521" i="1"/>
  <c r="BO1521" i="1"/>
  <c r="BN1521" i="1"/>
  <c r="BM1521" i="1"/>
  <c r="BV1520" i="1"/>
  <c r="BU1520" i="1"/>
  <c r="BT1520" i="1"/>
  <c r="BS1520" i="1"/>
  <c r="BR1520" i="1"/>
  <c r="BQ1520" i="1"/>
  <c r="BP1520" i="1"/>
  <c r="BO1520" i="1"/>
  <c r="BN1520" i="1"/>
  <c r="BM1520" i="1"/>
  <c r="BV1519" i="1"/>
  <c r="BU1519" i="1"/>
  <c r="BT1519" i="1"/>
  <c r="BS1519" i="1"/>
  <c r="BR1519" i="1"/>
  <c r="BQ1519" i="1"/>
  <c r="BP1519" i="1"/>
  <c r="BO1519" i="1"/>
  <c r="BN1519" i="1"/>
  <c r="BM1519" i="1"/>
  <c r="BV1518" i="1"/>
  <c r="BU1518" i="1"/>
  <c r="BT1518" i="1"/>
  <c r="BS1518" i="1"/>
  <c r="BR1518" i="1"/>
  <c r="BQ1518" i="1"/>
  <c r="BP1518" i="1"/>
  <c r="BO1518" i="1"/>
  <c r="BN1518" i="1"/>
  <c r="BM1518" i="1"/>
  <c r="BV1517" i="1"/>
  <c r="BU1517" i="1"/>
  <c r="BT1517" i="1"/>
  <c r="BS1517" i="1"/>
  <c r="BR1517" i="1"/>
  <c r="BQ1517" i="1"/>
  <c r="BP1517" i="1"/>
  <c r="BO1517" i="1"/>
  <c r="BN1517" i="1"/>
  <c r="BM1517" i="1"/>
  <c r="BV1516" i="1"/>
  <c r="BU1516" i="1"/>
  <c r="BT1516" i="1"/>
  <c r="BS1516" i="1"/>
  <c r="BR1516" i="1"/>
  <c r="BQ1516" i="1"/>
  <c r="BP1516" i="1"/>
  <c r="BO1516" i="1"/>
  <c r="BN1516" i="1"/>
  <c r="BM1516" i="1"/>
  <c r="BV1515" i="1"/>
  <c r="BU1515" i="1"/>
  <c r="BT1515" i="1"/>
  <c r="BS1515" i="1"/>
  <c r="BR1515" i="1"/>
  <c r="BQ1515" i="1"/>
  <c r="BP1515" i="1"/>
  <c r="BO1515" i="1"/>
  <c r="BN1515" i="1"/>
  <c r="BM1515" i="1"/>
  <c r="BV1514" i="1"/>
  <c r="BU1514" i="1"/>
  <c r="BT1514" i="1"/>
  <c r="BS1514" i="1"/>
  <c r="BR1514" i="1"/>
  <c r="BQ1514" i="1"/>
  <c r="BP1514" i="1"/>
  <c r="BO1514" i="1"/>
  <c r="BN1514" i="1"/>
  <c r="BM1514" i="1"/>
  <c r="BV1513" i="1"/>
  <c r="BU1513" i="1"/>
  <c r="BT1513" i="1"/>
  <c r="BS1513" i="1"/>
  <c r="BR1513" i="1"/>
  <c r="BQ1513" i="1"/>
  <c r="BP1513" i="1"/>
  <c r="BO1513" i="1"/>
  <c r="BN1513" i="1"/>
  <c r="BM1513" i="1"/>
  <c r="BV1512" i="1"/>
  <c r="BU1512" i="1"/>
  <c r="BT1512" i="1"/>
  <c r="BS1512" i="1"/>
  <c r="BR1512" i="1"/>
  <c r="BQ1512" i="1"/>
  <c r="BP1512" i="1"/>
  <c r="BO1512" i="1"/>
  <c r="BN1512" i="1"/>
  <c r="BM1512" i="1"/>
  <c r="BV1511" i="1"/>
  <c r="BU1511" i="1"/>
  <c r="BT1511" i="1"/>
  <c r="BS1511" i="1"/>
  <c r="BR1511" i="1"/>
  <c r="BQ1511" i="1"/>
  <c r="BP1511" i="1"/>
  <c r="BO1511" i="1"/>
  <c r="BN1511" i="1"/>
  <c r="BM1511" i="1"/>
  <c r="BV1510" i="1"/>
  <c r="BU1510" i="1"/>
  <c r="BT1510" i="1"/>
  <c r="BS1510" i="1"/>
  <c r="BR1510" i="1"/>
  <c r="BQ1510" i="1"/>
  <c r="BP1510" i="1"/>
  <c r="BO1510" i="1"/>
  <c r="BN1510" i="1"/>
  <c r="BM1510" i="1"/>
  <c r="BV1509" i="1"/>
  <c r="BU1509" i="1"/>
  <c r="BT1509" i="1"/>
  <c r="BS1509" i="1"/>
  <c r="BR1509" i="1"/>
  <c r="BQ1509" i="1"/>
  <c r="BP1509" i="1"/>
  <c r="BO1509" i="1"/>
  <c r="BN1509" i="1"/>
  <c r="BM1509" i="1"/>
  <c r="BV1508" i="1"/>
  <c r="BU1508" i="1"/>
  <c r="BT1508" i="1"/>
  <c r="BS1508" i="1"/>
  <c r="BR1508" i="1"/>
  <c r="BQ1508" i="1"/>
  <c r="BP1508" i="1"/>
  <c r="BO1508" i="1"/>
  <c r="BN1508" i="1"/>
  <c r="BM1508" i="1"/>
  <c r="BV1507" i="1"/>
  <c r="BU1507" i="1"/>
  <c r="BT1507" i="1"/>
  <c r="BS1507" i="1"/>
  <c r="BR1507" i="1"/>
  <c r="BQ1507" i="1"/>
  <c r="BP1507" i="1"/>
  <c r="BO1507" i="1"/>
  <c r="BN1507" i="1"/>
  <c r="BM1507" i="1"/>
  <c r="BV1506" i="1"/>
  <c r="BU1506" i="1"/>
  <c r="BT1506" i="1"/>
  <c r="BS1506" i="1"/>
  <c r="BR1506" i="1"/>
  <c r="BQ1506" i="1"/>
  <c r="BP1506" i="1"/>
  <c r="BO1506" i="1"/>
  <c r="BN1506" i="1"/>
  <c r="BM1506" i="1"/>
  <c r="BV1505" i="1"/>
  <c r="BU1505" i="1"/>
  <c r="BT1505" i="1"/>
  <c r="BS1505" i="1"/>
  <c r="BR1505" i="1"/>
  <c r="BQ1505" i="1"/>
  <c r="BP1505" i="1"/>
  <c r="BO1505" i="1"/>
  <c r="BN1505" i="1"/>
  <c r="BM1505" i="1"/>
  <c r="BV1504" i="1"/>
  <c r="BU1504" i="1"/>
  <c r="BT1504" i="1"/>
  <c r="BS1504" i="1"/>
  <c r="BR1504" i="1"/>
  <c r="BQ1504" i="1"/>
  <c r="BP1504" i="1"/>
  <c r="BO1504" i="1"/>
  <c r="BN1504" i="1"/>
  <c r="BM1504" i="1"/>
  <c r="BV1503" i="1"/>
  <c r="BU1503" i="1"/>
  <c r="BT1503" i="1"/>
  <c r="BS1503" i="1"/>
  <c r="BR1503" i="1"/>
  <c r="BQ1503" i="1"/>
  <c r="BP1503" i="1"/>
  <c r="BO1503" i="1"/>
  <c r="BN1503" i="1"/>
  <c r="BM1503" i="1"/>
  <c r="BV1502" i="1"/>
  <c r="BU1502" i="1"/>
  <c r="BT1502" i="1"/>
  <c r="BS1502" i="1"/>
  <c r="BR1502" i="1"/>
  <c r="BQ1502" i="1"/>
  <c r="BP1502" i="1"/>
  <c r="BO1502" i="1"/>
  <c r="BN1502" i="1"/>
  <c r="BM1502" i="1"/>
  <c r="BV1501" i="1"/>
  <c r="BU1501" i="1"/>
  <c r="BT1501" i="1"/>
  <c r="BS1501" i="1"/>
  <c r="BR1501" i="1"/>
  <c r="BQ1501" i="1"/>
  <c r="BP1501" i="1"/>
  <c r="BO1501" i="1"/>
  <c r="BN1501" i="1"/>
  <c r="BM1501" i="1"/>
  <c r="BV1500" i="1"/>
  <c r="BU1500" i="1"/>
  <c r="BT1500" i="1"/>
  <c r="BS1500" i="1"/>
  <c r="BR1500" i="1"/>
  <c r="BQ1500" i="1"/>
  <c r="BP1500" i="1"/>
  <c r="BO1500" i="1"/>
  <c r="BN1500" i="1"/>
  <c r="BM1500" i="1"/>
  <c r="BV1499" i="1"/>
  <c r="BU1499" i="1"/>
  <c r="BT1499" i="1"/>
  <c r="BS1499" i="1"/>
  <c r="BR1499" i="1"/>
  <c r="BQ1499" i="1"/>
  <c r="BP1499" i="1"/>
  <c r="BO1499" i="1"/>
  <c r="BN1499" i="1"/>
  <c r="BM1499" i="1"/>
  <c r="BV1498" i="1"/>
  <c r="BU1498" i="1"/>
  <c r="BT1498" i="1"/>
  <c r="BS1498" i="1"/>
  <c r="BR1498" i="1"/>
  <c r="BQ1498" i="1"/>
  <c r="BP1498" i="1"/>
  <c r="BO1498" i="1"/>
  <c r="BN1498" i="1"/>
  <c r="BM1498" i="1"/>
  <c r="BV1497" i="1"/>
  <c r="BU1497" i="1"/>
  <c r="BT1497" i="1"/>
  <c r="BS1497" i="1"/>
  <c r="BR1497" i="1"/>
  <c r="BQ1497" i="1"/>
  <c r="BP1497" i="1"/>
  <c r="BO1497" i="1"/>
  <c r="BN1497" i="1"/>
  <c r="BM1497" i="1"/>
  <c r="BV1496" i="1"/>
  <c r="BU1496" i="1"/>
  <c r="BT1496" i="1"/>
  <c r="BS1496" i="1"/>
  <c r="BR1496" i="1"/>
  <c r="BQ1496" i="1"/>
  <c r="BP1496" i="1"/>
  <c r="BO1496" i="1"/>
  <c r="BN1496" i="1"/>
  <c r="BM1496" i="1"/>
  <c r="BV1495" i="1"/>
  <c r="BU1495" i="1"/>
  <c r="BT1495" i="1"/>
  <c r="BS1495" i="1"/>
  <c r="BR1495" i="1"/>
  <c r="BQ1495" i="1"/>
  <c r="BP1495" i="1"/>
  <c r="BO1495" i="1"/>
  <c r="BN1495" i="1"/>
  <c r="BM1495" i="1"/>
  <c r="BV1494" i="1"/>
  <c r="BU1494" i="1"/>
  <c r="BT1494" i="1"/>
  <c r="BS1494" i="1"/>
  <c r="BR1494" i="1"/>
  <c r="BQ1494" i="1"/>
  <c r="BP1494" i="1"/>
  <c r="BO1494" i="1"/>
  <c r="BN1494" i="1"/>
  <c r="BM1494" i="1"/>
  <c r="BV1493" i="1"/>
  <c r="BU1493" i="1"/>
  <c r="BT1493" i="1"/>
  <c r="BS1493" i="1"/>
  <c r="BR1493" i="1"/>
  <c r="BQ1493" i="1"/>
  <c r="BP1493" i="1"/>
  <c r="BO1493" i="1"/>
  <c r="BN1493" i="1"/>
  <c r="BM1493" i="1"/>
  <c r="BV1492" i="1"/>
  <c r="BU1492" i="1"/>
  <c r="BT1492" i="1"/>
  <c r="BS1492" i="1"/>
  <c r="BR1492" i="1"/>
  <c r="BQ1492" i="1"/>
  <c r="BP1492" i="1"/>
  <c r="BO1492" i="1"/>
  <c r="BN1492" i="1"/>
  <c r="BM1492" i="1"/>
  <c r="BV1491" i="1"/>
  <c r="BU1491" i="1"/>
  <c r="BT1491" i="1"/>
  <c r="BS1491" i="1"/>
  <c r="BR1491" i="1"/>
  <c r="BQ1491" i="1"/>
  <c r="BP1491" i="1"/>
  <c r="BO1491" i="1"/>
  <c r="BN1491" i="1"/>
  <c r="BM1491" i="1"/>
  <c r="BV1490" i="1"/>
  <c r="BU1490" i="1"/>
  <c r="BT1490" i="1"/>
  <c r="BS1490" i="1"/>
  <c r="BR1490" i="1"/>
  <c r="BQ1490" i="1"/>
  <c r="BP1490" i="1"/>
  <c r="BO1490" i="1"/>
  <c r="BN1490" i="1"/>
  <c r="BM1490" i="1"/>
  <c r="BV1489" i="1"/>
  <c r="BU1489" i="1"/>
  <c r="BT1489" i="1"/>
  <c r="BS1489" i="1"/>
  <c r="BR1489" i="1"/>
  <c r="BQ1489" i="1"/>
  <c r="BP1489" i="1"/>
  <c r="BO1489" i="1"/>
  <c r="BN1489" i="1"/>
  <c r="BM1489" i="1"/>
  <c r="BV1488" i="1"/>
  <c r="BU1488" i="1"/>
  <c r="BT1488" i="1"/>
  <c r="BS1488" i="1"/>
  <c r="BR1488" i="1"/>
  <c r="BQ1488" i="1"/>
  <c r="BP1488" i="1"/>
  <c r="BO1488" i="1"/>
  <c r="BN1488" i="1"/>
  <c r="BM1488" i="1"/>
  <c r="BV1487" i="1"/>
  <c r="BU1487" i="1"/>
  <c r="BT1487" i="1"/>
  <c r="BS1487" i="1"/>
  <c r="BR1487" i="1"/>
  <c r="BQ1487" i="1"/>
  <c r="BP1487" i="1"/>
  <c r="BO1487" i="1"/>
  <c r="BN1487" i="1"/>
  <c r="BM1487" i="1"/>
  <c r="BV1486" i="1"/>
  <c r="BU1486" i="1"/>
  <c r="BT1486" i="1"/>
  <c r="BS1486" i="1"/>
  <c r="BR1486" i="1"/>
  <c r="BQ1486" i="1"/>
  <c r="BP1486" i="1"/>
  <c r="BO1486" i="1"/>
  <c r="BN1486" i="1"/>
  <c r="BM1486" i="1"/>
  <c r="BV1485" i="1"/>
  <c r="BU1485" i="1"/>
  <c r="BT1485" i="1"/>
  <c r="BS1485" i="1"/>
  <c r="BR1485" i="1"/>
  <c r="BQ1485" i="1"/>
  <c r="BP1485" i="1"/>
  <c r="BO1485" i="1"/>
  <c r="BN1485" i="1"/>
  <c r="BM1485" i="1"/>
  <c r="BV1484" i="1"/>
  <c r="BU1484" i="1"/>
  <c r="BT1484" i="1"/>
  <c r="BS1484" i="1"/>
  <c r="BR1484" i="1"/>
  <c r="BQ1484" i="1"/>
  <c r="BP1484" i="1"/>
  <c r="BO1484" i="1"/>
  <c r="BN1484" i="1"/>
  <c r="BM1484" i="1"/>
  <c r="BV1483" i="1"/>
  <c r="BU1483" i="1"/>
  <c r="BT1483" i="1"/>
  <c r="BS1483" i="1"/>
  <c r="BR1483" i="1"/>
  <c r="BQ1483" i="1"/>
  <c r="BP1483" i="1"/>
  <c r="BO1483" i="1"/>
  <c r="BN1483" i="1"/>
  <c r="BM1483" i="1"/>
  <c r="BV1482" i="1"/>
  <c r="BU1482" i="1"/>
  <c r="BT1482" i="1"/>
  <c r="BS1482" i="1"/>
  <c r="BR1482" i="1"/>
  <c r="BQ1482" i="1"/>
  <c r="BP1482" i="1"/>
  <c r="BO1482" i="1"/>
  <c r="BN1482" i="1"/>
  <c r="BM1482" i="1"/>
  <c r="BV1481" i="1"/>
  <c r="BU1481" i="1"/>
  <c r="BT1481" i="1"/>
  <c r="BS1481" i="1"/>
  <c r="BR1481" i="1"/>
  <c r="BQ1481" i="1"/>
  <c r="BP1481" i="1"/>
  <c r="BO1481" i="1"/>
  <c r="BN1481" i="1"/>
  <c r="BM1481" i="1"/>
  <c r="BV1480" i="1"/>
  <c r="BU1480" i="1"/>
  <c r="BT1480" i="1"/>
  <c r="BS1480" i="1"/>
  <c r="BR1480" i="1"/>
  <c r="BQ1480" i="1"/>
  <c r="BP1480" i="1"/>
  <c r="BO1480" i="1"/>
  <c r="BN1480" i="1"/>
  <c r="BM1480" i="1"/>
  <c r="BV1479" i="1"/>
  <c r="BU1479" i="1"/>
  <c r="BT1479" i="1"/>
  <c r="BS1479" i="1"/>
  <c r="BR1479" i="1"/>
  <c r="BQ1479" i="1"/>
  <c r="BP1479" i="1"/>
  <c r="BO1479" i="1"/>
  <c r="BN1479" i="1"/>
  <c r="BM1479" i="1"/>
  <c r="BV1478" i="1"/>
  <c r="BU1478" i="1"/>
  <c r="BT1478" i="1"/>
  <c r="BS1478" i="1"/>
  <c r="BR1478" i="1"/>
  <c r="BQ1478" i="1"/>
  <c r="BP1478" i="1"/>
  <c r="BO1478" i="1"/>
  <c r="BN1478" i="1"/>
  <c r="BM1478" i="1"/>
  <c r="BV1477" i="1"/>
  <c r="BU1477" i="1"/>
  <c r="BT1477" i="1"/>
  <c r="BS1477" i="1"/>
  <c r="BR1477" i="1"/>
  <c r="BQ1477" i="1"/>
  <c r="BP1477" i="1"/>
  <c r="BO1477" i="1"/>
  <c r="BN1477" i="1"/>
  <c r="BM1477" i="1"/>
  <c r="BV1476" i="1"/>
  <c r="BU1476" i="1"/>
  <c r="BT1476" i="1"/>
  <c r="BS1476" i="1"/>
  <c r="BR1476" i="1"/>
  <c r="BQ1476" i="1"/>
  <c r="BP1476" i="1"/>
  <c r="BO1476" i="1"/>
  <c r="BN1476" i="1"/>
  <c r="BM1476" i="1"/>
  <c r="BV1475" i="1"/>
  <c r="BU1475" i="1"/>
  <c r="BT1475" i="1"/>
  <c r="BS1475" i="1"/>
  <c r="BR1475" i="1"/>
  <c r="BQ1475" i="1"/>
  <c r="BP1475" i="1"/>
  <c r="BO1475" i="1"/>
  <c r="BN1475" i="1"/>
  <c r="BM1475" i="1"/>
  <c r="BV1474" i="1"/>
  <c r="BU1474" i="1"/>
  <c r="BT1474" i="1"/>
  <c r="BS1474" i="1"/>
  <c r="BR1474" i="1"/>
  <c r="BQ1474" i="1"/>
  <c r="BP1474" i="1"/>
  <c r="BO1474" i="1"/>
  <c r="BN1474" i="1"/>
  <c r="BM1474" i="1"/>
  <c r="BV1473" i="1"/>
  <c r="BU1473" i="1"/>
  <c r="BT1473" i="1"/>
  <c r="BS1473" i="1"/>
  <c r="BR1473" i="1"/>
  <c r="BQ1473" i="1"/>
  <c r="BP1473" i="1"/>
  <c r="BO1473" i="1"/>
  <c r="BN1473" i="1"/>
  <c r="BM1473" i="1"/>
  <c r="BV1472" i="1"/>
  <c r="BU1472" i="1"/>
  <c r="BT1472" i="1"/>
  <c r="BS1472" i="1"/>
  <c r="BR1472" i="1"/>
  <c r="BQ1472" i="1"/>
  <c r="BP1472" i="1"/>
  <c r="BO1472" i="1"/>
  <c r="BN1472" i="1"/>
  <c r="BM1472" i="1"/>
  <c r="BV1471" i="1"/>
  <c r="BU1471" i="1"/>
  <c r="BT1471" i="1"/>
  <c r="BS1471" i="1"/>
  <c r="BR1471" i="1"/>
  <c r="BQ1471" i="1"/>
  <c r="BP1471" i="1"/>
  <c r="BO1471" i="1"/>
  <c r="BN1471" i="1"/>
  <c r="BM1471" i="1"/>
  <c r="BV1470" i="1"/>
  <c r="BU1470" i="1"/>
  <c r="BT1470" i="1"/>
  <c r="BS1470" i="1"/>
  <c r="BR1470" i="1"/>
  <c r="BQ1470" i="1"/>
  <c r="BP1470" i="1"/>
  <c r="BO1470" i="1"/>
  <c r="BN1470" i="1"/>
  <c r="BM1470" i="1"/>
  <c r="BV1469" i="1"/>
  <c r="BU1469" i="1"/>
  <c r="BT1469" i="1"/>
  <c r="BS1469" i="1"/>
  <c r="BR1469" i="1"/>
  <c r="BQ1469" i="1"/>
  <c r="BP1469" i="1"/>
  <c r="BO1469" i="1"/>
  <c r="BN1469" i="1"/>
  <c r="BM1469" i="1"/>
  <c r="BV1468" i="1"/>
  <c r="BU1468" i="1"/>
  <c r="BT1468" i="1"/>
  <c r="BS1468" i="1"/>
  <c r="BR1468" i="1"/>
  <c r="BQ1468" i="1"/>
  <c r="BP1468" i="1"/>
  <c r="BO1468" i="1"/>
  <c r="BN1468" i="1"/>
  <c r="BM1468" i="1"/>
  <c r="BV1467" i="1"/>
  <c r="BU1467" i="1"/>
  <c r="BT1467" i="1"/>
  <c r="BS1467" i="1"/>
  <c r="BR1467" i="1"/>
  <c r="BQ1467" i="1"/>
  <c r="BP1467" i="1"/>
  <c r="BO1467" i="1"/>
  <c r="BN1467" i="1"/>
  <c r="BM1467" i="1"/>
  <c r="BV1466" i="1"/>
  <c r="BU1466" i="1"/>
  <c r="BT1466" i="1"/>
  <c r="BS1466" i="1"/>
  <c r="BR1466" i="1"/>
  <c r="BQ1466" i="1"/>
  <c r="BP1466" i="1"/>
  <c r="BO1466" i="1"/>
  <c r="BN1466" i="1"/>
  <c r="BM1466" i="1"/>
  <c r="BV1465" i="1"/>
  <c r="BU1465" i="1"/>
  <c r="BT1465" i="1"/>
  <c r="BS1465" i="1"/>
  <c r="BR1465" i="1"/>
  <c r="BQ1465" i="1"/>
  <c r="BP1465" i="1"/>
  <c r="BO1465" i="1"/>
  <c r="BN1465" i="1"/>
  <c r="BM1465" i="1"/>
  <c r="BV1464" i="1"/>
  <c r="BU1464" i="1"/>
  <c r="BT1464" i="1"/>
  <c r="BS1464" i="1"/>
  <c r="BR1464" i="1"/>
  <c r="BQ1464" i="1"/>
  <c r="BP1464" i="1"/>
  <c r="BO1464" i="1"/>
  <c r="BN1464" i="1"/>
  <c r="BM1464" i="1"/>
  <c r="BV1463" i="1"/>
  <c r="BU1463" i="1"/>
  <c r="BT1463" i="1"/>
  <c r="BS1463" i="1"/>
  <c r="BR1463" i="1"/>
  <c r="BQ1463" i="1"/>
  <c r="BP1463" i="1"/>
  <c r="BO1463" i="1"/>
  <c r="BN1463" i="1"/>
  <c r="BM1463" i="1"/>
  <c r="BV1462" i="1"/>
  <c r="BU1462" i="1"/>
  <c r="BT1462" i="1"/>
  <c r="BS1462" i="1"/>
  <c r="BR1462" i="1"/>
  <c r="BQ1462" i="1"/>
  <c r="BP1462" i="1"/>
  <c r="BO1462" i="1"/>
  <c r="BN1462" i="1"/>
  <c r="BM1462" i="1"/>
  <c r="BV1461" i="1"/>
  <c r="BU1461" i="1"/>
  <c r="BT1461" i="1"/>
  <c r="BS1461" i="1"/>
  <c r="BR1461" i="1"/>
  <c r="BQ1461" i="1"/>
  <c r="BP1461" i="1"/>
  <c r="BO1461" i="1"/>
  <c r="BN1461" i="1"/>
  <c r="BM1461" i="1"/>
  <c r="BV1460" i="1"/>
  <c r="BU1460" i="1"/>
  <c r="BT1460" i="1"/>
  <c r="BS1460" i="1"/>
  <c r="BR1460" i="1"/>
  <c r="BQ1460" i="1"/>
  <c r="BP1460" i="1"/>
  <c r="BO1460" i="1"/>
  <c r="BN1460" i="1"/>
  <c r="BM1460" i="1"/>
  <c r="BV1459" i="1"/>
  <c r="BU1459" i="1"/>
  <c r="BT1459" i="1"/>
  <c r="BS1459" i="1"/>
  <c r="BR1459" i="1"/>
  <c r="BQ1459" i="1"/>
  <c r="BP1459" i="1"/>
  <c r="BO1459" i="1"/>
  <c r="BN1459" i="1"/>
  <c r="BM1459" i="1"/>
  <c r="BV1458" i="1"/>
  <c r="BU1458" i="1"/>
  <c r="BT1458" i="1"/>
  <c r="BS1458" i="1"/>
  <c r="BR1458" i="1"/>
  <c r="BQ1458" i="1"/>
  <c r="BP1458" i="1"/>
  <c r="BO1458" i="1"/>
  <c r="BN1458" i="1"/>
  <c r="BM1458" i="1"/>
  <c r="BV1457" i="1"/>
  <c r="BU1457" i="1"/>
  <c r="BT1457" i="1"/>
  <c r="BS1457" i="1"/>
  <c r="BR1457" i="1"/>
  <c r="BQ1457" i="1"/>
  <c r="BP1457" i="1"/>
  <c r="BO1457" i="1"/>
  <c r="BN1457" i="1"/>
  <c r="BM1457" i="1"/>
  <c r="BV1456" i="1"/>
  <c r="BU1456" i="1"/>
  <c r="BT1456" i="1"/>
  <c r="BS1456" i="1"/>
  <c r="BR1456" i="1"/>
  <c r="BQ1456" i="1"/>
  <c r="BP1456" i="1"/>
  <c r="BO1456" i="1"/>
  <c r="BN1456" i="1"/>
  <c r="BM1456" i="1"/>
  <c r="BV1455" i="1"/>
  <c r="BU1455" i="1"/>
  <c r="BT1455" i="1"/>
  <c r="BS1455" i="1"/>
  <c r="BR1455" i="1"/>
  <c r="BQ1455" i="1"/>
  <c r="BP1455" i="1"/>
  <c r="BO1455" i="1"/>
  <c r="BN1455" i="1"/>
  <c r="BM1455" i="1"/>
  <c r="BV1454" i="1"/>
  <c r="BU1454" i="1"/>
  <c r="BT1454" i="1"/>
  <c r="BS1454" i="1"/>
  <c r="BR1454" i="1"/>
  <c r="BQ1454" i="1"/>
  <c r="BP1454" i="1"/>
  <c r="BO1454" i="1"/>
  <c r="BN1454" i="1"/>
  <c r="BM1454" i="1"/>
  <c r="BV1453" i="1"/>
  <c r="BU1453" i="1"/>
  <c r="BT1453" i="1"/>
  <c r="BS1453" i="1"/>
  <c r="BR1453" i="1"/>
  <c r="BQ1453" i="1"/>
  <c r="BP1453" i="1"/>
  <c r="BO1453" i="1"/>
  <c r="BN1453" i="1"/>
  <c r="BM1453" i="1"/>
  <c r="BV1452" i="1"/>
  <c r="BU1452" i="1"/>
  <c r="BT1452" i="1"/>
  <c r="BS1452" i="1"/>
  <c r="BR1452" i="1"/>
  <c r="BQ1452" i="1"/>
  <c r="BP1452" i="1"/>
  <c r="BO1452" i="1"/>
  <c r="BN1452" i="1"/>
  <c r="BM1452" i="1"/>
  <c r="BV1451" i="1"/>
  <c r="BU1451" i="1"/>
  <c r="BT1451" i="1"/>
  <c r="BS1451" i="1"/>
  <c r="BR1451" i="1"/>
  <c r="BQ1451" i="1"/>
  <c r="BP1451" i="1"/>
  <c r="BO1451" i="1"/>
  <c r="BN1451" i="1"/>
  <c r="BM1451" i="1"/>
  <c r="BV1450" i="1"/>
  <c r="BU1450" i="1"/>
  <c r="BT1450" i="1"/>
  <c r="BS1450" i="1"/>
  <c r="BR1450" i="1"/>
  <c r="BQ1450" i="1"/>
  <c r="BP1450" i="1"/>
  <c r="BO1450" i="1"/>
  <c r="BN1450" i="1"/>
  <c r="BM1450" i="1"/>
  <c r="BV1449" i="1"/>
  <c r="BU1449" i="1"/>
  <c r="BT1449" i="1"/>
  <c r="BS1449" i="1"/>
  <c r="BR1449" i="1"/>
  <c r="BQ1449" i="1"/>
  <c r="BP1449" i="1"/>
  <c r="BO1449" i="1"/>
  <c r="BN1449" i="1"/>
  <c r="BM1449" i="1"/>
  <c r="BV1448" i="1"/>
  <c r="BU1448" i="1"/>
  <c r="BT1448" i="1"/>
  <c r="BS1448" i="1"/>
  <c r="BR1448" i="1"/>
  <c r="BQ1448" i="1"/>
  <c r="BP1448" i="1"/>
  <c r="BO1448" i="1"/>
  <c r="BN1448" i="1"/>
  <c r="BM1448" i="1"/>
  <c r="BV1447" i="1"/>
  <c r="BU1447" i="1"/>
  <c r="BT1447" i="1"/>
  <c r="BS1447" i="1"/>
  <c r="BR1447" i="1"/>
  <c r="BQ1447" i="1"/>
  <c r="BP1447" i="1"/>
  <c r="BO1447" i="1"/>
  <c r="BN1447" i="1"/>
  <c r="BM1447" i="1"/>
  <c r="BV1446" i="1"/>
  <c r="BU1446" i="1"/>
  <c r="BT1446" i="1"/>
  <c r="BS1446" i="1"/>
  <c r="BR1446" i="1"/>
  <c r="BQ1446" i="1"/>
  <c r="BP1446" i="1"/>
  <c r="BO1446" i="1"/>
  <c r="BN1446" i="1"/>
  <c r="BM1446" i="1"/>
  <c r="BV1445" i="1"/>
  <c r="BU1445" i="1"/>
  <c r="BT1445" i="1"/>
  <c r="BS1445" i="1"/>
  <c r="BR1445" i="1"/>
  <c r="BQ1445" i="1"/>
  <c r="BP1445" i="1"/>
  <c r="BO1445" i="1"/>
  <c r="BN1445" i="1"/>
  <c r="BM1445" i="1"/>
  <c r="BV1444" i="1"/>
  <c r="BU1444" i="1"/>
  <c r="BT1444" i="1"/>
  <c r="BS1444" i="1"/>
  <c r="BR1444" i="1"/>
  <c r="BQ1444" i="1"/>
  <c r="BP1444" i="1"/>
  <c r="BO1444" i="1"/>
  <c r="BN1444" i="1"/>
  <c r="BM1444" i="1"/>
  <c r="BV1443" i="1"/>
  <c r="BU1443" i="1"/>
  <c r="BT1443" i="1"/>
  <c r="BS1443" i="1"/>
  <c r="BR1443" i="1"/>
  <c r="BQ1443" i="1"/>
  <c r="BP1443" i="1"/>
  <c r="BO1443" i="1"/>
  <c r="BN1443" i="1"/>
  <c r="BM1443" i="1"/>
  <c r="BV1442" i="1"/>
  <c r="BU1442" i="1"/>
  <c r="BT1442" i="1"/>
  <c r="BS1442" i="1"/>
  <c r="BR1442" i="1"/>
  <c r="BQ1442" i="1"/>
  <c r="BP1442" i="1"/>
  <c r="BO1442" i="1"/>
  <c r="BN1442" i="1"/>
  <c r="BM1442" i="1"/>
  <c r="BV1441" i="1"/>
  <c r="BU1441" i="1"/>
  <c r="BT1441" i="1"/>
  <c r="BS1441" i="1"/>
  <c r="BR1441" i="1"/>
  <c r="BQ1441" i="1"/>
  <c r="BP1441" i="1"/>
  <c r="BO1441" i="1"/>
  <c r="BN1441" i="1"/>
  <c r="BM1441" i="1"/>
  <c r="BV1440" i="1"/>
  <c r="BU1440" i="1"/>
  <c r="BT1440" i="1"/>
  <c r="BS1440" i="1"/>
  <c r="BR1440" i="1"/>
  <c r="BQ1440" i="1"/>
  <c r="BP1440" i="1"/>
  <c r="BO1440" i="1"/>
  <c r="BN1440" i="1"/>
  <c r="BM1440" i="1"/>
  <c r="BV1439" i="1"/>
  <c r="BU1439" i="1"/>
  <c r="BT1439" i="1"/>
  <c r="BS1439" i="1"/>
  <c r="BR1439" i="1"/>
  <c r="BQ1439" i="1"/>
  <c r="BP1439" i="1"/>
  <c r="BO1439" i="1"/>
  <c r="BN1439" i="1"/>
  <c r="BM1439" i="1"/>
  <c r="BV1438" i="1"/>
  <c r="BU1438" i="1"/>
  <c r="BT1438" i="1"/>
  <c r="BS1438" i="1"/>
  <c r="BR1438" i="1"/>
  <c r="BQ1438" i="1"/>
  <c r="BP1438" i="1"/>
  <c r="BO1438" i="1"/>
  <c r="BN1438" i="1"/>
  <c r="BM1438" i="1"/>
  <c r="BV1437" i="1"/>
  <c r="BU1437" i="1"/>
  <c r="BT1437" i="1"/>
  <c r="BS1437" i="1"/>
  <c r="BR1437" i="1"/>
  <c r="BQ1437" i="1"/>
  <c r="BP1437" i="1"/>
  <c r="BO1437" i="1"/>
  <c r="BN1437" i="1"/>
  <c r="BM1437" i="1"/>
  <c r="BV1436" i="1"/>
  <c r="BU1436" i="1"/>
  <c r="BT1436" i="1"/>
  <c r="BS1436" i="1"/>
  <c r="BR1436" i="1"/>
  <c r="BQ1436" i="1"/>
  <c r="BP1436" i="1"/>
  <c r="BO1436" i="1"/>
  <c r="BN1436" i="1"/>
  <c r="BM1436" i="1"/>
  <c r="BV1435" i="1"/>
  <c r="BU1435" i="1"/>
  <c r="BT1435" i="1"/>
  <c r="BS1435" i="1"/>
  <c r="BR1435" i="1"/>
  <c r="BQ1435" i="1"/>
  <c r="BP1435" i="1"/>
  <c r="BO1435" i="1"/>
  <c r="BN1435" i="1"/>
  <c r="BM1435" i="1"/>
  <c r="BV1434" i="1"/>
  <c r="BU1434" i="1"/>
  <c r="BT1434" i="1"/>
  <c r="BS1434" i="1"/>
  <c r="BR1434" i="1"/>
  <c r="BQ1434" i="1"/>
  <c r="BP1434" i="1"/>
  <c r="BO1434" i="1"/>
  <c r="BN1434" i="1"/>
  <c r="BM1434" i="1"/>
  <c r="BV1433" i="1"/>
  <c r="BU1433" i="1"/>
  <c r="BT1433" i="1"/>
  <c r="BS1433" i="1"/>
  <c r="BR1433" i="1"/>
  <c r="BQ1433" i="1"/>
  <c r="BP1433" i="1"/>
  <c r="BO1433" i="1"/>
  <c r="BN1433" i="1"/>
  <c r="BM1433" i="1"/>
  <c r="BV1432" i="1"/>
  <c r="BU1432" i="1"/>
  <c r="BT1432" i="1"/>
  <c r="BS1432" i="1"/>
  <c r="BR1432" i="1"/>
  <c r="BQ1432" i="1"/>
  <c r="BP1432" i="1"/>
  <c r="BO1432" i="1"/>
  <c r="BN1432" i="1"/>
  <c r="BM1432" i="1"/>
  <c r="BV1431" i="1"/>
  <c r="BU1431" i="1"/>
  <c r="BT1431" i="1"/>
  <c r="BS1431" i="1"/>
  <c r="BR1431" i="1"/>
  <c r="BQ1431" i="1"/>
  <c r="BP1431" i="1"/>
  <c r="BO1431" i="1"/>
  <c r="BN1431" i="1"/>
  <c r="BM1431" i="1"/>
  <c r="BV1430" i="1"/>
  <c r="BU1430" i="1"/>
  <c r="BT1430" i="1"/>
  <c r="BS1430" i="1"/>
  <c r="BR1430" i="1"/>
  <c r="BQ1430" i="1"/>
  <c r="BP1430" i="1"/>
  <c r="BO1430" i="1"/>
  <c r="BN1430" i="1"/>
  <c r="BM1430" i="1"/>
  <c r="BV1429" i="1"/>
  <c r="BU1429" i="1"/>
  <c r="BT1429" i="1"/>
  <c r="BS1429" i="1"/>
  <c r="BR1429" i="1"/>
  <c r="BQ1429" i="1"/>
  <c r="BP1429" i="1"/>
  <c r="BO1429" i="1"/>
  <c r="BN1429" i="1"/>
  <c r="BM1429" i="1"/>
  <c r="BV1428" i="1"/>
  <c r="BU1428" i="1"/>
  <c r="BT1428" i="1"/>
  <c r="BS1428" i="1"/>
  <c r="BR1428" i="1"/>
  <c r="BQ1428" i="1"/>
  <c r="BP1428" i="1"/>
  <c r="BO1428" i="1"/>
  <c r="BN1428" i="1"/>
  <c r="BM1428" i="1"/>
  <c r="BV1427" i="1"/>
  <c r="BU1427" i="1"/>
  <c r="BT1427" i="1"/>
  <c r="BS1427" i="1"/>
  <c r="BR1427" i="1"/>
  <c r="BQ1427" i="1"/>
  <c r="BP1427" i="1"/>
  <c r="BO1427" i="1"/>
  <c r="BN1427" i="1"/>
  <c r="BM1427" i="1"/>
  <c r="BV1426" i="1"/>
  <c r="BU1426" i="1"/>
  <c r="BT1426" i="1"/>
  <c r="BS1426" i="1"/>
  <c r="BR1426" i="1"/>
  <c r="BQ1426" i="1"/>
  <c r="BP1426" i="1"/>
  <c r="BO1426" i="1"/>
  <c r="BN1426" i="1"/>
  <c r="BM1426" i="1"/>
  <c r="BV1425" i="1"/>
  <c r="BU1425" i="1"/>
  <c r="BT1425" i="1"/>
  <c r="BS1425" i="1"/>
  <c r="BR1425" i="1"/>
  <c r="BQ1425" i="1"/>
  <c r="BP1425" i="1"/>
  <c r="BO1425" i="1"/>
  <c r="BN1425" i="1"/>
  <c r="BM1425" i="1"/>
  <c r="BV1424" i="1"/>
  <c r="BU1424" i="1"/>
  <c r="BT1424" i="1"/>
  <c r="BS1424" i="1"/>
  <c r="BR1424" i="1"/>
  <c r="BQ1424" i="1"/>
  <c r="BP1424" i="1"/>
  <c r="BO1424" i="1"/>
  <c r="BN1424" i="1"/>
  <c r="BM1424" i="1"/>
  <c r="BV1423" i="1"/>
  <c r="BU1423" i="1"/>
  <c r="BT1423" i="1"/>
  <c r="BS1423" i="1"/>
  <c r="BR1423" i="1"/>
  <c r="BQ1423" i="1"/>
  <c r="BP1423" i="1"/>
  <c r="BO1423" i="1"/>
  <c r="BN1423" i="1"/>
  <c r="BM1423" i="1"/>
  <c r="BV1422" i="1"/>
  <c r="BU1422" i="1"/>
  <c r="BT1422" i="1"/>
  <c r="BS1422" i="1"/>
  <c r="BR1422" i="1"/>
  <c r="BQ1422" i="1"/>
  <c r="BP1422" i="1"/>
  <c r="BO1422" i="1"/>
  <c r="BN1422" i="1"/>
  <c r="BM1422" i="1"/>
  <c r="BV1421" i="1"/>
  <c r="BU1421" i="1"/>
  <c r="BT1421" i="1"/>
  <c r="BS1421" i="1"/>
  <c r="BR1421" i="1"/>
  <c r="BQ1421" i="1"/>
  <c r="BP1421" i="1"/>
  <c r="BO1421" i="1"/>
  <c r="BN1421" i="1"/>
  <c r="BM1421" i="1"/>
  <c r="BV1420" i="1"/>
  <c r="BU1420" i="1"/>
  <c r="BT1420" i="1"/>
  <c r="BS1420" i="1"/>
  <c r="BR1420" i="1"/>
  <c r="BQ1420" i="1"/>
  <c r="BP1420" i="1"/>
  <c r="BO1420" i="1"/>
  <c r="BN1420" i="1"/>
  <c r="BM1420" i="1"/>
  <c r="BV1419" i="1"/>
  <c r="BU1419" i="1"/>
  <c r="BT1419" i="1"/>
  <c r="BS1419" i="1"/>
  <c r="BR1419" i="1"/>
  <c r="BQ1419" i="1"/>
  <c r="BP1419" i="1"/>
  <c r="BO1419" i="1"/>
  <c r="BN1419" i="1"/>
  <c r="BM1419" i="1"/>
  <c r="BV1418" i="1"/>
  <c r="BU1418" i="1"/>
  <c r="BT1418" i="1"/>
  <c r="BS1418" i="1"/>
  <c r="BR1418" i="1"/>
  <c r="BQ1418" i="1"/>
  <c r="BP1418" i="1"/>
  <c r="BO1418" i="1"/>
  <c r="BN1418" i="1"/>
  <c r="BM1418" i="1"/>
  <c r="BV1417" i="1"/>
  <c r="BU1417" i="1"/>
  <c r="BT1417" i="1"/>
  <c r="BS1417" i="1"/>
  <c r="BR1417" i="1"/>
  <c r="BQ1417" i="1"/>
  <c r="BP1417" i="1"/>
  <c r="BO1417" i="1"/>
  <c r="BN1417" i="1"/>
  <c r="BM1417" i="1"/>
  <c r="BV1416" i="1"/>
  <c r="BU1416" i="1"/>
  <c r="BT1416" i="1"/>
  <c r="BS1416" i="1"/>
  <c r="BR1416" i="1"/>
  <c r="BQ1416" i="1"/>
  <c r="BP1416" i="1"/>
  <c r="BO1416" i="1"/>
  <c r="BN1416" i="1"/>
  <c r="BM1416" i="1"/>
  <c r="BV1415" i="1"/>
  <c r="BU1415" i="1"/>
  <c r="BT1415" i="1"/>
  <c r="BS1415" i="1"/>
  <c r="BR1415" i="1"/>
  <c r="BQ1415" i="1"/>
  <c r="BP1415" i="1"/>
  <c r="BO1415" i="1"/>
  <c r="BN1415" i="1"/>
  <c r="BM1415" i="1"/>
  <c r="BV1414" i="1"/>
  <c r="BU1414" i="1"/>
  <c r="BT1414" i="1"/>
  <c r="BS1414" i="1"/>
  <c r="BR1414" i="1"/>
  <c r="BQ1414" i="1"/>
  <c r="BP1414" i="1"/>
  <c r="BO1414" i="1"/>
  <c r="BN1414" i="1"/>
  <c r="BM1414" i="1"/>
  <c r="BV1413" i="1"/>
  <c r="BU1413" i="1"/>
  <c r="BT1413" i="1"/>
  <c r="BS1413" i="1"/>
  <c r="BR1413" i="1"/>
  <c r="BQ1413" i="1"/>
  <c r="BP1413" i="1"/>
  <c r="BO1413" i="1"/>
  <c r="BN1413" i="1"/>
  <c r="BM1413" i="1"/>
  <c r="BV1412" i="1"/>
  <c r="BU1412" i="1"/>
  <c r="BT1412" i="1"/>
  <c r="BS1412" i="1"/>
  <c r="BR1412" i="1"/>
  <c r="BQ1412" i="1"/>
  <c r="BP1412" i="1"/>
  <c r="BO1412" i="1"/>
  <c r="BN1412" i="1"/>
  <c r="BM1412" i="1"/>
  <c r="BV1411" i="1"/>
  <c r="BU1411" i="1"/>
  <c r="BT1411" i="1"/>
  <c r="BS1411" i="1"/>
  <c r="BR1411" i="1"/>
  <c r="BQ1411" i="1"/>
  <c r="BP1411" i="1"/>
  <c r="BO1411" i="1"/>
  <c r="BN1411" i="1"/>
  <c r="BM1411" i="1"/>
  <c r="BV1410" i="1"/>
  <c r="BU1410" i="1"/>
  <c r="BT1410" i="1"/>
  <c r="BS1410" i="1"/>
  <c r="BR1410" i="1"/>
  <c r="BQ1410" i="1"/>
  <c r="BP1410" i="1"/>
  <c r="BO1410" i="1"/>
  <c r="BN1410" i="1"/>
  <c r="BM1410" i="1"/>
  <c r="BV1409" i="1"/>
  <c r="BU1409" i="1"/>
  <c r="BT1409" i="1"/>
  <c r="BS1409" i="1"/>
  <c r="BR1409" i="1"/>
  <c r="BQ1409" i="1"/>
  <c r="BP1409" i="1"/>
  <c r="BO1409" i="1"/>
  <c r="BN1409" i="1"/>
  <c r="BM1409" i="1"/>
  <c r="BV1408" i="1"/>
  <c r="BU1408" i="1"/>
  <c r="BT1408" i="1"/>
  <c r="BS1408" i="1"/>
  <c r="BR1408" i="1"/>
  <c r="BQ1408" i="1"/>
  <c r="BP1408" i="1"/>
  <c r="BO1408" i="1"/>
  <c r="BN1408" i="1"/>
  <c r="BM1408" i="1"/>
  <c r="BV1407" i="1"/>
  <c r="BU1407" i="1"/>
  <c r="BT1407" i="1"/>
  <c r="BS1407" i="1"/>
  <c r="BR1407" i="1"/>
  <c r="BQ1407" i="1"/>
  <c r="BP1407" i="1"/>
  <c r="BO1407" i="1"/>
  <c r="BN1407" i="1"/>
  <c r="BM1407" i="1"/>
  <c r="BV1406" i="1"/>
  <c r="BU1406" i="1"/>
  <c r="BT1406" i="1"/>
  <c r="BS1406" i="1"/>
  <c r="BR1406" i="1"/>
  <c r="BQ1406" i="1"/>
  <c r="BP1406" i="1"/>
  <c r="BO1406" i="1"/>
  <c r="BN1406" i="1"/>
  <c r="BM1406" i="1"/>
  <c r="BV1405" i="1"/>
  <c r="BU1405" i="1"/>
  <c r="BT1405" i="1"/>
  <c r="BS1405" i="1"/>
  <c r="BR1405" i="1"/>
  <c r="BQ1405" i="1"/>
  <c r="BP1405" i="1"/>
  <c r="BO1405" i="1"/>
  <c r="BN1405" i="1"/>
  <c r="BM1405" i="1"/>
  <c r="BV1404" i="1"/>
  <c r="BU1404" i="1"/>
  <c r="BT1404" i="1"/>
  <c r="BS1404" i="1"/>
  <c r="BR1404" i="1"/>
  <c r="BQ1404" i="1"/>
  <c r="BP1404" i="1"/>
  <c r="BO1404" i="1"/>
  <c r="BN1404" i="1"/>
  <c r="BM1404" i="1"/>
  <c r="BV1403" i="1"/>
  <c r="BU1403" i="1"/>
  <c r="BT1403" i="1"/>
  <c r="BS1403" i="1"/>
  <c r="BR1403" i="1"/>
  <c r="BQ1403" i="1"/>
  <c r="BP1403" i="1"/>
  <c r="BO1403" i="1"/>
  <c r="BN1403" i="1"/>
  <c r="BM1403" i="1"/>
  <c r="BV1402" i="1"/>
  <c r="BU1402" i="1"/>
  <c r="BT1402" i="1"/>
  <c r="BS1402" i="1"/>
  <c r="BR1402" i="1"/>
  <c r="BQ1402" i="1"/>
  <c r="BP1402" i="1"/>
  <c r="BO1402" i="1"/>
  <c r="BN1402" i="1"/>
  <c r="BM1402" i="1"/>
  <c r="BV1401" i="1"/>
  <c r="BU1401" i="1"/>
  <c r="BT1401" i="1"/>
  <c r="BS1401" i="1"/>
  <c r="BR1401" i="1"/>
  <c r="BQ1401" i="1"/>
  <c r="BP1401" i="1"/>
  <c r="BO1401" i="1"/>
  <c r="BN1401" i="1"/>
  <c r="BM1401" i="1"/>
  <c r="BV1400" i="1"/>
  <c r="BU1400" i="1"/>
  <c r="BT1400" i="1"/>
  <c r="BS1400" i="1"/>
  <c r="BR1400" i="1"/>
  <c r="BQ1400" i="1"/>
  <c r="BP1400" i="1"/>
  <c r="BO1400" i="1"/>
  <c r="BN1400" i="1"/>
  <c r="BM1400" i="1"/>
  <c r="BV1399" i="1"/>
  <c r="BU1399" i="1"/>
  <c r="BT1399" i="1"/>
  <c r="BS1399" i="1"/>
  <c r="BR1399" i="1"/>
  <c r="BQ1399" i="1"/>
  <c r="BP1399" i="1"/>
  <c r="BO1399" i="1"/>
  <c r="BN1399" i="1"/>
  <c r="BM1399" i="1"/>
  <c r="BV1398" i="1"/>
  <c r="BU1398" i="1"/>
  <c r="BT1398" i="1"/>
  <c r="BS1398" i="1"/>
  <c r="BR1398" i="1"/>
  <c r="BQ1398" i="1"/>
  <c r="BP1398" i="1"/>
  <c r="BO1398" i="1"/>
  <c r="BN1398" i="1"/>
  <c r="BM1398" i="1"/>
  <c r="BV1397" i="1"/>
  <c r="BU1397" i="1"/>
  <c r="BT1397" i="1"/>
  <c r="BS1397" i="1"/>
  <c r="BR1397" i="1"/>
  <c r="BQ1397" i="1"/>
  <c r="BP1397" i="1"/>
  <c r="BO1397" i="1"/>
  <c r="BN1397" i="1"/>
  <c r="BM1397" i="1"/>
  <c r="BV1396" i="1"/>
  <c r="BU1396" i="1"/>
  <c r="BT1396" i="1"/>
  <c r="BS1396" i="1"/>
  <c r="BR1396" i="1"/>
  <c r="BQ1396" i="1"/>
  <c r="BP1396" i="1"/>
  <c r="BO1396" i="1"/>
  <c r="BN1396" i="1"/>
  <c r="BM1396" i="1"/>
  <c r="BV1395" i="1"/>
  <c r="BU1395" i="1"/>
  <c r="BT1395" i="1"/>
  <c r="BS1395" i="1"/>
  <c r="BR1395" i="1"/>
  <c r="BQ1395" i="1"/>
  <c r="BP1395" i="1"/>
  <c r="BO1395" i="1"/>
  <c r="BN1395" i="1"/>
  <c r="BM1395" i="1"/>
  <c r="BV1394" i="1"/>
  <c r="BU1394" i="1"/>
  <c r="BT1394" i="1"/>
  <c r="BS1394" i="1"/>
  <c r="BR1394" i="1"/>
  <c r="BQ1394" i="1"/>
  <c r="BP1394" i="1"/>
  <c r="BO1394" i="1"/>
  <c r="BN1394" i="1"/>
  <c r="BM1394" i="1"/>
  <c r="BV1393" i="1"/>
  <c r="BU1393" i="1"/>
  <c r="BT1393" i="1"/>
  <c r="BS1393" i="1"/>
  <c r="BR1393" i="1"/>
  <c r="BQ1393" i="1"/>
  <c r="BP1393" i="1"/>
  <c r="BO1393" i="1"/>
  <c r="BN1393" i="1"/>
  <c r="BM1393" i="1"/>
  <c r="BV1392" i="1"/>
  <c r="BU1392" i="1"/>
  <c r="BT1392" i="1"/>
  <c r="BS1392" i="1"/>
  <c r="BR1392" i="1"/>
  <c r="BQ1392" i="1"/>
  <c r="BP1392" i="1"/>
  <c r="BO1392" i="1"/>
  <c r="BN1392" i="1"/>
  <c r="BM1392" i="1"/>
  <c r="BV1391" i="1"/>
  <c r="BU1391" i="1"/>
  <c r="BT1391" i="1"/>
  <c r="BS1391" i="1"/>
  <c r="BR1391" i="1"/>
  <c r="BQ1391" i="1"/>
  <c r="BP1391" i="1"/>
  <c r="BO1391" i="1"/>
  <c r="BN1391" i="1"/>
  <c r="BM1391" i="1"/>
  <c r="BV1390" i="1"/>
  <c r="BU1390" i="1"/>
  <c r="BT1390" i="1"/>
  <c r="BS1390" i="1"/>
  <c r="BR1390" i="1"/>
  <c r="BQ1390" i="1"/>
  <c r="BP1390" i="1"/>
  <c r="BO1390" i="1"/>
  <c r="BN1390" i="1"/>
  <c r="BM1390" i="1"/>
  <c r="BV1389" i="1"/>
  <c r="BU1389" i="1"/>
  <c r="BT1389" i="1"/>
  <c r="BS1389" i="1"/>
  <c r="BR1389" i="1"/>
  <c r="BQ1389" i="1"/>
  <c r="BP1389" i="1"/>
  <c r="BO1389" i="1"/>
  <c r="BN1389" i="1"/>
  <c r="BM1389" i="1"/>
  <c r="BV1388" i="1"/>
  <c r="BU1388" i="1"/>
  <c r="BT1388" i="1"/>
  <c r="BS1388" i="1"/>
  <c r="BR1388" i="1"/>
  <c r="BQ1388" i="1"/>
  <c r="BP1388" i="1"/>
  <c r="BO1388" i="1"/>
  <c r="BN1388" i="1"/>
  <c r="BM1388" i="1"/>
  <c r="BV1387" i="1"/>
  <c r="BU1387" i="1"/>
  <c r="BT1387" i="1"/>
  <c r="BS1387" i="1"/>
  <c r="BR1387" i="1"/>
  <c r="BQ1387" i="1"/>
  <c r="BP1387" i="1"/>
  <c r="BO1387" i="1"/>
  <c r="BN1387" i="1"/>
  <c r="BM1387" i="1"/>
  <c r="BV1386" i="1"/>
  <c r="BU1386" i="1"/>
  <c r="BT1386" i="1"/>
  <c r="BS1386" i="1"/>
  <c r="BR1386" i="1"/>
  <c r="BQ1386" i="1"/>
  <c r="BP1386" i="1"/>
  <c r="BO1386" i="1"/>
  <c r="BN1386" i="1"/>
  <c r="BM1386" i="1"/>
  <c r="BV1385" i="1"/>
  <c r="BU1385" i="1"/>
  <c r="BT1385" i="1"/>
  <c r="BS1385" i="1"/>
  <c r="BR1385" i="1"/>
  <c r="BQ1385" i="1"/>
  <c r="BP1385" i="1"/>
  <c r="BO1385" i="1"/>
  <c r="BN1385" i="1"/>
  <c r="BM1385" i="1"/>
  <c r="BV1384" i="1"/>
  <c r="BU1384" i="1"/>
  <c r="BT1384" i="1"/>
  <c r="BS1384" i="1"/>
  <c r="BR1384" i="1"/>
  <c r="BQ1384" i="1"/>
  <c r="BP1384" i="1"/>
  <c r="BO1384" i="1"/>
  <c r="BN1384" i="1"/>
  <c r="BM1384" i="1"/>
  <c r="BV1383" i="1"/>
  <c r="BU1383" i="1"/>
  <c r="BT1383" i="1"/>
  <c r="BS1383" i="1"/>
  <c r="BR1383" i="1"/>
  <c r="BQ1383" i="1"/>
  <c r="BP1383" i="1"/>
  <c r="BO1383" i="1"/>
  <c r="BN1383" i="1"/>
  <c r="BM1383" i="1"/>
  <c r="BV1382" i="1"/>
  <c r="BU1382" i="1"/>
  <c r="BT1382" i="1"/>
  <c r="BS1382" i="1"/>
  <c r="BR1382" i="1"/>
  <c r="BQ1382" i="1"/>
  <c r="BP1382" i="1"/>
  <c r="BO1382" i="1"/>
  <c r="BN1382" i="1"/>
  <c r="BM1382" i="1"/>
  <c r="BV1381" i="1"/>
  <c r="BU1381" i="1"/>
  <c r="BT1381" i="1"/>
  <c r="BS1381" i="1"/>
  <c r="BR1381" i="1"/>
  <c r="BQ1381" i="1"/>
  <c r="BP1381" i="1"/>
  <c r="BO1381" i="1"/>
  <c r="BN1381" i="1"/>
  <c r="BM1381" i="1"/>
  <c r="BV1380" i="1"/>
  <c r="BU1380" i="1"/>
  <c r="BT1380" i="1"/>
  <c r="BS1380" i="1"/>
  <c r="BR1380" i="1"/>
  <c r="BQ1380" i="1"/>
  <c r="BP1380" i="1"/>
  <c r="BO1380" i="1"/>
  <c r="BN1380" i="1"/>
  <c r="BM1380" i="1"/>
  <c r="BV1379" i="1"/>
  <c r="BU1379" i="1"/>
  <c r="BT1379" i="1"/>
  <c r="BS1379" i="1"/>
  <c r="BR1379" i="1"/>
  <c r="BQ1379" i="1"/>
  <c r="BP1379" i="1"/>
  <c r="BO1379" i="1"/>
  <c r="BN1379" i="1"/>
  <c r="BM1379" i="1"/>
  <c r="BV1378" i="1"/>
  <c r="BU1378" i="1"/>
  <c r="BT1378" i="1"/>
  <c r="BS1378" i="1"/>
  <c r="BR1378" i="1"/>
  <c r="BQ1378" i="1"/>
  <c r="BP1378" i="1"/>
  <c r="BO1378" i="1"/>
  <c r="BN1378" i="1"/>
  <c r="BM1378" i="1"/>
  <c r="BV1377" i="1"/>
  <c r="BU1377" i="1"/>
  <c r="BT1377" i="1"/>
  <c r="BS1377" i="1"/>
  <c r="BR1377" i="1"/>
  <c r="BQ1377" i="1"/>
  <c r="BP1377" i="1"/>
  <c r="BO1377" i="1"/>
  <c r="BN1377" i="1"/>
  <c r="BM1377" i="1"/>
  <c r="BV1376" i="1"/>
  <c r="BU1376" i="1"/>
  <c r="BT1376" i="1"/>
  <c r="BS1376" i="1"/>
  <c r="BR1376" i="1"/>
  <c r="BQ1376" i="1"/>
  <c r="BP1376" i="1"/>
  <c r="BO1376" i="1"/>
  <c r="BN1376" i="1"/>
  <c r="BM1376" i="1"/>
  <c r="BV1375" i="1"/>
  <c r="BU1375" i="1"/>
  <c r="BT1375" i="1"/>
  <c r="BS1375" i="1"/>
  <c r="BR1375" i="1"/>
  <c r="BQ1375" i="1"/>
  <c r="BP1375" i="1"/>
  <c r="BO1375" i="1"/>
  <c r="BN1375" i="1"/>
  <c r="BM1375" i="1"/>
  <c r="BV1374" i="1"/>
  <c r="BU1374" i="1"/>
  <c r="BT1374" i="1"/>
  <c r="BS1374" i="1"/>
  <c r="BR1374" i="1"/>
  <c r="BQ1374" i="1"/>
  <c r="BP1374" i="1"/>
  <c r="BO1374" i="1"/>
  <c r="BN1374" i="1"/>
  <c r="BM1374" i="1"/>
  <c r="BV1373" i="1"/>
  <c r="BU1373" i="1"/>
  <c r="BT1373" i="1"/>
  <c r="BS1373" i="1"/>
  <c r="BR1373" i="1"/>
  <c r="BQ1373" i="1"/>
  <c r="BP1373" i="1"/>
  <c r="BO1373" i="1"/>
  <c r="BN1373" i="1"/>
  <c r="BM1373" i="1"/>
  <c r="BV1372" i="1"/>
  <c r="BU1372" i="1"/>
  <c r="BT1372" i="1"/>
  <c r="BS1372" i="1"/>
  <c r="BR1372" i="1"/>
  <c r="BQ1372" i="1"/>
  <c r="BP1372" i="1"/>
  <c r="BO1372" i="1"/>
  <c r="BN1372" i="1"/>
  <c r="BM1372" i="1"/>
  <c r="BV1371" i="1"/>
  <c r="BU1371" i="1"/>
  <c r="BT1371" i="1"/>
  <c r="BS1371" i="1"/>
  <c r="BR1371" i="1"/>
  <c r="BQ1371" i="1"/>
  <c r="BP1371" i="1"/>
  <c r="BO1371" i="1"/>
  <c r="BN1371" i="1"/>
  <c r="BM1371" i="1"/>
  <c r="BV1370" i="1"/>
  <c r="BU1370" i="1"/>
  <c r="BT1370" i="1"/>
  <c r="BS1370" i="1"/>
  <c r="BR1370" i="1"/>
  <c r="BQ1370" i="1"/>
  <c r="BP1370" i="1"/>
  <c r="BO1370" i="1"/>
  <c r="BN1370" i="1"/>
  <c r="BM1370" i="1"/>
  <c r="BV1369" i="1"/>
  <c r="BU1369" i="1"/>
  <c r="BT1369" i="1"/>
  <c r="BS1369" i="1"/>
  <c r="BR1369" i="1"/>
  <c r="BQ1369" i="1"/>
  <c r="BP1369" i="1"/>
  <c r="BO1369" i="1"/>
  <c r="BN1369" i="1"/>
  <c r="BM1369" i="1"/>
  <c r="BV1368" i="1"/>
  <c r="BU1368" i="1"/>
  <c r="BT1368" i="1"/>
  <c r="BS1368" i="1"/>
  <c r="BR1368" i="1"/>
  <c r="BQ1368" i="1"/>
  <c r="BP1368" i="1"/>
  <c r="BO1368" i="1"/>
  <c r="BN1368" i="1"/>
  <c r="BM1368" i="1"/>
  <c r="BV1367" i="1"/>
  <c r="BU1367" i="1"/>
  <c r="BT1367" i="1"/>
  <c r="BS1367" i="1"/>
  <c r="BR1367" i="1"/>
  <c r="BQ1367" i="1"/>
  <c r="BP1367" i="1"/>
  <c r="BO1367" i="1"/>
  <c r="BN1367" i="1"/>
  <c r="BM1367" i="1"/>
  <c r="BV1366" i="1"/>
  <c r="BU1366" i="1"/>
  <c r="BT1366" i="1"/>
  <c r="BS1366" i="1"/>
  <c r="BR1366" i="1"/>
  <c r="BQ1366" i="1"/>
  <c r="BP1366" i="1"/>
  <c r="BO1366" i="1"/>
  <c r="BN1366" i="1"/>
  <c r="BM1366" i="1"/>
  <c r="BV1365" i="1"/>
  <c r="BU1365" i="1"/>
  <c r="BT1365" i="1"/>
  <c r="BS1365" i="1"/>
  <c r="BR1365" i="1"/>
  <c r="BQ1365" i="1"/>
  <c r="BP1365" i="1"/>
  <c r="BO1365" i="1"/>
  <c r="BN1365" i="1"/>
  <c r="BM1365" i="1"/>
  <c r="BV1364" i="1"/>
  <c r="BU1364" i="1"/>
  <c r="BT1364" i="1"/>
  <c r="BS1364" i="1"/>
  <c r="BR1364" i="1"/>
  <c r="BQ1364" i="1"/>
  <c r="BP1364" i="1"/>
  <c r="BO1364" i="1"/>
  <c r="BN1364" i="1"/>
  <c r="BM1364" i="1"/>
  <c r="BV1363" i="1"/>
  <c r="BU1363" i="1"/>
  <c r="BT1363" i="1"/>
  <c r="BS1363" i="1"/>
  <c r="BR1363" i="1"/>
  <c r="BQ1363" i="1"/>
  <c r="BP1363" i="1"/>
  <c r="BO1363" i="1"/>
  <c r="BN1363" i="1"/>
  <c r="BM1363" i="1"/>
  <c r="BV1362" i="1"/>
  <c r="BU1362" i="1"/>
  <c r="BT1362" i="1"/>
  <c r="BS1362" i="1"/>
  <c r="BR1362" i="1"/>
  <c r="BQ1362" i="1"/>
  <c r="BP1362" i="1"/>
  <c r="BO1362" i="1"/>
  <c r="BN1362" i="1"/>
  <c r="BM1362" i="1"/>
  <c r="BV1361" i="1"/>
  <c r="BU1361" i="1"/>
  <c r="BT1361" i="1"/>
  <c r="BS1361" i="1"/>
  <c r="BR1361" i="1"/>
  <c r="BQ1361" i="1"/>
  <c r="BP1361" i="1"/>
  <c r="BO1361" i="1"/>
  <c r="BN1361" i="1"/>
  <c r="BM1361" i="1"/>
  <c r="BV1360" i="1"/>
  <c r="BU1360" i="1"/>
  <c r="BT1360" i="1"/>
  <c r="BS1360" i="1"/>
  <c r="BR1360" i="1"/>
  <c r="BQ1360" i="1"/>
  <c r="BP1360" i="1"/>
  <c r="BO1360" i="1"/>
  <c r="BN1360" i="1"/>
  <c r="BM1360" i="1"/>
  <c r="BV1359" i="1"/>
  <c r="BU1359" i="1"/>
  <c r="BT1359" i="1"/>
  <c r="BS1359" i="1"/>
  <c r="BR1359" i="1"/>
  <c r="BQ1359" i="1"/>
  <c r="BP1359" i="1"/>
  <c r="BO1359" i="1"/>
  <c r="BN1359" i="1"/>
  <c r="BM1359" i="1"/>
  <c r="BV1358" i="1"/>
  <c r="BU1358" i="1"/>
  <c r="BT1358" i="1"/>
  <c r="BS1358" i="1"/>
  <c r="BR1358" i="1"/>
  <c r="BQ1358" i="1"/>
  <c r="BP1358" i="1"/>
  <c r="BO1358" i="1"/>
  <c r="BN1358" i="1"/>
  <c r="BM1358" i="1"/>
  <c r="BV1357" i="1"/>
  <c r="BU1357" i="1"/>
  <c r="BT1357" i="1"/>
  <c r="BS1357" i="1"/>
  <c r="BR1357" i="1"/>
  <c r="BQ1357" i="1"/>
  <c r="BP1357" i="1"/>
  <c r="BO1357" i="1"/>
  <c r="BN1357" i="1"/>
  <c r="BM1357" i="1"/>
  <c r="BV1356" i="1"/>
  <c r="BU1356" i="1"/>
  <c r="BT1356" i="1"/>
  <c r="BS1356" i="1"/>
  <c r="BR1356" i="1"/>
  <c r="BQ1356" i="1"/>
  <c r="BP1356" i="1"/>
  <c r="BO1356" i="1"/>
  <c r="BN1356" i="1"/>
  <c r="BM1356" i="1"/>
  <c r="BV1355" i="1"/>
  <c r="BU1355" i="1"/>
  <c r="BT1355" i="1"/>
  <c r="BS1355" i="1"/>
  <c r="BR1355" i="1"/>
  <c r="BQ1355" i="1"/>
  <c r="BP1355" i="1"/>
  <c r="BO1355" i="1"/>
  <c r="BN1355" i="1"/>
  <c r="BM1355" i="1"/>
  <c r="BV1354" i="1"/>
  <c r="BU1354" i="1"/>
  <c r="BT1354" i="1"/>
  <c r="BS1354" i="1"/>
  <c r="BR1354" i="1"/>
  <c r="BQ1354" i="1"/>
  <c r="BP1354" i="1"/>
  <c r="BO1354" i="1"/>
  <c r="BN1354" i="1"/>
  <c r="BM1354" i="1"/>
  <c r="BV1353" i="1"/>
  <c r="BU1353" i="1"/>
  <c r="BT1353" i="1"/>
  <c r="BS1353" i="1"/>
  <c r="BR1353" i="1"/>
  <c r="BQ1353" i="1"/>
  <c r="BP1353" i="1"/>
  <c r="BO1353" i="1"/>
  <c r="BN1353" i="1"/>
  <c r="BM1353" i="1"/>
  <c r="BV1352" i="1"/>
  <c r="BU1352" i="1"/>
  <c r="BT1352" i="1"/>
  <c r="BS1352" i="1"/>
  <c r="BR1352" i="1"/>
  <c r="BQ1352" i="1"/>
  <c r="BP1352" i="1"/>
  <c r="BO1352" i="1"/>
  <c r="BN1352" i="1"/>
  <c r="BM1352" i="1"/>
  <c r="BV1351" i="1"/>
  <c r="BU1351" i="1"/>
  <c r="BT1351" i="1"/>
  <c r="BS1351" i="1"/>
  <c r="BR1351" i="1"/>
  <c r="BQ1351" i="1"/>
  <c r="BP1351" i="1"/>
  <c r="BO1351" i="1"/>
  <c r="BN1351" i="1"/>
  <c r="BM1351" i="1"/>
  <c r="BV1350" i="1"/>
  <c r="BU1350" i="1"/>
  <c r="BT1350" i="1"/>
  <c r="BS1350" i="1"/>
  <c r="BR1350" i="1"/>
  <c r="BQ1350" i="1"/>
  <c r="BP1350" i="1"/>
  <c r="BO1350" i="1"/>
  <c r="BN1350" i="1"/>
  <c r="BM1350" i="1"/>
  <c r="BV1349" i="1"/>
  <c r="BU1349" i="1"/>
  <c r="BT1349" i="1"/>
  <c r="BS1349" i="1"/>
  <c r="BR1349" i="1"/>
  <c r="BQ1349" i="1"/>
  <c r="BP1349" i="1"/>
  <c r="BO1349" i="1"/>
  <c r="BN1349" i="1"/>
  <c r="BM1349" i="1"/>
  <c r="BV1348" i="1"/>
  <c r="BU1348" i="1"/>
  <c r="BT1348" i="1"/>
  <c r="BS1348" i="1"/>
  <c r="BR1348" i="1"/>
  <c r="BQ1348" i="1"/>
  <c r="BP1348" i="1"/>
  <c r="BO1348" i="1"/>
  <c r="BN1348" i="1"/>
  <c r="BM1348" i="1"/>
  <c r="BV1347" i="1"/>
  <c r="BU1347" i="1"/>
  <c r="BT1347" i="1"/>
  <c r="BS1347" i="1"/>
  <c r="BR1347" i="1"/>
  <c r="BQ1347" i="1"/>
  <c r="BP1347" i="1"/>
  <c r="BO1347" i="1"/>
  <c r="BN1347" i="1"/>
  <c r="BM1347" i="1"/>
  <c r="BV1346" i="1"/>
  <c r="BU1346" i="1"/>
  <c r="BT1346" i="1"/>
  <c r="BS1346" i="1"/>
  <c r="BR1346" i="1"/>
  <c r="BQ1346" i="1"/>
  <c r="BP1346" i="1"/>
  <c r="BO1346" i="1"/>
  <c r="BN1346" i="1"/>
  <c r="BM1346" i="1"/>
  <c r="BV1345" i="1"/>
  <c r="BU1345" i="1"/>
  <c r="BT1345" i="1"/>
  <c r="BS1345" i="1"/>
  <c r="BR1345" i="1"/>
  <c r="BQ1345" i="1"/>
  <c r="BP1345" i="1"/>
  <c r="BO1345" i="1"/>
  <c r="BN1345" i="1"/>
  <c r="BM1345" i="1"/>
  <c r="BV1344" i="1"/>
  <c r="BU1344" i="1"/>
  <c r="BT1344" i="1"/>
  <c r="BS1344" i="1"/>
  <c r="BR1344" i="1"/>
  <c r="BQ1344" i="1"/>
  <c r="BP1344" i="1"/>
  <c r="BO1344" i="1"/>
  <c r="BN1344" i="1"/>
  <c r="BM1344" i="1"/>
  <c r="BV1343" i="1"/>
  <c r="BU1343" i="1"/>
  <c r="BT1343" i="1"/>
  <c r="BS1343" i="1"/>
  <c r="BR1343" i="1"/>
  <c r="BQ1343" i="1"/>
  <c r="BP1343" i="1"/>
  <c r="BO1343" i="1"/>
  <c r="BN1343" i="1"/>
  <c r="BM1343" i="1"/>
  <c r="BV1342" i="1"/>
  <c r="BU1342" i="1"/>
  <c r="BT1342" i="1"/>
  <c r="BS1342" i="1"/>
  <c r="BR1342" i="1"/>
  <c r="BQ1342" i="1"/>
  <c r="BP1342" i="1"/>
  <c r="BO1342" i="1"/>
  <c r="BN1342" i="1"/>
  <c r="BM1342" i="1"/>
  <c r="BV1341" i="1"/>
  <c r="BU1341" i="1"/>
  <c r="BT1341" i="1"/>
  <c r="BS1341" i="1"/>
  <c r="BR1341" i="1"/>
  <c r="BQ1341" i="1"/>
  <c r="BP1341" i="1"/>
  <c r="BO1341" i="1"/>
  <c r="BN1341" i="1"/>
  <c r="BM1341" i="1"/>
  <c r="BV1340" i="1"/>
  <c r="BU1340" i="1"/>
  <c r="BT1340" i="1"/>
  <c r="BS1340" i="1"/>
  <c r="BR1340" i="1"/>
  <c r="BQ1340" i="1"/>
  <c r="BP1340" i="1"/>
  <c r="BO1340" i="1"/>
  <c r="BN1340" i="1"/>
  <c r="BM1340" i="1"/>
  <c r="BV1339" i="1"/>
  <c r="BU1339" i="1"/>
  <c r="BT1339" i="1"/>
  <c r="BS1339" i="1"/>
  <c r="BR1339" i="1"/>
  <c r="BQ1339" i="1"/>
  <c r="BP1339" i="1"/>
  <c r="BO1339" i="1"/>
  <c r="BN1339" i="1"/>
  <c r="BM1339" i="1"/>
  <c r="BV1338" i="1"/>
  <c r="BU1338" i="1"/>
  <c r="BT1338" i="1"/>
  <c r="BS1338" i="1"/>
  <c r="BR1338" i="1"/>
  <c r="BQ1338" i="1"/>
  <c r="BP1338" i="1"/>
  <c r="BO1338" i="1"/>
  <c r="BN1338" i="1"/>
  <c r="BM1338" i="1"/>
  <c r="BV1337" i="1"/>
  <c r="BU1337" i="1"/>
  <c r="BT1337" i="1"/>
  <c r="BS1337" i="1"/>
  <c r="BR1337" i="1"/>
  <c r="BQ1337" i="1"/>
  <c r="BP1337" i="1"/>
  <c r="BO1337" i="1"/>
  <c r="BN1337" i="1"/>
  <c r="BM1337" i="1"/>
  <c r="BV1336" i="1"/>
  <c r="BU1336" i="1"/>
  <c r="BT1336" i="1"/>
  <c r="BS1336" i="1"/>
  <c r="BR1336" i="1"/>
  <c r="BQ1336" i="1"/>
  <c r="BP1336" i="1"/>
  <c r="BO1336" i="1"/>
  <c r="BN1336" i="1"/>
  <c r="BM1336" i="1"/>
  <c r="BV1335" i="1"/>
  <c r="BU1335" i="1"/>
  <c r="BT1335" i="1"/>
  <c r="BS1335" i="1"/>
  <c r="BR1335" i="1"/>
  <c r="BQ1335" i="1"/>
  <c r="BP1335" i="1"/>
  <c r="BO1335" i="1"/>
  <c r="BN1335" i="1"/>
  <c r="BM1335" i="1"/>
  <c r="BV1334" i="1"/>
  <c r="BU1334" i="1"/>
  <c r="BT1334" i="1"/>
  <c r="BS1334" i="1"/>
  <c r="BR1334" i="1"/>
  <c r="BQ1334" i="1"/>
  <c r="BP1334" i="1"/>
  <c r="BO1334" i="1"/>
  <c r="BN1334" i="1"/>
  <c r="BM1334" i="1"/>
  <c r="BV1333" i="1"/>
  <c r="BU1333" i="1"/>
  <c r="BT1333" i="1"/>
  <c r="BS1333" i="1"/>
  <c r="BR1333" i="1"/>
  <c r="BQ1333" i="1"/>
  <c r="BP1333" i="1"/>
  <c r="BO1333" i="1"/>
  <c r="BN1333" i="1"/>
  <c r="BM1333" i="1"/>
  <c r="BV1332" i="1"/>
  <c r="BU1332" i="1"/>
  <c r="BT1332" i="1"/>
  <c r="BS1332" i="1"/>
  <c r="BR1332" i="1"/>
  <c r="BQ1332" i="1"/>
  <c r="BP1332" i="1"/>
  <c r="BO1332" i="1"/>
  <c r="BN1332" i="1"/>
  <c r="BM1332" i="1"/>
  <c r="BV1331" i="1"/>
  <c r="BU1331" i="1"/>
  <c r="BT1331" i="1"/>
  <c r="BS1331" i="1"/>
  <c r="BR1331" i="1"/>
  <c r="BQ1331" i="1"/>
  <c r="BP1331" i="1"/>
  <c r="BO1331" i="1"/>
  <c r="BN1331" i="1"/>
  <c r="BM1331" i="1"/>
  <c r="BV1330" i="1"/>
  <c r="BU1330" i="1"/>
  <c r="BT1330" i="1"/>
  <c r="BS1330" i="1"/>
  <c r="BR1330" i="1"/>
  <c r="BQ1330" i="1"/>
  <c r="BP1330" i="1"/>
  <c r="BO1330" i="1"/>
  <c r="BN1330" i="1"/>
  <c r="BM1330" i="1"/>
  <c r="BV1329" i="1"/>
  <c r="BU1329" i="1"/>
  <c r="BT1329" i="1"/>
  <c r="BS1329" i="1"/>
  <c r="BR1329" i="1"/>
  <c r="BQ1329" i="1"/>
  <c r="BP1329" i="1"/>
  <c r="BO1329" i="1"/>
  <c r="BN1329" i="1"/>
  <c r="BM1329" i="1"/>
  <c r="BV1328" i="1"/>
  <c r="BU1328" i="1"/>
  <c r="BT1328" i="1"/>
  <c r="BS1328" i="1"/>
  <c r="BR1328" i="1"/>
  <c r="BQ1328" i="1"/>
  <c r="BP1328" i="1"/>
  <c r="BO1328" i="1"/>
  <c r="BN1328" i="1"/>
  <c r="BM1328" i="1"/>
  <c r="BV1327" i="1"/>
  <c r="BU1327" i="1"/>
  <c r="BT1327" i="1"/>
  <c r="BS1327" i="1"/>
  <c r="BR1327" i="1"/>
  <c r="BQ1327" i="1"/>
  <c r="BP1327" i="1"/>
  <c r="BO1327" i="1"/>
  <c r="BN1327" i="1"/>
  <c r="BM1327" i="1"/>
  <c r="BV1326" i="1"/>
  <c r="BU1326" i="1"/>
  <c r="BT1326" i="1"/>
  <c r="BS1326" i="1"/>
  <c r="BR1326" i="1"/>
  <c r="BQ1326" i="1"/>
  <c r="BP1326" i="1"/>
  <c r="BO1326" i="1"/>
  <c r="BN1326" i="1"/>
  <c r="BM1326" i="1"/>
  <c r="BV1325" i="1"/>
  <c r="BU1325" i="1"/>
  <c r="BT1325" i="1"/>
  <c r="BS1325" i="1"/>
  <c r="BR1325" i="1"/>
  <c r="BQ1325" i="1"/>
  <c r="BP1325" i="1"/>
  <c r="BO1325" i="1"/>
  <c r="BN1325" i="1"/>
  <c r="BM1325" i="1"/>
  <c r="BV1324" i="1"/>
  <c r="BU1324" i="1"/>
  <c r="BT1324" i="1"/>
  <c r="BS1324" i="1"/>
  <c r="BR1324" i="1"/>
  <c r="BQ1324" i="1"/>
  <c r="BP1324" i="1"/>
  <c r="BO1324" i="1"/>
  <c r="BN1324" i="1"/>
  <c r="BM1324" i="1"/>
  <c r="BV1323" i="1"/>
  <c r="BU1323" i="1"/>
  <c r="BT1323" i="1"/>
  <c r="BS1323" i="1"/>
  <c r="BR1323" i="1"/>
  <c r="BQ1323" i="1"/>
  <c r="BP1323" i="1"/>
  <c r="BO1323" i="1"/>
  <c r="BN1323" i="1"/>
  <c r="BM1323" i="1"/>
  <c r="BV1322" i="1"/>
  <c r="BU1322" i="1"/>
  <c r="BT1322" i="1"/>
  <c r="BS1322" i="1"/>
  <c r="BR1322" i="1"/>
  <c r="BQ1322" i="1"/>
  <c r="BP1322" i="1"/>
  <c r="BO1322" i="1"/>
  <c r="BN1322" i="1"/>
  <c r="BM1322" i="1"/>
  <c r="BV1321" i="1"/>
  <c r="BU1321" i="1"/>
  <c r="BT1321" i="1"/>
  <c r="BS1321" i="1"/>
  <c r="BR1321" i="1"/>
  <c r="BQ1321" i="1"/>
  <c r="BP1321" i="1"/>
  <c r="BO1321" i="1"/>
  <c r="BN1321" i="1"/>
  <c r="BM1321" i="1"/>
  <c r="BV1320" i="1"/>
  <c r="BU1320" i="1"/>
  <c r="BT1320" i="1"/>
  <c r="BS1320" i="1"/>
  <c r="BR1320" i="1"/>
  <c r="BQ1320" i="1"/>
  <c r="BP1320" i="1"/>
  <c r="BO1320" i="1"/>
  <c r="BN1320" i="1"/>
  <c r="BM1320" i="1"/>
  <c r="BV1319" i="1"/>
  <c r="BU1319" i="1"/>
  <c r="BT1319" i="1"/>
  <c r="BS1319" i="1"/>
  <c r="BR1319" i="1"/>
  <c r="BQ1319" i="1"/>
  <c r="BP1319" i="1"/>
  <c r="BO1319" i="1"/>
  <c r="BN1319" i="1"/>
  <c r="BM1319" i="1"/>
  <c r="BV1318" i="1"/>
  <c r="BU1318" i="1"/>
  <c r="BT1318" i="1"/>
  <c r="BS1318" i="1"/>
  <c r="BR1318" i="1"/>
  <c r="BQ1318" i="1"/>
  <c r="BP1318" i="1"/>
  <c r="BO1318" i="1"/>
  <c r="BN1318" i="1"/>
  <c r="BM1318" i="1"/>
  <c r="BV1317" i="1"/>
  <c r="BU1317" i="1"/>
  <c r="BT1317" i="1"/>
  <c r="BS1317" i="1"/>
  <c r="BR1317" i="1"/>
  <c r="BQ1317" i="1"/>
  <c r="BP1317" i="1"/>
  <c r="BO1317" i="1"/>
  <c r="BN1317" i="1"/>
  <c r="BM1317" i="1"/>
  <c r="BV1316" i="1"/>
  <c r="BU1316" i="1"/>
  <c r="BT1316" i="1"/>
  <c r="BS1316" i="1"/>
  <c r="BR1316" i="1"/>
  <c r="BQ1316" i="1"/>
  <c r="BP1316" i="1"/>
  <c r="BO1316" i="1"/>
  <c r="BN1316" i="1"/>
  <c r="BM1316" i="1"/>
  <c r="BV1315" i="1"/>
  <c r="BU1315" i="1"/>
  <c r="BT1315" i="1"/>
  <c r="BS1315" i="1"/>
  <c r="BR1315" i="1"/>
  <c r="BQ1315" i="1"/>
  <c r="BP1315" i="1"/>
  <c r="BO1315" i="1"/>
  <c r="BN1315" i="1"/>
  <c r="BM1315" i="1"/>
  <c r="BV1314" i="1"/>
  <c r="BU1314" i="1"/>
  <c r="BT1314" i="1"/>
  <c r="BS1314" i="1"/>
  <c r="BR1314" i="1"/>
  <c r="BQ1314" i="1"/>
  <c r="BP1314" i="1"/>
  <c r="BO1314" i="1"/>
  <c r="BN1314" i="1"/>
  <c r="BM1314" i="1"/>
  <c r="BV1313" i="1"/>
  <c r="BU1313" i="1"/>
  <c r="BT1313" i="1"/>
  <c r="BS1313" i="1"/>
  <c r="BR1313" i="1"/>
  <c r="BQ1313" i="1"/>
  <c r="BP1313" i="1"/>
  <c r="BO1313" i="1"/>
  <c r="BN1313" i="1"/>
  <c r="BM1313" i="1"/>
  <c r="BV1312" i="1"/>
  <c r="BU1312" i="1"/>
  <c r="BT1312" i="1"/>
  <c r="BS1312" i="1"/>
  <c r="BR1312" i="1"/>
  <c r="BQ1312" i="1"/>
  <c r="BP1312" i="1"/>
  <c r="BO1312" i="1"/>
  <c r="BN1312" i="1"/>
  <c r="BM1312" i="1"/>
  <c r="BV1311" i="1"/>
  <c r="BU1311" i="1"/>
  <c r="BT1311" i="1"/>
  <c r="BS1311" i="1"/>
  <c r="BR1311" i="1"/>
  <c r="BQ1311" i="1"/>
  <c r="BP1311" i="1"/>
  <c r="BO1311" i="1"/>
  <c r="BN1311" i="1"/>
  <c r="BM1311" i="1"/>
  <c r="BV1310" i="1"/>
  <c r="BU1310" i="1"/>
  <c r="BT1310" i="1"/>
  <c r="BS1310" i="1"/>
  <c r="BR1310" i="1"/>
  <c r="BQ1310" i="1"/>
  <c r="BP1310" i="1"/>
  <c r="BO1310" i="1"/>
  <c r="BN1310" i="1"/>
  <c r="BM1310" i="1"/>
  <c r="BV1309" i="1"/>
  <c r="BU1309" i="1"/>
  <c r="BT1309" i="1"/>
  <c r="BS1309" i="1"/>
  <c r="BR1309" i="1"/>
  <c r="BQ1309" i="1"/>
  <c r="BP1309" i="1"/>
  <c r="BO1309" i="1"/>
  <c r="BN1309" i="1"/>
  <c r="BM1309" i="1"/>
  <c r="BV1308" i="1"/>
  <c r="BU1308" i="1"/>
  <c r="BT1308" i="1"/>
  <c r="BS1308" i="1"/>
  <c r="BR1308" i="1"/>
  <c r="BQ1308" i="1"/>
  <c r="BP1308" i="1"/>
  <c r="BO1308" i="1"/>
  <c r="BN1308" i="1"/>
  <c r="BM1308" i="1"/>
  <c r="BV1307" i="1"/>
  <c r="BU1307" i="1"/>
  <c r="BT1307" i="1"/>
  <c r="BS1307" i="1"/>
  <c r="BR1307" i="1"/>
  <c r="BQ1307" i="1"/>
  <c r="BP1307" i="1"/>
  <c r="BO1307" i="1"/>
  <c r="BN1307" i="1"/>
  <c r="BM1307" i="1"/>
  <c r="BV1306" i="1"/>
  <c r="BU1306" i="1"/>
  <c r="BT1306" i="1"/>
  <c r="BS1306" i="1"/>
  <c r="BR1306" i="1"/>
  <c r="BQ1306" i="1"/>
  <c r="BP1306" i="1"/>
  <c r="BO1306" i="1"/>
  <c r="BN1306" i="1"/>
  <c r="BM1306" i="1"/>
  <c r="BV1305" i="1"/>
  <c r="BU1305" i="1"/>
  <c r="BT1305" i="1"/>
  <c r="BS1305" i="1"/>
  <c r="BR1305" i="1"/>
  <c r="BQ1305" i="1"/>
  <c r="BP1305" i="1"/>
  <c r="BO1305" i="1"/>
  <c r="BN1305" i="1"/>
  <c r="BM1305" i="1"/>
  <c r="BV1304" i="1"/>
  <c r="BU1304" i="1"/>
  <c r="BT1304" i="1"/>
  <c r="BS1304" i="1"/>
  <c r="BR1304" i="1"/>
  <c r="BQ1304" i="1"/>
  <c r="BP1304" i="1"/>
  <c r="BO1304" i="1"/>
  <c r="BN1304" i="1"/>
  <c r="BM1304" i="1"/>
  <c r="BV1303" i="1"/>
  <c r="BU1303" i="1"/>
  <c r="BT1303" i="1"/>
  <c r="BS1303" i="1"/>
  <c r="BR1303" i="1"/>
  <c r="BQ1303" i="1"/>
  <c r="BP1303" i="1"/>
  <c r="BO1303" i="1"/>
  <c r="BN1303" i="1"/>
  <c r="BM1303" i="1"/>
  <c r="BV1302" i="1"/>
  <c r="BU1302" i="1"/>
  <c r="BT1302" i="1"/>
  <c r="BS1302" i="1"/>
  <c r="BR1302" i="1"/>
  <c r="BQ1302" i="1"/>
  <c r="BP1302" i="1"/>
  <c r="BO1302" i="1"/>
  <c r="BN1302" i="1"/>
  <c r="BM1302" i="1"/>
  <c r="BV1301" i="1"/>
  <c r="BU1301" i="1"/>
  <c r="BT1301" i="1"/>
  <c r="BS1301" i="1"/>
  <c r="BR1301" i="1"/>
  <c r="BQ1301" i="1"/>
  <c r="BP1301" i="1"/>
  <c r="BO1301" i="1"/>
  <c r="BN1301" i="1"/>
  <c r="BM1301" i="1"/>
  <c r="BV1300" i="1"/>
  <c r="BU1300" i="1"/>
  <c r="BT1300" i="1"/>
  <c r="BS1300" i="1"/>
  <c r="BR1300" i="1"/>
  <c r="BQ1300" i="1"/>
  <c r="BP1300" i="1"/>
  <c r="BO1300" i="1"/>
  <c r="BN1300" i="1"/>
  <c r="BM1300" i="1"/>
  <c r="BV1299" i="1"/>
  <c r="BU1299" i="1"/>
  <c r="BT1299" i="1"/>
  <c r="BS1299" i="1"/>
  <c r="BR1299" i="1"/>
  <c r="BQ1299" i="1"/>
  <c r="BP1299" i="1"/>
  <c r="BO1299" i="1"/>
  <c r="BN1299" i="1"/>
  <c r="BM1299" i="1"/>
  <c r="BV1298" i="1"/>
  <c r="BU1298" i="1"/>
  <c r="BT1298" i="1"/>
  <c r="BS1298" i="1"/>
  <c r="BR1298" i="1"/>
  <c r="BQ1298" i="1"/>
  <c r="BP1298" i="1"/>
  <c r="BO1298" i="1"/>
  <c r="BN1298" i="1"/>
  <c r="BM1298" i="1"/>
  <c r="BV1297" i="1"/>
  <c r="BU1297" i="1"/>
  <c r="BT1297" i="1"/>
  <c r="BS1297" i="1"/>
  <c r="BR1297" i="1"/>
  <c r="BQ1297" i="1"/>
  <c r="BP1297" i="1"/>
  <c r="BO1297" i="1"/>
  <c r="BN1297" i="1"/>
  <c r="BM1297" i="1"/>
  <c r="BV1296" i="1"/>
  <c r="BU1296" i="1"/>
  <c r="BT1296" i="1"/>
  <c r="BS1296" i="1"/>
  <c r="BR1296" i="1"/>
  <c r="BQ1296" i="1"/>
  <c r="BP1296" i="1"/>
  <c r="BO1296" i="1"/>
  <c r="BN1296" i="1"/>
  <c r="BM1296" i="1"/>
  <c r="BV1295" i="1"/>
  <c r="BU1295" i="1"/>
  <c r="BT1295" i="1"/>
  <c r="BS1295" i="1"/>
  <c r="BR1295" i="1"/>
  <c r="BQ1295" i="1"/>
  <c r="BP1295" i="1"/>
  <c r="BO1295" i="1"/>
  <c r="BN1295" i="1"/>
  <c r="BM1295" i="1"/>
  <c r="BV1294" i="1"/>
  <c r="BU1294" i="1"/>
  <c r="BT1294" i="1"/>
  <c r="BS1294" i="1"/>
  <c r="BR1294" i="1"/>
  <c r="BQ1294" i="1"/>
  <c r="BP1294" i="1"/>
  <c r="BO1294" i="1"/>
  <c r="BN1294" i="1"/>
  <c r="BM1294" i="1"/>
  <c r="BV1293" i="1"/>
  <c r="BU1293" i="1"/>
  <c r="BT1293" i="1"/>
  <c r="BS1293" i="1"/>
  <c r="BR1293" i="1"/>
  <c r="BQ1293" i="1"/>
  <c r="BP1293" i="1"/>
  <c r="BO1293" i="1"/>
  <c r="BN1293" i="1"/>
  <c r="BM1293" i="1"/>
  <c r="BV1292" i="1"/>
  <c r="BU1292" i="1"/>
  <c r="BT1292" i="1"/>
  <c r="BS1292" i="1"/>
  <c r="BR1292" i="1"/>
  <c r="BQ1292" i="1"/>
  <c r="BP1292" i="1"/>
  <c r="BO1292" i="1"/>
  <c r="BN1292" i="1"/>
  <c r="BM1292" i="1"/>
  <c r="BV1291" i="1"/>
  <c r="BU1291" i="1"/>
  <c r="BT1291" i="1"/>
  <c r="BS1291" i="1"/>
  <c r="BR1291" i="1"/>
  <c r="BQ1291" i="1"/>
  <c r="BP1291" i="1"/>
  <c r="BO1291" i="1"/>
  <c r="BN1291" i="1"/>
  <c r="BM1291" i="1"/>
  <c r="BV1290" i="1"/>
  <c r="BU1290" i="1"/>
  <c r="BT1290" i="1"/>
  <c r="BS1290" i="1"/>
  <c r="BR1290" i="1"/>
  <c r="BQ1290" i="1"/>
  <c r="BP1290" i="1"/>
  <c r="BO1290" i="1"/>
  <c r="BN1290" i="1"/>
  <c r="BM1290" i="1"/>
  <c r="BV1289" i="1"/>
  <c r="BU1289" i="1"/>
  <c r="BT1289" i="1"/>
  <c r="BS1289" i="1"/>
  <c r="BR1289" i="1"/>
  <c r="BQ1289" i="1"/>
  <c r="BP1289" i="1"/>
  <c r="BO1289" i="1"/>
  <c r="BN1289" i="1"/>
  <c r="BM1289" i="1"/>
  <c r="BV1288" i="1"/>
  <c r="BU1288" i="1"/>
  <c r="BT1288" i="1"/>
  <c r="BS1288" i="1"/>
  <c r="BR1288" i="1"/>
  <c r="BQ1288" i="1"/>
  <c r="BP1288" i="1"/>
  <c r="BO1288" i="1"/>
  <c r="BN1288" i="1"/>
  <c r="BM1288" i="1"/>
  <c r="BV1287" i="1"/>
  <c r="BU1287" i="1"/>
  <c r="BT1287" i="1"/>
  <c r="BS1287" i="1"/>
  <c r="BR1287" i="1"/>
  <c r="BQ1287" i="1"/>
  <c r="BP1287" i="1"/>
  <c r="BO1287" i="1"/>
  <c r="BN1287" i="1"/>
  <c r="BM1287" i="1"/>
  <c r="BV1286" i="1"/>
  <c r="BU1286" i="1"/>
  <c r="BT1286" i="1"/>
  <c r="BS1286" i="1"/>
  <c r="BR1286" i="1"/>
  <c r="BQ1286" i="1"/>
  <c r="BP1286" i="1"/>
  <c r="BO1286" i="1"/>
  <c r="BN1286" i="1"/>
  <c r="BM1286" i="1"/>
  <c r="BV1285" i="1"/>
  <c r="BU1285" i="1"/>
  <c r="BT1285" i="1"/>
  <c r="BS1285" i="1"/>
  <c r="BR1285" i="1"/>
  <c r="BQ1285" i="1"/>
  <c r="BP1285" i="1"/>
  <c r="BO1285" i="1"/>
  <c r="BN1285" i="1"/>
  <c r="BM1285" i="1"/>
  <c r="BV1284" i="1"/>
  <c r="BU1284" i="1"/>
  <c r="BT1284" i="1"/>
  <c r="BS1284" i="1"/>
  <c r="BR1284" i="1"/>
  <c r="BQ1284" i="1"/>
  <c r="BP1284" i="1"/>
  <c r="BO1284" i="1"/>
  <c r="BN1284" i="1"/>
  <c r="BM1284" i="1"/>
  <c r="BV1283" i="1"/>
  <c r="BU1283" i="1"/>
  <c r="BT1283" i="1"/>
  <c r="BS1283" i="1"/>
  <c r="BR1283" i="1"/>
  <c r="BQ1283" i="1"/>
  <c r="BP1283" i="1"/>
  <c r="BO1283" i="1"/>
  <c r="BN1283" i="1"/>
  <c r="BM1283" i="1"/>
  <c r="BV1282" i="1"/>
  <c r="BU1282" i="1"/>
  <c r="BT1282" i="1"/>
  <c r="BS1282" i="1"/>
  <c r="BR1282" i="1"/>
  <c r="BQ1282" i="1"/>
  <c r="BP1282" i="1"/>
  <c r="BO1282" i="1"/>
  <c r="BN1282" i="1"/>
  <c r="BM1282" i="1"/>
  <c r="BV1281" i="1"/>
  <c r="BU1281" i="1"/>
  <c r="BT1281" i="1"/>
  <c r="BS1281" i="1"/>
  <c r="BR1281" i="1"/>
  <c r="BQ1281" i="1"/>
  <c r="BP1281" i="1"/>
  <c r="BO1281" i="1"/>
  <c r="BN1281" i="1"/>
  <c r="BM1281" i="1"/>
  <c r="BV1280" i="1"/>
  <c r="BU1280" i="1"/>
  <c r="BT1280" i="1"/>
  <c r="BS1280" i="1"/>
  <c r="BR1280" i="1"/>
  <c r="BQ1280" i="1"/>
  <c r="BP1280" i="1"/>
  <c r="BO1280" i="1"/>
  <c r="BN1280" i="1"/>
  <c r="BM1280" i="1"/>
  <c r="BV1279" i="1"/>
  <c r="BU1279" i="1"/>
  <c r="BT1279" i="1"/>
  <c r="BS1279" i="1"/>
  <c r="BR1279" i="1"/>
  <c r="BQ1279" i="1"/>
  <c r="BP1279" i="1"/>
  <c r="BO1279" i="1"/>
  <c r="BN1279" i="1"/>
  <c r="BM1279" i="1"/>
  <c r="BV1278" i="1"/>
  <c r="BU1278" i="1"/>
  <c r="BT1278" i="1"/>
  <c r="BS1278" i="1"/>
  <c r="BR1278" i="1"/>
  <c r="BQ1278" i="1"/>
  <c r="BP1278" i="1"/>
  <c r="BO1278" i="1"/>
  <c r="BN1278" i="1"/>
  <c r="BM1278" i="1"/>
  <c r="BV1277" i="1"/>
  <c r="BU1277" i="1"/>
  <c r="BT1277" i="1"/>
  <c r="BS1277" i="1"/>
  <c r="BR1277" i="1"/>
  <c r="BQ1277" i="1"/>
  <c r="BP1277" i="1"/>
  <c r="BO1277" i="1"/>
  <c r="BN1277" i="1"/>
  <c r="BM1277" i="1"/>
  <c r="BV1276" i="1"/>
  <c r="BU1276" i="1"/>
  <c r="BT1276" i="1"/>
  <c r="BS1276" i="1"/>
  <c r="BR1276" i="1"/>
  <c r="BQ1276" i="1"/>
  <c r="BP1276" i="1"/>
  <c r="BO1276" i="1"/>
  <c r="BN1276" i="1"/>
  <c r="BM1276" i="1"/>
  <c r="BV1275" i="1"/>
  <c r="BU1275" i="1"/>
  <c r="BT1275" i="1"/>
  <c r="BS1275" i="1"/>
  <c r="BR1275" i="1"/>
  <c r="BQ1275" i="1"/>
  <c r="BP1275" i="1"/>
  <c r="BO1275" i="1"/>
  <c r="BN1275" i="1"/>
  <c r="BM1275" i="1"/>
  <c r="BV1274" i="1"/>
  <c r="BU1274" i="1"/>
  <c r="BT1274" i="1"/>
  <c r="BS1274" i="1"/>
  <c r="BR1274" i="1"/>
  <c r="BQ1274" i="1"/>
  <c r="BP1274" i="1"/>
  <c r="BO1274" i="1"/>
  <c r="BN1274" i="1"/>
  <c r="BM1274" i="1"/>
  <c r="BV1273" i="1"/>
  <c r="BU1273" i="1"/>
  <c r="BT1273" i="1"/>
  <c r="BS1273" i="1"/>
  <c r="BR1273" i="1"/>
  <c r="BQ1273" i="1"/>
  <c r="BP1273" i="1"/>
  <c r="BO1273" i="1"/>
  <c r="BN1273" i="1"/>
  <c r="BM1273" i="1"/>
  <c r="BV1272" i="1"/>
  <c r="BU1272" i="1"/>
  <c r="BT1272" i="1"/>
  <c r="BS1272" i="1"/>
  <c r="BR1272" i="1"/>
  <c r="BQ1272" i="1"/>
  <c r="BP1272" i="1"/>
  <c r="BO1272" i="1"/>
  <c r="BN1272" i="1"/>
  <c r="BM1272" i="1"/>
  <c r="BV1271" i="1"/>
  <c r="BU1271" i="1"/>
  <c r="BT1271" i="1"/>
  <c r="BS1271" i="1"/>
  <c r="BR1271" i="1"/>
  <c r="BQ1271" i="1"/>
  <c r="BP1271" i="1"/>
  <c r="BO1271" i="1"/>
  <c r="BN1271" i="1"/>
  <c r="BM1271" i="1"/>
  <c r="BV1270" i="1"/>
  <c r="BU1270" i="1"/>
  <c r="BT1270" i="1"/>
  <c r="BS1270" i="1"/>
  <c r="BR1270" i="1"/>
  <c r="BQ1270" i="1"/>
  <c r="BP1270" i="1"/>
  <c r="BO1270" i="1"/>
  <c r="BN1270" i="1"/>
  <c r="BM1270" i="1"/>
  <c r="BV1269" i="1"/>
  <c r="BU1269" i="1"/>
  <c r="BT1269" i="1"/>
  <c r="BS1269" i="1"/>
  <c r="BR1269" i="1"/>
  <c r="BQ1269" i="1"/>
  <c r="BP1269" i="1"/>
  <c r="BO1269" i="1"/>
  <c r="BN1269" i="1"/>
  <c r="BM1269" i="1"/>
  <c r="BV1268" i="1"/>
  <c r="BU1268" i="1"/>
  <c r="BT1268" i="1"/>
  <c r="BS1268" i="1"/>
  <c r="BR1268" i="1"/>
  <c r="BQ1268" i="1"/>
  <c r="BP1268" i="1"/>
  <c r="BO1268" i="1"/>
  <c r="BN1268" i="1"/>
  <c r="BM1268" i="1"/>
  <c r="BV1267" i="1"/>
  <c r="BU1267" i="1"/>
  <c r="BT1267" i="1"/>
  <c r="BS1267" i="1"/>
  <c r="BR1267" i="1"/>
  <c r="BQ1267" i="1"/>
  <c r="BP1267" i="1"/>
  <c r="BO1267" i="1"/>
  <c r="BN1267" i="1"/>
  <c r="BM1267" i="1"/>
  <c r="BV1266" i="1"/>
  <c r="BU1266" i="1"/>
  <c r="BT1266" i="1"/>
  <c r="BS1266" i="1"/>
  <c r="BR1266" i="1"/>
  <c r="BQ1266" i="1"/>
  <c r="BP1266" i="1"/>
  <c r="BO1266" i="1"/>
  <c r="BN1266" i="1"/>
  <c r="BM1266" i="1"/>
  <c r="BV1265" i="1"/>
  <c r="BU1265" i="1"/>
  <c r="BT1265" i="1"/>
  <c r="BS1265" i="1"/>
  <c r="BR1265" i="1"/>
  <c r="BQ1265" i="1"/>
  <c r="BP1265" i="1"/>
  <c r="BO1265" i="1"/>
  <c r="BN1265" i="1"/>
  <c r="BM1265" i="1"/>
  <c r="BV1264" i="1"/>
  <c r="BU1264" i="1"/>
  <c r="BT1264" i="1"/>
  <c r="BS1264" i="1"/>
  <c r="BR1264" i="1"/>
  <c r="BQ1264" i="1"/>
  <c r="BP1264" i="1"/>
  <c r="BO1264" i="1"/>
  <c r="BN1264" i="1"/>
  <c r="BM1264" i="1"/>
  <c r="BV1263" i="1"/>
  <c r="BU1263" i="1"/>
  <c r="BT1263" i="1"/>
  <c r="BS1263" i="1"/>
  <c r="BR1263" i="1"/>
  <c r="BQ1263" i="1"/>
  <c r="BP1263" i="1"/>
  <c r="BO1263" i="1"/>
  <c r="BN1263" i="1"/>
  <c r="BM1263" i="1"/>
  <c r="BV1262" i="1"/>
  <c r="BU1262" i="1"/>
  <c r="BT1262" i="1"/>
  <c r="BS1262" i="1"/>
  <c r="BR1262" i="1"/>
  <c r="BQ1262" i="1"/>
  <c r="BP1262" i="1"/>
  <c r="BO1262" i="1"/>
  <c r="BN1262" i="1"/>
  <c r="BM1262" i="1"/>
  <c r="BV1261" i="1"/>
  <c r="BU1261" i="1"/>
  <c r="BT1261" i="1"/>
  <c r="BS1261" i="1"/>
  <c r="BR1261" i="1"/>
  <c r="BQ1261" i="1"/>
  <c r="BP1261" i="1"/>
  <c r="BO1261" i="1"/>
  <c r="BN1261" i="1"/>
  <c r="BM1261" i="1"/>
  <c r="BV1260" i="1"/>
  <c r="BU1260" i="1"/>
  <c r="BT1260" i="1"/>
  <c r="BS1260" i="1"/>
  <c r="BR1260" i="1"/>
  <c r="BQ1260" i="1"/>
  <c r="BP1260" i="1"/>
  <c r="BO1260" i="1"/>
  <c r="BN1260" i="1"/>
  <c r="BM1260" i="1"/>
  <c r="BV1259" i="1"/>
  <c r="BU1259" i="1"/>
  <c r="BT1259" i="1"/>
  <c r="BS1259" i="1"/>
  <c r="BR1259" i="1"/>
  <c r="BQ1259" i="1"/>
  <c r="BP1259" i="1"/>
  <c r="BO1259" i="1"/>
  <c r="BN1259" i="1"/>
  <c r="BM1259" i="1"/>
  <c r="BV1258" i="1"/>
  <c r="BU1258" i="1"/>
  <c r="BT1258" i="1"/>
  <c r="BS1258" i="1"/>
  <c r="BR1258" i="1"/>
  <c r="BQ1258" i="1"/>
  <c r="BP1258" i="1"/>
  <c r="BO1258" i="1"/>
  <c r="BN1258" i="1"/>
  <c r="BM1258" i="1"/>
  <c r="BV1257" i="1"/>
  <c r="BU1257" i="1"/>
  <c r="BT1257" i="1"/>
  <c r="BS1257" i="1"/>
  <c r="BR1257" i="1"/>
  <c r="BQ1257" i="1"/>
  <c r="BP1257" i="1"/>
  <c r="BO1257" i="1"/>
  <c r="BN1257" i="1"/>
  <c r="BM1257" i="1"/>
  <c r="BV1256" i="1"/>
  <c r="BU1256" i="1"/>
  <c r="BT1256" i="1"/>
  <c r="BS1256" i="1"/>
  <c r="BR1256" i="1"/>
  <c r="BQ1256" i="1"/>
  <c r="BP1256" i="1"/>
  <c r="BO1256" i="1"/>
  <c r="BN1256" i="1"/>
  <c r="BM1256" i="1"/>
  <c r="BV1255" i="1"/>
  <c r="BU1255" i="1"/>
  <c r="BT1255" i="1"/>
  <c r="BS1255" i="1"/>
  <c r="BR1255" i="1"/>
  <c r="BQ1255" i="1"/>
  <c r="BP1255" i="1"/>
  <c r="BO1255" i="1"/>
  <c r="BN1255" i="1"/>
  <c r="BM1255" i="1"/>
  <c r="BV1254" i="1"/>
  <c r="BU1254" i="1"/>
  <c r="BT1254" i="1"/>
  <c r="BS1254" i="1"/>
  <c r="BR1254" i="1"/>
  <c r="BQ1254" i="1"/>
  <c r="BP1254" i="1"/>
  <c r="BO1254" i="1"/>
  <c r="BN1254" i="1"/>
  <c r="BM1254" i="1"/>
  <c r="BV1253" i="1"/>
  <c r="BU1253" i="1"/>
  <c r="BT1253" i="1"/>
  <c r="BS1253" i="1"/>
  <c r="BR1253" i="1"/>
  <c r="BQ1253" i="1"/>
  <c r="BP1253" i="1"/>
  <c r="BO1253" i="1"/>
  <c r="BN1253" i="1"/>
  <c r="BM1253" i="1"/>
  <c r="BV1252" i="1"/>
  <c r="BU1252" i="1"/>
  <c r="BT1252" i="1"/>
  <c r="BS1252" i="1"/>
  <c r="BR1252" i="1"/>
  <c r="BQ1252" i="1"/>
  <c r="BP1252" i="1"/>
  <c r="BO1252" i="1"/>
  <c r="BN1252" i="1"/>
  <c r="BM1252" i="1"/>
  <c r="BV1251" i="1"/>
  <c r="BU1251" i="1"/>
  <c r="BT1251" i="1"/>
  <c r="BS1251" i="1"/>
  <c r="BR1251" i="1"/>
  <c r="BQ1251" i="1"/>
  <c r="BP1251" i="1"/>
  <c r="BO1251" i="1"/>
  <c r="BN1251" i="1"/>
  <c r="BM1251" i="1"/>
  <c r="BV1250" i="1"/>
  <c r="BU1250" i="1"/>
  <c r="BT1250" i="1"/>
  <c r="BS1250" i="1"/>
  <c r="BR1250" i="1"/>
  <c r="BQ1250" i="1"/>
  <c r="BP1250" i="1"/>
  <c r="BO1250" i="1"/>
  <c r="BN1250" i="1"/>
  <c r="BM1250" i="1"/>
  <c r="BV1249" i="1"/>
  <c r="BU1249" i="1"/>
  <c r="BT1249" i="1"/>
  <c r="BS1249" i="1"/>
  <c r="BR1249" i="1"/>
  <c r="BQ1249" i="1"/>
  <c r="BP1249" i="1"/>
  <c r="BO1249" i="1"/>
  <c r="BN1249" i="1"/>
  <c r="BM1249" i="1"/>
  <c r="BV1248" i="1"/>
  <c r="BU1248" i="1"/>
  <c r="BT1248" i="1"/>
  <c r="BS1248" i="1"/>
  <c r="BR1248" i="1"/>
  <c r="BQ1248" i="1"/>
  <c r="BP1248" i="1"/>
  <c r="BO1248" i="1"/>
  <c r="BN1248" i="1"/>
  <c r="BM1248" i="1"/>
  <c r="BV1247" i="1"/>
  <c r="BU1247" i="1"/>
  <c r="BT1247" i="1"/>
  <c r="BS1247" i="1"/>
  <c r="BR1247" i="1"/>
  <c r="BQ1247" i="1"/>
  <c r="BP1247" i="1"/>
  <c r="BO1247" i="1"/>
  <c r="BN1247" i="1"/>
  <c r="BM1247" i="1"/>
  <c r="BV1246" i="1"/>
  <c r="BU1246" i="1"/>
  <c r="BT1246" i="1"/>
  <c r="BS1246" i="1"/>
  <c r="BR1246" i="1"/>
  <c r="BQ1246" i="1"/>
  <c r="BP1246" i="1"/>
  <c r="BO1246" i="1"/>
  <c r="BN1246" i="1"/>
  <c r="BM1246" i="1"/>
  <c r="BV1245" i="1"/>
  <c r="BU1245" i="1"/>
  <c r="BT1245" i="1"/>
  <c r="BS1245" i="1"/>
  <c r="BR1245" i="1"/>
  <c r="BQ1245" i="1"/>
  <c r="BP1245" i="1"/>
  <c r="BO1245" i="1"/>
  <c r="BN1245" i="1"/>
  <c r="BM1245" i="1"/>
  <c r="BV1244" i="1"/>
  <c r="BU1244" i="1"/>
  <c r="BT1244" i="1"/>
  <c r="BS1244" i="1"/>
  <c r="BR1244" i="1"/>
  <c r="BQ1244" i="1"/>
  <c r="BP1244" i="1"/>
  <c r="BO1244" i="1"/>
  <c r="BN1244" i="1"/>
  <c r="BM1244" i="1"/>
  <c r="BV1243" i="1"/>
  <c r="BU1243" i="1"/>
  <c r="BT1243" i="1"/>
  <c r="BS1243" i="1"/>
  <c r="BR1243" i="1"/>
  <c r="BQ1243" i="1"/>
  <c r="BP1243" i="1"/>
  <c r="BO1243" i="1"/>
  <c r="BN1243" i="1"/>
  <c r="BM1243" i="1"/>
  <c r="BV1242" i="1"/>
  <c r="BU1242" i="1"/>
  <c r="BT1242" i="1"/>
  <c r="BS1242" i="1"/>
  <c r="BR1242" i="1"/>
  <c r="BQ1242" i="1"/>
  <c r="BP1242" i="1"/>
  <c r="BO1242" i="1"/>
  <c r="BN1242" i="1"/>
  <c r="BM1242" i="1"/>
  <c r="BV1241" i="1"/>
  <c r="BU1241" i="1"/>
  <c r="BT1241" i="1"/>
  <c r="BS1241" i="1"/>
  <c r="BR1241" i="1"/>
  <c r="BQ1241" i="1"/>
  <c r="BP1241" i="1"/>
  <c r="BO1241" i="1"/>
  <c r="BN1241" i="1"/>
  <c r="BM1241" i="1"/>
  <c r="BV1240" i="1"/>
  <c r="BU1240" i="1"/>
  <c r="BT1240" i="1"/>
  <c r="BS1240" i="1"/>
  <c r="BR1240" i="1"/>
  <c r="BQ1240" i="1"/>
  <c r="BP1240" i="1"/>
  <c r="BO1240" i="1"/>
  <c r="BN1240" i="1"/>
  <c r="BM1240" i="1"/>
  <c r="BV1239" i="1"/>
  <c r="BU1239" i="1"/>
  <c r="BT1239" i="1"/>
  <c r="BS1239" i="1"/>
  <c r="BR1239" i="1"/>
  <c r="BQ1239" i="1"/>
  <c r="BP1239" i="1"/>
  <c r="BO1239" i="1"/>
  <c r="BN1239" i="1"/>
  <c r="BM1239" i="1"/>
  <c r="BV1238" i="1"/>
  <c r="BU1238" i="1"/>
  <c r="BT1238" i="1"/>
  <c r="BS1238" i="1"/>
  <c r="BR1238" i="1"/>
  <c r="BQ1238" i="1"/>
  <c r="BP1238" i="1"/>
  <c r="BO1238" i="1"/>
  <c r="BN1238" i="1"/>
  <c r="BM1238" i="1"/>
  <c r="BV1237" i="1"/>
  <c r="BU1237" i="1"/>
  <c r="BT1237" i="1"/>
  <c r="BS1237" i="1"/>
  <c r="BR1237" i="1"/>
  <c r="BQ1237" i="1"/>
  <c r="BP1237" i="1"/>
  <c r="BO1237" i="1"/>
  <c r="BN1237" i="1"/>
  <c r="BM1237" i="1"/>
  <c r="BV1236" i="1"/>
  <c r="BU1236" i="1"/>
  <c r="BT1236" i="1"/>
  <c r="BS1236" i="1"/>
  <c r="BR1236" i="1"/>
  <c r="BQ1236" i="1"/>
  <c r="BP1236" i="1"/>
  <c r="BO1236" i="1"/>
  <c r="BN1236" i="1"/>
  <c r="BM1236" i="1"/>
  <c r="BV1235" i="1"/>
  <c r="BU1235" i="1"/>
  <c r="BT1235" i="1"/>
  <c r="BS1235" i="1"/>
  <c r="BR1235" i="1"/>
  <c r="BQ1235" i="1"/>
  <c r="BP1235" i="1"/>
  <c r="BO1235" i="1"/>
  <c r="BN1235" i="1"/>
  <c r="BM1235" i="1"/>
  <c r="BV1234" i="1"/>
  <c r="BU1234" i="1"/>
  <c r="BT1234" i="1"/>
  <c r="BS1234" i="1"/>
  <c r="BR1234" i="1"/>
  <c r="BQ1234" i="1"/>
  <c r="BP1234" i="1"/>
  <c r="BO1234" i="1"/>
  <c r="BN1234" i="1"/>
  <c r="BM1234" i="1"/>
  <c r="BV1233" i="1"/>
  <c r="BU1233" i="1"/>
  <c r="BT1233" i="1"/>
  <c r="BS1233" i="1"/>
  <c r="BR1233" i="1"/>
  <c r="BQ1233" i="1"/>
  <c r="BP1233" i="1"/>
  <c r="BO1233" i="1"/>
  <c r="BN1233" i="1"/>
  <c r="BM1233" i="1"/>
  <c r="BV1232" i="1"/>
  <c r="BU1232" i="1"/>
  <c r="BT1232" i="1"/>
  <c r="BS1232" i="1"/>
  <c r="BR1232" i="1"/>
  <c r="BQ1232" i="1"/>
  <c r="BP1232" i="1"/>
  <c r="BO1232" i="1"/>
  <c r="BN1232" i="1"/>
  <c r="BM1232" i="1"/>
  <c r="BV1231" i="1"/>
  <c r="BU1231" i="1"/>
  <c r="BT1231" i="1"/>
  <c r="BS1231" i="1"/>
  <c r="BR1231" i="1"/>
  <c r="BQ1231" i="1"/>
  <c r="BP1231" i="1"/>
  <c r="BO1231" i="1"/>
  <c r="BN1231" i="1"/>
  <c r="BM1231" i="1"/>
  <c r="BV1230" i="1"/>
  <c r="BU1230" i="1"/>
  <c r="BT1230" i="1"/>
  <c r="BS1230" i="1"/>
  <c r="BR1230" i="1"/>
  <c r="BQ1230" i="1"/>
  <c r="BP1230" i="1"/>
  <c r="BO1230" i="1"/>
  <c r="BN1230" i="1"/>
  <c r="BM1230" i="1"/>
  <c r="BV1229" i="1"/>
  <c r="BU1229" i="1"/>
  <c r="BT1229" i="1"/>
  <c r="BS1229" i="1"/>
  <c r="BR1229" i="1"/>
  <c r="BQ1229" i="1"/>
  <c r="BP1229" i="1"/>
  <c r="BO1229" i="1"/>
  <c r="BN1229" i="1"/>
  <c r="BM1229" i="1"/>
  <c r="BV1228" i="1"/>
  <c r="BU1228" i="1"/>
  <c r="BT1228" i="1"/>
  <c r="BS1228" i="1"/>
  <c r="BR1228" i="1"/>
  <c r="BQ1228" i="1"/>
  <c r="BP1228" i="1"/>
  <c r="BO1228" i="1"/>
  <c r="BN1228" i="1"/>
  <c r="BM1228" i="1"/>
  <c r="BV1227" i="1"/>
  <c r="BU1227" i="1"/>
  <c r="BT1227" i="1"/>
  <c r="BS1227" i="1"/>
  <c r="BR1227" i="1"/>
  <c r="BQ1227" i="1"/>
  <c r="BP1227" i="1"/>
  <c r="BO1227" i="1"/>
  <c r="BN1227" i="1"/>
  <c r="BM1227" i="1"/>
  <c r="BV1226" i="1"/>
  <c r="BU1226" i="1"/>
  <c r="BT1226" i="1"/>
  <c r="BS1226" i="1"/>
  <c r="BR1226" i="1"/>
  <c r="BQ1226" i="1"/>
  <c r="BP1226" i="1"/>
  <c r="BO1226" i="1"/>
  <c r="BN1226" i="1"/>
  <c r="BM1226" i="1"/>
  <c r="BV1225" i="1"/>
  <c r="BU1225" i="1"/>
  <c r="BT1225" i="1"/>
  <c r="BS1225" i="1"/>
  <c r="BR1225" i="1"/>
  <c r="BQ1225" i="1"/>
  <c r="BP1225" i="1"/>
  <c r="BO1225" i="1"/>
  <c r="BN1225" i="1"/>
  <c r="BM1225" i="1"/>
  <c r="BV1224" i="1"/>
  <c r="BU1224" i="1"/>
  <c r="BT1224" i="1"/>
  <c r="BS1224" i="1"/>
  <c r="BR1224" i="1"/>
  <c r="BQ1224" i="1"/>
  <c r="BP1224" i="1"/>
  <c r="BO1224" i="1"/>
  <c r="BN1224" i="1"/>
  <c r="BM1224" i="1"/>
  <c r="BV1223" i="1"/>
  <c r="BU1223" i="1"/>
  <c r="BT1223" i="1"/>
  <c r="BS1223" i="1"/>
  <c r="BR1223" i="1"/>
  <c r="BQ1223" i="1"/>
  <c r="BP1223" i="1"/>
  <c r="BO1223" i="1"/>
  <c r="BN1223" i="1"/>
  <c r="BM1223" i="1"/>
  <c r="BV1222" i="1"/>
  <c r="BU1222" i="1"/>
  <c r="BT1222" i="1"/>
  <c r="BS1222" i="1"/>
  <c r="BR1222" i="1"/>
  <c r="BQ1222" i="1"/>
  <c r="BP1222" i="1"/>
  <c r="BO1222" i="1"/>
  <c r="BN1222" i="1"/>
  <c r="BM1222" i="1"/>
  <c r="BV1221" i="1"/>
  <c r="BU1221" i="1"/>
  <c r="BT1221" i="1"/>
  <c r="BS1221" i="1"/>
  <c r="BR1221" i="1"/>
  <c r="BQ1221" i="1"/>
  <c r="BP1221" i="1"/>
  <c r="BO1221" i="1"/>
  <c r="BN1221" i="1"/>
  <c r="BM1221" i="1"/>
  <c r="BV1220" i="1"/>
  <c r="BU1220" i="1"/>
  <c r="BT1220" i="1"/>
  <c r="BS1220" i="1"/>
  <c r="BR1220" i="1"/>
  <c r="BQ1220" i="1"/>
  <c r="BP1220" i="1"/>
  <c r="BO1220" i="1"/>
  <c r="BN1220" i="1"/>
  <c r="BM1220" i="1"/>
  <c r="BV1219" i="1"/>
  <c r="BU1219" i="1"/>
  <c r="BT1219" i="1"/>
  <c r="BS1219" i="1"/>
  <c r="BR1219" i="1"/>
  <c r="BQ1219" i="1"/>
  <c r="BP1219" i="1"/>
  <c r="BO1219" i="1"/>
  <c r="BN1219" i="1"/>
  <c r="BM1219" i="1"/>
  <c r="BV1218" i="1"/>
  <c r="BU1218" i="1"/>
  <c r="BT1218" i="1"/>
  <c r="BS1218" i="1"/>
  <c r="BR1218" i="1"/>
  <c r="BQ1218" i="1"/>
  <c r="BP1218" i="1"/>
  <c r="BO1218" i="1"/>
  <c r="BN1218" i="1"/>
  <c r="BM1218" i="1"/>
  <c r="BV1217" i="1"/>
  <c r="BU1217" i="1"/>
  <c r="BT1217" i="1"/>
  <c r="BS1217" i="1"/>
  <c r="BR1217" i="1"/>
  <c r="BQ1217" i="1"/>
  <c r="BP1217" i="1"/>
  <c r="BO1217" i="1"/>
  <c r="BN1217" i="1"/>
  <c r="BM1217" i="1"/>
  <c r="BV1216" i="1"/>
  <c r="BU1216" i="1"/>
  <c r="BT1216" i="1"/>
  <c r="BS1216" i="1"/>
  <c r="BR1216" i="1"/>
  <c r="BQ1216" i="1"/>
  <c r="BP1216" i="1"/>
  <c r="BO1216" i="1"/>
  <c r="BN1216" i="1"/>
  <c r="BM1216" i="1"/>
  <c r="BV1215" i="1"/>
  <c r="BU1215" i="1"/>
  <c r="BT1215" i="1"/>
  <c r="BS1215" i="1"/>
  <c r="BR1215" i="1"/>
  <c r="BQ1215" i="1"/>
  <c r="BP1215" i="1"/>
  <c r="BO1215" i="1"/>
  <c r="BN1215" i="1"/>
  <c r="BM1215" i="1"/>
  <c r="BV1214" i="1"/>
  <c r="BU1214" i="1"/>
  <c r="BT1214" i="1"/>
  <c r="BS1214" i="1"/>
  <c r="BR1214" i="1"/>
  <c r="BQ1214" i="1"/>
  <c r="BP1214" i="1"/>
  <c r="BO1214" i="1"/>
  <c r="BN1214" i="1"/>
  <c r="BM1214" i="1"/>
  <c r="BV1213" i="1"/>
  <c r="BU1213" i="1"/>
  <c r="BT1213" i="1"/>
  <c r="BS1213" i="1"/>
  <c r="BR1213" i="1"/>
  <c r="BQ1213" i="1"/>
  <c r="BP1213" i="1"/>
  <c r="BO1213" i="1"/>
  <c r="BN1213" i="1"/>
  <c r="BM1213" i="1"/>
  <c r="BV1212" i="1"/>
  <c r="BU1212" i="1"/>
  <c r="BT1212" i="1"/>
  <c r="BS1212" i="1"/>
  <c r="BR1212" i="1"/>
  <c r="BQ1212" i="1"/>
  <c r="BP1212" i="1"/>
  <c r="BO1212" i="1"/>
  <c r="BN1212" i="1"/>
  <c r="BM1212" i="1"/>
  <c r="BV1211" i="1"/>
  <c r="BU1211" i="1"/>
  <c r="BT1211" i="1"/>
  <c r="BS1211" i="1"/>
  <c r="BR1211" i="1"/>
  <c r="BQ1211" i="1"/>
  <c r="BP1211" i="1"/>
  <c r="BO1211" i="1"/>
  <c r="BN1211" i="1"/>
  <c r="BM1211" i="1"/>
  <c r="BV1210" i="1"/>
  <c r="BU1210" i="1"/>
  <c r="BT1210" i="1"/>
  <c r="BS1210" i="1"/>
  <c r="BR1210" i="1"/>
  <c r="BQ1210" i="1"/>
  <c r="BP1210" i="1"/>
  <c r="BO1210" i="1"/>
  <c r="BN1210" i="1"/>
  <c r="BM1210" i="1"/>
  <c r="BV1209" i="1"/>
  <c r="BU1209" i="1"/>
  <c r="BT1209" i="1"/>
  <c r="BS1209" i="1"/>
  <c r="BR1209" i="1"/>
  <c r="BQ1209" i="1"/>
  <c r="BP1209" i="1"/>
  <c r="BO1209" i="1"/>
  <c r="BN1209" i="1"/>
  <c r="BM1209" i="1"/>
  <c r="BV1208" i="1"/>
  <c r="BU1208" i="1"/>
  <c r="BT1208" i="1"/>
  <c r="BS1208" i="1"/>
  <c r="BR1208" i="1"/>
  <c r="BQ1208" i="1"/>
  <c r="BP1208" i="1"/>
  <c r="BO1208" i="1"/>
  <c r="BN1208" i="1"/>
  <c r="BM1208" i="1"/>
  <c r="BV1207" i="1"/>
  <c r="BU1207" i="1"/>
  <c r="BT1207" i="1"/>
  <c r="BS1207" i="1"/>
  <c r="BR1207" i="1"/>
  <c r="BQ1207" i="1"/>
  <c r="BP1207" i="1"/>
  <c r="BO1207" i="1"/>
  <c r="BN1207" i="1"/>
  <c r="BM1207" i="1"/>
  <c r="BV1206" i="1"/>
  <c r="BU1206" i="1"/>
  <c r="BT1206" i="1"/>
  <c r="BS1206" i="1"/>
  <c r="BR1206" i="1"/>
  <c r="BQ1206" i="1"/>
  <c r="BP1206" i="1"/>
  <c r="BO1206" i="1"/>
  <c r="BN1206" i="1"/>
  <c r="BM1206" i="1"/>
  <c r="BV1205" i="1"/>
  <c r="BU1205" i="1"/>
  <c r="BT1205" i="1"/>
  <c r="BS1205" i="1"/>
  <c r="BR1205" i="1"/>
  <c r="BQ1205" i="1"/>
  <c r="BP1205" i="1"/>
  <c r="BO1205" i="1"/>
  <c r="BN1205" i="1"/>
  <c r="BM1205" i="1"/>
  <c r="BV1204" i="1"/>
  <c r="BU1204" i="1"/>
  <c r="BT1204" i="1"/>
  <c r="BS1204" i="1"/>
  <c r="BR1204" i="1"/>
  <c r="BQ1204" i="1"/>
  <c r="BP1204" i="1"/>
  <c r="BO1204" i="1"/>
  <c r="BN1204" i="1"/>
  <c r="BM1204" i="1"/>
  <c r="BV1203" i="1"/>
  <c r="BU1203" i="1"/>
  <c r="BT1203" i="1"/>
  <c r="BS1203" i="1"/>
  <c r="BR1203" i="1"/>
  <c r="BQ1203" i="1"/>
  <c r="BP1203" i="1"/>
  <c r="BO1203" i="1"/>
  <c r="BN1203" i="1"/>
  <c r="BM1203" i="1"/>
  <c r="BV1202" i="1"/>
  <c r="BU1202" i="1"/>
  <c r="BT1202" i="1"/>
  <c r="BS1202" i="1"/>
  <c r="BR1202" i="1"/>
  <c r="BQ1202" i="1"/>
  <c r="BP1202" i="1"/>
  <c r="BO1202" i="1"/>
  <c r="BN1202" i="1"/>
  <c r="BM1202" i="1"/>
  <c r="BV1201" i="1"/>
  <c r="BU1201" i="1"/>
  <c r="BT1201" i="1"/>
  <c r="BS1201" i="1"/>
  <c r="BR1201" i="1"/>
  <c r="BQ1201" i="1"/>
  <c r="BP1201" i="1"/>
  <c r="BO1201" i="1"/>
  <c r="BN1201" i="1"/>
  <c r="BM1201" i="1"/>
  <c r="BV1200" i="1"/>
  <c r="BU1200" i="1"/>
  <c r="BT1200" i="1"/>
  <c r="BS1200" i="1"/>
  <c r="BR1200" i="1"/>
  <c r="BQ1200" i="1"/>
  <c r="BP1200" i="1"/>
  <c r="BO1200" i="1"/>
  <c r="BN1200" i="1"/>
  <c r="BM1200" i="1"/>
  <c r="BV1199" i="1"/>
  <c r="BU1199" i="1"/>
  <c r="BT1199" i="1"/>
  <c r="BS1199" i="1"/>
  <c r="BR1199" i="1"/>
  <c r="BQ1199" i="1"/>
  <c r="BP1199" i="1"/>
  <c r="BO1199" i="1"/>
  <c r="BN1199" i="1"/>
  <c r="BM1199" i="1"/>
  <c r="BV1198" i="1"/>
  <c r="BU1198" i="1"/>
  <c r="BT1198" i="1"/>
  <c r="BS1198" i="1"/>
  <c r="BR1198" i="1"/>
  <c r="BQ1198" i="1"/>
  <c r="BP1198" i="1"/>
  <c r="BO1198" i="1"/>
  <c r="BN1198" i="1"/>
  <c r="BM1198" i="1"/>
  <c r="BV1197" i="1"/>
  <c r="BU1197" i="1"/>
  <c r="BT1197" i="1"/>
  <c r="BS1197" i="1"/>
  <c r="BR1197" i="1"/>
  <c r="BQ1197" i="1"/>
  <c r="BP1197" i="1"/>
  <c r="BO1197" i="1"/>
  <c r="BN1197" i="1"/>
  <c r="BM1197" i="1"/>
  <c r="BV1196" i="1"/>
  <c r="BU1196" i="1"/>
  <c r="BT1196" i="1"/>
  <c r="BS1196" i="1"/>
  <c r="BR1196" i="1"/>
  <c r="BQ1196" i="1"/>
  <c r="BP1196" i="1"/>
  <c r="BO1196" i="1"/>
  <c r="BN1196" i="1"/>
  <c r="BM1196" i="1"/>
  <c r="BV1195" i="1"/>
  <c r="BU1195" i="1"/>
  <c r="BT1195" i="1"/>
  <c r="BS1195" i="1"/>
  <c r="BR1195" i="1"/>
  <c r="BQ1195" i="1"/>
  <c r="BP1195" i="1"/>
  <c r="BO1195" i="1"/>
  <c r="BN1195" i="1"/>
  <c r="BM1195" i="1"/>
  <c r="BV1194" i="1"/>
  <c r="BU1194" i="1"/>
  <c r="BT1194" i="1"/>
  <c r="BS1194" i="1"/>
  <c r="BR1194" i="1"/>
  <c r="BQ1194" i="1"/>
  <c r="BP1194" i="1"/>
  <c r="BO1194" i="1"/>
  <c r="BN1194" i="1"/>
  <c r="BM1194" i="1"/>
  <c r="BV1193" i="1"/>
  <c r="BU1193" i="1"/>
  <c r="BT1193" i="1"/>
  <c r="BS1193" i="1"/>
  <c r="BR1193" i="1"/>
  <c r="BQ1193" i="1"/>
  <c r="BP1193" i="1"/>
  <c r="BO1193" i="1"/>
  <c r="BN1193" i="1"/>
  <c r="BM1193" i="1"/>
  <c r="BV1192" i="1"/>
  <c r="BU1192" i="1"/>
  <c r="BT1192" i="1"/>
  <c r="BS1192" i="1"/>
  <c r="BR1192" i="1"/>
  <c r="BQ1192" i="1"/>
  <c r="BP1192" i="1"/>
  <c r="BO1192" i="1"/>
  <c r="BN1192" i="1"/>
  <c r="BM1192" i="1"/>
  <c r="BV1191" i="1"/>
  <c r="BU1191" i="1"/>
  <c r="BT1191" i="1"/>
  <c r="BS1191" i="1"/>
  <c r="BR1191" i="1"/>
  <c r="BQ1191" i="1"/>
  <c r="BP1191" i="1"/>
  <c r="BO1191" i="1"/>
  <c r="BN1191" i="1"/>
  <c r="BM1191" i="1"/>
  <c r="BV1190" i="1"/>
  <c r="BU1190" i="1"/>
  <c r="BT1190" i="1"/>
  <c r="BS1190" i="1"/>
  <c r="BR1190" i="1"/>
  <c r="BQ1190" i="1"/>
  <c r="BP1190" i="1"/>
  <c r="BO1190" i="1"/>
  <c r="BN1190" i="1"/>
  <c r="BM1190" i="1"/>
  <c r="BV1189" i="1"/>
  <c r="BU1189" i="1"/>
  <c r="BT1189" i="1"/>
  <c r="BS1189" i="1"/>
  <c r="BR1189" i="1"/>
  <c r="BQ1189" i="1"/>
  <c r="BP1189" i="1"/>
  <c r="BO1189" i="1"/>
  <c r="BN1189" i="1"/>
  <c r="BM1189" i="1"/>
  <c r="BV1188" i="1"/>
  <c r="BU1188" i="1"/>
  <c r="BT1188" i="1"/>
  <c r="BS1188" i="1"/>
  <c r="BR1188" i="1"/>
  <c r="BQ1188" i="1"/>
  <c r="BP1188" i="1"/>
  <c r="BO1188" i="1"/>
  <c r="BN1188" i="1"/>
  <c r="BM1188" i="1"/>
  <c r="BV1187" i="1"/>
  <c r="BU1187" i="1"/>
  <c r="BT1187" i="1"/>
  <c r="BS1187" i="1"/>
  <c r="BR1187" i="1"/>
  <c r="BQ1187" i="1"/>
  <c r="BP1187" i="1"/>
  <c r="BO1187" i="1"/>
  <c r="BN1187" i="1"/>
  <c r="BM1187" i="1"/>
  <c r="BV1186" i="1"/>
  <c r="BU1186" i="1"/>
  <c r="BT1186" i="1"/>
  <c r="BS1186" i="1"/>
  <c r="BR1186" i="1"/>
  <c r="BQ1186" i="1"/>
  <c r="BP1186" i="1"/>
  <c r="BO1186" i="1"/>
  <c r="BN1186" i="1"/>
  <c r="BM1186" i="1"/>
  <c r="BV1185" i="1"/>
  <c r="BU1185" i="1"/>
  <c r="BT1185" i="1"/>
  <c r="BS1185" i="1"/>
  <c r="BR1185" i="1"/>
  <c r="BQ1185" i="1"/>
  <c r="BP1185" i="1"/>
  <c r="BO1185" i="1"/>
  <c r="BN1185" i="1"/>
  <c r="BM1185" i="1"/>
  <c r="BV1184" i="1"/>
  <c r="BU1184" i="1"/>
  <c r="BT1184" i="1"/>
  <c r="BS1184" i="1"/>
  <c r="BR1184" i="1"/>
  <c r="BQ1184" i="1"/>
  <c r="BP1184" i="1"/>
  <c r="BO1184" i="1"/>
  <c r="BN1184" i="1"/>
  <c r="BM1184" i="1"/>
  <c r="BV1183" i="1"/>
  <c r="BU1183" i="1"/>
  <c r="BT1183" i="1"/>
  <c r="BS1183" i="1"/>
  <c r="BR1183" i="1"/>
  <c r="BQ1183" i="1"/>
  <c r="BP1183" i="1"/>
  <c r="BO1183" i="1"/>
  <c r="BN1183" i="1"/>
  <c r="BM1183" i="1"/>
  <c r="BV1182" i="1"/>
  <c r="BU1182" i="1"/>
  <c r="BT1182" i="1"/>
  <c r="BS1182" i="1"/>
  <c r="BR1182" i="1"/>
  <c r="BQ1182" i="1"/>
  <c r="BP1182" i="1"/>
  <c r="BO1182" i="1"/>
  <c r="BN1182" i="1"/>
  <c r="BM1182" i="1"/>
  <c r="BV1181" i="1"/>
  <c r="BU1181" i="1"/>
  <c r="BT1181" i="1"/>
  <c r="BS1181" i="1"/>
  <c r="BR1181" i="1"/>
  <c r="BQ1181" i="1"/>
  <c r="BP1181" i="1"/>
  <c r="BO1181" i="1"/>
  <c r="BN1181" i="1"/>
  <c r="BM1181" i="1"/>
  <c r="BV1180" i="1"/>
  <c r="BU1180" i="1"/>
  <c r="BT1180" i="1"/>
  <c r="BS1180" i="1"/>
  <c r="BR1180" i="1"/>
  <c r="BQ1180" i="1"/>
  <c r="BP1180" i="1"/>
  <c r="BO1180" i="1"/>
  <c r="BN1180" i="1"/>
  <c r="BM1180" i="1"/>
  <c r="BV1179" i="1"/>
  <c r="BU1179" i="1"/>
  <c r="BT1179" i="1"/>
  <c r="BS1179" i="1"/>
  <c r="BR1179" i="1"/>
  <c r="BQ1179" i="1"/>
  <c r="BP1179" i="1"/>
  <c r="BO1179" i="1"/>
  <c r="BN1179" i="1"/>
  <c r="BM1179" i="1"/>
  <c r="BV1178" i="1"/>
  <c r="BU1178" i="1"/>
  <c r="BT1178" i="1"/>
  <c r="BS1178" i="1"/>
  <c r="BR1178" i="1"/>
  <c r="BQ1178" i="1"/>
  <c r="BP1178" i="1"/>
  <c r="BO1178" i="1"/>
  <c r="BN1178" i="1"/>
  <c r="BM1178" i="1"/>
  <c r="BV1177" i="1"/>
  <c r="BU1177" i="1"/>
  <c r="BT1177" i="1"/>
  <c r="BS1177" i="1"/>
  <c r="BR1177" i="1"/>
  <c r="BQ1177" i="1"/>
  <c r="BP1177" i="1"/>
  <c r="BO1177" i="1"/>
  <c r="BN1177" i="1"/>
  <c r="BM1177" i="1"/>
  <c r="BV1176" i="1"/>
  <c r="BU1176" i="1"/>
  <c r="BT1176" i="1"/>
  <c r="BS1176" i="1"/>
  <c r="BR1176" i="1"/>
  <c r="BQ1176" i="1"/>
  <c r="BP1176" i="1"/>
  <c r="BO1176" i="1"/>
  <c r="BN1176" i="1"/>
  <c r="BM1176" i="1"/>
  <c r="BV1175" i="1"/>
  <c r="BU1175" i="1"/>
  <c r="BT1175" i="1"/>
  <c r="BS1175" i="1"/>
  <c r="BR1175" i="1"/>
  <c r="BQ1175" i="1"/>
  <c r="BP1175" i="1"/>
  <c r="BO1175" i="1"/>
  <c r="BN1175" i="1"/>
  <c r="BM1175" i="1"/>
  <c r="BV1174" i="1"/>
  <c r="BU1174" i="1"/>
  <c r="BT1174" i="1"/>
  <c r="BS1174" i="1"/>
  <c r="BR1174" i="1"/>
  <c r="BQ1174" i="1"/>
  <c r="BP1174" i="1"/>
  <c r="BO1174" i="1"/>
  <c r="BN1174" i="1"/>
  <c r="BM1174" i="1"/>
  <c r="BV1173" i="1"/>
  <c r="BU1173" i="1"/>
  <c r="BT1173" i="1"/>
  <c r="BS1173" i="1"/>
  <c r="BR1173" i="1"/>
  <c r="BQ1173" i="1"/>
  <c r="BP1173" i="1"/>
  <c r="BO1173" i="1"/>
  <c r="BN1173" i="1"/>
  <c r="BM1173" i="1"/>
  <c r="BV1172" i="1"/>
  <c r="BU1172" i="1"/>
  <c r="BT1172" i="1"/>
  <c r="BS1172" i="1"/>
  <c r="BR1172" i="1"/>
  <c r="BQ1172" i="1"/>
  <c r="BP1172" i="1"/>
  <c r="BO1172" i="1"/>
  <c r="BN1172" i="1"/>
  <c r="BM1172" i="1"/>
  <c r="BV1171" i="1"/>
  <c r="BU1171" i="1"/>
  <c r="BT1171" i="1"/>
  <c r="BS1171" i="1"/>
  <c r="BR1171" i="1"/>
  <c r="BQ1171" i="1"/>
  <c r="BP1171" i="1"/>
  <c r="BO1171" i="1"/>
  <c r="BN1171" i="1"/>
  <c r="BM1171" i="1"/>
  <c r="BV1170" i="1"/>
  <c r="BU1170" i="1"/>
  <c r="BT1170" i="1"/>
  <c r="BS1170" i="1"/>
  <c r="BR1170" i="1"/>
  <c r="BQ1170" i="1"/>
  <c r="BP1170" i="1"/>
  <c r="BO1170" i="1"/>
  <c r="BN1170" i="1"/>
  <c r="BM1170" i="1"/>
  <c r="BV1169" i="1"/>
  <c r="BU1169" i="1"/>
  <c r="BT1169" i="1"/>
  <c r="BS1169" i="1"/>
  <c r="BR1169" i="1"/>
  <c r="BQ1169" i="1"/>
  <c r="BP1169" i="1"/>
  <c r="BO1169" i="1"/>
  <c r="BN1169" i="1"/>
  <c r="BM1169" i="1"/>
  <c r="BV1168" i="1"/>
  <c r="BU1168" i="1"/>
  <c r="BT1168" i="1"/>
  <c r="BS1168" i="1"/>
  <c r="BR1168" i="1"/>
  <c r="BQ1168" i="1"/>
  <c r="BP1168" i="1"/>
  <c r="BO1168" i="1"/>
  <c r="BN1168" i="1"/>
  <c r="BM1168" i="1"/>
  <c r="BV1167" i="1"/>
  <c r="BU1167" i="1"/>
  <c r="BT1167" i="1"/>
  <c r="BS1167" i="1"/>
  <c r="BR1167" i="1"/>
  <c r="BQ1167" i="1"/>
  <c r="BP1167" i="1"/>
  <c r="BO1167" i="1"/>
  <c r="BN1167" i="1"/>
  <c r="BM1167" i="1"/>
  <c r="BV1166" i="1"/>
  <c r="BU1166" i="1"/>
  <c r="BT1166" i="1"/>
  <c r="BS1166" i="1"/>
  <c r="BR1166" i="1"/>
  <c r="BQ1166" i="1"/>
  <c r="BP1166" i="1"/>
  <c r="BO1166" i="1"/>
  <c r="BN1166" i="1"/>
  <c r="BM1166" i="1"/>
  <c r="BV1165" i="1"/>
  <c r="BU1165" i="1"/>
  <c r="BT1165" i="1"/>
  <c r="BS1165" i="1"/>
  <c r="BR1165" i="1"/>
  <c r="BQ1165" i="1"/>
  <c r="BP1165" i="1"/>
  <c r="BO1165" i="1"/>
  <c r="BN1165" i="1"/>
  <c r="BM1165" i="1"/>
  <c r="BV1164" i="1"/>
  <c r="BU1164" i="1"/>
  <c r="BT1164" i="1"/>
  <c r="BS1164" i="1"/>
  <c r="BR1164" i="1"/>
  <c r="BQ1164" i="1"/>
  <c r="BP1164" i="1"/>
  <c r="BO1164" i="1"/>
  <c r="BN1164" i="1"/>
  <c r="BM1164" i="1"/>
  <c r="BV1163" i="1"/>
  <c r="BU1163" i="1"/>
  <c r="BT1163" i="1"/>
  <c r="BS1163" i="1"/>
  <c r="BR1163" i="1"/>
  <c r="BQ1163" i="1"/>
  <c r="BP1163" i="1"/>
  <c r="BO1163" i="1"/>
  <c r="BN1163" i="1"/>
  <c r="BM1163" i="1"/>
  <c r="BV1162" i="1"/>
  <c r="BU1162" i="1"/>
  <c r="BT1162" i="1"/>
  <c r="BS1162" i="1"/>
  <c r="BR1162" i="1"/>
  <c r="BQ1162" i="1"/>
  <c r="BP1162" i="1"/>
  <c r="BO1162" i="1"/>
  <c r="BN1162" i="1"/>
  <c r="BM1162" i="1"/>
  <c r="BV1161" i="1"/>
  <c r="BU1161" i="1"/>
  <c r="BT1161" i="1"/>
  <c r="BS1161" i="1"/>
  <c r="BR1161" i="1"/>
  <c r="BQ1161" i="1"/>
  <c r="BP1161" i="1"/>
  <c r="BO1161" i="1"/>
  <c r="BN1161" i="1"/>
  <c r="BM1161" i="1"/>
  <c r="BV1160" i="1"/>
  <c r="BU1160" i="1"/>
  <c r="BT1160" i="1"/>
  <c r="BS1160" i="1"/>
  <c r="BR1160" i="1"/>
  <c r="BQ1160" i="1"/>
  <c r="BP1160" i="1"/>
  <c r="BO1160" i="1"/>
  <c r="BN1160" i="1"/>
  <c r="BM1160" i="1"/>
  <c r="BV1159" i="1"/>
  <c r="BU1159" i="1"/>
  <c r="BT1159" i="1"/>
  <c r="BS1159" i="1"/>
  <c r="BR1159" i="1"/>
  <c r="BQ1159" i="1"/>
  <c r="BP1159" i="1"/>
  <c r="BO1159" i="1"/>
  <c r="BN1159" i="1"/>
  <c r="BM1159" i="1"/>
  <c r="BV1158" i="1"/>
  <c r="BU1158" i="1"/>
  <c r="BT1158" i="1"/>
  <c r="BS1158" i="1"/>
  <c r="BR1158" i="1"/>
  <c r="BQ1158" i="1"/>
  <c r="BP1158" i="1"/>
  <c r="BO1158" i="1"/>
  <c r="BN1158" i="1"/>
  <c r="BM1158" i="1"/>
  <c r="BV1157" i="1"/>
  <c r="BU1157" i="1"/>
  <c r="BT1157" i="1"/>
  <c r="BS1157" i="1"/>
  <c r="BR1157" i="1"/>
  <c r="BQ1157" i="1"/>
  <c r="BP1157" i="1"/>
  <c r="BO1157" i="1"/>
  <c r="BN1157" i="1"/>
  <c r="BM1157" i="1"/>
  <c r="BV1156" i="1"/>
  <c r="BU1156" i="1"/>
  <c r="BT1156" i="1"/>
  <c r="BS1156" i="1"/>
  <c r="BR1156" i="1"/>
  <c r="BQ1156" i="1"/>
  <c r="BP1156" i="1"/>
  <c r="BO1156" i="1"/>
  <c r="BN1156" i="1"/>
  <c r="BM1156" i="1"/>
  <c r="BV1155" i="1"/>
  <c r="BU1155" i="1"/>
  <c r="BT1155" i="1"/>
  <c r="BS1155" i="1"/>
  <c r="BR1155" i="1"/>
  <c r="BQ1155" i="1"/>
  <c r="BP1155" i="1"/>
  <c r="BO1155" i="1"/>
  <c r="BN1155" i="1"/>
  <c r="BM1155" i="1"/>
  <c r="BV1154" i="1"/>
  <c r="BU1154" i="1"/>
  <c r="BT1154" i="1"/>
  <c r="BS1154" i="1"/>
  <c r="BR1154" i="1"/>
  <c r="BQ1154" i="1"/>
  <c r="BP1154" i="1"/>
  <c r="BO1154" i="1"/>
  <c r="BN1154" i="1"/>
  <c r="BM1154" i="1"/>
  <c r="BV1153" i="1"/>
  <c r="BU1153" i="1"/>
  <c r="BT1153" i="1"/>
  <c r="BS1153" i="1"/>
  <c r="BR1153" i="1"/>
  <c r="BQ1153" i="1"/>
  <c r="BP1153" i="1"/>
  <c r="BO1153" i="1"/>
  <c r="BN1153" i="1"/>
  <c r="BM1153" i="1"/>
  <c r="BV1152" i="1"/>
  <c r="BU1152" i="1"/>
  <c r="BT1152" i="1"/>
  <c r="BS1152" i="1"/>
  <c r="BR1152" i="1"/>
  <c r="BQ1152" i="1"/>
  <c r="BP1152" i="1"/>
  <c r="BO1152" i="1"/>
  <c r="BN1152" i="1"/>
  <c r="BM1152" i="1"/>
  <c r="BV1151" i="1"/>
  <c r="BU1151" i="1"/>
  <c r="BT1151" i="1"/>
  <c r="BS1151" i="1"/>
  <c r="BR1151" i="1"/>
  <c r="BQ1151" i="1"/>
  <c r="BP1151" i="1"/>
  <c r="BO1151" i="1"/>
  <c r="BN1151" i="1"/>
  <c r="BM1151" i="1"/>
  <c r="BV1150" i="1"/>
  <c r="BU1150" i="1"/>
  <c r="BT1150" i="1"/>
  <c r="BS1150" i="1"/>
  <c r="BR1150" i="1"/>
  <c r="BQ1150" i="1"/>
  <c r="BP1150" i="1"/>
  <c r="BO1150" i="1"/>
  <c r="BN1150" i="1"/>
  <c r="BM1150" i="1"/>
  <c r="BV1149" i="1"/>
  <c r="BU1149" i="1"/>
  <c r="BT1149" i="1"/>
  <c r="BS1149" i="1"/>
  <c r="BR1149" i="1"/>
  <c r="BQ1149" i="1"/>
  <c r="BP1149" i="1"/>
  <c r="BO1149" i="1"/>
  <c r="BN1149" i="1"/>
  <c r="BM1149" i="1"/>
  <c r="BV1148" i="1"/>
  <c r="BU1148" i="1"/>
  <c r="BT1148" i="1"/>
  <c r="BS1148" i="1"/>
  <c r="BR1148" i="1"/>
  <c r="BQ1148" i="1"/>
  <c r="BP1148" i="1"/>
  <c r="BO1148" i="1"/>
  <c r="BN1148" i="1"/>
  <c r="BM1148" i="1"/>
  <c r="BV1147" i="1"/>
  <c r="BU1147" i="1"/>
  <c r="BT1147" i="1"/>
  <c r="BS1147" i="1"/>
  <c r="BR1147" i="1"/>
  <c r="BQ1147" i="1"/>
  <c r="BP1147" i="1"/>
  <c r="BO1147" i="1"/>
  <c r="BN1147" i="1"/>
  <c r="BM1147" i="1"/>
  <c r="BV1146" i="1"/>
  <c r="BU1146" i="1"/>
  <c r="BT1146" i="1"/>
  <c r="BS1146" i="1"/>
  <c r="BR1146" i="1"/>
  <c r="BQ1146" i="1"/>
  <c r="BP1146" i="1"/>
  <c r="BO1146" i="1"/>
  <c r="BN1146" i="1"/>
  <c r="BM1146" i="1"/>
  <c r="BV1145" i="1"/>
  <c r="BU1145" i="1"/>
  <c r="BT1145" i="1"/>
  <c r="BS1145" i="1"/>
  <c r="BR1145" i="1"/>
  <c r="BQ1145" i="1"/>
  <c r="BP1145" i="1"/>
  <c r="BO1145" i="1"/>
  <c r="BN1145" i="1"/>
  <c r="BM1145" i="1"/>
  <c r="BV1144" i="1"/>
  <c r="BU1144" i="1"/>
  <c r="BT1144" i="1"/>
  <c r="BS1144" i="1"/>
  <c r="BR1144" i="1"/>
  <c r="BQ1144" i="1"/>
  <c r="BP1144" i="1"/>
  <c r="BO1144" i="1"/>
  <c r="BN1144" i="1"/>
  <c r="BM1144" i="1"/>
  <c r="BV1143" i="1"/>
  <c r="BU1143" i="1"/>
  <c r="BT1143" i="1"/>
  <c r="BS1143" i="1"/>
  <c r="BR1143" i="1"/>
  <c r="BQ1143" i="1"/>
  <c r="BP1143" i="1"/>
  <c r="BO1143" i="1"/>
  <c r="BN1143" i="1"/>
  <c r="BM1143" i="1"/>
  <c r="BV1142" i="1"/>
  <c r="BU1142" i="1"/>
  <c r="BT1142" i="1"/>
  <c r="BS1142" i="1"/>
  <c r="BR1142" i="1"/>
  <c r="BQ1142" i="1"/>
  <c r="BP1142" i="1"/>
  <c r="BO1142" i="1"/>
  <c r="BN1142" i="1"/>
  <c r="BM1142" i="1"/>
  <c r="BV1141" i="1"/>
  <c r="BU1141" i="1"/>
  <c r="BT1141" i="1"/>
  <c r="BS1141" i="1"/>
  <c r="BR1141" i="1"/>
  <c r="BQ1141" i="1"/>
  <c r="BP1141" i="1"/>
  <c r="BO1141" i="1"/>
  <c r="BN1141" i="1"/>
  <c r="BM1141" i="1"/>
  <c r="BV1140" i="1"/>
  <c r="BU1140" i="1"/>
  <c r="BT1140" i="1"/>
  <c r="BS1140" i="1"/>
  <c r="BR1140" i="1"/>
  <c r="BQ1140" i="1"/>
  <c r="BP1140" i="1"/>
  <c r="BO1140" i="1"/>
  <c r="BN1140" i="1"/>
  <c r="BM1140" i="1"/>
  <c r="BV1139" i="1"/>
  <c r="BU1139" i="1"/>
  <c r="BT1139" i="1"/>
  <c r="BS1139" i="1"/>
  <c r="BR1139" i="1"/>
  <c r="BQ1139" i="1"/>
  <c r="BP1139" i="1"/>
  <c r="BO1139" i="1"/>
  <c r="BN1139" i="1"/>
  <c r="BM1139" i="1"/>
  <c r="BV1138" i="1"/>
  <c r="BU1138" i="1"/>
  <c r="BT1138" i="1"/>
  <c r="BS1138" i="1"/>
  <c r="BR1138" i="1"/>
  <c r="BQ1138" i="1"/>
  <c r="BP1138" i="1"/>
  <c r="BO1138" i="1"/>
  <c r="BN1138" i="1"/>
  <c r="BM1138" i="1"/>
  <c r="BV1137" i="1"/>
  <c r="BU1137" i="1"/>
  <c r="BT1137" i="1"/>
  <c r="BS1137" i="1"/>
  <c r="BR1137" i="1"/>
  <c r="BQ1137" i="1"/>
  <c r="BP1137" i="1"/>
  <c r="BO1137" i="1"/>
  <c r="BN1137" i="1"/>
  <c r="BM1137" i="1"/>
  <c r="BV1136" i="1"/>
  <c r="BU1136" i="1"/>
  <c r="BT1136" i="1"/>
  <c r="BS1136" i="1"/>
  <c r="BR1136" i="1"/>
  <c r="BQ1136" i="1"/>
  <c r="BP1136" i="1"/>
  <c r="BO1136" i="1"/>
  <c r="BN1136" i="1"/>
  <c r="BM1136" i="1"/>
  <c r="BV1135" i="1"/>
  <c r="BU1135" i="1"/>
  <c r="BT1135" i="1"/>
  <c r="BS1135" i="1"/>
  <c r="BR1135" i="1"/>
  <c r="BQ1135" i="1"/>
  <c r="BP1135" i="1"/>
  <c r="BO1135" i="1"/>
  <c r="BN1135" i="1"/>
  <c r="BM1135" i="1"/>
  <c r="BV1134" i="1"/>
  <c r="BU1134" i="1"/>
  <c r="BT1134" i="1"/>
  <c r="BS1134" i="1"/>
  <c r="BR1134" i="1"/>
  <c r="BQ1134" i="1"/>
  <c r="BP1134" i="1"/>
  <c r="BO1134" i="1"/>
  <c r="BN1134" i="1"/>
  <c r="BM1134" i="1"/>
  <c r="BV1133" i="1"/>
  <c r="BU1133" i="1"/>
  <c r="BT1133" i="1"/>
  <c r="BS1133" i="1"/>
  <c r="BR1133" i="1"/>
  <c r="BQ1133" i="1"/>
  <c r="BP1133" i="1"/>
  <c r="BO1133" i="1"/>
  <c r="BN1133" i="1"/>
  <c r="BM1133" i="1"/>
  <c r="BV1132" i="1"/>
  <c r="BU1132" i="1"/>
  <c r="BT1132" i="1"/>
  <c r="BS1132" i="1"/>
  <c r="BR1132" i="1"/>
  <c r="BQ1132" i="1"/>
  <c r="BP1132" i="1"/>
  <c r="BO1132" i="1"/>
  <c r="BN1132" i="1"/>
  <c r="BM1132" i="1"/>
  <c r="BV1131" i="1"/>
  <c r="BU1131" i="1"/>
  <c r="BT1131" i="1"/>
  <c r="BS1131" i="1"/>
  <c r="BR1131" i="1"/>
  <c r="BQ1131" i="1"/>
  <c r="BP1131" i="1"/>
  <c r="BO1131" i="1"/>
  <c r="BN1131" i="1"/>
  <c r="BM1131" i="1"/>
  <c r="BV1130" i="1"/>
  <c r="BU1130" i="1"/>
  <c r="BT1130" i="1"/>
  <c r="BS1130" i="1"/>
  <c r="BR1130" i="1"/>
  <c r="BQ1130" i="1"/>
  <c r="BP1130" i="1"/>
  <c r="BO1130" i="1"/>
  <c r="BN1130" i="1"/>
  <c r="BM1130" i="1"/>
  <c r="BV1129" i="1"/>
  <c r="BU1129" i="1"/>
  <c r="BT1129" i="1"/>
  <c r="BS1129" i="1"/>
  <c r="BR1129" i="1"/>
  <c r="BQ1129" i="1"/>
  <c r="BP1129" i="1"/>
  <c r="BO1129" i="1"/>
  <c r="BN1129" i="1"/>
  <c r="BM1129" i="1"/>
  <c r="BV1128" i="1"/>
  <c r="BU1128" i="1"/>
  <c r="BT1128" i="1"/>
  <c r="BS1128" i="1"/>
  <c r="BR1128" i="1"/>
  <c r="BQ1128" i="1"/>
  <c r="BP1128" i="1"/>
  <c r="BO1128" i="1"/>
  <c r="BN1128" i="1"/>
  <c r="BM1128" i="1"/>
  <c r="BV1127" i="1"/>
  <c r="BU1127" i="1"/>
  <c r="BT1127" i="1"/>
  <c r="BS1127" i="1"/>
  <c r="BR1127" i="1"/>
  <c r="BQ1127" i="1"/>
  <c r="BP1127" i="1"/>
  <c r="BO1127" i="1"/>
  <c r="BN1127" i="1"/>
  <c r="BM1127" i="1"/>
  <c r="BV1126" i="1"/>
  <c r="BU1126" i="1"/>
  <c r="BT1126" i="1"/>
  <c r="BS1126" i="1"/>
  <c r="BR1126" i="1"/>
  <c r="BQ1126" i="1"/>
  <c r="BP1126" i="1"/>
  <c r="BO1126" i="1"/>
  <c r="BN1126" i="1"/>
  <c r="BM1126" i="1"/>
  <c r="BV1125" i="1"/>
  <c r="BU1125" i="1"/>
  <c r="BT1125" i="1"/>
  <c r="BS1125" i="1"/>
  <c r="BR1125" i="1"/>
  <c r="BQ1125" i="1"/>
  <c r="BP1125" i="1"/>
  <c r="BO1125" i="1"/>
  <c r="BN1125" i="1"/>
  <c r="BM1125" i="1"/>
  <c r="BV1124" i="1"/>
  <c r="BU1124" i="1"/>
  <c r="BT1124" i="1"/>
  <c r="BS1124" i="1"/>
  <c r="BR1124" i="1"/>
  <c r="BQ1124" i="1"/>
  <c r="BP1124" i="1"/>
  <c r="BO1124" i="1"/>
  <c r="BN1124" i="1"/>
  <c r="BM1124" i="1"/>
  <c r="BV1123" i="1"/>
  <c r="BU1123" i="1"/>
  <c r="BT1123" i="1"/>
  <c r="BS1123" i="1"/>
  <c r="BR1123" i="1"/>
  <c r="BQ1123" i="1"/>
  <c r="BP1123" i="1"/>
  <c r="BO1123" i="1"/>
  <c r="BN1123" i="1"/>
  <c r="BM1123" i="1"/>
  <c r="BV1122" i="1"/>
  <c r="BU1122" i="1"/>
  <c r="BT1122" i="1"/>
  <c r="BS1122" i="1"/>
  <c r="BR1122" i="1"/>
  <c r="BQ1122" i="1"/>
  <c r="BP1122" i="1"/>
  <c r="BO1122" i="1"/>
  <c r="BN1122" i="1"/>
  <c r="BM1122" i="1"/>
  <c r="BV1121" i="1"/>
  <c r="BU1121" i="1"/>
  <c r="BT1121" i="1"/>
  <c r="BS1121" i="1"/>
  <c r="BR1121" i="1"/>
  <c r="BQ1121" i="1"/>
  <c r="BP1121" i="1"/>
  <c r="BO1121" i="1"/>
  <c r="BN1121" i="1"/>
  <c r="BM1121" i="1"/>
  <c r="BV1120" i="1"/>
  <c r="BU1120" i="1"/>
  <c r="BT1120" i="1"/>
  <c r="BS1120" i="1"/>
  <c r="BR1120" i="1"/>
  <c r="BQ1120" i="1"/>
  <c r="BP1120" i="1"/>
  <c r="BO1120" i="1"/>
  <c r="BN1120" i="1"/>
  <c r="BM1120" i="1"/>
  <c r="BV1119" i="1"/>
  <c r="BU1119" i="1"/>
  <c r="BT1119" i="1"/>
  <c r="BS1119" i="1"/>
  <c r="BR1119" i="1"/>
  <c r="BQ1119" i="1"/>
  <c r="BP1119" i="1"/>
  <c r="BO1119" i="1"/>
  <c r="BN1119" i="1"/>
  <c r="BM1119" i="1"/>
  <c r="BV1118" i="1"/>
  <c r="BU1118" i="1"/>
  <c r="BT1118" i="1"/>
  <c r="BS1118" i="1"/>
  <c r="BR1118" i="1"/>
  <c r="BQ1118" i="1"/>
  <c r="BP1118" i="1"/>
  <c r="BO1118" i="1"/>
  <c r="BN1118" i="1"/>
  <c r="BM1118" i="1"/>
  <c r="BV1117" i="1"/>
  <c r="BU1117" i="1"/>
  <c r="BT1117" i="1"/>
  <c r="BS1117" i="1"/>
  <c r="BR1117" i="1"/>
  <c r="BQ1117" i="1"/>
  <c r="BP1117" i="1"/>
  <c r="BO1117" i="1"/>
  <c r="BN1117" i="1"/>
  <c r="BM1117" i="1"/>
  <c r="BV1116" i="1"/>
  <c r="BU1116" i="1"/>
  <c r="BT1116" i="1"/>
  <c r="BS1116" i="1"/>
  <c r="BR1116" i="1"/>
  <c r="BQ1116" i="1"/>
  <c r="BP1116" i="1"/>
  <c r="BO1116" i="1"/>
  <c r="BN1116" i="1"/>
  <c r="BM1116" i="1"/>
  <c r="BV1115" i="1"/>
  <c r="BU1115" i="1"/>
  <c r="BT1115" i="1"/>
  <c r="BS1115" i="1"/>
  <c r="BR1115" i="1"/>
  <c r="BQ1115" i="1"/>
  <c r="BP1115" i="1"/>
  <c r="BO1115" i="1"/>
  <c r="BN1115" i="1"/>
  <c r="BM1115" i="1"/>
  <c r="BV1114" i="1"/>
  <c r="BU1114" i="1"/>
  <c r="BT1114" i="1"/>
  <c r="BS1114" i="1"/>
  <c r="BR1114" i="1"/>
  <c r="BQ1114" i="1"/>
  <c r="BP1114" i="1"/>
  <c r="BO1114" i="1"/>
  <c r="BN1114" i="1"/>
  <c r="BM1114" i="1"/>
  <c r="BV1113" i="1"/>
  <c r="BU1113" i="1"/>
  <c r="BT1113" i="1"/>
  <c r="BS1113" i="1"/>
  <c r="BR1113" i="1"/>
  <c r="BQ1113" i="1"/>
  <c r="BP1113" i="1"/>
  <c r="BO1113" i="1"/>
  <c r="BN1113" i="1"/>
  <c r="BM1113" i="1"/>
  <c r="BV1112" i="1"/>
  <c r="BU1112" i="1"/>
  <c r="BT1112" i="1"/>
  <c r="BS1112" i="1"/>
  <c r="BR1112" i="1"/>
  <c r="BQ1112" i="1"/>
  <c r="BP1112" i="1"/>
  <c r="BO1112" i="1"/>
  <c r="BN1112" i="1"/>
  <c r="BM1112" i="1"/>
  <c r="BV1111" i="1"/>
  <c r="BU1111" i="1"/>
  <c r="BT1111" i="1"/>
  <c r="BS1111" i="1"/>
  <c r="BR1111" i="1"/>
  <c r="BQ1111" i="1"/>
  <c r="BP1111" i="1"/>
  <c r="BO1111" i="1"/>
  <c r="BN1111" i="1"/>
  <c r="BM1111" i="1"/>
  <c r="BV1110" i="1"/>
  <c r="BU1110" i="1"/>
  <c r="BT1110" i="1"/>
  <c r="BS1110" i="1"/>
  <c r="BR1110" i="1"/>
  <c r="BQ1110" i="1"/>
  <c r="BP1110" i="1"/>
  <c r="BO1110" i="1"/>
  <c r="BN1110" i="1"/>
  <c r="BM1110" i="1"/>
  <c r="BV1109" i="1"/>
  <c r="BU1109" i="1"/>
  <c r="BT1109" i="1"/>
  <c r="BS1109" i="1"/>
  <c r="BR1109" i="1"/>
  <c r="BQ1109" i="1"/>
  <c r="BP1109" i="1"/>
  <c r="BO1109" i="1"/>
  <c r="BN1109" i="1"/>
  <c r="BM1109" i="1"/>
  <c r="BV1108" i="1"/>
  <c r="BU1108" i="1"/>
  <c r="BT1108" i="1"/>
  <c r="BS1108" i="1"/>
  <c r="BR1108" i="1"/>
  <c r="BQ1108" i="1"/>
  <c r="BP1108" i="1"/>
  <c r="BO1108" i="1"/>
  <c r="BN1108" i="1"/>
  <c r="BM1108" i="1"/>
  <c r="BV1107" i="1"/>
  <c r="BU1107" i="1"/>
  <c r="BT1107" i="1"/>
  <c r="BS1107" i="1"/>
  <c r="BR1107" i="1"/>
  <c r="BQ1107" i="1"/>
  <c r="BP1107" i="1"/>
  <c r="BO1107" i="1"/>
  <c r="BN1107" i="1"/>
  <c r="BM1107" i="1"/>
  <c r="BV1106" i="1"/>
  <c r="BU1106" i="1"/>
  <c r="BT1106" i="1"/>
  <c r="BS1106" i="1"/>
  <c r="BR1106" i="1"/>
  <c r="BQ1106" i="1"/>
  <c r="BP1106" i="1"/>
  <c r="BO1106" i="1"/>
  <c r="BN1106" i="1"/>
  <c r="BM1106" i="1"/>
  <c r="BV1105" i="1"/>
  <c r="BU1105" i="1"/>
  <c r="BT1105" i="1"/>
  <c r="BS1105" i="1"/>
  <c r="BR1105" i="1"/>
  <c r="BQ1105" i="1"/>
  <c r="BP1105" i="1"/>
  <c r="BO1105" i="1"/>
  <c r="BN1105" i="1"/>
  <c r="BM1105" i="1"/>
  <c r="BV1104" i="1"/>
  <c r="BU1104" i="1"/>
  <c r="BT1104" i="1"/>
  <c r="BS1104" i="1"/>
  <c r="BR1104" i="1"/>
  <c r="BQ1104" i="1"/>
  <c r="BP1104" i="1"/>
  <c r="BO1104" i="1"/>
  <c r="BN1104" i="1"/>
  <c r="BM1104" i="1"/>
  <c r="BV1103" i="1"/>
  <c r="BU1103" i="1"/>
  <c r="BT1103" i="1"/>
  <c r="BS1103" i="1"/>
  <c r="BR1103" i="1"/>
  <c r="BQ1103" i="1"/>
  <c r="BP1103" i="1"/>
  <c r="BO1103" i="1"/>
  <c r="BN1103" i="1"/>
  <c r="BM1103" i="1"/>
  <c r="BV1102" i="1"/>
  <c r="BU1102" i="1"/>
  <c r="BT1102" i="1"/>
  <c r="BS1102" i="1"/>
  <c r="BR1102" i="1"/>
  <c r="BQ1102" i="1"/>
  <c r="BP1102" i="1"/>
  <c r="BO1102" i="1"/>
  <c r="BN1102" i="1"/>
  <c r="BM1102" i="1"/>
  <c r="BV1101" i="1"/>
  <c r="BU1101" i="1"/>
  <c r="BT1101" i="1"/>
  <c r="BS1101" i="1"/>
  <c r="BR1101" i="1"/>
  <c r="BQ1101" i="1"/>
  <c r="BP1101" i="1"/>
  <c r="BO1101" i="1"/>
  <c r="BN1101" i="1"/>
  <c r="BM1101" i="1"/>
  <c r="BV1100" i="1"/>
  <c r="BU1100" i="1"/>
  <c r="BT1100" i="1"/>
  <c r="BS1100" i="1"/>
  <c r="BR1100" i="1"/>
  <c r="BQ1100" i="1"/>
  <c r="BP1100" i="1"/>
  <c r="BO1100" i="1"/>
  <c r="BN1100" i="1"/>
  <c r="BM1100" i="1"/>
  <c r="BV1099" i="1"/>
  <c r="BU1099" i="1"/>
  <c r="BT1099" i="1"/>
  <c r="BS1099" i="1"/>
  <c r="BR1099" i="1"/>
  <c r="BQ1099" i="1"/>
  <c r="BP1099" i="1"/>
  <c r="BO1099" i="1"/>
  <c r="BN1099" i="1"/>
  <c r="BM1099" i="1"/>
  <c r="BV1098" i="1"/>
  <c r="BU1098" i="1"/>
  <c r="BT1098" i="1"/>
  <c r="BS1098" i="1"/>
  <c r="BR1098" i="1"/>
  <c r="BQ1098" i="1"/>
  <c r="BP1098" i="1"/>
  <c r="BO1098" i="1"/>
  <c r="BN1098" i="1"/>
  <c r="BM1098" i="1"/>
  <c r="BV1097" i="1"/>
  <c r="BU1097" i="1"/>
  <c r="BT1097" i="1"/>
  <c r="BS1097" i="1"/>
  <c r="BR1097" i="1"/>
  <c r="BQ1097" i="1"/>
  <c r="BP1097" i="1"/>
  <c r="BO1097" i="1"/>
  <c r="BN1097" i="1"/>
  <c r="BM1097" i="1"/>
  <c r="BV1096" i="1"/>
  <c r="BU1096" i="1"/>
  <c r="BT1096" i="1"/>
  <c r="BS1096" i="1"/>
  <c r="BR1096" i="1"/>
  <c r="BQ1096" i="1"/>
  <c r="BP1096" i="1"/>
  <c r="BO1096" i="1"/>
  <c r="BN1096" i="1"/>
  <c r="BM1096" i="1"/>
  <c r="BV1095" i="1"/>
  <c r="BU1095" i="1"/>
  <c r="BT1095" i="1"/>
  <c r="BS1095" i="1"/>
  <c r="BR1095" i="1"/>
  <c r="BQ1095" i="1"/>
  <c r="BP1095" i="1"/>
  <c r="BO1095" i="1"/>
  <c r="BN1095" i="1"/>
  <c r="BM1095" i="1"/>
  <c r="BV1094" i="1"/>
  <c r="BU1094" i="1"/>
  <c r="BT1094" i="1"/>
  <c r="BS1094" i="1"/>
  <c r="BR1094" i="1"/>
  <c r="BQ1094" i="1"/>
  <c r="BP1094" i="1"/>
  <c r="BO1094" i="1"/>
  <c r="BN1094" i="1"/>
  <c r="BM1094" i="1"/>
  <c r="BV1093" i="1"/>
  <c r="BU1093" i="1"/>
  <c r="BT1093" i="1"/>
  <c r="BS1093" i="1"/>
  <c r="BR1093" i="1"/>
  <c r="BQ1093" i="1"/>
  <c r="BP1093" i="1"/>
  <c r="BO1093" i="1"/>
  <c r="BN1093" i="1"/>
  <c r="BM1093" i="1"/>
  <c r="BV1092" i="1"/>
  <c r="BU1092" i="1"/>
  <c r="BT1092" i="1"/>
  <c r="BS1092" i="1"/>
  <c r="BR1092" i="1"/>
  <c r="BQ1092" i="1"/>
  <c r="BP1092" i="1"/>
  <c r="BO1092" i="1"/>
  <c r="BN1092" i="1"/>
  <c r="BM1092" i="1"/>
  <c r="BV1091" i="1"/>
  <c r="BU1091" i="1"/>
  <c r="BT1091" i="1"/>
  <c r="BS1091" i="1"/>
  <c r="BR1091" i="1"/>
  <c r="BQ1091" i="1"/>
  <c r="BP1091" i="1"/>
  <c r="BO1091" i="1"/>
  <c r="BN1091" i="1"/>
  <c r="BM1091" i="1"/>
  <c r="BV1090" i="1"/>
  <c r="BU1090" i="1"/>
  <c r="BT1090" i="1"/>
  <c r="BS1090" i="1"/>
  <c r="BR1090" i="1"/>
  <c r="BQ1090" i="1"/>
  <c r="BP1090" i="1"/>
  <c r="BO1090" i="1"/>
  <c r="BN1090" i="1"/>
  <c r="BM1090" i="1"/>
  <c r="BV1089" i="1"/>
  <c r="BU1089" i="1"/>
  <c r="BT1089" i="1"/>
  <c r="BS1089" i="1"/>
  <c r="BR1089" i="1"/>
  <c r="BQ1089" i="1"/>
  <c r="BP1089" i="1"/>
  <c r="BO1089" i="1"/>
  <c r="BN1089" i="1"/>
  <c r="BM1089" i="1"/>
  <c r="BV1088" i="1"/>
  <c r="BU1088" i="1"/>
  <c r="BT1088" i="1"/>
  <c r="BS1088" i="1"/>
  <c r="BR1088" i="1"/>
  <c r="BQ1088" i="1"/>
  <c r="BP1088" i="1"/>
  <c r="BO1088" i="1"/>
  <c r="BN1088" i="1"/>
  <c r="BM1088" i="1"/>
  <c r="BV1087" i="1"/>
  <c r="BU1087" i="1"/>
  <c r="BT1087" i="1"/>
  <c r="BS1087" i="1"/>
  <c r="BR1087" i="1"/>
  <c r="BQ1087" i="1"/>
  <c r="BP1087" i="1"/>
  <c r="BO1087" i="1"/>
  <c r="BN1087" i="1"/>
  <c r="BM1087" i="1"/>
  <c r="BV1086" i="1"/>
  <c r="BU1086" i="1"/>
  <c r="BT1086" i="1"/>
  <c r="BS1086" i="1"/>
  <c r="BR1086" i="1"/>
  <c r="BQ1086" i="1"/>
  <c r="BP1086" i="1"/>
  <c r="BO1086" i="1"/>
  <c r="BN1086" i="1"/>
  <c r="BM1086" i="1"/>
  <c r="BV1085" i="1"/>
  <c r="BU1085" i="1"/>
  <c r="BT1085" i="1"/>
  <c r="BS1085" i="1"/>
  <c r="BR1085" i="1"/>
  <c r="BQ1085" i="1"/>
  <c r="BP1085" i="1"/>
  <c r="BO1085" i="1"/>
  <c r="BN1085" i="1"/>
  <c r="BM1085" i="1"/>
  <c r="BV1084" i="1"/>
  <c r="BU1084" i="1"/>
  <c r="BT1084" i="1"/>
  <c r="BS1084" i="1"/>
  <c r="BR1084" i="1"/>
  <c r="BQ1084" i="1"/>
  <c r="BP1084" i="1"/>
  <c r="BO1084" i="1"/>
  <c r="BN1084" i="1"/>
  <c r="BM1084" i="1"/>
  <c r="BV1083" i="1"/>
  <c r="BU1083" i="1"/>
  <c r="BT1083" i="1"/>
  <c r="BS1083" i="1"/>
  <c r="BR1083" i="1"/>
  <c r="BQ1083" i="1"/>
  <c r="BP1083" i="1"/>
  <c r="BO1083" i="1"/>
  <c r="BN1083" i="1"/>
  <c r="BM1083" i="1"/>
  <c r="BV1082" i="1"/>
  <c r="BU1082" i="1"/>
  <c r="BT1082" i="1"/>
  <c r="BS1082" i="1"/>
  <c r="BR1082" i="1"/>
  <c r="BQ1082" i="1"/>
  <c r="BP1082" i="1"/>
  <c r="BO1082" i="1"/>
  <c r="BN1082" i="1"/>
  <c r="BM1082" i="1"/>
  <c r="BV1081" i="1"/>
  <c r="BU1081" i="1"/>
  <c r="BT1081" i="1"/>
  <c r="BS1081" i="1"/>
  <c r="BR1081" i="1"/>
  <c r="BQ1081" i="1"/>
  <c r="BP1081" i="1"/>
  <c r="BO1081" i="1"/>
  <c r="BN1081" i="1"/>
  <c r="BM1081" i="1"/>
  <c r="BV1080" i="1"/>
  <c r="BU1080" i="1"/>
  <c r="BT1080" i="1"/>
  <c r="BS1080" i="1"/>
  <c r="BR1080" i="1"/>
  <c r="BQ1080" i="1"/>
  <c r="BP1080" i="1"/>
  <c r="BO1080" i="1"/>
  <c r="BN1080" i="1"/>
  <c r="BM1080" i="1"/>
  <c r="BV1079" i="1"/>
  <c r="BU1079" i="1"/>
  <c r="BT1079" i="1"/>
  <c r="BS1079" i="1"/>
  <c r="BR1079" i="1"/>
  <c r="BQ1079" i="1"/>
  <c r="BP1079" i="1"/>
  <c r="BO1079" i="1"/>
  <c r="BN1079" i="1"/>
  <c r="BM1079" i="1"/>
  <c r="BV1078" i="1"/>
  <c r="BU1078" i="1"/>
  <c r="BT1078" i="1"/>
  <c r="BS1078" i="1"/>
  <c r="BR1078" i="1"/>
  <c r="BQ1078" i="1"/>
  <c r="BP1078" i="1"/>
  <c r="BO1078" i="1"/>
  <c r="BN1078" i="1"/>
  <c r="BM1078" i="1"/>
  <c r="BV1077" i="1"/>
  <c r="BU1077" i="1"/>
  <c r="BT1077" i="1"/>
  <c r="BS1077" i="1"/>
  <c r="BR1077" i="1"/>
  <c r="BQ1077" i="1"/>
  <c r="BP1077" i="1"/>
  <c r="BO1077" i="1"/>
  <c r="BN1077" i="1"/>
  <c r="BM1077" i="1"/>
  <c r="BV1076" i="1"/>
  <c r="BU1076" i="1"/>
  <c r="BT1076" i="1"/>
  <c r="BS1076" i="1"/>
  <c r="BR1076" i="1"/>
  <c r="BQ1076" i="1"/>
  <c r="BP1076" i="1"/>
  <c r="BO1076" i="1"/>
  <c r="BN1076" i="1"/>
  <c r="BM1076" i="1"/>
  <c r="BV1075" i="1"/>
  <c r="BU1075" i="1"/>
  <c r="BT1075" i="1"/>
  <c r="BS1075" i="1"/>
  <c r="BR1075" i="1"/>
  <c r="BQ1075" i="1"/>
  <c r="BP1075" i="1"/>
  <c r="BO1075" i="1"/>
  <c r="BN1075" i="1"/>
  <c r="BM1075" i="1"/>
  <c r="BV1074" i="1"/>
  <c r="BU1074" i="1"/>
  <c r="BT1074" i="1"/>
  <c r="BS1074" i="1"/>
  <c r="BR1074" i="1"/>
  <c r="BQ1074" i="1"/>
  <c r="BP1074" i="1"/>
  <c r="BO1074" i="1"/>
  <c r="BN1074" i="1"/>
  <c r="BM1074" i="1"/>
  <c r="BV1073" i="1"/>
  <c r="BU1073" i="1"/>
  <c r="BT1073" i="1"/>
  <c r="BS1073" i="1"/>
  <c r="BR1073" i="1"/>
  <c r="BQ1073" i="1"/>
  <c r="BP1073" i="1"/>
  <c r="BO1073" i="1"/>
  <c r="BN1073" i="1"/>
  <c r="BM1073" i="1"/>
  <c r="BV1072" i="1"/>
  <c r="BU1072" i="1"/>
  <c r="BT1072" i="1"/>
  <c r="BS1072" i="1"/>
  <c r="BR1072" i="1"/>
  <c r="BQ1072" i="1"/>
  <c r="BP1072" i="1"/>
  <c r="BO1072" i="1"/>
  <c r="BN1072" i="1"/>
  <c r="BM1072" i="1"/>
  <c r="BV1071" i="1"/>
  <c r="BU1071" i="1"/>
  <c r="BT1071" i="1"/>
  <c r="BS1071" i="1"/>
  <c r="BR1071" i="1"/>
  <c r="BQ1071" i="1"/>
  <c r="BP1071" i="1"/>
  <c r="BO1071" i="1"/>
  <c r="BN1071" i="1"/>
  <c r="BM1071" i="1"/>
  <c r="BV1070" i="1"/>
  <c r="BU1070" i="1"/>
  <c r="BT1070" i="1"/>
  <c r="BS1070" i="1"/>
  <c r="BR1070" i="1"/>
  <c r="BQ1070" i="1"/>
  <c r="BP1070" i="1"/>
  <c r="BO1070" i="1"/>
  <c r="BN1070" i="1"/>
  <c r="BM1070" i="1"/>
  <c r="BV1069" i="1"/>
  <c r="BU1069" i="1"/>
  <c r="BT1069" i="1"/>
  <c r="BS1069" i="1"/>
  <c r="BR1069" i="1"/>
  <c r="BQ1069" i="1"/>
  <c r="BP1069" i="1"/>
  <c r="BO1069" i="1"/>
  <c r="BN1069" i="1"/>
  <c r="BM1069" i="1"/>
  <c r="BV1068" i="1"/>
  <c r="BU1068" i="1"/>
  <c r="BT1068" i="1"/>
  <c r="BS1068" i="1"/>
  <c r="BR1068" i="1"/>
  <c r="BQ1068" i="1"/>
  <c r="BP1068" i="1"/>
  <c r="BO1068" i="1"/>
  <c r="BN1068" i="1"/>
  <c r="BM1068" i="1"/>
  <c r="BV1067" i="1"/>
  <c r="BU1067" i="1"/>
  <c r="BT1067" i="1"/>
  <c r="BS1067" i="1"/>
  <c r="BR1067" i="1"/>
  <c r="BQ1067" i="1"/>
  <c r="BP1067" i="1"/>
  <c r="BO1067" i="1"/>
  <c r="BN1067" i="1"/>
  <c r="BM1067" i="1"/>
  <c r="BV1066" i="1"/>
  <c r="BU1066" i="1"/>
  <c r="BT1066" i="1"/>
  <c r="BS1066" i="1"/>
  <c r="BR1066" i="1"/>
  <c r="BQ1066" i="1"/>
  <c r="BP1066" i="1"/>
  <c r="BO1066" i="1"/>
  <c r="BN1066" i="1"/>
  <c r="BM1066" i="1"/>
  <c r="BV1065" i="1"/>
  <c r="BU1065" i="1"/>
  <c r="BT1065" i="1"/>
  <c r="BS1065" i="1"/>
  <c r="BR1065" i="1"/>
  <c r="BQ1065" i="1"/>
  <c r="BP1065" i="1"/>
  <c r="BO1065" i="1"/>
  <c r="BN1065" i="1"/>
  <c r="BM1065" i="1"/>
  <c r="BV1064" i="1"/>
  <c r="BU1064" i="1"/>
  <c r="BT1064" i="1"/>
  <c r="BS1064" i="1"/>
  <c r="BR1064" i="1"/>
  <c r="BQ1064" i="1"/>
  <c r="BP1064" i="1"/>
  <c r="BO1064" i="1"/>
  <c r="BN1064" i="1"/>
  <c r="BM1064" i="1"/>
  <c r="BV1063" i="1"/>
  <c r="BU1063" i="1"/>
  <c r="BT1063" i="1"/>
  <c r="BS1063" i="1"/>
  <c r="BR1063" i="1"/>
  <c r="BQ1063" i="1"/>
  <c r="BP1063" i="1"/>
  <c r="BO1063" i="1"/>
  <c r="BN1063" i="1"/>
  <c r="BM1063" i="1"/>
  <c r="BV1062" i="1"/>
  <c r="BU1062" i="1"/>
  <c r="BT1062" i="1"/>
  <c r="BS1062" i="1"/>
  <c r="BR1062" i="1"/>
  <c r="BQ1062" i="1"/>
  <c r="BP1062" i="1"/>
  <c r="BO1062" i="1"/>
  <c r="BN1062" i="1"/>
  <c r="BM1062" i="1"/>
  <c r="BV1061" i="1"/>
  <c r="BU1061" i="1"/>
  <c r="BT1061" i="1"/>
  <c r="BS1061" i="1"/>
  <c r="BR1061" i="1"/>
  <c r="BQ1061" i="1"/>
  <c r="BP1061" i="1"/>
  <c r="BO1061" i="1"/>
  <c r="BN1061" i="1"/>
  <c r="BM1061" i="1"/>
  <c r="BV1060" i="1"/>
  <c r="BU1060" i="1"/>
  <c r="BT1060" i="1"/>
  <c r="BS1060" i="1"/>
  <c r="BR1060" i="1"/>
  <c r="BQ1060" i="1"/>
  <c r="BP1060" i="1"/>
  <c r="BO1060" i="1"/>
  <c r="BN1060" i="1"/>
  <c r="BM1060" i="1"/>
  <c r="BV1059" i="1"/>
  <c r="BU1059" i="1"/>
  <c r="BT1059" i="1"/>
  <c r="BS1059" i="1"/>
  <c r="BR1059" i="1"/>
  <c r="BQ1059" i="1"/>
  <c r="BP1059" i="1"/>
  <c r="BO1059" i="1"/>
  <c r="BN1059" i="1"/>
  <c r="BM1059" i="1"/>
  <c r="BV1058" i="1"/>
  <c r="BU1058" i="1"/>
  <c r="BT1058" i="1"/>
  <c r="BS1058" i="1"/>
  <c r="BR1058" i="1"/>
  <c r="BQ1058" i="1"/>
  <c r="BP1058" i="1"/>
  <c r="BO1058" i="1"/>
  <c r="BN1058" i="1"/>
  <c r="BM1058" i="1"/>
  <c r="BV1057" i="1"/>
  <c r="BU1057" i="1"/>
  <c r="BT1057" i="1"/>
  <c r="BS1057" i="1"/>
  <c r="BR1057" i="1"/>
  <c r="BQ1057" i="1"/>
  <c r="BP1057" i="1"/>
  <c r="BO1057" i="1"/>
  <c r="BN1057" i="1"/>
  <c r="BM1057" i="1"/>
  <c r="BV1056" i="1"/>
  <c r="BU1056" i="1"/>
  <c r="BT1056" i="1"/>
  <c r="BS1056" i="1"/>
  <c r="BR1056" i="1"/>
  <c r="BQ1056" i="1"/>
  <c r="BP1056" i="1"/>
  <c r="BO1056" i="1"/>
  <c r="BN1056" i="1"/>
  <c r="BM1056" i="1"/>
  <c r="BV1055" i="1"/>
  <c r="BU1055" i="1"/>
  <c r="BT1055" i="1"/>
  <c r="BS1055" i="1"/>
  <c r="BR1055" i="1"/>
  <c r="BQ1055" i="1"/>
  <c r="BP1055" i="1"/>
  <c r="BO1055" i="1"/>
  <c r="BN1055" i="1"/>
  <c r="BM1055" i="1"/>
  <c r="BV1054" i="1"/>
  <c r="BU1054" i="1"/>
  <c r="BT1054" i="1"/>
  <c r="BS1054" i="1"/>
  <c r="BR1054" i="1"/>
  <c r="BQ1054" i="1"/>
  <c r="BP1054" i="1"/>
  <c r="BO1054" i="1"/>
  <c r="BN1054" i="1"/>
  <c r="BM1054" i="1"/>
  <c r="BV1053" i="1"/>
  <c r="BU1053" i="1"/>
  <c r="BT1053" i="1"/>
  <c r="BS1053" i="1"/>
  <c r="BR1053" i="1"/>
  <c r="BQ1053" i="1"/>
  <c r="BP1053" i="1"/>
  <c r="BO1053" i="1"/>
  <c r="BN1053" i="1"/>
  <c r="BM1053" i="1"/>
  <c r="BV1052" i="1"/>
  <c r="BU1052" i="1"/>
  <c r="BT1052" i="1"/>
  <c r="BS1052" i="1"/>
  <c r="BR1052" i="1"/>
  <c r="BQ1052" i="1"/>
  <c r="BP1052" i="1"/>
  <c r="BO1052" i="1"/>
  <c r="BN1052" i="1"/>
  <c r="BM1052" i="1"/>
  <c r="BV1051" i="1"/>
  <c r="BU1051" i="1"/>
  <c r="BT1051" i="1"/>
  <c r="BS1051" i="1"/>
  <c r="BR1051" i="1"/>
  <c r="BQ1051" i="1"/>
  <c r="BP1051" i="1"/>
  <c r="BO1051" i="1"/>
  <c r="BN1051" i="1"/>
  <c r="BM1051" i="1"/>
  <c r="BV1050" i="1"/>
  <c r="BU1050" i="1"/>
  <c r="BT1050" i="1"/>
  <c r="BS1050" i="1"/>
  <c r="BR1050" i="1"/>
  <c r="BQ1050" i="1"/>
  <c r="BP1050" i="1"/>
  <c r="BO1050" i="1"/>
  <c r="BN1050" i="1"/>
  <c r="BM1050" i="1"/>
  <c r="BV1049" i="1"/>
  <c r="BU1049" i="1"/>
  <c r="BT1049" i="1"/>
  <c r="BS1049" i="1"/>
  <c r="BR1049" i="1"/>
  <c r="BQ1049" i="1"/>
  <c r="BP1049" i="1"/>
  <c r="BO1049" i="1"/>
  <c r="BN1049" i="1"/>
  <c r="BM1049" i="1"/>
  <c r="BV1048" i="1"/>
  <c r="BU1048" i="1"/>
  <c r="BT1048" i="1"/>
  <c r="BS1048" i="1"/>
  <c r="BR1048" i="1"/>
  <c r="BQ1048" i="1"/>
  <c r="BP1048" i="1"/>
  <c r="BO1048" i="1"/>
  <c r="BN1048" i="1"/>
  <c r="BM1048" i="1"/>
  <c r="BV1047" i="1"/>
  <c r="BU1047" i="1"/>
  <c r="BT1047" i="1"/>
  <c r="BS1047" i="1"/>
  <c r="BR1047" i="1"/>
  <c r="BQ1047" i="1"/>
  <c r="BP1047" i="1"/>
  <c r="BO1047" i="1"/>
  <c r="BN1047" i="1"/>
  <c r="BM1047" i="1"/>
  <c r="BV1046" i="1"/>
  <c r="BU1046" i="1"/>
  <c r="BT1046" i="1"/>
  <c r="BS1046" i="1"/>
  <c r="BR1046" i="1"/>
  <c r="BQ1046" i="1"/>
  <c r="BP1046" i="1"/>
  <c r="BO1046" i="1"/>
  <c r="BN1046" i="1"/>
  <c r="BM1046" i="1"/>
  <c r="BV1045" i="1"/>
  <c r="BU1045" i="1"/>
  <c r="BT1045" i="1"/>
  <c r="BS1045" i="1"/>
  <c r="BR1045" i="1"/>
  <c r="BQ1045" i="1"/>
  <c r="BP1045" i="1"/>
  <c r="BO1045" i="1"/>
  <c r="BN1045" i="1"/>
  <c r="BM1045" i="1"/>
  <c r="BV1044" i="1"/>
  <c r="BU1044" i="1"/>
  <c r="BT1044" i="1"/>
  <c r="BS1044" i="1"/>
  <c r="BR1044" i="1"/>
  <c r="BQ1044" i="1"/>
  <c r="BP1044" i="1"/>
  <c r="BO1044" i="1"/>
  <c r="BN1044" i="1"/>
  <c r="BM1044" i="1"/>
  <c r="BV1043" i="1"/>
  <c r="BU1043" i="1"/>
  <c r="BT1043" i="1"/>
  <c r="BS1043" i="1"/>
  <c r="BR1043" i="1"/>
  <c r="BQ1043" i="1"/>
  <c r="BP1043" i="1"/>
  <c r="BO1043" i="1"/>
  <c r="BN1043" i="1"/>
  <c r="BM1043" i="1"/>
  <c r="BV1042" i="1"/>
  <c r="BU1042" i="1"/>
  <c r="BT1042" i="1"/>
  <c r="BS1042" i="1"/>
  <c r="BR1042" i="1"/>
  <c r="BQ1042" i="1"/>
  <c r="BP1042" i="1"/>
  <c r="BO1042" i="1"/>
  <c r="BN1042" i="1"/>
  <c r="BM1042" i="1"/>
  <c r="BV1041" i="1"/>
  <c r="BU1041" i="1"/>
  <c r="BT1041" i="1"/>
  <c r="BS1041" i="1"/>
  <c r="BR1041" i="1"/>
  <c r="BQ1041" i="1"/>
  <c r="BP1041" i="1"/>
  <c r="BO1041" i="1"/>
  <c r="BN1041" i="1"/>
  <c r="BM1041" i="1"/>
  <c r="BV1040" i="1"/>
  <c r="BU1040" i="1"/>
  <c r="BT1040" i="1"/>
  <c r="BS1040" i="1"/>
  <c r="BR1040" i="1"/>
  <c r="BQ1040" i="1"/>
  <c r="BP1040" i="1"/>
  <c r="BO1040" i="1"/>
  <c r="BN1040" i="1"/>
  <c r="BM1040" i="1"/>
  <c r="BV1039" i="1"/>
  <c r="BU1039" i="1"/>
  <c r="BT1039" i="1"/>
  <c r="BS1039" i="1"/>
  <c r="BR1039" i="1"/>
  <c r="BQ1039" i="1"/>
  <c r="BP1039" i="1"/>
  <c r="BO1039" i="1"/>
  <c r="BN1039" i="1"/>
  <c r="BM1039" i="1"/>
  <c r="BV1038" i="1"/>
  <c r="BU1038" i="1"/>
  <c r="BT1038" i="1"/>
  <c r="BS1038" i="1"/>
  <c r="BR1038" i="1"/>
  <c r="BQ1038" i="1"/>
  <c r="BP1038" i="1"/>
  <c r="BO1038" i="1"/>
  <c r="BN1038" i="1"/>
  <c r="BM1038" i="1"/>
  <c r="BV1037" i="1"/>
  <c r="BU1037" i="1"/>
  <c r="BT1037" i="1"/>
  <c r="BS1037" i="1"/>
  <c r="BR1037" i="1"/>
  <c r="BQ1037" i="1"/>
  <c r="BP1037" i="1"/>
  <c r="BO1037" i="1"/>
  <c r="BN1037" i="1"/>
  <c r="BM1037" i="1"/>
  <c r="BV1036" i="1"/>
  <c r="BU1036" i="1"/>
  <c r="BT1036" i="1"/>
  <c r="BS1036" i="1"/>
  <c r="BR1036" i="1"/>
  <c r="BQ1036" i="1"/>
  <c r="BP1036" i="1"/>
  <c r="BO1036" i="1"/>
  <c r="BN1036" i="1"/>
  <c r="BM1036" i="1"/>
  <c r="BV1035" i="1"/>
  <c r="BU1035" i="1"/>
  <c r="BT1035" i="1"/>
  <c r="BS1035" i="1"/>
  <c r="BR1035" i="1"/>
  <c r="BQ1035" i="1"/>
  <c r="BP1035" i="1"/>
  <c r="BO1035" i="1"/>
  <c r="BN1035" i="1"/>
  <c r="BM1035" i="1"/>
  <c r="BV1034" i="1"/>
  <c r="BU1034" i="1"/>
  <c r="BT1034" i="1"/>
  <c r="BS1034" i="1"/>
  <c r="BR1034" i="1"/>
  <c r="BQ1034" i="1"/>
  <c r="BP1034" i="1"/>
  <c r="BO1034" i="1"/>
  <c r="BN1034" i="1"/>
  <c r="BM1034" i="1"/>
  <c r="BV1033" i="1"/>
  <c r="BU1033" i="1"/>
  <c r="BT1033" i="1"/>
  <c r="BS1033" i="1"/>
  <c r="BR1033" i="1"/>
  <c r="BQ1033" i="1"/>
  <c r="BP1033" i="1"/>
  <c r="BO1033" i="1"/>
  <c r="BN1033" i="1"/>
  <c r="BM1033" i="1"/>
  <c r="BV1032" i="1"/>
  <c r="BU1032" i="1"/>
  <c r="BT1032" i="1"/>
  <c r="BS1032" i="1"/>
  <c r="BR1032" i="1"/>
  <c r="BQ1032" i="1"/>
  <c r="BP1032" i="1"/>
  <c r="BO1032" i="1"/>
  <c r="BN1032" i="1"/>
  <c r="BM1032" i="1"/>
  <c r="BV1031" i="1"/>
  <c r="BU1031" i="1"/>
  <c r="BT1031" i="1"/>
  <c r="BS1031" i="1"/>
  <c r="BR1031" i="1"/>
  <c r="BQ1031" i="1"/>
  <c r="BP1031" i="1"/>
  <c r="BO1031" i="1"/>
  <c r="BN1031" i="1"/>
  <c r="BM1031" i="1"/>
  <c r="BV1030" i="1"/>
  <c r="BU1030" i="1"/>
  <c r="BT1030" i="1"/>
  <c r="BS1030" i="1"/>
  <c r="BR1030" i="1"/>
  <c r="BQ1030" i="1"/>
  <c r="BP1030" i="1"/>
  <c r="BO1030" i="1"/>
  <c r="BN1030" i="1"/>
  <c r="BM1030" i="1"/>
  <c r="BV1029" i="1"/>
  <c r="BU1029" i="1"/>
  <c r="BT1029" i="1"/>
  <c r="BS1029" i="1"/>
  <c r="BR1029" i="1"/>
  <c r="BQ1029" i="1"/>
  <c r="BP1029" i="1"/>
  <c r="BO1029" i="1"/>
  <c r="BN1029" i="1"/>
  <c r="BM1029" i="1"/>
  <c r="BV1028" i="1"/>
  <c r="BU1028" i="1"/>
  <c r="BT1028" i="1"/>
  <c r="BS1028" i="1"/>
  <c r="BR1028" i="1"/>
  <c r="BQ1028" i="1"/>
  <c r="BP1028" i="1"/>
  <c r="BO1028" i="1"/>
  <c r="BN1028" i="1"/>
  <c r="BM1028" i="1"/>
  <c r="BV1027" i="1"/>
  <c r="BU1027" i="1"/>
  <c r="BT1027" i="1"/>
  <c r="BS1027" i="1"/>
  <c r="BR1027" i="1"/>
  <c r="BQ1027" i="1"/>
  <c r="BP1027" i="1"/>
  <c r="BO1027" i="1"/>
  <c r="BN1027" i="1"/>
  <c r="BM1027" i="1"/>
  <c r="BV1026" i="1"/>
  <c r="BU1026" i="1"/>
  <c r="BT1026" i="1"/>
  <c r="BS1026" i="1"/>
  <c r="BR1026" i="1"/>
  <c r="BQ1026" i="1"/>
  <c r="BP1026" i="1"/>
  <c r="BO1026" i="1"/>
  <c r="BN1026" i="1"/>
  <c r="BM1026" i="1"/>
  <c r="BV1025" i="1"/>
  <c r="BU1025" i="1"/>
  <c r="BT1025" i="1"/>
  <c r="BS1025" i="1"/>
  <c r="BR1025" i="1"/>
  <c r="BQ1025" i="1"/>
  <c r="BP1025" i="1"/>
  <c r="BO1025" i="1"/>
  <c r="BN1025" i="1"/>
  <c r="BM1025" i="1"/>
  <c r="BV1024" i="1"/>
  <c r="BU1024" i="1"/>
  <c r="BT1024" i="1"/>
  <c r="BS1024" i="1"/>
  <c r="BR1024" i="1"/>
  <c r="BQ1024" i="1"/>
  <c r="BP1024" i="1"/>
  <c r="BO1024" i="1"/>
  <c r="BN1024" i="1"/>
  <c r="BM1024" i="1"/>
  <c r="BV1023" i="1"/>
  <c r="BU1023" i="1"/>
  <c r="BT1023" i="1"/>
  <c r="BS1023" i="1"/>
  <c r="BR1023" i="1"/>
  <c r="BQ1023" i="1"/>
  <c r="BP1023" i="1"/>
  <c r="BO1023" i="1"/>
  <c r="BN1023" i="1"/>
  <c r="BM1023" i="1"/>
  <c r="BV1022" i="1"/>
  <c r="BU1022" i="1"/>
  <c r="BT1022" i="1"/>
  <c r="BS1022" i="1"/>
  <c r="BR1022" i="1"/>
  <c r="BQ1022" i="1"/>
  <c r="BP1022" i="1"/>
  <c r="BO1022" i="1"/>
  <c r="BN1022" i="1"/>
  <c r="BM1022" i="1"/>
  <c r="BV1021" i="1"/>
  <c r="BU1021" i="1"/>
  <c r="BT1021" i="1"/>
  <c r="BS1021" i="1"/>
  <c r="BR1021" i="1"/>
  <c r="BQ1021" i="1"/>
  <c r="BP1021" i="1"/>
  <c r="BO1021" i="1"/>
  <c r="BN1021" i="1"/>
  <c r="BM1021" i="1"/>
  <c r="BV1020" i="1"/>
  <c r="BU1020" i="1"/>
  <c r="BT1020" i="1"/>
  <c r="BS1020" i="1"/>
  <c r="BR1020" i="1"/>
  <c r="BQ1020" i="1"/>
  <c r="BP1020" i="1"/>
  <c r="BO1020" i="1"/>
  <c r="BN1020" i="1"/>
  <c r="BM1020" i="1"/>
  <c r="BV1019" i="1"/>
  <c r="BU1019" i="1"/>
  <c r="BT1019" i="1"/>
  <c r="BS1019" i="1"/>
  <c r="BR1019" i="1"/>
  <c r="BQ1019" i="1"/>
  <c r="BP1019" i="1"/>
  <c r="BO1019" i="1"/>
  <c r="BN1019" i="1"/>
  <c r="BM1019" i="1"/>
  <c r="BV1018" i="1"/>
  <c r="BU1018" i="1"/>
  <c r="BT1018" i="1"/>
  <c r="BS1018" i="1"/>
  <c r="BR1018" i="1"/>
  <c r="BQ1018" i="1"/>
  <c r="BP1018" i="1"/>
  <c r="BO1018" i="1"/>
  <c r="BN1018" i="1"/>
  <c r="BM1018" i="1"/>
  <c r="BV1017" i="1"/>
  <c r="BU1017" i="1"/>
  <c r="BT1017" i="1"/>
  <c r="BS1017" i="1"/>
  <c r="BR1017" i="1"/>
  <c r="BQ1017" i="1"/>
  <c r="BP1017" i="1"/>
  <c r="BO1017" i="1"/>
  <c r="BN1017" i="1"/>
  <c r="BM1017" i="1"/>
  <c r="BV1016" i="1"/>
  <c r="BU1016" i="1"/>
  <c r="BT1016" i="1"/>
  <c r="BS1016" i="1"/>
  <c r="BR1016" i="1"/>
  <c r="BQ1016" i="1"/>
  <c r="BP1016" i="1"/>
  <c r="BO1016" i="1"/>
  <c r="BN1016" i="1"/>
  <c r="BM1016" i="1"/>
  <c r="BV1015" i="1"/>
  <c r="BU1015" i="1"/>
  <c r="BT1015" i="1"/>
  <c r="BS1015" i="1"/>
  <c r="BR1015" i="1"/>
  <c r="BQ1015" i="1"/>
  <c r="BP1015" i="1"/>
  <c r="BO1015" i="1"/>
  <c r="BN1015" i="1"/>
  <c r="BM1015" i="1"/>
  <c r="BV1014" i="1"/>
  <c r="BU1014" i="1"/>
  <c r="BT1014" i="1"/>
  <c r="BS1014" i="1"/>
  <c r="BR1014" i="1"/>
  <c r="BQ1014" i="1"/>
  <c r="BP1014" i="1"/>
  <c r="BO1014" i="1"/>
  <c r="BN1014" i="1"/>
  <c r="BM1014" i="1"/>
  <c r="BV1013" i="1"/>
  <c r="BU1013" i="1"/>
  <c r="BT1013" i="1"/>
  <c r="BS1013" i="1"/>
  <c r="BR1013" i="1"/>
  <c r="BQ1013" i="1"/>
  <c r="BP1013" i="1"/>
  <c r="BO1013" i="1"/>
  <c r="BN1013" i="1"/>
  <c r="BM1013" i="1"/>
  <c r="BV1012" i="1"/>
  <c r="BU1012" i="1"/>
  <c r="BT1012" i="1"/>
  <c r="BS1012" i="1"/>
  <c r="BR1012" i="1"/>
  <c r="BQ1012" i="1"/>
  <c r="BP1012" i="1"/>
  <c r="BO1012" i="1"/>
  <c r="BN1012" i="1"/>
  <c r="BM1012" i="1"/>
  <c r="BV1011" i="1"/>
  <c r="BU1011" i="1"/>
  <c r="BT1011" i="1"/>
  <c r="BS1011" i="1"/>
  <c r="BR1011" i="1"/>
  <c r="BQ1011" i="1"/>
  <c r="BP1011" i="1"/>
  <c r="BO1011" i="1"/>
  <c r="BN1011" i="1"/>
  <c r="BM1011" i="1"/>
  <c r="BV1010" i="1"/>
  <c r="BU1010" i="1"/>
  <c r="BT1010" i="1"/>
  <c r="BS1010" i="1"/>
  <c r="BR1010" i="1"/>
  <c r="BQ1010" i="1"/>
  <c r="BP1010" i="1"/>
  <c r="BO1010" i="1"/>
  <c r="BN1010" i="1"/>
  <c r="BM1010" i="1"/>
  <c r="BV1009" i="1"/>
  <c r="BU1009" i="1"/>
  <c r="BT1009" i="1"/>
  <c r="BS1009" i="1"/>
  <c r="BR1009" i="1"/>
  <c r="BQ1009" i="1"/>
  <c r="BP1009" i="1"/>
  <c r="BO1009" i="1"/>
  <c r="BN1009" i="1"/>
  <c r="BM1009" i="1"/>
  <c r="BV1008" i="1"/>
  <c r="BU1008" i="1"/>
  <c r="BT1008" i="1"/>
  <c r="BS1008" i="1"/>
  <c r="BR1008" i="1"/>
  <c r="BQ1008" i="1"/>
  <c r="BP1008" i="1"/>
  <c r="BO1008" i="1"/>
  <c r="BN1008" i="1"/>
  <c r="BM1008" i="1"/>
  <c r="BV1007" i="1"/>
  <c r="BU1007" i="1"/>
  <c r="BT1007" i="1"/>
  <c r="BS1007" i="1"/>
  <c r="BR1007" i="1"/>
  <c r="BQ1007" i="1"/>
  <c r="BP1007" i="1"/>
  <c r="BO1007" i="1"/>
  <c r="BN1007" i="1"/>
  <c r="BM1007" i="1"/>
  <c r="BV1006" i="1"/>
  <c r="BU1006" i="1"/>
  <c r="BT1006" i="1"/>
  <c r="BS1006" i="1"/>
  <c r="BR1006" i="1"/>
  <c r="BQ1006" i="1"/>
  <c r="BP1006" i="1"/>
  <c r="BO1006" i="1"/>
  <c r="BN1006" i="1"/>
  <c r="BM1006" i="1"/>
  <c r="BV1005" i="1"/>
  <c r="BU1005" i="1"/>
  <c r="BT1005" i="1"/>
  <c r="BS1005" i="1"/>
  <c r="BR1005" i="1"/>
  <c r="BQ1005" i="1"/>
  <c r="BP1005" i="1"/>
  <c r="BO1005" i="1"/>
  <c r="BN1005" i="1"/>
  <c r="BM1005" i="1"/>
  <c r="BV1004" i="1"/>
  <c r="BU1004" i="1"/>
  <c r="BT1004" i="1"/>
  <c r="BS1004" i="1"/>
  <c r="BR1004" i="1"/>
  <c r="BQ1004" i="1"/>
  <c r="BP1004" i="1"/>
  <c r="BO1004" i="1"/>
  <c r="BN1004" i="1"/>
  <c r="BM1004" i="1"/>
  <c r="BV1003" i="1"/>
  <c r="BU1003" i="1"/>
  <c r="BT1003" i="1"/>
  <c r="BS1003" i="1"/>
  <c r="BR1003" i="1"/>
  <c r="BQ1003" i="1"/>
  <c r="BP1003" i="1"/>
  <c r="BO1003" i="1"/>
  <c r="BN1003" i="1"/>
  <c r="BM1003" i="1"/>
  <c r="BV1002" i="1"/>
  <c r="BU1002" i="1"/>
  <c r="BT1002" i="1"/>
  <c r="BS1002" i="1"/>
  <c r="BR1002" i="1"/>
  <c r="BQ1002" i="1"/>
  <c r="BP1002" i="1"/>
  <c r="BO1002" i="1"/>
  <c r="BN1002" i="1"/>
  <c r="BM1002" i="1"/>
  <c r="BV1001" i="1"/>
  <c r="BU1001" i="1"/>
  <c r="BT1001" i="1"/>
  <c r="BS1001" i="1"/>
  <c r="BR1001" i="1"/>
  <c r="BQ1001" i="1"/>
  <c r="BP1001" i="1"/>
  <c r="BO1001" i="1"/>
  <c r="BN1001" i="1"/>
  <c r="BM1001" i="1"/>
  <c r="BV1000" i="1"/>
  <c r="BU1000" i="1"/>
  <c r="BT1000" i="1"/>
  <c r="BS1000" i="1"/>
  <c r="BR1000" i="1"/>
  <c r="BQ1000" i="1"/>
  <c r="BP1000" i="1"/>
  <c r="BO1000" i="1"/>
  <c r="BN1000" i="1"/>
  <c r="BM1000" i="1"/>
  <c r="BV999" i="1"/>
  <c r="BU999" i="1"/>
  <c r="BT999" i="1"/>
  <c r="BS999" i="1"/>
  <c r="BR999" i="1"/>
  <c r="BQ999" i="1"/>
  <c r="BP999" i="1"/>
  <c r="BO999" i="1"/>
  <c r="BN999" i="1"/>
  <c r="BM999" i="1"/>
  <c r="BV998" i="1"/>
  <c r="BU998" i="1"/>
  <c r="BT998" i="1"/>
  <c r="BS998" i="1"/>
  <c r="BR998" i="1"/>
  <c r="BQ998" i="1"/>
  <c r="BP998" i="1"/>
  <c r="BO998" i="1"/>
  <c r="BN998" i="1"/>
  <c r="BM998" i="1"/>
  <c r="BV997" i="1"/>
  <c r="BU997" i="1"/>
  <c r="BT997" i="1"/>
  <c r="BS997" i="1"/>
  <c r="BR997" i="1"/>
  <c r="BQ997" i="1"/>
  <c r="BP997" i="1"/>
  <c r="BO997" i="1"/>
  <c r="BN997" i="1"/>
  <c r="BM997" i="1"/>
  <c r="BV996" i="1"/>
  <c r="BU996" i="1"/>
  <c r="BT996" i="1"/>
  <c r="BS996" i="1"/>
  <c r="BR996" i="1"/>
  <c r="BQ996" i="1"/>
  <c r="BP996" i="1"/>
  <c r="BO996" i="1"/>
  <c r="BN996" i="1"/>
  <c r="BM996" i="1"/>
  <c r="BV995" i="1"/>
  <c r="BU995" i="1"/>
  <c r="BT995" i="1"/>
  <c r="BS995" i="1"/>
  <c r="BR995" i="1"/>
  <c r="BQ995" i="1"/>
  <c r="BP995" i="1"/>
  <c r="BO995" i="1"/>
  <c r="BN995" i="1"/>
  <c r="BM995" i="1"/>
  <c r="BV994" i="1"/>
  <c r="BU994" i="1"/>
  <c r="BT994" i="1"/>
  <c r="BS994" i="1"/>
  <c r="BR994" i="1"/>
  <c r="BQ994" i="1"/>
  <c r="BP994" i="1"/>
  <c r="BO994" i="1"/>
  <c r="BN994" i="1"/>
  <c r="BM994" i="1"/>
  <c r="BV993" i="1"/>
  <c r="BU993" i="1"/>
  <c r="BT993" i="1"/>
  <c r="BS993" i="1"/>
  <c r="BR993" i="1"/>
  <c r="BQ993" i="1"/>
  <c r="BP993" i="1"/>
  <c r="BO993" i="1"/>
  <c r="BN993" i="1"/>
  <c r="BM993" i="1"/>
  <c r="BV992" i="1"/>
  <c r="BU992" i="1"/>
  <c r="BT992" i="1"/>
  <c r="BS992" i="1"/>
  <c r="BR992" i="1"/>
  <c r="BQ992" i="1"/>
  <c r="BP992" i="1"/>
  <c r="BO992" i="1"/>
  <c r="BN992" i="1"/>
  <c r="BM992" i="1"/>
  <c r="BV991" i="1"/>
  <c r="BU991" i="1"/>
  <c r="BT991" i="1"/>
  <c r="BS991" i="1"/>
  <c r="BR991" i="1"/>
  <c r="BQ991" i="1"/>
  <c r="BP991" i="1"/>
  <c r="BO991" i="1"/>
  <c r="BN991" i="1"/>
  <c r="BM991" i="1"/>
  <c r="BV990" i="1"/>
  <c r="BU990" i="1"/>
  <c r="BT990" i="1"/>
  <c r="BS990" i="1"/>
  <c r="BR990" i="1"/>
  <c r="BQ990" i="1"/>
  <c r="BP990" i="1"/>
  <c r="BO990" i="1"/>
  <c r="BN990" i="1"/>
  <c r="BM990" i="1"/>
  <c r="BV989" i="1"/>
  <c r="BU989" i="1"/>
  <c r="BT989" i="1"/>
  <c r="BS989" i="1"/>
  <c r="BR989" i="1"/>
  <c r="BQ989" i="1"/>
  <c r="BP989" i="1"/>
  <c r="BO989" i="1"/>
  <c r="BN989" i="1"/>
  <c r="BM989" i="1"/>
  <c r="BV988" i="1"/>
  <c r="BU988" i="1"/>
  <c r="BT988" i="1"/>
  <c r="BS988" i="1"/>
  <c r="BR988" i="1"/>
  <c r="BQ988" i="1"/>
  <c r="BP988" i="1"/>
  <c r="BO988" i="1"/>
  <c r="BN988" i="1"/>
  <c r="BM988" i="1"/>
  <c r="BV987" i="1"/>
  <c r="BU987" i="1"/>
  <c r="BT987" i="1"/>
  <c r="BS987" i="1"/>
  <c r="BR987" i="1"/>
  <c r="BQ987" i="1"/>
  <c r="BP987" i="1"/>
  <c r="BO987" i="1"/>
  <c r="BN987" i="1"/>
  <c r="BM987" i="1"/>
  <c r="BV986" i="1"/>
  <c r="BU986" i="1"/>
  <c r="BT986" i="1"/>
  <c r="BS986" i="1"/>
  <c r="BR986" i="1"/>
  <c r="BQ986" i="1"/>
  <c r="BP986" i="1"/>
  <c r="BO986" i="1"/>
  <c r="BN986" i="1"/>
  <c r="BM986" i="1"/>
  <c r="BV985" i="1"/>
  <c r="BU985" i="1"/>
  <c r="BT985" i="1"/>
  <c r="BS985" i="1"/>
  <c r="BR985" i="1"/>
  <c r="BQ985" i="1"/>
  <c r="BP985" i="1"/>
  <c r="BO985" i="1"/>
  <c r="BN985" i="1"/>
  <c r="BM985" i="1"/>
  <c r="BV984" i="1"/>
  <c r="BU984" i="1"/>
  <c r="BT984" i="1"/>
  <c r="BS984" i="1"/>
  <c r="BR984" i="1"/>
  <c r="BQ984" i="1"/>
  <c r="BP984" i="1"/>
  <c r="BO984" i="1"/>
  <c r="BN984" i="1"/>
  <c r="BM984" i="1"/>
  <c r="BV983" i="1"/>
  <c r="BU983" i="1"/>
  <c r="BT983" i="1"/>
  <c r="BS983" i="1"/>
  <c r="BR983" i="1"/>
  <c r="BQ983" i="1"/>
  <c r="BP983" i="1"/>
  <c r="BO983" i="1"/>
  <c r="BN983" i="1"/>
  <c r="BM983" i="1"/>
  <c r="BV982" i="1"/>
  <c r="BU982" i="1"/>
  <c r="BT982" i="1"/>
  <c r="BS982" i="1"/>
  <c r="BR982" i="1"/>
  <c r="BQ982" i="1"/>
  <c r="BP982" i="1"/>
  <c r="BO982" i="1"/>
  <c r="BN982" i="1"/>
  <c r="BM982" i="1"/>
  <c r="BV981" i="1"/>
  <c r="BU981" i="1"/>
  <c r="BT981" i="1"/>
  <c r="BS981" i="1"/>
  <c r="BR981" i="1"/>
  <c r="BQ981" i="1"/>
  <c r="BP981" i="1"/>
  <c r="BO981" i="1"/>
  <c r="BN981" i="1"/>
  <c r="BM981" i="1"/>
  <c r="BV980" i="1"/>
  <c r="BU980" i="1"/>
  <c r="BT980" i="1"/>
  <c r="BS980" i="1"/>
  <c r="BR980" i="1"/>
  <c r="BQ980" i="1"/>
  <c r="BP980" i="1"/>
  <c r="BO980" i="1"/>
  <c r="BN980" i="1"/>
  <c r="BM980" i="1"/>
  <c r="BV979" i="1"/>
  <c r="BU979" i="1"/>
  <c r="BT979" i="1"/>
  <c r="BS979" i="1"/>
  <c r="BR979" i="1"/>
  <c r="BQ979" i="1"/>
  <c r="BP979" i="1"/>
  <c r="BO979" i="1"/>
  <c r="BN979" i="1"/>
  <c r="BM979" i="1"/>
  <c r="BV978" i="1"/>
  <c r="BU978" i="1"/>
  <c r="BT978" i="1"/>
  <c r="BS978" i="1"/>
  <c r="BR978" i="1"/>
  <c r="BQ978" i="1"/>
  <c r="BP978" i="1"/>
  <c r="BO978" i="1"/>
  <c r="BN978" i="1"/>
  <c r="BM978" i="1"/>
  <c r="BV977" i="1"/>
  <c r="BU977" i="1"/>
  <c r="BT977" i="1"/>
  <c r="BS977" i="1"/>
  <c r="BR977" i="1"/>
  <c r="BQ977" i="1"/>
  <c r="BP977" i="1"/>
  <c r="BO977" i="1"/>
  <c r="BN977" i="1"/>
  <c r="BM977" i="1"/>
  <c r="BV976" i="1"/>
  <c r="BU976" i="1"/>
  <c r="BT976" i="1"/>
  <c r="BS976" i="1"/>
  <c r="BR976" i="1"/>
  <c r="BQ976" i="1"/>
  <c r="BP976" i="1"/>
  <c r="BO976" i="1"/>
  <c r="BN976" i="1"/>
  <c r="BM976" i="1"/>
  <c r="BV975" i="1"/>
  <c r="BU975" i="1"/>
  <c r="BT975" i="1"/>
  <c r="BS975" i="1"/>
  <c r="BR975" i="1"/>
  <c r="BQ975" i="1"/>
  <c r="BP975" i="1"/>
  <c r="BO975" i="1"/>
  <c r="BN975" i="1"/>
  <c r="BM975" i="1"/>
  <c r="BV974" i="1"/>
  <c r="BU974" i="1"/>
  <c r="BT974" i="1"/>
  <c r="BS974" i="1"/>
  <c r="BR974" i="1"/>
  <c r="BQ974" i="1"/>
  <c r="BP974" i="1"/>
  <c r="BO974" i="1"/>
  <c r="BN974" i="1"/>
  <c r="BM974" i="1"/>
  <c r="BV973" i="1"/>
  <c r="BU973" i="1"/>
  <c r="BT973" i="1"/>
  <c r="BS973" i="1"/>
  <c r="BR973" i="1"/>
  <c r="BQ973" i="1"/>
  <c r="BP973" i="1"/>
  <c r="BO973" i="1"/>
  <c r="BN973" i="1"/>
  <c r="BM973" i="1"/>
  <c r="BV972" i="1"/>
  <c r="BU972" i="1"/>
  <c r="BT972" i="1"/>
  <c r="BS972" i="1"/>
  <c r="BR972" i="1"/>
  <c r="BQ972" i="1"/>
  <c r="BP972" i="1"/>
  <c r="BO972" i="1"/>
  <c r="BN972" i="1"/>
  <c r="BM972" i="1"/>
  <c r="BV971" i="1"/>
  <c r="BU971" i="1"/>
  <c r="BT971" i="1"/>
  <c r="BS971" i="1"/>
  <c r="BR971" i="1"/>
  <c r="BQ971" i="1"/>
  <c r="BP971" i="1"/>
  <c r="BO971" i="1"/>
  <c r="BN971" i="1"/>
  <c r="BM971" i="1"/>
  <c r="BV970" i="1"/>
  <c r="BU970" i="1"/>
  <c r="BT970" i="1"/>
  <c r="BS970" i="1"/>
  <c r="BR970" i="1"/>
  <c r="BQ970" i="1"/>
  <c r="BP970" i="1"/>
  <c r="BO970" i="1"/>
  <c r="BN970" i="1"/>
  <c r="BM970" i="1"/>
  <c r="BV969" i="1"/>
  <c r="BU969" i="1"/>
  <c r="BT969" i="1"/>
  <c r="BS969" i="1"/>
  <c r="BR969" i="1"/>
  <c r="BQ969" i="1"/>
  <c r="BP969" i="1"/>
  <c r="BO969" i="1"/>
  <c r="BN969" i="1"/>
  <c r="BM969" i="1"/>
  <c r="BV968" i="1"/>
  <c r="BU968" i="1"/>
  <c r="BT968" i="1"/>
  <c r="BS968" i="1"/>
  <c r="BR968" i="1"/>
  <c r="BQ968" i="1"/>
  <c r="BP968" i="1"/>
  <c r="BO968" i="1"/>
  <c r="BN968" i="1"/>
  <c r="BM968" i="1"/>
  <c r="BV967" i="1"/>
  <c r="BU967" i="1"/>
  <c r="BT967" i="1"/>
  <c r="BS967" i="1"/>
  <c r="BR967" i="1"/>
  <c r="BQ967" i="1"/>
  <c r="BP967" i="1"/>
  <c r="BO967" i="1"/>
  <c r="BN967" i="1"/>
  <c r="BM967" i="1"/>
  <c r="BV966" i="1"/>
  <c r="BU966" i="1"/>
  <c r="BT966" i="1"/>
  <c r="BS966" i="1"/>
  <c r="BR966" i="1"/>
  <c r="BQ966" i="1"/>
  <c r="BP966" i="1"/>
  <c r="BO966" i="1"/>
  <c r="BN966" i="1"/>
  <c r="BM966" i="1"/>
  <c r="BV965" i="1"/>
  <c r="BU965" i="1"/>
  <c r="BT965" i="1"/>
  <c r="BS965" i="1"/>
  <c r="BR965" i="1"/>
  <c r="BQ965" i="1"/>
  <c r="BP965" i="1"/>
  <c r="BO965" i="1"/>
  <c r="BN965" i="1"/>
  <c r="BM965" i="1"/>
  <c r="BV964" i="1"/>
  <c r="BU964" i="1"/>
  <c r="BT964" i="1"/>
  <c r="BS964" i="1"/>
  <c r="BR964" i="1"/>
  <c r="BQ964" i="1"/>
  <c r="BP964" i="1"/>
  <c r="BO964" i="1"/>
  <c r="BN964" i="1"/>
  <c r="BM964" i="1"/>
  <c r="BV963" i="1"/>
  <c r="BU963" i="1"/>
  <c r="BT963" i="1"/>
  <c r="BS963" i="1"/>
  <c r="BR963" i="1"/>
  <c r="BQ963" i="1"/>
  <c r="BP963" i="1"/>
  <c r="BO963" i="1"/>
  <c r="BN963" i="1"/>
  <c r="BM963" i="1"/>
  <c r="BV962" i="1"/>
  <c r="BU962" i="1"/>
  <c r="BT962" i="1"/>
  <c r="BS962" i="1"/>
  <c r="BR962" i="1"/>
  <c r="BQ962" i="1"/>
  <c r="BP962" i="1"/>
  <c r="BO962" i="1"/>
  <c r="BN962" i="1"/>
  <c r="BM962" i="1"/>
  <c r="BV961" i="1"/>
  <c r="BU961" i="1"/>
  <c r="BT961" i="1"/>
  <c r="BS961" i="1"/>
  <c r="BR961" i="1"/>
  <c r="BQ961" i="1"/>
  <c r="BP961" i="1"/>
  <c r="BO961" i="1"/>
  <c r="BN961" i="1"/>
  <c r="BM961" i="1"/>
  <c r="BV960" i="1"/>
  <c r="BU960" i="1"/>
  <c r="BT960" i="1"/>
  <c r="BS960" i="1"/>
  <c r="BR960" i="1"/>
  <c r="BQ960" i="1"/>
  <c r="BP960" i="1"/>
  <c r="BO960" i="1"/>
  <c r="BN960" i="1"/>
  <c r="BM960" i="1"/>
  <c r="BV959" i="1"/>
  <c r="BU959" i="1"/>
  <c r="BT959" i="1"/>
  <c r="BS959" i="1"/>
  <c r="BR959" i="1"/>
  <c r="BQ959" i="1"/>
  <c r="BP959" i="1"/>
  <c r="BO959" i="1"/>
  <c r="BN959" i="1"/>
  <c r="BM959" i="1"/>
  <c r="BV958" i="1"/>
  <c r="BU958" i="1"/>
  <c r="BT958" i="1"/>
  <c r="BS958" i="1"/>
  <c r="BR958" i="1"/>
  <c r="BQ958" i="1"/>
  <c r="BP958" i="1"/>
  <c r="BO958" i="1"/>
  <c r="BN958" i="1"/>
  <c r="BM958" i="1"/>
  <c r="BV957" i="1"/>
  <c r="BU957" i="1"/>
  <c r="BT957" i="1"/>
  <c r="BS957" i="1"/>
  <c r="BR957" i="1"/>
  <c r="BQ957" i="1"/>
  <c r="BP957" i="1"/>
  <c r="BO957" i="1"/>
  <c r="BN957" i="1"/>
  <c r="BM957" i="1"/>
  <c r="BV956" i="1"/>
  <c r="BU956" i="1"/>
  <c r="BT956" i="1"/>
  <c r="BS956" i="1"/>
  <c r="BR956" i="1"/>
  <c r="BQ956" i="1"/>
  <c r="BP956" i="1"/>
  <c r="BO956" i="1"/>
  <c r="BN956" i="1"/>
  <c r="BM956" i="1"/>
  <c r="BV955" i="1"/>
  <c r="BU955" i="1"/>
  <c r="BT955" i="1"/>
  <c r="BS955" i="1"/>
  <c r="BR955" i="1"/>
  <c r="BQ955" i="1"/>
  <c r="BP955" i="1"/>
  <c r="BO955" i="1"/>
  <c r="BN955" i="1"/>
  <c r="BM955" i="1"/>
  <c r="BV954" i="1"/>
  <c r="BU954" i="1"/>
  <c r="BT954" i="1"/>
  <c r="BS954" i="1"/>
  <c r="BR954" i="1"/>
  <c r="BQ954" i="1"/>
  <c r="BP954" i="1"/>
  <c r="BO954" i="1"/>
  <c r="BN954" i="1"/>
  <c r="BM954" i="1"/>
  <c r="BV953" i="1"/>
  <c r="BU953" i="1"/>
  <c r="BT953" i="1"/>
  <c r="BS953" i="1"/>
  <c r="BR953" i="1"/>
  <c r="BQ953" i="1"/>
  <c r="BP953" i="1"/>
  <c r="BO953" i="1"/>
  <c r="BN953" i="1"/>
  <c r="BM953" i="1"/>
  <c r="BV952" i="1"/>
  <c r="BU952" i="1"/>
  <c r="BT952" i="1"/>
  <c r="BS952" i="1"/>
  <c r="BR952" i="1"/>
  <c r="BQ952" i="1"/>
  <c r="BP952" i="1"/>
  <c r="BO952" i="1"/>
  <c r="BN952" i="1"/>
  <c r="BM952" i="1"/>
  <c r="BV951" i="1"/>
  <c r="BU951" i="1"/>
  <c r="BT951" i="1"/>
  <c r="BS951" i="1"/>
  <c r="BR951" i="1"/>
  <c r="BQ951" i="1"/>
  <c r="BP951" i="1"/>
  <c r="BO951" i="1"/>
  <c r="BN951" i="1"/>
  <c r="BM951" i="1"/>
  <c r="BV950" i="1"/>
  <c r="BU950" i="1"/>
  <c r="BT950" i="1"/>
  <c r="BS950" i="1"/>
  <c r="BR950" i="1"/>
  <c r="BQ950" i="1"/>
  <c r="BP950" i="1"/>
  <c r="BO950" i="1"/>
  <c r="BN950" i="1"/>
  <c r="BM950" i="1"/>
  <c r="BV949" i="1"/>
  <c r="BU949" i="1"/>
  <c r="BT949" i="1"/>
  <c r="BS949" i="1"/>
  <c r="BR949" i="1"/>
  <c r="BQ949" i="1"/>
  <c r="BP949" i="1"/>
  <c r="BO949" i="1"/>
  <c r="BN949" i="1"/>
  <c r="BM949" i="1"/>
  <c r="BV948" i="1"/>
  <c r="BU948" i="1"/>
  <c r="BT948" i="1"/>
  <c r="BS948" i="1"/>
  <c r="BR948" i="1"/>
  <c r="BQ948" i="1"/>
  <c r="BP948" i="1"/>
  <c r="BO948" i="1"/>
  <c r="BN948" i="1"/>
  <c r="BM948" i="1"/>
  <c r="BV947" i="1"/>
  <c r="BU947" i="1"/>
  <c r="BT947" i="1"/>
  <c r="BS947" i="1"/>
  <c r="BR947" i="1"/>
  <c r="BQ947" i="1"/>
  <c r="BP947" i="1"/>
  <c r="BO947" i="1"/>
  <c r="BN947" i="1"/>
  <c r="BM947" i="1"/>
  <c r="BV946" i="1"/>
  <c r="BU946" i="1"/>
  <c r="BT946" i="1"/>
  <c r="BS946" i="1"/>
  <c r="BR946" i="1"/>
  <c r="BQ946" i="1"/>
  <c r="BP946" i="1"/>
  <c r="BO946" i="1"/>
  <c r="BN946" i="1"/>
  <c r="BM946" i="1"/>
  <c r="BV945" i="1"/>
  <c r="BU945" i="1"/>
  <c r="BT945" i="1"/>
  <c r="BS945" i="1"/>
  <c r="BR945" i="1"/>
  <c r="BQ945" i="1"/>
  <c r="BP945" i="1"/>
  <c r="BO945" i="1"/>
  <c r="BN945" i="1"/>
  <c r="BM945" i="1"/>
  <c r="BV944" i="1"/>
  <c r="BU944" i="1"/>
  <c r="BT944" i="1"/>
  <c r="BS944" i="1"/>
  <c r="BR944" i="1"/>
  <c r="BQ944" i="1"/>
  <c r="BP944" i="1"/>
  <c r="BO944" i="1"/>
  <c r="BN944" i="1"/>
  <c r="BM944" i="1"/>
  <c r="BV943" i="1"/>
  <c r="BU943" i="1"/>
  <c r="BT943" i="1"/>
  <c r="BS943" i="1"/>
  <c r="BR943" i="1"/>
  <c r="BQ943" i="1"/>
  <c r="BP943" i="1"/>
  <c r="BO943" i="1"/>
  <c r="BN943" i="1"/>
  <c r="BM943" i="1"/>
  <c r="BV942" i="1"/>
  <c r="BU942" i="1"/>
  <c r="BT942" i="1"/>
  <c r="BS942" i="1"/>
  <c r="BR942" i="1"/>
  <c r="BQ942" i="1"/>
  <c r="BP942" i="1"/>
  <c r="BO942" i="1"/>
  <c r="BN942" i="1"/>
  <c r="BM942" i="1"/>
  <c r="BV941" i="1"/>
  <c r="BU941" i="1"/>
  <c r="BT941" i="1"/>
  <c r="BS941" i="1"/>
  <c r="BR941" i="1"/>
  <c r="BQ941" i="1"/>
  <c r="BP941" i="1"/>
  <c r="BO941" i="1"/>
  <c r="BN941" i="1"/>
  <c r="BM941" i="1"/>
  <c r="BV940" i="1"/>
  <c r="BU940" i="1"/>
  <c r="BT940" i="1"/>
  <c r="BS940" i="1"/>
  <c r="BR940" i="1"/>
  <c r="BQ940" i="1"/>
  <c r="BP940" i="1"/>
  <c r="BO940" i="1"/>
  <c r="BN940" i="1"/>
  <c r="BM940" i="1"/>
  <c r="BV939" i="1"/>
  <c r="BU939" i="1"/>
  <c r="BT939" i="1"/>
  <c r="BS939" i="1"/>
  <c r="BR939" i="1"/>
  <c r="BQ939" i="1"/>
  <c r="BP939" i="1"/>
  <c r="BO939" i="1"/>
  <c r="BN939" i="1"/>
  <c r="BM939" i="1"/>
  <c r="BV938" i="1"/>
  <c r="BU938" i="1"/>
  <c r="BT938" i="1"/>
  <c r="BS938" i="1"/>
  <c r="BR938" i="1"/>
  <c r="BQ938" i="1"/>
  <c r="BP938" i="1"/>
  <c r="BO938" i="1"/>
  <c r="BN938" i="1"/>
  <c r="BM938" i="1"/>
  <c r="BV937" i="1"/>
  <c r="BU937" i="1"/>
  <c r="BT937" i="1"/>
  <c r="BS937" i="1"/>
  <c r="BR937" i="1"/>
  <c r="BQ937" i="1"/>
  <c r="BP937" i="1"/>
  <c r="BO937" i="1"/>
  <c r="BN937" i="1"/>
  <c r="BM937" i="1"/>
  <c r="BV936" i="1"/>
  <c r="BU936" i="1"/>
  <c r="BT936" i="1"/>
  <c r="BS936" i="1"/>
  <c r="BR936" i="1"/>
  <c r="BQ936" i="1"/>
  <c r="BP936" i="1"/>
  <c r="BO936" i="1"/>
  <c r="BN936" i="1"/>
  <c r="BM936" i="1"/>
  <c r="BV935" i="1"/>
  <c r="BU935" i="1"/>
  <c r="BT935" i="1"/>
  <c r="BS935" i="1"/>
  <c r="BR935" i="1"/>
  <c r="BQ935" i="1"/>
  <c r="BP935" i="1"/>
  <c r="BO935" i="1"/>
  <c r="BN935" i="1"/>
  <c r="BM935" i="1"/>
  <c r="BV934" i="1"/>
  <c r="BU934" i="1"/>
  <c r="BT934" i="1"/>
  <c r="BS934" i="1"/>
  <c r="BR934" i="1"/>
  <c r="BQ934" i="1"/>
  <c r="BP934" i="1"/>
  <c r="BO934" i="1"/>
  <c r="BN934" i="1"/>
  <c r="BM934" i="1"/>
  <c r="BV933" i="1"/>
  <c r="BU933" i="1"/>
  <c r="BT933" i="1"/>
  <c r="BS933" i="1"/>
  <c r="BR933" i="1"/>
  <c r="BQ933" i="1"/>
  <c r="BP933" i="1"/>
  <c r="BO933" i="1"/>
  <c r="BN933" i="1"/>
  <c r="BM933" i="1"/>
  <c r="BV932" i="1"/>
  <c r="BU932" i="1"/>
  <c r="BT932" i="1"/>
  <c r="BS932" i="1"/>
  <c r="BR932" i="1"/>
  <c r="BQ932" i="1"/>
  <c r="BP932" i="1"/>
  <c r="BO932" i="1"/>
  <c r="BN932" i="1"/>
  <c r="BM932" i="1"/>
  <c r="BV931" i="1"/>
  <c r="BU931" i="1"/>
  <c r="BT931" i="1"/>
  <c r="BS931" i="1"/>
  <c r="BR931" i="1"/>
  <c r="BQ931" i="1"/>
  <c r="BP931" i="1"/>
  <c r="BO931" i="1"/>
  <c r="BN931" i="1"/>
  <c r="BM931" i="1"/>
  <c r="BV930" i="1"/>
  <c r="BU930" i="1"/>
  <c r="BT930" i="1"/>
  <c r="BS930" i="1"/>
  <c r="BR930" i="1"/>
  <c r="BQ930" i="1"/>
  <c r="BP930" i="1"/>
  <c r="BO930" i="1"/>
  <c r="BN930" i="1"/>
  <c r="BM930" i="1"/>
  <c r="BV929" i="1"/>
  <c r="BU929" i="1"/>
  <c r="BT929" i="1"/>
  <c r="BS929" i="1"/>
  <c r="BR929" i="1"/>
  <c r="BQ929" i="1"/>
  <c r="BP929" i="1"/>
  <c r="BO929" i="1"/>
  <c r="BN929" i="1"/>
  <c r="BM929" i="1"/>
  <c r="BV928" i="1"/>
  <c r="BU928" i="1"/>
  <c r="BT928" i="1"/>
  <c r="BS928" i="1"/>
  <c r="BR928" i="1"/>
  <c r="BQ928" i="1"/>
  <c r="BP928" i="1"/>
  <c r="BO928" i="1"/>
  <c r="BN928" i="1"/>
  <c r="BM928" i="1"/>
  <c r="BV927" i="1"/>
  <c r="BU927" i="1"/>
  <c r="BT927" i="1"/>
  <c r="BS927" i="1"/>
  <c r="BR927" i="1"/>
  <c r="BQ927" i="1"/>
  <c r="BP927" i="1"/>
  <c r="BO927" i="1"/>
  <c r="BN927" i="1"/>
  <c r="BM927" i="1"/>
  <c r="BV926" i="1"/>
  <c r="BU926" i="1"/>
  <c r="BT926" i="1"/>
  <c r="BS926" i="1"/>
  <c r="BR926" i="1"/>
  <c r="BQ926" i="1"/>
  <c r="BP926" i="1"/>
  <c r="BO926" i="1"/>
  <c r="BN926" i="1"/>
  <c r="BM926" i="1"/>
  <c r="BV925" i="1"/>
  <c r="BU925" i="1"/>
  <c r="BT925" i="1"/>
  <c r="BS925" i="1"/>
  <c r="BR925" i="1"/>
  <c r="BQ925" i="1"/>
  <c r="BP925" i="1"/>
  <c r="BO925" i="1"/>
  <c r="BN925" i="1"/>
  <c r="BM925" i="1"/>
  <c r="BV924" i="1"/>
  <c r="BU924" i="1"/>
  <c r="BT924" i="1"/>
  <c r="BS924" i="1"/>
  <c r="BR924" i="1"/>
  <c r="BQ924" i="1"/>
  <c r="BP924" i="1"/>
  <c r="BO924" i="1"/>
  <c r="BN924" i="1"/>
  <c r="BM924" i="1"/>
  <c r="BV923" i="1"/>
  <c r="BU923" i="1"/>
  <c r="BT923" i="1"/>
  <c r="BS923" i="1"/>
  <c r="BR923" i="1"/>
  <c r="BQ923" i="1"/>
  <c r="BP923" i="1"/>
  <c r="BO923" i="1"/>
  <c r="BN923" i="1"/>
  <c r="BM923" i="1"/>
  <c r="BV922" i="1"/>
  <c r="BU922" i="1"/>
  <c r="BT922" i="1"/>
  <c r="BS922" i="1"/>
  <c r="BR922" i="1"/>
  <c r="BQ922" i="1"/>
  <c r="BP922" i="1"/>
  <c r="BO922" i="1"/>
  <c r="BN922" i="1"/>
  <c r="BM922" i="1"/>
  <c r="BV921" i="1"/>
  <c r="BU921" i="1"/>
  <c r="BT921" i="1"/>
  <c r="BS921" i="1"/>
  <c r="BR921" i="1"/>
  <c r="BQ921" i="1"/>
  <c r="BP921" i="1"/>
  <c r="BO921" i="1"/>
  <c r="BN921" i="1"/>
  <c r="BM921" i="1"/>
  <c r="BV920" i="1"/>
  <c r="BU920" i="1"/>
  <c r="BT920" i="1"/>
  <c r="BS920" i="1"/>
  <c r="BR920" i="1"/>
  <c r="BQ920" i="1"/>
  <c r="BP920" i="1"/>
  <c r="BO920" i="1"/>
  <c r="BN920" i="1"/>
  <c r="BM920" i="1"/>
  <c r="BV919" i="1"/>
  <c r="BU919" i="1"/>
  <c r="BT919" i="1"/>
  <c r="BS919" i="1"/>
  <c r="BR919" i="1"/>
  <c r="BQ919" i="1"/>
  <c r="BP919" i="1"/>
  <c r="BO919" i="1"/>
  <c r="BN919" i="1"/>
  <c r="BM919" i="1"/>
  <c r="BV918" i="1"/>
  <c r="BU918" i="1"/>
  <c r="BT918" i="1"/>
  <c r="BS918" i="1"/>
  <c r="BR918" i="1"/>
  <c r="BQ918" i="1"/>
  <c r="BP918" i="1"/>
  <c r="BO918" i="1"/>
  <c r="BN918" i="1"/>
  <c r="BM918" i="1"/>
  <c r="BV917" i="1"/>
  <c r="BU917" i="1"/>
  <c r="BT917" i="1"/>
  <c r="BS917" i="1"/>
  <c r="BR917" i="1"/>
  <c r="BQ917" i="1"/>
  <c r="BP917" i="1"/>
  <c r="BO917" i="1"/>
  <c r="BN917" i="1"/>
  <c r="BM917" i="1"/>
  <c r="BV916" i="1"/>
  <c r="BU916" i="1"/>
  <c r="BT916" i="1"/>
  <c r="BS916" i="1"/>
  <c r="BR916" i="1"/>
  <c r="BQ916" i="1"/>
  <c r="BP916" i="1"/>
  <c r="BO916" i="1"/>
  <c r="BN916" i="1"/>
  <c r="BM916" i="1"/>
  <c r="BV915" i="1"/>
  <c r="BU915" i="1"/>
  <c r="BT915" i="1"/>
  <c r="BS915" i="1"/>
  <c r="BR915" i="1"/>
  <c r="BQ915" i="1"/>
  <c r="BP915" i="1"/>
  <c r="BO915" i="1"/>
  <c r="BN915" i="1"/>
  <c r="BM915" i="1"/>
  <c r="BV914" i="1"/>
  <c r="BU914" i="1"/>
  <c r="BT914" i="1"/>
  <c r="BS914" i="1"/>
  <c r="BR914" i="1"/>
  <c r="BQ914" i="1"/>
  <c r="BP914" i="1"/>
  <c r="BO914" i="1"/>
  <c r="BN914" i="1"/>
  <c r="BM914" i="1"/>
  <c r="BV913" i="1"/>
  <c r="BU913" i="1"/>
  <c r="BT913" i="1"/>
  <c r="BS913" i="1"/>
  <c r="BR913" i="1"/>
  <c r="BQ913" i="1"/>
  <c r="BP913" i="1"/>
  <c r="BO913" i="1"/>
  <c r="BN913" i="1"/>
  <c r="BM913" i="1"/>
  <c r="BV912" i="1"/>
  <c r="BU912" i="1"/>
  <c r="BT912" i="1"/>
  <c r="BS912" i="1"/>
  <c r="BR912" i="1"/>
  <c r="BQ912" i="1"/>
  <c r="BP912" i="1"/>
  <c r="BO912" i="1"/>
  <c r="BN912" i="1"/>
  <c r="BM912" i="1"/>
  <c r="BV911" i="1"/>
  <c r="BU911" i="1"/>
  <c r="BT911" i="1"/>
  <c r="BS911" i="1"/>
  <c r="BR911" i="1"/>
  <c r="BQ911" i="1"/>
  <c r="BP911" i="1"/>
  <c r="BO911" i="1"/>
  <c r="BN911" i="1"/>
  <c r="BM911" i="1"/>
  <c r="BV910" i="1"/>
  <c r="BU910" i="1"/>
  <c r="BT910" i="1"/>
  <c r="BS910" i="1"/>
  <c r="BR910" i="1"/>
  <c r="BQ910" i="1"/>
  <c r="BP910" i="1"/>
  <c r="BO910" i="1"/>
  <c r="BN910" i="1"/>
  <c r="BM910" i="1"/>
  <c r="BV909" i="1"/>
  <c r="BU909" i="1"/>
  <c r="BT909" i="1"/>
  <c r="BS909" i="1"/>
  <c r="BR909" i="1"/>
  <c r="BQ909" i="1"/>
  <c r="BP909" i="1"/>
  <c r="BO909" i="1"/>
  <c r="BN909" i="1"/>
  <c r="BM909" i="1"/>
  <c r="BV908" i="1"/>
  <c r="BU908" i="1"/>
  <c r="BT908" i="1"/>
  <c r="BS908" i="1"/>
  <c r="BR908" i="1"/>
  <c r="BQ908" i="1"/>
  <c r="BP908" i="1"/>
  <c r="BO908" i="1"/>
  <c r="BN908" i="1"/>
  <c r="BM908" i="1"/>
  <c r="BV907" i="1"/>
  <c r="BU907" i="1"/>
  <c r="BT907" i="1"/>
  <c r="BS907" i="1"/>
  <c r="BR907" i="1"/>
  <c r="BQ907" i="1"/>
  <c r="BP907" i="1"/>
  <c r="BO907" i="1"/>
  <c r="BN907" i="1"/>
  <c r="BM907" i="1"/>
  <c r="BV906" i="1"/>
  <c r="BU906" i="1"/>
  <c r="BT906" i="1"/>
  <c r="BS906" i="1"/>
  <c r="BR906" i="1"/>
  <c r="BQ906" i="1"/>
  <c r="BP906" i="1"/>
  <c r="BO906" i="1"/>
  <c r="BN906" i="1"/>
  <c r="BM906" i="1"/>
  <c r="BV905" i="1"/>
  <c r="BU905" i="1"/>
  <c r="BT905" i="1"/>
  <c r="BS905" i="1"/>
  <c r="BR905" i="1"/>
  <c r="BQ905" i="1"/>
  <c r="BP905" i="1"/>
  <c r="BO905" i="1"/>
  <c r="BN905" i="1"/>
  <c r="BM905" i="1"/>
  <c r="BV904" i="1"/>
  <c r="BU904" i="1"/>
  <c r="BT904" i="1"/>
  <c r="BS904" i="1"/>
  <c r="BR904" i="1"/>
  <c r="BQ904" i="1"/>
  <c r="BP904" i="1"/>
  <c r="BO904" i="1"/>
  <c r="BN904" i="1"/>
  <c r="BM904" i="1"/>
  <c r="BV903" i="1"/>
  <c r="BU903" i="1"/>
  <c r="BT903" i="1"/>
  <c r="BS903" i="1"/>
  <c r="BR903" i="1"/>
  <c r="BQ903" i="1"/>
  <c r="BP903" i="1"/>
  <c r="BO903" i="1"/>
  <c r="BN903" i="1"/>
  <c r="BM903" i="1"/>
  <c r="BV902" i="1"/>
  <c r="BU902" i="1"/>
  <c r="BT902" i="1"/>
  <c r="BS902" i="1"/>
  <c r="BR902" i="1"/>
  <c r="BQ902" i="1"/>
  <c r="BP902" i="1"/>
  <c r="BO902" i="1"/>
  <c r="BN902" i="1"/>
  <c r="BM902" i="1"/>
  <c r="BV901" i="1"/>
  <c r="BU901" i="1"/>
  <c r="BT901" i="1"/>
  <c r="BS901" i="1"/>
  <c r="BR901" i="1"/>
  <c r="BQ901" i="1"/>
  <c r="BP901" i="1"/>
  <c r="BO901" i="1"/>
  <c r="BN901" i="1"/>
  <c r="BM901" i="1"/>
  <c r="BV900" i="1"/>
  <c r="BU900" i="1"/>
  <c r="BT900" i="1"/>
  <c r="BS900" i="1"/>
  <c r="BR900" i="1"/>
  <c r="BQ900" i="1"/>
  <c r="BP900" i="1"/>
  <c r="BO900" i="1"/>
  <c r="BN900" i="1"/>
  <c r="BM900" i="1"/>
  <c r="BV899" i="1"/>
  <c r="BU899" i="1"/>
  <c r="BT899" i="1"/>
  <c r="BS899" i="1"/>
  <c r="BR899" i="1"/>
  <c r="BQ899" i="1"/>
  <c r="BP899" i="1"/>
  <c r="BO899" i="1"/>
  <c r="BN899" i="1"/>
  <c r="BM899" i="1"/>
  <c r="BV898" i="1"/>
  <c r="BU898" i="1"/>
  <c r="BT898" i="1"/>
  <c r="BS898" i="1"/>
  <c r="BR898" i="1"/>
  <c r="BQ898" i="1"/>
  <c r="BP898" i="1"/>
  <c r="BO898" i="1"/>
  <c r="BN898" i="1"/>
  <c r="BM898" i="1"/>
  <c r="BV897" i="1"/>
  <c r="BU897" i="1"/>
  <c r="BT897" i="1"/>
  <c r="BS897" i="1"/>
  <c r="BR897" i="1"/>
  <c r="BQ897" i="1"/>
  <c r="BP897" i="1"/>
  <c r="BO897" i="1"/>
  <c r="BN897" i="1"/>
  <c r="BM897" i="1"/>
  <c r="BV896" i="1"/>
  <c r="BU896" i="1"/>
  <c r="BT896" i="1"/>
  <c r="BS896" i="1"/>
  <c r="BR896" i="1"/>
  <c r="BQ896" i="1"/>
  <c r="BP896" i="1"/>
  <c r="BO896" i="1"/>
  <c r="BN896" i="1"/>
  <c r="BM896" i="1"/>
  <c r="BV895" i="1"/>
  <c r="BU895" i="1"/>
  <c r="BT895" i="1"/>
  <c r="BS895" i="1"/>
  <c r="BR895" i="1"/>
  <c r="BQ895" i="1"/>
  <c r="BP895" i="1"/>
  <c r="BO895" i="1"/>
  <c r="BN895" i="1"/>
  <c r="BM895" i="1"/>
  <c r="BV894" i="1"/>
  <c r="BU894" i="1"/>
  <c r="BT894" i="1"/>
  <c r="BS894" i="1"/>
  <c r="BR894" i="1"/>
  <c r="BQ894" i="1"/>
  <c r="BP894" i="1"/>
  <c r="BO894" i="1"/>
  <c r="BN894" i="1"/>
  <c r="BM894" i="1"/>
  <c r="BV893" i="1"/>
  <c r="BU893" i="1"/>
  <c r="BT893" i="1"/>
  <c r="BS893" i="1"/>
  <c r="BR893" i="1"/>
  <c r="BQ893" i="1"/>
  <c r="BP893" i="1"/>
  <c r="BO893" i="1"/>
  <c r="BN893" i="1"/>
  <c r="BM893" i="1"/>
  <c r="BV892" i="1"/>
  <c r="BU892" i="1"/>
  <c r="BT892" i="1"/>
  <c r="BS892" i="1"/>
  <c r="BR892" i="1"/>
  <c r="BQ892" i="1"/>
  <c r="BP892" i="1"/>
  <c r="BO892" i="1"/>
  <c r="BN892" i="1"/>
  <c r="BM892" i="1"/>
  <c r="BV891" i="1"/>
  <c r="BU891" i="1"/>
  <c r="BT891" i="1"/>
  <c r="BS891" i="1"/>
  <c r="BR891" i="1"/>
  <c r="BQ891" i="1"/>
  <c r="BP891" i="1"/>
  <c r="BO891" i="1"/>
  <c r="BN891" i="1"/>
  <c r="BM891" i="1"/>
  <c r="BV890" i="1"/>
  <c r="BU890" i="1"/>
  <c r="BT890" i="1"/>
  <c r="BS890" i="1"/>
  <c r="BR890" i="1"/>
  <c r="BQ890" i="1"/>
  <c r="BP890" i="1"/>
  <c r="BO890" i="1"/>
  <c r="BN890" i="1"/>
  <c r="BM890" i="1"/>
  <c r="BV889" i="1"/>
  <c r="BU889" i="1"/>
  <c r="BT889" i="1"/>
  <c r="BS889" i="1"/>
  <c r="BR889" i="1"/>
  <c r="BQ889" i="1"/>
  <c r="BP889" i="1"/>
  <c r="BO889" i="1"/>
  <c r="BN889" i="1"/>
  <c r="BM889" i="1"/>
  <c r="BV888" i="1"/>
  <c r="BU888" i="1"/>
  <c r="BT888" i="1"/>
  <c r="BS888" i="1"/>
  <c r="BR888" i="1"/>
  <c r="BQ888" i="1"/>
  <c r="BP888" i="1"/>
  <c r="BO888" i="1"/>
  <c r="BN888" i="1"/>
  <c r="BM888" i="1"/>
  <c r="BV887" i="1"/>
  <c r="BU887" i="1"/>
  <c r="BT887" i="1"/>
  <c r="BS887" i="1"/>
  <c r="BR887" i="1"/>
  <c r="BQ887" i="1"/>
  <c r="BP887" i="1"/>
  <c r="BO887" i="1"/>
  <c r="BN887" i="1"/>
  <c r="BM887" i="1"/>
  <c r="BV886" i="1"/>
  <c r="BU886" i="1"/>
  <c r="BT886" i="1"/>
  <c r="BS886" i="1"/>
  <c r="BR886" i="1"/>
  <c r="BQ886" i="1"/>
  <c r="BP886" i="1"/>
  <c r="BO886" i="1"/>
  <c r="BN886" i="1"/>
  <c r="BM886" i="1"/>
  <c r="BV885" i="1"/>
  <c r="BU885" i="1"/>
  <c r="BT885" i="1"/>
  <c r="BS885" i="1"/>
  <c r="BR885" i="1"/>
  <c r="BQ885" i="1"/>
  <c r="BP885" i="1"/>
  <c r="BO885" i="1"/>
  <c r="BN885" i="1"/>
  <c r="BM885" i="1"/>
  <c r="BV884" i="1"/>
  <c r="BU884" i="1"/>
  <c r="BT884" i="1"/>
  <c r="BS884" i="1"/>
  <c r="BR884" i="1"/>
  <c r="BQ884" i="1"/>
  <c r="BP884" i="1"/>
  <c r="BO884" i="1"/>
  <c r="BN884" i="1"/>
  <c r="BM884" i="1"/>
  <c r="BV883" i="1"/>
  <c r="BU883" i="1"/>
  <c r="BT883" i="1"/>
  <c r="BS883" i="1"/>
  <c r="BR883" i="1"/>
  <c r="BQ883" i="1"/>
  <c r="BP883" i="1"/>
  <c r="BO883" i="1"/>
  <c r="BN883" i="1"/>
  <c r="BM883" i="1"/>
  <c r="BV882" i="1"/>
  <c r="BU882" i="1"/>
  <c r="BT882" i="1"/>
  <c r="BS882" i="1"/>
  <c r="BR882" i="1"/>
  <c r="BQ882" i="1"/>
  <c r="BP882" i="1"/>
  <c r="BO882" i="1"/>
  <c r="BN882" i="1"/>
  <c r="BM882" i="1"/>
  <c r="BV881" i="1"/>
  <c r="BU881" i="1"/>
  <c r="BT881" i="1"/>
  <c r="BS881" i="1"/>
  <c r="BR881" i="1"/>
  <c r="BQ881" i="1"/>
  <c r="BP881" i="1"/>
  <c r="BO881" i="1"/>
  <c r="BN881" i="1"/>
  <c r="BM881" i="1"/>
  <c r="BV880" i="1"/>
  <c r="BU880" i="1"/>
  <c r="BT880" i="1"/>
  <c r="BS880" i="1"/>
  <c r="BR880" i="1"/>
  <c r="BQ880" i="1"/>
  <c r="BP880" i="1"/>
  <c r="BO880" i="1"/>
  <c r="BN880" i="1"/>
  <c r="BM880" i="1"/>
  <c r="BV879" i="1"/>
  <c r="BU879" i="1"/>
  <c r="BT879" i="1"/>
  <c r="BS879" i="1"/>
  <c r="BR879" i="1"/>
  <c r="BQ879" i="1"/>
  <c r="BP879" i="1"/>
  <c r="BO879" i="1"/>
  <c r="BN879" i="1"/>
  <c r="BM879" i="1"/>
  <c r="BV878" i="1"/>
  <c r="BU878" i="1"/>
  <c r="BT878" i="1"/>
  <c r="BS878" i="1"/>
  <c r="BR878" i="1"/>
  <c r="BQ878" i="1"/>
  <c r="BP878" i="1"/>
  <c r="BO878" i="1"/>
  <c r="BN878" i="1"/>
  <c r="BM878" i="1"/>
  <c r="BV877" i="1"/>
  <c r="BU877" i="1"/>
  <c r="BT877" i="1"/>
  <c r="BS877" i="1"/>
  <c r="BR877" i="1"/>
  <c r="BQ877" i="1"/>
  <c r="BP877" i="1"/>
  <c r="BO877" i="1"/>
  <c r="BN877" i="1"/>
  <c r="BM877" i="1"/>
  <c r="BV876" i="1"/>
  <c r="BU876" i="1"/>
  <c r="BT876" i="1"/>
  <c r="BS876" i="1"/>
  <c r="BR876" i="1"/>
  <c r="BQ876" i="1"/>
  <c r="BP876" i="1"/>
  <c r="BO876" i="1"/>
  <c r="BN876" i="1"/>
  <c r="BM876" i="1"/>
  <c r="BV875" i="1"/>
  <c r="BU875" i="1"/>
  <c r="BT875" i="1"/>
  <c r="BS875" i="1"/>
  <c r="BR875" i="1"/>
  <c r="BQ875" i="1"/>
  <c r="BP875" i="1"/>
  <c r="BO875" i="1"/>
  <c r="BN875" i="1"/>
  <c r="BM875" i="1"/>
  <c r="BV874" i="1"/>
  <c r="BU874" i="1"/>
  <c r="BT874" i="1"/>
  <c r="BS874" i="1"/>
  <c r="BR874" i="1"/>
  <c r="BQ874" i="1"/>
  <c r="BP874" i="1"/>
  <c r="BO874" i="1"/>
  <c r="BN874" i="1"/>
  <c r="BM874" i="1"/>
  <c r="BV873" i="1"/>
  <c r="BU873" i="1"/>
  <c r="BT873" i="1"/>
  <c r="BS873" i="1"/>
  <c r="BR873" i="1"/>
  <c r="BQ873" i="1"/>
  <c r="BP873" i="1"/>
  <c r="BO873" i="1"/>
  <c r="BN873" i="1"/>
  <c r="BM873" i="1"/>
  <c r="BV872" i="1"/>
  <c r="BU872" i="1"/>
  <c r="BT872" i="1"/>
  <c r="BS872" i="1"/>
  <c r="BR872" i="1"/>
  <c r="BQ872" i="1"/>
  <c r="BP872" i="1"/>
  <c r="BO872" i="1"/>
  <c r="BN872" i="1"/>
  <c r="BM872" i="1"/>
  <c r="BV871" i="1"/>
  <c r="BU871" i="1"/>
  <c r="BT871" i="1"/>
  <c r="BS871" i="1"/>
  <c r="BR871" i="1"/>
  <c r="BQ871" i="1"/>
  <c r="BP871" i="1"/>
  <c r="BO871" i="1"/>
  <c r="BN871" i="1"/>
  <c r="BM871" i="1"/>
  <c r="BV870" i="1"/>
  <c r="BU870" i="1"/>
  <c r="BT870" i="1"/>
  <c r="BS870" i="1"/>
  <c r="BR870" i="1"/>
  <c r="BQ870" i="1"/>
  <c r="BP870" i="1"/>
  <c r="BO870" i="1"/>
  <c r="BN870" i="1"/>
  <c r="BM870" i="1"/>
  <c r="BV869" i="1"/>
  <c r="BU869" i="1"/>
  <c r="BT869" i="1"/>
  <c r="BS869" i="1"/>
  <c r="BR869" i="1"/>
  <c r="BQ869" i="1"/>
  <c r="BP869" i="1"/>
  <c r="BO869" i="1"/>
  <c r="BN869" i="1"/>
  <c r="BM869" i="1"/>
  <c r="BV868" i="1"/>
  <c r="BU868" i="1"/>
  <c r="BT868" i="1"/>
  <c r="BS868" i="1"/>
  <c r="BR868" i="1"/>
  <c r="BQ868" i="1"/>
  <c r="BP868" i="1"/>
  <c r="BO868" i="1"/>
  <c r="BN868" i="1"/>
  <c r="BM868" i="1"/>
  <c r="BV867" i="1"/>
  <c r="BU867" i="1"/>
  <c r="BT867" i="1"/>
  <c r="BS867" i="1"/>
  <c r="BR867" i="1"/>
  <c r="BQ867" i="1"/>
  <c r="BP867" i="1"/>
  <c r="BO867" i="1"/>
  <c r="BN867" i="1"/>
  <c r="BM867" i="1"/>
  <c r="BV866" i="1"/>
  <c r="BU866" i="1"/>
  <c r="BT866" i="1"/>
  <c r="BS866" i="1"/>
  <c r="BR866" i="1"/>
  <c r="BQ866" i="1"/>
  <c r="BP866" i="1"/>
  <c r="BO866" i="1"/>
  <c r="BN866" i="1"/>
  <c r="BM866" i="1"/>
  <c r="BV865" i="1"/>
  <c r="BU865" i="1"/>
  <c r="BT865" i="1"/>
  <c r="BS865" i="1"/>
  <c r="BR865" i="1"/>
  <c r="BQ865" i="1"/>
  <c r="BP865" i="1"/>
  <c r="BO865" i="1"/>
  <c r="BN865" i="1"/>
  <c r="BM865" i="1"/>
  <c r="BV864" i="1"/>
  <c r="BU864" i="1"/>
  <c r="BT864" i="1"/>
  <c r="BS864" i="1"/>
  <c r="BR864" i="1"/>
  <c r="BQ864" i="1"/>
  <c r="BP864" i="1"/>
  <c r="BO864" i="1"/>
  <c r="BN864" i="1"/>
  <c r="BM864" i="1"/>
  <c r="BV863" i="1"/>
  <c r="BU863" i="1"/>
  <c r="BT863" i="1"/>
  <c r="BS863" i="1"/>
  <c r="BR863" i="1"/>
  <c r="BQ863" i="1"/>
  <c r="BP863" i="1"/>
  <c r="BO863" i="1"/>
  <c r="BN863" i="1"/>
  <c r="BM863" i="1"/>
  <c r="BV862" i="1"/>
  <c r="BU862" i="1"/>
  <c r="BT862" i="1"/>
  <c r="BS862" i="1"/>
  <c r="BR862" i="1"/>
  <c r="BQ862" i="1"/>
  <c r="BP862" i="1"/>
  <c r="BO862" i="1"/>
  <c r="BN862" i="1"/>
  <c r="BM862" i="1"/>
  <c r="BV861" i="1"/>
  <c r="BU861" i="1"/>
  <c r="BT861" i="1"/>
  <c r="BS861" i="1"/>
  <c r="BR861" i="1"/>
  <c r="BQ861" i="1"/>
  <c r="BP861" i="1"/>
  <c r="BO861" i="1"/>
  <c r="BN861" i="1"/>
  <c r="BM861" i="1"/>
  <c r="BV860" i="1"/>
  <c r="BU860" i="1"/>
  <c r="BT860" i="1"/>
  <c r="BS860" i="1"/>
  <c r="BR860" i="1"/>
  <c r="BQ860" i="1"/>
  <c r="BP860" i="1"/>
  <c r="BO860" i="1"/>
  <c r="BN860" i="1"/>
  <c r="BM860" i="1"/>
  <c r="BV859" i="1"/>
  <c r="BU859" i="1"/>
  <c r="BT859" i="1"/>
  <c r="BS859" i="1"/>
  <c r="BR859" i="1"/>
  <c r="BQ859" i="1"/>
  <c r="BP859" i="1"/>
  <c r="BO859" i="1"/>
  <c r="BN859" i="1"/>
  <c r="BM859" i="1"/>
  <c r="BV858" i="1"/>
  <c r="BU858" i="1"/>
  <c r="BT858" i="1"/>
  <c r="BS858" i="1"/>
  <c r="BR858" i="1"/>
  <c r="BQ858" i="1"/>
  <c r="BP858" i="1"/>
  <c r="BO858" i="1"/>
  <c r="BN858" i="1"/>
  <c r="BM858" i="1"/>
  <c r="BV857" i="1"/>
  <c r="BU857" i="1"/>
  <c r="BT857" i="1"/>
  <c r="BS857" i="1"/>
  <c r="BR857" i="1"/>
  <c r="BQ857" i="1"/>
  <c r="BP857" i="1"/>
  <c r="BO857" i="1"/>
  <c r="BN857" i="1"/>
  <c r="BM857" i="1"/>
  <c r="BV856" i="1"/>
  <c r="BU856" i="1"/>
  <c r="BT856" i="1"/>
  <c r="BS856" i="1"/>
  <c r="BR856" i="1"/>
  <c r="BQ856" i="1"/>
  <c r="BP856" i="1"/>
  <c r="BO856" i="1"/>
  <c r="BN856" i="1"/>
  <c r="BM856" i="1"/>
  <c r="BV855" i="1"/>
  <c r="BU855" i="1"/>
  <c r="BT855" i="1"/>
  <c r="BS855" i="1"/>
  <c r="BR855" i="1"/>
  <c r="BQ855" i="1"/>
  <c r="BP855" i="1"/>
  <c r="BO855" i="1"/>
  <c r="BN855" i="1"/>
  <c r="BM855" i="1"/>
  <c r="BV854" i="1"/>
  <c r="BU854" i="1"/>
  <c r="BT854" i="1"/>
  <c r="BS854" i="1"/>
  <c r="BR854" i="1"/>
  <c r="BQ854" i="1"/>
  <c r="BP854" i="1"/>
  <c r="BO854" i="1"/>
  <c r="BN854" i="1"/>
  <c r="BM854" i="1"/>
  <c r="BV853" i="1"/>
  <c r="BU853" i="1"/>
  <c r="BT853" i="1"/>
  <c r="BS853" i="1"/>
  <c r="BR853" i="1"/>
  <c r="BQ853" i="1"/>
  <c r="BP853" i="1"/>
  <c r="BO853" i="1"/>
  <c r="BN853" i="1"/>
  <c r="BM853" i="1"/>
  <c r="BV852" i="1"/>
  <c r="BU852" i="1"/>
  <c r="BT852" i="1"/>
  <c r="BS852" i="1"/>
  <c r="BR852" i="1"/>
  <c r="BQ852" i="1"/>
  <c r="BP852" i="1"/>
  <c r="BO852" i="1"/>
  <c r="BN852" i="1"/>
  <c r="BM852" i="1"/>
  <c r="BV851" i="1"/>
  <c r="BU851" i="1"/>
  <c r="BT851" i="1"/>
  <c r="BS851" i="1"/>
  <c r="BR851" i="1"/>
  <c r="BQ851" i="1"/>
  <c r="BP851" i="1"/>
  <c r="BO851" i="1"/>
  <c r="BN851" i="1"/>
  <c r="BM851" i="1"/>
  <c r="BV850" i="1"/>
  <c r="BU850" i="1"/>
  <c r="BT850" i="1"/>
  <c r="BS850" i="1"/>
  <c r="BR850" i="1"/>
  <c r="BQ850" i="1"/>
  <c r="BP850" i="1"/>
  <c r="BO850" i="1"/>
  <c r="BN850" i="1"/>
  <c r="BM850" i="1"/>
  <c r="BV849" i="1"/>
  <c r="BU849" i="1"/>
  <c r="BT849" i="1"/>
  <c r="BS849" i="1"/>
  <c r="BR849" i="1"/>
  <c r="BQ849" i="1"/>
  <c r="BP849" i="1"/>
  <c r="BO849" i="1"/>
  <c r="BN849" i="1"/>
  <c r="BM849" i="1"/>
  <c r="BV848" i="1"/>
  <c r="BU848" i="1"/>
  <c r="BT848" i="1"/>
  <c r="BS848" i="1"/>
  <c r="BR848" i="1"/>
  <c r="BQ848" i="1"/>
  <c r="BP848" i="1"/>
  <c r="BO848" i="1"/>
  <c r="BN848" i="1"/>
  <c r="BM848" i="1"/>
  <c r="BV847" i="1"/>
  <c r="BU847" i="1"/>
  <c r="BT847" i="1"/>
  <c r="BS847" i="1"/>
  <c r="BR847" i="1"/>
  <c r="BQ847" i="1"/>
  <c r="BP847" i="1"/>
  <c r="BO847" i="1"/>
  <c r="BN847" i="1"/>
  <c r="BM847" i="1"/>
  <c r="BV846" i="1"/>
  <c r="BU846" i="1"/>
  <c r="BT846" i="1"/>
  <c r="BS846" i="1"/>
  <c r="BR846" i="1"/>
  <c r="BQ846" i="1"/>
  <c r="BP846" i="1"/>
  <c r="BO846" i="1"/>
  <c r="BN846" i="1"/>
  <c r="BM846" i="1"/>
  <c r="BV845" i="1"/>
  <c r="BU845" i="1"/>
  <c r="BT845" i="1"/>
  <c r="BS845" i="1"/>
  <c r="BR845" i="1"/>
  <c r="BQ845" i="1"/>
  <c r="BP845" i="1"/>
  <c r="BO845" i="1"/>
  <c r="BN845" i="1"/>
  <c r="BM845" i="1"/>
  <c r="BV844" i="1"/>
  <c r="BU844" i="1"/>
  <c r="BT844" i="1"/>
  <c r="BS844" i="1"/>
  <c r="BR844" i="1"/>
  <c r="BQ844" i="1"/>
  <c r="BP844" i="1"/>
  <c r="BO844" i="1"/>
  <c r="BN844" i="1"/>
  <c r="BM844" i="1"/>
  <c r="BV843" i="1"/>
  <c r="BU843" i="1"/>
  <c r="BT843" i="1"/>
  <c r="BS843" i="1"/>
  <c r="BR843" i="1"/>
  <c r="BQ843" i="1"/>
  <c r="BP843" i="1"/>
  <c r="BO843" i="1"/>
  <c r="BN843" i="1"/>
  <c r="BM843" i="1"/>
  <c r="BV842" i="1"/>
  <c r="BU842" i="1"/>
  <c r="BT842" i="1"/>
  <c r="BS842" i="1"/>
  <c r="BR842" i="1"/>
  <c r="BQ842" i="1"/>
  <c r="BP842" i="1"/>
  <c r="BO842" i="1"/>
  <c r="BN842" i="1"/>
  <c r="BM842" i="1"/>
  <c r="BV841" i="1"/>
  <c r="BU841" i="1"/>
  <c r="BT841" i="1"/>
  <c r="BS841" i="1"/>
  <c r="BR841" i="1"/>
  <c r="BQ841" i="1"/>
  <c r="BP841" i="1"/>
  <c r="BO841" i="1"/>
  <c r="BN841" i="1"/>
  <c r="BM841" i="1"/>
  <c r="BV840" i="1"/>
  <c r="BU840" i="1"/>
  <c r="BT840" i="1"/>
  <c r="BS840" i="1"/>
  <c r="BR840" i="1"/>
  <c r="BQ840" i="1"/>
  <c r="BP840" i="1"/>
  <c r="BO840" i="1"/>
  <c r="BN840" i="1"/>
  <c r="BM840" i="1"/>
  <c r="BV839" i="1"/>
  <c r="BU839" i="1"/>
  <c r="BT839" i="1"/>
  <c r="BS839" i="1"/>
  <c r="BR839" i="1"/>
  <c r="BQ839" i="1"/>
  <c r="BP839" i="1"/>
  <c r="BO839" i="1"/>
  <c r="BN839" i="1"/>
  <c r="BM839" i="1"/>
  <c r="BV838" i="1"/>
  <c r="BU838" i="1"/>
  <c r="BT838" i="1"/>
  <c r="BS838" i="1"/>
  <c r="BR838" i="1"/>
  <c r="BQ838" i="1"/>
  <c r="BP838" i="1"/>
  <c r="BO838" i="1"/>
  <c r="BN838" i="1"/>
  <c r="BM838" i="1"/>
  <c r="BV837" i="1"/>
  <c r="BU837" i="1"/>
  <c r="BT837" i="1"/>
  <c r="BS837" i="1"/>
  <c r="BR837" i="1"/>
  <c r="BQ837" i="1"/>
  <c r="BP837" i="1"/>
  <c r="BO837" i="1"/>
  <c r="BN837" i="1"/>
  <c r="BM837" i="1"/>
  <c r="BV836" i="1"/>
  <c r="BU836" i="1"/>
  <c r="BT836" i="1"/>
  <c r="BS836" i="1"/>
  <c r="BR836" i="1"/>
  <c r="BQ836" i="1"/>
  <c r="BP836" i="1"/>
  <c r="BO836" i="1"/>
  <c r="BN836" i="1"/>
  <c r="BM836" i="1"/>
  <c r="BV835" i="1"/>
  <c r="BU835" i="1"/>
  <c r="BT835" i="1"/>
  <c r="BS835" i="1"/>
  <c r="BR835" i="1"/>
  <c r="BQ835" i="1"/>
  <c r="BP835" i="1"/>
  <c r="BO835" i="1"/>
  <c r="BN835" i="1"/>
  <c r="BM835" i="1"/>
  <c r="BV834" i="1"/>
  <c r="BU834" i="1"/>
  <c r="BT834" i="1"/>
  <c r="BS834" i="1"/>
  <c r="BR834" i="1"/>
  <c r="BQ834" i="1"/>
  <c r="BP834" i="1"/>
  <c r="BO834" i="1"/>
  <c r="BN834" i="1"/>
  <c r="BM834" i="1"/>
  <c r="BV833" i="1"/>
  <c r="BU833" i="1"/>
  <c r="BT833" i="1"/>
  <c r="BS833" i="1"/>
  <c r="BR833" i="1"/>
  <c r="BQ833" i="1"/>
  <c r="BP833" i="1"/>
  <c r="BO833" i="1"/>
  <c r="BN833" i="1"/>
  <c r="BM833" i="1"/>
  <c r="BV832" i="1"/>
  <c r="BU832" i="1"/>
  <c r="BT832" i="1"/>
  <c r="BS832" i="1"/>
  <c r="BR832" i="1"/>
  <c r="BQ832" i="1"/>
  <c r="BP832" i="1"/>
  <c r="BO832" i="1"/>
  <c r="BN832" i="1"/>
  <c r="BM832" i="1"/>
  <c r="BV831" i="1"/>
  <c r="BU831" i="1"/>
  <c r="BT831" i="1"/>
  <c r="BS831" i="1"/>
  <c r="BR831" i="1"/>
  <c r="BQ831" i="1"/>
  <c r="BP831" i="1"/>
  <c r="BO831" i="1"/>
  <c r="BN831" i="1"/>
  <c r="BM831" i="1"/>
  <c r="BV830" i="1"/>
  <c r="BU830" i="1"/>
  <c r="BT830" i="1"/>
  <c r="BS830" i="1"/>
  <c r="BR830" i="1"/>
  <c r="BQ830" i="1"/>
  <c r="BP830" i="1"/>
  <c r="BO830" i="1"/>
  <c r="BN830" i="1"/>
  <c r="BM830" i="1"/>
  <c r="BV829" i="1"/>
  <c r="BU829" i="1"/>
  <c r="BT829" i="1"/>
  <c r="BS829" i="1"/>
  <c r="BR829" i="1"/>
  <c r="BQ829" i="1"/>
  <c r="BP829" i="1"/>
  <c r="BO829" i="1"/>
  <c r="BN829" i="1"/>
  <c r="BM829" i="1"/>
  <c r="BV828" i="1"/>
  <c r="BU828" i="1"/>
  <c r="BT828" i="1"/>
  <c r="BS828" i="1"/>
  <c r="BR828" i="1"/>
  <c r="BQ828" i="1"/>
  <c r="BP828" i="1"/>
  <c r="BO828" i="1"/>
  <c r="BN828" i="1"/>
  <c r="BM828" i="1"/>
  <c r="BV827" i="1"/>
  <c r="BU827" i="1"/>
  <c r="BT827" i="1"/>
  <c r="BS827" i="1"/>
  <c r="BR827" i="1"/>
  <c r="BQ827" i="1"/>
  <c r="BP827" i="1"/>
  <c r="BO827" i="1"/>
  <c r="BN827" i="1"/>
  <c r="BM827" i="1"/>
  <c r="BV826" i="1"/>
  <c r="BU826" i="1"/>
  <c r="BT826" i="1"/>
  <c r="BS826" i="1"/>
  <c r="BR826" i="1"/>
  <c r="BQ826" i="1"/>
  <c r="BP826" i="1"/>
  <c r="BO826" i="1"/>
  <c r="BN826" i="1"/>
  <c r="BM826" i="1"/>
  <c r="BV825" i="1"/>
  <c r="BU825" i="1"/>
  <c r="BT825" i="1"/>
  <c r="BS825" i="1"/>
  <c r="BR825" i="1"/>
  <c r="BQ825" i="1"/>
  <c r="BP825" i="1"/>
  <c r="BO825" i="1"/>
  <c r="BN825" i="1"/>
  <c r="BM825" i="1"/>
  <c r="BV824" i="1"/>
  <c r="BU824" i="1"/>
  <c r="BT824" i="1"/>
  <c r="BS824" i="1"/>
  <c r="BR824" i="1"/>
  <c r="BQ824" i="1"/>
  <c r="BP824" i="1"/>
  <c r="BO824" i="1"/>
  <c r="BN824" i="1"/>
  <c r="BM824" i="1"/>
  <c r="BV823" i="1"/>
  <c r="BU823" i="1"/>
  <c r="BT823" i="1"/>
  <c r="BS823" i="1"/>
  <c r="BR823" i="1"/>
  <c r="BQ823" i="1"/>
  <c r="BP823" i="1"/>
  <c r="BO823" i="1"/>
  <c r="BN823" i="1"/>
  <c r="BM823" i="1"/>
  <c r="BV822" i="1"/>
  <c r="BU822" i="1"/>
  <c r="BT822" i="1"/>
  <c r="BS822" i="1"/>
  <c r="BR822" i="1"/>
  <c r="BQ822" i="1"/>
  <c r="BP822" i="1"/>
  <c r="BO822" i="1"/>
  <c r="BN822" i="1"/>
  <c r="BM822" i="1"/>
  <c r="BV821" i="1"/>
  <c r="BU821" i="1"/>
  <c r="BT821" i="1"/>
  <c r="BS821" i="1"/>
  <c r="BR821" i="1"/>
  <c r="BQ821" i="1"/>
  <c r="BP821" i="1"/>
  <c r="BO821" i="1"/>
  <c r="BN821" i="1"/>
  <c r="BM821" i="1"/>
  <c r="BV820" i="1"/>
  <c r="BU820" i="1"/>
  <c r="BT820" i="1"/>
  <c r="BS820" i="1"/>
  <c r="BR820" i="1"/>
  <c r="BQ820" i="1"/>
  <c r="BP820" i="1"/>
  <c r="BO820" i="1"/>
  <c r="BN820" i="1"/>
  <c r="BM820" i="1"/>
  <c r="BV819" i="1"/>
  <c r="BU819" i="1"/>
  <c r="BT819" i="1"/>
  <c r="BS819" i="1"/>
  <c r="BR819" i="1"/>
  <c r="BQ819" i="1"/>
  <c r="BP819" i="1"/>
  <c r="BO819" i="1"/>
  <c r="BN819" i="1"/>
  <c r="BM819" i="1"/>
  <c r="BV818" i="1"/>
  <c r="BU818" i="1"/>
  <c r="BT818" i="1"/>
  <c r="BS818" i="1"/>
  <c r="BR818" i="1"/>
  <c r="BQ818" i="1"/>
  <c r="BP818" i="1"/>
  <c r="BO818" i="1"/>
  <c r="BN818" i="1"/>
  <c r="BM818" i="1"/>
  <c r="BV817" i="1"/>
  <c r="BU817" i="1"/>
  <c r="BT817" i="1"/>
  <c r="BS817" i="1"/>
  <c r="BR817" i="1"/>
  <c r="BQ817" i="1"/>
  <c r="BP817" i="1"/>
  <c r="BO817" i="1"/>
  <c r="BN817" i="1"/>
  <c r="BM817" i="1"/>
  <c r="BV816" i="1"/>
  <c r="BU816" i="1"/>
  <c r="BT816" i="1"/>
  <c r="BS816" i="1"/>
  <c r="BR816" i="1"/>
  <c r="BQ816" i="1"/>
  <c r="BP816" i="1"/>
  <c r="BO816" i="1"/>
  <c r="BN816" i="1"/>
  <c r="BM816" i="1"/>
  <c r="BV815" i="1"/>
  <c r="BU815" i="1"/>
  <c r="BT815" i="1"/>
  <c r="BS815" i="1"/>
  <c r="BR815" i="1"/>
  <c r="BQ815" i="1"/>
  <c r="BP815" i="1"/>
  <c r="BO815" i="1"/>
  <c r="BN815" i="1"/>
  <c r="BM815" i="1"/>
  <c r="BV814" i="1"/>
  <c r="BU814" i="1"/>
  <c r="BT814" i="1"/>
  <c r="BS814" i="1"/>
  <c r="BR814" i="1"/>
  <c r="BQ814" i="1"/>
  <c r="BP814" i="1"/>
  <c r="BO814" i="1"/>
  <c r="BN814" i="1"/>
  <c r="BM814" i="1"/>
  <c r="BV813" i="1"/>
  <c r="BU813" i="1"/>
  <c r="BT813" i="1"/>
  <c r="BS813" i="1"/>
  <c r="BR813" i="1"/>
  <c r="BQ813" i="1"/>
  <c r="BP813" i="1"/>
  <c r="BO813" i="1"/>
  <c r="BN813" i="1"/>
  <c r="BM813" i="1"/>
  <c r="BV812" i="1"/>
  <c r="BU812" i="1"/>
  <c r="BT812" i="1"/>
  <c r="BS812" i="1"/>
  <c r="BR812" i="1"/>
  <c r="BQ812" i="1"/>
  <c r="BP812" i="1"/>
  <c r="BO812" i="1"/>
  <c r="BN812" i="1"/>
  <c r="BM812" i="1"/>
  <c r="BV811" i="1"/>
  <c r="BU811" i="1"/>
  <c r="BT811" i="1"/>
  <c r="BS811" i="1"/>
  <c r="BR811" i="1"/>
  <c r="BQ811" i="1"/>
  <c r="BP811" i="1"/>
  <c r="BO811" i="1"/>
  <c r="BN811" i="1"/>
  <c r="BM811" i="1"/>
  <c r="BV810" i="1"/>
  <c r="BU810" i="1"/>
  <c r="BT810" i="1"/>
  <c r="BS810" i="1"/>
  <c r="BR810" i="1"/>
  <c r="BQ810" i="1"/>
  <c r="BP810" i="1"/>
  <c r="BO810" i="1"/>
  <c r="BN810" i="1"/>
  <c r="BM810" i="1"/>
  <c r="BV809" i="1"/>
  <c r="BU809" i="1"/>
  <c r="BT809" i="1"/>
  <c r="BS809" i="1"/>
  <c r="BR809" i="1"/>
  <c r="BQ809" i="1"/>
  <c r="BP809" i="1"/>
  <c r="BO809" i="1"/>
  <c r="BN809" i="1"/>
  <c r="BM809" i="1"/>
  <c r="BV808" i="1"/>
  <c r="BU808" i="1"/>
  <c r="BT808" i="1"/>
  <c r="BS808" i="1"/>
  <c r="BR808" i="1"/>
  <c r="BQ808" i="1"/>
  <c r="BP808" i="1"/>
  <c r="BO808" i="1"/>
  <c r="BN808" i="1"/>
  <c r="BM808" i="1"/>
  <c r="BV807" i="1"/>
  <c r="BU807" i="1"/>
  <c r="BT807" i="1"/>
  <c r="BS807" i="1"/>
  <c r="BR807" i="1"/>
  <c r="BQ807" i="1"/>
  <c r="BP807" i="1"/>
  <c r="BO807" i="1"/>
  <c r="BN807" i="1"/>
  <c r="BM807" i="1"/>
  <c r="BV806" i="1"/>
  <c r="BU806" i="1"/>
  <c r="BT806" i="1"/>
  <c r="BS806" i="1"/>
  <c r="BR806" i="1"/>
  <c r="BQ806" i="1"/>
  <c r="BP806" i="1"/>
  <c r="BO806" i="1"/>
  <c r="BN806" i="1"/>
  <c r="BM806" i="1"/>
  <c r="BV805" i="1"/>
  <c r="BU805" i="1"/>
  <c r="BT805" i="1"/>
  <c r="BS805" i="1"/>
  <c r="BR805" i="1"/>
  <c r="BQ805" i="1"/>
  <c r="BP805" i="1"/>
  <c r="BO805" i="1"/>
  <c r="BN805" i="1"/>
  <c r="BM805" i="1"/>
  <c r="BV804" i="1"/>
  <c r="BU804" i="1"/>
  <c r="BT804" i="1"/>
  <c r="BS804" i="1"/>
  <c r="BR804" i="1"/>
  <c r="BQ804" i="1"/>
  <c r="BP804" i="1"/>
  <c r="BO804" i="1"/>
  <c r="BN804" i="1"/>
  <c r="BM804" i="1"/>
  <c r="BV803" i="1"/>
  <c r="BU803" i="1"/>
  <c r="BT803" i="1"/>
  <c r="BS803" i="1"/>
  <c r="BR803" i="1"/>
  <c r="BQ803" i="1"/>
  <c r="BP803" i="1"/>
  <c r="BO803" i="1"/>
  <c r="BN803" i="1"/>
  <c r="BM803" i="1"/>
  <c r="BV802" i="1"/>
  <c r="BU802" i="1"/>
  <c r="BT802" i="1"/>
  <c r="BS802" i="1"/>
  <c r="BR802" i="1"/>
  <c r="BQ802" i="1"/>
  <c r="BP802" i="1"/>
  <c r="BO802" i="1"/>
  <c r="BN802" i="1"/>
  <c r="BM802" i="1"/>
  <c r="BV801" i="1"/>
  <c r="BU801" i="1"/>
  <c r="BT801" i="1"/>
  <c r="BS801" i="1"/>
  <c r="BR801" i="1"/>
  <c r="BQ801" i="1"/>
  <c r="BP801" i="1"/>
  <c r="BO801" i="1"/>
  <c r="BN801" i="1"/>
  <c r="BM801" i="1"/>
  <c r="BV800" i="1"/>
  <c r="BU800" i="1"/>
  <c r="BT800" i="1"/>
  <c r="BS800" i="1"/>
  <c r="BR800" i="1"/>
  <c r="BQ800" i="1"/>
  <c r="BP800" i="1"/>
  <c r="BO800" i="1"/>
  <c r="BN800" i="1"/>
  <c r="BM800" i="1"/>
  <c r="BV799" i="1"/>
  <c r="BU799" i="1"/>
  <c r="BT799" i="1"/>
  <c r="BS799" i="1"/>
  <c r="BR799" i="1"/>
  <c r="BQ799" i="1"/>
  <c r="BP799" i="1"/>
  <c r="BO799" i="1"/>
  <c r="BN799" i="1"/>
  <c r="BM799" i="1"/>
  <c r="BV798" i="1"/>
  <c r="BU798" i="1"/>
  <c r="BT798" i="1"/>
  <c r="BS798" i="1"/>
  <c r="BR798" i="1"/>
  <c r="BQ798" i="1"/>
  <c r="BP798" i="1"/>
  <c r="BO798" i="1"/>
  <c r="BN798" i="1"/>
  <c r="BM798" i="1"/>
  <c r="BV797" i="1"/>
  <c r="BU797" i="1"/>
  <c r="BT797" i="1"/>
  <c r="BS797" i="1"/>
  <c r="BR797" i="1"/>
  <c r="BQ797" i="1"/>
  <c r="BP797" i="1"/>
  <c r="BO797" i="1"/>
  <c r="BN797" i="1"/>
  <c r="BM797" i="1"/>
  <c r="BV796" i="1"/>
  <c r="BU796" i="1"/>
  <c r="BT796" i="1"/>
  <c r="BS796" i="1"/>
  <c r="BR796" i="1"/>
  <c r="BQ796" i="1"/>
  <c r="BP796" i="1"/>
  <c r="BO796" i="1"/>
  <c r="BN796" i="1"/>
  <c r="BM796" i="1"/>
  <c r="BV795" i="1"/>
  <c r="BU795" i="1"/>
  <c r="BT795" i="1"/>
  <c r="BS795" i="1"/>
  <c r="BR795" i="1"/>
  <c r="BQ795" i="1"/>
  <c r="BP795" i="1"/>
  <c r="BO795" i="1"/>
  <c r="BN795" i="1"/>
  <c r="BM795" i="1"/>
  <c r="BV794" i="1"/>
  <c r="BU794" i="1"/>
  <c r="BT794" i="1"/>
  <c r="BS794" i="1"/>
  <c r="BR794" i="1"/>
  <c r="BQ794" i="1"/>
  <c r="BP794" i="1"/>
  <c r="BO794" i="1"/>
  <c r="BN794" i="1"/>
  <c r="BM794" i="1"/>
  <c r="BV793" i="1"/>
  <c r="BU793" i="1"/>
  <c r="BT793" i="1"/>
  <c r="BS793" i="1"/>
  <c r="BR793" i="1"/>
  <c r="BQ793" i="1"/>
  <c r="BP793" i="1"/>
  <c r="BO793" i="1"/>
  <c r="BN793" i="1"/>
  <c r="BM793" i="1"/>
  <c r="BV792" i="1"/>
  <c r="BU792" i="1"/>
  <c r="BT792" i="1"/>
  <c r="BS792" i="1"/>
  <c r="BR792" i="1"/>
  <c r="BQ792" i="1"/>
  <c r="BP792" i="1"/>
  <c r="BO792" i="1"/>
  <c r="BN792" i="1"/>
  <c r="BM792" i="1"/>
  <c r="BV791" i="1"/>
  <c r="BU791" i="1"/>
  <c r="BT791" i="1"/>
  <c r="BS791" i="1"/>
  <c r="BR791" i="1"/>
  <c r="BQ791" i="1"/>
  <c r="BP791" i="1"/>
  <c r="BO791" i="1"/>
  <c r="BN791" i="1"/>
  <c r="BM791" i="1"/>
  <c r="BV790" i="1"/>
  <c r="BU790" i="1"/>
  <c r="BT790" i="1"/>
  <c r="BS790" i="1"/>
  <c r="BR790" i="1"/>
  <c r="BQ790" i="1"/>
  <c r="BP790" i="1"/>
  <c r="BO790" i="1"/>
  <c r="BN790" i="1"/>
  <c r="BM790" i="1"/>
  <c r="BV789" i="1"/>
  <c r="BU789" i="1"/>
  <c r="BT789" i="1"/>
  <c r="BS789" i="1"/>
  <c r="BR789" i="1"/>
  <c r="BQ789" i="1"/>
  <c r="BP789" i="1"/>
  <c r="BO789" i="1"/>
  <c r="BN789" i="1"/>
  <c r="BM789" i="1"/>
  <c r="BV788" i="1"/>
  <c r="BU788" i="1"/>
  <c r="BT788" i="1"/>
  <c r="BS788" i="1"/>
  <c r="BR788" i="1"/>
  <c r="BQ788" i="1"/>
  <c r="BP788" i="1"/>
  <c r="BO788" i="1"/>
  <c r="BN788" i="1"/>
  <c r="BM788" i="1"/>
  <c r="BV787" i="1"/>
  <c r="BU787" i="1"/>
  <c r="BT787" i="1"/>
  <c r="BS787" i="1"/>
  <c r="BR787" i="1"/>
  <c r="BQ787" i="1"/>
  <c r="BP787" i="1"/>
  <c r="BO787" i="1"/>
  <c r="BN787" i="1"/>
  <c r="BM787" i="1"/>
  <c r="BV786" i="1"/>
  <c r="BU786" i="1"/>
  <c r="BT786" i="1"/>
  <c r="BS786" i="1"/>
  <c r="BR786" i="1"/>
  <c r="BQ786" i="1"/>
  <c r="BP786" i="1"/>
  <c r="BO786" i="1"/>
  <c r="BN786" i="1"/>
  <c r="BM786" i="1"/>
  <c r="BV785" i="1"/>
  <c r="BU785" i="1"/>
  <c r="BT785" i="1"/>
  <c r="BS785" i="1"/>
  <c r="BR785" i="1"/>
  <c r="BQ785" i="1"/>
  <c r="BP785" i="1"/>
  <c r="BO785" i="1"/>
  <c r="BN785" i="1"/>
  <c r="BM785" i="1"/>
  <c r="BV784" i="1"/>
  <c r="BU784" i="1"/>
  <c r="BT784" i="1"/>
  <c r="BS784" i="1"/>
  <c r="BR784" i="1"/>
  <c r="BQ784" i="1"/>
  <c r="BP784" i="1"/>
  <c r="BO784" i="1"/>
  <c r="BN784" i="1"/>
  <c r="BM784" i="1"/>
  <c r="BV783" i="1"/>
  <c r="BU783" i="1"/>
  <c r="BT783" i="1"/>
  <c r="BS783" i="1"/>
  <c r="BR783" i="1"/>
  <c r="BQ783" i="1"/>
  <c r="BP783" i="1"/>
  <c r="BO783" i="1"/>
  <c r="BN783" i="1"/>
  <c r="BM783" i="1"/>
  <c r="BV782" i="1"/>
  <c r="BU782" i="1"/>
  <c r="BT782" i="1"/>
  <c r="BS782" i="1"/>
  <c r="BR782" i="1"/>
  <c r="BQ782" i="1"/>
  <c r="BP782" i="1"/>
  <c r="BO782" i="1"/>
  <c r="BN782" i="1"/>
  <c r="BM782" i="1"/>
  <c r="BV781" i="1"/>
  <c r="BU781" i="1"/>
  <c r="BT781" i="1"/>
  <c r="BS781" i="1"/>
  <c r="BR781" i="1"/>
  <c r="BQ781" i="1"/>
  <c r="BP781" i="1"/>
  <c r="BO781" i="1"/>
  <c r="BN781" i="1"/>
  <c r="BM781" i="1"/>
  <c r="BV780" i="1"/>
  <c r="BU780" i="1"/>
  <c r="BT780" i="1"/>
  <c r="BS780" i="1"/>
  <c r="BR780" i="1"/>
  <c r="BQ780" i="1"/>
  <c r="BP780" i="1"/>
  <c r="BO780" i="1"/>
  <c r="BN780" i="1"/>
  <c r="BM780" i="1"/>
  <c r="BV779" i="1"/>
  <c r="BU779" i="1"/>
  <c r="BT779" i="1"/>
  <c r="BS779" i="1"/>
  <c r="BR779" i="1"/>
  <c r="BQ779" i="1"/>
  <c r="BP779" i="1"/>
  <c r="BO779" i="1"/>
  <c r="BN779" i="1"/>
  <c r="BM779" i="1"/>
  <c r="BV778" i="1"/>
  <c r="BU778" i="1"/>
  <c r="BT778" i="1"/>
  <c r="BS778" i="1"/>
  <c r="BR778" i="1"/>
  <c r="BQ778" i="1"/>
  <c r="BP778" i="1"/>
  <c r="BO778" i="1"/>
  <c r="BN778" i="1"/>
  <c r="BM778" i="1"/>
  <c r="BV777" i="1"/>
  <c r="BU777" i="1"/>
  <c r="BT777" i="1"/>
  <c r="BS777" i="1"/>
  <c r="BR777" i="1"/>
  <c r="BQ777" i="1"/>
  <c r="BP777" i="1"/>
  <c r="BO777" i="1"/>
  <c r="BN777" i="1"/>
  <c r="BM777" i="1"/>
  <c r="BV776" i="1"/>
  <c r="BU776" i="1"/>
  <c r="BT776" i="1"/>
  <c r="BS776" i="1"/>
  <c r="BR776" i="1"/>
  <c r="BQ776" i="1"/>
  <c r="BP776" i="1"/>
  <c r="BO776" i="1"/>
  <c r="BN776" i="1"/>
  <c r="BM776" i="1"/>
  <c r="BV775" i="1"/>
  <c r="BU775" i="1"/>
  <c r="BT775" i="1"/>
  <c r="BS775" i="1"/>
  <c r="BR775" i="1"/>
  <c r="BQ775" i="1"/>
  <c r="BP775" i="1"/>
  <c r="BO775" i="1"/>
  <c r="BN775" i="1"/>
  <c r="BM775" i="1"/>
  <c r="BV774" i="1"/>
  <c r="BU774" i="1"/>
  <c r="BT774" i="1"/>
  <c r="BS774" i="1"/>
  <c r="BR774" i="1"/>
  <c r="BQ774" i="1"/>
  <c r="BP774" i="1"/>
  <c r="BO774" i="1"/>
  <c r="BN774" i="1"/>
  <c r="BM774" i="1"/>
  <c r="BV773" i="1"/>
  <c r="BU773" i="1"/>
  <c r="BT773" i="1"/>
  <c r="BS773" i="1"/>
  <c r="BR773" i="1"/>
  <c r="BQ773" i="1"/>
  <c r="BP773" i="1"/>
  <c r="BO773" i="1"/>
  <c r="BN773" i="1"/>
  <c r="BM773" i="1"/>
  <c r="BV772" i="1"/>
  <c r="BU772" i="1"/>
  <c r="BT772" i="1"/>
  <c r="BS772" i="1"/>
  <c r="BR772" i="1"/>
  <c r="BQ772" i="1"/>
  <c r="BP772" i="1"/>
  <c r="BO772" i="1"/>
  <c r="BN772" i="1"/>
  <c r="BM772" i="1"/>
  <c r="BV771" i="1"/>
  <c r="BU771" i="1"/>
  <c r="BT771" i="1"/>
  <c r="BS771" i="1"/>
  <c r="BR771" i="1"/>
  <c r="BQ771" i="1"/>
  <c r="BP771" i="1"/>
  <c r="BO771" i="1"/>
  <c r="BN771" i="1"/>
  <c r="BM771" i="1"/>
  <c r="BV770" i="1"/>
  <c r="BU770" i="1"/>
  <c r="BT770" i="1"/>
  <c r="BS770" i="1"/>
  <c r="BR770" i="1"/>
  <c r="BQ770" i="1"/>
  <c r="BP770" i="1"/>
  <c r="BO770" i="1"/>
  <c r="BN770" i="1"/>
  <c r="BM770" i="1"/>
  <c r="BV769" i="1"/>
  <c r="BU769" i="1"/>
  <c r="BT769" i="1"/>
  <c r="BS769" i="1"/>
  <c r="BR769" i="1"/>
  <c r="BQ769" i="1"/>
  <c r="BP769" i="1"/>
  <c r="BO769" i="1"/>
  <c r="BN769" i="1"/>
  <c r="BM769" i="1"/>
  <c r="BV768" i="1"/>
  <c r="BU768" i="1"/>
  <c r="BT768" i="1"/>
  <c r="BS768" i="1"/>
  <c r="BR768" i="1"/>
  <c r="BQ768" i="1"/>
  <c r="BP768" i="1"/>
  <c r="BO768" i="1"/>
  <c r="BN768" i="1"/>
  <c r="BM768" i="1"/>
  <c r="BV767" i="1"/>
  <c r="BU767" i="1"/>
  <c r="BT767" i="1"/>
  <c r="BS767" i="1"/>
  <c r="BR767" i="1"/>
  <c r="BQ767" i="1"/>
  <c r="BP767" i="1"/>
  <c r="BO767" i="1"/>
  <c r="BN767" i="1"/>
  <c r="BM767" i="1"/>
  <c r="BV766" i="1"/>
  <c r="BU766" i="1"/>
  <c r="BT766" i="1"/>
  <c r="BS766" i="1"/>
  <c r="BR766" i="1"/>
  <c r="BQ766" i="1"/>
  <c r="BP766" i="1"/>
  <c r="BO766" i="1"/>
  <c r="BN766" i="1"/>
  <c r="BM766" i="1"/>
  <c r="BV765" i="1"/>
  <c r="BU765" i="1"/>
  <c r="BT765" i="1"/>
  <c r="BS765" i="1"/>
  <c r="BR765" i="1"/>
  <c r="BQ765" i="1"/>
  <c r="BP765" i="1"/>
  <c r="BO765" i="1"/>
  <c r="BN765" i="1"/>
  <c r="BM765" i="1"/>
  <c r="BV764" i="1"/>
  <c r="BU764" i="1"/>
  <c r="BT764" i="1"/>
  <c r="BS764" i="1"/>
  <c r="BR764" i="1"/>
  <c r="BQ764" i="1"/>
  <c r="BP764" i="1"/>
  <c r="BO764" i="1"/>
  <c r="BN764" i="1"/>
  <c r="BM764" i="1"/>
  <c r="BV763" i="1"/>
  <c r="BU763" i="1"/>
  <c r="BT763" i="1"/>
  <c r="BS763" i="1"/>
  <c r="BR763" i="1"/>
  <c r="BQ763" i="1"/>
  <c r="BP763" i="1"/>
  <c r="BO763" i="1"/>
  <c r="BN763" i="1"/>
  <c r="BM763" i="1"/>
  <c r="BV762" i="1"/>
  <c r="BU762" i="1"/>
  <c r="BT762" i="1"/>
  <c r="BS762" i="1"/>
  <c r="BR762" i="1"/>
  <c r="BQ762" i="1"/>
  <c r="BP762" i="1"/>
  <c r="BO762" i="1"/>
  <c r="BN762" i="1"/>
  <c r="BM762" i="1"/>
  <c r="BV761" i="1"/>
  <c r="BU761" i="1"/>
  <c r="BT761" i="1"/>
  <c r="BS761" i="1"/>
  <c r="BR761" i="1"/>
  <c r="BQ761" i="1"/>
  <c r="BP761" i="1"/>
  <c r="BO761" i="1"/>
  <c r="BN761" i="1"/>
  <c r="BM761" i="1"/>
  <c r="BV760" i="1"/>
  <c r="BU760" i="1"/>
  <c r="BT760" i="1"/>
  <c r="BS760" i="1"/>
  <c r="BR760" i="1"/>
  <c r="BQ760" i="1"/>
  <c r="BP760" i="1"/>
  <c r="BO760" i="1"/>
  <c r="BN760" i="1"/>
  <c r="BM760" i="1"/>
  <c r="BV759" i="1"/>
  <c r="BU759" i="1"/>
  <c r="BT759" i="1"/>
  <c r="BS759" i="1"/>
  <c r="BR759" i="1"/>
  <c r="BQ759" i="1"/>
  <c r="BP759" i="1"/>
  <c r="BO759" i="1"/>
  <c r="BN759" i="1"/>
  <c r="BM759" i="1"/>
  <c r="BV758" i="1"/>
  <c r="BU758" i="1"/>
  <c r="BT758" i="1"/>
  <c r="BS758" i="1"/>
  <c r="BR758" i="1"/>
  <c r="BQ758" i="1"/>
  <c r="BP758" i="1"/>
  <c r="BO758" i="1"/>
  <c r="BN758" i="1"/>
  <c r="BM758" i="1"/>
  <c r="BV757" i="1"/>
  <c r="BU757" i="1"/>
  <c r="BT757" i="1"/>
  <c r="BS757" i="1"/>
  <c r="BR757" i="1"/>
  <c r="BQ757" i="1"/>
  <c r="BP757" i="1"/>
  <c r="BO757" i="1"/>
  <c r="BN757" i="1"/>
  <c r="BM757" i="1"/>
  <c r="BV756" i="1"/>
  <c r="BU756" i="1"/>
  <c r="BT756" i="1"/>
  <c r="BS756" i="1"/>
  <c r="BR756" i="1"/>
  <c r="BQ756" i="1"/>
  <c r="BP756" i="1"/>
  <c r="BO756" i="1"/>
  <c r="BN756" i="1"/>
  <c r="BM756" i="1"/>
  <c r="BV755" i="1"/>
  <c r="BU755" i="1"/>
  <c r="BT755" i="1"/>
  <c r="BS755" i="1"/>
  <c r="BR755" i="1"/>
  <c r="BQ755" i="1"/>
  <c r="BP755" i="1"/>
  <c r="BO755" i="1"/>
  <c r="BN755" i="1"/>
  <c r="BM755" i="1"/>
  <c r="BV754" i="1"/>
  <c r="BU754" i="1"/>
  <c r="BT754" i="1"/>
  <c r="BS754" i="1"/>
  <c r="BR754" i="1"/>
  <c r="BQ754" i="1"/>
  <c r="BP754" i="1"/>
  <c r="BO754" i="1"/>
  <c r="BN754" i="1"/>
  <c r="BM754" i="1"/>
  <c r="BV753" i="1"/>
  <c r="BU753" i="1"/>
  <c r="BT753" i="1"/>
  <c r="BS753" i="1"/>
  <c r="BR753" i="1"/>
  <c r="BQ753" i="1"/>
  <c r="BP753" i="1"/>
  <c r="BO753" i="1"/>
  <c r="BN753" i="1"/>
  <c r="BM753" i="1"/>
  <c r="BV752" i="1"/>
  <c r="BU752" i="1"/>
  <c r="BT752" i="1"/>
  <c r="BS752" i="1"/>
  <c r="BR752" i="1"/>
  <c r="BQ752" i="1"/>
  <c r="BP752" i="1"/>
  <c r="BO752" i="1"/>
  <c r="BN752" i="1"/>
  <c r="BM752" i="1"/>
  <c r="BV751" i="1"/>
  <c r="BU751" i="1"/>
  <c r="BT751" i="1"/>
  <c r="BS751" i="1"/>
  <c r="BR751" i="1"/>
  <c r="BQ751" i="1"/>
  <c r="BP751" i="1"/>
  <c r="BO751" i="1"/>
  <c r="BN751" i="1"/>
  <c r="BM751" i="1"/>
  <c r="BV750" i="1"/>
  <c r="BU750" i="1"/>
  <c r="BT750" i="1"/>
  <c r="BS750" i="1"/>
  <c r="BR750" i="1"/>
  <c r="BQ750" i="1"/>
  <c r="BP750" i="1"/>
  <c r="BO750" i="1"/>
  <c r="BN750" i="1"/>
  <c r="BM750" i="1"/>
  <c r="BV749" i="1"/>
  <c r="BU749" i="1"/>
  <c r="BT749" i="1"/>
  <c r="BS749" i="1"/>
  <c r="BR749" i="1"/>
  <c r="BQ749" i="1"/>
  <c r="BP749" i="1"/>
  <c r="BO749" i="1"/>
  <c r="BN749" i="1"/>
  <c r="BM749" i="1"/>
  <c r="BV748" i="1"/>
  <c r="BU748" i="1"/>
  <c r="BT748" i="1"/>
  <c r="BS748" i="1"/>
  <c r="BR748" i="1"/>
  <c r="BQ748" i="1"/>
  <c r="BP748" i="1"/>
  <c r="BO748" i="1"/>
  <c r="BN748" i="1"/>
  <c r="BM748" i="1"/>
  <c r="BV747" i="1"/>
  <c r="BU747" i="1"/>
  <c r="BT747" i="1"/>
  <c r="BS747" i="1"/>
  <c r="BR747" i="1"/>
  <c r="BQ747" i="1"/>
  <c r="BP747" i="1"/>
  <c r="BO747" i="1"/>
  <c r="BN747" i="1"/>
  <c r="BM747" i="1"/>
  <c r="BV746" i="1"/>
  <c r="BU746" i="1"/>
  <c r="BT746" i="1"/>
  <c r="BS746" i="1"/>
  <c r="BR746" i="1"/>
  <c r="BQ746" i="1"/>
  <c r="BP746" i="1"/>
  <c r="BO746" i="1"/>
  <c r="BN746" i="1"/>
  <c r="BM746" i="1"/>
  <c r="BV745" i="1"/>
  <c r="BU745" i="1"/>
  <c r="BT745" i="1"/>
  <c r="BS745" i="1"/>
  <c r="BR745" i="1"/>
  <c r="BQ745" i="1"/>
  <c r="BP745" i="1"/>
  <c r="BO745" i="1"/>
  <c r="BN745" i="1"/>
  <c r="BM745" i="1"/>
  <c r="BV744" i="1"/>
  <c r="BU744" i="1"/>
  <c r="BT744" i="1"/>
  <c r="BS744" i="1"/>
  <c r="BR744" i="1"/>
  <c r="BQ744" i="1"/>
  <c r="BP744" i="1"/>
  <c r="BO744" i="1"/>
  <c r="BN744" i="1"/>
  <c r="BM744" i="1"/>
  <c r="BV743" i="1"/>
  <c r="BU743" i="1"/>
  <c r="BT743" i="1"/>
  <c r="BS743" i="1"/>
  <c r="BR743" i="1"/>
  <c r="BQ743" i="1"/>
  <c r="BP743" i="1"/>
  <c r="BO743" i="1"/>
  <c r="BN743" i="1"/>
  <c r="BM743" i="1"/>
  <c r="BV742" i="1"/>
  <c r="BU742" i="1"/>
  <c r="BT742" i="1"/>
  <c r="BS742" i="1"/>
  <c r="BR742" i="1"/>
  <c r="BQ742" i="1"/>
  <c r="BP742" i="1"/>
  <c r="BO742" i="1"/>
  <c r="BN742" i="1"/>
  <c r="BM742" i="1"/>
  <c r="BV741" i="1"/>
  <c r="BU741" i="1"/>
  <c r="BT741" i="1"/>
  <c r="BS741" i="1"/>
  <c r="BR741" i="1"/>
  <c r="BQ741" i="1"/>
  <c r="BP741" i="1"/>
  <c r="BO741" i="1"/>
  <c r="BN741" i="1"/>
  <c r="BM741" i="1"/>
  <c r="BV740" i="1"/>
  <c r="BU740" i="1"/>
  <c r="BT740" i="1"/>
  <c r="BS740" i="1"/>
  <c r="BR740" i="1"/>
  <c r="BQ740" i="1"/>
  <c r="BP740" i="1"/>
  <c r="BO740" i="1"/>
  <c r="BN740" i="1"/>
  <c r="BM740" i="1"/>
  <c r="BV739" i="1"/>
  <c r="BU739" i="1"/>
  <c r="BT739" i="1"/>
  <c r="BS739" i="1"/>
  <c r="BR739" i="1"/>
  <c r="BQ739" i="1"/>
  <c r="BP739" i="1"/>
  <c r="BO739" i="1"/>
  <c r="BN739" i="1"/>
  <c r="BM739" i="1"/>
  <c r="BV738" i="1"/>
  <c r="BU738" i="1"/>
  <c r="BT738" i="1"/>
  <c r="BS738" i="1"/>
  <c r="BR738" i="1"/>
  <c r="BQ738" i="1"/>
  <c r="BP738" i="1"/>
  <c r="BO738" i="1"/>
  <c r="BN738" i="1"/>
  <c r="BM738" i="1"/>
  <c r="BV737" i="1"/>
  <c r="BU737" i="1"/>
  <c r="BT737" i="1"/>
  <c r="BS737" i="1"/>
  <c r="BR737" i="1"/>
  <c r="BQ737" i="1"/>
  <c r="BP737" i="1"/>
  <c r="BO737" i="1"/>
  <c r="BN737" i="1"/>
  <c r="BM737" i="1"/>
  <c r="BV736" i="1"/>
  <c r="BU736" i="1"/>
  <c r="BT736" i="1"/>
  <c r="BS736" i="1"/>
  <c r="BR736" i="1"/>
  <c r="BQ736" i="1"/>
  <c r="BP736" i="1"/>
  <c r="BO736" i="1"/>
  <c r="BN736" i="1"/>
  <c r="BM736" i="1"/>
  <c r="BV735" i="1"/>
  <c r="BU735" i="1"/>
  <c r="BT735" i="1"/>
  <c r="BS735" i="1"/>
  <c r="BR735" i="1"/>
  <c r="BQ735" i="1"/>
  <c r="BP735" i="1"/>
  <c r="BO735" i="1"/>
  <c r="BN735" i="1"/>
  <c r="BM735" i="1"/>
  <c r="BV734" i="1"/>
  <c r="BU734" i="1"/>
  <c r="BT734" i="1"/>
  <c r="BS734" i="1"/>
  <c r="BR734" i="1"/>
  <c r="BQ734" i="1"/>
  <c r="BP734" i="1"/>
  <c r="BO734" i="1"/>
  <c r="BN734" i="1"/>
  <c r="BM734" i="1"/>
  <c r="BV733" i="1"/>
  <c r="BU733" i="1"/>
  <c r="BT733" i="1"/>
  <c r="BS733" i="1"/>
  <c r="BR733" i="1"/>
  <c r="BQ733" i="1"/>
  <c r="BP733" i="1"/>
  <c r="BO733" i="1"/>
  <c r="BN733" i="1"/>
  <c r="BM733" i="1"/>
  <c r="BV732" i="1"/>
  <c r="BU732" i="1"/>
  <c r="BT732" i="1"/>
  <c r="BS732" i="1"/>
  <c r="BR732" i="1"/>
  <c r="BQ732" i="1"/>
  <c r="BP732" i="1"/>
  <c r="BO732" i="1"/>
  <c r="BN732" i="1"/>
  <c r="BM732" i="1"/>
  <c r="BV731" i="1"/>
  <c r="BU731" i="1"/>
  <c r="BT731" i="1"/>
  <c r="BS731" i="1"/>
  <c r="BR731" i="1"/>
  <c r="BQ731" i="1"/>
  <c r="BP731" i="1"/>
  <c r="BO731" i="1"/>
  <c r="BN731" i="1"/>
  <c r="BM731" i="1"/>
  <c r="BV730" i="1"/>
  <c r="BU730" i="1"/>
  <c r="BT730" i="1"/>
  <c r="BS730" i="1"/>
  <c r="BR730" i="1"/>
  <c r="BQ730" i="1"/>
  <c r="BP730" i="1"/>
  <c r="BO730" i="1"/>
  <c r="BN730" i="1"/>
  <c r="BM730" i="1"/>
  <c r="BV729" i="1"/>
  <c r="BU729" i="1"/>
  <c r="BT729" i="1"/>
  <c r="BS729" i="1"/>
  <c r="BR729" i="1"/>
  <c r="BQ729" i="1"/>
  <c r="BP729" i="1"/>
  <c r="BO729" i="1"/>
  <c r="BN729" i="1"/>
  <c r="BM729" i="1"/>
  <c r="BV728" i="1"/>
  <c r="BU728" i="1"/>
  <c r="BT728" i="1"/>
  <c r="BS728" i="1"/>
  <c r="BR728" i="1"/>
  <c r="BQ728" i="1"/>
  <c r="BP728" i="1"/>
  <c r="BO728" i="1"/>
  <c r="BN728" i="1"/>
  <c r="BM728" i="1"/>
  <c r="BV727" i="1"/>
  <c r="BU727" i="1"/>
  <c r="BT727" i="1"/>
  <c r="BS727" i="1"/>
  <c r="BR727" i="1"/>
  <c r="BQ727" i="1"/>
  <c r="BP727" i="1"/>
  <c r="BO727" i="1"/>
  <c r="BN727" i="1"/>
  <c r="BM727" i="1"/>
  <c r="BV726" i="1"/>
  <c r="BU726" i="1"/>
  <c r="BT726" i="1"/>
  <c r="BS726" i="1"/>
  <c r="BR726" i="1"/>
  <c r="BQ726" i="1"/>
  <c r="BP726" i="1"/>
  <c r="BO726" i="1"/>
  <c r="BN726" i="1"/>
  <c r="BM726" i="1"/>
  <c r="BV725" i="1"/>
  <c r="BU725" i="1"/>
  <c r="BT725" i="1"/>
  <c r="BS725" i="1"/>
  <c r="BR725" i="1"/>
  <c r="BQ725" i="1"/>
  <c r="BP725" i="1"/>
  <c r="BO725" i="1"/>
  <c r="BN725" i="1"/>
  <c r="BM725" i="1"/>
  <c r="BV724" i="1"/>
  <c r="BU724" i="1"/>
  <c r="BT724" i="1"/>
  <c r="BS724" i="1"/>
  <c r="BR724" i="1"/>
  <c r="BQ724" i="1"/>
  <c r="BP724" i="1"/>
  <c r="BO724" i="1"/>
  <c r="BN724" i="1"/>
  <c r="BM724" i="1"/>
  <c r="BV723" i="1"/>
  <c r="BU723" i="1"/>
  <c r="BT723" i="1"/>
  <c r="BS723" i="1"/>
  <c r="BR723" i="1"/>
  <c r="BQ723" i="1"/>
  <c r="BP723" i="1"/>
  <c r="BO723" i="1"/>
  <c r="BN723" i="1"/>
  <c r="BM723" i="1"/>
  <c r="BV722" i="1"/>
  <c r="BU722" i="1"/>
  <c r="BT722" i="1"/>
  <c r="BS722" i="1"/>
  <c r="BR722" i="1"/>
  <c r="BQ722" i="1"/>
  <c r="BP722" i="1"/>
  <c r="BO722" i="1"/>
  <c r="BN722" i="1"/>
  <c r="BM722" i="1"/>
  <c r="BV721" i="1"/>
  <c r="BU721" i="1"/>
  <c r="BT721" i="1"/>
  <c r="BS721" i="1"/>
  <c r="BR721" i="1"/>
  <c r="BQ721" i="1"/>
  <c r="BP721" i="1"/>
  <c r="BO721" i="1"/>
  <c r="BN721" i="1"/>
  <c r="BM721" i="1"/>
  <c r="BV720" i="1"/>
  <c r="BU720" i="1"/>
  <c r="BT720" i="1"/>
  <c r="BS720" i="1"/>
  <c r="BR720" i="1"/>
  <c r="BQ720" i="1"/>
  <c r="BP720" i="1"/>
  <c r="BO720" i="1"/>
  <c r="BN720" i="1"/>
  <c r="BM720" i="1"/>
  <c r="BV719" i="1"/>
  <c r="BU719" i="1"/>
  <c r="BT719" i="1"/>
  <c r="BS719" i="1"/>
  <c r="BR719" i="1"/>
  <c r="BQ719" i="1"/>
  <c r="BP719" i="1"/>
  <c r="BO719" i="1"/>
  <c r="BN719" i="1"/>
  <c r="BM719" i="1"/>
  <c r="BV718" i="1"/>
  <c r="BU718" i="1"/>
  <c r="BT718" i="1"/>
  <c r="BS718" i="1"/>
  <c r="BR718" i="1"/>
  <c r="BQ718" i="1"/>
  <c r="BP718" i="1"/>
  <c r="BO718" i="1"/>
  <c r="BN718" i="1"/>
  <c r="BM718" i="1"/>
  <c r="BV717" i="1"/>
  <c r="BU717" i="1"/>
  <c r="BT717" i="1"/>
  <c r="BS717" i="1"/>
  <c r="BR717" i="1"/>
  <c r="BQ717" i="1"/>
  <c r="BP717" i="1"/>
  <c r="BO717" i="1"/>
  <c r="BN717" i="1"/>
  <c r="BM717" i="1"/>
  <c r="BV716" i="1"/>
  <c r="BU716" i="1"/>
  <c r="BT716" i="1"/>
  <c r="BS716" i="1"/>
  <c r="BR716" i="1"/>
  <c r="BQ716" i="1"/>
  <c r="BP716" i="1"/>
  <c r="BO716" i="1"/>
  <c r="BN716" i="1"/>
  <c r="BM716" i="1"/>
  <c r="BV715" i="1"/>
  <c r="BU715" i="1"/>
  <c r="BT715" i="1"/>
  <c r="BS715" i="1"/>
  <c r="BR715" i="1"/>
  <c r="BQ715" i="1"/>
  <c r="BP715" i="1"/>
  <c r="BO715" i="1"/>
  <c r="BN715" i="1"/>
  <c r="BM715" i="1"/>
  <c r="BV714" i="1"/>
  <c r="BU714" i="1"/>
  <c r="BT714" i="1"/>
  <c r="BS714" i="1"/>
  <c r="BR714" i="1"/>
  <c r="BQ714" i="1"/>
  <c r="BP714" i="1"/>
  <c r="BO714" i="1"/>
  <c r="BN714" i="1"/>
  <c r="BM714" i="1"/>
  <c r="BV713" i="1"/>
  <c r="BU713" i="1"/>
  <c r="BT713" i="1"/>
  <c r="BS713" i="1"/>
  <c r="BR713" i="1"/>
  <c r="BQ713" i="1"/>
  <c r="BP713" i="1"/>
  <c r="BO713" i="1"/>
  <c r="BN713" i="1"/>
  <c r="BM713" i="1"/>
  <c r="BV712" i="1"/>
  <c r="BU712" i="1"/>
  <c r="BT712" i="1"/>
  <c r="BS712" i="1"/>
  <c r="BR712" i="1"/>
  <c r="BQ712" i="1"/>
  <c r="BP712" i="1"/>
  <c r="BO712" i="1"/>
  <c r="BN712" i="1"/>
  <c r="BM712" i="1"/>
  <c r="BV711" i="1"/>
  <c r="BU711" i="1"/>
  <c r="BT711" i="1"/>
  <c r="BS711" i="1"/>
  <c r="BR711" i="1"/>
  <c r="BQ711" i="1"/>
  <c r="BP711" i="1"/>
  <c r="BO711" i="1"/>
  <c r="BN711" i="1"/>
  <c r="BM711" i="1"/>
  <c r="BV710" i="1"/>
  <c r="BU710" i="1"/>
  <c r="BT710" i="1"/>
  <c r="BS710" i="1"/>
  <c r="BR710" i="1"/>
  <c r="BQ710" i="1"/>
  <c r="BP710" i="1"/>
  <c r="BO710" i="1"/>
  <c r="BN710" i="1"/>
  <c r="BM710" i="1"/>
  <c r="BV709" i="1"/>
  <c r="BU709" i="1"/>
  <c r="BT709" i="1"/>
  <c r="BS709" i="1"/>
  <c r="BR709" i="1"/>
  <c r="BQ709" i="1"/>
  <c r="BP709" i="1"/>
  <c r="BO709" i="1"/>
  <c r="BN709" i="1"/>
  <c r="BM709" i="1"/>
  <c r="BV708" i="1"/>
  <c r="BU708" i="1"/>
  <c r="BT708" i="1"/>
  <c r="BS708" i="1"/>
  <c r="BR708" i="1"/>
  <c r="BQ708" i="1"/>
  <c r="BP708" i="1"/>
  <c r="BO708" i="1"/>
  <c r="BN708" i="1"/>
  <c r="BM708" i="1"/>
  <c r="BV707" i="1"/>
  <c r="BU707" i="1"/>
  <c r="BT707" i="1"/>
  <c r="BS707" i="1"/>
  <c r="BR707" i="1"/>
  <c r="BQ707" i="1"/>
  <c r="BP707" i="1"/>
  <c r="BO707" i="1"/>
  <c r="BN707" i="1"/>
  <c r="BM707" i="1"/>
  <c r="BV706" i="1"/>
  <c r="BU706" i="1"/>
  <c r="BT706" i="1"/>
  <c r="BS706" i="1"/>
  <c r="BR706" i="1"/>
  <c r="BQ706" i="1"/>
  <c r="BP706" i="1"/>
  <c r="BO706" i="1"/>
  <c r="BN706" i="1"/>
  <c r="BM706" i="1"/>
  <c r="BV705" i="1"/>
  <c r="BU705" i="1"/>
  <c r="BT705" i="1"/>
  <c r="BS705" i="1"/>
  <c r="BR705" i="1"/>
  <c r="BQ705" i="1"/>
  <c r="BP705" i="1"/>
  <c r="BO705" i="1"/>
  <c r="BN705" i="1"/>
  <c r="BM705" i="1"/>
  <c r="BV704" i="1"/>
  <c r="BU704" i="1"/>
  <c r="BT704" i="1"/>
  <c r="BS704" i="1"/>
  <c r="BR704" i="1"/>
  <c r="BQ704" i="1"/>
  <c r="BP704" i="1"/>
  <c r="BO704" i="1"/>
  <c r="BN704" i="1"/>
  <c r="BM704" i="1"/>
  <c r="BV703" i="1"/>
  <c r="BU703" i="1"/>
  <c r="BT703" i="1"/>
  <c r="BS703" i="1"/>
  <c r="BR703" i="1"/>
  <c r="BQ703" i="1"/>
  <c r="BP703" i="1"/>
  <c r="BO703" i="1"/>
  <c r="BN703" i="1"/>
  <c r="BM703" i="1"/>
  <c r="BV702" i="1"/>
  <c r="BU702" i="1"/>
  <c r="BT702" i="1"/>
  <c r="BS702" i="1"/>
  <c r="BR702" i="1"/>
  <c r="BQ702" i="1"/>
  <c r="BP702" i="1"/>
  <c r="BO702" i="1"/>
  <c r="BN702" i="1"/>
  <c r="BM702" i="1"/>
  <c r="BV701" i="1"/>
  <c r="BU701" i="1"/>
  <c r="BT701" i="1"/>
  <c r="BS701" i="1"/>
  <c r="BR701" i="1"/>
  <c r="BQ701" i="1"/>
  <c r="BP701" i="1"/>
  <c r="BO701" i="1"/>
  <c r="BN701" i="1"/>
  <c r="BM701" i="1"/>
  <c r="BV700" i="1"/>
  <c r="BU700" i="1"/>
  <c r="BT700" i="1"/>
  <c r="BS700" i="1"/>
  <c r="BR700" i="1"/>
  <c r="BQ700" i="1"/>
  <c r="BP700" i="1"/>
  <c r="BO700" i="1"/>
  <c r="BN700" i="1"/>
  <c r="BM700" i="1"/>
  <c r="BV699" i="1"/>
  <c r="BU699" i="1"/>
  <c r="BT699" i="1"/>
  <c r="BS699" i="1"/>
  <c r="BR699" i="1"/>
  <c r="BQ699" i="1"/>
  <c r="BP699" i="1"/>
  <c r="BO699" i="1"/>
  <c r="BN699" i="1"/>
  <c r="BM699" i="1"/>
  <c r="BV698" i="1"/>
  <c r="BU698" i="1"/>
  <c r="BT698" i="1"/>
  <c r="BS698" i="1"/>
  <c r="BR698" i="1"/>
  <c r="BQ698" i="1"/>
  <c r="BP698" i="1"/>
  <c r="BO698" i="1"/>
  <c r="BN698" i="1"/>
  <c r="BM698" i="1"/>
  <c r="BV697" i="1"/>
  <c r="BU697" i="1"/>
  <c r="BT697" i="1"/>
  <c r="BS697" i="1"/>
  <c r="BR697" i="1"/>
  <c r="BQ697" i="1"/>
  <c r="BP697" i="1"/>
  <c r="BO697" i="1"/>
  <c r="BN697" i="1"/>
  <c r="BM697" i="1"/>
  <c r="BV696" i="1"/>
  <c r="BU696" i="1"/>
  <c r="BT696" i="1"/>
  <c r="BS696" i="1"/>
  <c r="BR696" i="1"/>
  <c r="BQ696" i="1"/>
  <c r="BP696" i="1"/>
  <c r="BO696" i="1"/>
  <c r="BN696" i="1"/>
  <c r="BM696" i="1"/>
  <c r="BV695" i="1"/>
  <c r="BU695" i="1"/>
  <c r="BT695" i="1"/>
  <c r="BS695" i="1"/>
  <c r="BR695" i="1"/>
  <c r="BQ695" i="1"/>
  <c r="BP695" i="1"/>
  <c r="BO695" i="1"/>
  <c r="BN695" i="1"/>
  <c r="BM695" i="1"/>
  <c r="BV694" i="1"/>
  <c r="BU694" i="1"/>
  <c r="BT694" i="1"/>
  <c r="BS694" i="1"/>
  <c r="BR694" i="1"/>
  <c r="BQ694" i="1"/>
  <c r="BP694" i="1"/>
  <c r="BO694" i="1"/>
  <c r="BN694" i="1"/>
  <c r="BM694" i="1"/>
  <c r="BV693" i="1"/>
  <c r="BU693" i="1"/>
  <c r="BT693" i="1"/>
  <c r="BS693" i="1"/>
  <c r="BR693" i="1"/>
  <c r="BQ693" i="1"/>
  <c r="BP693" i="1"/>
  <c r="BO693" i="1"/>
  <c r="BN693" i="1"/>
  <c r="BM693" i="1"/>
  <c r="BV692" i="1"/>
  <c r="BU692" i="1"/>
  <c r="BT692" i="1"/>
  <c r="BS692" i="1"/>
  <c r="BR692" i="1"/>
  <c r="BQ692" i="1"/>
  <c r="BP692" i="1"/>
  <c r="BO692" i="1"/>
  <c r="BN692" i="1"/>
  <c r="BM692" i="1"/>
  <c r="BV691" i="1"/>
  <c r="BU691" i="1"/>
  <c r="BT691" i="1"/>
  <c r="BS691" i="1"/>
  <c r="BR691" i="1"/>
  <c r="BQ691" i="1"/>
  <c r="BP691" i="1"/>
  <c r="BO691" i="1"/>
  <c r="BN691" i="1"/>
  <c r="BM691" i="1"/>
  <c r="BV690" i="1"/>
  <c r="BU690" i="1"/>
  <c r="BT690" i="1"/>
  <c r="BS690" i="1"/>
  <c r="BR690" i="1"/>
  <c r="BQ690" i="1"/>
  <c r="BP690" i="1"/>
  <c r="BO690" i="1"/>
  <c r="BN690" i="1"/>
  <c r="BM690" i="1"/>
  <c r="BV689" i="1"/>
  <c r="BU689" i="1"/>
  <c r="BT689" i="1"/>
  <c r="BS689" i="1"/>
  <c r="BR689" i="1"/>
  <c r="BQ689" i="1"/>
  <c r="BP689" i="1"/>
  <c r="BO689" i="1"/>
  <c r="BN689" i="1"/>
  <c r="BM689" i="1"/>
  <c r="BV688" i="1"/>
  <c r="BU688" i="1"/>
  <c r="BT688" i="1"/>
  <c r="BS688" i="1"/>
  <c r="BR688" i="1"/>
  <c r="BQ688" i="1"/>
  <c r="BP688" i="1"/>
  <c r="BO688" i="1"/>
  <c r="BN688" i="1"/>
  <c r="BM688" i="1"/>
  <c r="BV687" i="1"/>
  <c r="BU687" i="1"/>
  <c r="BT687" i="1"/>
  <c r="BS687" i="1"/>
  <c r="BR687" i="1"/>
  <c r="BQ687" i="1"/>
  <c r="BP687" i="1"/>
  <c r="BO687" i="1"/>
  <c r="BN687" i="1"/>
  <c r="BM687" i="1"/>
  <c r="BV686" i="1"/>
  <c r="BU686" i="1"/>
  <c r="BT686" i="1"/>
  <c r="BS686" i="1"/>
  <c r="BR686" i="1"/>
  <c r="BQ686" i="1"/>
  <c r="BP686" i="1"/>
  <c r="BO686" i="1"/>
  <c r="BN686" i="1"/>
  <c r="BM686" i="1"/>
  <c r="BV685" i="1"/>
  <c r="BU685" i="1"/>
  <c r="BT685" i="1"/>
  <c r="BS685" i="1"/>
  <c r="BR685" i="1"/>
  <c r="BQ685" i="1"/>
  <c r="BP685" i="1"/>
  <c r="BO685" i="1"/>
  <c r="BN685" i="1"/>
  <c r="BM685" i="1"/>
  <c r="BV684" i="1"/>
  <c r="BU684" i="1"/>
  <c r="BT684" i="1"/>
  <c r="BS684" i="1"/>
  <c r="BR684" i="1"/>
  <c r="BQ684" i="1"/>
  <c r="BP684" i="1"/>
  <c r="BO684" i="1"/>
  <c r="BN684" i="1"/>
  <c r="BM684" i="1"/>
  <c r="BV683" i="1"/>
  <c r="BU683" i="1"/>
  <c r="BT683" i="1"/>
  <c r="BS683" i="1"/>
  <c r="BR683" i="1"/>
  <c r="BQ683" i="1"/>
  <c r="BP683" i="1"/>
  <c r="BO683" i="1"/>
  <c r="BN683" i="1"/>
  <c r="BM683" i="1"/>
  <c r="BV682" i="1"/>
  <c r="BU682" i="1"/>
  <c r="BT682" i="1"/>
  <c r="BS682" i="1"/>
  <c r="BR682" i="1"/>
  <c r="BQ682" i="1"/>
  <c r="BP682" i="1"/>
  <c r="BO682" i="1"/>
  <c r="BN682" i="1"/>
  <c r="BM682" i="1"/>
  <c r="BV681" i="1"/>
  <c r="BU681" i="1"/>
  <c r="BT681" i="1"/>
  <c r="BS681" i="1"/>
  <c r="BR681" i="1"/>
  <c r="BQ681" i="1"/>
  <c r="BP681" i="1"/>
  <c r="BO681" i="1"/>
  <c r="BN681" i="1"/>
  <c r="BM681" i="1"/>
  <c r="BV680" i="1"/>
  <c r="BU680" i="1"/>
  <c r="BT680" i="1"/>
  <c r="BS680" i="1"/>
  <c r="BR680" i="1"/>
  <c r="BQ680" i="1"/>
  <c r="BP680" i="1"/>
  <c r="BO680" i="1"/>
  <c r="BN680" i="1"/>
  <c r="BM680" i="1"/>
  <c r="BV679" i="1"/>
  <c r="BU679" i="1"/>
  <c r="BT679" i="1"/>
  <c r="BS679" i="1"/>
  <c r="BR679" i="1"/>
  <c r="BQ679" i="1"/>
  <c r="BP679" i="1"/>
  <c r="BO679" i="1"/>
  <c r="BN679" i="1"/>
  <c r="BM679" i="1"/>
  <c r="BV678" i="1"/>
  <c r="BU678" i="1"/>
  <c r="BT678" i="1"/>
  <c r="BS678" i="1"/>
  <c r="BR678" i="1"/>
  <c r="BQ678" i="1"/>
  <c r="BP678" i="1"/>
  <c r="BO678" i="1"/>
  <c r="BN678" i="1"/>
  <c r="BM678" i="1"/>
  <c r="BV677" i="1"/>
  <c r="BU677" i="1"/>
  <c r="BT677" i="1"/>
  <c r="BS677" i="1"/>
  <c r="BR677" i="1"/>
  <c r="BQ677" i="1"/>
  <c r="BP677" i="1"/>
  <c r="BO677" i="1"/>
  <c r="BN677" i="1"/>
  <c r="BM677" i="1"/>
  <c r="BV676" i="1"/>
  <c r="BU676" i="1"/>
  <c r="BT676" i="1"/>
  <c r="BS676" i="1"/>
  <c r="BR676" i="1"/>
  <c r="BQ676" i="1"/>
  <c r="BP676" i="1"/>
  <c r="BO676" i="1"/>
  <c r="BN676" i="1"/>
  <c r="BM676" i="1"/>
  <c r="BV675" i="1"/>
  <c r="BU675" i="1"/>
  <c r="BT675" i="1"/>
  <c r="BS675" i="1"/>
  <c r="BR675" i="1"/>
  <c r="BQ675" i="1"/>
  <c r="BP675" i="1"/>
  <c r="BO675" i="1"/>
  <c r="BN675" i="1"/>
  <c r="BM675" i="1"/>
  <c r="BV674" i="1"/>
  <c r="BU674" i="1"/>
  <c r="BT674" i="1"/>
  <c r="BS674" i="1"/>
  <c r="BR674" i="1"/>
  <c r="BQ674" i="1"/>
  <c r="BP674" i="1"/>
  <c r="BO674" i="1"/>
  <c r="BN674" i="1"/>
  <c r="BM674" i="1"/>
  <c r="BV673" i="1"/>
  <c r="BU673" i="1"/>
  <c r="BT673" i="1"/>
  <c r="BS673" i="1"/>
  <c r="BR673" i="1"/>
  <c r="BQ673" i="1"/>
  <c r="BP673" i="1"/>
  <c r="BO673" i="1"/>
  <c r="BN673" i="1"/>
  <c r="BM673" i="1"/>
  <c r="BV672" i="1"/>
  <c r="BU672" i="1"/>
  <c r="BT672" i="1"/>
  <c r="BS672" i="1"/>
  <c r="BR672" i="1"/>
  <c r="BQ672" i="1"/>
  <c r="BP672" i="1"/>
  <c r="BO672" i="1"/>
  <c r="BN672" i="1"/>
  <c r="BM672" i="1"/>
  <c r="BV671" i="1"/>
  <c r="BU671" i="1"/>
  <c r="BT671" i="1"/>
  <c r="BS671" i="1"/>
  <c r="BR671" i="1"/>
  <c r="BQ671" i="1"/>
  <c r="BP671" i="1"/>
  <c r="BO671" i="1"/>
  <c r="BN671" i="1"/>
  <c r="BM671" i="1"/>
  <c r="BV670" i="1"/>
  <c r="BU670" i="1"/>
  <c r="BT670" i="1"/>
  <c r="BS670" i="1"/>
  <c r="BR670" i="1"/>
  <c r="BQ670" i="1"/>
  <c r="BP670" i="1"/>
  <c r="BO670" i="1"/>
  <c r="BN670" i="1"/>
  <c r="BM670" i="1"/>
  <c r="BV669" i="1"/>
  <c r="BU669" i="1"/>
  <c r="BT669" i="1"/>
  <c r="BS669" i="1"/>
  <c r="BR669" i="1"/>
  <c r="BQ669" i="1"/>
  <c r="BP669" i="1"/>
  <c r="BO669" i="1"/>
  <c r="BN669" i="1"/>
  <c r="BM669" i="1"/>
  <c r="BV668" i="1"/>
  <c r="BU668" i="1"/>
  <c r="BT668" i="1"/>
  <c r="BS668" i="1"/>
  <c r="BR668" i="1"/>
  <c r="BQ668" i="1"/>
  <c r="BP668" i="1"/>
  <c r="BO668" i="1"/>
  <c r="BN668" i="1"/>
  <c r="BM668" i="1"/>
  <c r="BV667" i="1"/>
  <c r="BU667" i="1"/>
  <c r="BT667" i="1"/>
  <c r="BS667" i="1"/>
  <c r="BR667" i="1"/>
  <c r="BQ667" i="1"/>
  <c r="BP667" i="1"/>
  <c r="BO667" i="1"/>
  <c r="BN667" i="1"/>
  <c r="BM667" i="1"/>
  <c r="BV666" i="1"/>
  <c r="BU666" i="1"/>
  <c r="BT666" i="1"/>
  <c r="BS666" i="1"/>
  <c r="BR666" i="1"/>
  <c r="BQ666" i="1"/>
  <c r="BP666" i="1"/>
  <c r="BO666" i="1"/>
  <c r="BN666" i="1"/>
  <c r="BM666" i="1"/>
  <c r="BV665" i="1"/>
  <c r="BU665" i="1"/>
  <c r="BT665" i="1"/>
  <c r="BS665" i="1"/>
  <c r="BR665" i="1"/>
  <c r="BQ665" i="1"/>
  <c r="BP665" i="1"/>
  <c r="BO665" i="1"/>
  <c r="BN665" i="1"/>
  <c r="BM665" i="1"/>
  <c r="BV664" i="1"/>
  <c r="BU664" i="1"/>
  <c r="BT664" i="1"/>
  <c r="BS664" i="1"/>
  <c r="BR664" i="1"/>
  <c r="BQ664" i="1"/>
  <c r="BP664" i="1"/>
  <c r="BO664" i="1"/>
  <c r="BN664" i="1"/>
  <c r="BM664" i="1"/>
  <c r="BV663" i="1"/>
  <c r="BU663" i="1"/>
  <c r="BT663" i="1"/>
  <c r="BS663" i="1"/>
  <c r="BR663" i="1"/>
  <c r="BQ663" i="1"/>
  <c r="BP663" i="1"/>
  <c r="BO663" i="1"/>
  <c r="BN663" i="1"/>
  <c r="BM663" i="1"/>
  <c r="BV662" i="1"/>
  <c r="BU662" i="1"/>
  <c r="BT662" i="1"/>
  <c r="BS662" i="1"/>
  <c r="BR662" i="1"/>
  <c r="BQ662" i="1"/>
  <c r="BP662" i="1"/>
  <c r="BO662" i="1"/>
  <c r="BN662" i="1"/>
  <c r="BM662" i="1"/>
  <c r="BV661" i="1"/>
  <c r="BU661" i="1"/>
  <c r="BT661" i="1"/>
  <c r="BS661" i="1"/>
  <c r="BR661" i="1"/>
  <c r="BQ661" i="1"/>
  <c r="BP661" i="1"/>
  <c r="BO661" i="1"/>
  <c r="BN661" i="1"/>
  <c r="BM661" i="1"/>
  <c r="BV660" i="1"/>
  <c r="BU660" i="1"/>
  <c r="BT660" i="1"/>
  <c r="BS660" i="1"/>
  <c r="BR660" i="1"/>
  <c r="BQ660" i="1"/>
  <c r="BP660" i="1"/>
  <c r="BO660" i="1"/>
  <c r="BN660" i="1"/>
  <c r="BM660" i="1"/>
  <c r="BV659" i="1"/>
  <c r="BU659" i="1"/>
  <c r="BT659" i="1"/>
  <c r="BS659" i="1"/>
  <c r="BR659" i="1"/>
  <c r="BQ659" i="1"/>
  <c r="BP659" i="1"/>
  <c r="BO659" i="1"/>
  <c r="BN659" i="1"/>
  <c r="BM659" i="1"/>
  <c r="BV658" i="1"/>
  <c r="BU658" i="1"/>
  <c r="BT658" i="1"/>
  <c r="BS658" i="1"/>
  <c r="BR658" i="1"/>
  <c r="BQ658" i="1"/>
  <c r="BP658" i="1"/>
  <c r="BO658" i="1"/>
  <c r="BN658" i="1"/>
  <c r="BM658" i="1"/>
  <c r="BV657" i="1"/>
  <c r="BU657" i="1"/>
  <c r="BT657" i="1"/>
  <c r="BS657" i="1"/>
  <c r="BR657" i="1"/>
  <c r="BQ657" i="1"/>
  <c r="BP657" i="1"/>
  <c r="BO657" i="1"/>
  <c r="BN657" i="1"/>
  <c r="BM657" i="1"/>
  <c r="BV656" i="1"/>
  <c r="BU656" i="1"/>
  <c r="BT656" i="1"/>
  <c r="BS656" i="1"/>
  <c r="BR656" i="1"/>
  <c r="BQ656" i="1"/>
  <c r="BP656" i="1"/>
  <c r="BO656" i="1"/>
  <c r="BN656" i="1"/>
  <c r="BM656" i="1"/>
  <c r="BV655" i="1"/>
  <c r="BU655" i="1"/>
  <c r="BT655" i="1"/>
  <c r="BS655" i="1"/>
  <c r="BR655" i="1"/>
  <c r="BQ655" i="1"/>
  <c r="BP655" i="1"/>
  <c r="BO655" i="1"/>
  <c r="BN655" i="1"/>
  <c r="BM655" i="1"/>
  <c r="BV654" i="1"/>
  <c r="BU654" i="1"/>
  <c r="BT654" i="1"/>
  <c r="BS654" i="1"/>
  <c r="BR654" i="1"/>
  <c r="BQ654" i="1"/>
  <c r="BP654" i="1"/>
  <c r="BO654" i="1"/>
  <c r="BN654" i="1"/>
  <c r="BM654" i="1"/>
  <c r="BV653" i="1"/>
  <c r="BU653" i="1"/>
  <c r="BT653" i="1"/>
  <c r="BS653" i="1"/>
  <c r="BR653" i="1"/>
  <c r="BQ653" i="1"/>
  <c r="BP653" i="1"/>
  <c r="BO653" i="1"/>
  <c r="BN653" i="1"/>
  <c r="BM653" i="1"/>
  <c r="BV652" i="1"/>
  <c r="BU652" i="1"/>
  <c r="BT652" i="1"/>
  <c r="BS652" i="1"/>
  <c r="BR652" i="1"/>
  <c r="BQ652" i="1"/>
  <c r="BP652" i="1"/>
  <c r="BO652" i="1"/>
  <c r="BN652" i="1"/>
  <c r="BM652" i="1"/>
  <c r="BV651" i="1"/>
  <c r="BU651" i="1"/>
  <c r="BT651" i="1"/>
  <c r="BS651" i="1"/>
  <c r="BR651" i="1"/>
  <c r="BQ651" i="1"/>
  <c r="BP651" i="1"/>
  <c r="BO651" i="1"/>
  <c r="BN651" i="1"/>
  <c r="BM651" i="1"/>
  <c r="BV650" i="1"/>
  <c r="BU650" i="1"/>
  <c r="BT650" i="1"/>
  <c r="BS650" i="1"/>
  <c r="BR650" i="1"/>
  <c r="BQ650" i="1"/>
  <c r="BP650" i="1"/>
  <c r="BO650" i="1"/>
  <c r="BN650" i="1"/>
  <c r="BM650" i="1"/>
  <c r="BV649" i="1"/>
  <c r="BU649" i="1"/>
  <c r="BT649" i="1"/>
  <c r="BS649" i="1"/>
  <c r="BR649" i="1"/>
  <c r="BQ649" i="1"/>
  <c r="BP649" i="1"/>
  <c r="BO649" i="1"/>
  <c r="BN649" i="1"/>
  <c r="BM649" i="1"/>
  <c r="BV648" i="1"/>
  <c r="BU648" i="1"/>
  <c r="BT648" i="1"/>
  <c r="BS648" i="1"/>
  <c r="BR648" i="1"/>
  <c r="BQ648" i="1"/>
  <c r="BP648" i="1"/>
  <c r="BO648" i="1"/>
  <c r="BN648" i="1"/>
  <c r="BM648" i="1"/>
  <c r="BV647" i="1"/>
  <c r="BU647" i="1"/>
  <c r="BT647" i="1"/>
  <c r="BS647" i="1"/>
  <c r="BR647" i="1"/>
  <c r="BQ647" i="1"/>
  <c r="BP647" i="1"/>
  <c r="BO647" i="1"/>
  <c r="BN647" i="1"/>
  <c r="BM647" i="1"/>
  <c r="BV646" i="1"/>
  <c r="BU646" i="1"/>
  <c r="BT646" i="1"/>
  <c r="BS646" i="1"/>
  <c r="BR646" i="1"/>
  <c r="BQ646" i="1"/>
  <c r="BP646" i="1"/>
  <c r="BO646" i="1"/>
  <c r="BN646" i="1"/>
  <c r="BM646" i="1"/>
  <c r="BV645" i="1"/>
  <c r="BU645" i="1"/>
  <c r="BT645" i="1"/>
  <c r="BS645" i="1"/>
  <c r="BR645" i="1"/>
  <c r="BQ645" i="1"/>
  <c r="BP645" i="1"/>
  <c r="BO645" i="1"/>
  <c r="BN645" i="1"/>
  <c r="BM645" i="1"/>
  <c r="BV644" i="1"/>
  <c r="BU644" i="1"/>
  <c r="BT644" i="1"/>
  <c r="BS644" i="1"/>
  <c r="BR644" i="1"/>
  <c r="BQ644" i="1"/>
  <c r="BP644" i="1"/>
  <c r="BO644" i="1"/>
  <c r="BN644" i="1"/>
  <c r="BM644" i="1"/>
  <c r="BV643" i="1"/>
  <c r="BU643" i="1"/>
  <c r="BT643" i="1"/>
  <c r="BS643" i="1"/>
  <c r="BR643" i="1"/>
  <c r="BQ643" i="1"/>
  <c r="BP643" i="1"/>
  <c r="BO643" i="1"/>
  <c r="BN643" i="1"/>
  <c r="BM643" i="1"/>
  <c r="BV642" i="1"/>
  <c r="BU642" i="1"/>
  <c r="BT642" i="1"/>
  <c r="BS642" i="1"/>
  <c r="BR642" i="1"/>
  <c r="BQ642" i="1"/>
  <c r="BP642" i="1"/>
  <c r="BO642" i="1"/>
  <c r="BN642" i="1"/>
  <c r="BM642" i="1"/>
  <c r="BV641" i="1"/>
  <c r="BU641" i="1"/>
  <c r="BT641" i="1"/>
  <c r="BS641" i="1"/>
  <c r="BR641" i="1"/>
  <c r="BQ641" i="1"/>
  <c r="BP641" i="1"/>
  <c r="BO641" i="1"/>
  <c r="BN641" i="1"/>
  <c r="BM641" i="1"/>
  <c r="BV640" i="1"/>
  <c r="BU640" i="1"/>
  <c r="BT640" i="1"/>
  <c r="BS640" i="1"/>
  <c r="BR640" i="1"/>
  <c r="BQ640" i="1"/>
  <c r="BP640" i="1"/>
  <c r="BO640" i="1"/>
  <c r="BN640" i="1"/>
  <c r="BM640" i="1"/>
  <c r="BV639" i="1"/>
  <c r="BU639" i="1"/>
  <c r="BT639" i="1"/>
  <c r="BS639" i="1"/>
  <c r="BR639" i="1"/>
  <c r="BQ639" i="1"/>
  <c r="BP639" i="1"/>
  <c r="BO639" i="1"/>
  <c r="BN639" i="1"/>
  <c r="BM639" i="1"/>
  <c r="BV638" i="1"/>
  <c r="BU638" i="1"/>
  <c r="BT638" i="1"/>
  <c r="BS638" i="1"/>
  <c r="BR638" i="1"/>
  <c r="BQ638" i="1"/>
  <c r="BP638" i="1"/>
  <c r="BO638" i="1"/>
  <c r="BN638" i="1"/>
  <c r="BM638" i="1"/>
  <c r="BV637" i="1"/>
  <c r="BU637" i="1"/>
  <c r="BT637" i="1"/>
  <c r="BS637" i="1"/>
  <c r="BR637" i="1"/>
  <c r="BQ637" i="1"/>
  <c r="BP637" i="1"/>
  <c r="BO637" i="1"/>
  <c r="BN637" i="1"/>
  <c r="BM637" i="1"/>
  <c r="BV636" i="1"/>
  <c r="BU636" i="1"/>
  <c r="BT636" i="1"/>
  <c r="BS636" i="1"/>
  <c r="BR636" i="1"/>
  <c r="BQ636" i="1"/>
  <c r="BP636" i="1"/>
  <c r="BO636" i="1"/>
  <c r="BN636" i="1"/>
  <c r="BM636" i="1"/>
  <c r="BV635" i="1"/>
  <c r="BU635" i="1"/>
  <c r="BT635" i="1"/>
  <c r="BS635" i="1"/>
  <c r="BR635" i="1"/>
  <c r="BQ635" i="1"/>
  <c r="BP635" i="1"/>
  <c r="BO635" i="1"/>
  <c r="BN635" i="1"/>
  <c r="BM635" i="1"/>
  <c r="BV634" i="1"/>
  <c r="BU634" i="1"/>
  <c r="BT634" i="1"/>
  <c r="BS634" i="1"/>
  <c r="BR634" i="1"/>
  <c r="BQ634" i="1"/>
  <c r="BP634" i="1"/>
  <c r="BO634" i="1"/>
  <c r="BN634" i="1"/>
  <c r="BM634" i="1"/>
  <c r="BV633" i="1"/>
  <c r="BU633" i="1"/>
  <c r="BT633" i="1"/>
  <c r="BS633" i="1"/>
  <c r="BR633" i="1"/>
  <c r="BQ633" i="1"/>
  <c r="BP633" i="1"/>
  <c r="BO633" i="1"/>
  <c r="BN633" i="1"/>
  <c r="BM633" i="1"/>
  <c r="BV632" i="1"/>
  <c r="BU632" i="1"/>
  <c r="BT632" i="1"/>
  <c r="BS632" i="1"/>
  <c r="BR632" i="1"/>
  <c r="BQ632" i="1"/>
  <c r="BP632" i="1"/>
  <c r="BO632" i="1"/>
  <c r="BN632" i="1"/>
  <c r="BM632" i="1"/>
  <c r="BV631" i="1"/>
  <c r="BU631" i="1"/>
  <c r="BT631" i="1"/>
  <c r="BS631" i="1"/>
  <c r="BR631" i="1"/>
  <c r="BQ631" i="1"/>
  <c r="BP631" i="1"/>
  <c r="BO631" i="1"/>
  <c r="BN631" i="1"/>
  <c r="BM631" i="1"/>
  <c r="BV630" i="1"/>
  <c r="BU630" i="1"/>
  <c r="BT630" i="1"/>
  <c r="BS630" i="1"/>
  <c r="BR630" i="1"/>
  <c r="BQ630" i="1"/>
  <c r="BP630" i="1"/>
  <c r="BO630" i="1"/>
  <c r="BN630" i="1"/>
  <c r="BM630" i="1"/>
  <c r="BV629" i="1"/>
  <c r="BU629" i="1"/>
  <c r="BT629" i="1"/>
  <c r="BS629" i="1"/>
  <c r="BR629" i="1"/>
  <c r="BQ629" i="1"/>
  <c r="BP629" i="1"/>
  <c r="BO629" i="1"/>
  <c r="BN629" i="1"/>
  <c r="BM629" i="1"/>
  <c r="BV628" i="1"/>
  <c r="BU628" i="1"/>
  <c r="BT628" i="1"/>
  <c r="BS628" i="1"/>
  <c r="BR628" i="1"/>
  <c r="BQ628" i="1"/>
  <c r="BP628" i="1"/>
  <c r="BO628" i="1"/>
  <c r="BN628" i="1"/>
  <c r="BM628" i="1"/>
  <c r="BV627" i="1"/>
  <c r="BU627" i="1"/>
  <c r="BT627" i="1"/>
  <c r="BS627" i="1"/>
  <c r="BR627" i="1"/>
  <c r="BQ627" i="1"/>
  <c r="BP627" i="1"/>
  <c r="BO627" i="1"/>
  <c r="BN627" i="1"/>
  <c r="BM627" i="1"/>
  <c r="BV626" i="1"/>
  <c r="BU626" i="1"/>
  <c r="BT626" i="1"/>
  <c r="BS626" i="1"/>
  <c r="BR626" i="1"/>
  <c r="BQ626" i="1"/>
  <c r="BP626" i="1"/>
  <c r="BO626" i="1"/>
  <c r="BN626" i="1"/>
  <c r="BM626" i="1"/>
  <c r="BV625" i="1"/>
  <c r="BU625" i="1"/>
  <c r="BT625" i="1"/>
  <c r="BS625" i="1"/>
  <c r="BR625" i="1"/>
  <c r="BQ625" i="1"/>
  <c r="BP625" i="1"/>
  <c r="BO625" i="1"/>
  <c r="BN625" i="1"/>
  <c r="BM625" i="1"/>
  <c r="BV624" i="1"/>
  <c r="BU624" i="1"/>
  <c r="BT624" i="1"/>
  <c r="BS624" i="1"/>
  <c r="BR624" i="1"/>
  <c r="BQ624" i="1"/>
  <c r="BP624" i="1"/>
  <c r="BO624" i="1"/>
  <c r="BN624" i="1"/>
  <c r="BM624" i="1"/>
  <c r="BV623" i="1"/>
  <c r="BU623" i="1"/>
  <c r="BT623" i="1"/>
  <c r="BS623" i="1"/>
  <c r="BR623" i="1"/>
  <c r="BQ623" i="1"/>
  <c r="BP623" i="1"/>
  <c r="BO623" i="1"/>
  <c r="BN623" i="1"/>
  <c r="BM623" i="1"/>
  <c r="BV622" i="1"/>
  <c r="BU622" i="1"/>
  <c r="BT622" i="1"/>
  <c r="BS622" i="1"/>
  <c r="BR622" i="1"/>
  <c r="BQ622" i="1"/>
  <c r="BP622" i="1"/>
  <c r="BO622" i="1"/>
  <c r="BN622" i="1"/>
  <c r="BM622" i="1"/>
  <c r="BV621" i="1"/>
  <c r="BU621" i="1"/>
  <c r="BT621" i="1"/>
  <c r="BS621" i="1"/>
  <c r="BR621" i="1"/>
  <c r="BQ621" i="1"/>
  <c r="BP621" i="1"/>
  <c r="BO621" i="1"/>
  <c r="BN621" i="1"/>
  <c r="BM621" i="1"/>
  <c r="BV620" i="1"/>
  <c r="BU620" i="1"/>
  <c r="BT620" i="1"/>
  <c r="BS620" i="1"/>
  <c r="BR620" i="1"/>
  <c r="BQ620" i="1"/>
  <c r="BP620" i="1"/>
  <c r="BO620" i="1"/>
  <c r="BN620" i="1"/>
  <c r="BM620" i="1"/>
  <c r="BV619" i="1"/>
  <c r="BU619" i="1"/>
  <c r="BT619" i="1"/>
  <c r="BS619" i="1"/>
  <c r="BR619" i="1"/>
  <c r="BQ619" i="1"/>
  <c r="BP619" i="1"/>
  <c r="BO619" i="1"/>
  <c r="BN619" i="1"/>
  <c r="BM619" i="1"/>
  <c r="BV618" i="1"/>
  <c r="BU618" i="1"/>
  <c r="BT618" i="1"/>
  <c r="BS618" i="1"/>
  <c r="BR618" i="1"/>
  <c r="BQ618" i="1"/>
  <c r="BP618" i="1"/>
  <c r="BO618" i="1"/>
  <c r="BN618" i="1"/>
  <c r="BM618" i="1"/>
  <c r="BV617" i="1"/>
  <c r="BU617" i="1"/>
  <c r="BT617" i="1"/>
  <c r="BS617" i="1"/>
  <c r="BR617" i="1"/>
  <c r="BQ617" i="1"/>
  <c r="BP617" i="1"/>
  <c r="BO617" i="1"/>
  <c r="BN617" i="1"/>
  <c r="BM617" i="1"/>
  <c r="BV616" i="1"/>
  <c r="BU616" i="1"/>
  <c r="BT616" i="1"/>
  <c r="BS616" i="1"/>
  <c r="BR616" i="1"/>
  <c r="BQ616" i="1"/>
  <c r="BP616" i="1"/>
  <c r="BO616" i="1"/>
  <c r="BN616" i="1"/>
  <c r="BM616" i="1"/>
  <c r="BV615" i="1"/>
  <c r="BU615" i="1"/>
  <c r="BT615" i="1"/>
  <c r="BS615" i="1"/>
  <c r="BR615" i="1"/>
  <c r="BQ615" i="1"/>
  <c r="BP615" i="1"/>
  <c r="BO615" i="1"/>
  <c r="BN615" i="1"/>
  <c r="BM615" i="1"/>
  <c r="BV614" i="1"/>
  <c r="BU614" i="1"/>
  <c r="BT614" i="1"/>
  <c r="BS614" i="1"/>
  <c r="BR614" i="1"/>
  <c r="BQ614" i="1"/>
  <c r="BP614" i="1"/>
  <c r="BO614" i="1"/>
  <c r="BN614" i="1"/>
  <c r="BM614" i="1"/>
  <c r="BV613" i="1"/>
  <c r="BU613" i="1"/>
  <c r="BT613" i="1"/>
  <c r="BS613" i="1"/>
  <c r="BR613" i="1"/>
  <c r="BQ613" i="1"/>
  <c r="BP613" i="1"/>
  <c r="BO613" i="1"/>
  <c r="BN613" i="1"/>
  <c r="BM613" i="1"/>
  <c r="BV612" i="1"/>
  <c r="BU612" i="1"/>
  <c r="BT612" i="1"/>
  <c r="BS612" i="1"/>
  <c r="BR612" i="1"/>
  <c r="BQ612" i="1"/>
  <c r="BP612" i="1"/>
  <c r="BO612" i="1"/>
  <c r="BN612" i="1"/>
  <c r="BM612" i="1"/>
  <c r="BV611" i="1"/>
  <c r="BU611" i="1"/>
  <c r="BT611" i="1"/>
  <c r="BS611" i="1"/>
  <c r="BR611" i="1"/>
  <c r="BQ611" i="1"/>
  <c r="BP611" i="1"/>
  <c r="BO611" i="1"/>
  <c r="BN611" i="1"/>
  <c r="BM611" i="1"/>
  <c r="BV610" i="1"/>
  <c r="BU610" i="1"/>
  <c r="BT610" i="1"/>
  <c r="BS610" i="1"/>
  <c r="BR610" i="1"/>
  <c r="BQ610" i="1"/>
  <c r="BP610" i="1"/>
  <c r="BO610" i="1"/>
  <c r="BN610" i="1"/>
  <c r="BM610" i="1"/>
  <c r="BV609" i="1"/>
  <c r="BU609" i="1"/>
  <c r="BT609" i="1"/>
  <c r="BS609" i="1"/>
  <c r="BR609" i="1"/>
  <c r="BQ609" i="1"/>
  <c r="BP609" i="1"/>
  <c r="BO609" i="1"/>
  <c r="BN609" i="1"/>
  <c r="BM609" i="1"/>
  <c r="BV608" i="1"/>
  <c r="BU608" i="1"/>
  <c r="BT608" i="1"/>
  <c r="BS608" i="1"/>
  <c r="BR608" i="1"/>
  <c r="BQ608" i="1"/>
  <c r="BP608" i="1"/>
  <c r="BO608" i="1"/>
  <c r="BN608" i="1"/>
  <c r="BM608" i="1"/>
  <c r="BV607" i="1"/>
  <c r="BU607" i="1"/>
  <c r="BT607" i="1"/>
  <c r="BS607" i="1"/>
  <c r="BR607" i="1"/>
  <c r="BQ607" i="1"/>
  <c r="BP607" i="1"/>
  <c r="BO607" i="1"/>
  <c r="BN607" i="1"/>
  <c r="BM607" i="1"/>
  <c r="BV606" i="1"/>
  <c r="BU606" i="1"/>
  <c r="BT606" i="1"/>
  <c r="BS606" i="1"/>
  <c r="BR606" i="1"/>
  <c r="BQ606" i="1"/>
  <c r="BP606" i="1"/>
  <c r="BO606" i="1"/>
  <c r="BN606" i="1"/>
  <c r="BM606" i="1"/>
  <c r="BV605" i="1"/>
  <c r="BU605" i="1"/>
  <c r="BT605" i="1"/>
  <c r="BS605" i="1"/>
  <c r="BR605" i="1"/>
  <c r="BQ605" i="1"/>
  <c r="BP605" i="1"/>
  <c r="BO605" i="1"/>
  <c r="BN605" i="1"/>
  <c r="BM605" i="1"/>
  <c r="BV604" i="1"/>
  <c r="BU604" i="1"/>
  <c r="BT604" i="1"/>
  <c r="BS604" i="1"/>
  <c r="BR604" i="1"/>
  <c r="BQ604" i="1"/>
  <c r="BP604" i="1"/>
  <c r="BO604" i="1"/>
  <c r="BN604" i="1"/>
  <c r="BM604" i="1"/>
  <c r="BV603" i="1"/>
  <c r="BU603" i="1"/>
  <c r="BT603" i="1"/>
  <c r="BS603" i="1"/>
  <c r="BR603" i="1"/>
  <c r="BQ603" i="1"/>
  <c r="BP603" i="1"/>
  <c r="BO603" i="1"/>
  <c r="BN603" i="1"/>
  <c r="BM603" i="1"/>
  <c r="BV602" i="1"/>
  <c r="BU602" i="1"/>
  <c r="BT602" i="1"/>
  <c r="BS602" i="1"/>
  <c r="BR602" i="1"/>
  <c r="BQ602" i="1"/>
  <c r="BP602" i="1"/>
  <c r="BO602" i="1"/>
  <c r="BN602" i="1"/>
  <c r="BM602" i="1"/>
  <c r="BV601" i="1"/>
  <c r="BU601" i="1"/>
  <c r="BT601" i="1"/>
  <c r="BS601" i="1"/>
  <c r="BR601" i="1"/>
  <c r="BQ601" i="1"/>
  <c r="BP601" i="1"/>
  <c r="BO601" i="1"/>
  <c r="BN601" i="1"/>
  <c r="BM601" i="1"/>
  <c r="BV600" i="1"/>
  <c r="BU600" i="1"/>
  <c r="BT600" i="1"/>
  <c r="BS600" i="1"/>
  <c r="BR600" i="1"/>
  <c r="BQ600" i="1"/>
  <c r="BP600" i="1"/>
  <c r="BO600" i="1"/>
  <c r="BN600" i="1"/>
  <c r="BM600" i="1"/>
  <c r="BV599" i="1"/>
  <c r="BU599" i="1"/>
  <c r="BT599" i="1"/>
  <c r="BS599" i="1"/>
  <c r="BR599" i="1"/>
  <c r="BQ599" i="1"/>
  <c r="BP599" i="1"/>
  <c r="BO599" i="1"/>
  <c r="BN599" i="1"/>
  <c r="BM599" i="1"/>
  <c r="BV598" i="1"/>
  <c r="BU598" i="1"/>
  <c r="BT598" i="1"/>
  <c r="BS598" i="1"/>
  <c r="BR598" i="1"/>
  <c r="BQ598" i="1"/>
  <c r="BP598" i="1"/>
  <c r="BO598" i="1"/>
  <c r="BN598" i="1"/>
  <c r="BM598" i="1"/>
  <c r="BV597" i="1"/>
  <c r="BU597" i="1"/>
  <c r="BT597" i="1"/>
  <c r="BS597" i="1"/>
  <c r="BR597" i="1"/>
  <c r="BQ597" i="1"/>
  <c r="BP597" i="1"/>
  <c r="BO597" i="1"/>
  <c r="BN597" i="1"/>
  <c r="BM597" i="1"/>
  <c r="BV596" i="1"/>
  <c r="BU596" i="1"/>
  <c r="BT596" i="1"/>
  <c r="BS596" i="1"/>
  <c r="BR596" i="1"/>
  <c r="BQ596" i="1"/>
  <c r="BP596" i="1"/>
  <c r="BO596" i="1"/>
  <c r="BN596" i="1"/>
  <c r="BM596" i="1"/>
  <c r="BV595" i="1"/>
  <c r="BU595" i="1"/>
  <c r="BT595" i="1"/>
  <c r="BS595" i="1"/>
  <c r="BR595" i="1"/>
  <c r="BQ595" i="1"/>
  <c r="BP595" i="1"/>
  <c r="BO595" i="1"/>
  <c r="BN595" i="1"/>
  <c r="BM595" i="1"/>
  <c r="BV594" i="1"/>
  <c r="BU594" i="1"/>
  <c r="BT594" i="1"/>
  <c r="BS594" i="1"/>
  <c r="BR594" i="1"/>
  <c r="BQ594" i="1"/>
  <c r="BP594" i="1"/>
  <c r="BO594" i="1"/>
  <c r="BN594" i="1"/>
  <c r="BM594" i="1"/>
  <c r="BV593" i="1"/>
  <c r="BU593" i="1"/>
  <c r="BT593" i="1"/>
  <c r="BS593" i="1"/>
  <c r="BR593" i="1"/>
  <c r="BQ593" i="1"/>
  <c r="BP593" i="1"/>
  <c r="BO593" i="1"/>
  <c r="BN593" i="1"/>
  <c r="BM593" i="1"/>
  <c r="BV592" i="1"/>
  <c r="BU592" i="1"/>
  <c r="BT592" i="1"/>
  <c r="BS592" i="1"/>
  <c r="BR592" i="1"/>
  <c r="BQ592" i="1"/>
  <c r="BP592" i="1"/>
  <c r="BO592" i="1"/>
  <c r="BN592" i="1"/>
  <c r="BM592" i="1"/>
  <c r="BV591" i="1"/>
  <c r="BU591" i="1"/>
  <c r="BT591" i="1"/>
  <c r="BS591" i="1"/>
  <c r="BR591" i="1"/>
  <c r="BQ591" i="1"/>
  <c r="BP591" i="1"/>
  <c r="BO591" i="1"/>
  <c r="BN591" i="1"/>
  <c r="BM591" i="1"/>
  <c r="BV590" i="1"/>
  <c r="BU590" i="1"/>
  <c r="BT590" i="1"/>
  <c r="BS590" i="1"/>
  <c r="BR590" i="1"/>
  <c r="BQ590" i="1"/>
  <c r="BP590" i="1"/>
  <c r="BO590" i="1"/>
  <c r="BN590" i="1"/>
  <c r="BM590" i="1"/>
  <c r="BV589" i="1"/>
  <c r="BU589" i="1"/>
  <c r="BT589" i="1"/>
  <c r="BS589" i="1"/>
  <c r="BR589" i="1"/>
  <c r="BQ589" i="1"/>
  <c r="BP589" i="1"/>
  <c r="BO589" i="1"/>
  <c r="BN589" i="1"/>
  <c r="BM589" i="1"/>
  <c r="BV588" i="1"/>
  <c r="BU588" i="1"/>
  <c r="BT588" i="1"/>
  <c r="BS588" i="1"/>
  <c r="BR588" i="1"/>
  <c r="BQ588" i="1"/>
  <c r="BP588" i="1"/>
  <c r="BO588" i="1"/>
  <c r="BN588" i="1"/>
  <c r="BM588" i="1"/>
  <c r="BV587" i="1"/>
  <c r="BU587" i="1"/>
  <c r="BT587" i="1"/>
  <c r="BS587" i="1"/>
  <c r="BR587" i="1"/>
  <c r="BQ587" i="1"/>
  <c r="BP587" i="1"/>
  <c r="BO587" i="1"/>
  <c r="BN587" i="1"/>
  <c r="BM587" i="1"/>
  <c r="BV586" i="1"/>
  <c r="BU586" i="1"/>
  <c r="BT586" i="1"/>
  <c r="BS586" i="1"/>
  <c r="BR586" i="1"/>
  <c r="BQ586" i="1"/>
  <c r="BP586" i="1"/>
  <c r="BO586" i="1"/>
  <c r="BN586" i="1"/>
  <c r="BM586" i="1"/>
  <c r="BV585" i="1"/>
  <c r="BU585" i="1"/>
  <c r="BT585" i="1"/>
  <c r="BS585" i="1"/>
  <c r="BR585" i="1"/>
  <c r="BQ585" i="1"/>
  <c r="BP585" i="1"/>
  <c r="BO585" i="1"/>
  <c r="BN585" i="1"/>
  <c r="BM585" i="1"/>
  <c r="BV584" i="1"/>
  <c r="BU584" i="1"/>
  <c r="BT584" i="1"/>
  <c r="BS584" i="1"/>
  <c r="BR584" i="1"/>
  <c r="BQ584" i="1"/>
  <c r="BP584" i="1"/>
  <c r="BO584" i="1"/>
  <c r="BN584" i="1"/>
  <c r="BM584" i="1"/>
  <c r="BV583" i="1"/>
  <c r="BU583" i="1"/>
  <c r="BT583" i="1"/>
  <c r="BS583" i="1"/>
  <c r="BR583" i="1"/>
  <c r="BQ583" i="1"/>
  <c r="BP583" i="1"/>
  <c r="BO583" i="1"/>
  <c r="BN583" i="1"/>
  <c r="BM583" i="1"/>
  <c r="BV582" i="1"/>
  <c r="BU582" i="1"/>
  <c r="BT582" i="1"/>
  <c r="BS582" i="1"/>
  <c r="BR582" i="1"/>
  <c r="BQ582" i="1"/>
  <c r="BP582" i="1"/>
  <c r="BO582" i="1"/>
  <c r="BN582" i="1"/>
  <c r="BM582" i="1"/>
  <c r="BV581" i="1"/>
  <c r="BU581" i="1"/>
  <c r="BT581" i="1"/>
  <c r="BS581" i="1"/>
  <c r="BR581" i="1"/>
  <c r="BQ581" i="1"/>
  <c r="BP581" i="1"/>
  <c r="BO581" i="1"/>
  <c r="BN581" i="1"/>
  <c r="BM581" i="1"/>
  <c r="BV580" i="1"/>
  <c r="BU580" i="1"/>
  <c r="BT580" i="1"/>
  <c r="BS580" i="1"/>
  <c r="BR580" i="1"/>
  <c r="BQ580" i="1"/>
  <c r="BP580" i="1"/>
  <c r="BO580" i="1"/>
  <c r="BN580" i="1"/>
  <c r="BM580" i="1"/>
  <c r="BV579" i="1"/>
  <c r="BU579" i="1"/>
  <c r="BT579" i="1"/>
  <c r="BS579" i="1"/>
  <c r="BR579" i="1"/>
  <c r="BQ579" i="1"/>
  <c r="BP579" i="1"/>
  <c r="BO579" i="1"/>
  <c r="BN579" i="1"/>
  <c r="BM579" i="1"/>
  <c r="BV578" i="1"/>
  <c r="BU578" i="1"/>
  <c r="BT578" i="1"/>
  <c r="BS578" i="1"/>
  <c r="BR578" i="1"/>
  <c r="BQ578" i="1"/>
  <c r="BP578" i="1"/>
  <c r="BO578" i="1"/>
  <c r="BN578" i="1"/>
  <c r="BM578" i="1"/>
  <c r="BV577" i="1"/>
  <c r="BU577" i="1"/>
  <c r="BT577" i="1"/>
  <c r="BS577" i="1"/>
  <c r="BR577" i="1"/>
  <c r="BQ577" i="1"/>
  <c r="BP577" i="1"/>
  <c r="BO577" i="1"/>
  <c r="BN577" i="1"/>
  <c r="BM577" i="1"/>
  <c r="BV576" i="1"/>
  <c r="BU576" i="1"/>
  <c r="BT576" i="1"/>
  <c r="BS576" i="1"/>
  <c r="BR576" i="1"/>
  <c r="BQ576" i="1"/>
  <c r="BP576" i="1"/>
  <c r="BO576" i="1"/>
  <c r="BN576" i="1"/>
  <c r="BM576" i="1"/>
  <c r="BV575" i="1"/>
  <c r="BU575" i="1"/>
  <c r="BT575" i="1"/>
  <c r="BS575" i="1"/>
  <c r="BR575" i="1"/>
  <c r="BQ575" i="1"/>
  <c r="BP575" i="1"/>
  <c r="BO575" i="1"/>
  <c r="BN575" i="1"/>
  <c r="BM575" i="1"/>
  <c r="BV574" i="1"/>
  <c r="BU574" i="1"/>
  <c r="BT574" i="1"/>
  <c r="BS574" i="1"/>
  <c r="BR574" i="1"/>
  <c r="BQ574" i="1"/>
  <c r="BP574" i="1"/>
  <c r="BO574" i="1"/>
  <c r="BN574" i="1"/>
  <c r="BM574" i="1"/>
  <c r="BV573" i="1"/>
  <c r="BU573" i="1"/>
  <c r="BT573" i="1"/>
  <c r="BS573" i="1"/>
  <c r="BR573" i="1"/>
  <c r="BQ573" i="1"/>
  <c r="BP573" i="1"/>
  <c r="BO573" i="1"/>
  <c r="BN573" i="1"/>
  <c r="BM573" i="1"/>
  <c r="BV572" i="1"/>
  <c r="BU572" i="1"/>
  <c r="BT572" i="1"/>
  <c r="BS572" i="1"/>
  <c r="BR572" i="1"/>
  <c r="BQ572" i="1"/>
  <c r="BP572" i="1"/>
  <c r="BO572" i="1"/>
  <c r="BN572" i="1"/>
  <c r="BM572" i="1"/>
  <c r="BV571" i="1"/>
  <c r="BU571" i="1"/>
  <c r="BT571" i="1"/>
  <c r="BS571" i="1"/>
  <c r="BR571" i="1"/>
  <c r="BQ571" i="1"/>
  <c r="BP571" i="1"/>
  <c r="BO571" i="1"/>
  <c r="BN571" i="1"/>
  <c r="BM571" i="1"/>
  <c r="BV570" i="1"/>
  <c r="BU570" i="1"/>
  <c r="BT570" i="1"/>
  <c r="BS570" i="1"/>
  <c r="BR570" i="1"/>
  <c r="BQ570" i="1"/>
  <c r="BP570" i="1"/>
  <c r="BO570" i="1"/>
  <c r="BN570" i="1"/>
  <c r="BM570" i="1"/>
  <c r="BV569" i="1"/>
  <c r="BU569" i="1"/>
  <c r="BT569" i="1"/>
  <c r="BS569" i="1"/>
  <c r="BR569" i="1"/>
  <c r="BQ569" i="1"/>
  <c r="BP569" i="1"/>
  <c r="BO569" i="1"/>
  <c r="BN569" i="1"/>
  <c r="BM569" i="1"/>
  <c r="BV568" i="1"/>
  <c r="BU568" i="1"/>
  <c r="BT568" i="1"/>
  <c r="BS568" i="1"/>
  <c r="BR568" i="1"/>
  <c r="BQ568" i="1"/>
  <c r="BP568" i="1"/>
  <c r="BO568" i="1"/>
  <c r="BN568" i="1"/>
  <c r="BM568" i="1"/>
  <c r="BV567" i="1"/>
  <c r="BU567" i="1"/>
  <c r="BT567" i="1"/>
  <c r="BS567" i="1"/>
  <c r="BR567" i="1"/>
  <c r="BQ567" i="1"/>
  <c r="BP567" i="1"/>
  <c r="BO567" i="1"/>
  <c r="BN567" i="1"/>
  <c r="BM567" i="1"/>
  <c r="BV566" i="1"/>
  <c r="BU566" i="1"/>
  <c r="BT566" i="1"/>
  <c r="BS566" i="1"/>
  <c r="BR566" i="1"/>
  <c r="BQ566" i="1"/>
  <c r="BP566" i="1"/>
  <c r="BO566" i="1"/>
  <c r="BN566" i="1"/>
  <c r="BM566" i="1"/>
  <c r="BV565" i="1"/>
  <c r="BU565" i="1"/>
  <c r="BT565" i="1"/>
  <c r="BS565" i="1"/>
  <c r="BR565" i="1"/>
  <c r="BQ565" i="1"/>
  <c r="BP565" i="1"/>
  <c r="BO565" i="1"/>
  <c r="BN565" i="1"/>
  <c r="BM565" i="1"/>
  <c r="BV564" i="1"/>
  <c r="BU564" i="1"/>
  <c r="BT564" i="1"/>
  <c r="BS564" i="1"/>
  <c r="BR564" i="1"/>
  <c r="BQ564" i="1"/>
  <c r="BP564" i="1"/>
  <c r="BO564" i="1"/>
  <c r="BN564" i="1"/>
  <c r="BM564" i="1"/>
  <c r="BV563" i="1"/>
  <c r="BU563" i="1"/>
  <c r="BT563" i="1"/>
  <c r="BS563" i="1"/>
  <c r="BR563" i="1"/>
  <c r="BQ563" i="1"/>
  <c r="BP563" i="1"/>
  <c r="BO563" i="1"/>
  <c r="BN563" i="1"/>
  <c r="BM563" i="1"/>
  <c r="BV562" i="1"/>
  <c r="BU562" i="1"/>
  <c r="BT562" i="1"/>
  <c r="BS562" i="1"/>
  <c r="BR562" i="1"/>
  <c r="BQ562" i="1"/>
  <c r="BP562" i="1"/>
  <c r="BO562" i="1"/>
  <c r="BN562" i="1"/>
  <c r="BM562" i="1"/>
  <c r="BV561" i="1"/>
  <c r="BU561" i="1"/>
  <c r="BT561" i="1"/>
  <c r="BS561" i="1"/>
  <c r="BR561" i="1"/>
  <c r="BQ561" i="1"/>
  <c r="BP561" i="1"/>
  <c r="BO561" i="1"/>
  <c r="BN561" i="1"/>
  <c r="BM561" i="1"/>
  <c r="BV560" i="1"/>
  <c r="BU560" i="1"/>
  <c r="BT560" i="1"/>
  <c r="BS560" i="1"/>
  <c r="BR560" i="1"/>
  <c r="BQ560" i="1"/>
  <c r="BP560" i="1"/>
  <c r="BO560" i="1"/>
  <c r="BN560" i="1"/>
  <c r="BM560" i="1"/>
  <c r="BV559" i="1"/>
  <c r="BU559" i="1"/>
  <c r="BT559" i="1"/>
  <c r="BS559" i="1"/>
  <c r="BR559" i="1"/>
  <c r="BQ559" i="1"/>
  <c r="BP559" i="1"/>
  <c r="BO559" i="1"/>
  <c r="BN559" i="1"/>
  <c r="BM559" i="1"/>
  <c r="BV558" i="1"/>
  <c r="BU558" i="1"/>
  <c r="BT558" i="1"/>
  <c r="BS558" i="1"/>
  <c r="BR558" i="1"/>
  <c r="BQ558" i="1"/>
  <c r="BP558" i="1"/>
  <c r="BO558" i="1"/>
  <c r="BN558" i="1"/>
  <c r="BM558" i="1"/>
  <c r="BV557" i="1"/>
  <c r="BU557" i="1"/>
  <c r="BT557" i="1"/>
  <c r="BS557" i="1"/>
  <c r="BR557" i="1"/>
  <c r="BQ557" i="1"/>
  <c r="BP557" i="1"/>
  <c r="BO557" i="1"/>
  <c r="BN557" i="1"/>
  <c r="BM557" i="1"/>
  <c r="BV556" i="1"/>
  <c r="BU556" i="1"/>
  <c r="BT556" i="1"/>
  <c r="BS556" i="1"/>
  <c r="BR556" i="1"/>
  <c r="BQ556" i="1"/>
  <c r="BP556" i="1"/>
  <c r="BO556" i="1"/>
  <c r="BN556" i="1"/>
  <c r="BM556" i="1"/>
  <c r="BV555" i="1"/>
  <c r="BU555" i="1"/>
  <c r="BT555" i="1"/>
  <c r="BS555" i="1"/>
  <c r="BR555" i="1"/>
  <c r="BQ555" i="1"/>
  <c r="BP555" i="1"/>
  <c r="BO555" i="1"/>
  <c r="BN555" i="1"/>
  <c r="BM555" i="1"/>
  <c r="BV554" i="1"/>
  <c r="BU554" i="1"/>
  <c r="BT554" i="1"/>
  <c r="BS554" i="1"/>
  <c r="BR554" i="1"/>
  <c r="BQ554" i="1"/>
  <c r="BP554" i="1"/>
  <c r="BO554" i="1"/>
  <c r="BN554" i="1"/>
  <c r="BM554" i="1"/>
  <c r="BV553" i="1"/>
  <c r="BU553" i="1"/>
  <c r="BT553" i="1"/>
  <c r="BS553" i="1"/>
  <c r="BR553" i="1"/>
  <c r="BQ553" i="1"/>
  <c r="BP553" i="1"/>
  <c r="BO553" i="1"/>
  <c r="BN553" i="1"/>
  <c r="BM553" i="1"/>
  <c r="BV552" i="1"/>
  <c r="BU552" i="1"/>
  <c r="BT552" i="1"/>
  <c r="BS552" i="1"/>
  <c r="BR552" i="1"/>
  <c r="BQ552" i="1"/>
  <c r="BP552" i="1"/>
  <c r="BO552" i="1"/>
  <c r="BN552" i="1"/>
  <c r="BM552" i="1"/>
  <c r="BV551" i="1"/>
  <c r="BU551" i="1"/>
  <c r="BT551" i="1"/>
  <c r="BS551" i="1"/>
  <c r="BR551" i="1"/>
  <c r="BQ551" i="1"/>
  <c r="BP551" i="1"/>
  <c r="BO551" i="1"/>
  <c r="BN551" i="1"/>
  <c r="BM551" i="1"/>
  <c r="BV550" i="1"/>
  <c r="BU550" i="1"/>
  <c r="BT550" i="1"/>
  <c r="BS550" i="1"/>
  <c r="BR550" i="1"/>
  <c r="BQ550" i="1"/>
  <c r="BP550" i="1"/>
  <c r="BO550" i="1"/>
  <c r="BN550" i="1"/>
  <c r="BM550" i="1"/>
  <c r="BV549" i="1"/>
  <c r="BU549" i="1"/>
  <c r="BT549" i="1"/>
  <c r="BS549" i="1"/>
  <c r="BR549" i="1"/>
  <c r="BQ549" i="1"/>
  <c r="BP549" i="1"/>
  <c r="BO549" i="1"/>
  <c r="BN549" i="1"/>
  <c r="BM549" i="1"/>
  <c r="BV548" i="1"/>
  <c r="BU548" i="1"/>
  <c r="BT548" i="1"/>
  <c r="BS548" i="1"/>
  <c r="BR548" i="1"/>
  <c r="BQ548" i="1"/>
  <c r="BP548" i="1"/>
  <c r="BO548" i="1"/>
  <c r="BN548" i="1"/>
  <c r="BM548" i="1"/>
  <c r="BV547" i="1"/>
  <c r="BU547" i="1"/>
  <c r="BT547" i="1"/>
  <c r="BS547" i="1"/>
  <c r="BR547" i="1"/>
  <c r="BQ547" i="1"/>
  <c r="BP547" i="1"/>
  <c r="BO547" i="1"/>
  <c r="BN547" i="1"/>
  <c r="BM547" i="1"/>
  <c r="BV546" i="1"/>
  <c r="BU546" i="1"/>
  <c r="BT546" i="1"/>
  <c r="BS546" i="1"/>
  <c r="BR546" i="1"/>
  <c r="BQ546" i="1"/>
  <c r="BP546" i="1"/>
  <c r="BO546" i="1"/>
  <c r="BN546" i="1"/>
  <c r="BM546" i="1"/>
  <c r="BV545" i="1"/>
  <c r="BU545" i="1"/>
  <c r="BT545" i="1"/>
  <c r="BS545" i="1"/>
  <c r="BR545" i="1"/>
  <c r="BQ545" i="1"/>
  <c r="BP545" i="1"/>
  <c r="BO545" i="1"/>
  <c r="BN545" i="1"/>
  <c r="BM545" i="1"/>
  <c r="BV544" i="1"/>
  <c r="BU544" i="1"/>
  <c r="BT544" i="1"/>
  <c r="BS544" i="1"/>
  <c r="BR544" i="1"/>
  <c r="BQ544" i="1"/>
  <c r="BP544" i="1"/>
  <c r="BO544" i="1"/>
  <c r="BN544" i="1"/>
  <c r="BM544" i="1"/>
  <c r="BV543" i="1"/>
  <c r="BU543" i="1"/>
  <c r="BT543" i="1"/>
  <c r="BS543" i="1"/>
  <c r="BR543" i="1"/>
  <c r="BQ543" i="1"/>
  <c r="BP543" i="1"/>
  <c r="BO543" i="1"/>
  <c r="BN543" i="1"/>
  <c r="BM543" i="1"/>
  <c r="BV542" i="1"/>
  <c r="BU542" i="1"/>
  <c r="BT542" i="1"/>
  <c r="BS542" i="1"/>
  <c r="BR542" i="1"/>
  <c r="BQ542" i="1"/>
  <c r="BP542" i="1"/>
  <c r="BO542" i="1"/>
  <c r="BN542" i="1"/>
  <c r="BM542" i="1"/>
  <c r="BV541" i="1"/>
  <c r="BU541" i="1"/>
  <c r="BT541" i="1"/>
  <c r="BS541" i="1"/>
  <c r="BR541" i="1"/>
  <c r="BQ541" i="1"/>
  <c r="BP541" i="1"/>
  <c r="BO541" i="1"/>
  <c r="BN541" i="1"/>
  <c r="BM541" i="1"/>
  <c r="BV540" i="1"/>
  <c r="BU540" i="1"/>
  <c r="BT540" i="1"/>
  <c r="BS540" i="1"/>
  <c r="BR540" i="1"/>
  <c r="BQ540" i="1"/>
  <c r="BP540" i="1"/>
  <c r="BO540" i="1"/>
  <c r="BN540" i="1"/>
  <c r="BM540" i="1"/>
  <c r="BV539" i="1"/>
  <c r="BU539" i="1"/>
  <c r="BT539" i="1"/>
  <c r="BS539" i="1"/>
  <c r="BR539" i="1"/>
  <c r="BQ539" i="1"/>
  <c r="BP539" i="1"/>
  <c r="BO539" i="1"/>
  <c r="BN539" i="1"/>
  <c r="BM539" i="1"/>
  <c r="BV538" i="1"/>
  <c r="BU538" i="1"/>
  <c r="BT538" i="1"/>
  <c r="BS538" i="1"/>
  <c r="BR538" i="1"/>
  <c r="BQ538" i="1"/>
  <c r="BP538" i="1"/>
  <c r="BO538" i="1"/>
  <c r="BN538" i="1"/>
  <c r="BM538" i="1"/>
  <c r="BV537" i="1"/>
  <c r="BU537" i="1"/>
  <c r="BT537" i="1"/>
  <c r="BS537" i="1"/>
  <c r="BR537" i="1"/>
  <c r="BQ537" i="1"/>
  <c r="BP537" i="1"/>
  <c r="BO537" i="1"/>
  <c r="BN537" i="1"/>
  <c r="BM537" i="1"/>
  <c r="BV536" i="1"/>
  <c r="BU536" i="1"/>
  <c r="BT536" i="1"/>
  <c r="BS536" i="1"/>
  <c r="BR536" i="1"/>
  <c r="BQ536" i="1"/>
  <c r="BP536" i="1"/>
  <c r="BO536" i="1"/>
  <c r="BN536" i="1"/>
  <c r="BM536" i="1"/>
  <c r="BV535" i="1"/>
  <c r="BU535" i="1"/>
  <c r="BT535" i="1"/>
  <c r="BS535" i="1"/>
  <c r="BR535" i="1"/>
  <c r="BQ535" i="1"/>
  <c r="BP535" i="1"/>
  <c r="BO535" i="1"/>
  <c r="BN535" i="1"/>
  <c r="BM535" i="1"/>
  <c r="BV534" i="1"/>
  <c r="BU534" i="1"/>
  <c r="BT534" i="1"/>
  <c r="BS534" i="1"/>
  <c r="BR534" i="1"/>
  <c r="BQ534" i="1"/>
  <c r="BP534" i="1"/>
  <c r="BO534" i="1"/>
  <c r="BN534" i="1"/>
  <c r="BM534" i="1"/>
  <c r="BV533" i="1"/>
  <c r="BU533" i="1"/>
  <c r="BT533" i="1"/>
  <c r="BS533" i="1"/>
  <c r="BR533" i="1"/>
  <c r="BQ533" i="1"/>
  <c r="BP533" i="1"/>
  <c r="BO533" i="1"/>
  <c r="BN533" i="1"/>
  <c r="BM533" i="1"/>
  <c r="BV532" i="1"/>
  <c r="BU532" i="1"/>
  <c r="BT532" i="1"/>
  <c r="BS532" i="1"/>
  <c r="BR532" i="1"/>
  <c r="BQ532" i="1"/>
  <c r="BP532" i="1"/>
  <c r="BO532" i="1"/>
  <c r="BN532" i="1"/>
  <c r="BM532" i="1"/>
  <c r="BV531" i="1"/>
  <c r="BU531" i="1"/>
  <c r="BT531" i="1"/>
  <c r="BS531" i="1"/>
  <c r="BR531" i="1"/>
  <c r="BQ531" i="1"/>
  <c r="BP531" i="1"/>
  <c r="BO531" i="1"/>
  <c r="BN531" i="1"/>
  <c r="BM531" i="1"/>
  <c r="BV530" i="1"/>
  <c r="BU530" i="1"/>
  <c r="BT530" i="1"/>
  <c r="BS530" i="1"/>
  <c r="BR530" i="1"/>
  <c r="BQ530" i="1"/>
  <c r="BP530" i="1"/>
  <c r="BO530" i="1"/>
  <c r="BN530" i="1"/>
  <c r="BM530" i="1"/>
  <c r="BV529" i="1"/>
  <c r="BU529" i="1"/>
  <c r="BT529" i="1"/>
  <c r="BS529" i="1"/>
  <c r="BR529" i="1"/>
  <c r="BQ529" i="1"/>
  <c r="BP529" i="1"/>
  <c r="BO529" i="1"/>
  <c r="BN529" i="1"/>
  <c r="BM529" i="1"/>
  <c r="BV528" i="1"/>
  <c r="BU528" i="1"/>
  <c r="BT528" i="1"/>
  <c r="BS528" i="1"/>
  <c r="BR528" i="1"/>
  <c r="BQ528" i="1"/>
  <c r="BP528" i="1"/>
  <c r="BO528" i="1"/>
  <c r="BN528" i="1"/>
  <c r="BM528" i="1"/>
  <c r="BV527" i="1"/>
  <c r="BU527" i="1"/>
  <c r="BT527" i="1"/>
  <c r="BS527" i="1"/>
  <c r="BR527" i="1"/>
  <c r="BQ527" i="1"/>
  <c r="BP527" i="1"/>
  <c r="BO527" i="1"/>
  <c r="BN527" i="1"/>
  <c r="BM527" i="1"/>
  <c r="BV526" i="1"/>
  <c r="BU526" i="1"/>
  <c r="BT526" i="1"/>
  <c r="BS526" i="1"/>
  <c r="BR526" i="1"/>
  <c r="BQ526" i="1"/>
  <c r="BP526" i="1"/>
  <c r="BO526" i="1"/>
  <c r="BN526" i="1"/>
  <c r="BM526" i="1"/>
  <c r="BV525" i="1"/>
  <c r="BU525" i="1"/>
  <c r="BT525" i="1"/>
  <c r="BS525" i="1"/>
  <c r="BR525" i="1"/>
  <c r="BQ525" i="1"/>
  <c r="BP525" i="1"/>
  <c r="BO525" i="1"/>
  <c r="BN525" i="1"/>
  <c r="BM525" i="1"/>
  <c r="BV524" i="1"/>
  <c r="BU524" i="1"/>
  <c r="BT524" i="1"/>
  <c r="BS524" i="1"/>
  <c r="BR524" i="1"/>
  <c r="BQ524" i="1"/>
  <c r="BP524" i="1"/>
  <c r="BO524" i="1"/>
  <c r="BN524" i="1"/>
  <c r="BM524" i="1"/>
  <c r="BV523" i="1"/>
  <c r="BU523" i="1"/>
  <c r="BT523" i="1"/>
  <c r="BS523" i="1"/>
  <c r="BR523" i="1"/>
  <c r="BQ523" i="1"/>
  <c r="BP523" i="1"/>
  <c r="BO523" i="1"/>
  <c r="BN523" i="1"/>
  <c r="BM523" i="1"/>
  <c r="BV522" i="1"/>
  <c r="BU522" i="1"/>
  <c r="BT522" i="1"/>
  <c r="BS522" i="1"/>
  <c r="BR522" i="1"/>
  <c r="BQ522" i="1"/>
  <c r="BP522" i="1"/>
  <c r="BO522" i="1"/>
  <c r="BN522" i="1"/>
  <c r="BM522" i="1"/>
  <c r="BV521" i="1"/>
  <c r="BU521" i="1"/>
  <c r="BT521" i="1"/>
  <c r="BS521" i="1"/>
  <c r="BR521" i="1"/>
  <c r="BQ521" i="1"/>
  <c r="BP521" i="1"/>
  <c r="BO521" i="1"/>
  <c r="BN521" i="1"/>
  <c r="BM521" i="1"/>
  <c r="BV520" i="1"/>
  <c r="BU520" i="1"/>
  <c r="BT520" i="1"/>
  <c r="BS520" i="1"/>
  <c r="BR520" i="1"/>
  <c r="BQ520" i="1"/>
  <c r="BP520" i="1"/>
  <c r="BO520" i="1"/>
  <c r="BN520" i="1"/>
  <c r="BM520" i="1"/>
  <c r="BV519" i="1"/>
  <c r="BU519" i="1"/>
  <c r="BT519" i="1"/>
  <c r="BS519" i="1"/>
  <c r="BR519" i="1"/>
  <c r="BQ519" i="1"/>
  <c r="BP519" i="1"/>
  <c r="BO519" i="1"/>
  <c r="BN519" i="1"/>
  <c r="BM519" i="1"/>
  <c r="BV518" i="1"/>
  <c r="BU518" i="1"/>
  <c r="BT518" i="1"/>
  <c r="BS518" i="1"/>
  <c r="BR518" i="1"/>
  <c r="BQ518" i="1"/>
  <c r="BP518" i="1"/>
  <c r="BO518" i="1"/>
  <c r="BN518" i="1"/>
  <c r="BM518" i="1"/>
  <c r="BV517" i="1"/>
  <c r="BU517" i="1"/>
  <c r="BT517" i="1"/>
  <c r="BS517" i="1"/>
  <c r="BR517" i="1"/>
  <c r="BQ517" i="1"/>
  <c r="BP517" i="1"/>
  <c r="BO517" i="1"/>
  <c r="BN517" i="1"/>
  <c r="BM517" i="1"/>
  <c r="BV516" i="1"/>
  <c r="BU516" i="1"/>
  <c r="BT516" i="1"/>
  <c r="BS516" i="1"/>
  <c r="BR516" i="1"/>
  <c r="BQ516" i="1"/>
  <c r="BP516" i="1"/>
  <c r="BO516" i="1"/>
  <c r="BN516" i="1"/>
  <c r="BM516" i="1"/>
  <c r="BV515" i="1"/>
  <c r="BU515" i="1"/>
  <c r="BT515" i="1"/>
  <c r="BS515" i="1"/>
  <c r="BR515" i="1"/>
  <c r="BQ515" i="1"/>
  <c r="BP515" i="1"/>
  <c r="BO515" i="1"/>
  <c r="BN515" i="1"/>
  <c r="BM515" i="1"/>
  <c r="BV514" i="1"/>
  <c r="BU514" i="1"/>
  <c r="BT514" i="1"/>
  <c r="BS514" i="1"/>
  <c r="BR514" i="1"/>
  <c r="BQ514" i="1"/>
  <c r="BP514" i="1"/>
  <c r="BO514" i="1"/>
  <c r="BN514" i="1"/>
  <c r="BM514" i="1"/>
  <c r="BV513" i="1"/>
  <c r="BU513" i="1"/>
  <c r="BT513" i="1"/>
  <c r="BS513" i="1"/>
  <c r="BR513" i="1"/>
  <c r="BQ513" i="1"/>
  <c r="BP513" i="1"/>
  <c r="BO513" i="1"/>
  <c r="BN513" i="1"/>
  <c r="BM513" i="1"/>
  <c r="BV512" i="1"/>
  <c r="BU512" i="1"/>
  <c r="BT512" i="1"/>
  <c r="BS512" i="1"/>
  <c r="BR512" i="1"/>
  <c r="BQ512" i="1"/>
  <c r="BP512" i="1"/>
  <c r="BO512" i="1"/>
  <c r="BN512" i="1"/>
  <c r="BM512" i="1"/>
  <c r="BV511" i="1"/>
  <c r="BU511" i="1"/>
  <c r="BT511" i="1"/>
  <c r="BS511" i="1"/>
  <c r="BR511" i="1"/>
  <c r="BQ511" i="1"/>
  <c r="BP511" i="1"/>
  <c r="BO511" i="1"/>
  <c r="BN511" i="1"/>
  <c r="BM511" i="1"/>
  <c r="BV510" i="1"/>
  <c r="BU510" i="1"/>
  <c r="BT510" i="1"/>
  <c r="BS510" i="1"/>
  <c r="BR510" i="1"/>
  <c r="BQ510" i="1"/>
  <c r="BP510" i="1"/>
  <c r="BO510" i="1"/>
  <c r="BN510" i="1"/>
  <c r="BM510" i="1"/>
  <c r="BV509" i="1"/>
  <c r="BU509" i="1"/>
  <c r="BT509" i="1"/>
  <c r="BS509" i="1"/>
  <c r="BR509" i="1"/>
  <c r="BQ509" i="1"/>
  <c r="BP509" i="1"/>
  <c r="BO509" i="1"/>
  <c r="BN509" i="1"/>
  <c r="BM509" i="1"/>
  <c r="BV508" i="1"/>
  <c r="BU508" i="1"/>
  <c r="BT508" i="1"/>
  <c r="BS508" i="1"/>
  <c r="BR508" i="1"/>
  <c r="BQ508" i="1"/>
  <c r="BP508" i="1"/>
  <c r="BO508" i="1"/>
  <c r="BN508" i="1"/>
  <c r="BM508" i="1"/>
  <c r="BV507" i="1"/>
  <c r="BU507" i="1"/>
  <c r="BT507" i="1"/>
  <c r="BS507" i="1"/>
  <c r="BR507" i="1"/>
  <c r="BQ507" i="1"/>
  <c r="BP507" i="1"/>
  <c r="BO507" i="1"/>
  <c r="BN507" i="1"/>
  <c r="BM507" i="1"/>
  <c r="BV506" i="1"/>
  <c r="BU506" i="1"/>
  <c r="BT506" i="1"/>
  <c r="BS506" i="1"/>
  <c r="BR506" i="1"/>
  <c r="BQ506" i="1"/>
  <c r="BP506" i="1"/>
  <c r="BO506" i="1"/>
  <c r="BN506" i="1"/>
  <c r="BM506" i="1"/>
  <c r="BV505" i="1"/>
  <c r="BU505" i="1"/>
  <c r="BT505" i="1"/>
  <c r="BS505" i="1"/>
  <c r="BR505" i="1"/>
  <c r="BQ505" i="1"/>
  <c r="BP505" i="1"/>
  <c r="BO505" i="1"/>
  <c r="BN505" i="1"/>
  <c r="BM505" i="1"/>
  <c r="BV504" i="1"/>
  <c r="BU504" i="1"/>
  <c r="BT504" i="1"/>
  <c r="BS504" i="1"/>
  <c r="BR504" i="1"/>
  <c r="BQ504" i="1"/>
  <c r="BP504" i="1"/>
  <c r="BO504" i="1"/>
  <c r="BN504" i="1"/>
  <c r="BM504" i="1"/>
  <c r="BV503" i="1"/>
  <c r="BU503" i="1"/>
  <c r="BT503" i="1"/>
  <c r="BS503" i="1"/>
  <c r="BR503" i="1"/>
  <c r="BQ503" i="1"/>
  <c r="BP503" i="1"/>
  <c r="BO503" i="1"/>
  <c r="BN503" i="1"/>
  <c r="BM503" i="1"/>
  <c r="BV502" i="1"/>
  <c r="BU502" i="1"/>
  <c r="BT502" i="1"/>
  <c r="BS502" i="1"/>
  <c r="BR502" i="1"/>
  <c r="BQ502" i="1"/>
  <c r="BP502" i="1"/>
  <c r="BO502" i="1"/>
  <c r="BN502" i="1"/>
  <c r="BM502" i="1"/>
  <c r="BV501" i="1"/>
  <c r="BU501" i="1"/>
  <c r="BT501" i="1"/>
  <c r="BS501" i="1"/>
  <c r="BR501" i="1"/>
  <c r="BQ501" i="1"/>
  <c r="BP501" i="1"/>
  <c r="BO501" i="1"/>
  <c r="BN501" i="1"/>
  <c r="BM501" i="1"/>
  <c r="BV500" i="1"/>
  <c r="BU500" i="1"/>
  <c r="BT500" i="1"/>
  <c r="BS500" i="1"/>
  <c r="BR500" i="1"/>
  <c r="BQ500" i="1"/>
  <c r="BP500" i="1"/>
  <c r="BO500" i="1"/>
  <c r="BN500" i="1"/>
  <c r="BM500" i="1"/>
  <c r="BV499" i="1"/>
  <c r="BU499" i="1"/>
  <c r="BT499" i="1"/>
  <c r="BS499" i="1"/>
  <c r="BR499" i="1"/>
  <c r="BQ499" i="1"/>
  <c r="BP499" i="1"/>
  <c r="BO499" i="1"/>
  <c r="BN499" i="1"/>
  <c r="BM499" i="1"/>
  <c r="BV498" i="1"/>
  <c r="BU498" i="1"/>
  <c r="BT498" i="1"/>
  <c r="BS498" i="1"/>
  <c r="BR498" i="1"/>
  <c r="BQ498" i="1"/>
  <c r="BP498" i="1"/>
  <c r="BO498" i="1"/>
  <c r="BN498" i="1"/>
  <c r="BM498" i="1"/>
  <c r="BV497" i="1"/>
  <c r="BU497" i="1"/>
  <c r="BT497" i="1"/>
  <c r="BS497" i="1"/>
  <c r="BR497" i="1"/>
  <c r="BQ497" i="1"/>
  <c r="BP497" i="1"/>
  <c r="BO497" i="1"/>
  <c r="BN497" i="1"/>
  <c r="BM497" i="1"/>
  <c r="BV496" i="1"/>
  <c r="BU496" i="1"/>
  <c r="BT496" i="1"/>
  <c r="BS496" i="1"/>
  <c r="BR496" i="1"/>
  <c r="BQ496" i="1"/>
  <c r="BP496" i="1"/>
  <c r="BO496" i="1"/>
  <c r="BN496" i="1"/>
  <c r="BM496" i="1"/>
  <c r="BV495" i="1"/>
  <c r="BU495" i="1"/>
  <c r="BT495" i="1"/>
  <c r="BS495" i="1"/>
  <c r="BR495" i="1"/>
  <c r="BQ495" i="1"/>
  <c r="BP495" i="1"/>
  <c r="BO495" i="1"/>
  <c r="BN495" i="1"/>
  <c r="BM495" i="1"/>
  <c r="BV494" i="1"/>
  <c r="BU494" i="1"/>
  <c r="BT494" i="1"/>
  <c r="BS494" i="1"/>
  <c r="BR494" i="1"/>
  <c r="BQ494" i="1"/>
  <c r="BP494" i="1"/>
  <c r="BO494" i="1"/>
  <c r="BN494" i="1"/>
  <c r="BM494" i="1"/>
  <c r="BV493" i="1"/>
  <c r="BU493" i="1"/>
  <c r="BT493" i="1"/>
  <c r="BS493" i="1"/>
  <c r="BR493" i="1"/>
  <c r="BQ493" i="1"/>
  <c r="BP493" i="1"/>
  <c r="BO493" i="1"/>
  <c r="BN493" i="1"/>
  <c r="BM493" i="1"/>
  <c r="BV492" i="1"/>
  <c r="BU492" i="1"/>
  <c r="BT492" i="1"/>
  <c r="BS492" i="1"/>
  <c r="BR492" i="1"/>
  <c r="BQ492" i="1"/>
  <c r="BP492" i="1"/>
  <c r="BO492" i="1"/>
  <c r="BN492" i="1"/>
  <c r="BM492" i="1"/>
  <c r="BV491" i="1"/>
  <c r="BU491" i="1"/>
  <c r="BT491" i="1"/>
  <c r="BS491" i="1"/>
  <c r="BR491" i="1"/>
  <c r="BQ491" i="1"/>
  <c r="BP491" i="1"/>
  <c r="BO491" i="1"/>
  <c r="BN491" i="1"/>
  <c r="BM491" i="1"/>
  <c r="BV490" i="1"/>
  <c r="BU490" i="1"/>
  <c r="BT490" i="1"/>
  <c r="BS490" i="1"/>
  <c r="BR490" i="1"/>
  <c r="BQ490" i="1"/>
  <c r="BP490" i="1"/>
  <c r="BO490" i="1"/>
  <c r="BN490" i="1"/>
  <c r="BM490" i="1"/>
  <c r="BV489" i="1"/>
  <c r="BU489" i="1"/>
  <c r="BT489" i="1"/>
  <c r="BS489" i="1"/>
  <c r="BR489" i="1"/>
  <c r="BQ489" i="1"/>
  <c r="BP489" i="1"/>
  <c r="BO489" i="1"/>
  <c r="BN489" i="1"/>
  <c r="BM489" i="1"/>
  <c r="BV488" i="1"/>
  <c r="BU488" i="1"/>
  <c r="BT488" i="1"/>
  <c r="BS488" i="1"/>
  <c r="BR488" i="1"/>
  <c r="BQ488" i="1"/>
  <c r="BP488" i="1"/>
  <c r="BO488" i="1"/>
  <c r="BN488" i="1"/>
  <c r="BM488" i="1"/>
  <c r="BV487" i="1"/>
  <c r="BU487" i="1"/>
  <c r="BT487" i="1"/>
  <c r="BS487" i="1"/>
  <c r="BR487" i="1"/>
  <c r="BQ487" i="1"/>
  <c r="BP487" i="1"/>
  <c r="BO487" i="1"/>
  <c r="BN487" i="1"/>
  <c r="BM487" i="1"/>
  <c r="BV486" i="1"/>
  <c r="BU486" i="1"/>
  <c r="BT486" i="1"/>
  <c r="BS486" i="1"/>
  <c r="BR486" i="1"/>
  <c r="BQ486" i="1"/>
  <c r="BP486" i="1"/>
  <c r="BO486" i="1"/>
  <c r="BN486" i="1"/>
  <c r="BM486" i="1"/>
  <c r="BV485" i="1"/>
  <c r="BU485" i="1"/>
  <c r="BT485" i="1"/>
  <c r="BS485" i="1"/>
  <c r="BR485" i="1"/>
  <c r="BQ485" i="1"/>
  <c r="BP485" i="1"/>
  <c r="BO485" i="1"/>
  <c r="BN485" i="1"/>
  <c r="BM485" i="1"/>
  <c r="BV484" i="1"/>
  <c r="BU484" i="1"/>
  <c r="BT484" i="1"/>
  <c r="BS484" i="1"/>
  <c r="BR484" i="1"/>
  <c r="BQ484" i="1"/>
  <c r="BP484" i="1"/>
  <c r="BO484" i="1"/>
  <c r="BN484" i="1"/>
  <c r="BM484" i="1"/>
  <c r="BV483" i="1"/>
  <c r="BU483" i="1"/>
  <c r="BT483" i="1"/>
  <c r="BS483" i="1"/>
  <c r="BR483" i="1"/>
  <c r="BQ483" i="1"/>
  <c r="BP483" i="1"/>
  <c r="BO483" i="1"/>
  <c r="BN483" i="1"/>
  <c r="BM483" i="1"/>
  <c r="BV482" i="1"/>
  <c r="BU482" i="1"/>
  <c r="BT482" i="1"/>
  <c r="BS482" i="1"/>
  <c r="BR482" i="1"/>
  <c r="BQ482" i="1"/>
  <c r="BP482" i="1"/>
  <c r="BO482" i="1"/>
  <c r="BN482" i="1"/>
  <c r="BM482" i="1"/>
  <c r="BV481" i="1"/>
  <c r="BU481" i="1"/>
  <c r="BT481" i="1"/>
  <c r="BS481" i="1"/>
  <c r="BR481" i="1"/>
  <c r="BQ481" i="1"/>
  <c r="BP481" i="1"/>
  <c r="BO481" i="1"/>
  <c r="BN481" i="1"/>
  <c r="BM481" i="1"/>
  <c r="BV480" i="1"/>
  <c r="BU480" i="1"/>
  <c r="BT480" i="1"/>
  <c r="BS480" i="1"/>
  <c r="BR480" i="1"/>
  <c r="BQ480" i="1"/>
  <c r="BP480" i="1"/>
  <c r="BO480" i="1"/>
  <c r="BN480" i="1"/>
  <c r="BM480" i="1"/>
  <c r="BV479" i="1"/>
  <c r="BU479" i="1"/>
  <c r="BT479" i="1"/>
  <c r="BS479" i="1"/>
  <c r="BR479" i="1"/>
  <c r="BQ479" i="1"/>
  <c r="BP479" i="1"/>
  <c r="BO479" i="1"/>
  <c r="BN479" i="1"/>
  <c r="BM479" i="1"/>
  <c r="BV478" i="1"/>
  <c r="BU478" i="1"/>
  <c r="BT478" i="1"/>
  <c r="BS478" i="1"/>
  <c r="BR478" i="1"/>
  <c r="BQ478" i="1"/>
  <c r="BP478" i="1"/>
  <c r="BO478" i="1"/>
  <c r="BN478" i="1"/>
  <c r="BM478" i="1"/>
  <c r="BV477" i="1"/>
  <c r="BU477" i="1"/>
  <c r="BT477" i="1"/>
  <c r="BS477" i="1"/>
  <c r="BR477" i="1"/>
  <c r="BQ477" i="1"/>
  <c r="BP477" i="1"/>
  <c r="BO477" i="1"/>
  <c r="BN477" i="1"/>
  <c r="BM477" i="1"/>
  <c r="BV476" i="1"/>
  <c r="BU476" i="1"/>
  <c r="BT476" i="1"/>
  <c r="BS476" i="1"/>
  <c r="BR476" i="1"/>
  <c r="BQ476" i="1"/>
  <c r="BP476" i="1"/>
  <c r="BO476" i="1"/>
  <c r="BN476" i="1"/>
  <c r="BM476" i="1"/>
  <c r="BV475" i="1"/>
  <c r="BU475" i="1"/>
  <c r="BT475" i="1"/>
  <c r="BS475" i="1"/>
  <c r="BR475" i="1"/>
  <c r="BQ475" i="1"/>
  <c r="BP475" i="1"/>
  <c r="BO475" i="1"/>
  <c r="BN475" i="1"/>
  <c r="BM475" i="1"/>
  <c r="BV474" i="1"/>
  <c r="BU474" i="1"/>
  <c r="BT474" i="1"/>
  <c r="BS474" i="1"/>
  <c r="BR474" i="1"/>
  <c r="BQ474" i="1"/>
  <c r="BP474" i="1"/>
  <c r="BO474" i="1"/>
  <c r="BN474" i="1"/>
  <c r="BM474" i="1"/>
  <c r="BV473" i="1"/>
  <c r="BU473" i="1"/>
  <c r="BT473" i="1"/>
  <c r="BS473" i="1"/>
  <c r="BR473" i="1"/>
  <c r="BQ473" i="1"/>
  <c r="BP473" i="1"/>
  <c r="BO473" i="1"/>
  <c r="BN473" i="1"/>
  <c r="BM473" i="1"/>
  <c r="BV472" i="1"/>
  <c r="BU472" i="1"/>
  <c r="BT472" i="1"/>
  <c r="BS472" i="1"/>
  <c r="BR472" i="1"/>
  <c r="BQ472" i="1"/>
  <c r="BP472" i="1"/>
  <c r="BO472" i="1"/>
  <c r="BN472" i="1"/>
  <c r="BM472" i="1"/>
  <c r="BV471" i="1"/>
  <c r="BU471" i="1"/>
  <c r="BT471" i="1"/>
  <c r="BS471" i="1"/>
  <c r="BR471" i="1"/>
  <c r="BQ471" i="1"/>
  <c r="BP471" i="1"/>
  <c r="BO471" i="1"/>
  <c r="BN471" i="1"/>
  <c r="BM471" i="1"/>
  <c r="BV470" i="1"/>
  <c r="BU470" i="1"/>
  <c r="BT470" i="1"/>
  <c r="BS470" i="1"/>
  <c r="BR470" i="1"/>
  <c r="BQ470" i="1"/>
  <c r="BP470" i="1"/>
  <c r="BO470" i="1"/>
  <c r="BN470" i="1"/>
  <c r="BM470" i="1"/>
  <c r="BV469" i="1"/>
  <c r="BU469" i="1"/>
  <c r="BT469" i="1"/>
  <c r="BS469" i="1"/>
  <c r="BR469" i="1"/>
  <c r="BQ469" i="1"/>
  <c r="BP469" i="1"/>
  <c r="BO469" i="1"/>
  <c r="BN469" i="1"/>
  <c r="BM469" i="1"/>
  <c r="BV468" i="1"/>
  <c r="BU468" i="1"/>
  <c r="BT468" i="1"/>
  <c r="BS468" i="1"/>
  <c r="BR468" i="1"/>
  <c r="BQ468" i="1"/>
  <c r="BP468" i="1"/>
  <c r="BO468" i="1"/>
  <c r="BN468" i="1"/>
  <c r="BM468" i="1"/>
  <c r="BV467" i="1"/>
  <c r="BU467" i="1"/>
  <c r="BT467" i="1"/>
  <c r="BS467" i="1"/>
  <c r="BR467" i="1"/>
  <c r="BQ467" i="1"/>
  <c r="BP467" i="1"/>
  <c r="BO467" i="1"/>
  <c r="BN467" i="1"/>
  <c r="BM467" i="1"/>
  <c r="BV466" i="1"/>
  <c r="BU466" i="1"/>
  <c r="BT466" i="1"/>
  <c r="BS466" i="1"/>
  <c r="BR466" i="1"/>
  <c r="BQ466" i="1"/>
  <c r="BP466" i="1"/>
  <c r="BO466" i="1"/>
  <c r="BN466" i="1"/>
  <c r="BM466" i="1"/>
  <c r="BV465" i="1"/>
  <c r="BU465" i="1"/>
  <c r="BT465" i="1"/>
  <c r="BS465" i="1"/>
  <c r="BR465" i="1"/>
  <c r="BQ465" i="1"/>
  <c r="BP465" i="1"/>
  <c r="BO465" i="1"/>
  <c r="BN465" i="1"/>
  <c r="BM465" i="1"/>
  <c r="BV464" i="1"/>
  <c r="BU464" i="1"/>
  <c r="BT464" i="1"/>
  <c r="BS464" i="1"/>
  <c r="BR464" i="1"/>
  <c r="BQ464" i="1"/>
  <c r="BP464" i="1"/>
  <c r="BO464" i="1"/>
  <c r="BN464" i="1"/>
  <c r="BM464" i="1"/>
  <c r="BV463" i="1"/>
  <c r="BU463" i="1"/>
  <c r="BT463" i="1"/>
  <c r="BS463" i="1"/>
  <c r="BR463" i="1"/>
  <c r="BQ463" i="1"/>
  <c r="BP463" i="1"/>
  <c r="BO463" i="1"/>
  <c r="BN463" i="1"/>
  <c r="BM463" i="1"/>
  <c r="BV462" i="1"/>
  <c r="BU462" i="1"/>
  <c r="BT462" i="1"/>
  <c r="BS462" i="1"/>
  <c r="BR462" i="1"/>
  <c r="BQ462" i="1"/>
  <c r="BP462" i="1"/>
  <c r="BO462" i="1"/>
  <c r="BN462" i="1"/>
  <c r="BM462" i="1"/>
  <c r="BV461" i="1"/>
  <c r="BU461" i="1"/>
  <c r="BT461" i="1"/>
  <c r="BS461" i="1"/>
  <c r="BR461" i="1"/>
  <c r="BQ461" i="1"/>
  <c r="BP461" i="1"/>
  <c r="BO461" i="1"/>
  <c r="BN461" i="1"/>
  <c r="BM461" i="1"/>
  <c r="BV460" i="1"/>
  <c r="BU460" i="1"/>
  <c r="BT460" i="1"/>
  <c r="BS460" i="1"/>
  <c r="BR460" i="1"/>
  <c r="BQ460" i="1"/>
  <c r="BP460" i="1"/>
  <c r="BO460" i="1"/>
  <c r="BN460" i="1"/>
  <c r="BM460" i="1"/>
  <c r="BV459" i="1"/>
  <c r="BU459" i="1"/>
  <c r="BT459" i="1"/>
  <c r="BS459" i="1"/>
  <c r="BR459" i="1"/>
  <c r="BQ459" i="1"/>
  <c r="BP459" i="1"/>
  <c r="BO459" i="1"/>
  <c r="BN459" i="1"/>
  <c r="BM459" i="1"/>
  <c r="BV458" i="1"/>
  <c r="BU458" i="1"/>
  <c r="BT458" i="1"/>
  <c r="BS458" i="1"/>
  <c r="BR458" i="1"/>
  <c r="BQ458" i="1"/>
  <c r="BP458" i="1"/>
  <c r="BO458" i="1"/>
  <c r="BN458" i="1"/>
  <c r="BM458" i="1"/>
  <c r="BV457" i="1"/>
  <c r="BU457" i="1"/>
  <c r="BT457" i="1"/>
  <c r="BS457" i="1"/>
  <c r="BR457" i="1"/>
  <c r="BQ457" i="1"/>
  <c r="BP457" i="1"/>
  <c r="BO457" i="1"/>
  <c r="BN457" i="1"/>
  <c r="BM457" i="1"/>
  <c r="BV456" i="1"/>
  <c r="BU456" i="1"/>
  <c r="BT456" i="1"/>
  <c r="BS456" i="1"/>
  <c r="BR456" i="1"/>
  <c r="BQ456" i="1"/>
  <c r="BP456" i="1"/>
  <c r="BO456" i="1"/>
  <c r="BN456" i="1"/>
  <c r="BM456" i="1"/>
  <c r="BV455" i="1"/>
  <c r="BU455" i="1"/>
  <c r="BT455" i="1"/>
  <c r="BS455" i="1"/>
  <c r="BR455" i="1"/>
  <c r="BQ455" i="1"/>
  <c r="BP455" i="1"/>
  <c r="BO455" i="1"/>
  <c r="BN455" i="1"/>
  <c r="BM455" i="1"/>
  <c r="BV454" i="1"/>
  <c r="BU454" i="1"/>
  <c r="BT454" i="1"/>
  <c r="BS454" i="1"/>
  <c r="BR454" i="1"/>
  <c r="BQ454" i="1"/>
  <c r="BP454" i="1"/>
  <c r="BO454" i="1"/>
  <c r="BN454" i="1"/>
  <c r="BM454" i="1"/>
  <c r="BV453" i="1"/>
  <c r="BU453" i="1"/>
  <c r="BT453" i="1"/>
  <c r="BS453" i="1"/>
  <c r="BR453" i="1"/>
  <c r="BQ453" i="1"/>
  <c r="BP453" i="1"/>
  <c r="BO453" i="1"/>
  <c r="BN453" i="1"/>
  <c r="BM453" i="1"/>
  <c r="BV452" i="1"/>
  <c r="BU452" i="1"/>
  <c r="BT452" i="1"/>
  <c r="BS452" i="1"/>
  <c r="BR452" i="1"/>
  <c r="BQ452" i="1"/>
  <c r="BP452" i="1"/>
  <c r="BO452" i="1"/>
  <c r="BN452" i="1"/>
  <c r="BM452" i="1"/>
  <c r="BV451" i="1"/>
  <c r="BU451" i="1"/>
  <c r="BT451" i="1"/>
  <c r="BS451" i="1"/>
  <c r="BR451" i="1"/>
  <c r="BQ451" i="1"/>
  <c r="BP451" i="1"/>
  <c r="BO451" i="1"/>
  <c r="BN451" i="1"/>
  <c r="BM451" i="1"/>
  <c r="BV450" i="1"/>
  <c r="BU450" i="1"/>
  <c r="BT450" i="1"/>
  <c r="BS450" i="1"/>
  <c r="BR450" i="1"/>
  <c r="BQ450" i="1"/>
  <c r="BP450" i="1"/>
  <c r="BO450" i="1"/>
  <c r="BN450" i="1"/>
  <c r="BM450" i="1"/>
  <c r="BV449" i="1"/>
  <c r="BU449" i="1"/>
  <c r="BT449" i="1"/>
  <c r="BS449" i="1"/>
  <c r="BR449" i="1"/>
  <c r="BQ449" i="1"/>
  <c r="BP449" i="1"/>
  <c r="BO449" i="1"/>
  <c r="BN449" i="1"/>
  <c r="BM449" i="1"/>
  <c r="BV448" i="1"/>
  <c r="BU448" i="1"/>
  <c r="BT448" i="1"/>
  <c r="BS448" i="1"/>
  <c r="BR448" i="1"/>
  <c r="BQ448" i="1"/>
  <c r="BP448" i="1"/>
  <c r="BO448" i="1"/>
  <c r="BN448" i="1"/>
  <c r="BM448" i="1"/>
  <c r="BV447" i="1"/>
  <c r="BU447" i="1"/>
  <c r="BT447" i="1"/>
  <c r="BS447" i="1"/>
  <c r="BR447" i="1"/>
  <c r="BQ447" i="1"/>
  <c r="BP447" i="1"/>
  <c r="BO447" i="1"/>
  <c r="BN447" i="1"/>
  <c r="BM447" i="1"/>
  <c r="BV446" i="1"/>
  <c r="BU446" i="1"/>
  <c r="BT446" i="1"/>
  <c r="BS446" i="1"/>
  <c r="BR446" i="1"/>
  <c r="BQ446" i="1"/>
  <c r="BP446" i="1"/>
  <c r="BO446" i="1"/>
  <c r="BN446" i="1"/>
  <c r="BM446" i="1"/>
  <c r="BV445" i="1"/>
  <c r="BU445" i="1"/>
  <c r="BT445" i="1"/>
  <c r="BS445" i="1"/>
  <c r="BR445" i="1"/>
  <c r="BQ445" i="1"/>
  <c r="BP445" i="1"/>
  <c r="BO445" i="1"/>
  <c r="BN445" i="1"/>
  <c r="BM445" i="1"/>
  <c r="BV444" i="1"/>
  <c r="BU444" i="1"/>
  <c r="BT444" i="1"/>
  <c r="BS444" i="1"/>
  <c r="BR444" i="1"/>
  <c r="BQ444" i="1"/>
  <c r="BP444" i="1"/>
  <c r="BO444" i="1"/>
  <c r="BN444" i="1"/>
  <c r="BM444" i="1"/>
  <c r="BV443" i="1"/>
  <c r="BU443" i="1"/>
  <c r="BT443" i="1"/>
  <c r="BS443" i="1"/>
  <c r="BR443" i="1"/>
  <c r="BQ443" i="1"/>
  <c r="BP443" i="1"/>
  <c r="BO443" i="1"/>
  <c r="BN443" i="1"/>
  <c r="BM443" i="1"/>
  <c r="BV442" i="1"/>
  <c r="BU442" i="1"/>
  <c r="BT442" i="1"/>
  <c r="BS442" i="1"/>
  <c r="BR442" i="1"/>
  <c r="BQ442" i="1"/>
  <c r="BP442" i="1"/>
  <c r="BO442" i="1"/>
  <c r="BN442" i="1"/>
  <c r="BM442" i="1"/>
  <c r="BV441" i="1"/>
  <c r="BU441" i="1"/>
  <c r="BT441" i="1"/>
  <c r="BS441" i="1"/>
  <c r="BR441" i="1"/>
  <c r="BQ441" i="1"/>
  <c r="BP441" i="1"/>
  <c r="BO441" i="1"/>
  <c r="BN441" i="1"/>
  <c r="BM441" i="1"/>
  <c r="BV440" i="1"/>
  <c r="BU440" i="1"/>
  <c r="BT440" i="1"/>
  <c r="BS440" i="1"/>
  <c r="BR440" i="1"/>
  <c r="BQ440" i="1"/>
  <c r="BP440" i="1"/>
  <c r="BO440" i="1"/>
  <c r="BN440" i="1"/>
  <c r="BM440" i="1"/>
  <c r="BV439" i="1"/>
  <c r="BU439" i="1"/>
  <c r="BT439" i="1"/>
  <c r="BS439" i="1"/>
  <c r="BR439" i="1"/>
  <c r="BQ439" i="1"/>
  <c r="BP439" i="1"/>
  <c r="BO439" i="1"/>
  <c r="BN439" i="1"/>
  <c r="BM439" i="1"/>
  <c r="BV438" i="1"/>
  <c r="BU438" i="1"/>
  <c r="BT438" i="1"/>
  <c r="BS438" i="1"/>
  <c r="BR438" i="1"/>
  <c r="BQ438" i="1"/>
  <c r="BP438" i="1"/>
  <c r="BO438" i="1"/>
  <c r="BN438" i="1"/>
  <c r="BM438" i="1"/>
  <c r="BV437" i="1"/>
  <c r="BU437" i="1"/>
  <c r="BT437" i="1"/>
  <c r="BS437" i="1"/>
  <c r="BR437" i="1"/>
  <c r="BQ437" i="1"/>
  <c r="BP437" i="1"/>
  <c r="BO437" i="1"/>
  <c r="BN437" i="1"/>
  <c r="BM437" i="1"/>
  <c r="BV436" i="1"/>
  <c r="BU436" i="1"/>
  <c r="BT436" i="1"/>
  <c r="BS436" i="1"/>
  <c r="BR436" i="1"/>
  <c r="BQ436" i="1"/>
  <c r="BP436" i="1"/>
  <c r="BO436" i="1"/>
  <c r="BN436" i="1"/>
  <c r="BM436" i="1"/>
  <c r="BV435" i="1"/>
  <c r="BU435" i="1"/>
  <c r="BT435" i="1"/>
  <c r="BS435" i="1"/>
  <c r="BR435" i="1"/>
  <c r="BQ435" i="1"/>
  <c r="BP435" i="1"/>
  <c r="BO435" i="1"/>
  <c r="BN435" i="1"/>
  <c r="BM435" i="1"/>
  <c r="BV434" i="1"/>
  <c r="BU434" i="1"/>
  <c r="BT434" i="1"/>
  <c r="BS434" i="1"/>
  <c r="BR434" i="1"/>
  <c r="BQ434" i="1"/>
  <c r="BP434" i="1"/>
  <c r="BO434" i="1"/>
  <c r="BN434" i="1"/>
  <c r="BM434" i="1"/>
  <c r="BV433" i="1"/>
  <c r="BU433" i="1"/>
  <c r="BT433" i="1"/>
  <c r="BS433" i="1"/>
  <c r="BR433" i="1"/>
  <c r="BQ433" i="1"/>
  <c r="BP433" i="1"/>
  <c r="BO433" i="1"/>
  <c r="BN433" i="1"/>
  <c r="BM433" i="1"/>
  <c r="BV432" i="1"/>
  <c r="BU432" i="1"/>
  <c r="BT432" i="1"/>
  <c r="BS432" i="1"/>
  <c r="BR432" i="1"/>
  <c r="BQ432" i="1"/>
  <c r="BP432" i="1"/>
  <c r="BO432" i="1"/>
  <c r="BN432" i="1"/>
  <c r="BM432" i="1"/>
  <c r="BV431" i="1"/>
  <c r="BU431" i="1"/>
  <c r="BT431" i="1"/>
  <c r="BS431" i="1"/>
  <c r="BR431" i="1"/>
  <c r="BQ431" i="1"/>
  <c r="BP431" i="1"/>
  <c r="BO431" i="1"/>
  <c r="BN431" i="1"/>
  <c r="BM431" i="1"/>
  <c r="BV430" i="1"/>
  <c r="BU430" i="1"/>
  <c r="BT430" i="1"/>
  <c r="BS430" i="1"/>
  <c r="BR430" i="1"/>
  <c r="BQ430" i="1"/>
  <c r="BP430" i="1"/>
  <c r="BO430" i="1"/>
  <c r="BN430" i="1"/>
  <c r="BM430" i="1"/>
  <c r="BV429" i="1"/>
  <c r="BU429" i="1"/>
  <c r="BT429" i="1"/>
  <c r="BS429" i="1"/>
  <c r="BR429" i="1"/>
  <c r="BQ429" i="1"/>
  <c r="BP429" i="1"/>
  <c r="BO429" i="1"/>
  <c r="BN429" i="1"/>
  <c r="BM429" i="1"/>
  <c r="BV428" i="1"/>
  <c r="BU428" i="1"/>
  <c r="BT428" i="1"/>
  <c r="BS428" i="1"/>
  <c r="BR428" i="1"/>
  <c r="BQ428" i="1"/>
  <c r="BP428" i="1"/>
  <c r="BO428" i="1"/>
  <c r="BN428" i="1"/>
  <c r="BM428" i="1"/>
  <c r="BV427" i="1"/>
  <c r="BU427" i="1"/>
  <c r="BT427" i="1"/>
  <c r="BS427" i="1"/>
  <c r="BR427" i="1"/>
  <c r="BQ427" i="1"/>
  <c r="BP427" i="1"/>
  <c r="BO427" i="1"/>
  <c r="BN427" i="1"/>
  <c r="BM427" i="1"/>
  <c r="BV426" i="1"/>
  <c r="BU426" i="1"/>
  <c r="BT426" i="1"/>
  <c r="BS426" i="1"/>
  <c r="BR426" i="1"/>
  <c r="BQ426" i="1"/>
  <c r="BP426" i="1"/>
  <c r="BO426" i="1"/>
  <c r="BN426" i="1"/>
  <c r="BM426" i="1"/>
  <c r="BV425" i="1"/>
  <c r="BU425" i="1"/>
  <c r="BT425" i="1"/>
  <c r="BS425" i="1"/>
  <c r="BR425" i="1"/>
  <c r="BQ425" i="1"/>
  <c r="BP425" i="1"/>
  <c r="BO425" i="1"/>
  <c r="BN425" i="1"/>
  <c r="BM425" i="1"/>
  <c r="BV424" i="1"/>
  <c r="BU424" i="1"/>
  <c r="BT424" i="1"/>
  <c r="BS424" i="1"/>
  <c r="BR424" i="1"/>
  <c r="BQ424" i="1"/>
  <c r="BP424" i="1"/>
  <c r="BO424" i="1"/>
  <c r="BN424" i="1"/>
  <c r="BM424" i="1"/>
  <c r="BV423" i="1"/>
  <c r="BU423" i="1"/>
  <c r="BT423" i="1"/>
  <c r="BS423" i="1"/>
  <c r="BR423" i="1"/>
  <c r="BQ423" i="1"/>
  <c r="BP423" i="1"/>
  <c r="BO423" i="1"/>
  <c r="BN423" i="1"/>
  <c r="BM423" i="1"/>
  <c r="BV422" i="1"/>
  <c r="BU422" i="1"/>
  <c r="BT422" i="1"/>
  <c r="BS422" i="1"/>
  <c r="BR422" i="1"/>
  <c r="BQ422" i="1"/>
  <c r="BP422" i="1"/>
  <c r="BO422" i="1"/>
  <c r="BN422" i="1"/>
  <c r="BM422" i="1"/>
  <c r="BV421" i="1"/>
  <c r="BU421" i="1"/>
  <c r="BT421" i="1"/>
  <c r="BS421" i="1"/>
  <c r="BR421" i="1"/>
  <c r="BQ421" i="1"/>
  <c r="BP421" i="1"/>
  <c r="BO421" i="1"/>
  <c r="BN421" i="1"/>
  <c r="BM421" i="1"/>
  <c r="BV420" i="1"/>
  <c r="BU420" i="1"/>
  <c r="BT420" i="1"/>
  <c r="BS420" i="1"/>
  <c r="BR420" i="1"/>
  <c r="BQ420" i="1"/>
  <c r="BP420" i="1"/>
  <c r="BO420" i="1"/>
  <c r="BN420" i="1"/>
  <c r="BM420" i="1"/>
  <c r="BV419" i="1"/>
  <c r="BU419" i="1"/>
  <c r="BT419" i="1"/>
  <c r="BS419" i="1"/>
  <c r="BR419" i="1"/>
  <c r="BQ419" i="1"/>
  <c r="BP419" i="1"/>
  <c r="BO419" i="1"/>
  <c r="BN419" i="1"/>
  <c r="BM419" i="1"/>
  <c r="BV418" i="1"/>
  <c r="BU418" i="1"/>
  <c r="BT418" i="1"/>
  <c r="BS418" i="1"/>
  <c r="BR418" i="1"/>
  <c r="BQ418" i="1"/>
  <c r="BP418" i="1"/>
  <c r="BO418" i="1"/>
  <c r="BN418" i="1"/>
  <c r="BM418" i="1"/>
  <c r="BV417" i="1"/>
  <c r="BU417" i="1"/>
  <c r="BT417" i="1"/>
  <c r="BS417" i="1"/>
  <c r="BR417" i="1"/>
  <c r="BQ417" i="1"/>
  <c r="BP417" i="1"/>
  <c r="BO417" i="1"/>
  <c r="BN417" i="1"/>
  <c r="BM417" i="1"/>
  <c r="BV416" i="1"/>
  <c r="BU416" i="1"/>
  <c r="BT416" i="1"/>
  <c r="BS416" i="1"/>
  <c r="BR416" i="1"/>
  <c r="BQ416" i="1"/>
  <c r="BP416" i="1"/>
  <c r="BO416" i="1"/>
  <c r="BN416" i="1"/>
  <c r="BM416" i="1"/>
  <c r="BV415" i="1"/>
  <c r="BU415" i="1"/>
  <c r="BT415" i="1"/>
  <c r="BS415" i="1"/>
  <c r="BR415" i="1"/>
  <c r="BQ415" i="1"/>
  <c r="BP415" i="1"/>
  <c r="BO415" i="1"/>
  <c r="BN415" i="1"/>
  <c r="BM415" i="1"/>
  <c r="BV414" i="1"/>
  <c r="BU414" i="1"/>
  <c r="BT414" i="1"/>
  <c r="BS414" i="1"/>
  <c r="BR414" i="1"/>
  <c r="BQ414" i="1"/>
  <c r="BP414" i="1"/>
  <c r="BO414" i="1"/>
  <c r="BN414" i="1"/>
  <c r="BM414" i="1"/>
  <c r="BV413" i="1"/>
  <c r="BU413" i="1"/>
  <c r="BT413" i="1"/>
  <c r="BS413" i="1"/>
  <c r="BR413" i="1"/>
  <c r="BQ413" i="1"/>
  <c r="BP413" i="1"/>
  <c r="BO413" i="1"/>
  <c r="BN413" i="1"/>
  <c r="BM413" i="1"/>
  <c r="BV412" i="1"/>
  <c r="BU412" i="1"/>
  <c r="BT412" i="1"/>
  <c r="BS412" i="1"/>
  <c r="BR412" i="1"/>
  <c r="BQ412" i="1"/>
  <c r="BP412" i="1"/>
  <c r="BO412" i="1"/>
  <c r="BN412" i="1"/>
  <c r="BM412" i="1"/>
  <c r="BV411" i="1"/>
  <c r="BU411" i="1"/>
  <c r="BT411" i="1"/>
  <c r="BS411" i="1"/>
  <c r="BR411" i="1"/>
  <c r="BQ411" i="1"/>
  <c r="BP411" i="1"/>
  <c r="BO411" i="1"/>
  <c r="BN411" i="1"/>
  <c r="BM411" i="1"/>
  <c r="BV410" i="1"/>
  <c r="BU410" i="1"/>
  <c r="BT410" i="1"/>
  <c r="BS410" i="1"/>
  <c r="BR410" i="1"/>
  <c r="BQ410" i="1"/>
  <c r="BP410" i="1"/>
  <c r="BO410" i="1"/>
  <c r="BN410" i="1"/>
  <c r="BM410" i="1"/>
  <c r="BV409" i="1"/>
  <c r="BU409" i="1"/>
  <c r="BT409" i="1"/>
  <c r="BS409" i="1"/>
  <c r="BR409" i="1"/>
  <c r="BQ409" i="1"/>
  <c r="BP409" i="1"/>
  <c r="BO409" i="1"/>
  <c r="BN409" i="1"/>
  <c r="BM409" i="1"/>
  <c r="BV408" i="1"/>
  <c r="BU408" i="1"/>
  <c r="BT408" i="1"/>
  <c r="BS408" i="1"/>
  <c r="BR408" i="1"/>
  <c r="BQ408" i="1"/>
  <c r="BP408" i="1"/>
  <c r="BO408" i="1"/>
  <c r="BN408" i="1"/>
  <c r="BM408" i="1"/>
  <c r="BV407" i="1"/>
  <c r="BU407" i="1"/>
  <c r="BT407" i="1"/>
  <c r="BS407" i="1"/>
  <c r="BR407" i="1"/>
  <c r="BQ407" i="1"/>
  <c r="BP407" i="1"/>
  <c r="BO407" i="1"/>
  <c r="BN407" i="1"/>
  <c r="BM407" i="1"/>
  <c r="BV406" i="1"/>
  <c r="BU406" i="1"/>
  <c r="BT406" i="1"/>
  <c r="BS406" i="1"/>
  <c r="BR406" i="1"/>
  <c r="BQ406" i="1"/>
  <c r="BP406" i="1"/>
  <c r="BO406" i="1"/>
  <c r="BN406" i="1"/>
  <c r="BM406" i="1"/>
  <c r="BV405" i="1"/>
  <c r="BU405" i="1"/>
  <c r="BT405" i="1"/>
  <c r="BS405" i="1"/>
  <c r="BR405" i="1"/>
  <c r="BQ405" i="1"/>
  <c r="BP405" i="1"/>
  <c r="BO405" i="1"/>
  <c r="BN405" i="1"/>
  <c r="BM405" i="1"/>
  <c r="BV404" i="1"/>
  <c r="BU404" i="1"/>
  <c r="BT404" i="1"/>
  <c r="BS404" i="1"/>
  <c r="BR404" i="1"/>
  <c r="BQ404" i="1"/>
  <c r="BP404" i="1"/>
  <c r="BO404" i="1"/>
  <c r="BN404" i="1"/>
  <c r="BM404" i="1"/>
  <c r="BV403" i="1"/>
  <c r="BU403" i="1"/>
  <c r="BT403" i="1"/>
  <c r="BS403" i="1"/>
  <c r="BR403" i="1"/>
  <c r="BQ403" i="1"/>
  <c r="BP403" i="1"/>
  <c r="BO403" i="1"/>
  <c r="BN403" i="1"/>
  <c r="BM403" i="1"/>
  <c r="BV402" i="1"/>
  <c r="BU402" i="1"/>
  <c r="BT402" i="1"/>
  <c r="BS402" i="1"/>
  <c r="BR402" i="1"/>
  <c r="BQ402" i="1"/>
  <c r="BP402" i="1"/>
  <c r="BO402" i="1"/>
  <c r="BN402" i="1"/>
  <c r="BM402" i="1"/>
  <c r="BV401" i="1"/>
  <c r="BU401" i="1"/>
  <c r="BT401" i="1"/>
  <c r="BS401" i="1"/>
  <c r="BR401" i="1"/>
  <c r="BQ401" i="1"/>
  <c r="BP401" i="1"/>
  <c r="BO401" i="1"/>
  <c r="BN401" i="1"/>
  <c r="BM401" i="1"/>
  <c r="BV400" i="1"/>
  <c r="BU400" i="1"/>
  <c r="BT400" i="1"/>
  <c r="BS400" i="1"/>
  <c r="BR400" i="1"/>
  <c r="BQ400" i="1"/>
  <c r="BP400" i="1"/>
  <c r="BO400" i="1"/>
  <c r="BN400" i="1"/>
  <c r="BM400" i="1"/>
  <c r="BV399" i="1"/>
  <c r="BU399" i="1"/>
  <c r="BT399" i="1"/>
  <c r="BS399" i="1"/>
  <c r="BR399" i="1"/>
  <c r="BQ399" i="1"/>
  <c r="BP399" i="1"/>
  <c r="BO399" i="1"/>
  <c r="BN399" i="1"/>
  <c r="BM399" i="1"/>
  <c r="BV398" i="1"/>
  <c r="BU398" i="1"/>
  <c r="BT398" i="1"/>
  <c r="BS398" i="1"/>
  <c r="BR398" i="1"/>
  <c r="BQ398" i="1"/>
  <c r="BP398" i="1"/>
  <c r="BO398" i="1"/>
  <c r="BN398" i="1"/>
  <c r="BM398" i="1"/>
  <c r="BV397" i="1"/>
  <c r="BU397" i="1"/>
  <c r="BT397" i="1"/>
  <c r="BS397" i="1"/>
  <c r="BR397" i="1"/>
  <c r="BQ397" i="1"/>
  <c r="BP397" i="1"/>
  <c r="BO397" i="1"/>
  <c r="BN397" i="1"/>
  <c r="BM397" i="1"/>
  <c r="BV396" i="1"/>
  <c r="BU396" i="1"/>
  <c r="BT396" i="1"/>
  <c r="BS396" i="1"/>
  <c r="BR396" i="1"/>
  <c r="BQ396" i="1"/>
  <c r="BP396" i="1"/>
  <c r="BO396" i="1"/>
  <c r="BN396" i="1"/>
  <c r="BM396" i="1"/>
  <c r="BV395" i="1"/>
  <c r="BU395" i="1"/>
  <c r="BT395" i="1"/>
  <c r="BS395" i="1"/>
  <c r="BR395" i="1"/>
  <c r="BQ395" i="1"/>
  <c r="BP395" i="1"/>
  <c r="BO395" i="1"/>
  <c r="BN395" i="1"/>
  <c r="BM395" i="1"/>
  <c r="BV394" i="1"/>
  <c r="BU394" i="1"/>
  <c r="BT394" i="1"/>
  <c r="BS394" i="1"/>
  <c r="BR394" i="1"/>
  <c r="BQ394" i="1"/>
  <c r="BP394" i="1"/>
  <c r="BO394" i="1"/>
  <c r="BN394" i="1"/>
  <c r="BM394" i="1"/>
  <c r="BV393" i="1"/>
  <c r="BU393" i="1"/>
  <c r="BT393" i="1"/>
  <c r="BS393" i="1"/>
  <c r="BR393" i="1"/>
  <c r="BQ393" i="1"/>
  <c r="BP393" i="1"/>
  <c r="BO393" i="1"/>
  <c r="BN393" i="1"/>
  <c r="BM393" i="1"/>
  <c r="BV392" i="1"/>
  <c r="BU392" i="1"/>
  <c r="BT392" i="1"/>
  <c r="BS392" i="1"/>
  <c r="BR392" i="1"/>
  <c r="BQ392" i="1"/>
  <c r="BP392" i="1"/>
  <c r="BO392" i="1"/>
  <c r="BN392" i="1"/>
  <c r="BM392" i="1"/>
  <c r="BV391" i="1"/>
  <c r="BU391" i="1"/>
  <c r="BT391" i="1"/>
  <c r="BS391" i="1"/>
  <c r="BR391" i="1"/>
  <c r="BQ391" i="1"/>
  <c r="BP391" i="1"/>
  <c r="BO391" i="1"/>
  <c r="BN391" i="1"/>
  <c r="BM391" i="1"/>
  <c r="BV390" i="1"/>
  <c r="BU390" i="1"/>
  <c r="BT390" i="1"/>
  <c r="BS390" i="1"/>
  <c r="BR390" i="1"/>
  <c r="BQ390" i="1"/>
  <c r="BP390" i="1"/>
  <c r="BO390" i="1"/>
  <c r="BN390" i="1"/>
  <c r="BM390" i="1"/>
  <c r="BV389" i="1"/>
  <c r="BU389" i="1"/>
  <c r="BT389" i="1"/>
  <c r="BS389" i="1"/>
  <c r="BR389" i="1"/>
  <c r="BQ389" i="1"/>
  <c r="BP389" i="1"/>
  <c r="BO389" i="1"/>
  <c r="BN389" i="1"/>
  <c r="BM389" i="1"/>
  <c r="BV388" i="1"/>
  <c r="BU388" i="1"/>
  <c r="BT388" i="1"/>
  <c r="BS388" i="1"/>
  <c r="BR388" i="1"/>
  <c r="BQ388" i="1"/>
  <c r="BP388" i="1"/>
  <c r="BO388" i="1"/>
  <c r="BN388" i="1"/>
  <c r="BM388" i="1"/>
  <c r="BV387" i="1"/>
  <c r="BU387" i="1"/>
  <c r="BT387" i="1"/>
  <c r="BS387" i="1"/>
  <c r="BR387" i="1"/>
  <c r="BQ387" i="1"/>
  <c r="BP387" i="1"/>
  <c r="BO387" i="1"/>
  <c r="BN387" i="1"/>
  <c r="BM387" i="1"/>
  <c r="BV386" i="1"/>
  <c r="BU386" i="1"/>
  <c r="BT386" i="1"/>
  <c r="BS386" i="1"/>
  <c r="BR386" i="1"/>
  <c r="BQ386" i="1"/>
  <c r="BP386" i="1"/>
  <c r="BO386" i="1"/>
  <c r="BN386" i="1"/>
  <c r="BM386" i="1"/>
  <c r="BV385" i="1"/>
  <c r="BU385" i="1"/>
  <c r="BT385" i="1"/>
  <c r="BS385" i="1"/>
  <c r="BR385" i="1"/>
  <c r="BQ385" i="1"/>
  <c r="BP385" i="1"/>
  <c r="BO385" i="1"/>
  <c r="BN385" i="1"/>
  <c r="BM385" i="1"/>
  <c r="BV384" i="1"/>
  <c r="BU384" i="1"/>
  <c r="BT384" i="1"/>
  <c r="BS384" i="1"/>
  <c r="BR384" i="1"/>
  <c r="BQ384" i="1"/>
  <c r="BP384" i="1"/>
  <c r="BO384" i="1"/>
  <c r="BN384" i="1"/>
  <c r="BM384" i="1"/>
  <c r="BV383" i="1"/>
  <c r="BU383" i="1"/>
  <c r="BT383" i="1"/>
  <c r="BS383" i="1"/>
  <c r="BR383" i="1"/>
  <c r="BQ383" i="1"/>
  <c r="BP383" i="1"/>
  <c r="BO383" i="1"/>
  <c r="BN383" i="1"/>
  <c r="BM383" i="1"/>
  <c r="BV382" i="1"/>
  <c r="BU382" i="1"/>
  <c r="BT382" i="1"/>
  <c r="BS382" i="1"/>
  <c r="BR382" i="1"/>
  <c r="BQ382" i="1"/>
  <c r="BP382" i="1"/>
  <c r="BO382" i="1"/>
  <c r="BN382" i="1"/>
  <c r="BM382" i="1"/>
  <c r="BV381" i="1"/>
  <c r="BU381" i="1"/>
  <c r="BT381" i="1"/>
  <c r="BS381" i="1"/>
  <c r="BR381" i="1"/>
  <c r="BQ381" i="1"/>
  <c r="BP381" i="1"/>
  <c r="BO381" i="1"/>
  <c r="BN381" i="1"/>
  <c r="BM381" i="1"/>
  <c r="BV380" i="1"/>
  <c r="BU380" i="1"/>
  <c r="BT380" i="1"/>
  <c r="BS380" i="1"/>
  <c r="BR380" i="1"/>
  <c r="BQ380" i="1"/>
  <c r="BP380" i="1"/>
  <c r="BO380" i="1"/>
  <c r="BN380" i="1"/>
  <c r="BM380" i="1"/>
  <c r="BV379" i="1"/>
  <c r="BU379" i="1"/>
  <c r="BT379" i="1"/>
  <c r="BS379" i="1"/>
  <c r="BR379" i="1"/>
  <c r="BQ379" i="1"/>
  <c r="BP379" i="1"/>
  <c r="BO379" i="1"/>
  <c r="BN379" i="1"/>
  <c r="BM379" i="1"/>
  <c r="BV378" i="1"/>
  <c r="BU378" i="1"/>
  <c r="BT378" i="1"/>
  <c r="BS378" i="1"/>
  <c r="BR378" i="1"/>
  <c r="BQ378" i="1"/>
  <c r="BP378" i="1"/>
  <c r="BO378" i="1"/>
  <c r="BN378" i="1"/>
  <c r="BM378" i="1"/>
  <c r="BV377" i="1"/>
  <c r="BU377" i="1"/>
  <c r="BT377" i="1"/>
  <c r="BS377" i="1"/>
  <c r="BR377" i="1"/>
  <c r="BQ377" i="1"/>
  <c r="BP377" i="1"/>
  <c r="BO377" i="1"/>
  <c r="BN377" i="1"/>
  <c r="BM377" i="1"/>
  <c r="BV376" i="1"/>
  <c r="BU376" i="1"/>
  <c r="BT376" i="1"/>
  <c r="BS376" i="1"/>
  <c r="BR376" i="1"/>
  <c r="BQ376" i="1"/>
  <c r="BP376" i="1"/>
  <c r="BO376" i="1"/>
  <c r="BN376" i="1"/>
  <c r="BM376" i="1"/>
  <c r="BV375" i="1"/>
  <c r="BU375" i="1"/>
  <c r="BT375" i="1"/>
  <c r="BS375" i="1"/>
  <c r="BR375" i="1"/>
  <c r="BQ375" i="1"/>
  <c r="BP375" i="1"/>
  <c r="BO375" i="1"/>
  <c r="BN375" i="1"/>
  <c r="BM375" i="1"/>
  <c r="BV374" i="1"/>
  <c r="BU374" i="1"/>
  <c r="BT374" i="1"/>
  <c r="BS374" i="1"/>
  <c r="BR374" i="1"/>
  <c r="BQ374" i="1"/>
  <c r="BP374" i="1"/>
  <c r="BO374" i="1"/>
  <c r="BN374" i="1"/>
  <c r="BM374" i="1"/>
  <c r="BV373" i="1"/>
  <c r="BU373" i="1"/>
  <c r="BT373" i="1"/>
  <c r="BS373" i="1"/>
  <c r="BR373" i="1"/>
  <c r="BQ373" i="1"/>
  <c r="BP373" i="1"/>
  <c r="BO373" i="1"/>
  <c r="BN373" i="1"/>
  <c r="BM373" i="1"/>
  <c r="BV372" i="1"/>
  <c r="BU372" i="1"/>
  <c r="BT372" i="1"/>
  <c r="BS372" i="1"/>
  <c r="BR372" i="1"/>
  <c r="BQ372" i="1"/>
  <c r="BP372" i="1"/>
  <c r="BO372" i="1"/>
  <c r="BN372" i="1"/>
  <c r="BM372" i="1"/>
  <c r="BV371" i="1"/>
  <c r="BU371" i="1"/>
  <c r="BT371" i="1"/>
  <c r="BS371" i="1"/>
  <c r="BR371" i="1"/>
  <c r="BQ371" i="1"/>
  <c r="BP371" i="1"/>
  <c r="BO371" i="1"/>
  <c r="BN371" i="1"/>
  <c r="BM371" i="1"/>
  <c r="BV370" i="1"/>
  <c r="BU370" i="1"/>
  <c r="BT370" i="1"/>
  <c r="BS370" i="1"/>
  <c r="BR370" i="1"/>
  <c r="BQ370" i="1"/>
  <c r="BP370" i="1"/>
  <c r="BO370" i="1"/>
  <c r="BN370" i="1"/>
  <c r="BM370" i="1"/>
  <c r="BV369" i="1"/>
  <c r="BU369" i="1"/>
  <c r="BT369" i="1"/>
  <c r="BS369" i="1"/>
  <c r="BR369" i="1"/>
  <c r="BQ369" i="1"/>
  <c r="BP369" i="1"/>
  <c r="BO369" i="1"/>
  <c r="BN369" i="1"/>
  <c r="BM369" i="1"/>
  <c r="BV368" i="1"/>
  <c r="BU368" i="1"/>
  <c r="BT368" i="1"/>
  <c r="BS368" i="1"/>
  <c r="BR368" i="1"/>
  <c r="BQ368" i="1"/>
  <c r="BP368" i="1"/>
  <c r="BO368" i="1"/>
  <c r="BN368" i="1"/>
  <c r="BM368" i="1"/>
  <c r="BV367" i="1"/>
  <c r="BU367" i="1"/>
  <c r="BT367" i="1"/>
  <c r="BS367" i="1"/>
  <c r="BR367" i="1"/>
  <c r="BQ367" i="1"/>
  <c r="BP367" i="1"/>
  <c r="BO367" i="1"/>
  <c r="BN367" i="1"/>
  <c r="BM367" i="1"/>
  <c r="BV366" i="1"/>
  <c r="BU366" i="1"/>
  <c r="BT366" i="1"/>
  <c r="BS366" i="1"/>
  <c r="BR366" i="1"/>
  <c r="BQ366" i="1"/>
  <c r="BP366" i="1"/>
  <c r="BO366" i="1"/>
  <c r="BN366" i="1"/>
  <c r="BM366" i="1"/>
  <c r="BV365" i="1"/>
  <c r="BU365" i="1"/>
  <c r="BT365" i="1"/>
  <c r="BS365" i="1"/>
  <c r="BR365" i="1"/>
  <c r="BQ365" i="1"/>
  <c r="BP365" i="1"/>
  <c r="BO365" i="1"/>
  <c r="BN365" i="1"/>
  <c r="BM365" i="1"/>
  <c r="BV364" i="1"/>
  <c r="BU364" i="1"/>
  <c r="BT364" i="1"/>
  <c r="BS364" i="1"/>
  <c r="BR364" i="1"/>
  <c r="BQ364" i="1"/>
  <c r="BP364" i="1"/>
  <c r="BO364" i="1"/>
  <c r="BN364" i="1"/>
  <c r="BM364" i="1"/>
  <c r="BV363" i="1"/>
  <c r="BU363" i="1"/>
  <c r="BT363" i="1"/>
  <c r="BS363" i="1"/>
  <c r="BR363" i="1"/>
  <c r="BQ363" i="1"/>
  <c r="BP363" i="1"/>
  <c r="BO363" i="1"/>
  <c r="BN363" i="1"/>
  <c r="BM363" i="1"/>
  <c r="BV362" i="1"/>
  <c r="BU362" i="1"/>
  <c r="BT362" i="1"/>
  <c r="BS362" i="1"/>
  <c r="BR362" i="1"/>
  <c r="BQ362" i="1"/>
  <c r="BP362" i="1"/>
  <c r="BO362" i="1"/>
  <c r="BN362" i="1"/>
  <c r="BM362" i="1"/>
  <c r="BV361" i="1"/>
  <c r="BU361" i="1"/>
  <c r="BT361" i="1"/>
  <c r="BS361" i="1"/>
  <c r="BR361" i="1"/>
  <c r="BQ361" i="1"/>
  <c r="BP361" i="1"/>
  <c r="BO361" i="1"/>
  <c r="BN361" i="1"/>
  <c r="BM361" i="1"/>
  <c r="BV360" i="1"/>
  <c r="BU360" i="1"/>
  <c r="BT360" i="1"/>
  <c r="BS360" i="1"/>
  <c r="BR360" i="1"/>
  <c r="BQ360" i="1"/>
  <c r="BP360" i="1"/>
  <c r="BO360" i="1"/>
  <c r="BN360" i="1"/>
  <c r="BM360" i="1"/>
  <c r="BV359" i="1"/>
  <c r="BU359" i="1"/>
  <c r="BT359" i="1"/>
  <c r="BS359" i="1"/>
  <c r="BR359" i="1"/>
  <c r="BQ359" i="1"/>
  <c r="BP359" i="1"/>
  <c r="BO359" i="1"/>
  <c r="BN359" i="1"/>
  <c r="BM359" i="1"/>
  <c r="BV358" i="1"/>
  <c r="BU358" i="1"/>
  <c r="BT358" i="1"/>
  <c r="BS358" i="1"/>
  <c r="BR358" i="1"/>
  <c r="BQ358" i="1"/>
  <c r="BP358" i="1"/>
  <c r="BO358" i="1"/>
  <c r="BN358" i="1"/>
  <c r="BM358" i="1"/>
  <c r="BV357" i="1"/>
  <c r="BU357" i="1"/>
  <c r="BT357" i="1"/>
  <c r="BS357" i="1"/>
  <c r="BR357" i="1"/>
  <c r="BQ357" i="1"/>
  <c r="BP357" i="1"/>
  <c r="BO357" i="1"/>
  <c r="BN357" i="1"/>
  <c r="BM357" i="1"/>
  <c r="BV356" i="1"/>
  <c r="BU356" i="1"/>
  <c r="BT356" i="1"/>
  <c r="BS356" i="1"/>
  <c r="BR356" i="1"/>
  <c r="BQ356" i="1"/>
  <c r="BP356" i="1"/>
  <c r="BO356" i="1"/>
  <c r="BN356" i="1"/>
  <c r="BM356" i="1"/>
  <c r="BV355" i="1"/>
  <c r="BU355" i="1"/>
  <c r="BT355" i="1"/>
  <c r="BS355" i="1"/>
  <c r="BR355" i="1"/>
  <c r="BQ355" i="1"/>
  <c r="BP355" i="1"/>
  <c r="BO355" i="1"/>
  <c r="BN355" i="1"/>
  <c r="BM355" i="1"/>
  <c r="BV354" i="1"/>
  <c r="BU354" i="1"/>
  <c r="BT354" i="1"/>
  <c r="BS354" i="1"/>
  <c r="BR354" i="1"/>
  <c r="BQ354" i="1"/>
  <c r="BP354" i="1"/>
  <c r="BO354" i="1"/>
  <c r="BN354" i="1"/>
  <c r="BM354" i="1"/>
  <c r="BV353" i="1"/>
  <c r="BU353" i="1"/>
  <c r="BT353" i="1"/>
  <c r="BS353" i="1"/>
  <c r="BR353" i="1"/>
  <c r="BQ353" i="1"/>
  <c r="BP353" i="1"/>
  <c r="BO353" i="1"/>
  <c r="BN353" i="1"/>
  <c r="BM353" i="1"/>
  <c r="BV352" i="1"/>
  <c r="BU352" i="1"/>
  <c r="BT352" i="1"/>
  <c r="BS352" i="1"/>
  <c r="BR352" i="1"/>
  <c r="BQ352" i="1"/>
  <c r="BP352" i="1"/>
  <c r="BO352" i="1"/>
  <c r="BN352" i="1"/>
  <c r="BM352" i="1"/>
  <c r="BV351" i="1"/>
  <c r="BU351" i="1"/>
  <c r="BT351" i="1"/>
  <c r="BS351" i="1"/>
  <c r="BR351" i="1"/>
  <c r="BQ351" i="1"/>
  <c r="BP351" i="1"/>
  <c r="BO351" i="1"/>
  <c r="BN351" i="1"/>
  <c r="BM351" i="1"/>
  <c r="BV350" i="1"/>
  <c r="BU350" i="1"/>
  <c r="BT350" i="1"/>
  <c r="BS350" i="1"/>
  <c r="BR350" i="1"/>
  <c r="BQ350" i="1"/>
  <c r="BP350" i="1"/>
  <c r="BO350" i="1"/>
  <c r="BN350" i="1"/>
  <c r="BM350" i="1"/>
  <c r="BV349" i="1"/>
  <c r="BU349" i="1"/>
  <c r="BT349" i="1"/>
  <c r="BS349" i="1"/>
  <c r="BR349" i="1"/>
  <c r="BQ349" i="1"/>
  <c r="BP349" i="1"/>
  <c r="BO349" i="1"/>
  <c r="BN349" i="1"/>
  <c r="BM349" i="1"/>
  <c r="BV348" i="1"/>
  <c r="BU348" i="1"/>
  <c r="BT348" i="1"/>
  <c r="BS348" i="1"/>
  <c r="BR348" i="1"/>
  <c r="BQ348" i="1"/>
  <c r="BP348" i="1"/>
  <c r="BO348" i="1"/>
  <c r="BN348" i="1"/>
  <c r="BM348" i="1"/>
  <c r="BV347" i="1"/>
  <c r="BU347" i="1"/>
  <c r="BT347" i="1"/>
  <c r="BS347" i="1"/>
  <c r="BR347" i="1"/>
  <c r="BQ347" i="1"/>
  <c r="BP347" i="1"/>
  <c r="BO347" i="1"/>
  <c r="BN347" i="1"/>
  <c r="BM347" i="1"/>
  <c r="BV346" i="1"/>
  <c r="BU346" i="1"/>
  <c r="BT346" i="1"/>
  <c r="BS346" i="1"/>
  <c r="BR346" i="1"/>
  <c r="BQ346" i="1"/>
  <c r="BP346" i="1"/>
  <c r="BO346" i="1"/>
  <c r="BN346" i="1"/>
  <c r="BM346" i="1"/>
  <c r="BV345" i="1"/>
  <c r="BU345" i="1"/>
  <c r="BT345" i="1"/>
  <c r="BS345" i="1"/>
  <c r="BR345" i="1"/>
  <c r="BQ345" i="1"/>
  <c r="BP345" i="1"/>
  <c r="BO345" i="1"/>
  <c r="BN345" i="1"/>
  <c r="BM345" i="1"/>
  <c r="BV344" i="1"/>
  <c r="BU344" i="1"/>
  <c r="BT344" i="1"/>
  <c r="BS344" i="1"/>
  <c r="BR344" i="1"/>
  <c r="BQ344" i="1"/>
  <c r="BP344" i="1"/>
  <c r="BO344" i="1"/>
  <c r="BN344" i="1"/>
  <c r="BM344" i="1"/>
  <c r="BV343" i="1"/>
  <c r="BU343" i="1"/>
  <c r="BT343" i="1"/>
  <c r="BS343" i="1"/>
  <c r="BR343" i="1"/>
  <c r="BQ343" i="1"/>
  <c r="BP343" i="1"/>
  <c r="BO343" i="1"/>
  <c r="BN343" i="1"/>
  <c r="BM343" i="1"/>
  <c r="BV342" i="1"/>
  <c r="BU342" i="1"/>
  <c r="BT342" i="1"/>
  <c r="BS342" i="1"/>
  <c r="BR342" i="1"/>
  <c r="BQ342" i="1"/>
  <c r="BP342" i="1"/>
  <c r="BO342" i="1"/>
  <c r="BN342" i="1"/>
  <c r="BM342" i="1"/>
  <c r="BV341" i="1"/>
  <c r="BU341" i="1"/>
  <c r="BT341" i="1"/>
  <c r="BS341" i="1"/>
  <c r="BR341" i="1"/>
  <c r="BQ341" i="1"/>
  <c r="BP341" i="1"/>
  <c r="BO341" i="1"/>
  <c r="BN341" i="1"/>
  <c r="BM341" i="1"/>
  <c r="BV340" i="1"/>
  <c r="BU340" i="1"/>
  <c r="BT340" i="1"/>
  <c r="BS340" i="1"/>
  <c r="BR340" i="1"/>
  <c r="BQ340" i="1"/>
  <c r="BP340" i="1"/>
  <c r="BO340" i="1"/>
  <c r="BN340" i="1"/>
  <c r="BM340" i="1"/>
  <c r="BV339" i="1"/>
  <c r="BU339" i="1"/>
  <c r="BT339" i="1"/>
  <c r="BS339" i="1"/>
  <c r="BR339" i="1"/>
  <c r="BQ339" i="1"/>
  <c r="BP339" i="1"/>
  <c r="BO339" i="1"/>
  <c r="BN339" i="1"/>
  <c r="BM339" i="1"/>
  <c r="BV338" i="1"/>
  <c r="BU338" i="1"/>
  <c r="BT338" i="1"/>
  <c r="BS338" i="1"/>
  <c r="BR338" i="1"/>
  <c r="BQ338" i="1"/>
  <c r="BP338" i="1"/>
  <c r="BO338" i="1"/>
  <c r="BN338" i="1"/>
  <c r="BM338" i="1"/>
  <c r="BV337" i="1"/>
  <c r="BU337" i="1"/>
  <c r="BT337" i="1"/>
  <c r="BS337" i="1"/>
  <c r="BR337" i="1"/>
  <c r="BQ337" i="1"/>
  <c r="BP337" i="1"/>
  <c r="BO337" i="1"/>
  <c r="BN337" i="1"/>
  <c r="BM337" i="1"/>
  <c r="BV336" i="1"/>
  <c r="BU336" i="1"/>
  <c r="BT336" i="1"/>
  <c r="BS336" i="1"/>
  <c r="BR336" i="1"/>
  <c r="BQ336" i="1"/>
  <c r="BP336" i="1"/>
  <c r="BO336" i="1"/>
  <c r="BN336" i="1"/>
  <c r="BM336" i="1"/>
  <c r="BV335" i="1"/>
  <c r="BU335" i="1"/>
  <c r="BT335" i="1"/>
  <c r="BS335" i="1"/>
  <c r="BR335" i="1"/>
  <c r="BQ335" i="1"/>
  <c r="BP335" i="1"/>
  <c r="BO335" i="1"/>
  <c r="BN335" i="1"/>
  <c r="BM335" i="1"/>
  <c r="BV334" i="1"/>
  <c r="BU334" i="1"/>
  <c r="BT334" i="1"/>
  <c r="BS334" i="1"/>
  <c r="BR334" i="1"/>
  <c r="BQ334" i="1"/>
  <c r="BP334" i="1"/>
  <c r="BO334" i="1"/>
  <c r="BN334" i="1"/>
  <c r="BM334" i="1"/>
  <c r="BV333" i="1"/>
  <c r="BU333" i="1"/>
  <c r="BT333" i="1"/>
  <c r="BS333" i="1"/>
  <c r="BR333" i="1"/>
  <c r="BQ333" i="1"/>
  <c r="BP333" i="1"/>
  <c r="BO333" i="1"/>
  <c r="BN333" i="1"/>
  <c r="BM333" i="1"/>
  <c r="BV332" i="1"/>
  <c r="BU332" i="1"/>
  <c r="BT332" i="1"/>
  <c r="BS332" i="1"/>
  <c r="BR332" i="1"/>
  <c r="BQ332" i="1"/>
  <c r="BP332" i="1"/>
  <c r="BO332" i="1"/>
  <c r="BN332" i="1"/>
  <c r="BM332" i="1"/>
  <c r="BV331" i="1"/>
  <c r="BU331" i="1"/>
  <c r="BT331" i="1"/>
  <c r="BS331" i="1"/>
  <c r="BR331" i="1"/>
  <c r="BQ331" i="1"/>
  <c r="BP331" i="1"/>
  <c r="BO331" i="1"/>
  <c r="BN331" i="1"/>
  <c r="BM331" i="1"/>
  <c r="BV330" i="1"/>
  <c r="BU330" i="1"/>
  <c r="BT330" i="1"/>
  <c r="BS330" i="1"/>
  <c r="BR330" i="1"/>
  <c r="BQ330" i="1"/>
  <c r="BP330" i="1"/>
  <c r="BO330" i="1"/>
  <c r="BN330" i="1"/>
  <c r="BM330" i="1"/>
  <c r="BV329" i="1"/>
  <c r="BU329" i="1"/>
  <c r="BT329" i="1"/>
  <c r="BS329" i="1"/>
  <c r="BR329" i="1"/>
  <c r="BQ329" i="1"/>
  <c r="BP329" i="1"/>
  <c r="BO329" i="1"/>
  <c r="BN329" i="1"/>
  <c r="BM329" i="1"/>
  <c r="BV328" i="1"/>
  <c r="BU328" i="1"/>
  <c r="BT328" i="1"/>
  <c r="BS328" i="1"/>
  <c r="BR328" i="1"/>
  <c r="BQ328" i="1"/>
  <c r="BP328" i="1"/>
  <c r="BO328" i="1"/>
  <c r="BN328" i="1"/>
  <c r="BM328" i="1"/>
  <c r="BV327" i="1"/>
  <c r="BU327" i="1"/>
  <c r="BT327" i="1"/>
  <c r="BS327" i="1"/>
  <c r="BR327" i="1"/>
  <c r="BQ327" i="1"/>
  <c r="BP327" i="1"/>
  <c r="BO327" i="1"/>
  <c r="BN327" i="1"/>
  <c r="BM327" i="1"/>
  <c r="BV326" i="1"/>
  <c r="BU326" i="1"/>
  <c r="BT326" i="1"/>
  <c r="BS326" i="1"/>
  <c r="BR326" i="1"/>
  <c r="BQ326" i="1"/>
  <c r="BP326" i="1"/>
  <c r="BO326" i="1"/>
  <c r="BN326" i="1"/>
  <c r="BM326" i="1"/>
  <c r="BV325" i="1"/>
  <c r="BU325" i="1"/>
  <c r="BT325" i="1"/>
  <c r="BS325" i="1"/>
  <c r="BR325" i="1"/>
  <c r="BQ325" i="1"/>
  <c r="BP325" i="1"/>
  <c r="BO325" i="1"/>
  <c r="BN325" i="1"/>
  <c r="BM325" i="1"/>
  <c r="BV324" i="1"/>
  <c r="BU324" i="1"/>
  <c r="BT324" i="1"/>
  <c r="BS324" i="1"/>
  <c r="BR324" i="1"/>
  <c r="BQ324" i="1"/>
  <c r="BP324" i="1"/>
  <c r="BO324" i="1"/>
  <c r="BN324" i="1"/>
  <c r="BM324" i="1"/>
  <c r="BV323" i="1"/>
  <c r="BU323" i="1"/>
  <c r="BT323" i="1"/>
  <c r="BS323" i="1"/>
  <c r="BR323" i="1"/>
  <c r="BQ323" i="1"/>
  <c r="BP323" i="1"/>
  <c r="BO323" i="1"/>
  <c r="BN323" i="1"/>
  <c r="BM323" i="1"/>
  <c r="BV322" i="1"/>
  <c r="BU322" i="1"/>
  <c r="BT322" i="1"/>
  <c r="BS322" i="1"/>
  <c r="BR322" i="1"/>
  <c r="BQ322" i="1"/>
  <c r="BP322" i="1"/>
  <c r="BO322" i="1"/>
  <c r="BN322" i="1"/>
  <c r="BM322" i="1"/>
  <c r="BV321" i="1"/>
  <c r="BU321" i="1"/>
  <c r="BT321" i="1"/>
  <c r="BS321" i="1"/>
  <c r="BR321" i="1"/>
  <c r="BQ321" i="1"/>
  <c r="BP321" i="1"/>
  <c r="BO321" i="1"/>
  <c r="BN321" i="1"/>
  <c r="BM321" i="1"/>
  <c r="BV320" i="1"/>
  <c r="BU320" i="1"/>
  <c r="BT320" i="1"/>
  <c r="BS320" i="1"/>
  <c r="BR320" i="1"/>
  <c r="BQ320" i="1"/>
  <c r="BP320" i="1"/>
  <c r="BO320" i="1"/>
  <c r="BN320" i="1"/>
  <c r="BM320" i="1"/>
  <c r="BV319" i="1"/>
  <c r="BU319" i="1"/>
  <c r="BT319" i="1"/>
  <c r="BS319" i="1"/>
  <c r="BR319" i="1"/>
  <c r="BQ319" i="1"/>
  <c r="BP319" i="1"/>
  <c r="BO319" i="1"/>
  <c r="BN319" i="1"/>
  <c r="BM319" i="1"/>
  <c r="BV318" i="1"/>
  <c r="BU318" i="1"/>
  <c r="BT318" i="1"/>
  <c r="BS318" i="1"/>
  <c r="BR318" i="1"/>
  <c r="BQ318" i="1"/>
  <c r="BP318" i="1"/>
  <c r="BO318" i="1"/>
  <c r="BN318" i="1"/>
  <c r="BM318" i="1"/>
  <c r="BV317" i="1"/>
  <c r="BU317" i="1"/>
  <c r="BT317" i="1"/>
  <c r="BS317" i="1"/>
  <c r="BR317" i="1"/>
  <c r="BQ317" i="1"/>
  <c r="BP317" i="1"/>
  <c r="BO317" i="1"/>
  <c r="BN317" i="1"/>
  <c r="BM317" i="1"/>
  <c r="BV316" i="1"/>
  <c r="BU316" i="1"/>
  <c r="BT316" i="1"/>
  <c r="BS316" i="1"/>
  <c r="BR316" i="1"/>
  <c r="BQ316" i="1"/>
  <c r="BP316" i="1"/>
  <c r="BO316" i="1"/>
  <c r="BN316" i="1"/>
  <c r="BM316" i="1"/>
  <c r="BV315" i="1"/>
  <c r="BU315" i="1"/>
  <c r="BT315" i="1"/>
  <c r="BS315" i="1"/>
  <c r="BR315" i="1"/>
  <c r="BQ315" i="1"/>
  <c r="BP315" i="1"/>
  <c r="BO315" i="1"/>
  <c r="BN315" i="1"/>
  <c r="BM315" i="1"/>
  <c r="BV314" i="1"/>
  <c r="BU314" i="1"/>
  <c r="BT314" i="1"/>
  <c r="BS314" i="1"/>
  <c r="BR314" i="1"/>
  <c r="BQ314" i="1"/>
  <c r="BP314" i="1"/>
  <c r="BO314" i="1"/>
  <c r="BN314" i="1"/>
  <c r="BM314" i="1"/>
  <c r="BV313" i="1"/>
  <c r="BU313" i="1"/>
  <c r="BT313" i="1"/>
  <c r="BS313" i="1"/>
  <c r="BR313" i="1"/>
  <c r="BQ313" i="1"/>
  <c r="BP313" i="1"/>
  <c r="BO313" i="1"/>
  <c r="BN313" i="1"/>
  <c r="BM313" i="1"/>
  <c r="BV312" i="1"/>
  <c r="BU312" i="1"/>
  <c r="BT312" i="1"/>
  <c r="BS312" i="1"/>
  <c r="BR312" i="1"/>
  <c r="BQ312" i="1"/>
  <c r="BP312" i="1"/>
  <c r="BO312" i="1"/>
  <c r="BN312" i="1"/>
  <c r="BM312" i="1"/>
  <c r="BV311" i="1"/>
  <c r="BU311" i="1"/>
  <c r="BT311" i="1"/>
  <c r="BS311" i="1"/>
  <c r="BR311" i="1"/>
  <c r="BQ311" i="1"/>
  <c r="BP311" i="1"/>
  <c r="BO311" i="1"/>
  <c r="BN311" i="1"/>
  <c r="BM311" i="1"/>
  <c r="BV310" i="1"/>
  <c r="BU310" i="1"/>
  <c r="BT310" i="1"/>
  <c r="BS310" i="1"/>
  <c r="BR310" i="1"/>
  <c r="BQ310" i="1"/>
  <c r="BP310" i="1"/>
  <c r="BO310" i="1"/>
  <c r="BN310" i="1"/>
  <c r="BM310" i="1"/>
  <c r="BV309" i="1"/>
  <c r="BU309" i="1"/>
  <c r="BT309" i="1"/>
  <c r="BS309" i="1"/>
  <c r="BR309" i="1"/>
  <c r="BQ309" i="1"/>
  <c r="BP309" i="1"/>
  <c r="BO309" i="1"/>
  <c r="BN309" i="1"/>
  <c r="BM309" i="1"/>
  <c r="BV308" i="1"/>
  <c r="BU308" i="1"/>
  <c r="BT308" i="1"/>
  <c r="BS308" i="1"/>
  <c r="BR308" i="1"/>
  <c r="BQ308" i="1"/>
  <c r="BP308" i="1"/>
  <c r="BO308" i="1"/>
  <c r="BN308" i="1"/>
  <c r="BM308" i="1"/>
  <c r="BV307" i="1"/>
  <c r="BU307" i="1"/>
  <c r="BT307" i="1"/>
  <c r="BS307" i="1"/>
  <c r="BR307" i="1"/>
  <c r="BQ307" i="1"/>
  <c r="BP307" i="1"/>
  <c r="BO307" i="1"/>
  <c r="BN307" i="1"/>
  <c r="BM307" i="1"/>
  <c r="BV306" i="1"/>
  <c r="BU306" i="1"/>
  <c r="BT306" i="1"/>
  <c r="BS306" i="1"/>
  <c r="BR306" i="1"/>
  <c r="BQ306" i="1"/>
  <c r="BP306" i="1"/>
  <c r="BO306" i="1"/>
  <c r="BN306" i="1"/>
  <c r="BM306" i="1"/>
  <c r="BV305" i="1"/>
  <c r="BU305" i="1"/>
  <c r="BT305" i="1"/>
  <c r="BS305" i="1"/>
  <c r="BR305" i="1"/>
  <c r="BQ305" i="1"/>
  <c r="BP305" i="1"/>
  <c r="BO305" i="1"/>
  <c r="BN305" i="1"/>
  <c r="BM305" i="1"/>
  <c r="BV304" i="1"/>
  <c r="BU304" i="1"/>
  <c r="BT304" i="1"/>
  <c r="BS304" i="1"/>
  <c r="BR304" i="1"/>
  <c r="BQ304" i="1"/>
  <c r="BP304" i="1"/>
  <c r="BO304" i="1"/>
  <c r="BN304" i="1"/>
  <c r="BM304" i="1"/>
  <c r="BV303" i="1"/>
  <c r="BU303" i="1"/>
  <c r="BT303" i="1"/>
  <c r="BS303" i="1"/>
  <c r="BR303" i="1"/>
  <c r="BQ303" i="1"/>
  <c r="BP303" i="1"/>
  <c r="BO303" i="1"/>
  <c r="BN303" i="1"/>
  <c r="BM303" i="1"/>
  <c r="BV302" i="1"/>
  <c r="BU302" i="1"/>
  <c r="BT302" i="1"/>
  <c r="BS302" i="1"/>
  <c r="BR302" i="1"/>
  <c r="BQ302" i="1"/>
  <c r="BP302" i="1"/>
  <c r="BO302" i="1"/>
  <c r="BN302" i="1"/>
  <c r="BM302" i="1"/>
  <c r="BV301" i="1"/>
  <c r="BU301" i="1"/>
  <c r="BT301" i="1"/>
  <c r="BS301" i="1"/>
  <c r="BR301" i="1"/>
  <c r="BQ301" i="1"/>
  <c r="BP301" i="1"/>
  <c r="BO301" i="1"/>
  <c r="BN301" i="1"/>
  <c r="BM301" i="1"/>
  <c r="BV300" i="1"/>
  <c r="BU300" i="1"/>
  <c r="BT300" i="1"/>
  <c r="BS300" i="1"/>
  <c r="BR300" i="1"/>
  <c r="BQ300" i="1"/>
  <c r="BP300" i="1"/>
  <c r="BO300" i="1"/>
  <c r="BN300" i="1"/>
  <c r="BM300" i="1"/>
  <c r="BV299" i="1"/>
  <c r="BU299" i="1"/>
  <c r="BT299" i="1"/>
  <c r="BS299" i="1"/>
  <c r="BR299" i="1"/>
  <c r="BQ299" i="1"/>
  <c r="BP299" i="1"/>
  <c r="BO299" i="1"/>
  <c r="BN299" i="1"/>
  <c r="BM299" i="1"/>
  <c r="BV298" i="1"/>
  <c r="BU298" i="1"/>
  <c r="BT298" i="1"/>
  <c r="BS298" i="1"/>
  <c r="BR298" i="1"/>
  <c r="BQ298" i="1"/>
  <c r="BP298" i="1"/>
  <c r="BO298" i="1"/>
  <c r="BN298" i="1"/>
  <c r="BM298" i="1"/>
  <c r="BV297" i="1"/>
  <c r="BU297" i="1"/>
  <c r="BT297" i="1"/>
  <c r="BS297" i="1"/>
  <c r="BR297" i="1"/>
  <c r="BQ297" i="1"/>
  <c r="BP297" i="1"/>
  <c r="BO297" i="1"/>
  <c r="BN297" i="1"/>
  <c r="BM297" i="1"/>
  <c r="BV296" i="1"/>
  <c r="BU296" i="1"/>
  <c r="BT296" i="1"/>
  <c r="BS296" i="1"/>
  <c r="BR296" i="1"/>
  <c r="BQ296" i="1"/>
  <c r="BP296" i="1"/>
  <c r="BO296" i="1"/>
  <c r="BN296" i="1"/>
  <c r="BM296" i="1"/>
  <c r="BV295" i="1"/>
  <c r="BU295" i="1"/>
  <c r="BT295" i="1"/>
  <c r="BS295" i="1"/>
  <c r="BR295" i="1"/>
  <c r="BQ295" i="1"/>
  <c r="BP295" i="1"/>
  <c r="BO295" i="1"/>
  <c r="BN295" i="1"/>
  <c r="BM295" i="1"/>
  <c r="BV294" i="1"/>
  <c r="BU294" i="1"/>
  <c r="BT294" i="1"/>
  <c r="BS294" i="1"/>
  <c r="BR294" i="1"/>
  <c r="BQ294" i="1"/>
  <c r="BP294" i="1"/>
  <c r="BO294" i="1"/>
  <c r="BN294" i="1"/>
  <c r="BM294" i="1"/>
  <c r="BV293" i="1"/>
  <c r="BU293" i="1"/>
  <c r="BT293" i="1"/>
  <c r="BS293" i="1"/>
  <c r="BR293" i="1"/>
  <c r="BQ293" i="1"/>
  <c r="BP293" i="1"/>
  <c r="BO293" i="1"/>
  <c r="BN293" i="1"/>
  <c r="BM293" i="1"/>
  <c r="BV292" i="1"/>
  <c r="BU292" i="1"/>
  <c r="BT292" i="1"/>
  <c r="BS292" i="1"/>
  <c r="BR292" i="1"/>
  <c r="BQ292" i="1"/>
  <c r="BP292" i="1"/>
  <c r="BO292" i="1"/>
  <c r="BN292" i="1"/>
  <c r="BM292" i="1"/>
  <c r="BV291" i="1"/>
  <c r="BU291" i="1"/>
  <c r="BT291" i="1"/>
  <c r="BS291" i="1"/>
  <c r="BR291" i="1"/>
  <c r="BQ291" i="1"/>
  <c r="BP291" i="1"/>
  <c r="BO291" i="1"/>
  <c r="BN291" i="1"/>
  <c r="BM291" i="1"/>
  <c r="BV290" i="1"/>
  <c r="BU290" i="1"/>
  <c r="BT290" i="1"/>
  <c r="BS290" i="1"/>
  <c r="BR290" i="1"/>
  <c r="BQ290" i="1"/>
  <c r="BP290" i="1"/>
  <c r="BO290" i="1"/>
  <c r="BN290" i="1"/>
  <c r="BM290" i="1"/>
  <c r="BV289" i="1"/>
  <c r="BU289" i="1"/>
  <c r="BT289" i="1"/>
  <c r="BS289" i="1"/>
  <c r="BR289" i="1"/>
  <c r="BQ289" i="1"/>
  <c r="BP289" i="1"/>
  <c r="BO289" i="1"/>
  <c r="BN289" i="1"/>
  <c r="BM289" i="1"/>
  <c r="BV288" i="1"/>
  <c r="BU288" i="1"/>
  <c r="BT288" i="1"/>
  <c r="BS288" i="1"/>
  <c r="BR288" i="1"/>
  <c r="BQ288" i="1"/>
  <c r="BP288" i="1"/>
  <c r="BO288" i="1"/>
  <c r="BN288" i="1"/>
  <c r="BM288" i="1"/>
  <c r="BV287" i="1"/>
  <c r="BU287" i="1"/>
  <c r="BT287" i="1"/>
  <c r="BS287" i="1"/>
  <c r="BR287" i="1"/>
  <c r="BQ287" i="1"/>
  <c r="BP287" i="1"/>
  <c r="BO287" i="1"/>
  <c r="BN287" i="1"/>
  <c r="BM287" i="1"/>
  <c r="BV286" i="1"/>
  <c r="BU286" i="1"/>
  <c r="BT286" i="1"/>
  <c r="BS286" i="1"/>
  <c r="BR286" i="1"/>
  <c r="BQ286" i="1"/>
  <c r="BP286" i="1"/>
  <c r="BO286" i="1"/>
  <c r="BN286" i="1"/>
  <c r="BM286" i="1"/>
  <c r="BV285" i="1"/>
  <c r="BU285" i="1"/>
  <c r="BT285" i="1"/>
  <c r="BS285" i="1"/>
  <c r="BR285" i="1"/>
  <c r="BQ285" i="1"/>
  <c r="BP285" i="1"/>
  <c r="BO285" i="1"/>
  <c r="BN285" i="1"/>
  <c r="BM285" i="1"/>
  <c r="BV284" i="1"/>
  <c r="BU284" i="1"/>
  <c r="BT284" i="1"/>
  <c r="BS284" i="1"/>
  <c r="BR284" i="1"/>
  <c r="BQ284" i="1"/>
  <c r="BP284" i="1"/>
  <c r="BO284" i="1"/>
  <c r="BN284" i="1"/>
  <c r="BM284" i="1"/>
  <c r="BV283" i="1"/>
  <c r="BU283" i="1"/>
  <c r="BT283" i="1"/>
  <c r="BS283" i="1"/>
  <c r="BR283" i="1"/>
  <c r="BQ283" i="1"/>
  <c r="BP283" i="1"/>
  <c r="BO283" i="1"/>
  <c r="BN283" i="1"/>
  <c r="BM283" i="1"/>
  <c r="BV282" i="1"/>
  <c r="BU282" i="1"/>
  <c r="BT282" i="1"/>
  <c r="BS282" i="1"/>
  <c r="BR282" i="1"/>
  <c r="BQ282" i="1"/>
  <c r="BP282" i="1"/>
  <c r="BO282" i="1"/>
  <c r="BN282" i="1"/>
  <c r="BM282" i="1"/>
  <c r="BV281" i="1"/>
  <c r="BU281" i="1"/>
  <c r="BT281" i="1"/>
  <c r="BS281" i="1"/>
  <c r="BR281" i="1"/>
  <c r="BQ281" i="1"/>
  <c r="BP281" i="1"/>
  <c r="BO281" i="1"/>
  <c r="BN281" i="1"/>
  <c r="BM281" i="1"/>
  <c r="BV280" i="1"/>
  <c r="BU280" i="1"/>
  <c r="BT280" i="1"/>
  <c r="BS280" i="1"/>
  <c r="BR280" i="1"/>
  <c r="BQ280" i="1"/>
  <c r="BP280" i="1"/>
  <c r="BO280" i="1"/>
  <c r="BN280" i="1"/>
  <c r="BM280" i="1"/>
  <c r="BV279" i="1"/>
  <c r="BU279" i="1"/>
  <c r="BT279" i="1"/>
  <c r="BS279" i="1"/>
  <c r="BR279" i="1"/>
  <c r="BQ279" i="1"/>
  <c r="BP279" i="1"/>
  <c r="BO279" i="1"/>
  <c r="BN279" i="1"/>
  <c r="BM279" i="1"/>
  <c r="BV278" i="1"/>
  <c r="BU278" i="1"/>
  <c r="BT278" i="1"/>
  <c r="BS278" i="1"/>
  <c r="BR278" i="1"/>
  <c r="BQ278" i="1"/>
  <c r="BP278" i="1"/>
  <c r="BO278" i="1"/>
  <c r="BN278" i="1"/>
  <c r="BM278" i="1"/>
  <c r="BV277" i="1"/>
  <c r="BU277" i="1"/>
  <c r="BT277" i="1"/>
  <c r="BS277" i="1"/>
  <c r="BR277" i="1"/>
  <c r="BQ277" i="1"/>
  <c r="BP277" i="1"/>
  <c r="BO277" i="1"/>
  <c r="BN277" i="1"/>
  <c r="BM277" i="1"/>
  <c r="BV276" i="1"/>
  <c r="BU276" i="1"/>
  <c r="BT276" i="1"/>
  <c r="BS276" i="1"/>
  <c r="BR276" i="1"/>
  <c r="BQ276" i="1"/>
  <c r="BP276" i="1"/>
  <c r="BO276" i="1"/>
  <c r="BN276" i="1"/>
  <c r="BM276" i="1"/>
  <c r="BV275" i="1"/>
  <c r="BU275" i="1"/>
  <c r="BT275" i="1"/>
  <c r="BS275" i="1"/>
  <c r="BR275" i="1"/>
  <c r="BQ275" i="1"/>
  <c r="BP275" i="1"/>
  <c r="BO275" i="1"/>
  <c r="BN275" i="1"/>
  <c r="BM275" i="1"/>
  <c r="BV274" i="1"/>
  <c r="BU274" i="1"/>
  <c r="BT274" i="1"/>
  <c r="BS274" i="1"/>
  <c r="BR274" i="1"/>
  <c r="BQ274" i="1"/>
  <c r="BP274" i="1"/>
  <c r="BO274" i="1"/>
  <c r="BN274" i="1"/>
  <c r="BM274" i="1"/>
  <c r="BV273" i="1"/>
  <c r="BU273" i="1"/>
  <c r="BT273" i="1"/>
  <c r="BS273" i="1"/>
  <c r="BR273" i="1"/>
  <c r="BQ273" i="1"/>
  <c r="BP273" i="1"/>
  <c r="BO273" i="1"/>
  <c r="BN273" i="1"/>
  <c r="BM273" i="1"/>
  <c r="BV272" i="1"/>
  <c r="BU272" i="1"/>
  <c r="BT272" i="1"/>
  <c r="BS272" i="1"/>
  <c r="BR272" i="1"/>
  <c r="BQ272" i="1"/>
  <c r="BP272" i="1"/>
  <c r="BO272" i="1"/>
  <c r="BN272" i="1"/>
  <c r="BM272" i="1"/>
  <c r="BV271" i="1"/>
  <c r="BU271" i="1"/>
  <c r="BT271" i="1"/>
  <c r="BS271" i="1"/>
  <c r="BR271" i="1"/>
  <c r="BQ271" i="1"/>
  <c r="BP271" i="1"/>
  <c r="BO271" i="1"/>
  <c r="BN271" i="1"/>
  <c r="BM271" i="1"/>
  <c r="BV270" i="1"/>
  <c r="BU270" i="1"/>
  <c r="BT270" i="1"/>
  <c r="BS270" i="1"/>
  <c r="BR270" i="1"/>
  <c r="BQ270" i="1"/>
  <c r="BP270" i="1"/>
  <c r="BO270" i="1"/>
  <c r="BN270" i="1"/>
  <c r="BM270" i="1"/>
  <c r="BV269" i="1"/>
  <c r="BU269" i="1"/>
  <c r="BT269" i="1"/>
  <c r="BS269" i="1"/>
  <c r="BR269" i="1"/>
  <c r="BQ269" i="1"/>
  <c r="BP269" i="1"/>
  <c r="BO269" i="1"/>
  <c r="BN269" i="1"/>
  <c r="BM269" i="1"/>
  <c r="BV268" i="1"/>
  <c r="BU268" i="1"/>
  <c r="BT268" i="1"/>
  <c r="BS268" i="1"/>
  <c r="BR268" i="1"/>
  <c r="BQ268" i="1"/>
  <c r="BP268" i="1"/>
  <c r="BO268" i="1"/>
  <c r="BN268" i="1"/>
  <c r="BM268" i="1"/>
  <c r="BV267" i="1"/>
  <c r="BU267" i="1"/>
  <c r="BT267" i="1"/>
  <c r="BS267" i="1"/>
  <c r="BR267" i="1"/>
  <c r="BQ267" i="1"/>
  <c r="BP267" i="1"/>
  <c r="BO267" i="1"/>
  <c r="BN267" i="1"/>
  <c r="BM267" i="1"/>
  <c r="BV266" i="1"/>
  <c r="BU266" i="1"/>
  <c r="BT266" i="1"/>
  <c r="BS266" i="1"/>
  <c r="BR266" i="1"/>
  <c r="BQ266" i="1"/>
  <c r="BP266" i="1"/>
  <c r="BO266" i="1"/>
  <c r="BN266" i="1"/>
  <c r="BM266" i="1"/>
  <c r="BV265" i="1"/>
  <c r="BU265" i="1"/>
  <c r="BT265" i="1"/>
  <c r="BS265" i="1"/>
  <c r="BR265" i="1"/>
  <c r="BQ265" i="1"/>
  <c r="BP265" i="1"/>
  <c r="BO265" i="1"/>
  <c r="BN265" i="1"/>
  <c r="BM265" i="1"/>
  <c r="BV264" i="1"/>
  <c r="BU264" i="1"/>
  <c r="BT264" i="1"/>
  <c r="BS264" i="1"/>
  <c r="BR264" i="1"/>
  <c r="BQ264" i="1"/>
  <c r="BP264" i="1"/>
  <c r="BO264" i="1"/>
  <c r="BN264" i="1"/>
  <c r="BM264" i="1"/>
  <c r="BV263" i="1"/>
  <c r="BU263" i="1"/>
  <c r="BT263" i="1"/>
  <c r="BS263" i="1"/>
  <c r="BR263" i="1"/>
  <c r="BQ263" i="1"/>
  <c r="BP263" i="1"/>
  <c r="BO263" i="1"/>
  <c r="BN263" i="1"/>
  <c r="BM263" i="1"/>
  <c r="BV262" i="1"/>
  <c r="BU262" i="1"/>
  <c r="BT262" i="1"/>
  <c r="BS262" i="1"/>
  <c r="BR262" i="1"/>
  <c r="BQ262" i="1"/>
  <c r="BP262" i="1"/>
  <c r="BO262" i="1"/>
  <c r="BN262" i="1"/>
  <c r="BM262" i="1"/>
  <c r="BV261" i="1"/>
  <c r="BU261" i="1"/>
  <c r="BT261" i="1"/>
  <c r="BS261" i="1"/>
  <c r="BR261" i="1"/>
  <c r="BQ261" i="1"/>
  <c r="BP261" i="1"/>
  <c r="BO261" i="1"/>
  <c r="BN261" i="1"/>
  <c r="BM261" i="1"/>
  <c r="BV260" i="1"/>
  <c r="BU260" i="1"/>
  <c r="BT260" i="1"/>
  <c r="BS260" i="1"/>
  <c r="BR260" i="1"/>
  <c r="BQ260" i="1"/>
  <c r="BP260" i="1"/>
  <c r="BO260" i="1"/>
  <c r="BN260" i="1"/>
  <c r="BM260" i="1"/>
  <c r="BV259" i="1"/>
  <c r="BU259" i="1"/>
  <c r="BT259" i="1"/>
  <c r="BS259" i="1"/>
  <c r="BR259" i="1"/>
  <c r="BQ259" i="1"/>
  <c r="BP259" i="1"/>
  <c r="BO259" i="1"/>
  <c r="BN259" i="1"/>
  <c r="BM259" i="1"/>
  <c r="BV258" i="1"/>
  <c r="BU258" i="1"/>
  <c r="BT258" i="1"/>
  <c r="BS258" i="1"/>
  <c r="BR258" i="1"/>
  <c r="BQ258" i="1"/>
  <c r="BP258" i="1"/>
  <c r="BO258" i="1"/>
  <c r="BN258" i="1"/>
  <c r="BM258" i="1"/>
  <c r="BV257" i="1"/>
  <c r="BU257" i="1"/>
  <c r="BT257" i="1"/>
  <c r="BS257" i="1"/>
  <c r="BR257" i="1"/>
  <c r="BQ257" i="1"/>
  <c r="BP257" i="1"/>
  <c r="BO257" i="1"/>
  <c r="BN257" i="1"/>
  <c r="BM257" i="1"/>
  <c r="BV256" i="1"/>
  <c r="BU256" i="1"/>
  <c r="BT256" i="1"/>
  <c r="BS256" i="1"/>
  <c r="BR256" i="1"/>
  <c r="BQ256" i="1"/>
  <c r="BP256" i="1"/>
  <c r="BO256" i="1"/>
  <c r="BN256" i="1"/>
  <c r="BM256" i="1"/>
  <c r="BV255" i="1"/>
  <c r="BU255" i="1"/>
  <c r="BT255" i="1"/>
  <c r="BS255" i="1"/>
  <c r="BR255" i="1"/>
  <c r="BQ255" i="1"/>
  <c r="BP255" i="1"/>
  <c r="BO255" i="1"/>
  <c r="BN255" i="1"/>
  <c r="BM255" i="1"/>
  <c r="BV254" i="1"/>
  <c r="BU254" i="1"/>
  <c r="BT254" i="1"/>
  <c r="BS254" i="1"/>
  <c r="BR254" i="1"/>
  <c r="BQ254" i="1"/>
  <c r="BP254" i="1"/>
  <c r="BO254" i="1"/>
  <c r="BN254" i="1"/>
  <c r="BM254" i="1"/>
  <c r="BV253" i="1"/>
  <c r="BU253" i="1"/>
  <c r="BT253" i="1"/>
  <c r="BS253" i="1"/>
  <c r="BR253" i="1"/>
  <c r="BQ253" i="1"/>
  <c r="BP253" i="1"/>
  <c r="BO253" i="1"/>
  <c r="BN253" i="1"/>
  <c r="BM253" i="1"/>
  <c r="BV252" i="1"/>
  <c r="BU252" i="1"/>
  <c r="BT252" i="1"/>
  <c r="BS252" i="1"/>
  <c r="BR252" i="1"/>
  <c r="BQ252" i="1"/>
  <c r="BP252" i="1"/>
  <c r="BO252" i="1"/>
  <c r="BN252" i="1"/>
  <c r="BM252" i="1"/>
  <c r="BV251" i="1"/>
  <c r="BU251" i="1"/>
  <c r="BT251" i="1"/>
  <c r="BS251" i="1"/>
  <c r="BR251" i="1"/>
  <c r="BQ251" i="1"/>
  <c r="BP251" i="1"/>
  <c r="BO251" i="1"/>
  <c r="BN251" i="1"/>
  <c r="BM251" i="1"/>
  <c r="BV250" i="1"/>
  <c r="BU250" i="1"/>
  <c r="BT250" i="1"/>
  <c r="BS250" i="1"/>
  <c r="BR250" i="1"/>
  <c r="BQ250" i="1"/>
  <c r="BP250" i="1"/>
  <c r="BO250" i="1"/>
  <c r="BN250" i="1"/>
  <c r="BM250" i="1"/>
  <c r="BV249" i="1"/>
  <c r="BU249" i="1"/>
  <c r="BT249" i="1"/>
  <c r="BS249" i="1"/>
  <c r="BR249" i="1"/>
  <c r="BQ249" i="1"/>
  <c r="BP249" i="1"/>
  <c r="BO249" i="1"/>
  <c r="BN249" i="1"/>
  <c r="BM249" i="1"/>
  <c r="BV248" i="1"/>
  <c r="BU248" i="1"/>
  <c r="BT248" i="1"/>
  <c r="BS248" i="1"/>
  <c r="BR248" i="1"/>
  <c r="BQ248" i="1"/>
  <c r="BP248" i="1"/>
  <c r="BO248" i="1"/>
  <c r="BN248" i="1"/>
  <c r="BM248" i="1"/>
  <c r="BV247" i="1"/>
  <c r="BU247" i="1"/>
  <c r="BT247" i="1"/>
  <c r="BS247" i="1"/>
  <c r="BR247" i="1"/>
  <c r="BQ247" i="1"/>
  <c r="BP247" i="1"/>
  <c r="BO247" i="1"/>
  <c r="BN247" i="1"/>
  <c r="BM247" i="1"/>
  <c r="BV246" i="1"/>
  <c r="BU246" i="1"/>
  <c r="BT246" i="1"/>
  <c r="BS246" i="1"/>
  <c r="BR246" i="1"/>
  <c r="BQ246" i="1"/>
  <c r="BP246" i="1"/>
  <c r="BO246" i="1"/>
  <c r="BN246" i="1"/>
  <c r="BM246" i="1"/>
  <c r="BV245" i="1"/>
  <c r="BU245" i="1"/>
  <c r="BT245" i="1"/>
  <c r="BS245" i="1"/>
  <c r="BR245" i="1"/>
  <c r="BQ245" i="1"/>
  <c r="BP245" i="1"/>
  <c r="BO245" i="1"/>
  <c r="BN245" i="1"/>
  <c r="BM245" i="1"/>
  <c r="BV244" i="1"/>
  <c r="BU244" i="1"/>
  <c r="BT244" i="1"/>
  <c r="BS244" i="1"/>
  <c r="BR244" i="1"/>
  <c r="BQ244" i="1"/>
  <c r="BP244" i="1"/>
  <c r="BO244" i="1"/>
  <c r="BN244" i="1"/>
  <c r="BM244" i="1"/>
  <c r="BV243" i="1"/>
  <c r="BU243" i="1"/>
  <c r="BT243" i="1"/>
  <c r="BS243" i="1"/>
  <c r="BR243" i="1"/>
  <c r="BQ243" i="1"/>
  <c r="BP243" i="1"/>
  <c r="BO243" i="1"/>
  <c r="BN243" i="1"/>
  <c r="BM243" i="1"/>
  <c r="BV242" i="1"/>
  <c r="BU242" i="1"/>
  <c r="BT242" i="1"/>
  <c r="BS242" i="1"/>
  <c r="BR242" i="1"/>
  <c r="BQ242" i="1"/>
  <c r="BP242" i="1"/>
  <c r="BO242" i="1"/>
  <c r="BN242" i="1"/>
  <c r="BM242" i="1"/>
  <c r="BV241" i="1"/>
  <c r="BU241" i="1"/>
  <c r="BT241" i="1"/>
  <c r="BS241" i="1"/>
  <c r="BR241" i="1"/>
  <c r="BQ241" i="1"/>
  <c r="BP241" i="1"/>
  <c r="BO241" i="1"/>
  <c r="BN241" i="1"/>
  <c r="BM241" i="1"/>
  <c r="BV240" i="1"/>
  <c r="BU240" i="1"/>
  <c r="BT240" i="1"/>
  <c r="BS240" i="1"/>
  <c r="BR240" i="1"/>
  <c r="BQ240" i="1"/>
  <c r="BP240" i="1"/>
  <c r="BO240" i="1"/>
  <c r="BN240" i="1"/>
  <c r="BM240" i="1"/>
  <c r="BV239" i="1"/>
  <c r="BU239" i="1"/>
  <c r="BT239" i="1"/>
  <c r="BS239" i="1"/>
  <c r="BR239" i="1"/>
  <c r="BQ239" i="1"/>
  <c r="BP239" i="1"/>
  <c r="BO239" i="1"/>
  <c r="BN239" i="1"/>
  <c r="BM239" i="1"/>
  <c r="BV238" i="1"/>
  <c r="BU238" i="1"/>
  <c r="BT238" i="1"/>
  <c r="BS238" i="1"/>
  <c r="BR238" i="1"/>
  <c r="BQ238" i="1"/>
  <c r="BP238" i="1"/>
  <c r="BO238" i="1"/>
  <c r="BN238" i="1"/>
  <c r="BM238" i="1"/>
  <c r="BV237" i="1"/>
  <c r="BU237" i="1"/>
  <c r="BT237" i="1"/>
  <c r="BS237" i="1"/>
  <c r="BR237" i="1"/>
  <c r="BQ237" i="1"/>
  <c r="BP237" i="1"/>
  <c r="BO237" i="1"/>
  <c r="BN237" i="1"/>
  <c r="BM237" i="1"/>
  <c r="BV236" i="1"/>
  <c r="BU236" i="1"/>
  <c r="BT236" i="1"/>
  <c r="BS236" i="1"/>
  <c r="BR236" i="1"/>
  <c r="BQ236" i="1"/>
  <c r="BP236" i="1"/>
  <c r="BO236" i="1"/>
  <c r="BN236" i="1"/>
  <c r="BM236" i="1"/>
  <c r="BV235" i="1"/>
  <c r="BU235" i="1"/>
  <c r="BT235" i="1"/>
  <c r="BS235" i="1"/>
  <c r="BR235" i="1"/>
  <c r="BQ235" i="1"/>
  <c r="BP235" i="1"/>
  <c r="BO235" i="1"/>
  <c r="BN235" i="1"/>
  <c r="BM235" i="1"/>
  <c r="BV234" i="1"/>
  <c r="BU234" i="1"/>
  <c r="BT234" i="1"/>
  <c r="BS234" i="1"/>
  <c r="BR234" i="1"/>
  <c r="BQ234" i="1"/>
  <c r="BP234" i="1"/>
  <c r="BO234" i="1"/>
  <c r="BN234" i="1"/>
  <c r="BM234" i="1"/>
  <c r="BV233" i="1"/>
  <c r="BU233" i="1"/>
  <c r="BT233" i="1"/>
  <c r="BS233" i="1"/>
  <c r="BR233" i="1"/>
  <c r="BQ233" i="1"/>
  <c r="BP233" i="1"/>
  <c r="BO233" i="1"/>
  <c r="BN233" i="1"/>
  <c r="BM233" i="1"/>
  <c r="BV232" i="1"/>
  <c r="BU232" i="1"/>
  <c r="BT232" i="1"/>
  <c r="BS232" i="1"/>
  <c r="BR232" i="1"/>
  <c r="BQ232" i="1"/>
  <c r="BP232" i="1"/>
  <c r="BO232" i="1"/>
  <c r="BN232" i="1"/>
  <c r="BM232" i="1"/>
  <c r="BV231" i="1"/>
  <c r="BU231" i="1"/>
  <c r="BT231" i="1"/>
  <c r="BS231" i="1"/>
  <c r="BR231" i="1"/>
  <c r="BQ231" i="1"/>
  <c r="BP231" i="1"/>
  <c r="BO231" i="1"/>
  <c r="BN231" i="1"/>
  <c r="BM231" i="1"/>
  <c r="BV230" i="1"/>
  <c r="BU230" i="1"/>
  <c r="BT230" i="1"/>
  <c r="BS230" i="1"/>
  <c r="BR230" i="1"/>
  <c r="BQ230" i="1"/>
  <c r="BP230" i="1"/>
  <c r="BO230" i="1"/>
  <c r="BN230" i="1"/>
  <c r="BM230" i="1"/>
  <c r="BV229" i="1"/>
  <c r="BU229" i="1"/>
  <c r="BT229" i="1"/>
  <c r="BS229" i="1"/>
  <c r="BR229" i="1"/>
  <c r="BQ229" i="1"/>
  <c r="BP229" i="1"/>
  <c r="BO229" i="1"/>
  <c r="BN229" i="1"/>
  <c r="BM229" i="1"/>
  <c r="BV228" i="1"/>
  <c r="BU228" i="1"/>
  <c r="BT228" i="1"/>
  <c r="BS228" i="1"/>
  <c r="BR228" i="1"/>
  <c r="BQ228" i="1"/>
  <c r="BP228" i="1"/>
  <c r="BO228" i="1"/>
  <c r="BN228" i="1"/>
  <c r="BM228" i="1"/>
  <c r="BV227" i="1"/>
  <c r="BU227" i="1"/>
  <c r="BT227" i="1"/>
  <c r="BS227" i="1"/>
  <c r="BR227" i="1"/>
  <c r="BQ227" i="1"/>
  <c r="BP227" i="1"/>
  <c r="BO227" i="1"/>
  <c r="BN227" i="1"/>
  <c r="BM227" i="1"/>
  <c r="BV226" i="1"/>
  <c r="BU226" i="1"/>
  <c r="BT226" i="1"/>
  <c r="BS226" i="1"/>
  <c r="BR226" i="1"/>
  <c r="BQ226" i="1"/>
  <c r="BP226" i="1"/>
  <c r="BO226" i="1"/>
  <c r="BN226" i="1"/>
  <c r="BM226" i="1"/>
  <c r="BV225" i="1"/>
  <c r="BU225" i="1"/>
  <c r="BT225" i="1"/>
  <c r="BS225" i="1"/>
  <c r="BR225" i="1"/>
  <c r="BQ225" i="1"/>
  <c r="BP225" i="1"/>
  <c r="BO225" i="1"/>
  <c r="BN225" i="1"/>
  <c r="BM225" i="1"/>
  <c r="BV224" i="1"/>
  <c r="BU224" i="1"/>
  <c r="BT224" i="1"/>
  <c r="BS224" i="1"/>
  <c r="BR224" i="1"/>
  <c r="BQ224" i="1"/>
  <c r="BP224" i="1"/>
  <c r="BO224" i="1"/>
  <c r="BN224" i="1"/>
  <c r="BM224" i="1"/>
  <c r="BV223" i="1"/>
  <c r="BU223" i="1"/>
  <c r="BT223" i="1"/>
  <c r="BS223" i="1"/>
  <c r="BR223" i="1"/>
  <c r="BQ223" i="1"/>
  <c r="BP223" i="1"/>
  <c r="BO223" i="1"/>
  <c r="BN223" i="1"/>
  <c r="BM223" i="1"/>
  <c r="BV222" i="1"/>
  <c r="BU222" i="1"/>
  <c r="BT222" i="1"/>
  <c r="BS222" i="1"/>
  <c r="BR222" i="1"/>
  <c r="BQ222" i="1"/>
  <c r="BP222" i="1"/>
  <c r="BO222" i="1"/>
  <c r="BN222" i="1"/>
  <c r="BM222" i="1"/>
  <c r="BV221" i="1"/>
  <c r="BU221" i="1"/>
  <c r="BT221" i="1"/>
  <c r="BS221" i="1"/>
  <c r="BR221" i="1"/>
  <c r="BQ221" i="1"/>
  <c r="BP221" i="1"/>
  <c r="BO221" i="1"/>
  <c r="BN221" i="1"/>
  <c r="BM221" i="1"/>
  <c r="BV220" i="1"/>
  <c r="BU220" i="1"/>
  <c r="BT220" i="1"/>
  <c r="BS220" i="1"/>
  <c r="BR220" i="1"/>
  <c r="BQ220" i="1"/>
  <c r="BP220" i="1"/>
  <c r="BO220" i="1"/>
  <c r="BN220" i="1"/>
  <c r="BM220" i="1"/>
  <c r="BV219" i="1"/>
  <c r="BU219" i="1"/>
  <c r="BT219" i="1"/>
  <c r="BS219" i="1"/>
  <c r="BR219" i="1"/>
  <c r="BQ219" i="1"/>
  <c r="BP219" i="1"/>
  <c r="BO219" i="1"/>
  <c r="BN219" i="1"/>
  <c r="BM219" i="1"/>
  <c r="BV218" i="1"/>
  <c r="BU218" i="1"/>
  <c r="BT218" i="1"/>
  <c r="BS218" i="1"/>
  <c r="BR218" i="1"/>
  <c r="BQ218" i="1"/>
  <c r="BP218" i="1"/>
  <c r="BO218" i="1"/>
  <c r="BN218" i="1"/>
  <c r="BM218" i="1"/>
  <c r="BV217" i="1"/>
  <c r="BU217" i="1"/>
  <c r="BT217" i="1"/>
  <c r="BS217" i="1"/>
  <c r="BR217" i="1"/>
  <c r="BQ217" i="1"/>
  <c r="BP217" i="1"/>
  <c r="BO217" i="1"/>
  <c r="BN217" i="1"/>
  <c r="BM217" i="1"/>
  <c r="BV216" i="1"/>
  <c r="BU216" i="1"/>
  <c r="BT216" i="1"/>
  <c r="BS216" i="1"/>
  <c r="BR216" i="1"/>
  <c r="BQ216" i="1"/>
  <c r="BP216" i="1"/>
  <c r="BO216" i="1"/>
  <c r="BN216" i="1"/>
  <c r="BM216" i="1"/>
  <c r="BV215" i="1"/>
  <c r="BU215" i="1"/>
  <c r="BT215" i="1"/>
  <c r="BS215" i="1"/>
  <c r="BR215" i="1"/>
  <c r="BQ215" i="1"/>
  <c r="BP215" i="1"/>
  <c r="BO215" i="1"/>
  <c r="BN215" i="1"/>
  <c r="BM215" i="1"/>
  <c r="BV214" i="1"/>
  <c r="BU214" i="1"/>
  <c r="BT214" i="1"/>
  <c r="BS214" i="1"/>
  <c r="BR214" i="1"/>
  <c r="BQ214" i="1"/>
  <c r="BP214" i="1"/>
  <c r="BO214" i="1"/>
  <c r="BN214" i="1"/>
  <c r="BM214" i="1"/>
  <c r="BV213" i="1"/>
  <c r="BU213" i="1"/>
  <c r="BT213" i="1"/>
  <c r="BS213" i="1"/>
  <c r="BR213" i="1"/>
  <c r="BQ213" i="1"/>
  <c r="BP213" i="1"/>
  <c r="BO213" i="1"/>
  <c r="BN213" i="1"/>
  <c r="BM213" i="1"/>
  <c r="BV212" i="1"/>
  <c r="BU212" i="1"/>
  <c r="BT212" i="1"/>
  <c r="BS212" i="1"/>
  <c r="BR212" i="1"/>
  <c r="BQ212" i="1"/>
  <c r="BP212" i="1"/>
  <c r="BO212" i="1"/>
  <c r="BN212" i="1"/>
  <c r="BM212" i="1"/>
  <c r="BV211" i="1"/>
  <c r="BU211" i="1"/>
  <c r="BT211" i="1"/>
  <c r="BS211" i="1"/>
  <c r="BR211" i="1"/>
  <c r="BQ211" i="1"/>
  <c r="BP211" i="1"/>
  <c r="BO211" i="1"/>
  <c r="BN211" i="1"/>
  <c r="BM211" i="1"/>
  <c r="BV210" i="1"/>
  <c r="BU210" i="1"/>
  <c r="BT210" i="1"/>
  <c r="BS210" i="1"/>
  <c r="BR210" i="1"/>
  <c r="BQ210" i="1"/>
  <c r="BP210" i="1"/>
  <c r="BO210" i="1"/>
  <c r="BN210" i="1"/>
  <c r="BM210" i="1"/>
  <c r="BV209" i="1"/>
  <c r="BU209" i="1"/>
  <c r="BT209" i="1"/>
  <c r="BS209" i="1"/>
  <c r="BR209" i="1"/>
  <c r="BQ209" i="1"/>
  <c r="BP209" i="1"/>
  <c r="BO209" i="1"/>
  <c r="BN209" i="1"/>
  <c r="BM209" i="1"/>
  <c r="BV208" i="1"/>
  <c r="BU208" i="1"/>
  <c r="BT208" i="1"/>
  <c r="BS208" i="1"/>
  <c r="BR208" i="1"/>
  <c r="BQ208" i="1"/>
  <c r="BP208" i="1"/>
  <c r="BO208" i="1"/>
  <c r="BN208" i="1"/>
  <c r="BM208" i="1"/>
  <c r="BV207" i="1"/>
  <c r="BU207" i="1"/>
  <c r="BT207" i="1"/>
  <c r="BS207" i="1"/>
  <c r="BR207" i="1"/>
  <c r="BQ207" i="1"/>
  <c r="BP207" i="1"/>
  <c r="BO207" i="1"/>
  <c r="BN207" i="1"/>
  <c r="BM207" i="1"/>
  <c r="BV206" i="1"/>
  <c r="BU206" i="1"/>
  <c r="BT206" i="1"/>
  <c r="BS206" i="1"/>
  <c r="BR206" i="1"/>
  <c r="BQ206" i="1"/>
  <c r="BP206" i="1"/>
  <c r="BO206" i="1"/>
  <c r="BN206" i="1"/>
  <c r="BM206" i="1"/>
  <c r="BV205" i="1"/>
  <c r="BU205" i="1"/>
  <c r="BT205" i="1"/>
  <c r="BS205" i="1"/>
  <c r="BR205" i="1"/>
  <c r="BQ205" i="1"/>
  <c r="BP205" i="1"/>
  <c r="BO205" i="1"/>
  <c r="BN205" i="1"/>
  <c r="BM205" i="1"/>
  <c r="BV204" i="1"/>
  <c r="BU204" i="1"/>
  <c r="BT204" i="1"/>
  <c r="BS204" i="1"/>
  <c r="BR204" i="1"/>
  <c r="BQ204" i="1"/>
  <c r="BP204" i="1"/>
  <c r="BO204" i="1"/>
  <c r="BN204" i="1"/>
  <c r="BM204" i="1"/>
  <c r="BV203" i="1"/>
  <c r="BU203" i="1"/>
  <c r="BT203" i="1"/>
  <c r="BS203" i="1"/>
  <c r="BR203" i="1"/>
  <c r="BQ203" i="1"/>
  <c r="BP203" i="1"/>
  <c r="BO203" i="1"/>
  <c r="BN203" i="1"/>
  <c r="BM203" i="1"/>
  <c r="BV202" i="1"/>
  <c r="BU202" i="1"/>
  <c r="BT202" i="1"/>
  <c r="BS202" i="1"/>
  <c r="BR202" i="1"/>
  <c r="BQ202" i="1"/>
  <c r="BP202" i="1"/>
  <c r="BO202" i="1"/>
  <c r="BN202" i="1"/>
  <c r="BM202" i="1"/>
  <c r="BV201" i="1"/>
  <c r="BU201" i="1"/>
  <c r="BT201" i="1"/>
  <c r="BS201" i="1"/>
  <c r="BR201" i="1"/>
  <c r="BQ201" i="1"/>
  <c r="BP201" i="1"/>
  <c r="BO201" i="1"/>
  <c r="BN201" i="1"/>
  <c r="BM201" i="1"/>
  <c r="BV200" i="1"/>
  <c r="BU200" i="1"/>
  <c r="BT200" i="1"/>
  <c r="BS200" i="1"/>
  <c r="BR200" i="1"/>
  <c r="BQ200" i="1"/>
  <c r="BP200" i="1"/>
  <c r="BO200" i="1"/>
  <c r="BN200" i="1"/>
  <c r="BM200" i="1"/>
  <c r="BV199" i="1"/>
  <c r="BU199" i="1"/>
  <c r="BT199" i="1"/>
  <c r="BS199" i="1"/>
  <c r="BR199" i="1"/>
  <c r="BQ199" i="1"/>
  <c r="BP199" i="1"/>
  <c r="BO199" i="1"/>
  <c r="BN199" i="1"/>
  <c r="BM199" i="1"/>
  <c r="BV198" i="1"/>
  <c r="BU198" i="1"/>
  <c r="BT198" i="1"/>
  <c r="BS198" i="1"/>
  <c r="BR198" i="1"/>
  <c r="BQ198" i="1"/>
  <c r="BP198" i="1"/>
  <c r="BO198" i="1"/>
  <c r="BN198" i="1"/>
  <c r="BM198" i="1"/>
  <c r="BV197" i="1"/>
  <c r="BU197" i="1"/>
  <c r="BT197" i="1"/>
  <c r="BS197" i="1"/>
  <c r="BR197" i="1"/>
  <c r="BQ197" i="1"/>
  <c r="BP197" i="1"/>
  <c r="BO197" i="1"/>
  <c r="BN197" i="1"/>
  <c r="BM197" i="1"/>
  <c r="BV196" i="1"/>
  <c r="BU196" i="1"/>
  <c r="BT196" i="1"/>
  <c r="BS196" i="1"/>
  <c r="BR196" i="1"/>
  <c r="BQ196" i="1"/>
  <c r="BP196" i="1"/>
  <c r="BO196" i="1"/>
  <c r="BN196" i="1"/>
  <c r="BM196" i="1"/>
  <c r="BV195" i="1"/>
  <c r="BU195" i="1"/>
  <c r="BT195" i="1"/>
  <c r="BS195" i="1"/>
  <c r="BR195" i="1"/>
  <c r="BQ195" i="1"/>
  <c r="BP195" i="1"/>
  <c r="BO195" i="1"/>
  <c r="BN195" i="1"/>
  <c r="BM195" i="1"/>
  <c r="BV194" i="1"/>
  <c r="BU194" i="1"/>
  <c r="BT194" i="1"/>
  <c r="BS194" i="1"/>
  <c r="BR194" i="1"/>
  <c r="BQ194" i="1"/>
  <c r="BP194" i="1"/>
  <c r="BO194" i="1"/>
  <c r="BN194" i="1"/>
  <c r="BM194" i="1"/>
  <c r="BV193" i="1"/>
  <c r="BU193" i="1"/>
  <c r="BT193" i="1"/>
  <c r="BS193" i="1"/>
  <c r="BR193" i="1"/>
  <c r="BQ193" i="1"/>
  <c r="BP193" i="1"/>
  <c r="BO193" i="1"/>
  <c r="BN193" i="1"/>
  <c r="BM193" i="1"/>
  <c r="BV192" i="1"/>
  <c r="BU192" i="1"/>
  <c r="BT192" i="1"/>
  <c r="BS192" i="1"/>
  <c r="BR192" i="1"/>
  <c r="BQ192" i="1"/>
  <c r="BP192" i="1"/>
  <c r="BO192" i="1"/>
  <c r="BN192" i="1"/>
  <c r="BM192" i="1"/>
  <c r="BV191" i="1"/>
  <c r="BU191" i="1"/>
  <c r="BT191" i="1"/>
  <c r="BS191" i="1"/>
  <c r="BR191" i="1"/>
  <c r="BQ191" i="1"/>
  <c r="BP191" i="1"/>
  <c r="BO191" i="1"/>
  <c r="BN191" i="1"/>
  <c r="BM191" i="1"/>
  <c r="BV190" i="1"/>
  <c r="BU190" i="1"/>
  <c r="BT190" i="1"/>
  <c r="BS190" i="1"/>
  <c r="BR190" i="1"/>
  <c r="BQ190" i="1"/>
  <c r="BP190" i="1"/>
  <c r="BO190" i="1"/>
  <c r="BN190" i="1"/>
  <c r="BM190" i="1"/>
  <c r="BV189" i="1"/>
  <c r="BU189" i="1"/>
  <c r="BT189" i="1"/>
  <c r="BS189" i="1"/>
  <c r="BR189" i="1"/>
  <c r="BQ189" i="1"/>
  <c r="BP189" i="1"/>
  <c r="BO189" i="1"/>
  <c r="BN189" i="1"/>
  <c r="BM189" i="1"/>
  <c r="BV188" i="1"/>
  <c r="BU188" i="1"/>
  <c r="BT188" i="1"/>
  <c r="BS188" i="1"/>
  <c r="BR188" i="1"/>
  <c r="BQ188" i="1"/>
  <c r="BP188" i="1"/>
  <c r="BO188" i="1"/>
  <c r="BN188" i="1"/>
  <c r="BM188" i="1"/>
  <c r="BV187" i="1"/>
  <c r="BU187" i="1"/>
  <c r="BT187" i="1"/>
  <c r="BS187" i="1"/>
  <c r="BR187" i="1"/>
  <c r="BQ187" i="1"/>
  <c r="BP187" i="1"/>
  <c r="BO187" i="1"/>
  <c r="BN187" i="1"/>
  <c r="BM187" i="1"/>
  <c r="BV186" i="1"/>
  <c r="BU186" i="1"/>
  <c r="BT186" i="1"/>
  <c r="BS186" i="1"/>
  <c r="BR186" i="1"/>
  <c r="BQ186" i="1"/>
  <c r="BP186" i="1"/>
  <c r="BO186" i="1"/>
  <c r="BN186" i="1"/>
  <c r="BM186" i="1"/>
  <c r="BV185" i="1"/>
  <c r="BU185" i="1"/>
  <c r="BT185" i="1"/>
  <c r="BS185" i="1"/>
  <c r="BR185" i="1"/>
  <c r="BQ185" i="1"/>
  <c r="BP185" i="1"/>
  <c r="BO185" i="1"/>
  <c r="BN185" i="1"/>
  <c r="BM185" i="1"/>
  <c r="BV184" i="1"/>
  <c r="BU184" i="1"/>
  <c r="BT184" i="1"/>
  <c r="BS184" i="1"/>
  <c r="BR184" i="1"/>
  <c r="BQ184" i="1"/>
  <c r="BP184" i="1"/>
  <c r="BO184" i="1"/>
  <c r="BN184" i="1"/>
  <c r="BM184" i="1"/>
  <c r="BV183" i="1"/>
  <c r="BU183" i="1"/>
  <c r="BT183" i="1"/>
  <c r="BS183" i="1"/>
  <c r="BR183" i="1"/>
  <c r="BQ183" i="1"/>
  <c r="BP183" i="1"/>
  <c r="BO183" i="1"/>
  <c r="BN183" i="1"/>
  <c r="BM183" i="1"/>
  <c r="BV182" i="1"/>
  <c r="BU182" i="1"/>
  <c r="BT182" i="1"/>
  <c r="BS182" i="1"/>
  <c r="BR182" i="1"/>
  <c r="BQ182" i="1"/>
  <c r="BP182" i="1"/>
  <c r="BO182" i="1"/>
  <c r="BN182" i="1"/>
  <c r="BM182" i="1"/>
  <c r="BV181" i="1"/>
  <c r="BU181" i="1"/>
  <c r="BT181" i="1"/>
  <c r="BS181" i="1"/>
  <c r="BR181" i="1"/>
  <c r="BQ181" i="1"/>
  <c r="BP181" i="1"/>
  <c r="BO181" i="1"/>
  <c r="BN181" i="1"/>
  <c r="BM181" i="1"/>
  <c r="BV180" i="1"/>
  <c r="BU180" i="1"/>
  <c r="BT180" i="1"/>
  <c r="BS180" i="1"/>
  <c r="BR180" i="1"/>
  <c r="BQ180" i="1"/>
  <c r="BP180" i="1"/>
  <c r="BO180" i="1"/>
  <c r="BN180" i="1"/>
  <c r="BM180" i="1"/>
  <c r="BV179" i="1"/>
  <c r="BU179" i="1"/>
  <c r="BT179" i="1"/>
  <c r="BS179" i="1"/>
  <c r="BR179" i="1"/>
  <c r="BQ179" i="1"/>
  <c r="BP179" i="1"/>
  <c r="BO179" i="1"/>
  <c r="BN179" i="1"/>
  <c r="BM179" i="1"/>
  <c r="BV178" i="1"/>
  <c r="BU178" i="1"/>
  <c r="BT178" i="1"/>
  <c r="BS178" i="1"/>
  <c r="BR178" i="1"/>
  <c r="BQ178" i="1"/>
  <c r="BP178" i="1"/>
  <c r="BO178" i="1"/>
  <c r="BN178" i="1"/>
  <c r="BM178" i="1"/>
  <c r="BV177" i="1"/>
  <c r="BU177" i="1"/>
  <c r="BT177" i="1"/>
  <c r="BS177" i="1"/>
  <c r="BR177" i="1"/>
  <c r="BQ177" i="1"/>
  <c r="BP177" i="1"/>
  <c r="BO177" i="1"/>
  <c r="BN177" i="1"/>
  <c r="BM177" i="1"/>
  <c r="BV176" i="1"/>
  <c r="BU176" i="1"/>
  <c r="BT176" i="1"/>
  <c r="BS176" i="1"/>
  <c r="BR176" i="1"/>
  <c r="BQ176" i="1"/>
  <c r="BP176" i="1"/>
  <c r="BO176" i="1"/>
  <c r="BN176" i="1"/>
  <c r="BM176" i="1"/>
  <c r="BV175" i="1"/>
  <c r="BU175" i="1"/>
  <c r="BT175" i="1"/>
  <c r="BS175" i="1"/>
  <c r="BR175" i="1"/>
  <c r="BQ175" i="1"/>
  <c r="BP175" i="1"/>
  <c r="BO175" i="1"/>
  <c r="BN175" i="1"/>
  <c r="BM175" i="1"/>
  <c r="BV174" i="1"/>
  <c r="BU174" i="1"/>
  <c r="BT174" i="1"/>
  <c r="BS174" i="1"/>
  <c r="BR174" i="1"/>
  <c r="BQ174" i="1"/>
  <c r="BP174" i="1"/>
  <c r="BO174" i="1"/>
  <c r="BN174" i="1"/>
  <c r="BM174" i="1"/>
  <c r="BV173" i="1"/>
  <c r="BU173" i="1"/>
  <c r="BT173" i="1"/>
  <c r="BS173" i="1"/>
  <c r="BR173" i="1"/>
  <c r="BQ173" i="1"/>
  <c r="BP173" i="1"/>
  <c r="BO173" i="1"/>
  <c r="BN173" i="1"/>
  <c r="BM173" i="1"/>
  <c r="BV172" i="1"/>
  <c r="BU172" i="1"/>
  <c r="BT172" i="1"/>
  <c r="BS172" i="1"/>
  <c r="BR172" i="1"/>
  <c r="BQ172" i="1"/>
  <c r="BP172" i="1"/>
  <c r="BO172" i="1"/>
  <c r="BN172" i="1"/>
  <c r="BM172" i="1"/>
  <c r="BV171" i="1"/>
  <c r="BU171" i="1"/>
  <c r="BT171" i="1"/>
  <c r="BS171" i="1"/>
  <c r="BR171" i="1"/>
  <c r="BQ171" i="1"/>
  <c r="BP171" i="1"/>
  <c r="BO171" i="1"/>
  <c r="BN171" i="1"/>
  <c r="BM171" i="1"/>
  <c r="BV170" i="1"/>
  <c r="BU170" i="1"/>
  <c r="BT170" i="1"/>
  <c r="BS170" i="1"/>
  <c r="BR170" i="1"/>
  <c r="BQ170" i="1"/>
  <c r="BP170" i="1"/>
  <c r="BO170" i="1"/>
  <c r="BN170" i="1"/>
  <c r="BM170" i="1"/>
  <c r="BV169" i="1"/>
  <c r="BU169" i="1"/>
  <c r="BT169" i="1"/>
  <c r="BS169" i="1"/>
  <c r="BR169" i="1"/>
  <c r="BQ169" i="1"/>
  <c r="BP169" i="1"/>
  <c r="BO169" i="1"/>
  <c r="BN169" i="1"/>
  <c r="BM169" i="1"/>
  <c r="BV168" i="1"/>
  <c r="BU168" i="1"/>
  <c r="BT168" i="1"/>
  <c r="BS168" i="1"/>
  <c r="BR168" i="1"/>
  <c r="BQ168" i="1"/>
  <c r="BP168" i="1"/>
  <c r="BO168" i="1"/>
  <c r="BN168" i="1"/>
  <c r="BM168" i="1"/>
  <c r="BV167" i="1"/>
  <c r="BU167" i="1"/>
  <c r="BT167" i="1"/>
  <c r="BS167" i="1"/>
  <c r="BR167" i="1"/>
  <c r="BQ167" i="1"/>
  <c r="BP167" i="1"/>
  <c r="BO167" i="1"/>
  <c r="BN167" i="1"/>
  <c r="BM167" i="1"/>
  <c r="BV166" i="1"/>
  <c r="BU166" i="1"/>
  <c r="BT166" i="1"/>
  <c r="BS166" i="1"/>
  <c r="BR166" i="1"/>
  <c r="BQ166" i="1"/>
  <c r="BP166" i="1"/>
  <c r="BO166" i="1"/>
  <c r="BN166" i="1"/>
  <c r="BM166" i="1"/>
  <c r="BV165" i="1"/>
  <c r="BU165" i="1"/>
  <c r="BT165" i="1"/>
  <c r="BS165" i="1"/>
  <c r="BR165" i="1"/>
  <c r="BQ165" i="1"/>
  <c r="BP165" i="1"/>
  <c r="BO165" i="1"/>
  <c r="BN165" i="1"/>
  <c r="BM165" i="1"/>
  <c r="BV164" i="1"/>
  <c r="BU164" i="1"/>
  <c r="BT164" i="1"/>
  <c r="BS164" i="1"/>
  <c r="BR164" i="1"/>
  <c r="BQ164" i="1"/>
  <c r="BP164" i="1"/>
  <c r="BO164" i="1"/>
  <c r="BN164" i="1"/>
  <c r="BM164" i="1"/>
  <c r="BV163" i="1"/>
  <c r="BU163" i="1"/>
  <c r="BT163" i="1"/>
  <c r="BS163" i="1"/>
  <c r="BR163" i="1"/>
  <c r="BQ163" i="1"/>
  <c r="BP163" i="1"/>
  <c r="BO163" i="1"/>
  <c r="BN163" i="1"/>
  <c r="BM163" i="1"/>
  <c r="BV162" i="1"/>
  <c r="BU162" i="1"/>
  <c r="BT162" i="1"/>
  <c r="BS162" i="1"/>
  <c r="BR162" i="1"/>
  <c r="BQ162" i="1"/>
  <c r="BP162" i="1"/>
  <c r="BO162" i="1"/>
  <c r="BN162" i="1"/>
  <c r="BM162" i="1"/>
  <c r="BV161" i="1"/>
  <c r="BU161" i="1"/>
  <c r="BT161" i="1"/>
  <c r="BS161" i="1"/>
  <c r="BR161" i="1"/>
  <c r="BQ161" i="1"/>
  <c r="BP161" i="1"/>
  <c r="BO161" i="1"/>
  <c r="BN161" i="1"/>
  <c r="BM161" i="1"/>
  <c r="BV160" i="1"/>
  <c r="BU160" i="1"/>
  <c r="BT160" i="1"/>
  <c r="BS160" i="1"/>
  <c r="BR160" i="1"/>
  <c r="BQ160" i="1"/>
  <c r="BP160" i="1"/>
  <c r="BO160" i="1"/>
  <c r="BN160" i="1"/>
  <c r="BM160" i="1"/>
  <c r="BV159" i="1"/>
  <c r="BU159" i="1"/>
  <c r="BT159" i="1"/>
  <c r="BS159" i="1"/>
  <c r="BR159" i="1"/>
  <c r="BQ159" i="1"/>
  <c r="BP159" i="1"/>
  <c r="BO159" i="1"/>
  <c r="BN159" i="1"/>
  <c r="BM159" i="1"/>
  <c r="BV158" i="1"/>
  <c r="BU158" i="1"/>
  <c r="BT158" i="1"/>
  <c r="BS158" i="1"/>
  <c r="BR158" i="1"/>
  <c r="BQ158" i="1"/>
  <c r="BP158" i="1"/>
  <c r="BO158" i="1"/>
  <c r="BN158" i="1"/>
  <c r="BM158" i="1"/>
  <c r="BV157" i="1"/>
  <c r="BU157" i="1"/>
  <c r="BT157" i="1"/>
  <c r="BS157" i="1"/>
  <c r="BR157" i="1"/>
  <c r="BQ157" i="1"/>
  <c r="BP157" i="1"/>
  <c r="BO157" i="1"/>
  <c r="BN157" i="1"/>
  <c r="BM157" i="1"/>
  <c r="BV156" i="1"/>
  <c r="BU156" i="1"/>
  <c r="BT156" i="1"/>
  <c r="BS156" i="1"/>
  <c r="BR156" i="1"/>
  <c r="BQ156" i="1"/>
  <c r="BP156" i="1"/>
  <c r="BO156" i="1"/>
  <c r="BN156" i="1"/>
  <c r="BM156" i="1"/>
  <c r="BV155" i="1"/>
  <c r="BU155" i="1"/>
  <c r="BT155" i="1"/>
  <c r="BS155" i="1"/>
  <c r="BR155" i="1"/>
  <c r="BQ155" i="1"/>
  <c r="BP155" i="1"/>
  <c r="BO155" i="1"/>
  <c r="BN155" i="1"/>
  <c r="BM155" i="1"/>
  <c r="BV154" i="1"/>
  <c r="BU154" i="1"/>
  <c r="BT154" i="1"/>
  <c r="BS154" i="1"/>
  <c r="BR154" i="1"/>
  <c r="BQ154" i="1"/>
  <c r="BP154" i="1"/>
  <c r="BO154" i="1"/>
  <c r="BN154" i="1"/>
  <c r="BM154" i="1"/>
  <c r="BV153" i="1"/>
  <c r="BU153" i="1"/>
  <c r="BT153" i="1"/>
  <c r="BS153" i="1"/>
  <c r="BR153" i="1"/>
  <c r="BQ153" i="1"/>
  <c r="BP153" i="1"/>
  <c r="BO153" i="1"/>
  <c r="BN153" i="1"/>
  <c r="BM153" i="1"/>
  <c r="BV152" i="1"/>
  <c r="BU152" i="1"/>
  <c r="BT152" i="1"/>
  <c r="BS152" i="1"/>
  <c r="BR152" i="1"/>
  <c r="BQ152" i="1"/>
  <c r="BP152" i="1"/>
  <c r="BO152" i="1"/>
  <c r="BN152" i="1"/>
  <c r="BM152" i="1"/>
  <c r="BV151" i="1"/>
  <c r="BU151" i="1"/>
  <c r="BT151" i="1"/>
  <c r="BS151" i="1"/>
  <c r="BR151" i="1"/>
  <c r="BQ151" i="1"/>
  <c r="BP151" i="1"/>
  <c r="BO151" i="1"/>
  <c r="BN151" i="1"/>
  <c r="BM151" i="1"/>
  <c r="BV150" i="1"/>
  <c r="BU150" i="1"/>
  <c r="BT150" i="1"/>
  <c r="BS150" i="1"/>
  <c r="BR150" i="1"/>
  <c r="BQ150" i="1"/>
  <c r="BP150" i="1"/>
  <c r="BO150" i="1"/>
  <c r="BN150" i="1"/>
  <c r="BM150" i="1"/>
  <c r="BV149" i="1"/>
  <c r="BU149" i="1"/>
  <c r="BT149" i="1"/>
  <c r="BS149" i="1"/>
  <c r="BR149" i="1"/>
  <c r="BQ149" i="1"/>
  <c r="BP149" i="1"/>
  <c r="BO149" i="1"/>
  <c r="BN149" i="1"/>
  <c r="BM149" i="1"/>
  <c r="BV148" i="1"/>
  <c r="BU148" i="1"/>
  <c r="BT148" i="1"/>
  <c r="BS148" i="1"/>
  <c r="BR148" i="1"/>
  <c r="BQ148" i="1"/>
  <c r="BP148" i="1"/>
  <c r="BO148" i="1"/>
  <c r="BN148" i="1"/>
  <c r="BM148" i="1"/>
  <c r="BV147" i="1"/>
  <c r="BU147" i="1"/>
  <c r="BT147" i="1"/>
  <c r="BS147" i="1"/>
  <c r="BR147" i="1"/>
  <c r="BQ147" i="1"/>
  <c r="BP147" i="1"/>
  <c r="BO147" i="1"/>
  <c r="BN147" i="1"/>
  <c r="BM147" i="1"/>
  <c r="BV146" i="1"/>
  <c r="BU146" i="1"/>
  <c r="BT146" i="1"/>
  <c r="BS146" i="1"/>
  <c r="BR146" i="1"/>
  <c r="BQ146" i="1"/>
  <c r="BP146" i="1"/>
  <c r="BO146" i="1"/>
  <c r="BN146" i="1"/>
  <c r="BM146" i="1"/>
  <c r="BV145" i="1"/>
  <c r="BU145" i="1"/>
  <c r="BT145" i="1"/>
  <c r="BS145" i="1"/>
  <c r="BR145" i="1"/>
  <c r="BQ145" i="1"/>
  <c r="BP145" i="1"/>
  <c r="BO145" i="1"/>
  <c r="BN145" i="1"/>
  <c r="BM145" i="1"/>
  <c r="BV144" i="1"/>
  <c r="BU144" i="1"/>
  <c r="BT144" i="1"/>
  <c r="BS144" i="1"/>
  <c r="BR144" i="1"/>
  <c r="BQ144" i="1"/>
  <c r="BP144" i="1"/>
  <c r="BO144" i="1"/>
  <c r="BN144" i="1"/>
  <c r="BM144" i="1"/>
  <c r="BV143" i="1"/>
  <c r="BU143" i="1"/>
  <c r="BT143" i="1"/>
  <c r="BS143" i="1"/>
  <c r="BR143" i="1"/>
  <c r="BQ143" i="1"/>
  <c r="BP143" i="1"/>
  <c r="BO143" i="1"/>
  <c r="BN143" i="1"/>
  <c r="BM143" i="1"/>
  <c r="BV142" i="1"/>
  <c r="BU142" i="1"/>
  <c r="BT142" i="1"/>
  <c r="BS142" i="1"/>
  <c r="BR142" i="1"/>
  <c r="BQ142" i="1"/>
  <c r="BP142" i="1"/>
  <c r="BO142" i="1"/>
  <c r="BN142" i="1"/>
  <c r="BM142" i="1"/>
  <c r="BV141" i="1"/>
  <c r="BU141" i="1"/>
  <c r="BT141" i="1"/>
  <c r="BS141" i="1"/>
  <c r="BR141" i="1"/>
  <c r="BQ141" i="1"/>
  <c r="BP141" i="1"/>
  <c r="BO141" i="1"/>
  <c r="BN141" i="1"/>
  <c r="BM141" i="1"/>
  <c r="BV140" i="1"/>
  <c r="BU140" i="1"/>
  <c r="BT140" i="1"/>
  <c r="BS140" i="1"/>
  <c r="BR140" i="1"/>
  <c r="BQ140" i="1"/>
  <c r="BP140" i="1"/>
  <c r="BO140" i="1"/>
  <c r="BN140" i="1"/>
  <c r="BM140" i="1"/>
  <c r="BV139" i="1"/>
  <c r="BU139" i="1"/>
  <c r="BT139" i="1"/>
  <c r="BS139" i="1"/>
  <c r="BR139" i="1"/>
  <c r="BQ139" i="1"/>
  <c r="BP139" i="1"/>
  <c r="BO139" i="1"/>
  <c r="BN139" i="1"/>
  <c r="BM139" i="1"/>
  <c r="BV138" i="1"/>
  <c r="BU138" i="1"/>
  <c r="BT138" i="1"/>
  <c r="BS138" i="1"/>
  <c r="BR138" i="1"/>
  <c r="BQ138" i="1"/>
  <c r="BP138" i="1"/>
  <c r="BO138" i="1"/>
  <c r="BN138" i="1"/>
  <c r="BM138" i="1"/>
  <c r="BV137" i="1"/>
  <c r="BU137" i="1"/>
  <c r="BT137" i="1"/>
  <c r="BS137" i="1"/>
  <c r="BR137" i="1"/>
  <c r="BQ137" i="1"/>
  <c r="BP137" i="1"/>
  <c r="BO137" i="1"/>
  <c r="BN137" i="1"/>
  <c r="BM137" i="1"/>
  <c r="BV136" i="1"/>
  <c r="BU136" i="1"/>
  <c r="BT136" i="1"/>
  <c r="BS136" i="1"/>
  <c r="BR136" i="1"/>
  <c r="BQ136" i="1"/>
  <c r="BP136" i="1"/>
  <c r="BO136" i="1"/>
  <c r="BN136" i="1"/>
  <c r="BM136" i="1"/>
  <c r="BV135" i="1"/>
  <c r="BU135" i="1"/>
  <c r="BT135" i="1"/>
  <c r="BS135" i="1"/>
  <c r="BR135" i="1"/>
  <c r="BQ135" i="1"/>
  <c r="BP135" i="1"/>
  <c r="BO135" i="1"/>
  <c r="BN135" i="1"/>
  <c r="BM135" i="1"/>
  <c r="BV134" i="1"/>
  <c r="BU134" i="1"/>
  <c r="BT134" i="1"/>
  <c r="BS134" i="1"/>
  <c r="BR134" i="1"/>
  <c r="BQ134" i="1"/>
  <c r="BP134" i="1"/>
  <c r="BO134" i="1"/>
  <c r="BN134" i="1"/>
  <c r="BM134" i="1"/>
  <c r="BV133" i="1"/>
  <c r="BU133" i="1"/>
  <c r="BT133" i="1"/>
  <c r="BS133" i="1"/>
  <c r="BR133" i="1"/>
  <c r="BQ133" i="1"/>
  <c r="BP133" i="1"/>
  <c r="BO133" i="1"/>
  <c r="BN133" i="1"/>
  <c r="BM133" i="1"/>
  <c r="BV132" i="1"/>
  <c r="BU132" i="1"/>
  <c r="BT132" i="1"/>
  <c r="BS132" i="1"/>
  <c r="BR132" i="1"/>
  <c r="BQ132" i="1"/>
  <c r="BP132" i="1"/>
  <c r="BO132" i="1"/>
  <c r="BN132" i="1"/>
  <c r="BM132" i="1"/>
  <c r="BV131" i="1"/>
  <c r="BU131" i="1"/>
  <c r="BT131" i="1"/>
  <c r="BS131" i="1"/>
  <c r="BR131" i="1"/>
  <c r="BQ131" i="1"/>
  <c r="BP131" i="1"/>
  <c r="BO131" i="1"/>
  <c r="BN131" i="1"/>
  <c r="BM131" i="1"/>
  <c r="BV130" i="1"/>
  <c r="BU130" i="1"/>
  <c r="BT130" i="1"/>
  <c r="BS130" i="1"/>
  <c r="BR130" i="1"/>
  <c r="BQ130" i="1"/>
  <c r="BP130" i="1"/>
  <c r="BO130" i="1"/>
  <c r="BN130" i="1"/>
  <c r="BM130" i="1"/>
  <c r="BV129" i="1"/>
  <c r="BU129" i="1"/>
  <c r="BT129" i="1"/>
  <c r="BS129" i="1"/>
  <c r="BR129" i="1"/>
  <c r="BQ129" i="1"/>
  <c r="BP129" i="1"/>
  <c r="BO129" i="1"/>
  <c r="BN129" i="1"/>
  <c r="BM129" i="1"/>
  <c r="BV128" i="1"/>
  <c r="BU128" i="1"/>
  <c r="BT128" i="1"/>
  <c r="BS128" i="1"/>
  <c r="BR128" i="1"/>
  <c r="BQ128" i="1"/>
  <c r="BP128" i="1"/>
  <c r="BO128" i="1"/>
  <c r="BN128" i="1"/>
  <c r="BM128" i="1"/>
  <c r="BV127" i="1"/>
  <c r="BU127" i="1"/>
  <c r="BT127" i="1"/>
  <c r="BS127" i="1"/>
  <c r="BR127" i="1"/>
  <c r="BQ127" i="1"/>
  <c r="BP127" i="1"/>
  <c r="BO127" i="1"/>
  <c r="BN127" i="1"/>
  <c r="BM127" i="1"/>
  <c r="BV126" i="1"/>
  <c r="BU126" i="1"/>
  <c r="BT126" i="1"/>
  <c r="BS126" i="1"/>
  <c r="BR126" i="1"/>
  <c r="BQ126" i="1"/>
  <c r="BP126" i="1"/>
  <c r="BO126" i="1"/>
  <c r="BN126" i="1"/>
  <c r="BM126" i="1"/>
  <c r="BV125" i="1"/>
  <c r="BU125" i="1"/>
  <c r="BT125" i="1"/>
  <c r="BS125" i="1"/>
  <c r="BR125" i="1"/>
  <c r="BQ125" i="1"/>
  <c r="BP125" i="1"/>
  <c r="BO125" i="1"/>
  <c r="BN125" i="1"/>
  <c r="BM125" i="1"/>
  <c r="BV124" i="1"/>
  <c r="BU124" i="1"/>
  <c r="BT124" i="1"/>
  <c r="BS124" i="1"/>
  <c r="BR124" i="1"/>
  <c r="BQ124" i="1"/>
  <c r="BP124" i="1"/>
  <c r="BO124" i="1"/>
  <c r="BN124" i="1"/>
  <c r="BM124" i="1"/>
  <c r="BV123" i="1"/>
  <c r="BU123" i="1"/>
  <c r="BT123" i="1"/>
  <c r="BS123" i="1"/>
  <c r="BR123" i="1"/>
  <c r="BQ123" i="1"/>
  <c r="BP123" i="1"/>
  <c r="BO123" i="1"/>
  <c r="BN123" i="1"/>
  <c r="BM123" i="1"/>
  <c r="BV122" i="1"/>
  <c r="BU122" i="1"/>
  <c r="BT122" i="1"/>
  <c r="BS122" i="1"/>
  <c r="BR122" i="1"/>
  <c r="BQ122" i="1"/>
  <c r="BP122" i="1"/>
  <c r="BO122" i="1"/>
  <c r="BN122" i="1"/>
  <c r="BM122" i="1"/>
  <c r="BV121" i="1"/>
  <c r="BU121" i="1"/>
  <c r="BT121" i="1"/>
  <c r="BS121" i="1"/>
  <c r="BR121" i="1"/>
  <c r="BQ121" i="1"/>
  <c r="BP121" i="1"/>
  <c r="BO121" i="1"/>
  <c r="BN121" i="1"/>
  <c r="BM121" i="1"/>
  <c r="BV120" i="1"/>
  <c r="BU120" i="1"/>
  <c r="BT120" i="1"/>
  <c r="BS120" i="1"/>
  <c r="BR120" i="1"/>
  <c r="BQ120" i="1"/>
  <c r="BP120" i="1"/>
  <c r="BO120" i="1"/>
  <c r="BN120" i="1"/>
  <c r="BM120" i="1"/>
  <c r="BV119" i="1"/>
  <c r="BU119" i="1"/>
  <c r="BT119" i="1"/>
  <c r="BS119" i="1"/>
  <c r="BR119" i="1"/>
  <c r="BQ119" i="1"/>
  <c r="BP119" i="1"/>
  <c r="BO119" i="1"/>
  <c r="BN119" i="1"/>
  <c r="BM119" i="1"/>
  <c r="BV118" i="1"/>
  <c r="BU118" i="1"/>
  <c r="BT118" i="1"/>
  <c r="BS118" i="1"/>
  <c r="BR118" i="1"/>
  <c r="BQ118" i="1"/>
  <c r="BP118" i="1"/>
  <c r="BO118" i="1"/>
  <c r="BN118" i="1"/>
  <c r="BM118" i="1"/>
  <c r="BV117" i="1"/>
  <c r="BU117" i="1"/>
  <c r="BT117" i="1"/>
  <c r="BS117" i="1"/>
  <c r="BR117" i="1"/>
  <c r="BQ117" i="1"/>
  <c r="BP117" i="1"/>
  <c r="BO117" i="1"/>
  <c r="BN117" i="1"/>
  <c r="BM117" i="1"/>
  <c r="BV116" i="1"/>
  <c r="BU116" i="1"/>
  <c r="BT116" i="1"/>
  <c r="BS116" i="1"/>
  <c r="BR116" i="1"/>
  <c r="BQ116" i="1"/>
  <c r="BP116" i="1"/>
  <c r="BO116" i="1"/>
  <c r="BN116" i="1"/>
  <c r="BM116" i="1"/>
  <c r="BV115" i="1"/>
  <c r="BU115" i="1"/>
  <c r="BT115" i="1"/>
  <c r="BS115" i="1"/>
  <c r="BR115" i="1"/>
  <c r="BQ115" i="1"/>
  <c r="BP115" i="1"/>
  <c r="BO115" i="1"/>
  <c r="BN115" i="1"/>
  <c r="BM115" i="1"/>
  <c r="BV114" i="1"/>
  <c r="BU114" i="1"/>
  <c r="BT114" i="1"/>
  <c r="BS114" i="1"/>
  <c r="BR114" i="1"/>
  <c r="BQ114" i="1"/>
  <c r="BP114" i="1"/>
  <c r="BO114" i="1"/>
  <c r="BN114" i="1"/>
  <c r="BM114" i="1"/>
  <c r="BV113" i="1"/>
  <c r="BU113" i="1"/>
  <c r="BT113" i="1"/>
  <c r="BS113" i="1"/>
  <c r="BR113" i="1"/>
  <c r="BQ113" i="1"/>
  <c r="BP113" i="1"/>
  <c r="BO113" i="1"/>
  <c r="BN113" i="1"/>
  <c r="BM113" i="1"/>
  <c r="BV112" i="1"/>
  <c r="BU112" i="1"/>
  <c r="BT112" i="1"/>
  <c r="BS112" i="1"/>
  <c r="BR112" i="1"/>
  <c r="BQ112" i="1"/>
  <c r="BP112" i="1"/>
  <c r="BO112" i="1"/>
  <c r="BN112" i="1"/>
  <c r="BM112" i="1"/>
  <c r="BV111" i="1"/>
  <c r="BU111" i="1"/>
  <c r="BT111" i="1"/>
  <c r="BS111" i="1"/>
  <c r="BR111" i="1"/>
  <c r="BQ111" i="1"/>
  <c r="BP111" i="1"/>
  <c r="BO111" i="1"/>
  <c r="BN111" i="1"/>
  <c r="BM111" i="1"/>
  <c r="BV110" i="1"/>
  <c r="BU110" i="1"/>
  <c r="BT110" i="1"/>
  <c r="BS110" i="1"/>
  <c r="BR110" i="1"/>
  <c r="BQ110" i="1"/>
  <c r="BP110" i="1"/>
  <c r="BO110" i="1"/>
  <c r="BN110" i="1"/>
  <c r="BM110" i="1"/>
  <c r="BV109" i="1"/>
  <c r="BU109" i="1"/>
  <c r="BT109" i="1"/>
  <c r="BS109" i="1"/>
  <c r="BR109" i="1"/>
  <c r="BQ109" i="1"/>
  <c r="BP109" i="1"/>
  <c r="BO109" i="1"/>
  <c r="BN109" i="1"/>
  <c r="BM109" i="1"/>
  <c r="BV108" i="1"/>
  <c r="BU108" i="1"/>
  <c r="BT108" i="1"/>
  <c r="BS108" i="1"/>
  <c r="BR108" i="1"/>
  <c r="BQ108" i="1"/>
  <c r="BP108" i="1"/>
  <c r="BO108" i="1"/>
  <c r="BN108" i="1"/>
  <c r="BM108" i="1"/>
  <c r="BV107" i="1"/>
  <c r="BU107" i="1"/>
  <c r="BT107" i="1"/>
  <c r="BS107" i="1"/>
  <c r="BR107" i="1"/>
  <c r="BQ107" i="1"/>
  <c r="BP107" i="1"/>
  <c r="BO107" i="1"/>
  <c r="BN107" i="1"/>
  <c r="BM107" i="1"/>
  <c r="BV106" i="1"/>
  <c r="BU106" i="1"/>
  <c r="BT106" i="1"/>
  <c r="BS106" i="1"/>
  <c r="BR106" i="1"/>
  <c r="BQ106" i="1"/>
  <c r="BP106" i="1"/>
  <c r="BO106" i="1"/>
  <c r="BN106" i="1"/>
  <c r="BM106" i="1"/>
  <c r="BV105" i="1"/>
  <c r="BU105" i="1"/>
  <c r="BT105" i="1"/>
  <c r="BS105" i="1"/>
  <c r="BR105" i="1"/>
  <c r="BQ105" i="1"/>
  <c r="BP105" i="1"/>
  <c r="BO105" i="1"/>
  <c r="BN105" i="1"/>
  <c r="BM105" i="1"/>
  <c r="BV104" i="1"/>
  <c r="BU104" i="1"/>
  <c r="BT104" i="1"/>
  <c r="BS104" i="1"/>
  <c r="BR104" i="1"/>
  <c r="BQ104" i="1"/>
  <c r="BP104" i="1"/>
  <c r="BO104" i="1"/>
  <c r="BN104" i="1"/>
  <c r="BM104" i="1"/>
  <c r="BV103" i="1"/>
  <c r="BU103" i="1"/>
  <c r="BT103" i="1"/>
  <c r="BS103" i="1"/>
  <c r="BR103" i="1"/>
  <c r="BQ103" i="1"/>
  <c r="BP103" i="1"/>
  <c r="BO103" i="1"/>
  <c r="BN103" i="1"/>
  <c r="BM103" i="1"/>
  <c r="BV102" i="1"/>
  <c r="BU102" i="1"/>
  <c r="BT102" i="1"/>
  <c r="BS102" i="1"/>
  <c r="BR102" i="1"/>
  <c r="BQ102" i="1"/>
  <c r="BP102" i="1"/>
  <c r="BO102" i="1"/>
  <c r="BN102" i="1"/>
  <c r="BM102" i="1"/>
  <c r="BV101" i="1"/>
  <c r="BU101" i="1"/>
  <c r="BT101" i="1"/>
  <c r="BS101" i="1"/>
  <c r="BR101" i="1"/>
  <c r="BQ101" i="1"/>
  <c r="BP101" i="1"/>
  <c r="BO101" i="1"/>
  <c r="BN101" i="1"/>
  <c r="BM101" i="1"/>
  <c r="BV100" i="1"/>
  <c r="BU100" i="1"/>
  <c r="BT100" i="1"/>
  <c r="BS100" i="1"/>
  <c r="BR100" i="1"/>
  <c r="BQ100" i="1"/>
  <c r="BP100" i="1"/>
  <c r="BO100" i="1"/>
  <c r="BN100" i="1"/>
  <c r="BM100" i="1"/>
  <c r="BV99" i="1"/>
  <c r="BU99" i="1"/>
  <c r="BT99" i="1"/>
  <c r="BS99" i="1"/>
  <c r="BR99" i="1"/>
  <c r="BQ99" i="1"/>
  <c r="BP99" i="1"/>
  <c r="BO99" i="1"/>
  <c r="BN99" i="1"/>
  <c r="BM99" i="1"/>
  <c r="BV98" i="1"/>
  <c r="BU98" i="1"/>
  <c r="BT98" i="1"/>
  <c r="BS98" i="1"/>
  <c r="BR98" i="1"/>
  <c r="BQ98" i="1"/>
  <c r="BP98" i="1"/>
  <c r="BO98" i="1"/>
  <c r="BN98" i="1"/>
  <c r="BM98" i="1"/>
  <c r="BV97" i="1"/>
  <c r="BU97" i="1"/>
  <c r="BT97" i="1"/>
  <c r="BS97" i="1"/>
  <c r="BR97" i="1"/>
  <c r="BQ97" i="1"/>
  <c r="BP97" i="1"/>
  <c r="BO97" i="1"/>
  <c r="BN97" i="1"/>
  <c r="BM97" i="1"/>
  <c r="BV96" i="1"/>
  <c r="BU96" i="1"/>
  <c r="BT96" i="1"/>
  <c r="BS96" i="1"/>
  <c r="BR96" i="1"/>
  <c r="BQ96" i="1"/>
  <c r="BP96" i="1"/>
  <c r="BO96" i="1"/>
  <c r="BN96" i="1"/>
  <c r="BM96" i="1"/>
  <c r="BV95" i="1"/>
  <c r="BU95" i="1"/>
  <c r="BT95" i="1"/>
  <c r="BS95" i="1"/>
  <c r="BR95" i="1"/>
  <c r="BQ95" i="1"/>
  <c r="BP95" i="1"/>
  <c r="BO95" i="1"/>
  <c r="BN95" i="1"/>
  <c r="BM95" i="1"/>
  <c r="BV94" i="1"/>
  <c r="BU94" i="1"/>
  <c r="BT94" i="1"/>
  <c r="BS94" i="1"/>
  <c r="BR94" i="1"/>
  <c r="BQ94" i="1"/>
  <c r="BP94" i="1"/>
  <c r="BO94" i="1"/>
  <c r="BN94" i="1"/>
  <c r="BM94" i="1"/>
  <c r="BV93" i="1"/>
  <c r="BU93" i="1"/>
  <c r="BT93" i="1"/>
  <c r="BS93" i="1"/>
  <c r="BR93" i="1"/>
  <c r="BQ93" i="1"/>
  <c r="BP93" i="1"/>
  <c r="BO93" i="1"/>
  <c r="BN93" i="1"/>
  <c r="BM93" i="1"/>
  <c r="BV92" i="1"/>
  <c r="BU92" i="1"/>
  <c r="BT92" i="1"/>
  <c r="BS92" i="1"/>
  <c r="BR92" i="1"/>
  <c r="BQ92" i="1"/>
  <c r="BP92" i="1"/>
  <c r="BO92" i="1"/>
  <c r="BN92" i="1"/>
  <c r="BM92" i="1"/>
  <c r="BV91" i="1"/>
  <c r="BU91" i="1"/>
  <c r="BT91" i="1"/>
  <c r="BS91" i="1"/>
  <c r="BR91" i="1"/>
  <c r="BQ91" i="1"/>
  <c r="BP91" i="1"/>
  <c r="BO91" i="1"/>
  <c r="BN91" i="1"/>
  <c r="BM91" i="1"/>
  <c r="BV90" i="1"/>
  <c r="BU90" i="1"/>
  <c r="BT90" i="1"/>
  <c r="BS90" i="1"/>
  <c r="BR90" i="1"/>
  <c r="BQ90" i="1"/>
  <c r="BP90" i="1"/>
  <c r="BO90" i="1"/>
  <c r="BN90" i="1"/>
  <c r="BM90" i="1"/>
  <c r="BV89" i="1"/>
  <c r="BU89" i="1"/>
  <c r="BT89" i="1"/>
  <c r="BS89" i="1"/>
  <c r="BR89" i="1"/>
  <c r="BQ89" i="1"/>
  <c r="BP89" i="1"/>
  <c r="BO89" i="1"/>
  <c r="BN89" i="1"/>
  <c r="BM89" i="1"/>
  <c r="BV88" i="1"/>
  <c r="BU88" i="1"/>
  <c r="BT88" i="1"/>
  <c r="BS88" i="1"/>
  <c r="BR88" i="1"/>
  <c r="BQ88" i="1"/>
  <c r="BP88" i="1"/>
  <c r="BO88" i="1"/>
  <c r="BN88" i="1"/>
  <c r="BM88" i="1"/>
  <c r="BV87" i="1"/>
  <c r="BU87" i="1"/>
  <c r="BT87" i="1"/>
  <c r="BS87" i="1"/>
  <c r="BR87" i="1"/>
  <c r="BQ87" i="1"/>
  <c r="BP87" i="1"/>
  <c r="BO87" i="1"/>
  <c r="BN87" i="1"/>
  <c r="BM87" i="1"/>
  <c r="BV86" i="1"/>
  <c r="BU86" i="1"/>
  <c r="BT86" i="1"/>
  <c r="BS86" i="1"/>
  <c r="BR86" i="1"/>
  <c r="BQ86" i="1"/>
  <c r="BP86" i="1"/>
  <c r="BO86" i="1"/>
  <c r="BN86" i="1"/>
  <c r="BM86" i="1"/>
  <c r="BV85" i="1"/>
  <c r="BU85" i="1"/>
  <c r="BT85" i="1"/>
  <c r="BS85" i="1"/>
  <c r="BR85" i="1"/>
  <c r="BQ85" i="1"/>
  <c r="BP85" i="1"/>
  <c r="BO85" i="1"/>
  <c r="BN85" i="1"/>
  <c r="BM85" i="1"/>
  <c r="BV84" i="1"/>
  <c r="BU84" i="1"/>
  <c r="BT84" i="1"/>
  <c r="BS84" i="1"/>
  <c r="BR84" i="1"/>
  <c r="BQ84" i="1"/>
  <c r="BP84" i="1"/>
  <c r="BO84" i="1"/>
  <c r="BN84" i="1"/>
  <c r="BM84" i="1"/>
  <c r="BV83" i="1"/>
  <c r="BU83" i="1"/>
  <c r="BT83" i="1"/>
  <c r="BS83" i="1"/>
  <c r="BR83" i="1"/>
  <c r="BQ83" i="1"/>
  <c r="BP83" i="1"/>
  <c r="BO83" i="1"/>
  <c r="BN83" i="1"/>
  <c r="BM83" i="1"/>
  <c r="BV82" i="1"/>
  <c r="BU82" i="1"/>
  <c r="BT82" i="1"/>
  <c r="BS82" i="1"/>
  <c r="BR82" i="1"/>
  <c r="BQ82" i="1"/>
  <c r="BP82" i="1"/>
  <c r="BO82" i="1"/>
  <c r="BN82" i="1"/>
  <c r="BM82" i="1"/>
  <c r="BV81" i="1"/>
  <c r="BU81" i="1"/>
  <c r="BT81" i="1"/>
  <c r="BS81" i="1"/>
  <c r="BR81" i="1"/>
  <c r="BQ81" i="1"/>
  <c r="BP81" i="1"/>
  <c r="BO81" i="1"/>
  <c r="BN81" i="1"/>
  <c r="BM81" i="1"/>
  <c r="BV80" i="1"/>
  <c r="BU80" i="1"/>
  <c r="BT80" i="1"/>
  <c r="BS80" i="1"/>
  <c r="BR80" i="1"/>
  <c r="BQ80" i="1"/>
  <c r="BP80" i="1"/>
  <c r="BO80" i="1"/>
  <c r="BN80" i="1"/>
  <c r="BM80" i="1"/>
  <c r="BV79" i="1"/>
  <c r="BU79" i="1"/>
  <c r="BT79" i="1"/>
  <c r="BS79" i="1"/>
  <c r="BR79" i="1"/>
  <c r="BQ79" i="1"/>
  <c r="BP79" i="1"/>
  <c r="BO79" i="1"/>
  <c r="BN79" i="1"/>
  <c r="BM79" i="1"/>
  <c r="BV78" i="1"/>
  <c r="BU78" i="1"/>
  <c r="BT78" i="1"/>
  <c r="BS78" i="1"/>
  <c r="BR78" i="1"/>
  <c r="BQ78" i="1"/>
  <c r="BP78" i="1"/>
  <c r="BO78" i="1"/>
  <c r="BN78" i="1"/>
  <c r="BM78" i="1"/>
  <c r="BV77" i="1"/>
  <c r="BU77" i="1"/>
  <c r="BT77" i="1"/>
  <c r="BS77" i="1"/>
  <c r="BR77" i="1"/>
  <c r="BQ77" i="1"/>
  <c r="BP77" i="1"/>
  <c r="BO77" i="1"/>
  <c r="BN77" i="1"/>
  <c r="BM77" i="1"/>
  <c r="BV76" i="1"/>
  <c r="BU76" i="1"/>
  <c r="BT76" i="1"/>
  <c r="BS76" i="1"/>
  <c r="BR76" i="1"/>
  <c r="BQ76" i="1"/>
  <c r="BP76" i="1"/>
  <c r="BO76" i="1"/>
  <c r="BN76" i="1"/>
  <c r="BM76" i="1"/>
  <c r="BV75" i="1"/>
  <c r="BU75" i="1"/>
  <c r="BT75" i="1"/>
  <c r="BS75" i="1"/>
  <c r="BR75" i="1"/>
  <c r="BQ75" i="1"/>
  <c r="BP75" i="1"/>
  <c r="BO75" i="1"/>
  <c r="BN75" i="1"/>
  <c r="BM75" i="1"/>
  <c r="BV74" i="1"/>
  <c r="BU74" i="1"/>
  <c r="BT74" i="1"/>
  <c r="BS74" i="1"/>
  <c r="BR74" i="1"/>
  <c r="BQ74" i="1"/>
  <c r="BP74" i="1"/>
  <c r="BO74" i="1"/>
  <c r="BN74" i="1"/>
  <c r="BM74" i="1"/>
  <c r="BV73" i="1"/>
  <c r="BU73" i="1"/>
  <c r="BT73" i="1"/>
  <c r="BS73" i="1"/>
  <c r="BR73" i="1"/>
  <c r="BQ73" i="1"/>
  <c r="BP73" i="1"/>
  <c r="BO73" i="1"/>
  <c r="BN73" i="1"/>
  <c r="BM73" i="1"/>
  <c r="BV72" i="1"/>
  <c r="BU72" i="1"/>
  <c r="BT72" i="1"/>
  <c r="BS72" i="1"/>
  <c r="BR72" i="1"/>
  <c r="BQ72" i="1"/>
  <c r="BP72" i="1"/>
  <c r="BO72" i="1"/>
  <c r="BN72" i="1"/>
  <c r="BM72" i="1"/>
  <c r="BV71" i="1"/>
  <c r="BU71" i="1"/>
  <c r="BT71" i="1"/>
  <c r="BS71" i="1"/>
  <c r="BR71" i="1"/>
  <c r="BQ71" i="1"/>
  <c r="BP71" i="1"/>
  <c r="BO71" i="1"/>
  <c r="BN71" i="1"/>
  <c r="BM71" i="1"/>
  <c r="BV70" i="1"/>
  <c r="BU70" i="1"/>
  <c r="BT70" i="1"/>
  <c r="BS70" i="1"/>
  <c r="BR70" i="1"/>
  <c r="BQ70" i="1"/>
  <c r="BP70" i="1"/>
  <c r="BO70" i="1"/>
  <c r="BN70" i="1"/>
  <c r="BM70" i="1"/>
  <c r="BV69" i="1"/>
  <c r="BU69" i="1"/>
  <c r="BT69" i="1"/>
  <c r="BS69" i="1"/>
  <c r="BR69" i="1"/>
  <c r="BQ69" i="1"/>
  <c r="BP69" i="1"/>
  <c r="BO69" i="1"/>
  <c r="BN69" i="1"/>
  <c r="BM69" i="1"/>
  <c r="BV68" i="1"/>
  <c r="BU68" i="1"/>
  <c r="BT68" i="1"/>
  <c r="BS68" i="1"/>
  <c r="BR68" i="1"/>
  <c r="BQ68" i="1"/>
  <c r="BP68" i="1"/>
  <c r="BO68" i="1"/>
  <c r="BN68" i="1"/>
  <c r="BM68" i="1"/>
  <c r="BV67" i="1"/>
  <c r="BU67" i="1"/>
  <c r="BT67" i="1"/>
  <c r="BS67" i="1"/>
  <c r="BR67" i="1"/>
  <c r="BQ67" i="1"/>
  <c r="BP67" i="1"/>
  <c r="BO67" i="1"/>
  <c r="BN67" i="1"/>
  <c r="BM67" i="1"/>
  <c r="BV66" i="1"/>
  <c r="BU66" i="1"/>
  <c r="BT66" i="1"/>
  <c r="BS66" i="1"/>
  <c r="BR66" i="1"/>
  <c r="BQ66" i="1"/>
  <c r="BP66" i="1"/>
  <c r="BO66" i="1"/>
  <c r="BN66" i="1"/>
  <c r="BM66" i="1"/>
  <c r="BV65" i="1"/>
  <c r="BU65" i="1"/>
  <c r="BT65" i="1"/>
  <c r="BS65" i="1"/>
  <c r="BR65" i="1"/>
  <c r="BQ65" i="1"/>
  <c r="BP65" i="1"/>
  <c r="BO65" i="1"/>
  <c r="BN65" i="1"/>
  <c r="BM65" i="1"/>
  <c r="BV64" i="1"/>
  <c r="BU64" i="1"/>
  <c r="BT64" i="1"/>
  <c r="BS64" i="1"/>
  <c r="BR64" i="1"/>
  <c r="BQ64" i="1"/>
  <c r="BP64" i="1"/>
  <c r="BO64" i="1"/>
  <c r="BN64" i="1"/>
  <c r="BM64" i="1"/>
  <c r="BV63" i="1"/>
  <c r="BU63" i="1"/>
  <c r="BT63" i="1"/>
  <c r="BS63" i="1"/>
  <c r="BR63" i="1"/>
  <c r="BQ63" i="1"/>
  <c r="BP63" i="1"/>
  <c r="BO63" i="1"/>
  <c r="BN63" i="1"/>
  <c r="BM63" i="1"/>
  <c r="BV62" i="1"/>
  <c r="BU62" i="1"/>
  <c r="BT62" i="1"/>
  <c r="BS62" i="1"/>
  <c r="BR62" i="1"/>
  <c r="BQ62" i="1"/>
  <c r="BP62" i="1"/>
  <c r="BO62" i="1"/>
  <c r="BN62" i="1"/>
  <c r="BM62" i="1"/>
  <c r="BV61" i="1"/>
  <c r="BU61" i="1"/>
  <c r="BT61" i="1"/>
  <c r="BS61" i="1"/>
  <c r="BR61" i="1"/>
  <c r="BQ61" i="1"/>
  <c r="BP61" i="1"/>
  <c r="BO61" i="1"/>
  <c r="BN61" i="1"/>
  <c r="BM61" i="1"/>
  <c r="BV60" i="1"/>
  <c r="BU60" i="1"/>
  <c r="BT60" i="1"/>
  <c r="BS60" i="1"/>
  <c r="BR60" i="1"/>
  <c r="BQ60" i="1"/>
  <c r="BP60" i="1"/>
  <c r="BO60" i="1"/>
  <c r="BN60" i="1"/>
  <c r="BM60" i="1"/>
  <c r="BV59" i="1"/>
  <c r="BU59" i="1"/>
  <c r="BT59" i="1"/>
  <c r="BS59" i="1"/>
  <c r="BR59" i="1"/>
  <c r="BQ59" i="1"/>
  <c r="BP59" i="1"/>
  <c r="BO59" i="1"/>
  <c r="BN59" i="1"/>
  <c r="BM59" i="1"/>
  <c r="BV58" i="1"/>
  <c r="BU58" i="1"/>
  <c r="BT58" i="1"/>
  <c r="BS58" i="1"/>
  <c r="BR58" i="1"/>
  <c r="BQ58" i="1"/>
  <c r="BP58" i="1"/>
  <c r="BO58" i="1"/>
  <c r="BN58" i="1"/>
  <c r="BM58" i="1"/>
  <c r="BV57" i="1"/>
  <c r="BU57" i="1"/>
  <c r="BT57" i="1"/>
  <c r="BS57" i="1"/>
  <c r="BR57" i="1"/>
  <c r="BQ57" i="1"/>
  <c r="BP57" i="1"/>
  <c r="BO57" i="1"/>
  <c r="BN57" i="1"/>
  <c r="BM57" i="1"/>
  <c r="BV56" i="1"/>
  <c r="BU56" i="1"/>
  <c r="BT56" i="1"/>
  <c r="BS56" i="1"/>
  <c r="BR56" i="1"/>
  <c r="BQ56" i="1"/>
  <c r="BP56" i="1"/>
  <c r="BO56" i="1"/>
  <c r="BN56" i="1"/>
  <c r="BM56" i="1"/>
  <c r="BV55" i="1"/>
  <c r="BU55" i="1"/>
  <c r="BT55" i="1"/>
  <c r="BS55" i="1"/>
  <c r="BR55" i="1"/>
  <c r="BQ55" i="1"/>
  <c r="BP55" i="1"/>
  <c r="BO55" i="1"/>
  <c r="BN55" i="1"/>
  <c r="BM55" i="1"/>
  <c r="BV54" i="1"/>
  <c r="BU54" i="1"/>
  <c r="BT54" i="1"/>
  <c r="BS54" i="1"/>
  <c r="BR54" i="1"/>
  <c r="BQ54" i="1"/>
  <c r="BP54" i="1"/>
  <c r="BO54" i="1"/>
  <c r="BN54" i="1"/>
  <c r="BM54" i="1"/>
  <c r="BV53" i="1"/>
  <c r="BU53" i="1"/>
  <c r="BT53" i="1"/>
  <c r="BS53" i="1"/>
  <c r="BR53" i="1"/>
  <c r="BQ53" i="1"/>
  <c r="BP53" i="1"/>
  <c r="BO53" i="1"/>
  <c r="BN53" i="1"/>
  <c r="BM53" i="1"/>
  <c r="BV52" i="1"/>
  <c r="BU52" i="1"/>
  <c r="BT52" i="1"/>
  <c r="BS52" i="1"/>
  <c r="BR52" i="1"/>
  <c r="BQ52" i="1"/>
  <c r="BP52" i="1"/>
  <c r="BO52" i="1"/>
  <c r="BN52" i="1"/>
  <c r="BM52" i="1"/>
  <c r="BV51" i="1"/>
  <c r="BU51" i="1"/>
  <c r="BT51" i="1"/>
  <c r="BS51" i="1"/>
  <c r="BR51" i="1"/>
  <c r="BQ51" i="1"/>
  <c r="BP51" i="1"/>
  <c r="BO51" i="1"/>
  <c r="BN51" i="1"/>
  <c r="BM51" i="1"/>
  <c r="BV50" i="1"/>
  <c r="BU50" i="1"/>
  <c r="BT50" i="1"/>
  <c r="BS50" i="1"/>
  <c r="BR50" i="1"/>
  <c r="BQ50" i="1"/>
  <c r="BP50" i="1"/>
  <c r="BO50" i="1"/>
  <c r="BN50" i="1"/>
  <c r="BM50" i="1"/>
  <c r="BV49" i="1"/>
  <c r="BU49" i="1"/>
  <c r="BT49" i="1"/>
  <c r="BS49" i="1"/>
  <c r="BR49" i="1"/>
  <c r="BQ49" i="1"/>
  <c r="BP49" i="1"/>
  <c r="BO49" i="1"/>
  <c r="BN49" i="1"/>
  <c r="BM49" i="1"/>
  <c r="BV48" i="1"/>
  <c r="BU48" i="1"/>
  <c r="BT48" i="1"/>
  <c r="BS48" i="1"/>
  <c r="BR48" i="1"/>
  <c r="BQ48" i="1"/>
  <c r="BP48" i="1"/>
  <c r="BO48" i="1"/>
  <c r="BN48" i="1"/>
  <c r="BM48" i="1"/>
  <c r="BV47" i="1"/>
  <c r="BU47" i="1"/>
  <c r="BT47" i="1"/>
  <c r="BS47" i="1"/>
  <c r="BR47" i="1"/>
  <c r="BQ47" i="1"/>
  <c r="BP47" i="1"/>
  <c r="BO47" i="1"/>
  <c r="BN47" i="1"/>
  <c r="BM47" i="1"/>
  <c r="BV46" i="1"/>
  <c r="BU46" i="1"/>
  <c r="BT46" i="1"/>
  <c r="BS46" i="1"/>
  <c r="BR46" i="1"/>
  <c r="BQ46" i="1"/>
  <c r="BP46" i="1"/>
  <c r="BO46" i="1"/>
  <c r="BN46" i="1"/>
  <c r="BM46" i="1"/>
  <c r="BV45" i="1"/>
  <c r="BU45" i="1"/>
  <c r="BT45" i="1"/>
  <c r="BS45" i="1"/>
  <c r="BR45" i="1"/>
  <c r="BQ45" i="1"/>
  <c r="BP45" i="1"/>
  <c r="BO45" i="1"/>
  <c r="BN45" i="1"/>
  <c r="BM45" i="1"/>
  <c r="BV44" i="1"/>
  <c r="BU44" i="1"/>
  <c r="BT44" i="1"/>
  <c r="BS44" i="1"/>
  <c r="BR44" i="1"/>
  <c r="BQ44" i="1"/>
  <c r="BP44" i="1"/>
  <c r="BO44" i="1"/>
  <c r="BN44" i="1"/>
  <c r="BM44" i="1"/>
  <c r="BV43" i="1"/>
  <c r="BU43" i="1"/>
  <c r="BT43" i="1"/>
  <c r="BS43" i="1"/>
  <c r="BR43" i="1"/>
  <c r="BQ43" i="1"/>
  <c r="BP43" i="1"/>
  <c r="BO43" i="1"/>
  <c r="BN43" i="1"/>
  <c r="BM43" i="1"/>
  <c r="BV42" i="1"/>
  <c r="BU42" i="1"/>
  <c r="BT42" i="1"/>
  <c r="BS42" i="1"/>
  <c r="BR42" i="1"/>
  <c r="BQ42" i="1"/>
  <c r="BP42" i="1"/>
  <c r="BO42" i="1"/>
  <c r="BN42" i="1"/>
  <c r="BM42" i="1"/>
  <c r="BV41" i="1"/>
  <c r="BU41" i="1"/>
  <c r="BT41" i="1"/>
  <c r="BS41" i="1"/>
  <c r="BR41" i="1"/>
  <c r="BQ41" i="1"/>
  <c r="BP41" i="1"/>
  <c r="BO41" i="1"/>
  <c r="BN41" i="1"/>
  <c r="BM41" i="1"/>
  <c r="BV40" i="1"/>
  <c r="BU40" i="1"/>
  <c r="BT40" i="1"/>
  <c r="BS40" i="1"/>
  <c r="BR40" i="1"/>
  <c r="BQ40" i="1"/>
  <c r="BP40" i="1"/>
  <c r="BO40" i="1"/>
  <c r="BN40" i="1"/>
  <c r="BM40" i="1"/>
  <c r="BV39" i="1"/>
  <c r="BU39" i="1"/>
  <c r="BT39" i="1"/>
  <c r="BS39" i="1"/>
  <c r="BR39" i="1"/>
  <c r="BQ39" i="1"/>
  <c r="BP39" i="1"/>
  <c r="BO39" i="1"/>
  <c r="BN39" i="1"/>
  <c r="BM39" i="1"/>
  <c r="BV38" i="1"/>
  <c r="BU38" i="1"/>
  <c r="BT38" i="1"/>
  <c r="BS38" i="1"/>
  <c r="BR38" i="1"/>
  <c r="BQ38" i="1"/>
  <c r="BP38" i="1"/>
  <c r="BO38" i="1"/>
  <c r="BN38" i="1"/>
  <c r="BM38" i="1"/>
  <c r="BV37" i="1"/>
  <c r="BU37" i="1"/>
  <c r="BT37" i="1"/>
  <c r="BS37" i="1"/>
  <c r="BR37" i="1"/>
  <c r="BQ37" i="1"/>
  <c r="BP37" i="1"/>
  <c r="BO37" i="1"/>
  <c r="BN37" i="1"/>
  <c r="BM37" i="1"/>
  <c r="BV36" i="1"/>
  <c r="BU36" i="1"/>
  <c r="BT36" i="1"/>
  <c r="BS36" i="1"/>
  <c r="BR36" i="1"/>
  <c r="BQ36" i="1"/>
  <c r="BP36" i="1"/>
  <c r="BO36" i="1"/>
  <c r="BN36" i="1"/>
  <c r="BM36" i="1"/>
  <c r="BV35" i="1"/>
  <c r="BU35" i="1"/>
  <c r="BT35" i="1"/>
  <c r="BS35" i="1"/>
  <c r="BR35" i="1"/>
  <c r="BQ35" i="1"/>
  <c r="BP35" i="1"/>
  <c r="BO35" i="1"/>
  <c r="BN35" i="1"/>
  <c r="BM35" i="1"/>
  <c r="BV34" i="1"/>
  <c r="BU34" i="1"/>
  <c r="BT34" i="1"/>
  <c r="BS34" i="1"/>
  <c r="BR34" i="1"/>
  <c r="BQ34" i="1"/>
  <c r="BP34" i="1"/>
  <c r="BO34" i="1"/>
  <c r="BN34" i="1"/>
  <c r="BM34" i="1"/>
  <c r="BV33" i="1"/>
  <c r="BU33" i="1"/>
  <c r="BT33" i="1"/>
  <c r="BS33" i="1"/>
  <c r="BR33" i="1"/>
  <c r="BQ33" i="1"/>
  <c r="BP33" i="1"/>
  <c r="BO33" i="1"/>
  <c r="BN33" i="1"/>
  <c r="BM33" i="1"/>
  <c r="BV32" i="1"/>
  <c r="BU32" i="1"/>
  <c r="BT32" i="1"/>
  <c r="BS32" i="1"/>
  <c r="BR32" i="1"/>
  <c r="BQ32" i="1"/>
  <c r="BP32" i="1"/>
  <c r="BO32" i="1"/>
  <c r="BN32" i="1"/>
  <c r="BM32" i="1"/>
  <c r="BV31" i="1"/>
  <c r="BU31" i="1"/>
  <c r="BT31" i="1"/>
  <c r="BS31" i="1"/>
  <c r="BR31" i="1"/>
  <c r="BQ31" i="1"/>
  <c r="BP31" i="1"/>
  <c r="BO31" i="1"/>
  <c r="BN31" i="1"/>
  <c r="BM31" i="1"/>
  <c r="BV30" i="1"/>
  <c r="BU30" i="1"/>
  <c r="BT30" i="1"/>
  <c r="BS30" i="1"/>
  <c r="BR30" i="1"/>
  <c r="BQ30" i="1"/>
  <c r="BP30" i="1"/>
  <c r="BO30" i="1"/>
  <c r="BN30" i="1"/>
  <c r="BM30" i="1"/>
  <c r="BV29" i="1"/>
  <c r="BU29" i="1"/>
  <c r="BT29" i="1"/>
  <c r="BS29" i="1"/>
  <c r="BR29" i="1"/>
  <c r="BQ29" i="1"/>
  <c r="BP29" i="1"/>
  <c r="BO29" i="1"/>
  <c r="BN29" i="1"/>
  <c r="BM29" i="1"/>
  <c r="BV28" i="1"/>
  <c r="BU28" i="1"/>
  <c r="BT28" i="1"/>
  <c r="BS28" i="1"/>
  <c r="BR28" i="1"/>
  <c r="BQ28" i="1"/>
  <c r="BP28" i="1"/>
  <c r="BO28" i="1"/>
  <c r="BN28" i="1"/>
  <c r="BM28" i="1"/>
  <c r="BV27" i="1"/>
  <c r="BU27" i="1"/>
  <c r="BT27" i="1"/>
  <c r="BS27" i="1"/>
  <c r="BR27" i="1"/>
  <c r="BQ27" i="1"/>
  <c r="BP27" i="1"/>
  <c r="BO27" i="1"/>
  <c r="BN27" i="1"/>
  <c r="BM27" i="1"/>
  <c r="BV26" i="1"/>
  <c r="BU26" i="1"/>
  <c r="BT26" i="1"/>
  <c r="BS26" i="1"/>
  <c r="BR26" i="1"/>
  <c r="BQ26" i="1"/>
  <c r="BP26" i="1"/>
  <c r="BO26" i="1"/>
  <c r="BN26" i="1"/>
  <c r="BM26" i="1"/>
  <c r="BV25" i="1"/>
  <c r="BU25" i="1"/>
  <c r="BT25" i="1"/>
  <c r="BS25" i="1"/>
  <c r="BR25" i="1"/>
  <c r="BQ25" i="1"/>
  <c r="BP25" i="1"/>
  <c r="BO25" i="1"/>
  <c r="BN25" i="1"/>
  <c r="BM25" i="1"/>
  <c r="BV24" i="1"/>
  <c r="BU24" i="1"/>
  <c r="BT24" i="1"/>
  <c r="BS24" i="1"/>
  <c r="BR24" i="1"/>
  <c r="BQ24" i="1"/>
  <c r="BP24" i="1"/>
  <c r="BO24" i="1"/>
  <c r="BN24" i="1"/>
  <c r="BM24" i="1"/>
  <c r="BV23" i="1"/>
  <c r="BU23" i="1"/>
  <c r="BT23" i="1"/>
  <c r="BS23" i="1"/>
  <c r="BR23" i="1"/>
  <c r="BQ23" i="1"/>
  <c r="BP23" i="1"/>
  <c r="BO23" i="1"/>
  <c r="BN23" i="1"/>
  <c r="BM23" i="1"/>
  <c r="BV22" i="1"/>
  <c r="BU22" i="1"/>
  <c r="BT22" i="1"/>
  <c r="BS22" i="1"/>
  <c r="BR22" i="1"/>
  <c r="BQ22" i="1"/>
  <c r="BP22" i="1"/>
  <c r="BO22" i="1"/>
  <c r="BN22" i="1"/>
  <c r="BM22" i="1"/>
  <c r="BV21" i="1"/>
  <c r="BU21" i="1"/>
  <c r="BT21" i="1"/>
  <c r="BS21" i="1"/>
  <c r="BR21" i="1"/>
  <c r="BQ21" i="1"/>
  <c r="BP21" i="1"/>
  <c r="BO21" i="1"/>
  <c r="BN21" i="1"/>
  <c r="BM21" i="1"/>
  <c r="BV20" i="1"/>
  <c r="BU20" i="1"/>
  <c r="BT20" i="1"/>
  <c r="BS20" i="1"/>
  <c r="BR20" i="1"/>
  <c r="BQ20" i="1"/>
  <c r="BP20" i="1"/>
  <c r="BO20" i="1"/>
  <c r="BN20" i="1"/>
  <c r="BM20" i="1"/>
  <c r="BV19" i="1"/>
  <c r="BU19" i="1"/>
  <c r="BT19" i="1"/>
  <c r="BS19" i="1"/>
  <c r="BR19" i="1"/>
  <c r="BQ19" i="1"/>
  <c r="BP19" i="1"/>
  <c r="BO19" i="1"/>
  <c r="BN19" i="1"/>
  <c r="BM19" i="1"/>
  <c r="BV18" i="1"/>
  <c r="BU18" i="1"/>
  <c r="BT18" i="1"/>
  <c r="BS18" i="1"/>
  <c r="BR18" i="1"/>
  <c r="BQ18" i="1"/>
  <c r="BP18" i="1"/>
  <c r="BO18" i="1"/>
  <c r="BN18" i="1"/>
  <c r="BM18" i="1"/>
  <c r="BV17" i="1"/>
  <c r="BU17" i="1"/>
  <c r="BT17" i="1"/>
  <c r="BS17" i="1"/>
  <c r="BR17" i="1"/>
  <c r="BQ17" i="1"/>
  <c r="BP17" i="1"/>
  <c r="BO17" i="1"/>
  <c r="BN17" i="1"/>
  <c r="BM17" i="1"/>
  <c r="BV16" i="1"/>
  <c r="BU16" i="1"/>
  <c r="BT16" i="1"/>
  <c r="BS16" i="1"/>
  <c r="BR16" i="1"/>
  <c r="BQ16" i="1"/>
  <c r="BP16" i="1"/>
  <c r="BO16" i="1"/>
  <c r="BN16" i="1"/>
  <c r="BM16" i="1"/>
  <c r="BV15" i="1"/>
  <c r="BU15" i="1"/>
  <c r="BT15" i="1"/>
  <c r="BS15" i="1"/>
  <c r="BR15" i="1"/>
  <c r="BQ15" i="1"/>
  <c r="BP15" i="1"/>
  <c r="BO15" i="1"/>
  <c r="BN15" i="1"/>
  <c r="BM15" i="1"/>
  <c r="BV14" i="1"/>
  <c r="BU14" i="1"/>
  <c r="BT14" i="1"/>
  <c r="BS14" i="1"/>
  <c r="BR14" i="1"/>
  <c r="BQ14" i="1"/>
  <c r="BP14" i="1"/>
  <c r="BO14" i="1"/>
  <c r="BN14" i="1"/>
  <c r="BM14" i="1"/>
  <c r="BV13" i="1"/>
  <c r="BU13" i="1"/>
  <c r="BT13" i="1"/>
  <c r="BS13" i="1"/>
  <c r="BR13" i="1"/>
  <c r="BQ13" i="1"/>
  <c r="BP13" i="1"/>
  <c r="BO13" i="1"/>
  <c r="BN13" i="1"/>
  <c r="BM13" i="1"/>
  <c r="BV12" i="1"/>
  <c r="BU12" i="1"/>
  <c r="BT12" i="1"/>
  <c r="BS12" i="1"/>
  <c r="BR12" i="1"/>
  <c r="BQ12" i="1"/>
  <c r="BP12" i="1"/>
  <c r="BO12" i="1"/>
  <c r="BN12" i="1"/>
  <c r="BM12" i="1"/>
  <c r="BV11" i="1"/>
  <c r="BU11" i="1"/>
  <c r="BT11" i="1"/>
  <c r="BS11" i="1"/>
  <c r="BR11" i="1"/>
  <c r="BQ11" i="1"/>
  <c r="BP11" i="1"/>
  <c r="BO11" i="1"/>
  <c r="BN11" i="1"/>
  <c r="BM11" i="1"/>
  <c r="BV10" i="1"/>
  <c r="BU10" i="1"/>
  <c r="BT10" i="1"/>
  <c r="BS10" i="1"/>
  <c r="BR10" i="1"/>
  <c r="BQ10" i="1"/>
  <c r="BP10" i="1"/>
  <c r="BO10" i="1"/>
  <c r="BN10" i="1"/>
  <c r="BM10" i="1"/>
  <c r="BV9" i="1"/>
  <c r="BU9" i="1"/>
  <c r="BT9" i="1"/>
  <c r="BS9" i="1"/>
  <c r="BR9" i="1"/>
  <c r="BQ9" i="1"/>
  <c r="BP9" i="1"/>
  <c r="BO9" i="1"/>
  <c r="BN9" i="1"/>
  <c r="BM9" i="1"/>
  <c r="BV8" i="1"/>
  <c r="BU8" i="1"/>
  <c r="BT8" i="1"/>
  <c r="BS8" i="1"/>
  <c r="BR8" i="1"/>
  <c r="BQ8" i="1"/>
  <c r="BP8" i="1"/>
  <c r="BO8" i="1"/>
  <c r="BN8" i="1"/>
  <c r="BM8" i="1"/>
  <c r="BV7" i="1"/>
  <c r="BU7" i="1"/>
  <c r="BT7" i="1"/>
  <c r="BS7" i="1"/>
  <c r="BR7" i="1"/>
  <c r="BQ7" i="1"/>
  <c r="BP7" i="1"/>
  <c r="BO7" i="1"/>
  <c r="BN7" i="1"/>
  <c r="BM7" i="1"/>
  <c r="BV6" i="1"/>
  <c r="BU6" i="1"/>
  <c r="BT6" i="1"/>
  <c r="BS6" i="1"/>
  <c r="BR6" i="1"/>
  <c r="BQ6" i="1"/>
  <c r="BP6" i="1"/>
  <c r="BO6" i="1"/>
  <c r="BN6" i="1"/>
  <c r="BM6" i="1"/>
  <c r="BV5" i="1"/>
  <c r="BU5" i="1"/>
  <c r="BT5" i="1"/>
  <c r="BS5" i="1"/>
  <c r="BR5" i="1"/>
  <c r="BQ5" i="1"/>
  <c r="BP5" i="1"/>
  <c r="BO5" i="1"/>
  <c r="BN5" i="1"/>
  <c r="BM5" i="1"/>
  <c r="BV4" i="1"/>
  <c r="BU4" i="1"/>
  <c r="BT4" i="1"/>
  <c r="BS4" i="1"/>
  <c r="BR4" i="1"/>
  <c r="BQ4" i="1"/>
  <c r="BP4" i="1"/>
  <c r="BO4" i="1"/>
  <c r="BN4" i="1"/>
  <c r="BM4" i="1"/>
  <c r="BV3" i="1"/>
  <c r="BU3" i="1"/>
  <c r="BT3" i="1"/>
  <c r="BS3" i="1"/>
  <c r="BR3" i="1"/>
  <c r="BQ3" i="1"/>
  <c r="BP3" i="1"/>
  <c r="BO3" i="1"/>
  <c r="BN3" i="1"/>
  <c r="BM3" i="1"/>
  <c r="BV2" i="1"/>
  <c r="BU2" i="1"/>
  <c r="BT2" i="1"/>
  <c r="BS2" i="1"/>
  <c r="BR2" i="1"/>
  <c r="BQ2" i="1"/>
  <c r="BP2" i="1"/>
  <c r="BO2" i="1"/>
  <c r="BN2" i="1"/>
  <c r="BM2" i="1"/>
  <c r="BV1" i="1"/>
  <c r="BU1" i="1"/>
  <c r="BT1" i="1"/>
  <c r="BS1" i="1"/>
  <c r="BR1" i="1"/>
  <c r="BQ1" i="1"/>
  <c r="BP1" i="1"/>
  <c r="BO1" i="1"/>
  <c r="BN1" i="1"/>
  <c r="BM1" i="1"/>
  <c r="A75" i="2"/>
  <c r="A74" i="2"/>
  <c r="A73" i="2"/>
  <c r="A72" i="2"/>
  <c r="A71" i="2"/>
  <c r="A70" i="2"/>
  <c r="A69" i="2"/>
  <c r="A68" i="2"/>
  <c r="A67" i="2"/>
  <c r="A66" i="2"/>
</calcChain>
</file>

<file path=xl/sharedStrings.xml><?xml version="1.0" encoding="utf-8"?>
<sst xmlns="http://schemas.openxmlformats.org/spreadsheetml/2006/main" count="39857" uniqueCount="3864">
  <si>
    <t>codigo_pd</t>
  </si>
  <si>
    <t>nombre_pd</t>
  </si>
  <si>
    <t>sigla_pd</t>
  </si>
  <si>
    <t>ano_prog_repr</t>
  </si>
  <si>
    <t>fecha_seguimiento</t>
  </si>
  <si>
    <t>recursos</t>
  </si>
  <si>
    <t>version_pa</t>
  </si>
  <si>
    <t>codigo_entidad</t>
  </si>
  <si>
    <t>nombre_entidad</t>
  </si>
  <si>
    <t>sigla_ent</t>
  </si>
  <si>
    <t>codigo_sector</t>
  </si>
  <si>
    <t>codigo_componente_n1</t>
  </si>
  <si>
    <t>nombre_componente_n1</t>
  </si>
  <si>
    <t>codigo_componente_n2</t>
  </si>
  <si>
    <t>nombre_componente_n2</t>
  </si>
  <si>
    <t>codigo_proyecto</t>
  </si>
  <si>
    <t>nombre_proyecto</t>
  </si>
  <si>
    <t>version_py</t>
  </si>
  <si>
    <t>codigo_interno_meta</t>
  </si>
  <si>
    <t>descripcion_meta</t>
  </si>
  <si>
    <t>tipo_anualizacion</t>
  </si>
  <si>
    <t>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</si>
  <si>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</si>
  <si>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</si>
  <si>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</si>
  <si>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</si>
  <si>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</si>
  <si>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</si>
  <si>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</si>
  <si>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</si>
  <si>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</si>
  <si>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</si>
  <si>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</si>
  <si>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</si>
  <si>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</si>
  <si>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</si>
  <si>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</si>
  <si>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</si>
  <si>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</si>
  <si>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</si>
  <si>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</si>
  <si>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</si>
  <si>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</si>
  <si>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</si>
  <si>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</si>
  <si>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</si>
  <si>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</si>
  <si>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</si>
  <si>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</si>
  <si>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</si>
  <si>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</si>
  <si>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</si>
  <si>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</si>
  <si>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</si>
  <si>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</si>
  <si>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</si>
  <si>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</si>
  <si>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</si>
  <si>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</si>
  <si>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</si>
  <si>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Un Nuevo Contrato Social y Ambiental para la Bogotá del Siglo XXI</t>
  </si>
  <si>
    <t>UNCSAB</t>
  </si>
  <si>
    <t>31/12/2020 (Terminado)</t>
  </si>
  <si>
    <t>Pesos corrientes</t>
  </si>
  <si>
    <t>Ultima Version Oficial</t>
  </si>
  <si>
    <t>Personería Distrital</t>
  </si>
  <si>
    <t>PD</t>
  </si>
  <si>
    <t>Otras entidades distritales</t>
  </si>
  <si>
    <t>Construir Bogotá Región con gobierno abierto, transparente y ciudadanía consciente</t>
  </si>
  <si>
    <t>Gestión Pública Efectiva</t>
  </si>
  <si>
    <t>Fortalecimiento institucional de la Personería de Bogotá</t>
  </si>
  <si>
    <t>Adquirir 210 Unidades Entre Equipos, Elementos Y Dispositivos Tecnológicos Y De Prensa.</t>
  </si>
  <si>
    <t>Suma</t>
  </si>
  <si>
    <t>En ejecucion</t>
  </si>
  <si>
    <t>VIGENCIA (a 01/06/2020): NO BORRAR. Meta proyecto del Plan de Acción Distrital 2020-2024 aprobado en Consejo de Gobierno Acta 11 de 25/09/2020.</t>
  </si>
  <si>
    <t>Adelantar 100 Porciento De Acciones Para El Diseño, Desarrollo Y Administración De Servicios Tics.</t>
  </si>
  <si>
    <t>Constante</t>
  </si>
  <si>
    <t>N/A</t>
  </si>
  <si>
    <t xml:space="preserve">VIGENCIA (a 31/12/2020): Se fortaleció el ERP SICAPITAL, en los módulos de PERNO(Nómina) SISCO(Contratación), al igual que en el sistema misional de la Entidad SINPROC, junto con la administración de las bases de datos misionales y de apoyo  Las acciones desarrolladas en la vigencia han permitido fortalecer los sistemas de información institucionales, robusteciéndolos y haciéndolos más eficientes en la gestión de la información institucional		 		</t>
  </si>
  <si>
    <t>Adecuar Y/O Modernizar 6 Dependencias O Espacios Físicos De La Entidad.</t>
  </si>
  <si>
    <t>Dotar 14 Dependencias O Espacios Físicos Con Mobiliario, Enseres Y Equipos.</t>
  </si>
  <si>
    <t>Adquirir 4 Unidades Entre Vehiculos Y Motos.</t>
  </si>
  <si>
    <t>Realizar 100 Porciento De Acciones Necesarias Para La Implementación Y Sostenibilidad Del Sistema De Gestión Documental</t>
  </si>
  <si>
    <t xml:space="preserve">VIGENCIA (a 31/12/2020): Revisión y ajuste de los siguientes documentos archivísticos: Diagnóstico integral del FDA- Fondo documental de archivo de la Personería de Bogotá, Memoría descriptiva de las TVD- tablas de valoración documental de la entidad, Inventario documental. Se realizó la adquisisicón  de elementos y equipos necesarios para la sostenibilidad del Sistema de Gestión documental		  La implementación de acciones durante la vigencia han fortalecido el Sistema de Gestión Documental de la Entidad en aras de optimizar el almacenamiento, administración y control del flujo de documentos y archivos		</t>
  </si>
  <si>
    <t>Fortalecimiento de la prevención y control a la función pública en la Personería de Bogotá</t>
  </si>
  <si>
    <t>Realizar 814 Informes De Prevención Y Control A La Gestión Pública Y Contractuales.</t>
  </si>
  <si>
    <t>VIGENCIA (a 31/12/2020): En el periodo comprendido entre julio y diciembre de 2020, se realizaron 96 informes y 45 seguimiento de prevención y control a la gestión pública y contractuales, y se revisaron trece (13) contratos como seguimiento al cumplimiento de las normas y ejecución de los planes de desarrollo local.</t>
  </si>
  <si>
    <t>Orientar Y Acompañar 60569 Personas En Defensa De Sus Derechos Y Protección Del Patrimonio E Interés Público</t>
  </si>
  <si>
    <t>VIGENCIA (a 31/12/2020): En el periodo comprendido entre julio y diciembre de 2020, se orientó y se hizo acompañamiento a 27.927 personas en defensa de sus derechos y protección del patrimonio e interés público, y se atendieron (172) peticiones de las cuales se han generado  acciones correspondientes para el restablecimiento de los derechos de las mismas.</t>
  </si>
  <si>
    <t>Asistir 2367 Personas En La Elaboración De Acciones Constitucionales Y Legales En Defensa De Sus Derechos</t>
  </si>
  <si>
    <t>VIGENCIA (a 31/12/2020): En el periodo comprendido entre julio y diciembre de 2020, se asistieron 162 personas en la elaboración de acciones constitucionales y legales en defensa de sus derechos, así mismo se generaron cinco (5) tutelas en defensa de los derechos de los ciudadanos por las personerías locales.</t>
  </si>
  <si>
    <t>Realizar 7041 Intervenciones En La Defensa De Los Derechos, Protección Del Patrimonio E Interés Público</t>
  </si>
  <si>
    <t>VIGENCIA (a 31/12/2020): En el periodo comprendido entre julio de 2020 y el 31 de diciembre de la presente vigencia, se realizaron 117 intervenciones en la defensa de los derechos, protección del patrimonio público y se tramitaron veinticuatro (24) impulsos procesales derivados de la revisión de expedientes de la normatividad anterior.</t>
  </si>
  <si>
    <t>Realizar 54 Eventos De Acompañamiento A Las Personas En Los Diferentes Escenarios De Participación Ciudadana.</t>
  </si>
  <si>
    <t>Realizar 46 Audiencias Públicas Y/O Mesas De Trabajo Para La Protección De Los Intereses Generales O En Defensa Del Patrimonio Público.</t>
  </si>
  <si>
    <t>Capacitar Y/O Sensibilizar 1600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</si>
  <si>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</si>
  <si>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</si>
  <si>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VIGENCIA (a 31/12/2020):  La meta proyecto se actualizó en actualización de componente de inversión para ser ejecutada en la vigencia posterior, sin embargo por la observación reportada, se genera en el sistema la inconsistencia: INCONSISTENCIAS PLAN DE ACCIÓN - COMPONENTE DE INVERSIÓN 04. METAS PROYECTO CON PROGRAMACIÓN EN CERO Y PROGRAMADAS EN TERRITORIALIZACIÓN Por lo anterior solicitamos ajustar la observación para poder ajustar la progrmación de la terri. Correo Dayana Viscaya 190121.</t>
  </si>
  <si>
    <t>Sensibilizar 271632 Personas En Derechos Humanos, Derecho Internacional Humanitario, Deberes Y Oferta Institucional.</t>
  </si>
  <si>
    <t>VIGENCIA (a 31/12/2020): Durante el periodo julio a diciembre de 2020 de sensibilizaron 192.368 personas en derechos humanos, derecho internacional humanitario, deberes y oferta institucional.</t>
  </si>
  <si>
    <t>Orientar 60529 Personas En Derechos Humanos Y Derecho Internacional Humanitario.</t>
  </si>
  <si>
    <t>VIGENCIA (a 31/12/2020): Durante el periodo julio a diciembre se orientaron a 30.138 personas en derechos humanos y derecho internacional humanitario.</t>
  </si>
  <si>
    <t>Asistir 58860 Personas En Derechos Humanos Y Derecho Internacional Humanitario.</t>
  </si>
  <si>
    <t>VIGENCIA (a 31/12/2020): Durante el periodo de julio a diciembre de 2020 se asistió a 11.049 personas en lo relacionado con la elaboración de derechos de petición y acciones constitucionales.</t>
  </si>
  <si>
    <t>Asistir 40344 Personas En Mecanismos Alternativos De Solución De Conflictos.</t>
  </si>
  <si>
    <t>VIGENCIA (a 31/12/2020): Durante el periodo de julio a diciembre de 2020 se asistió en mecanismos alternativos de solución de conflictos a 4.468 personas.</t>
  </si>
  <si>
    <t>Realizar 279028 Intervenciones Dentro Del Ejercicio Del Ministerio Público Para Prevenir La Vulneración De Los Derechos Y/O Restablecimiento De Los Mismos.</t>
  </si>
  <si>
    <t>VIGENCIA (a 31/12/2020): Dentro de las funciones de la Personería de Bogotá, en la vigencia 2020 se realizaron 61.228 intervenciones como ministerio público para prevenir la vulneración de los derechos y/o el restablecimiento de los mismos.</t>
  </si>
  <si>
    <t>Realizar 224 Segumientos A Los Derechos Humanos Y Derecho Internacional Humanitario.</t>
  </si>
  <si>
    <t>VIGENCIA (a 31/12/2020): Se realizaron 209 seguimientos a los derechos humanos y derecho internacional humanitario de las personas del distrito capital.</t>
  </si>
  <si>
    <t>Diseñar 3 Módulos Misionales Derechos Humanos Y Derecho Internacional Humanitario.</t>
  </si>
  <si>
    <t>Fortalecimiento de la potestad disciplinaria en la Personería de Bogotá</t>
  </si>
  <si>
    <t>Capacitar Y/O Sensibilizar 800 Servidores(As) Públicos(As) En Materia De Prevención Disciplinarias Y Lucha Contra La Corrupción Y Linea Doctrinal Disciplinaria</t>
  </si>
  <si>
    <t>Decidir 1100 Procesos Disciplinarios De Fondo</t>
  </si>
  <si>
    <t>VIGENCIA (a 31/12/2020): El avance obtenido frente a la magnitud es del 100%, logrando así dar cumplimiento total de las 50 decisiones de fondo entre ellas se cambiaron de etapa los expedientes, formulando cargos, iniciando procesos en oralidad, profiriendo fallos sancionatorios y exoneratorios entre otras decisiones que permitieron el impulso procesal.</t>
  </si>
  <si>
    <t>Implementar 1 Sistema De Información Misional De Gestión Disciplinaria</t>
  </si>
  <si>
    <t>VIGENCIA (a 31/12/2020): A través de una gestión eficaz, se logro cumplir con una primera fase de diseño del sistema propio misional cumpliendo con el 100% de lo planificado, Se optimizó el talento humano durante la  cuarentena estricta, para dar un primer avance de lo que sería el sistema misional en la Personería Bogotá y específicamente para del proceso misional Potestad Disciplinaria.</t>
  </si>
  <si>
    <t>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</si>
  <si>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</si>
  <si>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</si>
  <si>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Secretaría General</t>
  </si>
  <si>
    <t>SGRAL</t>
  </si>
  <si>
    <t>Sector Gestión pública</t>
  </si>
  <si>
    <t>Inspirar confianza y legitimidad para vivir sin miedo y ser epicentro de cultura ciudadana, paz y reconciliación</t>
  </si>
  <si>
    <t>Bogotá territorio de paz y atención integral a las víctimas del conflicto armado</t>
  </si>
  <si>
    <t>Construcción de Bogotá-región como territorio de paz para las víctimas y la reconciliación</t>
  </si>
  <si>
    <t>Ejecutar 100 Porciento De Una Estrategia De Promoción De La Memoria, Para La Construcción De Paz, La Reconciliación Y La Democracia, En La Ciudad Región.</t>
  </si>
  <si>
    <t>Creciente</t>
  </si>
  <si>
    <t>Realizar 480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</si>
  <si>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</si>
  <si>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Implementar 100 Porciento De La Formulación Y Puesta En Marcha De La Política Pública Distrital De Víctimas, Memoria, Paz Y Reconciliación.</t>
  </si>
  <si>
    <t>Implementar 100 Porciento De Una Ruta De Reparación Integral Para Las Víctimas Del Conflicto Armado, Acorde Con Las Competencias Del Distrito Capital.</t>
  </si>
  <si>
    <t>Otorgar 100 Porciento De Medidas De Ayuda Humanitaria Inmediata En El Distrito Capital, Conforme A Los Requisitos Establecidos  Por La Legislación Vigente.</t>
  </si>
  <si>
    <t>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</si>
  <si>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100 Porciento De Los Espacios De Coordinación Y Articulación Programados Con Entidades E Instancias De Orden Territorial Y Nacional, En Materia De Asistencia, Atención Y Reparación A Las Víctimas Del Conflicto Armado.</t>
  </si>
  <si>
    <t>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</si>
  <si>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Ejecutar 100 Porciento De Una Estrategia De Reconciliación Para La Construcción De Paz, Que Contribuya Al Fortalecimiento Del Tejido Social En Los Territorios Ciudad Región.</t>
  </si>
  <si>
    <t>Realizar 100 Porciento De Los Espacios De Coordinación Y Articulación, Acordados Con Entidades E Instancias De Orden Territorial Y Nacional, Para La Implementación De Acciones De Integración Social Y Territorial.</t>
  </si>
  <si>
    <t>Formular 100 Porciento De Los Programas De Desarrollo Con Enfoque Territorial (Pdet),  Para La Promoción De Una Adecuada Integración Social Y Territorial.</t>
  </si>
  <si>
    <t>Gobierno Abierto</t>
  </si>
  <si>
    <t>Implementación del modelo de gobierno abierto, accesible e incluyente de Bogotá</t>
  </si>
  <si>
    <t>Implementar 100 Porciento Del Modelo De Gobierno Abierto Accesible E Incluyente A Todos Los Sectores Territoriales, Poblacionales Y Diferenciales</t>
  </si>
  <si>
    <t>Implementar 100 Porciento De La Plataforma Virtual De Gobierno Abierto Con Parámetros De Accesibilidad E Inclusión Poblacional Y Diferencial.</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</si>
  <si>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</si>
  <si>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de TIC para un territorio inteligente</t>
  </si>
  <si>
    <t>Transformación Digital y Gestión TIC</t>
  </si>
  <si>
    <t>Implementar 100 Porciento De Los Lineamientos De La Política Pública Nacional De Gobierno Digital Priorizados Por La Secretaría General</t>
  </si>
  <si>
    <t>Liderar 100 Porciento La Formulación, Sensibilización Y Apropiación De La Política Pública De Bogotá Territorio Inteligente</t>
  </si>
  <si>
    <t>Asesorar 100 Porciento El Diseño E Implementación De Las 16 Agendas De Transformación Digital Y Sus Aceleradores Transversales</t>
  </si>
  <si>
    <t>Implementar 1 Centro De Recursos De Ti Compartido</t>
  </si>
  <si>
    <t>Desarrollar 1 Estrategia De Apropiación Para Potenciar El Conocimiento Y Uso De Tecnologías.</t>
  </si>
  <si>
    <t>Implementar 100 Porciento El Modelo De Seguridad Y Privacidad De La Información (Mspi)</t>
  </si>
  <si>
    <t>Mantener 1 Plataforma  Tecnológica Y De Redes De La Secretaria General Actualizada</t>
  </si>
  <si>
    <t>Generación de los lineamientos de comunicación del Distrito para construir ciudad y ciudadanía</t>
  </si>
  <si>
    <t>Generar 100 Porciento De Los Lineamientos Distritales En Materia De Comunicación Pública</t>
  </si>
  <si>
    <t>Comunicar 100 Porciento De Los Temas Estratégicos Y Coyunturales De La Ciudad Y Su Gobierno Acorde Con Los Criterios Establecidos En Los Lineamientos.</t>
  </si>
  <si>
    <t>Realizar 48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</si>
  <si>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</si>
  <si>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VIGENCIA (a 31/12/2020): La meta presenta una programación de magnitud de 25% con $0 recursos de presupuesto. El avance de la meta se logró con las acciones realizadas mediante el contrato 4140000-488-2020 suscrito con la UT ECONOMETRIA SEI, que no requirió adición presupuestal, por lo cual no fue necesario los recursos en la meta 4 y estos fueron trasladados por necesidad a las metas 1 y 2 del proyecto de inversión, sin embargo, se cumplió con lo programado en la magnitud.</t>
  </si>
  <si>
    <t>Desarrollo Institucional Para Una Gestión Pública Eficiente</t>
  </si>
  <si>
    <t>Implementar 100 Porciento De La Estrategia Para El Fortalecimiento Del  Sistema De Coordinación Distrital</t>
  </si>
  <si>
    <t>Implementar 100 Porciento De La Estrategia Para El Fortalecimiento De La Gestión De Documentos Electrónicos De Archivo Y La Red Distrital De Archivos De Bogotá.</t>
  </si>
  <si>
    <t>Implementar 100 Porciento Del Plan De Articulación De La Gestión Internacional Del Distrito.</t>
  </si>
  <si>
    <t>Promover 100 Porciento De La Gestión Del Conocimiento Y La Innovación A Través Del Cumplimiento De La Estrategia.</t>
  </si>
  <si>
    <t>Fortalecer 100 Porciento De La Estrategia De Los Archivos Públicos Del Distrito Capital.</t>
  </si>
  <si>
    <t>Desarrollar 100 Porciento Del Plan Para El Posicionamiento Internacional De Bogotá, A Través Del Mercadeo De Ciudad Y La Visibilización De Buenas Prácticas Para La Toma De Decisiones.</t>
  </si>
  <si>
    <t>Implementar 100 Porciento De La Estrategia Que Permita Fortalecer La Gestión Y Desempeño Institucional</t>
  </si>
  <si>
    <t>Cumplir 100 Porciento Del Seguimiento A Los Temas Estratégicos De La Administración Distrital</t>
  </si>
  <si>
    <t>Realizar 100 Porciento Del Documento Del Estudio Técnico Para La Modernización Administrativa Del Distrito Capital</t>
  </si>
  <si>
    <t>VIGENCIA (a 31/12/2020): La meta presenta programación a partir de la vigencia 2022.</t>
  </si>
  <si>
    <t>Ejecutar 100 Porciento De Los Productos Definidos En El Plan De Acción De La Política Pública De Transparencia.</t>
  </si>
  <si>
    <t>Ejecutar 100 Porciento De La Estrategia De Tecnificación Y Modernización De La Imprenta Distrital</t>
  </si>
  <si>
    <t>Desarrollar 100 Porciento De La Estrategia Para La Recuperación, Preservación, Difusión Y Apropiación Del Patrimonio Documental Y La Memoria Histórica De Bogotá.</t>
  </si>
  <si>
    <t>Servicio a la ciudadanía, moderno, eficiente y de calidad.</t>
  </si>
  <si>
    <t>Implementar 100 Porciento Una Estrategia De Seguimiento De La Efectividad Y Calidad En La Atención A La Ciudadanía En Las Entidades Distritales, En El Marco De Los Lineamientos Y Estándares Del Modelo De Servicio Omnicanal.</t>
  </si>
  <si>
    <t>Implementar 100 Porciento Las Estrategias Para La Articulación Interinstitucional Y La Apropiación De Los Lineamientos En Materia De Atención Al Ciudadano E Ivc</t>
  </si>
  <si>
    <t>Implementar 100 Porciento Las Estrategias De Mejoramiento Continuo E Innovación En Los Canales De Atención Disponibles En La Red Cade.</t>
  </si>
  <si>
    <t>Fortalecimiento de la Capacidad Institucional de la Secretaría General</t>
  </si>
  <si>
    <t>Implementar 100 Porciento De La Política De Gestión Documental (Iso 303000).</t>
  </si>
  <si>
    <t>Lograr 100 Porciento De La Eficiencia Operacional Para Soportar La Actividad Misional De La Entidad.</t>
  </si>
  <si>
    <t>Adelantar 100 Porciento De La Gestión Necesaria Para El Mejoramiento De Las Sedes Priorizadas.</t>
  </si>
  <si>
    <t>Ejecutar 100 Porciento De Los Lineamientos Ambientales, Mantenimientos Y Adecuaciones Programados En Las Sedes De La Secretaría General.</t>
  </si>
  <si>
    <t>Cumplir 100 Porciento La Formulación, Seguimiento Y El Control De La Planeación Estratégica De La Entidad.</t>
  </si>
  <si>
    <t>Veeduría Distrital</t>
  </si>
  <si>
    <t>VD</t>
  </si>
  <si>
    <t>Servicio transparencia, derecho de acceso a la información pública y medidas anticorrupción Bogotá</t>
  </si>
  <si>
    <t>Implementar 1 Estrategia De Capacitación, Acompañamiento, Evaluación Del Acceso A La Información Dirigida A Servidores Y Ciudadanos</t>
  </si>
  <si>
    <t>VIGENCIA (a 31/12/2020): Se llevaron a cabo las siguientes actividades Capacitación del Plan Anticorrupción y Atención al Ciudadano con los directivos de Capital Salud, Capacitaciones respecto al Derecho de Acceso a la Información Pública a las Dependencias del Instituto Distrital de Gestión del Riesgo y Cambio Climático -IDIGER, Capacitación respecto al Derecho de Acceso a la Información Pública y Política de Transparencia, Integridad y No Tolerancia con la Corrupción con la Secretaría Distrital de Planeación, Se desarrolló el curso de Transparencia y Acceso a la Información Pública en el cual participaron distintos servidores de las entidades del distrito. Dentro de las acciones adelantadas se tiene la realización de 8 sesiones virtuales que abordaban temas relacionados con transparencia y acceso a la información pública.</t>
  </si>
  <si>
    <t>Implementar 1 Estrategia  Para Promover Una Cultura De Denuncia De Casos De Corrupción Dirigidas A La Ciudadanía Y Los(As) Servidores(As) Públicos(As)</t>
  </si>
  <si>
    <t>VIGENCIA (a 31/12/2020): Secretaría Jurídica, Secretaría General, UAE Cuerpo de Bomberos de Bogotá, Secretaría Distrital de Gobierno, Secretaría Distrital de Hábitat, Secretaría Distrital de Hacienda, Secretaría Distrital de Salud, Secretaria Distrital de Desarrollo Económico, Departamento Administrativo de la Defensoría del Espacio Público,-	Secretaría Distrital de la Mujer,	Secretaría Distrital de Seguridad, Convivencia y Justicia, Secretaría Distrital de Cultura, Recreación y Deporte, Se elaboró la estrategia, en la que se estableció el nivel de participación de denuncia por presuntos casos de corrupción, temáticas con mayor número de denuncias. Se construyó la estrategia que viene siendo implementada, en la cual se ha publicado la campaña de expectativa sobre el lanzamiento de ¿Lupita¿ como personaje súper héroe que ayudará a los ciudadanos a denunciar. Las publicaciones se hicieron en las redes sociales de la Veeduría, Twitter, Facebook e Instagram.</t>
  </si>
  <si>
    <t>Realizar 2 Evaluaciones Y Mediciones De Lineamientos De Transparencia, Integridad Y Medidas Anticorrupción En Las Entidades Distritales</t>
  </si>
  <si>
    <t>VIGENCIA (a 31/12/2020): Se realizó la evaluación al cumplimiento de los lineamientos establecidos para la publicación de información mínima requerida contenida en el Botón de Transparencia y Acceso a la Información Pública de las entidades cabeza de sector del Distrito y Alcaldías Locales. Con base en los resultados encontrados, se elaboró el documento Ranking cumplimiento Botón de Transparencia y Acceso a la Información Pública, a través del cual se dan a conocer las recomendaciones y conclusiones.</t>
  </si>
  <si>
    <t>Implementar 1 Observatorio De Contrtación</t>
  </si>
  <si>
    <t>VIGENCIA (a 31/12/2020): Se elaboró el documento metodológico para la implementación de Mecanismos de Denuncia de Alto Nivel, por medio del cual se establecerán los procesos de contratación de gran envergadura a los cuales se les realizará un seguimiento y monitoreo. Lo anterior con el fin de reducir los riesgos de corrupción que se puedan llegar a tener en dichos procesos.  Se elaboró el reporte de información de entes de control sobre detección, investigación, sanción y riesgos de corrupción en el Distrito. Se elaboró el informe que describe las principales acciones realizadas por parte de la Comisión Regional de Moralización y Comité Distrital de Lucha Contra la Corrupción.</t>
  </si>
  <si>
    <t>Crear El 60 % De La Comunidad De Prácticas En Transparencia, Integridad Y Lucha Contra La Corrupción</t>
  </si>
  <si>
    <t>VIGENCIA (a 31/12/2020): Se realizó la identificación de actores claves que podrían participar en la comunidad de prácticas, se llevó a cabo el plan de acción para creación de la comunidad y, se elaboró el informe de comunidad de prácticas en transparencia, integridad y lucha contra la corrupción.</t>
  </si>
  <si>
    <t>Socializar El 100 % De Los Lineamientos De Transparencia, Publicación De Información Publica E Integridad Por Parte De Las Entidades Distritales</t>
  </si>
  <si>
    <t>VIGENCIA (a 31/12/2020): Capacitación del Plan Anticorrupción y Atención al Ciudadano con los directivos de Capital Salud, Capacitación respecto al Derecho de Acceso a la Información Pública y Política de Transparencia, Integridad y No Tolerancia con la Corrupción a Secretaría Distrital de Planeación e Instituto Distrital de Gestión del Riesgo y Cambio Climático, Socializaciones de lineamientos anticohecho con: Secretaría de Hábitat, Secretaría de Educación, Secretaría de Movilidad, Instituto para la Economía Social y UAE de Catastro Distrital, Socializaciones de lineamientos respecto a los protocolos de denuncia y protección al denunciante con: Observatorios Ciudadanos de la mano de la Veeduría Delegada para la Participación, Secretaría Jurídica, Secretaría General, UAE Cuerpo de Bomberos de Bogotá, Secretaría Distrital de Gobierno, Secretaría Distrital de Hábitat, Secretaría Distrital de Hacienda, Secretaría Distrital de Salud, Secretaria Distrital de Desarrollo Económico, Dpto. Administrativo de la Defensoría del Espacio público, Secretaría Distrital de la Mujer, Secretaría Distrital de Seguridad, Convivencia y Justicia, Socializaciones respecto a lineamientos para el manejo de conflicto de intereses con: Transmilenio, UAE de Catastro Distrital, Secretaría Distrital de Hábitat, Secretaría de Gobierno, Se llevó a cabo la Cátedra Constitución Política un Proyecto de Nación con la Universidad Central en el que se abordaron temas de transparencia, integridad y lucha contra la corrupción, Socialización de lineamientos para programas de integridad con proveedores del Distrito con: Secretaría del Hábitat y Secretaría Distrital de Desarrollo Económico, Se llevaron a cabo socialización de la Política Pública Distrital de Transparencia, Integridad y No Tolerancia con la Corrupción.</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</si>
  <si>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</si>
  <si>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</si>
  <si>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VIGENCIA (a 31/12/2020): Evaluación de la Lotería de Bogotá, Canal Capital y otras organizaciones participantes en lo relativo a la implementación de políticas de divulgación de la información en el marco del diagnóstico de transparencia y anticorrupción.</t>
  </si>
  <si>
    <t>Realizar 2 Evaluaciones Sobre La Implementación De Herramientas De Accesibilidad Y Pertinencia De La Información Pública A Los Grupos De Interés De Las Empresas Del Distrito</t>
  </si>
  <si>
    <t>VIGENCIA (a 31/12/2020): Evaluación de la Lotería de Bogotá, Canal Capital y otras organizaciones participantes en lo relativo a la implementación de herramientas de accesibilidad y pertinencia de la información en el marco del diagnóstico de transparencia y anticorrupción.</t>
  </si>
  <si>
    <t>Realizar 10 Acompañamientos A Las Empresas Públicas Y Mixtas Del Distrito En El Proceso De Certificación Iso 37001</t>
  </si>
  <si>
    <t>VIGENCIA (a 31/12/2020): Informe de resultados del seguimiento y acompañamiento técnico prestado a diez empresas públicas y mixtas del Distrito y otras once organizaciones participantes en el marco de la aplicación de instrumento de gestión antisoborno elaborado a partir de los requisitos de la norma ISO 37001.</t>
  </si>
  <si>
    <t>Hacer 10 Seguimientos A Las Empresas Públicas Y Mixtas Del Distrito En La Implementación De Los Principios Rectores Del Grupo De Trabajo De Naciones Unidas De Empresas Y Derechos Humanos</t>
  </si>
  <si>
    <t>VIGENCIA (a 31/12/2020): Informe de resultados del seguimiento y acompañamiento técnico prestado a diez empresas públicas y mixtas del Distrito y otras once organizaciones participantes en el marco de la aplicación del instrumento de diagnóstico sobre la implementación de los principios rectores del Grupo de Trabajo de Naciones Unidas.</t>
  </si>
  <si>
    <t>Prestar 10 Acompañamientos A Las Empresas Públicas Y Mixtas Del Distrito En El Fortalecimiento De Los Códigos De Integridad Frente Al Decreto 118 De 2018 Y En La Implementación De Códigos De Buen Gobierno</t>
  </si>
  <si>
    <t>VIGENCIA (a 31/12/2020): Informe de resultados del seguimiento y acompañamiento técnico prestado a diez empresas públicas y mixtas del Distrito y otras once organizaciones participantes en el marco de la aplicación de los instrumentos de diagnóstico de (I) transparencia y anticorrupción y (ii) gobierno corporativo, en los cuales se evaluó, respectivamente, lo relativo a los Códigos de Integridad y los Códigos de Buen Gobierno Corporativo.</t>
  </si>
  <si>
    <t>Adelantar 10 Acciones Necesarias Para La Implementación De Los Lineamientos Técnicos Para Seguimiento Y Fortalecimiento De Procesos De Debida Diligencia En Talento Humano En Las Empresas Públicas Y Mixtas Del Distrito</t>
  </si>
  <si>
    <t>VIGENCIA (a 31/12/2020): Informe de resultados con recomendaciones para el fortalecimiento de procesos de debida diligencia del talento humano de diez empresas públicas y mixtas del Distrito y otras once organizaciones participantes a partir de los hallazgos obtenidos por medio de la aplicación de los instrumentos de diagnóstico de (i) transparencia y anticorrupción y (ii) gestión antisoborno.</t>
  </si>
  <si>
    <t>Formulación LABCapital - Laboratorio de Innovación para la Gestión Pública Distrital Bogotá</t>
  </si>
  <si>
    <t>Desarrolllar 100 Actividades De Promoción De La Innovación Pública Dirigida A Ciudadanos Y Servidores Públicos.</t>
  </si>
  <si>
    <t>VIGENCIA (a 31/12/2020): 5 fichas de buenas prácticas correspondientes a los casos de la plataforma Wendá, Celebración Primero de Mayo, Genios Creativos, Aplicación Móvil Crowdless y OpenUp2U, 5 Boletines de Innovación Pública, 1 Estrategia Espacios LABcapital en la cual se realizaron (5) Espacios LABcapital en el marco del Mes de la Innovación Pública, 1 Estrategia de LAB a la calle se avanzó en el guión para la realización de la convocatoria, piezas de campaña de expectativa, grabación del video de convocatoria, ajuste del documento de cronograma y resumen de la estrategia, realizó proceso de inscripción,  creó un grupo de whatsapp con los ciudadanos voluntarios, video de bienvenida y video de presentación del equipo de trabajo, encuesta de preferencias de horarios de trabajo, 3 encuentros (2 virtuales y 1 presencial), se realizó el informe final de LAB a la Calle, se desarrollaron 3 propuestas de ideas innovadoras para reactivar  la economía en la Candelaria y realizó seguimiento al proceso de gestión del memorando de entendimiento.</t>
  </si>
  <si>
    <t>Desarrollar 1 Herramienta Digital Que Permita Acercar Al Ciudadano Y A Los Servidores Públicos A La Innovación Pública.</t>
  </si>
  <si>
    <t>Realizar 18 Actividades De Co-Creación En Retos Públicos En El Distrito</t>
  </si>
  <si>
    <t>VIGENCIA (a 31/12/2020): Se desarrollaron dos talleres de implementación de público con el Jardín Botánico de Bogotá, en el cual se definieron los procedimientos y alcances del reto y se elaboró el cuestionario con el que se consultará a la ciudadanía sobre la viabilidad y mejoras que podría tener el reto. Se elaboró el formulario de encuesta ciudadana y la estrategia para su divulgación para la participación activa y permanente de la ciudadanía en el desarrollo del reto público con el Jardín Botánico de Bogotá y se analizaron las 542 respuestas de la encuesta y se elaboró una presentación con los resultados obtenidos. Se identificaron las localidades y las zonas donde la ciudadanía sugiere que se construyan redes de cuidadoras y cuidadores medioambientales. Se elaboró la infografía resumen de las respuestas de la encuesta, así como la construcción del guión del Facebook Live de la presentación del Reto a la ciudadanía. Se elaboró el informe final del Reto Público, el cual contiene la ruta de implementación de la ¿Construcción de redes de cuidadoras y cuidadores del entorno ambiental, con el propósito de promover participación incidente y contribuir a la construcción de una ciudadanía ambiental¿ Jardín Botánico de Bogotá.</t>
  </si>
  <si>
    <t>Realizar 2 Mediciones  Del Índice De Innovación Pública Del Distrito.</t>
  </si>
  <si>
    <t>Realizar 4 Evaluaciones De Programas Y/O Políticas Públicas En Su Componente De Innovación.</t>
  </si>
  <si>
    <t>VIGENCIA (a 31/12/2020): Se generó la ficha técnica y presentación para el desarrollo de la propuesta de evaluación de programas y políticas públicas a implementar con la Alta Consejería para la Paz y Reconciliación. Se coordinó junto a la Alta Consejería para los Derechos de las Víctimas, la Paz y la Reconciliación de la Secretaría General de la Alcaldía Mayor de Bogotá, que la Evaluación se le hará al Observatorio Distrital de Víctimas, para lo anterior se desarrollaron reuniones técnicas entre ambas entidades para definir el alcance y el proceso dentro de la Cadena de Valor que será sujeto de la evaluación.Se elaboró el documento construido conjuntamente entre la Alta Consejería y la Veeduría,  que contiene el contexto, marco normativo y técnico, la cadena de valor y los Elementos de alcance para la realización de la Evaluación al Sistema de Información de Víctimas del Conflicto Armado en Bogotá - SIVIC BOGOTA del Observatorio Distrital de Víctimas de la ACDVPR. Se  elaboró el  informe de la proyección de la Evaluación que se llevará a cabo el próximo año 2021, con herramientas y metodologías innovadoras. La proyección de la Evaluación quedó identificada como: "Proyección y alcance de evaluación al Sistema de Información de Víctimas del Conflicto Armado en - SIVIC Bogotá del Observatorio Distrital de Víctimas de la Alta Consejería para los Derechos de las Víctimas, la Paz y la Reconciliación ¿ ACDVPR"</t>
  </si>
  <si>
    <t>Realizar 8 Actividades De Formación Y Capacitación Dirigidas A Ciudadanos Y Estudiantes En Distintas Áreas Del Conocimiento Con Enfoque Innovador.</t>
  </si>
  <si>
    <t>VIGENCIA (a 31/12/2020): 1. Curso Control social a la gestión pública: Se crearon y publicaron las aulas virtuales. Se completó el proceso de selección y matriculación de 142 participantes en cuatro grupos de estudio para el curso, Se desarrollaron las semanas 4 a 7 correspondiente a los módulos sobre innovación social y ruta ciudadana del control social del curso sobre del curso sobre Control social a la gestión pública. Se adelantaron 4 sesiones de encuentros virtuales de contenidos, se desarrollaron las semanas 8 y 9 correspondientes a los módulos sobre ruta ciudadana del control social y balance y cierre del curso, se adelantaron 2 sesiones de nivelación. 2. Curso Participación, control social y paz: Se crearon y publicaron las aulas virtuales, se completó el proceso de selección y matriculación de 7 participantes para el curso sobre acceso a la información pública, Se desarrollaron las semanas 4 a 7 correspondiente a los módulos 5 a 7 del curso sobre transparencia y acceso a la información pública. Se adelantaron 4 sesiones de encuentros virtuales de contenidos, se desarrollaron las semanas 8 y 9 correspondientes a los módulos 7 y la fase de balance y cierre del curso, Se adelantaron 2 sesiones de encuentros virtuales de contenidos.</t>
  </si>
  <si>
    <t>Realizar 4 Actividades De Formación Y Capacitación Dirigidas A Servidores Públicos Y Colaboradores Del Distrito En Distintas Áreas Del Conocimiento Con Enfoque Innovador</t>
  </si>
  <si>
    <t>VIGENCIA (a 31/12/2020): 1 Curso de Transparencia y acceso a la información pública: Se creó y publicó aulas virtuales del curso, se completó el proceso de selección y matriculación de 161 participantes, se desarrolló las semanas 4 a 7 correspondiente a los módulos 5 a 7 del curso sobre transparencia y acceso a la información pública, se adelantaron 4 sesiones de encuentros virtuales de contenidos, se desarrolló las semanas 8 y 9 sobre los módulos 7 y fase de balance y cierre del curso y se adelantaron 2 sesiones de encuentros virtuales de contenidos. 2 Curso de Servicio a la ciudadanía: Se creó y publicó aulas virtuales del curso, se completó el proceso de selección y matriculación de 157 participantes, se realizó 2 sesiones del curso, Se desarrollaron las semanas 5 a 8 del curso de los módulos sobre herramientas del servicio e innovación pública, se realizaron 4 sesiones de encuentros virtuales de contenidos con la participación de experto, Se desarrolló la fase de balance y cierre del curso. 3. Curso de Contratación estatal: Se crearon y publicaron las aulas virtuales del curso, se completó el proceso de selección y matriculación de 241 participantes para el curso, se realizaron dos del curso sobre contratación estatal, se desarrollaron las semanas 5 a 8 del curso de los módulos sobre selección del contratista y vigilancia contractual, se realizaron 4 sesiones de encuentros virtuales de contenidos con la participación de expertos, Se desarrolló la fase de balance y cierre del curso. 4. Curso de Innovación pública: Se avanzó el desarrollo de los módulos 2 y 3 del curso, se realizaron tres encuentros virtuales en el marco del curso sobre innovación pública, se avanzó en el desarrollo de los módulos 3 y 4 del curso sobre innovación pública, se desarrollaron 2 sesiones de encuentros virtuales de contenidos, Se completó la fase de balance y cierre del curso</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</si>
  <si>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</si>
  <si>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</si>
  <si>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VIGENCIA (a 31/12/2020): Se diseñó la estrategia para la transformación de percepciones, conocimientos, prácticas y capacidades de los servidores y colaboradores del Distrito capital, con el fin de mejorar los procesos institucionales para el pleno ejercicio de la participación ciudadana y el control social en Bogotá.  Se diseño la encuesta de percepción sobre participación ciudadana dirigida a servidores públicos en el distrito capital, la cual permitirá el análisis de brecha. La aplicación de la encuesta se encuentra en proceso.  Se propuso desarrollar una alianza estratégica con El Departamento Administrativo Del Servicio Civil Distrital ¿ DASCD para intervenir a través del fortalecimiento de capacidades y así promover la transformación de percepciones, conocimientos, hábitos respecto a la participación ciudadana y control social en servidores públicos y colaboradores.  Se implementó un proceso de fortalecimiento de capacidades relacionadas con el diálogo para la Veeduría Delegada para la Participación y los Programas Especiales, con el fin de desarrollar actividades para el componente estratégico de fortalecimiento de la capacidad instalada en la Veeduría Distrital.</t>
  </si>
  <si>
    <t>Hacer 1 Ejercicio De Control Preventivo Haciendo El Acompañamiento Técnico Para El Fortalecimiento Institucional De La Participación Y Control Social</t>
  </si>
  <si>
    <t>VIGENCIA (a 31/12/2020): Se construyó un instrumento que permite medir la manera como las entidades del Distrito cumplen su rol de promoción, apoyo y fortalecimiento de la participación ciudadana en Bogotá y sus Localidades, así como establecer un ranking que permita la comparación entre las entidades y genere estímulos para mejorar la gestión de la participación en la ciudad.</t>
  </si>
  <si>
    <t>Realizar 1 Proceso De Intervención Para La Transformación De La Cultura Ciudadana Y La Cualificación De Las Competencias Para El Control</t>
  </si>
  <si>
    <t>VIGENCIA (a 31/12/2020): Se presentó Avance del proceso de formación de Capacidades en Control Social a la ciudadanía, en el cual se propone dos objetivos estratégicos para el 2020-2024: Transformar la función de la VDPPE de una asistencial a una de proveedor de consejería técnica a los ejercicios de control social y promover el diálogo con los ciudadanos y entidades, para pasar de las actividades de desarrollo de capacidades motivadas por la oferta a las motivadas por la demanda, que prevean el establecimiento conjunto de objetivos y estrategias basados en las necesidades evaluadas, los intereses mutuos y las relaciones de colaboración. Se  diseñó el cronograma de trabajo del proceso de transformación de percepciones, creencias, actitudes y comportamientos de la ciudadanía con respecto al Estado y la participación ciudadana, para iniciar con la identificación y priorización de personas o entidades, definición de horizonte deseado de transformación e identificación de información existente, metodologías y acciones de trabajo. Se diseñó la encuesta de percepción y prácticas ciudadanas en participación y control social en el distrito y las localidades. Se realizó el informe de seguimiento al plan de trabajo de la red de apoyo a las veedurías ciudadanas, describiendo las principales acciones en cumplimiento a las actividades programadas.</t>
  </si>
  <si>
    <t>Implementar 1 Programa De Estímulos Y Reconocimientos Para Promover Y Visibilizar El Ejercicio De La Participación Y El Control Social</t>
  </si>
  <si>
    <t>VIGENCIA (a 31/12/2020): Se realizó el Avance de la implementación del programa de estímulos y reconocimientos para promover y visibilizar el ejercicio de participación y control social, donde  se realizaron las siguientes acciones: 1. creación de documentos de reglas de juego del proceso de incentivos 2. invitación formal a conferencistas del proceso, 3. creación de formulario para inscripción de organizaciones, 4. creación de campaña de espectativa para el lanzamiento de la convocatoria. Fueron seis iniciativas seleccionadas por el jurado que cumplieron y abordaron los retos planteados.</t>
  </si>
  <si>
    <t>Implementación Sistema Integral de Monitoreo del control preventivo Distrital. Bogotá</t>
  </si>
  <si>
    <t>Identificar 1 Universo De Información Con Las Entidades Para Garantizar La Interoperabilidad De La Información</t>
  </si>
  <si>
    <t>VIGENCIA (a 31/12/2020): Se definieron y se presentaron los enfoques propuestos a nivel tecnico y procedimiental en cuanto al  levantamiento de información  y los resultados en los tres(3)  productos a entregar con el respectivo el plan de trabajo propuesto. Se efectuó la revisión en fuentes diferentes  de información como páginas web de las entidades para iniciar la identificación de Sistemas de información en distintas entidades.Se iniciaron las reuniones con las entidades con el fin de efectuar la ingenieria de detalle sobre los Sistemas de información que seran base del Sistema de Monitoreo y Control. Se presentaron los productos correspondientes : LÍNEA BASE DE INFORMACIÓN PÚBLICA DISPONIBLE EN HERRAMIENTAS, SISTEMAS DE INFORMACIÓN Y PLATAFORMAS TECNOLÓGICAS DE LAS DIFERENTES ENTIDADES QUE PERMITA REALIZAR CONTROL PREVENTIVO EN EL DISTRITO, DIAGNOSTICO DE LA INFORMACIÓN ESTRATÉGICA DE LAS ENTIDADES QUE GARANTICE LA INTEROPERABILIDAD DE LA INFORMACIÓN PÚBLICA y ESTRUCTURACIÓN DE LA PRIMERA FASE DEL SISTEMA INTEGRAL DE MONITOREO DEL CONTROL PREVENTIVO DISTRITAL.</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</si>
  <si>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</si>
  <si>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</si>
  <si>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</si>
  <si>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</si>
  <si>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</si>
  <si>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Secretaría Distrital de Gobierno</t>
  </si>
  <si>
    <t>SDG</t>
  </si>
  <si>
    <t>Sector Gobierno</t>
  </si>
  <si>
    <t>Hacer un nuevo contrato social con igualdad de oportunidades para la inclusión social, productiva y política</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</si>
  <si>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</si>
  <si>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</si>
  <si>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Diseñar E Implementar 1 Estrategia Para Dar Cumplimiento Al Plan De Acción De La Política Pública Integral De Derechos Humanos</t>
  </si>
  <si>
    <t>VIGENCIA (a 31/12/2020): Durante la vigencia 2020, se apoyó en la gestión interinstitucional para la consolidación del seguimiento de los productos de política pública. En tal sentido se realizaron 2 cohortes de seguimiento, el primer indicando la gestión hasta el 31 de marzo de 2020, y el segundo hasta septiembre se solicitó. Es importante indicar que el seguimiento fue realizado a las 18 entidades con competencia en la implementación de la Política Publica Integral de Derechos Humanos.     Por otra parte, se adelantó un proceso de actualización del Plan de Acción, lo anterior, con ocasión a la solicitud realizada por la Secretaría Distrital de Planeación. Producto de lo enunciado se realizaron 16 reuniones bilaterales de articulación y concertación con los sectores de la administración distrital corresponsables de política pública, realizado ajustes en 1 indicador de resultado, 36 indicadores de Productos, 13 resultados esperados (40%), 59 productos esperados (60%), y la eliminación de 3 productos.</t>
  </si>
  <si>
    <t>Diseñar E Implementar 1 Política Pública Para La Lucha Contra La Trata De Personas Ejecutando Las Acciones A Cargo Garantizando La Incorporación De Enfoques</t>
  </si>
  <si>
    <t>VIGENCIA (a 31/12/2020): En el transcurso del semestre, se avanzó en la realización de 21 grupos focales y talleres de profundización con los diferentes grupos poblacionales y de especial interés para la Política: Mujeres, Jóvenes, Personas Mayores, Pueblos Indígenas, Comunidades Negras, Raizales y Palenqueras, Pueblo Rrom, Población de los sectores LGBTI, Personas con Discapacidad, Personas en situación de habitabilidad de calle, Campesinos y Campesinas, Víctimas del delito de trata de personas, Víctimas del Conflicto Armado Colombiano, Trabajadores informales, Personas en ejercicio de actividades sexuales pagadas, Miembros de la Policía, Miembros del Comité de Lucha Contra la Trata de Personas en Bogotá D.C, Miembros de Organizaciones de la Sociedad Civil, Miembros de organizaciones sociales conformadas por migrantes.  Como resultado de este proceso de aplicación de metodologías cualitativas en el marco de la estrategia de participación ciudadana se realizó la sistematización y análisis de entrevistas, encuestas y grupos focales que sirvieron como insumo para la construcción del documento diagnóstico.</t>
  </si>
  <si>
    <t>Diseñar E Implementar 1 Estrategia Para Dar Cumplimiento Al Plan De Vida De La Comunidad Muisca De Bosa</t>
  </si>
  <si>
    <t>VIGENCIA (a 31/12/2020): Durante el mes de octubre, en el marco de la estratégia de apoyo técnico, se avanzó en la ejecución de las actividades trazadas en el cronograma y plan de acción mensual. Durante el mes de octubre, en el marco de la estratégia de apoyo técnico, se avanzó en la Generación de espacios de diálogo y concertación entre el Cabildo indígena muisca de Bosa y las entidades del distrito.      "Durante el mes de octubre, en el marco del proceso de seguimiento, se realizó Articulación con la Subsecretaria Jurídica de la Secretaría Distrital de Planeación para adelantar todo lo relacionado al proceso de consulta previa.    Por otra parte, se ha brindado acompañamiento permanente en la revisión de los Acuerdos de consulta previa con el Cabildo indígena muisca de Bosa. Aunado a lo anterior, se apoyó en la elaboración y consolidación del informe del estado de implementación de los Acuerdos de Consulta Previa.</t>
  </si>
  <si>
    <t>Diseñar E Implementar 1 Estrategia Para Dar Cumplimiento Al Plan De Acción De La Política Pública Para El Ejercicio De Las Libertades Fundamentales De Religión, Culto Y Conciencia En La Ciudad</t>
  </si>
  <si>
    <t>VIGENCIA (a 31/12/2020): ·	Para el año 2020, desde la Subdirección de Asuntos de Libertad Religiosa se acompañó el proceso en las doce (12) instancias de participación local del sector Religioso, de las cuales se acompañó el proceso en más de cincuenta y ocho (58) sesiones (ordinarias y/o extraordinarias), sesiones en las cuales siempre hizo presencia por lo menos un profesional  de la Subdirección, el cual realizó el acompañamiento técnico y logístico, además, y por invitación de los Comités Locales, se acompañaron cinco (5) eventos organizados por los diferentes Comités, entre ellos, Foros internacionales y locales, comités abiertos a la comunidad y capacitaciones, por otro lado,  se realizaron aproximadamente veinticuatro (24) reuniones con delegados de las diferentes Alcaldías Locales, en las cuales se generaron diferentes avances para la creación de los Comités Locales en diferentes localidades.</t>
  </si>
  <si>
    <t>Diseñar 5 Planes Para Fortalecer Espacios De Atención Diferenciada Y Participación Para Grupos Étnicos</t>
  </si>
  <si>
    <t>VIGENCIA (a 31/12/2020): El equipo ha adelantado mesas de trabajo orientadas a consolidar el ajuste del instructivo CONFIA para la atención diferenciada para las comunidades negras, afrocolombianas, con el apoyo de la coordinación de espacios de atención diferenciada de la SAE. Se entregó una primera versión, la cual se encuentra pendiente de revisión por la SGGD y OAP.</t>
  </si>
  <si>
    <t>Concertar 4 Planes De Acciones Afirmativas (Piaa) Para Grupos Étnicos Garantizando El Cumplimiento De Las Acciones A Cargo Del Sector Gobierno</t>
  </si>
  <si>
    <t>VIGENCIA (a 31/12/2020): En el desarrollo del 2° semestre se elaboraron 4 Balances de Planes Integrales y Acciones Afirmativas para grupos étnicos correspondientes al periodo 2016- 2020.</t>
  </si>
  <si>
    <t>Fortalecer 3 Rutas De Atención Para La Prevención Y Protección A Defensores Y Defensoras De Derechos Humanos, Víctimas Del Delito De Trata De Personas Y Víctimas De Violencias Asociadas A La Identidad De Género U Orientación Sexual Diversas</t>
  </si>
  <si>
    <t>VIGENCIA (a 31/12/2020): Desde la Dirección de Derechos Humanos de la Secretaría de Gobierno Distrital, se  avanzó en la revisión de las acciones de mejora y propuestas elaboradas desde cada una de las rutas, lo anterior, con objeto de ponderar los ajustes propuestos hacer un balance de las propuestas presentadas en términos estructurales, metodológicos y operativos , que permita mejorar la incidencia y atención que se brinda desde las mismas a las poblaciones objeto, armonizando con el marco normativo vigente para cada una de las mismas.</t>
  </si>
  <si>
    <t>Diseñar E Implementar 1 Documento De Reformulación De La Política Pública De Discapacidad, En El Marco De La Secretaría Técnica Distrital De Discapacidad</t>
  </si>
  <si>
    <t>VIGENCIA (a 31/12/2020): Durante la vigencia 2020, la Subsecretaría ha desarrollado múltiples Acciones de coordina+R24ción de la Secretaría Técnica del Sistema Distrital de Discapacidad, dentro de las cuales se resaltan las siguientes:</t>
  </si>
  <si>
    <t>Realizar E Implementar 4 Documentos De Reformulación De Políticas Públicas Étnicas</t>
  </si>
  <si>
    <t>VIGENCIA (a 31/12/2020): Se avanzó en la estructuración de los documentos de las 4 políticas públicas, en las siguientes variables: Esquema de participación, estimación del Presupuesto para la fase de formulación y agenda pública, documentos que se encuentran en validación de los coordinadores poblacionales.</t>
  </si>
  <si>
    <t>Diseñar E Implementar 1 Estrategia De Cultura Ciudadana Para Disminuir El Racismo, La Xenofobia Y La Marginación Social En Bogotá</t>
  </si>
  <si>
    <t>Conciencia y cultura ciudadana para la seguridad, la convivencia y la construcción de confianza</t>
  </si>
  <si>
    <t>Fortalecimiento de la convivencia y el ejercicio policivo a cargo de la SDG en el Distrito Capital Bogotá</t>
  </si>
  <si>
    <t>Diseñar E Implementar 100 Porciento De La Estrategia De Descongestión De Las Actuaciones De Policía</t>
  </si>
  <si>
    <t>VIGENCIA (a 31/12/2020): Teniendo en cuenta las actividades contempladas en la meta, y el cumplimiento de las mismas, se superó el porcentaje de ejecución planteado para la vigencia 2020 del 5% de la estrategia de descongestión, de tal manera que, con la ejecución desarrollada para la meta, se alcanza el 10% de la estrategia planteada.</t>
  </si>
  <si>
    <t>Diseñar E Implementar 100 Porciento De La Estrategia De Fortalecimiento De Las Inspecciones De Policía Y Corregidurías</t>
  </si>
  <si>
    <t>Diseñar E Implementar 100 Porciento De La Estrategia De Descongestión De Las Actuaciones Administrativas A Cargo De Las Alcaldías Locales</t>
  </si>
  <si>
    <t>Elaborar 5 Documentos Metodológicos Del Ejercicio Policivo</t>
  </si>
  <si>
    <t>Diseñar 1 Plan Estratégico De Inspección, Vigilancia Y Control</t>
  </si>
  <si>
    <t>Implementar 100 Porciento De Las Acciones De Inspección, Vigilancia Y Control En El Marco Del Plan Estratégico</t>
  </si>
  <si>
    <t>Diseñar E Implementar 100 Porciento De La Estrategia Pedagógica Para El Fomento De La Cultura Ciudadana Y La Prevención De Comportamientos Contrarios A La Convivencia Según Lo Establecido En La Ley 1801 De 2016</t>
  </si>
  <si>
    <t>Implementar 100 Porciento De Las Acciones De Seguimiento Propuestas En Los Documentos Metodológicos Del Ejercicio Policivo</t>
  </si>
  <si>
    <t>Desarrollar 3 Espacios De Prevención De Conductas Contrarias A La Convivencia Para Medir El Escalamiento De Los Conflictos</t>
  </si>
  <si>
    <t>Cultura ciudadana para la confianza, la convivencia y la participación desde la vida cotidiana</t>
  </si>
  <si>
    <t>Desarrollo de acciones colectivas y confianza para la convivencia, el diálogo social y la cultura ciudadana en Bogotá</t>
  </si>
  <si>
    <t>Diseñar E Implementar 1 Observatorio De Diálogo Social</t>
  </si>
  <si>
    <t>VIGENCIA (a 31/12/2020): Durante el segundo semestre de 2020 se elabora Documento Técnico de Soporte, luego de construcción por parte del equipo delegado desde la Dirección de Convivencia y Diálogo Social en cabeza del director, el cual fue retroalimentado por parte de la Subsecretaria de Gobernabilidad y Garantía de Derechos y la Oficina Asesora de Planeación, estableciendo un documento final para presentación a comité sectorial. A partir del conocimiento del proceso y con base en los lineamientos del DTS se estructuran tres líneas de investigación: línea de investigación Actores Sociales, Línea de investigación gobernabilidad y línea de investigación de Protestas.  Estas líneas de investigación establecen el alcance, objeto y metodología para la recolección y análisis de la información, además de delimitar el tipo de producción de información del observatorio. La construcción documental se realizó teniendo en cuenta los demás procesos adelantados desde la Dirección permitiendo enlazar la producción de información y categorías, garantizando la armonía entre los procesos Simultáneo a la estructuración metodológica de las líneas de investigación, se desarrollaron documentos que contienen aportes de las tres líneas para el análisis, entendimiento y previsión de conflictividades en la ciudad. Adicionalmente, se desarrollaron soluciones tecnológicas para la recolección y procesamiento de información producida por el equipo de diálogo, red social Twitter y análisis de medios de comunicación y fuentes oficiales de la administración distrital.  Finalmente se elaboró aplicación para que el equipo de diálogo pueda registrar en tiempo real del reporte situacional de las movilizaciones, plantones y en general eventos que realicen atención.</t>
  </si>
  <si>
    <t>Implementar 1 Programa De Diálogo Social</t>
  </si>
  <si>
    <t>VIGENCIA (a 31/12/2020): Desde el inicio de implementación del Plan de Desarrollo Un nuevo contrato social y ambiental para el siglo XXI, se brinda formación pertinente y ajustada a las funciones del equipo de gestores de dialogo para garantizar un acompañamiento e intervención idóneos en las protestas, movilizaciones y demás situaciones de conflictividad que se convoca la participación del programa. se brindó formación acerca de: la Protesta, Papel de la Dirección de Convivencia y Dialogo Social, la importancia de la información con el objetivo de fomentar habilidades y competencias sociales al equipo de la DCDS, capacitación de enfoque diferencial para atención a población étnica, actores para comprender sus reivindicaciones y expectativas de los ciudadanos y herramientas para comprensión de dinámicas in situ. Brindando especial énfasis en los procedimientos, conocimiento y discusión sobre la normatividad para la atención efectiva y el cumplimiento del decreto 563 de 2015, manejo de temas étnicos.</t>
  </si>
  <si>
    <t>Diseñar E Implementar 100 Porciento De La Estrategia Para El Desarrollo De Pactos De Acción Colectiva</t>
  </si>
  <si>
    <t>VIGENCIA (a 31/12/2020): Para el protocolo, se diseñaron y armonizaron una serie de formatos e instrumentos de sistematización de la información que facilitan el proceso de construcción, implementación y seguimiento de los pactos de acción colectiva. De igual modo, el protocolo establece criterios para priorizar y viabilizar la realización o no de una propuesta de pacto.  El documento fue revisado por la Subsecretaría para la Gobernabilidad y Garantía de los Derechos y la Oficina Asesora de Planeación, su publicación está en gestión.</t>
  </si>
  <si>
    <t>Diseñar E Implementar 100 Porciento Del Programa De Iniciativas Juveniles</t>
  </si>
  <si>
    <t>VIGENCIA (a 31/12/2020): Se cuenta con Convenio de Cooperación Internacional 944 de 2020 el cual fue suscrito el día 20 de noviembre de 2020, cuya ejecución tiene plazo hasta el 22 de mayo de 2021, con acta de inicio del 1 de diciembre de 2020.  En diciembre se dio la aprobación del documento de criterios de la selección de las iniciativas ciudadanas juveniles. Se hará la selección de treinta organizaciones juveniles beneficiarias. El lanzamiento de la convocatoria, de los términos de selección de las iniciativas y el ABC fue el pasado 7 de diciembre.  Atendiendo lo establecido en el cronograma y plan operativo aprobado y publicado, el número de iniciativas inscritas se conocerá el día 5 de enero de 2021, día en que finaliza el plazo de la convocatoria. Será en el marco de ese cronograma que se realizará el proceso de evaluación y su selección, razón por la cual en este mes no es posible reportar sobre esta meta.</t>
  </si>
  <si>
    <t>Diseñar E Implementar 100 Porciento Del Programa De Barrismo Social</t>
  </si>
  <si>
    <t>VIGENCIA (a 31/12/2020): Se consolidó el documento del programa Goles en Paz 2.0, el cual se estructuró tomando como referencia la matriz propuesta por las barras populares que integran la mesa distrital y a partir del diálogo directo con grupos de interés. En la etapa final la Subsecretaria para la Gobernabilidad y Garantía De Derechos realizó retroalimentación para ajustar sobre la construcción del programa, las cuales el grupo de trabajo de la dirección hizo el análisis y ajustó en el documento. En concordancia el documento pone en conocimiento los fundamentos conceptuales, metodológicos, técnicos, diagnostico preliminar, objetivos, objetivos específicos, plan de acción e indicadores del programa Goles en Paz 2.0 de la Secretaria Distrital de Gobierno para la Ciudad de Bogotá. Desarrollo del plan de acción del programa para el año 2021, en donde se especifica el cronograma por trimestre, proyectos y/o actividades,   En el desarrollo de los partidos del campeonato profesional de fútbol, se participó en las 5 reuniones de la Comisión Distrital de Seguridad, Comodidad y Convivencia en el Fútbol, promoviendo acciones preventivas para el buen desarrollo de los eventos. El equipo de Goles en paz 2.0 acompañó el 100% de los partidos jugados en los estadios Campin y Techo.</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</si>
  <si>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</si>
  <si>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</si>
  <si>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Diseñar E Implementar 100 Porciento De La Plataforma De Democracia Digital</t>
  </si>
  <si>
    <t>VIGENCIA (a 31/12/2020): Se cuenta con cuatro módulos:  Módulo de registro ciudadano: En dicha ventana el ciudadano debe registrarse para poder ingresar su voto o propuesta, el ciudadano va a ingresar su número de documento. La dirección será editable aun cuando la información suministrada por la Registraduría, al ingresar la dirección al sistema debe ubicar en el mapa la ubicación y, a su vez, indicar a qué localidad, UPZ y barrio pertenece dicha dirección. El ciudadano debe aceptar  los términos y condiciones, el registro debe ser permitido para los mayores de 14 años, por lo tanto, se debe validar la edad contra fecha de nacimiento. Después de realizar el registro el ciudadano deberá continuar autenticado en el sistema o puede iniciar sesión posteriormente.</t>
  </si>
  <si>
    <t>Diseñar E Implementar 100 Porciento Del Laboratorio De Innovación Social</t>
  </si>
  <si>
    <t>VIGENCIA (a 31/12/2020): No se reportan retrasos a la fecha de corte del seguimiento	"El trabajo del segundo semestre de 2020 hizo posible contar con un documento de propuesta de diseño del Laboratorio de innovación, el cual traza un plan de trabajo para iniciar su puesta en marcha en 2021, iniciando con la contratación de su equipo, la realización de un convenio con una entidad educativa o de cooperación internacional que apoye el proceso, y el inicio de la ejecución de sus primeros proyectos transversales.  Alineado con lo anterior, el ejercicio de mapeo de políticas públicas hizo posible identificar las necesidades y oportunidades de mejora que tienen los procesos de las políticas públicas, ya sea en las fases de formulación/reformulación o implementación. Este ejercicio fue fundamental para identificar los objetivos del laboratorio y la organización de sus equipos internos.</t>
  </si>
  <si>
    <t>Reformular 1 Política De Participación Incidente</t>
  </si>
  <si>
    <t>Integración regional, distrital y local</t>
  </si>
  <si>
    <t>Fortalecimiento de las relaciones políticas entre la administración Distrital y los actores políticos de los niveles nacional, regional, distrital y local</t>
  </si>
  <si>
    <t>Realizar 48 Mesas De Coordinación De Enlaces De La Administración Con El Concejo De Bogotá A Nivel Distrital</t>
  </si>
  <si>
    <t>VIGENCIA (a 31/12/2020): Se realiza informe mensual  del Comité de enlances , desarrollado el dia 18 de diciembre donde se realiza un análisis de lo presentado en las sesiones extraordinarias, plenaria y control político durante el mes de diciembre</t>
  </si>
  <si>
    <t>Responder Oportunamente 100 Porciento De Las Posiciones Del Distrito Capital Frente A Proyectos De Acuerdo Presentados Por El Concejo De Bogotá Y Analizar Los Proyectos De Ley Que Apruebe El Congreso De La República Que Tengan Impacto En El Distrito Capital</t>
  </si>
  <si>
    <t>Acompañar 100 Porciento De Las Elecciones Típicas Y Atípicas Que Tengan Injerencia En El Distrito Capital</t>
  </si>
  <si>
    <t>VIGENCIA (a 31/12/2020): Meta no registrada para la vigencia</t>
  </si>
  <si>
    <t>Acompañar 100 Porciento De Las Mesas De Conflictividades Que Citen Los Concejales Y Congresistas De La República</t>
  </si>
  <si>
    <t>Atender Oportunamente 100 Porciento De Las Proposiciones Y Debates De Control Político Que Citen Las Corporaciones De Elección Popular, Así Como Las Solicitudes De Derechos De Petición</t>
  </si>
  <si>
    <t>Atender Oportunamente 100 Porciento De Los Requerimientos Presentados Por Las 20 Juntas Administradoras Locales A La Administración Distrital</t>
  </si>
  <si>
    <t>Atender 4 Espacios Generados Por Las Instancias De Integración Territorial Estratégicas Para El Fortalecimiento De La Ciudad - Región</t>
  </si>
  <si>
    <t>VIGENCIA (a 31/12/2020): Meta no programada para la vigencia 2020</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</si>
  <si>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</si>
  <si>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</si>
  <si>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VIGENCIA (a 31/12/2020): Meta no programada en la vigencia 2020</t>
  </si>
  <si>
    <t>Realizar 4 Documentos De Investigación Sobres El Análisis Cualitativo Y/O Cuantitativo De Las Dinámicas Políticas Y Las Múltiples Coyunturas Que Enfrente La Administración Distrital En Su Periodo De Mandato</t>
  </si>
  <si>
    <t>VIGENCIA (a 31/12/2020): El Observatorio de Relaciones Políticas a lo largo del año realizó cinco investigaciones que describen y analizan distintas actividades y comportamientos de los actores políticos distritales</t>
  </si>
  <si>
    <t>Fortalecimiento de la Capacidad y Gestión Institucional de la Secretaría Distrital de Gobierno</t>
  </si>
  <si>
    <t>Implementar 1 Plan De Renovación Tecnológica Para Fortalecer Los Servicios De La Entidad</t>
  </si>
  <si>
    <t>VIGENCIA (a 31/12/2020): NO SE PRESENTARON RETRASOS En el marco del contrato No. 655 de 2020 el cual tiene por objeto ¿REALIZAR LA RENOVACIÓN Y LA ADQUISICIÓN DE EQUIPOS DE SEGURIDAD PERIMETRAL Y SOLUCIÓN DE ENDPOINT BASADO EN (EDR) PARA LA SECRETARÍA DISTRITAL DE GOBIERNO¿ con el proveedor UNIÓN TEMPORAL WEX STS 2020, se realizaron las siguientes actividades: 1.	Entrega de implementación de los Firewall en la nube, donde se realiza la instalación del licenciamiento para el dispositivo Firewall modelo FortiGate VM08V (Virtuales) en infraestructura de Azure y se realiza la renovación de licenciamiento del FortiGate VM08V que ya se encontraba implementado en la infraestructura de Oracle. 2.	Se realizó actividad de ethical hacking cuyo objetivo es ¿Realizar análisis de vulnerabilidad y pruebas de Pentesting de tipo blanca a 7 objetivos de la Entidad a nivel externo, en donde se incluya entre otras: la evaluación de controles de acceso, administración de sesiones, manipulación de parámetros, análisis de certificados, malformación de cookies y URLS, inyección de código SQL. Mediante el uso de externo, en donde se incluya entre otras: la evaluación de controles de acceso, administración de sesiones, manipulación de parámetros, análisis de certificados, malformación de cookies y URLS, inyección de código SQL. Mediante el uso de herramientas y estándares internacionalmente aceptadas, configuradas y programadas específicamente para validar o detectar vulnerabilidades técnicas en las plataformas de LA SECRETARIA DISTRITAL DE GOBIERNO¿ 3.	Se realiza transferencia de conocimiento técnica, para tres (3) funcionarios de la entidad con una intensidad horaria de mínimo veinte (20) horas, sobre la operación y administración de los equipos actualizados en la última versión de Firmware, incluyendo el material de estudio. 4.	Implementación de un Sistema Perimetral en la nube de Microsoft.</t>
  </si>
  <si>
    <t>Implementar 1 Programa  Para Fortalecer Y Actualizar Los Sistema De Información Que Apoyen Los Procesos De La Entidad</t>
  </si>
  <si>
    <t>VIGENCIA (a 31/12/2020): A través del contrato No. 983/2019 el cual tiene como objeto ¿Prestar los servicios especializados de fábrica de software para atender los requerimientos de los diferentes sistemas de información de la Secretaria Distrital de Gobierno¿ se realizó mantenimiento y nuevos desarrollos solicitados por el área funcional de los Sistemas de Información de la Secretaria Distrital de Gobierno. Se ha realizado la siguiente gestión: Mes	Cantidad Casos Julio	56 Agosto	32 Septiembre	46 Octubre	19 Noviembre	25 Diciembre	11 Sistema	Cant. Diciembre JACD	5 ARCO	3 DDHH	1 SICAPITAL	1 Presupuestos Participativos	1 Total general	11 A través de la herramienta de gestión de servicios HOLA, los especialistas de la DTI del Grupo de Sistemas de Información, atendieron en diciembre:773 casos</t>
  </si>
  <si>
    <t>Implementar 1 Programa De Renovación Tecnológica Y De Alta Disponibilidad Para Fortalecer Los Servicios De La Entidad</t>
  </si>
  <si>
    <t>Finalizada - No continua</t>
  </si>
  <si>
    <t>Fortalecer 1 Plataforma Tecnológica De La Secretaria De Gobierno</t>
  </si>
  <si>
    <t>VIGENCIA (a 31/12/2020): Se realizó la medición de la encuesta de percepción de satisfación de los servicios que presta DTI, para el segundo semestre se identifico que se realizarón 7.890 casos en los cuales el 91,56% respndio que si estuvo satisfecho con la solución brindada. Se realiza la implementación de una estrategia de mejora de la percepción del servicio prestado por la DTI, con la creación de la marca, con la cual se realizan publicaciones de notas dentro de la Intranet de las siguientes tematicas: ¡Atención! El sistema SIPSE tendrá cambios desde el sábado Crear usuarios en Hola será más fácil Aprende a utilizar las aplicaciones Forms y Power Automate Tenemos un nuevo operador en la mesa de servicio de la Secretaría de Gobierno Conoce la Política de Gobierno Digital ¿Estás listo para subirte en el tren de los datos abiertos? Crea contraseñas seguras para evitar dolores de cabeza Conoce el fascinante mundo de los datos abiertos Aprende cómo sacarle provecho a la herramienta Microsoft TEAMS Conoce la Política de Gobierno Digital Crea contraseñas seguras para evitar dolores de cabeza Es urgente descargar las grabaciones de Stream La seguridad de la información comienza por ti Te contamos cómo utilizar ORFEO y HOLA Tenemos un nuevo operador en la mesa de servicio de la Secretaría de Gobierno</t>
  </si>
  <si>
    <t>Realizar 1 Plan Estratégico De Comunicaciones Que Articule La Gestión Realizada Desde Los Procesos</t>
  </si>
  <si>
    <t>VIGENCIA (a 31/12/2020): Se presentó propuesta del nuevo Plan de Comunicaciones para el Cuatrienio para ser revisada y ajustada por la Jefe de Comunicaciones, se realizaron los ajustes correspondientes a la línea de acción de comunicación interna, se continuará con la realización de los ajustes a la línea de acción de comunicación externa, con el fin de presentar el documento final al Secretario de Gobierno y Comité Directivo para su aprobación definitiva.  Durante el mes de noviembre se llevaron a cabo las siguientes actividades:  1. Orientar a las diferentes dependencias y a sus directivos en el desarrollo de estrategias en los diferentes niveles.  2. Continuidad a la implementación de la estrategia de comunicación organizacional 3. Diseño e implementación de estrategias y piezas de comunicación para la socialización de los programas y proyectos de la entidad dirigida a los servidores públicos y ciudadanía en general.  4. Apoyo en la difusión de la Estrategia Permanente de Rendición de Cuentas institucional.  El monitoreo de medios realizado durante el mes de diciembre: Para el mes de diciembre de 2020 se registró la siguiente información: La empresa monitora realizó 4.416 registros de noticias del 01 al 24 del presente mes según informe registrado en la página web http://mymcol.com/monitoreo. Este es el análisis. Impresos: 461noticias, televisión: 1.117, radio: 328 e internet: 2.456 y las noticias más importantes del mes. De igual manera, la Oficina Asesora de Comunicaciones realiza monitoreo manual a una lista de 33 medios virtuales seleccionados.  Ver ficha del proyecto para màs observaciones.</t>
  </si>
  <si>
    <t>Implementar 1 Estrategia De Servicio A La Ciudadanía</t>
  </si>
  <si>
    <t>VIGENCIA (a 31/12/2020): Se realizó el seguimiento a los tramites virtualizados que son (en el IV trimestre se registraron: 19.808 Certificados de Residencia, 107 Inscripciónes de la Propiedad Horizontal, -0- Inscripción o cambio del representante legal y/o revisor fiscal de la Propiedad Horizontal, 5 Registros de Extinción de la Propiedad Horizontal). Se identifico del inventario de nueve (9) tramites y OPAs que faltan por racionalizar y se envio via correo institucional invitando a las dependencias responsables para que inicien el proceso de racionalizacion de los tramites y OPAs.                                                Se realizo plan de trabajo para tenerlo en cuenta en la estrategia de tramites de la vigencia 2021, se entrego el seguimiento del Plan Anticorrupción y Atención al Ciudadano III Cuatrimestre.</t>
  </si>
  <si>
    <t>Fortalecer 100 Porciento De La Capacidad Operativa Y De Gestión Administrativa De Las Áreas En Aras Del Cumplimiento De La Misionalidad De La Entidad</t>
  </si>
  <si>
    <t>VIGENCIA (a 31/12/2020): La Secretaría Distrital de Gobierno identificó en la vigencia 2020 la necesidad de adelantar un cambio organizacional, relacionado con la ampliación de planta de personal y creación de una planta temporal, incrementando el número de cargos de Inspectores de Policía de Bogotá, profesionales especializados y universitarios, y auxiliares administrativos que atienden la aplicación de la Ley 1801 de 2016, cuya dinámica desde su entrada en vigencia ha implicado un alto volumen de actuaciones policivas que crece en una magnitud considerable cada año. Esta situación fue prevista en el estudio técnico adelantado en el año 2017, donde el Departamento Administrativo del Servicio Civil Distrital emitió concepto favorable sobre la creación de empleos de carácter temporal para fortalecer las Inspecciones de Policía en la atención de temáticas prioritarias, sustentado claramente en una sobrecarga de trabajo la cual se ha evidenciado con mayor precisión durante la implementación de las nuevas disposiciones. Por tal motivo, durante la vigencia 2020 se ha adelantado la elaboración de los correspondientes estudios técnicos cuya sustentación normativa, técnica y financiera, permitan contar con 413 funcionarios (193 en planta permanente y 320 en planta temporal), los cuales se incorporarán a la planta de personal por medio del procedimiento de encargos y provisionalidad de la SDG, para soportar la atención de la demanda de la ciudadanía y las temáticas priorizadas asociadas a la justicia policiva.</t>
  </si>
  <si>
    <t>Desarrollar 100 Porciento De La Implementación Del Mipg En La Entidad Mejorando Los Procesos</t>
  </si>
  <si>
    <t>VIGENCIA (a 31/12/2020): Durante el mes de diciembre de 2020 se realizó la Gestión de documentos que hacen parte del sistema de gestión de la entidad 33 documentos Las actualizaciones de los documentos se concentraron principalmente en las matrices de riesgos de los procesos, como resultado del ejercicio de monitoreo. Este ejercicio se espera finalizar en el mes de enero de 2021. Por otra parte, para tener un control, se inició la normalización de los Planes institucionales de gestión ambiental PIGA de las alcaldías locales, por lo que a la fecha se cuenta con 6 planes controlados, los demás están en revisión del equipo profesional ambiental de la OAP o de la alcaldía local, esta actividad, igualmente se espera finalizar en el mes de enero de 2021. Con el objetivo de realizar el monitoreo al Plan Anticorrupción y de Atención al Ciudadano se solicitó a las dependencias revisar las actividades que están programadas para el cuatrimestre y efectuar la descripción del avance correspondiente para cada una de estas.  Se realizo el seguimiento y reporte a los componentes del PAAC conforme a las actividades programadas y se remitió matriz diligenciada con el avance a la Oficina de Control Interno.  "Se representararon el 100% de los procesos judiciales, extrajudiciales y actuaciones administrativas debidamente notificadas a la Dirección Jurídica de conformidad con las facultades y en los términos establecidos en la normatividad vigente.  Se Tramitaron el 100% de las tutelas remitidas a la Dirección Jurídica, notificadas o recibidas a través del AGD con las facultades y en los términos establecidos por el juzgado de origen: del grupo de Tutelas se tramitaron 546 acciones de tutela entre el 1 de octubre y el 28 de diciembre. 367 tutelas con fallo favorable, 28 fallos desfavorables y 151 acciones aún en trámite. A la fecha existen 17 acciones de tutela sin ID que fueron recibidas en los últimos días de 2020.</t>
  </si>
  <si>
    <t>Desarrollar 100 Porciento De Las Acciones De La Política Pública De Transparencia, Integridad Y No Tolerancia Con La Corrupción Con Aplicación En El Nivel Central Y Local De La Sdg</t>
  </si>
  <si>
    <t>VIGENCIA (a 31/12/2020): En el marco de la Política Pública de Transparencia y no Tolerancia con la Corrupción, para la vigencia 2020, la Secretaría Distrital de Gobierno tenía a su cargo la implementación y avance en los siguientes 10 productos: 1.1.12 Campañas pedagógicas sobre Gobierno Abierto en las 20 localidades del Distrito Capital  1.1.13 Estrategia de control social sobre la gestión de las Alcaldías Locales en las cuales se vinculen Instituciones de Educación Superior  1.1.23 Lineamientos del proceso de rendición de cuentas de las Juntas Administradoras Locales. 1.1.30 Sistema de información sobre planeación, presupuesto y contratación de las Alcaldías Locales y de la Secretaría Distrital de Gobierno. 3.1.6 Auditorías aleatorias sobre procesos de Inspección, Vigilancia y Control adelantado por las autoridades de policía a nivel local  3.2.5 Canal Único de Denuncias sobre hechos de corrupción en Alcaldías Locales implementada 3.3.6 Simulador de conflicto de intereses para funcionarios públicos y particulares en las alcaldías locales  4.1.2 Batería de indicadores sobre la transparencia en la gestión de las Alcaldías Locales. 4.2.1 Estrategia para fortalecer y unificar los procesos de descongestión de las actuaciones administrativas a cargo de las Alcaldías Locales. 4.3.4 Estrategia para fortalecer la transparencia en los procesos de contratación de los Fondos de Desarrollo local. El avancce de los productos se encuentra en un  100% para la vigencia de acuerdo a la programación del Plan de Acción</t>
  </si>
  <si>
    <t>Garantizar En Un 90 Porciento La Capacidad De La Plataforma Tecnológica</t>
  </si>
  <si>
    <t>Elaborar Y Actualizar 1 Documento De Plan De Continuidad Del Negocio (Ti) - Bcp Durante La Vigencia Del Plan De Desarrollo Distrital</t>
  </si>
  <si>
    <t>Realizar La Actualización De 8 Sistemas De Información Implementados</t>
  </si>
  <si>
    <t>Realizar La Implementación De 4 Sistema De Información En La Sdg</t>
  </si>
  <si>
    <t>Elaborar Y Desarrollar 100 Porciento Del Plan De Arquitectura Empresarial De Ti</t>
  </si>
  <si>
    <t>Actualizar 1 Plan Estratégico De Tecnologías De La Información - Peti De La Sdg Durante La Vigencia Del Plan De Desarrollo Distrital</t>
  </si>
  <si>
    <t>Gestión Pública Local</t>
  </si>
  <si>
    <t>Fortalecimiento de la Gobernanza y Gobernabilidad en las localidades de Bogotá</t>
  </si>
  <si>
    <t>Elaborar 1 Documento Del Modelo De Gestión Transparente, Incluyente, Participativo Y Colaborativo Local</t>
  </si>
  <si>
    <t>VIGENCIA (a 31/12/2020): En el segundo semestre de 2020, se realizó la construcción y aprobación del documento técnico del Modelo de Gestión Local en cumplimiento de la meta plan de desarrollo referente a éste, el cual cuenta con: ¿	Diagnóstico de diferentes elementos relevantes para la formulación y ejecución del Modelo, tanto en términos normativos como de gestión. ¿	Sección de propuesta de estructura organizativa de la Subsecretaría de Gestión Local atendiendo a las estrategias y prioridades de la actual Administración ¿	Sección de funciones de la Dirección para la Gestión del Desarrollo Local y la Dirección para la Gestión Policiva en atención a las prioridades planteadas en el Modelo.  ¿	Aparte de evaluación y seguimiento la cual incluye tres grandes componentes: i) evaluación de gestión, ii) evaluación de resultados e iii) instrumentos de evaluación. Adicionalmente, como insumo para conocer el funcionamiento y distribución de los equipos de trabajo de la Subsecretaría y sus direcciones y plantear así el aparte de diagnóstico y de estructura, se realizaron diversas mesas de trabajo distribuidas en tres momentos: El 21 de noviembre se realizó la primera entrega de dicho documento para revisión del Subsecretario de Gestión Local. Se realizó la matriz Plan de Acción para el seguimiento, monitoreo e implementación del Modelo de Gestión Local para el cuatrienio en cumplimiento del documento técnico y las metas proyecto vinculadas a éste a fin de definir los productos que deberán ser entregados como implementación de dicho modelo.</t>
  </si>
  <si>
    <t>Elaborar 7 Documentos De Investigación Sobre La Incidencia De La Gobernanza Y Gobernabilidad Local</t>
  </si>
  <si>
    <t>VIGENCIA (a 31/12/2020): En el segundo semestre se elaboró, revisó y aprobó, el Documento Técnico de Soporte, el cual está compuesto por siete capítulos que incluyen el marco conceptual y normativo, el diagnóstico de la gestión local, el diseño estratégico del observatorio, su estructura organizacional y la metodología para la producción de la información. Este documento permite entender al Observatorio de Gestión Local como una herramienta útil en la toma de decisiones de la Subsecretaría de Gestión Local, en relación con la ejecución, seguimiento y evaluación de las políticas públicas en las Localidades, al igual que, se erige como mecanismo de información para el control ciudadano a la gestión de la Administración Distrital y Local, y como instrumento de análisis, divulgación de avances, logros, desafíos y alertas sobre la gestión de las administraciones local y distrital.</t>
  </si>
  <si>
    <t>Poner En Funcionamiento El 100 Porciento Del Observatorio De Gestión Local Para El Análisis Y Seguimiento De La Gestión Local</t>
  </si>
  <si>
    <t>Implementar 20 Planes De Asistencia Técnica En Las Alcaldías Locales Para La Gestión Del Desarrollo Local</t>
  </si>
  <si>
    <t>VIGENCIA (a 31/12/2020): La Dirección para la Gestión de Desarrollo Local, estableció una estrategia que mensualmente desarrolla un programa de asistencia técnica local en cada una de las 20 Alcaldías Locales, la cual está enfocada en 5 componentes de intervención integral en las Alcaldías Locales, así: Planeación Estratégica, Participación y Gobernanza, Asistencia Técnica, Seguimiento a la Inversión, y Acciones de Mejora de la gestión local (SIPSE Local, EMRE Local).</t>
  </si>
  <si>
    <t>Implementar 5 Estrategias De Intervención Y Seguimiento En Las Alcaldías Locales, En Temas De Participación, Planeación, Contratación, Presupuesto, Territorialización De La Inversión</t>
  </si>
  <si>
    <t>VIGENCIA (a 31/12/2020): De acuerdo con lo establecido en la meta proyecto, por cada una de las vigencias se debe establecer una estrategia la cual priorice la atención que desde la Subsecretaría de Gestión Local se brindará para las alcaldías locales con el objetivo de mejorar su gestión a través del acompañamiento permanente técnico y metodológico brindado desde el nivel central.</t>
  </si>
  <si>
    <t>Diseñar Y Ejecutar 100 Porciento De Las Estrategias Para La Divulgación De La Gestión Local En El Territorio</t>
  </si>
  <si>
    <t>VIGENCIA (a 31/12/2020): Durante el segundo semestre del 2020, se elaboró una estrategia con el objetivo de que la gestión, que realizan las alcaldías locales sea divulgada con la ciudadanía en general, esto con el fin de que conozcan las acciones realizadas desde las alcaldías locales y así contribuir a la recuperación de confianza en la gestión de las entidades públicas.</t>
  </si>
  <si>
    <t>Implementar 100 Porciento De Los Nuevos Desarrollos Informáticos En Los Sistemas De Información Para La Gestión Local</t>
  </si>
  <si>
    <t>VIGENCIA (a 31/12/2020): n el segundo semestre del 2020, se realizaron las actividades planteadas en el proceso de implementación de los nuevos desarrollos en SIPSE que se tenían para la vigencia 2020</t>
  </si>
  <si>
    <t>Elaborar 1 Plan Estratégico De Formación En Temas De Incidencia Local</t>
  </si>
  <si>
    <t>VIGENCIA (a 31/12/2020): META CUMPLIDA: El 30 de noviembre de 2020, el Subsecretario de Gestión Local, aprobó el plan estratégico de formación en temas de incidencia local</t>
  </si>
  <si>
    <t>Implementar 100 Porciento Del Modelo De Gestión Transparente, Incluyente, Participativo Y Colaborativo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</si>
  <si>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</si>
  <si>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</si>
  <si>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Realizar 2 Diagnósticos Sobre Los Ajustes Necesarios A Los Sistemas De Información Para La Gestión Local, De Acuerdo Con Los Nuevos Lineamientos Institucionales</t>
  </si>
  <si>
    <t>Implementar 100 Porciento Del Plan Estratégico De Formación De Incidencia Local</t>
  </si>
  <si>
    <t>Secretaría Distrital de Hacienda</t>
  </si>
  <si>
    <t>SDH</t>
  </si>
  <si>
    <t>Sector Hacienda</t>
  </si>
  <si>
    <t>Bogotá región productiva y competitiva</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</si>
  <si>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</si>
  <si>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</si>
  <si>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Fortalecimiento del servicio y control tributario en Bogotá</t>
  </si>
  <si>
    <t>Realizar 1640 Campañas De Gestión Tributaria Mediante Múltiples Canales De Interacción, Acercamientos Tributarios Y Eventos De Formación Y Sensibilización A Ciudadanos</t>
  </si>
  <si>
    <t>VIGENCIA (a 31/12/2020): En el periodo comprendido entre junio y diciembre de 2020, se desarrollaron doce (12) campañas correspondientes a acercamientos tributarios con el apoyo del Contrato de Logística, con las cuales se intervinieron 1.194 ciudadanos y/o contribuyentes.  Igualmente, a través del servicio de Omnicalidad se ejecutaron veinticinco (25) campañas con las cuales se intervinieron 478.651 contribuyentes. En total con las 37 campañas ejecutadas para esta actividad se alcanzó el 28% de cumplimiento. El bajo cumplimiento de la meta se da por las demoras presentadas en los procesos contractuales debido a las dificultades ocasionadas por las medidas adoptadas por el gobierno Distrital y Nacional relacionadas con la emergencia sanitaria por cuenta del COVID-19, adicional por esta misma razón, se dificulto la ejecución de las campañas programadas de forma presencial, que representan la mayor cantidad de la meta.</t>
  </si>
  <si>
    <t>Desarrollar 4 Campañas De Lucha Y Control De La Evasión</t>
  </si>
  <si>
    <t>VIGENCIA (a 31/12/2020): Durante este trimestre se adelantó la campaña de Lucha y Control a la Evasión asociada  al Plan de Choque de Revocatorias de Oficio, a través de la cual se han intervenido 5.467 expedientes.</t>
  </si>
  <si>
    <t>Fortalecimiento de la gestión y desempeño de la Secretaría Distrital de Hacienda Bogotá</t>
  </si>
  <si>
    <t>Formular 1 Documento De Planeación Estrategical Para La Secretraia Distrital De Hacienda</t>
  </si>
  <si>
    <t>VIGENCIA (a 31/12/2020): El 13 de octubre de 2020 se firmó el contrato 200400 con la firma Oportunidad Estratégica y el 28 de octubre se firmó el acta de inicio, con lo cual empezaron a ejecutarse las actividades para la planeación estratégica.  Durante el último trimestre de 2020 se ejecutaron las actividades requeridas para diseñar e implementar la metodología de planeación estratégica de la SDH 2020-2024. Con la ejecución de este contrato se definió la metodología, se construyó el contexto interno y externo de la entidad, se hizo recolección de información a través de entrevistas individuales internas y externas, entrevistas grupales, encuestas a directivos, asesores, servidores y contratistas, y se definió la misión, la visión y los objetivos estratégicos.</t>
  </si>
  <si>
    <t>Implementar 2 Herramientas Para La Apropiación De Las Estrategias De Optimización De La Planeación Institucional Y El Seguimiento Al Desempeño</t>
  </si>
  <si>
    <t>VIGENCIA (a 31/12/2020): El contrato 200409 se ejecutó entre el 18 de noviembre y el 17 de diciembre de 2020, periodo en el que se diseñó la metodología de medición de los niveles de satisfacción, así como los cuestionarios para tres de los cuatro universos definidos (cliente interno, peticionarios, cliente externo instituciones). También se avanzó con la recolección de la información de la Dirección Distrital de Contabilidad.  Sin embargo, a partir del 18 de diciembre de 2020 se suspendió el contrato, mediante acta firmada por las partes el 16 de diciembre, y hasta el 17 de enero de 2021. La justificacio¿n te¿cnica de esta suspensio¿n se basa en hechos imprevisibles para la Oficina Asesora de Planeacio¿n, sucedidos durante el concurso de me¿ritos y la adjudicacio¿n del contrato, que condujeron a modificaciones en la fecha de inicio, e influyeron en el cronograma de ejecucio¿n. Específicamente, la recolección de información debía hacerse efectiva entre el 9 de diciembre de 2020 y el 8 de enero de 2021, lo cual se consideró no viable por el supervisor y el contratista. Por lo anterior, y con el fin de brindar condiciones adecuadas para la ejecucio¿n de las fases dos y tres del contrato, se acordó entre las partes la suspensión del contrato por un mes.</t>
  </si>
  <si>
    <t>Avanzar 7.5 Puntos En La Implementación Del Modelo Integrado De Planeación Y Gestión En La Secretaría Distrital De Hacienda</t>
  </si>
  <si>
    <t>Implementación de un sistema de seguimiento y evaluación de la calidad del gasto público en el Distrito Capital Bogotá</t>
  </si>
  <si>
    <t>Realizar 5 Evaluaciones De La Calidad Del Gasto Público Del Distrito</t>
  </si>
  <si>
    <t>VIGENCIA (a 31/12/2020): En el marco de la reunión con el equipo de Calidad de Gasto de la Secretaría Distrital de Hacienda/ Centro de Gobierno realizada el 17 de octubre, se analizó que a la fecha no se cuenta con un mandato fuerte de evaluación de la calidad del gasto al interior del sector de Integración Social, lo que limitaría el campo de acción de un consultor externo y podría materializar el riesgo de incumplimiento contractual, por lo cual se determinó llevar a cabo la evaluación de la Calidad del Gasto del Sector de Integración Social por parte funcionarios de la Secretaría Distrital de Hacienda. Esta evaluación de diseño de 5 proyectos de inversión del sector SDIS fue llevada a cabo con recursos que no son de inversión.</t>
  </si>
  <si>
    <t>Modernización de la infraestructura física de la sede principal del Concejo de Bogotá</t>
  </si>
  <si>
    <t>Apoyar 100 Por Ciento La Supervisión Del Contrato De Construcción Del Nuevo Edificio</t>
  </si>
  <si>
    <t>VIGENCIA (a 31/12/2020): Se llevaron a cabo todos comités de seguimiento programados como apoyo técnico a la supervisión del convenio con la Agencia Nacional Inmobiliaria Virgilio Barco, asi como los comités de obra y las visitas de supervisión de avance.  Se logró la verificación de los documentos presentados por el contratista para ingreso de personal,  la revisión de pagos de seguridad social, de los documentos legales necesarios para aprobación de gestión, y la socialización del plan de emergencia con el constructor. Cabe resaltar que frente al avance físico de la obra, se presentan 14 días de adelanto en la actividad crítica de pantallas.</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</si>
  <si>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</si>
  <si>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</si>
  <si>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</si>
  <si>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Modernización de la gestión institucional del Concejo de Bogotá</t>
  </si>
  <si>
    <t>Renovar 100 Por Ciento De La Infraestructura Tecnológica (Software Y Hardware)</t>
  </si>
  <si>
    <t>VIGENCIA (a 31/12/2020): Se adjudicó proceso contractual para proveer e implementar una plataforma de comunicaciones unificadas para el Concejo de Bogotá, el protocolo de internet IPV6,  quedando pendiente su implementación. Quedaron pendiente la adquisición de equipos para renovación y actualización tecnológica (Servidores, almacenamiento, virtualización y redes) y el software de relatoría</t>
  </si>
  <si>
    <t>Implementar 100 Por Ciento De La Política De Gobierno Digital</t>
  </si>
  <si>
    <t>VIGENCIA (a 31/12/2020): La meta esta programada para iniciar en 2021</t>
  </si>
  <si>
    <t>Implementar 100 Por Ciento De La Política De Gestión Documental</t>
  </si>
  <si>
    <t>VIGENCIA (a 31/12/2020): Se avanzo en la actualización y ajuste de instrumentos archivísticos, así como en los procedimientos y actividades de gestión documental que se desarrollan en la Corporación, conforme a la normatividad archivística vigente nacional y distrital.  Quedo pendiente realizar la valoración primaria y secundaria de los archivos producidos por el Concejo de Bogotá D.C., a fin de recopilar y clasificar la información, los artefactos y los hechos hallados en registros históricos de la Corporación.</t>
  </si>
  <si>
    <t>Implmentar 100 Por Ciento De La Política De Gestión Del Conocimiento Y La Innovación</t>
  </si>
  <si>
    <t>VIGENCIA (a 31/12/2020): Se contrató la realización de la selección de ciudadanos para conformar el cuerpo deliberatorio de la Asamblea Ciudadana en Bogotá D.C. No se logró contratar la estructuración metodológica y la consecuente implementación de la estrategia de Asambleas Ciudadanas como espacio de diálogo entre el Concejo de Bogotá D.C. y los habitantes del Distrito Capital. Lo anterior, debido a que los tiempos estimados de ejecución contractual se vieron afectados por la implementación del BOGDATA. Adicionalmnte,  el estudio de mercado arrojó un monto superior al asignado presupuestalmente.</t>
  </si>
  <si>
    <t>Gestionar 100 Por Ciento  La Seguridad De Los Concejales De Bogotá En El Componente Vehículos</t>
  </si>
  <si>
    <t>VIGENCIA (a 31/12/2020): Mediante la adición al Convenio con la UNP se garantizó el esquema de seguridad de los concejales del Distrito Capital.</t>
  </si>
  <si>
    <t>Implementar 100 Por Ciento De La Sede Electrónica Del Concejo De Bogotá</t>
  </si>
  <si>
    <t>VIGENCIA (a 31/12/2020): Debido al confinamiento ocasionado por la pandemia, no fue posible mantener el acceso físico a las instalaciones de la Corporación, por lo que no se tuvo el acceso requerido a la documentación a digitalizar, y por tanto la misma tampoco pudo ser convenientemente intervenida.</t>
  </si>
  <si>
    <t>Diseñar E Implmentar 100 Por Ciento De La Biblioteca Jurídica Virtual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</si>
  <si>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</si>
  <si>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</si>
  <si>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VIGENCIA (a 31/12/2020): La meta esta progrmada para iniciar en 2021</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</si>
  <si>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</si>
  <si>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VIGENCIA (a 31/12/2020): Se recibió a satisfacción el 100% del Sistema de detección de incendios de las torres A y B del Centro administrativo Distrital - CAD, así los de las sedes de la Cll. 54 y Cra. 32, el Sistema de Control de Acceso MBS (contrl biometrico, lectoras de proximidad, molimetes de acceso, hadware y software). Esto, permite: i) Mejora el control y la seguridada en el acceso a las sedes de la SDH y  mejorar en el control y la detección de incencios.</t>
  </si>
  <si>
    <t>Realizar 100 Por Ciento De Las Adecuaciones De Pisos Y Mejorar Las Áreas Comunes Del Cad Con El Fin De Aumentar La Capacidad Operacional Para Atención A La Ciudadanía</t>
  </si>
  <si>
    <t>VIGENCIA (a 31/12/2020): En la meta se programo la actividad de suministro e instalación de elementos y materiales para la optimización de las áreas y espacios fisicos de la SDH, que logró un avance de 0.35% representado en: i) Compra de elementos tecnológicos para automatización e insonorizaciónde la sala de juntas del piso 6 y  ii) Instalación de techos, luminarias  y adecuación de baños en la sede Cra. 32 - Archivo. Las demoras en la ejecución obedencen a varias suspensiones en la ejecución del contrato debido la situación sanitaria generada por el COVID - 19 que obligo al cirre de la obra y llevo a la ampliación de los plazos de entrega. El pago de los recursos comprometidos en esta meta se realizará en el mes de enero de 2021, una vez finalice el contrato.</t>
  </si>
  <si>
    <t>Mejorar Y Automatizar El 100 Por Ciento De Las Condiciones Del Suministro De Agua Del Edificio Cad Aumentando La Calidad El Agua Reciclada Y Potable Para Uso Eficiente Del Recurso</t>
  </si>
  <si>
    <t>VIGENCIA (a 31/12/2020): La meta esta programada para iniciar en 2022</t>
  </si>
  <si>
    <t>Implementación de un modelo de Arquitectura definido para la operación del ERP de la Secretaría Distrital de Hacienda</t>
  </si>
  <si>
    <t>Implementar 100 Por Ciento El Erp Y Core Tributario Según Contrato Vigente</t>
  </si>
  <si>
    <t>VIGENCIA (a 31/12/2020): Durante el último trimestre del proyecto 7661 no se lograron avances en la gestión de contrataciones y pagos toda vez que desde la salida en vivo el 5 de octubre de 2020, todos los esfuerzos se han enfocado en mantener la operación y estabilizar la solución de la salida en vivo de la liberación 1 del componente ERP y Core tributario de BogData, lo cual ha detenido la gestión de nuevos pagos.</t>
  </si>
  <si>
    <t>Realizar 100 Por Ciento De La Coordinación, Seguimiento Y Control Para La Estabilización Del Sistema</t>
  </si>
  <si>
    <t>VIGENCIA (a 31/12/2020): Se efectuan los pagos sobre el apoyo jurídico al proyecto de acuerdo al cumplimiento de las obligaciones contractuales. La contratación del apoyo técnico no se realiza y se deja para la vigencia 2021, al no ajustarse las hojas de vida al perfil epecializado en ABAP solicitado, sin embargo gran parte de estas actividades son cubiertas por personal del área que apoya el proceso mientras se realiza la contratación.</t>
  </si>
  <si>
    <t>Realizar 100 Por Ciento De Las Actividades De Interventoría Al Contrato De Implementación Del Sistema De Información</t>
  </si>
  <si>
    <t>VIGENCIA (a 31/12/2020): La interventoría ha ejercido la vigilacia de los compromisos contractuales, queda pendiente la evaluación de los productos entregados para la autorización de pagos.</t>
  </si>
  <si>
    <t>Operar 100 Por Ciento De La Plataforma Como Servicio</t>
  </si>
  <si>
    <t>VIGENCIA (a 31/12/2020): Se pone en operación la HEC, Plataforma como servicio de SAP.</t>
  </si>
  <si>
    <t>Implementar Y Operar 100 Por Ciento Del Servicio De Soporte Nivel 2</t>
  </si>
  <si>
    <t>VIGENCIA (a 31/12/2020): El soporte nivel 2 se viene prestando en el proyecto desde la salida en vivo en octubre, tanto a usuarios internos como a los de las entidades que interactúan con la solución, con un nivel de atención superior. Se presentan servicios pendientes por escalamiento de las solicitudes debido a su complejidad.</t>
  </si>
  <si>
    <t>Implementar 100 Por Ciento De Los Servicios Complementarios Alineados A Las Necesidades Del Negocio</t>
  </si>
  <si>
    <t>VIGENCIA (a 31/12/2020): Las funcionalidades requeridas que se obtuvieron a través de los licenciamientos están operando en la solución conforme a lo contratado.</t>
  </si>
  <si>
    <t>Realizar 100 Por Ciento Del El Modelamiento De La Arquitectura, Conforme A Los Estándares Establecidos En Los Lineamientos De Mintic Y Las Mejores Prácticas Defnidas A Nivel Internacional Por Los Organismos Competentes</t>
  </si>
  <si>
    <t>VIGENCIA (a 31/12/2020): Los procesos asociados a la contratación del personal de arquitectura de datos no se cumplieron debido a los plazos insuficientes para completar la contratación</t>
  </si>
  <si>
    <t>Fortalecimiento de servicios tecnológicos en solución híbrida para la Secretaría Distrital de Hacienda Bogotá</t>
  </si>
  <si>
    <t>Proveer 85.7 Por Ciento De Bienes Y Servicios Tecnológicos Para La Operación</t>
  </si>
  <si>
    <t>VIGENCIA (a 31/12/2020): Se firmó contrato para mantenimiento de página Web e Intranet de la entidad, así como la dquisición de equipos de cómputo. No se realizaron pagos a productos contratados en la meta. La mayoría se esperan girar en el primer trmestre producto de la cormpra de equipos de cómputo, que al verse afectado por la asignación de recursos de 2021, se decidió adquirir a través de acuerdo marco con recursos 2020</t>
  </si>
  <si>
    <t>Reponer, Actualizar O Mejorar 79.5 Por Ciento De La Plataforma Tecnológica</t>
  </si>
  <si>
    <t>VIGENCIA (a 31/12/2020): En el último trimestre se adelantó la adquisición de licecimiento Microsoft 365, así como equipos activos de conectividad</t>
  </si>
  <si>
    <t>Elaborar 5 Documentos Sobre La Aplcación De Mejores Prácticas De Tecnología Conforme A Los Lineamientos De Gobierno Digital Y Furag</t>
  </si>
  <si>
    <t>VIGENCIA (a 31/12/2020): Avance en la implementación de IPv6</t>
  </si>
  <si>
    <t>Secretaría de Educación del Distrito</t>
  </si>
  <si>
    <t>SED</t>
  </si>
  <si>
    <t>Sector Educación</t>
  </si>
  <si>
    <t>Prevención y atención de maternidad temprana</t>
  </si>
  <si>
    <t>Implementación de estrategias pedagógicas para la prevención del embarazo temprano y subsiguiente en los niños, niñas, adolescentes y jóvenes de las instituciones educativas de Bogotá D.C.</t>
  </si>
  <si>
    <t>Implementar 399 Colegios Estrategias Pedagógicas Que Promuevan La Educación Integral En Sexualidad De Niños, Niñas, Adolescentes Y  Jóvenes.</t>
  </si>
  <si>
    <t>VIGENCIA (a 31/12/2020): Para el año 2020 se ha llegado con estrategias pedagógicas a 10 Instituciones Educativas Distritales (IED) priorizadas. En respuesta a esta contingencia y a los retos que generó la no presencialidad, el proceso de transferencia no se continuó, por el contrario, se avanzó en la construcción de estrategias virtuales para realizar acompañamiento a las IED y contribuir en los procesos de Educación Integral en Sexualidad, que no siempre son de prioridad para las familias y las comunidades educativas. Para el cumplimiento la SED implementó la estrategia de llegada a las IED con los 3 componentes del Proyecto 7774 y tres fases definidas: 1 Sensibilización, 2 Fortalecimientos Pedagógicos, 3 Acompañamientos a casos. Las 10 IED acompañadas fueron: COLEGIO FRIEDRICH NAUMANN (Loc 1), COLEGIO JUANA ESCOBAR (Loc 4), COLEGIO ORLANDO FALS BORDA (Loc 5), COLEGIO DIEGO MONTAÑA CUELLAR (Loc 5), COLEGIO EDUARDO UMAÑA MENDOZA (Loc 5), COLEGIO PAULO VI (Loc 8), COLEGIO REPUBLICA DE COLOMBIA (Loc 10),  COLEGIO NUEVA COLOMBIA (Loc 11), COLEGIO TECNICO JAIME PARDO LEAL (Loc 15), COLEGIO REPUBLICA DE MEXICO (Loc 19)</t>
  </si>
  <si>
    <t>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</si>
  <si>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VIGENCIA (a 31/12/2020): Se logró el 100% de las acciones programadas a corte 30 de diciembre mediante la  implementación de acciones en prevención de embarazo en la escuela, en respuesta al objetivo, del Componente 2, referido a realizar acciones conjuntas con el "Programa Distrital para la Prevención de la Maternidad y Paternidad Temprana" para reducir brechas culturales, sociales, estereotipos, violencia sexual e inequidad de género presentes en la comunidad educativa, como garantía del derecho a la educación. Las acciones fueron: 2 Webinar, 1 Programa Radial, 1 Conversatorio, 2 talleres sobre violencias asociadas a Embarazo, Maternidad y Paternidad Temprana, 1 Seguimiento a casos, 1 Mesa Técnica interinstitucional, 1 Guía metodológica para el trabajo con familias y 1 publicación en Estrategia Aprende en Casa de 2 infografías.</t>
  </si>
  <si>
    <t>Acompañar 399 Colegios En La Formulación E Implementación De Estrategias Pedagógicas Que Conlleven Al Reconocimiento De Los Derechos Sexuales Y Derechos Reproductivos De Niños Niñas, Adolescentes Y Jóvenes.</t>
  </si>
  <si>
    <t>VIGENCIA (a 31/12/2020): Se logró el compromiso de 10 IED para ajustar los PEIS con énfasis en Prevención de embarazo adolescente a partir de la realización de 2 talleres- ¿Seguimiento a los Proyectos de Educación Integral en Sexualidad¿ y ¿Familias y escuela juntos por la Prevención del Embarazo.En respuesta al objetivo, del Componente 3, referido al fortalecimiento pedagógico de los Proyectos de Educación Integral en Sexualidad desde el reconocimiento de los Derechos Sexuales y Derechos Reproductivos y la promoción de la corresponsabilidad de las familias en estos procesos.</t>
  </si>
  <si>
    <t>Educación inicial: Bases sólidas para la vida</t>
  </si>
  <si>
    <t>Fortalecimiento de la educación inicial con pertinencia y calidad en Bogotá D.C.</t>
  </si>
  <si>
    <t>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</si>
  <si>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VIGENCIA (a 31/12/2020): En los 20 colegios asistidos técnicamente se realizó la fase de cierre del proceso en los colegios, que involucró el balance de las acciones, la entrega de informe final a los rectores y el equipo de las IED y un informe de fortalezas y recomendaciones a nivel local que fue socializado con DLES.</t>
  </si>
  <si>
    <t>Fortalecer 358 Colegios Oficiales Rurales Y Urbanos, La Participación Activa De La Familia Y La Comunidad En Los Procesos De Formación Y Desarrollo Integral En El Ciclo Inicial.</t>
  </si>
  <si>
    <t>VIGENCIA (a 31/12/2020): Se logró la generación de estrategias diversas para fortalecer la participación activa de las familias en los procesos de desarrollo de los niños y niñas, en el marco de la estrategia Aprende en casa donde la familia tuvo un mayor protagonismo, logros que se socializaron con las 20 IED focalizadas.</t>
  </si>
  <si>
    <t>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</si>
  <si>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VIGENCIA (a 31/12/2020): Se logró en 332 colegios el acompañamiento en el marco de la AIPI con una estrategia mixta que vínculo tanto las alianzas con cajas de compensación, como el acompañamiento directo de la SED, lo cual permitió el cumplimiento de la meta y la atención de 63.444 niñas y niños de ciclo inicial.</t>
  </si>
  <si>
    <t>Educación para todos y todas: acceso y permanencia con equidad y énfasis en educación rural</t>
  </si>
  <si>
    <t>Servicio educativo de Cobertura con Equidad en Bogotá D.C.</t>
  </si>
  <si>
    <t>Acompañar A 86 Colegios Y Las Direcciones Locales De Educación A Través De Estrategias Para Reducir La Deserciòn Escolar En Ied</t>
  </si>
  <si>
    <t>Decreciente</t>
  </si>
  <si>
    <t>VIGENCIA (a 31/12/2020): Durante el segundo semestre se realizó acompañamiento a las IED cuya tasa de deserción oficial 2018 fue superior al promedio de la ciudad. Durante el mes de diciembre se consolidaron las acciones pedagógicas en los colegios acompañados y sistematizó las acciones adelantadas durante el presente año en las 166 IED con tasas de deserción &gt; 1,7 (2018), esta actividad arrojó los siguientes productos: 153 IED con matriz de proyecciones, 155 con plan de acompañamiento y 117 en proceso de construcción del PMI, en los que se incluirán acciones frente a deserción. De otra parte, se elaboró un documento con el perfil de cada una de las instituciones educativas en el marco de la ruta de acompañamiento pedagógico denominadas Pares de Apoyo Pedagógico Territorial PARES..</t>
  </si>
  <si>
    <t>Vincular A 13866 Personas De Las Localidades Y Upz Con Mayor Tasa De Población Por Fuera Del Sistema Educativo Con Estrategias De Búsqueda Activa De Población Desescolarizada</t>
  </si>
  <si>
    <t>VIGENCIA (a 31/12/2020): Para el último trimestre e mantiene lo reportado en el anterior trimestre de julio, agosto y septiembre se matricularon 1897 estudiantes,  logrando  un acumulado del año de  2.556 matriculados,  bajo la estrategia de búsqueda activa casa a casa y telefónica. Conforme a lo definido en la Resolución 1438 de 2020 de la SED, mediante la cual se establece el proceso de gestión de la cobertura 2020-2021 en el sistema educativo oficial, durante el mes de noviembre se desarrolló la etapa de asignación de cupos. Así mismo, se gestionó el envío de correo electrónico a 12.793 padres de familia de 14.128 estudiantes ausentes de la estrategia aprende en casa, con un link para diligenciar una encuesta y así conocer las causas de la posible inasistencia durante la emergencia sanitaria.</t>
  </si>
  <si>
    <t>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</si>
  <si>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VIGENCIA (a 31/12/2020): En el mes la matrícula total es de 795339 de esta se destacan beneficiados: 11516 estudiantes (2.647 jóvenes y adultos desde el CLEI 1 al 6, y 8.869 de atención educativa con estrategias de aceleración del aprendizaje).</t>
  </si>
  <si>
    <t>Administrar Los 35 Colegios Oficiales Mediante La Modalidad De Administración Del Servicio Educativo, Con Condiciones De Calidad, Clima Escolar Y Jornada Única.</t>
  </si>
  <si>
    <t>VIGENCIA (a 31/12/2020): Se mantiene el logro de administración del servicio educativo con 35 colegios operando con la estrategia ¿APRENDE EN CASA¿ con una matrícula de 39.384 estudiantes (incluidos 6 IED en arrendamiento), evidenciado mediante visitas en aula virtual por parte del apoyo a la supervisión que realiza la U. Nacional</t>
  </si>
  <si>
    <t>Implementar En 28 Colegios La Política Educativa Rural</t>
  </si>
  <si>
    <t>VIGENCIA (a 31/12/2020): A diciembre del 2020 se alcanzó la meta programada de 22 Instituciones Educativas Rurales ¿IER- correspondiente al 79% de colegios públicos rurales con implementación de la política de educación rural, con lo cual, la meta se cumplió en el 100%. Se prestó asistencia técnica a las 28 IE Rurales para hacer seguimiento a la implementación de los lineamientos y a los proyectos financiados por la SED. Se expidió la resolución 140/2020, se reconocen incentivos a 8 IE rurales en las categorías de permanencia, aprobación e implementación de la política educativa rural.</t>
  </si>
  <si>
    <t>Fortalecimiento de la infraestructura y dotación de ambientes de aprendizaje y sedes administrativas a cargo de la Secretaría de Educación de Bogotá D.C.</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</si>
  <si>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</si>
  <si>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VIGENCIA (a 31/12/2020): Durante el periodo de seguimiento, la SED terminó la construcción de cuatro (4) proyectos denominados La Bici y Carlos Arango, ubicados en la localidad de Kennedy, Tabora ubicado en la localidad de Engativá y el Colegio denominado la Candelaria ubicado en la localidad Candelaria</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</si>
  <si>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</si>
  <si>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VIGENCIA (a 31/12/2020): Se reportan 10 intervenciones en el mes de julio, 21 en el mes de agosto, 23 en septiembre, 25 en octubre, 27 en noviembre y 23 en diciembre para un total de 129 intervenciones durante el periodo.</t>
  </si>
  <si>
    <t>Dotarl Las 770 Sedes Educativas Y Administrativas Con Los Elementos Necesarios Para Garantizar El Correcto Funcionamiento Del Sector Educativo Oficial</t>
  </si>
  <si>
    <t>Fortalecimiento del bienestar de los estudiantes matriculados en el sistema educativo oficial a través del fomento de estilos de vida saludable, alimentación escolar y movilidad escolar en Bogotá</t>
  </si>
  <si>
    <t>Beneficiar A 731835 Estudiantes Matriculados En Los Colegios Públicos Urbanos Y Rurales De Bogotá D.C. Con Complementos Alimentarios En Sus Diferentes Modalidades.</t>
  </si>
  <si>
    <t>Garantizar Acompañamiento Al 100 Porcentaje De Colegios Públicos Urbanos O Rurales De Bogotá D.C Con:  Acompañamiento Pedagógico, Cobertura De Seguro Estudiantil Y Arl.</t>
  </si>
  <si>
    <t>Beneficiar A 116625 Estudiantes De Los Colegios Públicos Urbanos Y Rurales De Bogotá D.C. Con Alguna De Las Modalidades De Movilidad Escolar: Ruta Escolar, Subsidio Y Medios Alternativos Y Sostenibles.</t>
  </si>
  <si>
    <t>Administración del Talento Humano al Servicio de la Educación Oficial de Bogotá D.C.</t>
  </si>
  <si>
    <t>Garantizar A 37219 Funcionarios Docentes Y Administrativos El Pago De Las Obligaciones Salariales, Prestacionales, Parafiscales, Seguridad Social, Cesantías Y Mesadas Pensiónales Derivados De Ellos</t>
  </si>
  <si>
    <t>VIGENCIA (a 31/12/2020): Se cumplió con el pago de salarios, prestaciones y aportes de los funcionarios docentes, administrativos activos, así como  con el pago de las mesadas pensionales. El pago se realizó para 34.937 docentes, 1519 administrativos y 486 administrativos temporales.</t>
  </si>
  <si>
    <t>Garantizar Las 1359 Personas Necesarias Que Desarrollen Labores Organizacionales Requeridas Para El Normal Funcionamiento De Los Establecimientos Educativos Oficiales De Bogotá, Para Garantizar La Prestación Del Servicio Educativo</t>
  </si>
  <si>
    <t>VIGENCIA (a 31/12/2020): El personal de apoyo presta sus servicios a la Secretaría de Educación para cumplir con la misionalidad.</t>
  </si>
  <si>
    <t>Beneficiar A 37219 Funcionarios Docentes Y Administrativos Con Programas De Bienestar, Capacitación, Dotación Y Transporte .</t>
  </si>
  <si>
    <t>VIGENCIA (a 31/12/2020): Se realizaron las siguientes actividades: Día del Docente Orientador, Día de la Mujer, Día de la Secretaria, Día del niño, Día del Maestro, Día del Servidor Administrativo, Día del Conductor, Día del Directivo Docente, Red de Jóvenes, Red Solteros, Red Parejas, Red Pre-Pensionados, Red de Acompañamiento Humanizar, Red Familias con Discapacidad y Talleres Extralaborales.</t>
  </si>
  <si>
    <t>Beneficiar A 37219 Funcionarios Docentes Y Administrativos Con Programas De Seguridad Y Salud En El Trabajo</t>
  </si>
  <si>
    <t>VIGENCIA (a 31/12/2020): Se estableció bajo la Resolución 1435 del 11 de septiembre de 2020, la adopción de la Política de Prevención del Acoso Laboral, la organización y funcionamiento de los Comités de Convivencia Laboral de la Secretaría de Educación del Distrito y se llevó a cabo el proceso de posesión y constitución de manera conjunta para los 19 comités de la SED.  Se estableció bajo la Resolución 1046 de 17 de Julio de 2020, la adopción de la Política para la Prevención del Consumo de Alcohol, Tabaco, y Sustancias Psicoactivas en la SED.  Se diseñó el Programa de Prevención para Riesgo Químico, iniciando con una primera fase en la caracterización de sustancias químicas que se utilizan en las IED. Se diseño el programa de Entorno Laboral Saludable, que permite cumplir con los lineamientos establecidos por el Ministerio de Trabajo y Ministerio de Salud, Implementando estrategias orientadas a la promoción de un entorno laboral saludable, que favorezcan y propicien conductas de autocuidado en los servidores públicos y contratistas de la Secretaría de Educación del Distrito, fomentando estilos de vida saludables.</t>
  </si>
  <si>
    <t>Pagar El 100 Porcentaje De La Utilización De Listas De Elegibles Para Vacantes Cubiertas Mediante La Realización De Concursos De Mertiros</t>
  </si>
  <si>
    <t>VIGENCIA (a 31/12/2020): La Secretaría de Educación atendiendo lo establecido en la RESOLUCIÓN ¿ 8256 DE 2020 29-07-2020 emitida por la Comisión Nacional del Servicio Civil, emitió la Resolución 908 de 2020, con la cual se ordena el pago por el uso de las listas de elegibles para proveer dieciocho (18) vacantes de empleos de Directivos Docentes, Docentes de Aula y Líder de Apoyo de Instituciones Educativas Oficiales, correspondiente a las convocatorias Nos. 349 a 425 de 2016. Igualmente, se emitieron las Resolución N° 1307 DE 7 DICIEMBRE DE 2020, Por la cual se ordena el pago a la Comisión Nacional de Servicio Civil por el uso de las listas de elegibles, para proveer ciento un (101) empleos de docentes de aula y líderes de apoyo, que prestan sus servicios a población mayoritaria en la entidad territorial certificada en educación, Distrito Capital de Bogotá. También se emitió la Resolución 1210 de noviembre 18, Por la cual se ordena el pago de los costos generados por el desarrollo del proceso de selección por mérito que se adelantara para proveer dos mil ciento sesenta (2.160) vacantes definitivas de directivos docentes y docentes, en establecimientos educativos oficiales que prestan su servicio a población mayoritaria, de acuerdo con lo establecido en la resolución de la CNSC No. 10655.</t>
  </si>
  <si>
    <t>Innovación y modernización de la plataforma tecnológica para el mejoramiento de la calidad educativa en los colegios públicos de la ciudad de Bogotá D.C.</t>
  </si>
  <si>
    <t>Dotar Y Renovar Las 10 Aplicaciones Y El Desarrollo De Nuevos Sistemas De Información Que Soporten Los Procesos Misionales, Operativos Y Estratégicos De La Sed En Sus Tres Niveles, Asi Como Adelantar La Migración De La Plataforma Tecnológica De La Entidad</t>
  </si>
  <si>
    <t>VIGENCIA (a 31/12/2020): Actualmente se presta servicio de soporte y desarrollo de los aplicativos Humano, Sistema Jornada Única, Primera Infancia, Fondo Prestacional del Magisterio y el Sistema de Provisión de Vacantes Provisionales Docentes, el cual permitirá mejorar la eficiencia del proceso de cubrimiento provisional de vacantes sobre la planta Docente, agilizar los procesos de selección y de vinculación de docentes provisionales.</t>
  </si>
  <si>
    <t>Dotar A 651 Sedes Educativas De Conectividad A Traves De Enlaces De Internet, Dotación De Soluciones Wifi , Asi Como La Modernización De La Infraestructura De Ti Sobre La Cual Opera La Plataforma Tecnológica De La Entidad</t>
  </si>
  <si>
    <t>VIGENCIA (a 31/12/2020): Con el avance logrado en el modelo de conectividad la Secretaria de Educación del Distrito provee el servicio de internet dedicado con última milla en Fibra Óptica para todas las sedes urbanas, y de radio enlaces en las sedes rurales, este servicio se presta con equipos de Comunicaciones de última tecnología para cada sede educativa, adicionalmente, se provee el servicio de filtrado de contenido el cual permite el cumplimiento de las políticas de seguridad de la SED. Con todo lo anterior, se dispone para el uso de la Comunidad Educativa de una infraestructura de conectividad que permite apalancar los procesos pedagógicos y administrativos de la entidad en sus tres niveles institucionales, contribuyendo con la disminución de  la brecha digital para las niñas, niños y jóvenes, permitiendo el acceso a la información y a la sociedad del conocimiento, a  nuevas estrategias de formación, a la apropiación y socialización de mejores prácticas.</t>
  </si>
  <si>
    <t>Fortalecimiento Institucional para la Gestión Educativa en Bogotá D.C.</t>
  </si>
  <si>
    <t>Disponer En 364 Sedes Educativas Los Servicios De Apoyo Administrativo Y Logístico Que Faciliten Su Funcionamiento</t>
  </si>
  <si>
    <t>VIGENCIA (a 31/12/2020): Se dio continuidad a la prestación de los servicios públicos en todas las IED y sus sedes para su adecuado funcionamiento. Se brindó el servicio de vigilancia y seguridad privada, y aseo y cafetería en los 364 colegios y las 758 sedes, con el seguimiento de las interventorías. Se dio continuidad al servicio de transporte de funcionarios. Se brindo la asistencia para el desarrollo de eventos logísticos dirigidos al cumplimiento de la misionalidad de la entidad.</t>
  </si>
  <si>
    <t>Proporcionar Las 77 Plantas Físicas Para El Funcionamiento De Las  Sedes Educativas En Arrendamiento</t>
  </si>
  <si>
    <t>VIGENCIA (a 31/12/2020): Se han tramitado en el trimestre 3 arrendamientos de predios para la ampliación de la oferta educativa, lo que para la vigencia corresponde a 15 arriendos programados. Así mismo, se realizaron 11 adiciones y prórrogas a los contratos de arrendamiento con fecha de terminación en el mes de enero de 2021. Se contrató el servicio de avalúo comercial de bienes inmuebles</t>
  </si>
  <si>
    <t>Implementar El .5 Modelo Institucional De Gestión Documental En La Secretaria De Eduación Del Distrito.</t>
  </si>
  <si>
    <t>VIGENCIA (a 31/12/2020): En el marco de las metas y proyectos definidos en el Programa de Gestión Documental ¿ PGD y el Plan Institucional de Archivos ¿ PINAR, se logró avanzar en el trimestre (octubre ¿ diciembre) en la actualización de las Tablas de Retención Documental conforme a las observaciones emitidas por el equipo evaluador del Consejo Distrital de Archivos, así mismo se desarrollaron 26 sesiones programadas en el Plan Institucional de Capacitaciones en materia de gestión documental, con el objetivo de fortalecer el proceso de gestión documental al interior de la Secretaría de Educación, de igual forma se brindaron 174 acompañamientos técnicos a las unidades administrativas del nivel central y local. Por otro lado, como resultado de la ejecución del cronograma y procedimiento de transferencias primarias, se han revisado y aprobado 28 transferencias documentales de los archivos de gestión. Por último, se han tramitado 4.356 solicitudes en el trimestre, las cuales son allegadas mediante el SIGA, PSDOCUMENTS y correo electrónico.</t>
  </si>
  <si>
    <t>Ejecutar Las 95 Experiencias De Servicios En Los Canales De Atención En La Secretaria De Educación Del Distrito</t>
  </si>
  <si>
    <t>VIGENCIA (a 31/12/2020): Dentro del trimestre se logró ejecutar, en promedio, el 99% del nivel de oportunidad en la atención a la ciudadanía, lo que corresponde a 60.267 solicitudes contestadas a la ciudadanía en los términos de ley, de 62.142 recibidas en total. En este sentido, se cumplió con el 99% de la experiencia de servicio a la ciudadanía a través de los canales de atención de la Entidad. Debido a la emergencia sanitaria, el Gobierno Nacional expidió el Decreto No. 491 de 2020, el cual amplió los términos de respuesta a las solicitudes de la ciudadanía, por lo cual, en virtud del cálculo de la meta y el cumplimiento del nivel de oportunidad, se alcanzó un cumplimiento del 99% en el último trimestre.</t>
  </si>
  <si>
    <t>Fortalecer La 1 Política De Servicio Al Ciudadano A Través Del Proceso De  Certificación Institucional En El Sistema De Gestión De Calidad.</t>
  </si>
  <si>
    <t xml:space="preserve">Fortalecimiento de políticas del Modelo Integrado de Planeación y Gestión -MIPG en la Secretaría de Educación de Bogotá D.C.				</t>
  </si>
  <si>
    <t>Mejorar A 94 Promedio De Calificación De Las Políticas Del Modelo Integrado De Planeación Y Gestión - Mipg, A Partir Del Nivel Actual De Implementación En La Sed.</t>
  </si>
  <si>
    <t>VIGENCIA (a 31/12/2020): La ejecución del PI y de las políticas de gestión del MIPG han permitido fortalecer el liderazgo y talento humano al interior de la SED, ya que se ha podido mejorar los procesos de capacitación, incentivar la promoción de la salud, promocionar un entorno laboral saludable en los hogares, dadas las condiciones pandémicas de la actualidad, asimismo, se ha logrado la promoción del código de integridad, que ha colaborado en la participación ciudadana, rendición de cuentas, transparencia y acceso a la información. Igualmente, se ha logrado avanzar hacia la agilización, simplificación y flexibilización de la operación dentro de la entidad (aún con la pandemia), siendo que desde los planes de acción de cada una de las dependencias responsables del MIPG se ha logrado mejorar el procesamiento de la información con el Sistema de Gestión, racionalizar trámites para la vigencia, así como análisis autodiagnósticos sobre el particular, y se ha hecho seguimiento y evaluación de estos.</t>
  </si>
  <si>
    <t>Mejorar A 9.43 Promedio De La Calificación Obtenida Del Nivel De Apropiación De Las Políticas Del Modelo Integrado De Planeación Y Gestión - Mipg, En Los Funcionarios Y Contratistas De La Sed.</t>
  </si>
  <si>
    <t>VIGENCIA (a 31/12/2020): Con la interiorización del MIPG,  se ha logrado la renovación y la promoción efectiva de la participación ciudadana, ya que a través del mejoramiento de procesos alrededor de la vinculación de la ciudadanía a la gestión pública, así como la apertura de espacios para el acceso a la información y el mejoramiento del servicio al ciudadano, se ha alcanzado una mejor colaboración entre la ciudadanía y la entidad. Lo anterior se refleja, a partir de los planes de acción los responsables de las políticas del MIPG, en la ampliación de variados medios de participación (páginas web, redes sociales, telefonía, chats institucionales, entre otros), ejecución de procesos de sensibilización y acompañamiento a personeros, cabildantes y contralores estudiantiles en las IED, caracterización y diferenciación de los grupos de interés de la SED, para lograr una atención más especializada, entre otros.</t>
  </si>
  <si>
    <t>Formación integral: más y mejor tiempo en los colegios</t>
  </si>
  <si>
    <t>Fortalecimiento de la política de educación inclusiva para poblaciones y grupos de especial protección constitucional de Bogotá D.C.</t>
  </si>
  <si>
    <t>Atender 364 Colegios A Través Del Acompañamiento, Asistencia Técnica Y Administrativa Y Seguimiento En El Fortalecimiento De Procesos De Atención A  Poblaciones Y Grupos De Especial Protección Constitucional</t>
  </si>
  <si>
    <t>VIGENCIA (a 31/12/2020): La Secretaría de Educación del Distrito (SED), beneficia a las 364 Instituciones Educativas del Distrito (IED) en el fortalecimiento de procesos de atención a poblaciones y grupos de especial protección constitucional. El cumplimiento de la meta se da con la capacidad instalada que tiene la SED para brindar el acompañamiento pedagógico, técnico y administrativo a las IED que lo demanden, en el marco de la inclusión y equidad en la educación. En este sentido a corte 30 de diciembre se han realizado las siguientes acciones: 42 mesas técnicas y 79 asistencias técnicas en los temas de discapacidad, trastornos y talentos.  Se participo en 5 foros locales de educación, en el Foro Distrital de Discapacidad, en el Conversatorio de la estrategia Aprende en Casa con Saber Digital y en el Foro Educativo Distrital. En este último, se realizó un conversatorio con expertos en discapacidad y una ponencia con un experto internacional sobre educación inclusiva.</t>
  </si>
  <si>
    <t>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</si>
  <si>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VIGENCIA (a 31/12/2020): La SED benefició a 20.806 escolares con discapacidad, a través del sistema de apoyos, en el marco de la Estrategia ¿Aprende en Casa¿, esto a través de la implementación de sus acciones de manera coordinada con las y los docentes de apoyo pedagógico, los directivos docentes y docentes orientadores-as, atendiendo a las particularidades de cada estudiante en  las IED, a través de: 952 docentes de apoyo pedagógico, 177 auxiliares de enfermería, 107 mediadores pedagógicos y comunicativos, 87 intérpretes de lengua de señas colombiana (LSC) y 15 modelos lingüísticos. El cumplimiento de la meta se logra con el acompañamiento pedagógico a las IED y DLE, para aportar a la universalización de las prácticas pedagógicas de los-as maestros-as en el aula, favoreciendo las oportunidades de aprendizaje de todos-as los-as estudiantes, en el marco de la inclusión y equidad en la educación. En ese sentido, a corte 30 de diciembre, se han realizado las siguientes acciones: 70 cualificaciones en los temas de Diseño Universal para el Aprendizaje - DUA, Plan Individual de Ajustes Razonables - PIAR, Decreto 1421 de 2017, trastornos específicos del aprendizaje, trastornos del comportamiento y capacidades y/o talentos excepcionales, y además, 341 seguimientos al sistema de apoyos.  En la semana de desarrollo institucional de octubre se realizaron 37 talleres de cualificación al sistema de apoyos (Auxiliares de Enfermería, Intérpretes LSC, Modelos Lingüísticos y Mediadores Pedagógicos y Comunicativos).</t>
  </si>
  <si>
    <t>Atender 43027 Estudiantes Mediante El Acompañamiento Pedagógico, Apoyo, Asistencia Técnica, Seguimiento Y Evaluación Para El Fortalecimiento De La Atención Con Enfoque Diferencial A Través De Las Estrategias Y Metodologías Educativas Flexibles</t>
  </si>
  <si>
    <t>VIGENCIA (a 31/12/2020): La SED brindó atención con Estrategias Educativas Flexibles a estudiantes así: 24.034 Jóvenes y adultos, de los cuales 710 hacen parte de Estrategias satélites, en 60 establecimientos oficiales, 46 personas de la estrategia de Aula Refugio, 8.971 escolares de extra-edad en 76 instituciones educativas oficiales que cuentan con el programa ¿Volver a la Escuela¿, 2.540 estudiantes con sanciones privativas y no privativas de la libertad del Sistema de Responsabilidad Penal para Adolescentes, 1.656 del Programa Aulas Hospitalarias y 5.016 de estrategias de prevención, para un total de 42.263 beneficiados.</t>
  </si>
  <si>
    <t>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</si>
  <si>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VIGENCIA (a 31/12/2020): Se ha acompañado a 40 IED en el fortalecimiento de procesos educativos de educación intercultural y Cátedra de Estudios Afrocolombianos (CEA) y en la atención diferencial de estudiantes pertenecientes a los grupos étnicos, así: 22 IED en educación intercultural con pueblo indígenas y 21 IED en la implementación de la CEA, (se tienen 3 colegios acompañados con las dos estrategias). También, se avanza en el trabajo de elaboración de materiales educativos con los pueblos que integran la Mesa Autónoma Indígena Distrital.</t>
  </si>
  <si>
    <t>Desarrollar 160 Colegios Acciones De Acompañamiento, Apoyo Y Asistencia Técnica Al Fortalecimiento De La Educación Con Estudiantes Víctimas Del Conflicto Y Migrantes, Y La Movilización De Ejercicios De Memoria Histórica, Reconciliación Y Paz.</t>
  </si>
  <si>
    <t>VIGENCIA (a 31/12/2020): A corte 30 de diciembre se registra en cumplimiento del 100% de la meta propuesta para el año 2020, la cual corresponde a la focalización y acompañamiento pedagógico a 10 IED en temas memoria, paz, reconciliación y migraciones. Con el cumplimiento de la meta se cualificaron a 19 docentes y orientadores escolares, quienes de manera directa inciden en el planteamiento y ejecución de propuestas pedagógicas para la garantía del derecho a educación de los 1.612 estudiantes víctimas del conflicto armado y los 1.542 estudiantes migrantes que se encuentran matriculados en los 10 IED.</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</si>
  <si>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</si>
  <si>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VIGENCIA (a 31/12/2020): La SED  llegó a 40 IED con la Estrategia ""Suma de sueños"", 10 IED acompañadas en ejercicios de fortalecimiento conceptual y normativo en los temas de trata de personas y explotación sexual y 10 IED con ejercicios pedagógicos para la trasversalización del enfoque de género.   Para alcanzar este logro se desarrolló una ruta de acompañamiento pedagógico que incluyó el fortalecimiento conceptual de cada uno de los temas, espacios de sensibilización e información, entre los cuales está la Estrategia para abordar el trabajo infantil desde la escuela ""Suma de Sueños"", atención y seguimiento a presuntos casos de hostigamiento y discriminación en las instituciones educativas distritales, conmemoración de fechas emblemáticas de acuerdo a lo establecido en las Políticas Públicas de Mujer y Equidad de Género, Diversidad Sexual, Trabajo Infantil, Trata de Personas y ESCNNA, adicionalmente se realizó la aplicación del instrumento en línea denominado, identificación de niños, niñas y adolescentes y la caracterización de sus actividades escolares y no escolares, el cual está dirigida a estudiantes de  cuarto grado a decimo grado y acciones de fortalecimiento conceptual y normativo en cada tema.</t>
  </si>
  <si>
    <t>Fortalecimiento a la formación integral de calidad en jornada única y jornada completa, para niñas, niños y adolescentes en colegios distritales de Bogotá D.C</t>
  </si>
  <si>
    <t>Diseñar Y Aplicar 1 Herramienta De Gestión Para Acompañar De Manera Articulada El Componente Pedagógico De Los Colegios Que Implementan Jornada Única Y Jornada Completa.</t>
  </si>
  <si>
    <t>Atender 189732 Estudiantes De Colegios Urbanos Y Rurales En Jornada Única , Para El Fortalecimiento De Competencias Y Capacidades Del Siglo Xxi Y Del Desarrollo Humano.</t>
  </si>
  <si>
    <t>Atender 265559 Estudiantes De Colegios Urbanos Y Rurales En Jornada Completa, Para El Fortalecimiento De Competencias Y Capacidades Del Siglo Xxi Y Del Desarrollo Humano.</t>
  </si>
  <si>
    <t>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</si>
  <si>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Transformación pedagógica y mejoramiento de la gestión educativa. Es con los maestros y maestras</t>
  </si>
  <si>
    <t>Implementación del programa de innovación y transformación pedagógica en los colegios públicos para el cierre de brechas educativas de Bogotá D.C.</t>
  </si>
  <si>
    <t>Asesorar 364 Colegios Para La Resignficación Del Pei Y Curriculos.</t>
  </si>
  <si>
    <t>VIGENCIA (a 31/12/2020): Los inconvenientes presentados para alcanzar la meta propuesta de 364 IED giran en torno la dificultad generada por la pandemia para realizar acompañamiento pedagógico en las instituciones. Durante el primer semestre del año el sistema educativo llevó a cabo un proceso de transición de la modalidad presencial hacia la educación remota, el cual implicó un ajuste de los procesos pedagógicos y didácticos y una serie de ajustes institucionales que demandaron una alta dedicación y tiempo de los directivos docentes y los maestros. Esta situación no permitió que los profesionales de acompañamiento pedagógico de la SED lograran realizar las acciones programadas con los colegios. Frente a ello se ajustó la programación de actividades, esta vez a través de una modalidad virtual. No obstante, el nuevo cronograma no logró la atención de las 364 IED durante la vigencia 2020.</t>
  </si>
  <si>
    <t>Acompañar 364 Colegios En La Actualización De Los Ambientes De Aprendizaje, Didácticas Y La Socialización De Prácticas Pedagógicas Exitosas.</t>
  </si>
  <si>
    <t>VIGENCIA (a 31/12/2020): "Se finaliza el acompañamiento a las instituciones educativas con la Fundación Instituto Alberto Merani. La primera versión del documento de orientaciones pedagógicas para la sistematización de experiencias educativas a nivel institucional."</t>
  </si>
  <si>
    <t>Fortalecer 320 Colegios En Los Ambientes De Aprendizaje Para Responder A Los Cambios Sociales, Culturales Y Económicos Del Siglo Xxi</t>
  </si>
  <si>
    <t>VIGENCIA (a 31/12/2020): "A través de un proceso de generación de estudios técnicos para el fortalecimiento de ambientes de aprendizaje en alianza con el OCyT y de acompañamiento a IED, operado por EAFIT, en 2020 se logró el fortalecimiento de ambientes en 100 IED, en perspectiva de transformación digital y la producción de orientaciones e indicadores, de mediano y largo plazo.  Adicionalmente, se avanzó en la estrategia de bibliotecas escolares, la cual realizó proceso de catalogación completo en 25 colegios y realizó la digitalización y rotulación de materiales bibliográficos en 46 colegios más.</t>
  </si>
  <si>
    <t>Implementar 320 Colegios Un Modelo Sostenible De Innovación Educativa</t>
  </si>
  <si>
    <t>VIGENCIA (a 31/12/2020): A través de un proceso de generación de estudios técnicos en educación STEAM para la innovación en alianza con el OCyT y de acompañamiento a IED para el fortalecimiento de modelos innovadores, operado por EAFIT, en 2020 se logró la consolidación de 100 iniciativas innovadoras en 100 IED, además de formulación de una ruta técnica para la innovación.</t>
  </si>
  <si>
    <t>Acompañar 220 Colegios Con Estrategias  Para El Fortalecimiento Del Currículo En Una Segunda Lengua, En El Marco Del Plan Distrital De Bilingüismo Y Con Énfasis En El Cierre De Brechas De Calidad.</t>
  </si>
  <si>
    <t>VIGENCIA (a 31/12/2020): El aliado British Council dio cierre al acompañamiento de actualización curricular de inglés en 110 instituciones. Adicionalmente, la Embajada de Francia continua en 2021 acompañando 5 colegios, debido a una prorroga del convenio. En total, 112 IED fueron acompañadas en el 2020 (3 IED fueron acompañadas en inglés y francés).</t>
  </si>
  <si>
    <t>Desarrollar 2000 Docentes Con Una Estrategia Para El Fortalecimiento De Las Habilidades Comunicativas En Segunda Lengua</t>
  </si>
  <si>
    <t>VIGENCIA (a 31/12/2020): "Se llevó a cabo la formación docente en lengua y metodología con la UPN, se contó 381 docentes participantes, llevando a cabo el proceso formativo que culmina en el 2021.   Adicionalmente, se llevó a cabo un panel virtual con expertos sobre lectura en la enseñanza en segunda lengua, el cual contó con la participación de 68 participantes.   En diciembre 2020, se adelantaron acciones para la firma del convenio en 2021 con Fulbright, en donde 50 docentes recibirán formación en inglés en STEM (Ciencia, tecnología, ingeniería y matemáticas) en un curso virtual de 90 horas con la Universidad de Carolina del Norte.</t>
  </si>
  <si>
    <t>Implementar 6000 Docentes Estrategias De Formación Inicial, Permanente Y Posgradual Para Maestras, Maestros Y Directivos Docentes.</t>
  </si>
  <si>
    <t>VIGENCIA (a 31/12/2020): La oferta de formación docente adecuó sus condiciones al contexto de pandemia ofreciendo programas virtuales que permitieron matener el servicio en el contexto de restricciones de bioseguridad. 386 docentes participaron en programas de formación permanente e inicial y  45 iniciaron procesos de formacion posgradual. La ejecución se ha comportado conforme lo previsto.</t>
  </si>
  <si>
    <t>Implementar 1000 Docentes Estrategias De Innovación Educativa,  Fortalecimiento De Redes, Semilleros, Grupos De Investigación Y,  Reconocimiento Social De La Labor Docente.</t>
  </si>
  <si>
    <t>VIGENCIA (a 31/12/2020): Se desarrollaron acciones conducentes al fortalecimiento de las redes y los colectivos de docentes mediante la promoción de encuentros para su visibilización y reconocimiento mediante las cuales se beneficiaron 161 docentes y directivos docentes de Bogotálo que produjo que se avanzara en la consecusión de la meta al tratarse de una agenda académica virtual que promovió la reflexión y el conocimiento de los docentes y directivos docentes sobre temáticas relacionadas con la innovación pedagógica en el contexto de pandemia.   Se adelantaron acciones de reconocimiento a la investigacion y la innovacion pedagógica, como el premio y eventos de fortalecimiento a redes y colectivos, en especial la expedición pedagógica que permitió desarrollar acciones de visibilizacion del saber pedagógico. Los niveles de ejecución corresponden a lo programado.</t>
  </si>
  <si>
    <t>Acompañar 399 Colegios Con Asistencia Técnica Para El Diseño E Implementación Del Sistema Multidimensional De Evaluación Uso Pedagógico De Los Resultados.</t>
  </si>
  <si>
    <t>VIGENCIA (a 31/12/2020): En el marco de la estructuración del Sistema Multidimensional de Evaluación para la Calidad Educativa ¿ SMECE ¿, se recopilaron los aportes frente al ejercicio de validación realizado con 44 colegios de la ciudad, se avanzó en la revisión y estructuración de la matriz de indicadores del Sistema, y en la propuesta de una herramienta tecnológica de apoyo, en apoyo con el Banco Mundial.   También se suscribio un convenio con el Instituto Alberto Merani, cuyo uno de los objetivos consistió en generar  insumos que aportaran a la construcción del Sistema Multidimensional de Evaluación para la Calidad Educativa ¿ SMECE ¿.    Se consolidó la relatoría correspondiente a la socialización del SMECE con colegios y se generaron conclusiones. Se elaboró la matriz de indicadores y una propuesta de  herramienta tecnológica de apoyo para el SMECE.</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</si>
  <si>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</si>
  <si>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</si>
  <si>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VIGENCIA (a 31/12/2020): La Misión ha sido conformada exitosamente, en su funcionamiento se han ejecutado 6 de las 10 sesiones en seis mesas de discusión por eje temático, planeadas para 2020. Se reúnen 30 maestros/as de la educación pública y privada del distrito, junto con 45 especialistas e investigadores en educación.</t>
  </si>
  <si>
    <t>Construir Y Desarrollar Los 1 Documentos Que Consolida Las Recomendaciones De La Misión De Educadores Y Sabiduría Ciudadana, Frente A La  Pública Educativa Para La Ciudad 2020-2038</t>
  </si>
  <si>
    <t>VIGENCIA (a 31/12/2020): Desarrollo e implementación de la consulta ciudadana como insumo para los lineamientos y contrucción del documento de Politíca Pública.</t>
  </si>
  <si>
    <t>Diseñar Un 1 Modelo De Gestión Institucional Para Colegios Oficiales De Bogotá D.C., En Articulación Con Las Dile Y El Nivel Cental De La Sed</t>
  </si>
  <si>
    <t>VIGENCIA (a 31/12/2020): &gt;Prácticas de gestión institucional a nivel central, local y escolar evaluadas para identificar las principales barreras de gestión entre los tres niveles de organización, a partir de la revisión de diagnósticos previos y consolidación en mapeo de problemáticas, así como su validación y complemento de resultados a través de entrevistas en profundidad y grupos focales. &gt;Modelo de Gestión Institucional diseñado, previa identificación de experiencias significativas a nivel institucional que reflejan prácticas o estrategias de solución ante las barreras de gestión mapeadas, propuestas de pautas sobre cómo asignar recursos, apoyos e intervenciones en los colegios según sus necesidades y preferencias, pautas sobre cómo organizar y coordinar los procesos, la comunicación, la información y otros aspectos a nivel local y central para articularse frente a las IED y para proteger las trayectorias educativas de las niñas, niños y adolescentes de Bogotá D.C. El modelo se centra en la gestión institucional desde lo operativo, en razón al mejoramiento y avance en los procesos de planeación, implementación y de ejecución de procesos administrativos. &gt;Plan de implementación del Modelo de Gestión Institucional definido con acciones a poner en marcha en el corto y mediano plazo por parte del nivel central, las DILE y los colegios.</t>
  </si>
  <si>
    <t>Ejecutar El 100 Porcentaje Definido Para La Prueba Piloto Del Modelo De Gestión Institucional En Articulación Con Las Dile Y El Nivel Cental De La Sed</t>
  </si>
  <si>
    <t>Ejecutar El 100 Porcentaje Definido Para La Implementación Del Modelo De Gestión Institucional En Articulación Con Las Dile Y El Nivel Cental De La Sed</t>
  </si>
  <si>
    <t>Ejecutar El 1 Modelo Definido Para La Implementación Del Sistema De Cooperación Escolar Para Colegios Oficiales Y Privados Del Distrito.</t>
  </si>
  <si>
    <t>VIGENCIA (a 31/12/2020): Se ha desarrollado una plataforma que permitirá tener acceso a información sistematizada y organizada con la que se brindarán insumos para la toma de decisiones, basados en datos e indicadores de gestión y resultados.</t>
  </si>
  <si>
    <t>Promover 300 Intercambios Entre Oficiales Y Privados Del Distrito Encuentros Con La Comunidad Educativa</t>
  </si>
  <si>
    <t>VIGENCIA (a 31/12/2020): Se han elaborado procesos y procedimientos para la ejecución del Sistema y celebrado 60 intercambios de experiencias entre el sector público a través de diferentes alianzas con entidades públicas del Distrito.</t>
  </si>
  <si>
    <t>Jóvenes con capacidades: Proyecto de vida para la ciudadanía, la innovación y el trabajo del siglo XXI</t>
  </si>
  <si>
    <t>Fortalecimiento de las competencias de los jóvenes de media del distrito para afrontar los retos del siglo XXI en Bogotá D.C.</t>
  </si>
  <si>
    <t>Realizar 220 Colegios Acompañamiento Pedagógico En Torno Al Fortalecimiento De Las Didáctivas Y Metodologías.</t>
  </si>
  <si>
    <t>VIGENCIA (a 31/12/2020): "A través de la suscripción  de los convenios con las 10 Instituciones de Educación superior-IES- acompañantes (U. Jorge Tadeo Lozano, U. EAN, U. Sergio Arboleda, U. San Buenaventura, Politécnico Grancolombiano, U. Cooperativa, U. Central, Fundación Universitaria Monserrate, U. de los Andes y Fundación Universitaria del Área Andina) para el fortalecimiento de didácticas y metodologías en las 195 IED, de las cuales 194 terminaron el proceso de acompañamiento en este componente.  Durante el cuarto trimestre, se terminó la puesta en marcha del seminario de 40 horas ofrecido por las IES aliadas en coherencia con su propuesta técnica. Según reporte de las IES, 1.167 docentes participaron efectivamente en este seminario concebido como una comunidad de aprendizaje con capacidad investigativa  a partir de la cual se abordaron las competencias del siglo XXI en el ámbito de clase, así como las didácticas y metodologías activas en sus IED, buscando la dinamización de las prácticas pedagógicas. "</t>
  </si>
  <si>
    <t>Realizar 220 Colegios Actualización De La Estrategia De Seguimiento Y Ajuste Curricular</t>
  </si>
  <si>
    <t>VIGENCIA (a 31/12/2020): "A través de  la suscripción  de los convenios con las 10 Instituciones de Educación superior-IES- acompañantes (U. Jorge Tadeo Lozano, U. EAN, U. Sergio Arboleda, U. San Buenaventura, Politécnico Grancolombiano, U. Cooperativa, U. Central, Fundación Universitaria Monserrate, U. de los Andes y Fundación Universitaria del Área Andina) se realizó la implementación del componente acompañando a 195 IED que manifestaron interés efectivo en ser acompañadas, de las cuales 194 terminaron el proceso iniciado.   Este componente se llevó  a cabo a través del análisis de los documentos del Plan de desarrollo curricular-PDC), la generación de instrumentos que permitieron la caracterización documental  y la realización de encuentros con docentes que, desde su experticia, permitieran en conjunto la caracterización curricular y el avance efectivo en la actualización de la estrategia de seguimiento y ajuste  al finalizar la vigencia 2020.    A través de la información documental recogida, los encuentros con 1.323  docentes, la realización de 582 grupos focales y el análisis de la ""matriz de caracterización de la pertinencia curricular"" se determinó el nivel de coherencia interna entre los documentos del Plan de Desarrollo Curricular (PDC)  y el estado de avance en que se encuentra la institución frente a su horizonte institucional y los aprendizajes fundamentales desde las líneas de profundización, en el marco de la construcción de la ruta de seguimiento y ajuste curricular."</t>
  </si>
  <si>
    <t>Implementar 220 Colegios La Estrategia De Inmersión A La Educación Superior Con Estudiantes De Media.</t>
  </si>
  <si>
    <t>VIGENCIA (a 31/12/2020): Las condiciones de aislamiento preventivo surgido por la emergencia sanitaria del COVID 19 y las nuevas dinámicas institucionales, incidieron en el interés y disposición de las IED para aceptar el acompañamiento en las diferentes estrategias del proyecto, y en algunos casos, para mantener su compromiso de participar.  Para contrarrestar lo anterior, se focalizaron nuevas IED que decidieron ser parte de las estrategias.   El proceso de selección, inscripción y envío de documentación  de los estudiantes de cada IED, tomó más tiempo del proyectado. Las IES apoyaron a través de las dependencias de bienestar estudiantil el proceso de matrícula y acordaron jornadas de nivelación para los estudiantes, de igual forma se amplió el portafolio de asignaturas contemplando las líneas de profundización de las IED participantes con el fin de generar  mayor interés.   La asistencia y cumplimiento académico de la totalidad de los estudiantes matriculados a las asignaturas y cursos del sector productivo, se vio afectado por las dificultades en conectividad, así como la necesidad expresada por algunos de ellos, de apoyar económicamente a sus familias obligándolos a salir en busca de empleo. Ante lo anterior, las IES promovieron diferentes estrategias pedagógicas para incentivar la permanencia de los estudiantes entre las cuales se destacaron la participación en clases sincrónicas y asincrónicas, proyección de vídeos, asesorías grupales y/o individuales, entre otras.</t>
  </si>
  <si>
    <t>Implementar 220 Colegios Estrategias Para El Fortalecimiento De La Pertinencia Curricular</t>
  </si>
  <si>
    <t>VIGENCIA (a 31/12/2020): "A través de  la suscripción  de los convenios con las 10 Instituciones de Educación superior-IES- acompañantes (U. Jorge Tadeo Lozano, U. EAN, U. Sergio Arboleda, U. San Buenaventura, Politécnico Grancolombiano, U. Cooperativa, U. Central, Fundación Universitaria Monserrate, U. de los Andes y Fundación Universitaria del Área Andina) se realizaron las actividades propuestas para la vigencia en torno al fortalecimiento de la pertinencia curricular  en 195 IE, de las cuales terminaron efectivamente los procesos iniciados 194.  Durante la vigencia 2020 se realizó la implementación del instrumento de caracterización de la pertinencia curricular, se avanzó en las discusiones de la pertinencia curricular y las acciones necesarias para dar respuesta a las competencias siglo XXI en un contexto mediado por diferentes crisis. En este marco, se involucraron en el proceso de fortalecimiento de la pertinencia curricular 312 líneas de profundización pertenecientes a 7 áreas del conocimiento (Arte y diseño, Educación física y deportes, Matemáticas, ingeniería y Tecnología, Ciencias naturales, biología física y química, Lenguas y humanidades, Ciencias Sociales y Ciencias económicas y administrativas. "</t>
  </si>
  <si>
    <t>Implemetar 40000 Estudiantes La Estrategia De Orientación Socio Ocupacional En Las Ied Focalizadas Procurando Su Consolidación E Institucionalización</t>
  </si>
  <si>
    <t>VIGENCIA (a 31/12/2020): "El proyecto ¿Educación Media para el siglo XXI¿, realizó implementación de la Estrategia de Orientación Socio ocupacional en 160 IED a través de la  Fundación Universitaria del Área Andina quien realizó acciones en torno a Acompañamiento a IED, Escenarios Locales y Portal Web.  En relación al trabajo realizado en torno a la implementación, consolidación y/o institucionalización de la Estrategia de Orientación socio ocupacional en las IED, se realizaron acciones en las 160 IED participantes con los distintos actores de la comunidad educativa buscando brindar herramientas a los jóvenes para el reconocimiento de sus intereses y habilidades, de las necesidades y tendencias del sector productivo, y de las oportunidades de formación posmedia, posibilitando así, la toma de decisiones informadas en torno a la construcción de sus trayectorias de vida.  Según reporte de la Fundación Universitaria del Área Andina y acciones propias del equipo de la Estrategia de la SED, se logró realizar acciones dirigidas al equipo líder de cada institución beneficiando a 251 orientadores, 218 docentes y 123 directivos docentes. De igual forma, se realizó acompañamiento a 3.140 padres de familia o acudientes y 18.371  estudiantes de IED llegando al 91,8% de la meta establecida de atención a estudiantes.  "</t>
  </si>
  <si>
    <t>Implementar 17 Localidades La Estrategia De Orientación Socio Ocupacional Articulando Las Acciones Propias, Con Las Direcciones Locales De Educación, El Sector Productivo Y Aliados Estratégicos De Las Localidades.</t>
  </si>
  <si>
    <t>VIGENCIA (a 31/12/2020): "El proyecto 7689 ¿Educación  Media para el siglo XXI¿, a través del operador Fundación Universitaria del Área Andina realizó la Implementación de la Estrategia de orientación socio ocupacional a través de la puesta en marcha de Escenarios Locales y Portal Web.  En relación con este componente se focalizaron y realizaron acciones en torno a la Estrategia de Orientación socio ocupacional y el desarrollo de escenarios locales de orientación 13 localidades, y dadas las condiciones de aislamiento preventivo y  las dinámicas virtuales surgidas, se  logró acercamiento a las 7 localidades restantes de la ciudad en articulación con las  Direcciones Locales  de educación- DEL-. Se realizaron acciones pertinentes para el reconocimiento de la Estrategia de Orientación Socio Ocupacional ¿Yo Puedo Ser¿ y el fortalecimiento de la relación entre la Direcciones Locales de Educación y la población de jóvenes.  De igual forma, la Fundación Universitaria del Área Andina, realizó la propuesta sobre contenido digital para la dinamización del Portal web ¿Yo Puedo Ser¿ y se inició socialización de su uso tanto en los Escenarios Locales de Orientación como en las IED acompañadas por la Estrategia. "</t>
  </si>
  <si>
    <t>Promover 185 Colegios Procesos De Diversificación Y/O Apertura De Programas De Formación Técnica (Sena U Otros) Acordes A Las Necesidades De La Población, La Educacion Posmedia Y El Sector Productivo.</t>
  </si>
  <si>
    <t>VIGENCIA (a 31/12/2020): "A partir del inicio del proyecto 7689 ¿Educación  Media para el siglo XXI¿, se logró el acompañamiento a la fecha de 154 IED  promoviendo procesos de diversificación a través de diferentes acciones.  La primera de ellas fue la oferta del curso ¿Piensa en grande¿ en alianza con la Fundación Telefónica dirigido a estudiantes de grados 10 y 11. 28 IED participaron beneficiando a 2.861 estudiantes. De igual forma, en alianza con el Clúster de Energía eléctrica, el SENA y la SED, se realizó proceso de formación a 61 docentes de 24 colegios en el curso ¿Fortalecimiento de metodologías de proyectos¿.  Por otra parte, la Universidad Nacional de Colombia realizó acompañamiento a 80 IED articuladas con programas SENA generando estudio técnico para la caracterización de los ambientes de aprendizaje que permita promover procesos de diversificación y/o apertura en las IED. 10 IED adicionales participaron en la Caracterización de ambientes de aprendizaje a través de acompañamiento e instrumento enviado por la SED. Se realizó acompañamiento, orientación y seguimiento a las estrategias de circulación estudiantil interinstitucional conformadas por la UPZ 39 (9 IED) y la UPZ 47 (4 IED). Y 41 IED fueron acompañadas en los distintos procesos de diversificación de la oferta iniciados por cada una de ellas.  "</t>
  </si>
  <si>
    <t>Implementar 100 Porcentaje De Sistema De Seguimiento A Egresados Fortaleciendo Y Consolidando Esta Herramienta.</t>
  </si>
  <si>
    <t>VIGENCIA (a 31/12/2020): "El proyecto 7689, ¿Educación media para el siglo XXI¿, contempla dentro de sus estrategias, la implementación, fortalecimiento y consolidación del Sistema de Seguimiento a Egresados como un valiosa herramienta que permitirá conocer de manera directa las trayectorias de los estudiantes una vez finalizan su paso por la educación media, con el propósito de formular políticas, acciones o proyectos que posibiliten promover su tránsito hacia una educación posmedia, ampliando las oportunidades de los jóvenes en el ámbito educativo y laboral.  Durante la vigencia se adelantaron  acciones administrativas necesarias para lograr en 2021 la implementación, fortalecimiento y consolidación efectiva del sistema.  En concordancia con lo anterior, se avanzó en la construcción de documento en torno al Sistema de Seguimiento a Egresados que permita brindar las herramientas pedagógicas y técnicas que apoyen el avance en la siguiente vigencia. Este documento será terminado durante el mes de enero de 2021.</t>
  </si>
  <si>
    <t xml:space="preserve">Generación de un modelo inclusivo, eficiente y flexible que brinde alternativas de acceso, permanencia y pertinencia a programas de educación superior o educación postmedia en Bogotá D.C.				</t>
  </si>
  <si>
    <t>Apoyar A 20000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</si>
  <si>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VIGENCIA (a 31/12/2020): Convocatoria de los fondos de financiación, FEST, Victimas, Ciudad Bolivar y U. Públicas, los cuales reportan 544 beneficiarios legalizados a corte de diciembre 2020 con lo cual se cumple con la meta establecida.</t>
  </si>
  <si>
    <t>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</si>
  <si>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</si>
  <si>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VIGENCIA (a 31/12/2020): Decreto 273 del 14 de diciembre de 2020 con lo cual se crea la Agencia Distrital para la Educación Superior, la Ciencia y la Tecnología ATENEA</t>
  </si>
  <si>
    <t>Cambiar nuestros hábitos de vida para reverdecer a Bogotá y adaptarnos y mitigar la crisis climática</t>
  </si>
  <si>
    <t>Cambio cultural para la gestión de la crisis climática</t>
  </si>
  <si>
    <t>Fortalecimiento de las estrategias de educación ambiental en los colegios oficiales de Bogotá D.C.</t>
  </si>
  <si>
    <t>Acompañar 364 Colegios En El Fortalecimiento De Los Prae Y Promoción Del Desarrollo De Prácticas Pedagógicas.</t>
  </si>
  <si>
    <t>VIGENCIA (a 31/12/2020): Se finalizó el acompañamiento pedagógico a las 50 IED para el fortalecimiento del PRAE y se enviaron los respectivos informes a cada una de las instituciones y DILE. Durante el acompañamiento se retroalimentaron los documentos del proyecto y se realizaron talleres virtuales con los docentes.</t>
  </si>
  <si>
    <t>Desarrollar 100 Porcentaje  La Estrategia Para La Gestión De La Información De Las Acciones Prae Y De Ssa De  Las Ied.</t>
  </si>
  <si>
    <t>VIGENCIA (a 31/12/2020): Se finalizó el diseño de la primera fase de la Se finalizó el diseño de la primera fase de la estrategia, la cual consistió en la creación de tableros de control en la herramienta power bi con información del PRAE sistematizada desde el 2018, al tiempo que se generó el informe respectivo. estrategia, la cual consistió en la creación de tableros de control en la herramienta power bi con información del PRAE sistematizada desde el 2018, al tiempo que se generó el informe respectivo.</t>
  </si>
  <si>
    <t>Diseñar 100 Porcentaje Estrategia De Servicio Social Ambiental</t>
  </si>
  <si>
    <t>VIGENCIA (a 31/12/2020): Se construyeron los lineamientos generales pedagógicos y operativos para el diseño de la estrategia de servicio social ambiental, así como la propuesta para el seguimiento y monitoreo del pilotaje proyectado para implementar durante el año 2021.</t>
  </si>
  <si>
    <t>Implementar 80 Colegios La Estrategia De Servicio Social Ambiental En Las Ied</t>
  </si>
  <si>
    <t>Elaborar 13 Documentos De Orientaciones Pedagógicas En Educación Ambiental Y/O Protección Animal Dirigidas A Las Ied</t>
  </si>
  <si>
    <t>VIGENCIA (a 31/12/2020): Se elaboró y se socializó con las IED un documento de orientaciones pedagógicas sobre bienestar y protección animal. Actualmente se encuentra adjudicado un contrato de mínima cuantía a la entidad Bioingenia para culminar el segundo documento en el 2021, relacionado con prácticas transformadoras en educación ambiental.</t>
  </si>
  <si>
    <t>Desarrollar 11 Eventos De Orientaciones Pedagógicas En Educación Ambiental  Y/O Protección Animal.</t>
  </si>
  <si>
    <t>VIGENCIA (a 31/12/2020): "Retraso: reprocesos en la contratación de mínima cuantía, lo cual dificultó la realización del encuentro de educación ambiental y con esto el cumplimiento de la meta para la vigencia 2020.  Solución: Debido a que la meta no se cumplió en el 2020, queda en rezago para el 2021. "</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</si>
  <si>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</si>
  <si>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</si>
  <si>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t>
  </si>
  <si>
    <t>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</si>
  <si>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</si>
  <si>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Fortalecer En 6000 Personas La Participación En Escenarios Formales E Informales, Con El Fin De Que Incidan En La Política Pública Educativa Y En La Transformación De Realidades.</t>
  </si>
  <si>
    <t>Espacio público más seguro y construido colectivamente</t>
  </si>
  <si>
    <t>Conformación de entornos educativos protectores y confiables en Bogotá D.C.</t>
  </si>
  <si>
    <t>Incentivar Los 70 Proyectos E Iniciativas Que Contribuyan Al Mejoramiento De Los Entornos De Las Instituciones Educativas De Bogotá</t>
  </si>
  <si>
    <t>VIGENCIA (a 31/12/2020): En el marco del Convenio 1853801 se elaboró el documento que contiene los lineamientos y la ruta para la formulación de iniciativas para el mejoramiento de los entornos de instituciones educativas, y se realizaron jornadas de trabajo para la priorización de problemáticas de cada una de las comunidades educativas pertenecientes a los entornos del pilotaje del proyecto en el entornos de las instituciones educativas de las localidades de Bosa y Kennedy, compartido por los colegios: Ciudadela Educativa de Bosa, Soledad Acosta de Samper, Porvenir Sede A, Germán Arciniegas Sede B Provisional y la sede de la Universidad Distrital, como también con el entornos compartido por las instituciones: INEM Francisco de Paula Santander, Japón, Tom Adams Sede B, Próspero Pinzón, Colegio Evangélico Luterano de Colombia CELCO, Liceo Eucarístico Mixto, Colegio Infantil de Aprendizaje y Desarrollo, Instituto Triángulo e Instituto Británico.</t>
  </si>
  <si>
    <t>Aportar Con 1 Experiencias A La Construcción De Redes De Instituciones Educativas En El Marco Del Ecosistema De Paz Y Reconciliación Del Distrito Capital</t>
  </si>
  <si>
    <t>VIGENCIA (a 31/12/2020): En el marco del Convenio 1853801 se elaboraron herramientas como el mapa de actores para el Ecosistema de Paz y Reconciliación y el avance en la estrategia de comunicaciones del proyecto. Igualmente, se cualificó la gestión interinstitucional con la Alta Consejería para las Víctimas. Igualmente, Se cuenta con un mapa de actores asociado al Ecosistema de Paz y Reconciliación desde el sector educativo, como instrumento para fortalecer alianzas en los territorios donde se implemente el proyecto. Igualmente, se contará con una estrategia de comunicaciones del proyecto dirigida a diferentes públicos y se ha cualificado la gestión interinstitucional con la Alta Consejería para las Víctimas.</t>
  </si>
  <si>
    <t>Acompañar A 150 Sedes Educativas En Procesos De Apertura A La Comunidad En Diferentes Modalidades</t>
  </si>
  <si>
    <t>VIGENCIA (a 31/12/2020): En el marco del Convenio 1853801 se elaboró el documento que contiene la ruta metodológica para los procesos de apertura de instituciones educativas, se desarrollaron jornadas de concertación con el INEM de Kennedy y el Soledad Acosta de Samper y se concertaron acciones conjuntas con la Secretaría Distrital de la Mujer</t>
  </si>
  <si>
    <t>Implementación del programa niñas y niños educan a los adultos en Bogotá D.C.</t>
  </si>
  <si>
    <t>Promover En 364 Colegios Iniciativas, Lideradas Por Niñas Y Niños Que Resignifiquen Su Voz En La Transformación Cultural De La Ciudad Y Fortalezcan El Desarrollo De Iniciativas Ciudadanas.</t>
  </si>
  <si>
    <t>VIGENCIA (a 31/12/2020): Se avanzó en el desarrollo y sistematización de la información obtenida de los grupos focales con docentes y la comunidad educativa de la localidad de Sumapaz y de otras zonas rurales de Bogotá que resultaron fundamentales para la construcción de la ruta pedagógica y operativa de las iniciativas, así como para el Programa Niñas y niños educan a los adultos en general. Así mismo, se organizó un Webinar denominado ¿Nin¿as y nin¿os educan adultos en defensa ambiental para salvar al planeta¿ en el que participaron 3 iniciativas lideradas por niñas y niños alrededor del rescate y cuidado animal, la defensa del páramo de Sumapaz y la justicia ambiental. Por otro lado, se participó activamente en el proceso de convocatoria, valoración, formación y premiación del concurso intercolegiado de historietas ¿Una historia para sanar a Bogotá¿ en el que participaron más de 1600 estudiantes de 53 colegios privados y 49 Instituciones Educativas Distritales. De este proceso quedaron 6 niñas y niños finalistas que fueron premiados junto con el Colegio Bellavista IED de la localidad de Kennedy y el Colegio Cofraternidad de San Fernando de Ciudad Bolívar por el nivel de participación que tuvieron en el marco de este concurso liderado por la Secretaría de Educación del Distrito, el Programa Transmi al Cole de Transmilenio S.A y la Secretaria de Cultura, Recreación y Deporte.</t>
  </si>
  <si>
    <t>Construir Los 5 Documentos Que Establezcan Lineamientos Técnicos Y Metodológicos Para Fortalecer La Incidencia De Niñas Y Niños En Las Instancias De Participación Formales Y No Formales A Nivel Local Y Distrital.</t>
  </si>
  <si>
    <t>VIGENCIA (a 31/12/2020): Se obtuvo el  documeto conceptual y metodológico con los lineamientos que se ha venido elaborando con niñas y niños del Comité Editorial. Se avanz+o en la sistematización de la 4ª jornada pedagógica distrital ¿niñas y niños promueven sus derechos¿, en el marco de la conmemoración de la Convención de los Derechos del Niño. Se avanzó en la formulación y discusión de proyecto de acuerdo para fortalecer el sistema distrital de participación infantil y vincular a Bogotá en la red internacional dela ciudad de las niñas y los niños. Se avanzó en el proceso de articulación con la SDIS para dinamizar los Consejos Consultivos de niñas y niños.  Se construyó el brochure del programa para articularnos con Aprende en casa.</t>
  </si>
  <si>
    <t>Desarrollar En 364 Colegios Espacios De Sensibilización Que Promuevan El Reconocimiento De Las Niñas Y Niños Como Sujetos Políticos Capaces De Aportar A La Transformación Cultural De La Ciudad</t>
  </si>
  <si>
    <t>VIGENCIA (a 31/12/2020): Se avanzo en la sistematización de los grupos focales con docentes, rectores y coordinadores de zona urbana y rural, . Así mismo, comenzamos con la construcción conceptual y metodológica de la ruta pedagógica asociada a los espacios de sensibilización intergeneracional de las escuelas de padres y madres, para desarrollar estrategias que promuevan el reconocimiento de las niñas y niños como sujetos políticos capaces de aportar a la transformación cultural de la ciudad con participación activa del colegio Antonio Baraya.</t>
  </si>
  <si>
    <t>Secretaría Distrital de Movilidad</t>
  </si>
  <si>
    <t>SDM</t>
  </si>
  <si>
    <t>Sector Movilidad</t>
  </si>
  <si>
    <t>Subsidios y transferencias para la equidad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</si>
  <si>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</si>
  <si>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</si>
  <si>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</si>
  <si>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</si>
  <si>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Manejo y prevención de contaminación</t>
  </si>
  <si>
    <t>Implementación del sistema de transportes de bajas y cero emisiones para Bogotá</t>
  </si>
  <si>
    <t>Realizar El 100 % De Las Acciones De La Política Pública De La Bicicleta</t>
  </si>
  <si>
    <t>Gestionar La Implementación De 100 Sistema De Bicicleta Pública (Compartida)</t>
  </si>
  <si>
    <t>VIGENCIA (a 30/09/2020): La meta no está programada para la vigencia</t>
  </si>
  <si>
    <t>Formular E Implementar El 100 % Las Acciones De La Política Pública De Movilidad Motorizada De Cero Y Baja Emisiones</t>
  </si>
  <si>
    <t>Fortalecer Y Hacer Seguimiento Al 100 %  De Las Políticas, Planes, Proyectos De Movilidad En El Componente Ambiental</t>
  </si>
  <si>
    <t>Ejecutar El 100 % De Acciones De Fomento Para Mejorar La Experiencia De Viaje Del Peatón</t>
  </si>
  <si>
    <t>Impulsar El 100 % Las Acciones Para Adelantar Un Esquema De Transporte Alternativo Y Ambientalmente Sostenible Mediante El Fomento De La Micromovilidad</t>
  </si>
  <si>
    <t>Hacer de Bogotá Región un modelo de movilidad multimodal, incluyente y sostenible</t>
  </si>
  <si>
    <t>Movilidad segura, sostenible y accesible</t>
  </si>
  <si>
    <t>Apoyo a las acciones de regulación y control de tránsito y transporte en Bogotá</t>
  </si>
  <si>
    <t>Realizar 66305 Controles Preventivos, Regulatorios O Sancionatorios Para La Regulación Y Control Del Tránsito Y El Transporte En La Ciudad.</t>
  </si>
  <si>
    <t>Realizar 6500 Acciones De Prevención Vial Con Actores Viales, A Fin De Propender Por La Reducción De La Siniestralidad En La Ciudad.</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</si>
  <si>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</si>
  <si>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</si>
  <si>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410000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</si>
  <si>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</si>
  <si>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</si>
  <si>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Fortalecimiento de la gestión y control de la movilidad en Bogotá</t>
  </si>
  <si>
    <t>Mantener Por Encima Del 99 % La Disponibilidad Del Sistema De Semaforización.</t>
  </si>
  <si>
    <t>Implementar Regulación Semafórica En 95 Intersecciones De La Ciudad</t>
  </si>
  <si>
    <t>Operar 100 % Del Sistema Inteligente De Transporte - Sit Realizando La Renovación De La Infraestructura Tecnológica Necesaria Para La Operación</t>
  </si>
  <si>
    <t>Mantener En Máximo 30 % La Afectación Del Tiempo De Viaje Promedio, Para Los Usuarios De Modos Motorizados En La Infraestructura Vial, Por Efecto De Las Obras Y La Implementación De Pmt Sobre Los 14 Corredores Viales Principales-Incluidas Vías De Desvío</t>
  </si>
  <si>
    <t>Realizar Seguimiento Al 40 % De Los Pmt Autorizados Que Generen Mayor Afectación A Los Usuarios De La Infraestructura Vial, Verificando Que Para Estos Se Promueva De Manera Segura La Configuración De Infraestructura Destinada A Peatones Y Ciclistas</t>
  </si>
  <si>
    <t>VIGENCIA (a 31/12/2020): Durante los meses de octubre,  noviembre y diciembre de 2020 se tenían 6.643 planes de manejo de tránsito (PMT) autorizados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el mes, de los cuales se realizó seguimiento a 3.352 durante el mismo periodo. La meta programada para la vigencia fue superada.</t>
  </si>
  <si>
    <t>Incrementar La Velocidad En 90 Tramos De Los 14 Corredores Principales De La Ciudad Y Las Vías De Su Área De Influencia, A Través De Medidas De Gestión En Vía En Un 15%.</t>
  </si>
  <si>
    <t>Realizar 100000 Jornadas De Gestión En Vía</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</si>
  <si>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</si>
  <si>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</si>
  <si>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</si>
  <si>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</si>
  <si>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</si>
  <si>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</si>
  <si>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</si>
  <si>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</si>
  <si>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</si>
  <si>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Implementación de señalización para mejorar las condiciones de seguridad vial, movilidad y accesibilidad en Bogotá</t>
  </si>
  <si>
    <t>Implementar 5150 Medidas  Integrales De Gestión De Tránsito, Pacificación O Tráfico Calmado</t>
  </si>
  <si>
    <t>Realizar Mantenimiento A 400000 Señales Verticales De Pedestal</t>
  </si>
  <si>
    <t>Intervenir 400 Puntos Con Sistemas De Contención Vehicular, Dispositivos De Canalización U Otros Elementos De Control De Tránsito</t>
  </si>
  <si>
    <t>Implementar 26000 Señales Verticales De Pedestal</t>
  </si>
  <si>
    <t>Intervenir 800 Instituciones Educativas Con Señalización De Zona Escolar En Las Vías Aledañas</t>
  </si>
  <si>
    <t>Desarrollar 14 Proyectos De Urbanismo Táctico, Con El Fin De Recuperar Y Reconvertir El Espacio Público Para Priorizar La Movilidad Y Seguridad Vial Peatonal</t>
  </si>
  <si>
    <t>Intervenir 12000 Pasos Peatonales</t>
  </si>
  <si>
    <t>Demarcar 2200 Km - Carril En Vía</t>
  </si>
  <si>
    <t>Mantener Señalizados De Manera Integral 150 Km De Los 14 Corredores Principales De La Ciudad Y Las Vías Del Área De Influencia</t>
  </si>
  <si>
    <t>Implementar 56 Km De Ciclorruta En Calzada</t>
  </si>
  <si>
    <t>Realizar El Mantenimiento A 20 Km De Ciclo-Infraestructura</t>
  </si>
  <si>
    <t>Fortalecimiento de una movilidad sostenible y accesible para Bogotá y su Región</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</si>
  <si>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</si>
  <si>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</si>
  <si>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Formular E Implementar El 100 % Las Estrategias De La Gestión De La Demanda De Transporte Que Fomenten El Uso Eficiente De Los Vehículos Privados</t>
  </si>
  <si>
    <t>Realizar El 100 % El Apoyo Técnico, Administrativo, Legal Y/O Financiero A Los Proyectos De Movilidad</t>
  </si>
  <si>
    <t>Diseñar, Gestionar E Implementar El 100 % De Una Estrategia Para Aumentar La Ocupación Promedio Del Vehículo Privado En La Ciudad</t>
  </si>
  <si>
    <t>Implementar El 100 % De Las Acciones Para El Mejoramiento De La Calidad Del Transporte Público</t>
  </si>
  <si>
    <t>Acompañar El 100 % De  Los Proyectos De Infraestructura Vial Y Equipamientos De Transporte Del Sistema De Movilidad</t>
  </si>
  <si>
    <t>Implementar El 100 % De  Las Acciones Del Plan De Movilidad Accesible</t>
  </si>
  <si>
    <t>Establecer El 100 % De  Las Estrategias Para El Fortalecimiento De Las Instancias De Planeación, Gestión Y Operación Del Sistema De Movilidad Urbano - Regional</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</si>
  <si>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</si>
  <si>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</si>
  <si>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</si>
  <si>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</si>
  <si>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Fortalecimiento de herramientas para la prevención de la corrupción en la Secretaría Distrital de Movilidad Bogotá</t>
  </si>
  <si>
    <t>Certificar E Imlementar 1 Sistema De Gestión Antisoborno</t>
  </si>
  <si>
    <t>Implementar El 100 % De La Estrategia Anual  Para La Sostenibilidad Del Susbsistema De Control Innterno</t>
  </si>
  <si>
    <t>Ejecutar 1 Estrategia Anual De Integridad</t>
  </si>
  <si>
    <t>Fortalecimiento institucional de la Secretaria Distrital de Movilidad</t>
  </si>
  <si>
    <t>Soportar El 100 % De Los Procesos  Estratégicos, Apoyo Y Evaluación De La Secretaría Distrital De Movilidad</t>
  </si>
  <si>
    <t>Implementar El 100 % De La Estrategia Anual Para La Sostenibilidad De La Gestión Ambiental</t>
  </si>
  <si>
    <t>Realizar El 100 % De Las Actividades Del Sistema De Seguridad Y Salud En El Trabajo Que Le Permitan A La Entidad Obtener La Certificación Iso 45001</t>
  </si>
  <si>
    <t>Implementar El 100 % De La Estrategia Anual Para La Sostenibilidad Del Sistema De Gestión De Calidad</t>
  </si>
  <si>
    <t>Mantener En Un 100 %  La Prestación De Los Servicios Administrativos Para Garantizar El Adecuado Funcionamiento De La Entidad.</t>
  </si>
  <si>
    <t>Mejorar El 60 % De La Infraestructura Física De Las Sedes De La Sdm.</t>
  </si>
  <si>
    <t>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</si>
  <si>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</si>
  <si>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</si>
  <si>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</si>
  <si>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</si>
  <si>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</si>
  <si>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</si>
  <si>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</si>
  <si>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</si>
  <si>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</si>
  <si>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</si>
  <si>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</si>
  <si>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</si>
  <si>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</si>
  <si>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</si>
  <si>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</si>
  <si>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</si>
  <si>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Atender Oportunamente El 100 % De Las Solicitudes Radicadas En La Subsecretaria De Gestion Juridica.</t>
  </si>
  <si>
    <t>Gestionar Oportunamente El 100 % De Las Actuaciones Relacionadas Con La Representación Judicial De La Entidad Debidamente Notificadas</t>
  </si>
  <si>
    <t>Gestionar Oportunamente El 100 % Las Solicitudes De Consultas, Conceptos Y Actos Administrativos Que Sean Puestos A Consideración De La Dirección.</t>
  </si>
  <si>
    <t>Gestionar El 100 % De Las Solicitudes De Contratación Radicadas En La Dirección De Contratación</t>
  </si>
  <si>
    <t>VIGENCIA (a 31/12/2020): La meta presenta un retraso respecto a la magnitud prograda debido a que se gestionó el 70% en materia de liquidaciones. Sin embargo, estas se encuentran dentro de los términos por lo que no genera un impacto jurídico negativo.</t>
  </si>
  <si>
    <t>Realizar El 100 % De La Gestión De Cobro De Las Obligaciones Que Sean Cobrables, En Los Términos Previstos Por El Manual De Cartera.</t>
  </si>
  <si>
    <t>Investigación por infracción a las normas de tránsito y transporte público en Bogotá</t>
  </si>
  <si>
    <t>Fallar El 70 % De Las Investigaciones Administrativas Y De Los Procesos Contravencionales Con Vencimiento En La Vigencia.</t>
  </si>
  <si>
    <t>Implementación de políticas integrales y transparentes al servicio de la ciudadanía en Bogotá</t>
  </si>
  <si>
    <t>Realizar El 100 % De Las Actividades Necesarias Para Mejorar La Prestación De Los Servicios Prestados Por La Entidad A La Ciudadanía Y Partes Interesadas.</t>
  </si>
  <si>
    <t>Racionalizar 8 Trámites/Servicios De La Oferta De La Secretaría Distrital De Movilidad.</t>
  </si>
  <si>
    <t>Secretaría Distrital de Desarrollo Económico</t>
  </si>
  <si>
    <t>SDDE</t>
  </si>
  <si>
    <t>Sector Desarrollo económico, industria y turismo</t>
  </si>
  <si>
    <t>Cierre de brechas para la inclusión productiva urbano rural</t>
  </si>
  <si>
    <t xml:space="preserve"> Mejoramiento del empleo incluyente y pertinente en Bogotá</t>
  </si>
  <si>
    <t>Promover 80000 Empleos Para Personas</t>
  </si>
  <si>
    <t>Promover 70000 Empleos Para Mujeres</t>
  </si>
  <si>
    <t>Promover 50000 Empleos Para Jóvenes</t>
  </si>
  <si>
    <t>Ejecutar Al 100 % El Plan De Lineamiento E Implementación De La Politica Pública De Trabajo Decente Y Digno.</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</si>
  <si>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</si>
  <si>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</si>
  <si>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Desarrollar Habiliddaes Financieras  En 43740 Empresarios De Unidades De Micro, Pequeña O Mediana Empresa, Negocios, Pequeños Comercios, Unidades Productivas Aglomeradas Y/O Emprendimientos Por Subsistencia</t>
  </si>
  <si>
    <t>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</si>
  <si>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Poner En Marcha Al Menos 1 Vehículo Financiero</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</si>
  <si>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</si>
  <si>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VIGENCIA (a 31/12/2020): El convenio 688 de 2020 fue firmado el 30 de Noviembre de 2020 con el Fng para unir esfuerzos en la creación de una línea de garantías de créditos para trabajadores independientes con o sin establecimiento de comercio. Esta línea denominada unidos por Bogota tiene recursos por 1689 millones que garantizan créditos por 35 mil millones aproximadamente con todos los intermediarios financieros que tienen cupo con el Fng.   Estos créditos deberían colocarse en su totalidad empezando el 2021 y beneficiando a aproximadamente 7000 independientes con créditos de hasta 10 millones de pesos y hasta 36 meses . Los reportes de colocación se hacen cada mes luego hasta los primeros días de Febrero se tendrá información de las primeras colocaciones de la línea la cual se espera entregar en su totalidad en el mes de marzo .</t>
  </si>
  <si>
    <t>Bogotá región emprendedora e innovadora</t>
  </si>
  <si>
    <t>Fortalecimiento en emprendimiento y desarrollo empresarial, para aumentar la capacidad productiva y económica de Bogotá</t>
  </si>
  <si>
    <t>Desarrollar  Al Menos 30 Eventos Dando Prioridad A Estrategias Presenciales Y/O Virtuales Que Promuevan El Emprendimiento, La Reinvención O Generación De Modelos De Negocio, Y El Desarrollo De Soluciones Que Permitan Mitigar El Impacto Económico De La Emergencia Sanitaria.</t>
  </si>
  <si>
    <t>Desarrollar Al Menos 30 Eventos Presenciales O Virtuales Que Promuevan El Desarrollo Comercial De Las Unidades Productivas Y  Mipymes.</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</si>
  <si>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</si>
  <si>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</si>
  <si>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</si>
  <si>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</si>
  <si>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</si>
  <si>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</si>
  <si>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</si>
  <si>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</si>
  <si>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3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</si>
  <si>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</si>
  <si>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6 Espacios De Participación La Apropiación Y Uso De La Cultura En Ciencia, Tecnología E Innovación De Aglomeraciones, Como Nuevos Elementos Generadores De Crecimiento Y Desarrollo Económico Sostenible</t>
  </si>
  <si>
    <t>VIGENCIA (a 30/09/2020): Se han desarrollado reuniones y compromisos con diferentes actores para el diseño, validación e implementación del mecanismo de participación. Aún no hay avance.</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</si>
  <si>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</si>
  <si>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</si>
  <si>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</si>
  <si>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6500 Unidades Productivas En Sus Diferentes Etapas De</t>
  </si>
  <si>
    <t>Imlementar 1 Herramienta Virtual Que Facilite Los Procesos De Información Hacia La Formalización Empresarial</t>
  </si>
  <si>
    <t>Poner En Marcha 1 Vehículo De Propósito Especial (Spv)</t>
  </si>
  <si>
    <t>Apoyar Financieramente 120 Emprendimientos Y Unidades Productivas Con Capital Semilla Y Para La Consolidación Y Crecimiento</t>
  </si>
  <si>
    <t>Fortalecer 120 Emprendedores , Empresarios Y/O Unidades Productivas, Beneficiarios Del Vehículo De Propósito Especial (Spv), En Herramientas Y Temas Empresariales.</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</si>
  <si>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</si>
  <si>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Fortalecimiento del comercio exterior, la productividad y el posicionamiento de Bogotá.</t>
  </si>
  <si>
    <t>Desarrollar E Impulsar 1 Programa Para Bogotá Productiva 24/7</t>
  </si>
  <si>
    <t>Apoyar 100 Empresas Para Su Vinculación A Mercados Internacionales Y A La Gestión Exportadora.</t>
  </si>
  <si>
    <t>Desarrollar 1 Proyecto De Digitalización De Canales Comerciales Para La Internacionalización De Empresas Post Covid 19</t>
  </si>
  <si>
    <t>Promover 5 Alianzas Interinstitucionales Para El Posicionamiento De La Ciudad Y De Su Clima De Inversión.</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</si>
  <si>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</si>
  <si>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</si>
  <si>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</si>
  <si>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VIGENCIA (a 31/12/2020): debido a los retrasos que se han presentado por aspectos administrativos del convenio no fue posible reportar la meta, la cual se espera reportar en el año 2021. Sin embargo,  la Subdirección de Economía Rural realizó el diagnostico y firma de las actas de compromiso de los productores postulados de la ruralidad Bogot</t>
  </si>
  <si>
    <t>Incremento de la sostenibilidad del Sistema de Abastecimiento y Distribución de Alimentos de Bogotá.</t>
  </si>
  <si>
    <t>Realizar 1600 Mercados Campesinos En Sus Diferentes Modalidades</t>
  </si>
  <si>
    <t>Fortalecer 8000 Actores Del Sada Que Se Vinculen Al Programa De Fortalecimiento</t>
  </si>
  <si>
    <t>VIGENCIA (a 31/12/2020): Al iniciar la ejecución del convenio surgieron imprevistos que impidieron el desarrollo planificado para el convenio, las cuales se revisaban de forma progresiva en los comités técnicos y se expusieron en la solicitud de prórroga que fue firmada el 17 de diciembre.  Entre los principales imprevistos tenemos: el retraso en el desembolso por parte de la SDDE debido a problemas con BOGDATA, lo cual retraso el desarrollo de las actividades previstas, el curso de la emergencia sanitaria generada por la pandemia del Coronavirus COVID ¿ 19 y las normativas expedidas por el gobierno nacional y las entidades territoriales, lo cual afecto la realización de actividades planeadas. Así las cosas, las entidades autorizaron prorrogar el convenio hasta el mes de mayo.</t>
  </si>
  <si>
    <t>Acompañar 1415 Proyectos Productivos Hasta Que Realicen Encadenamiento Comercial Efectivo</t>
  </si>
  <si>
    <t>Implementar El 100 % Programa Anual De La Estrategia De Ciudadanía Alimentaria</t>
  </si>
  <si>
    <t>Desarrollar El 100 % De Un Sistema De Información Estratégico En El Marco Del Plan De Abastecimiento De Alimentos</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</si>
  <si>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</si>
  <si>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</si>
  <si>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Fortalecer 3700 Empresas En Elementos De Ciencia, Tecnología E Innovación, Con Alto Potencial De Transformación Y Sofisticación Empresarial</t>
  </si>
  <si>
    <t>Desarrollar 4 Mecanismos De Base Científica, Tecnológica E Innovadora, Que Impulsen La Reactivación Económica De Las Empresas, En Épocas De Crisis.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</si>
  <si>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</si>
  <si>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VIGENCIA (a 31/12/2020): Se inició el concurso de méritos, con la apertura oficial del mismo, en la plataforma Colombia Compra Eficiente.   Asimismo, teniendo en cuenta el cronograma previsto para el desarrollo de la etapa pre-contractual de esta estrategia, la formalidad del contrato se realizará hasta la segunda semana de enero de 2021</t>
  </si>
  <si>
    <t>Reactivar 6 Zonas De Aglomeración Priorizadas A Través De La Implementación De Un Plan De Acción Que Propenda Por La Consolidación Y  Fortalecimiento De Las Mismas.</t>
  </si>
  <si>
    <t>Información para la toma de decisiones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</si>
  <si>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</si>
  <si>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</si>
  <si>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</si>
  <si>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</si>
  <si>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10 Metodologías E Instrumentos Para El Análisis Y Seguimiento Del Comportamiento Del Sector Desarrollo Económico</t>
  </si>
  <si>
    <t>Generar 49 Documentos De Estrategias De Posicionamiento Y Articulación Interinstitucional Para La Construcción Y Administración De La Información Estadística Sobre Temas Económicos De La Ciudad</t>
  </si>
  <si>
    <t>Fortalecimiento de la planeación institucional a través del incremento del desempeño en el sistema de gestión de la secretaría de desarrollo económico de Bogotá.</t>
  </si>
  <si>
    <t>Fortalecer 100 % De La Política De  Participación Ciudadana En La Gestión Pública.</t>
  </si>
  <si>
    <t>Fortalecer 100 % De La Política De Transparencia, Acceso A La Información Pública Y Lucha Contra La Corrupción.</t>
  </si>
  <si>
    <t>Fortalecer 100 % De La Política De Planeación Institucional</t>
  </si>
  <si>
    <t>Fortalecer 100 % De La Política De Gestión Del Conocimiento</t>
  </si>
  <si>
    <t>Fortalecer 100 % De La Politica De Seguimiento Y Evaluación Institucional</t>
  </si>
  <si>
    <t>Incremento de la capacidad administrativa y logística Institucional en los servicios de apoyo transversal de la Secretaría Distrital de Desarrollo</t>
  </si>
  <si>
    <t>Asesorar 13 Proyectos De Inversión Ejecutados Por La Sdde, Jurídica Y Técnicamente</t>
  </si>
  <si>
    <t>Mantener El 100 % Del Funcionamiento De La Infraestructura Tecnológica</t>
  </si>
  <si>
    <t>Renovar El 50 % De La Infraestructura Tecnológica Existente</t>
  </si>
  <si>
    <t>Mantener 100 % Actualizado El Sistema De Información De Pqr Y El Link De Transparencia</t>
  </si>
  <si>
    <t>Lograr 9 Puntos De Calificación Sobre La Implementación Del Sistema De Gestión Documental</t>
  </si>
  <si>
    <t>Mantener 9 Sistemas De Información En Operación (Perno, Sisco, Cordis, Limay, Sai, Sae, Suim, Alfresco Y App Para Móviles)</t>
  </si>
  <si>
    <t>Fortalecer 5 Dependencias De Apoyo Transversal</t>
  </si>
  <si>
    <t>Garantizar El 100 % En La Operación De La Infraestructura Física.</t>
  </si>
  <si>
    <t>Secretaría Distrital del Hábitat</t>
  </si>
  <si>
    <t>SDHT</t>
  </si>
  <si>
    <t>Sector Hábitat</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</si>
  <si>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</si>
  <si>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</si>
  <si>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</si>
  <si>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</si>
  <si>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6000 Hogares Con Subsidios Para Adquisición De Vivienda Vis Y Vip.</t>
  </si>
  <si>
    <t>VIGENCIA (a 31/12/2020): En atención a que el proceso de demanda del Subsidio de Vivienda de la SDHT no relacionado con Convenios ni proyectos de Comité de Elegibilidad para el año 2020, estuvo íntimamente conectado con la entrega de los subsidios del programa Nacional Mi Casa Ya, nos esforzamos en lograr la ejecución de los recursos no ejecutados provenientes del año anterior, situación que se hizo de manera sobresaliente logrando un crecimiento del 127% de subsidios asignados frente a desembolsos del 111%, frente a lo obtenido en esta gestión el año 2019 por la entidad. Pudimos reconocer que se requiere por parte de la SDHT desarrollar un procedimiento de focalización eficiente, por ello el área social y de gestión de base de datos de la Subdirección de Recursos Públicos de la Subsecretaria de Gestión Financiera, dedico el año 2020 en el trabajo de actualización de los potenciales beneficiarios y en la búsqueda de mecanismos para eliminar las barreras de postulación y legalización de los subsidios asignados. En el proceso de postulación de hogares para subsidios de la SDHT, se encontró que se requiere una mayor divulgación, trabajando entonces en el contacto personal con los potenciales beneficiarios por medio de charlas, llamadas y contacto directo con las familias beneficiadas para hacer seguimiento a su cierre. Pudimos observar también que falta brindar mayor acompañamiento social al momento de la postulación. Finalmente, frente a los indicadores globales de procesos de demanda de los subsidios de la SDHT unidos al programa de Mi Casa Ya se encuentra que la mayoría de los potenciales beneficiarios que son postulados, son efectivos, frente a los demás procesos en marcha, que tienen que ver con Convenios y Comité de Elegibilidad nuestra mayor apuesta es lograr la liquidación de más del 50% de los proyectos activos trabajando en la reducción del tiempo total del ciclo de entrega del subsidio.</t>
  </si>
  <si>
    <t>Beneficiar 11000 Hogares Con Subsidios Solidarios De Arrendamiento Durante La Emergencia Del Covid-19.</t>
  </si>
  <si>
    <t>VIGENCIA (a 31/12/2020): En el marco del programa de Arrendamiento Solidario, se estimó inicialmente, atender a 30.000 hogares afectados por la emergencia, con el fin de aliviar su gasto en arrendamiento, y mitigar su vulnerabilidad, a través de transferencias monetarias no condicionadas. Con la ampliación de la emergencia y sus consecuencias, se definió dar continuidad a la atención de nuevos hogares durante los primeros meses del año 2021. Por otra parte, el programa de Arrendamiento de la SDHT se articula directamente con la Secretaría de Planeación como vocera del Sistema Distrital Bogotá Solidaria en Casa, para que realice la verificación de los posibles beneficiarios en la Base Maestra del Sistema Distrital Bogotá Solidario en Casa, con el Comité de transferencia del Sistema Bogotá Solidaria, instancia que aprueba los hogares beneficiarios y con Secretaría de Hacienda entidad que autoriza y tramita la dispersión de los giros, en este sentido el programa depende que cada entidad surta el trámite de su competencia. En diciembre quedaron pendiente de aprobación 5 listas con 1.100 potenciales hogares beneficiarios.</t>
  </si>
  <si>
    <t>Publicar 1 Proyecto Normativo Para La Focalización Y/O Generación De Vivienda Vip.</t>
  </si>
  <si>
    <t>VIGENCIA (a 31/12/2020): El rezago del 5% en el cumplimiento de la meta "Elaborar el reglamento operativo del Esquema de Oferta Preferente para viviendas de interés prioritario y viviendas de interés social" obedece a que durante el último taller de trabajo realizado con CAMACOL el pasado 23 de diciembre de 2020, se encontraron algunos elementos que deben ser ajustados en el reglamento, razón por la cuál, se evidenció la necesidad de programar una nueva mesa de trabajo para el mes de enero de 2021 para cerrar dichos puntos.</t>
  </si>
  <si>
    <t>Vivienda y entornos dignos en el territorio urbano y rural</t>
  </si>
  <si>
    <t>Estudios y diseños de proyecto para el mejoramiento integral de Barrios - Bogotá 2020-2024</t>
  </si>
  <si>
    <t>Realizar 8 Estudios Y Diseños Para Conectividad Urbana En Las Áreas Priorizadas De Origen Informal</t>
  </si>
  <si>
    <t>VIGENCIA (a 31/12/2020): Debido a la emergencia sanitaria a causa del COVID-19, no fue posible desarrollar el trabajo presencial en el territorio tal como se tenía previsto en el cronograma inicial, lo cual impidió el cumplimiento cabal de la meta prevista.</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</si>
  <si>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</si>
  <si>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</si>
  <si>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Conformación y ajustes de expedientes para legalización de asentamientos de origen informal y regularización de desarrollos legalizados Bogotá</t>
  </si>
  <si>
    <t>Conformar Y Ajustar 150 Expedientes Urbanos Para La Legalización Urbanística De Asentamientos Informales.</t>
  </si>
  <si>
    <t>VIGENCIA (a 31/12/2020): En el mes de diciembre de 2020, se avanzó en el proceso de levantamiento topográfico y matriz jurídico-catastral para (3) asentamientos y la radicación de cuatro (4) expedientes que se encontraba en ajuste para dar continuidad al trámite de legalización en los respectivos desarrollos. A la fecha, se cuentan con (8) expedientes de ajuste radicados ante la Secretaria Distrital de Planeación.</t>
  </si>
  <si>
    <t>Conformar Y Ajustar 100 Expedientes Urbanos Para La Regularización De Asentamientos Legalizados.</t>
  </si>
  <si>
    <t>VIGENCIA (a 31/12/2020): En el mes de diciembre de 2020 se avanzó en el proceso de levantamiento topográfico de tres (3) desarrollos, se obtuvieron conceptos técnicos para dos (2) desarrollos, se elaboró la matriz jurídico-catastral de dos (2) desarrollos y la radicación de dos (2) expedientes que se encontraban en ajuste y uno (1) en conformación para dar continuidad al trámite de regularización en los respectivos desarrollos, siendo el total de expediente radicados durante esta vigencia de diez (10).</t>
  </si>
  <si>
    <t>Mejoramiento progresivo de edificaciones de vivienda de origen informal Plan Terrazas</t>
  </si>
  <si>
    <t>Elaborar 1 Documento De Planeación Que Contenga Los Lineamientos Necesarios Para Fortalecer Los Procesos De Articulación.</t>
  </si>
  <si>
    <t>Elaborar 1 Documento De Lineamientos Técnicos Necesarios Para Desarrollar Procesos De Asistencia Técnica En La Construcción, Intervención Y Culminación De Obras En Edificaciones En Zonas De Origen Informal.</t>
  </si>
  <si>
    <t>Elaborar 1 Documento Como Soporte Jurídico Y Normativo Para La Obtención De Actos De Reconocimiento Para Las Intervenciones Progresivas De Edificaciones En Zonas De Origen Informal.</t>
  </si>
  <si>
    <t>VIGENCIA (a 31/12/2020): No se logró la expedición del decreto Distrital que reglamentará el subsidio distrital de vivienda liderado por la Subsecretaría Financiera de SDHT. No se logró la expedición del reglamento operativo del subsidio distrital de Vivienda en la Modalidad de Intervención progresiva de edificaciones.</t>
  </si>
  <si>
    <t>Asignar 1250 Subsidios Distritales De Mejoramiento De Vivienda En La Modalidad De Mejoramiento De Vivienda.</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</si>
  <si>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</si>
  <si>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</si>
  <si>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</si>
  <si>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Mejorar El 100 % De Las Viviendas Rurales Y En Bordes Urbanos Priorizadas.</t>
  </si>
  <si>
    <t>Aplicación de lineamientos de planeación y política en materia de hábitat Bogotá</t>
  </si>
  <si>
    <t>Adoptar 1 Política De Gestión Integral Del Sector Hábitat</t>
  </si>
  <si>
    <t>Elaborar 2 Documentos Técnicos De Soporte Para La Toma De Decisiones En Materia De Políticas Públicas Del Sector.</t>
  </si>
  <si>
    <t>Elaborar 2 Documentos De Análisis Con Respecto A Las Alternativas De Financiación Y Acceso A Soluciones Habitacionales.</t>
  </si>
  <si>
    <t>Desarrollar 4 Estudios Y Análisis Relacionados Con Vivienda De Interés Social Y El Hábitat En La Ciudad.</t>
  </si>
  <si>
    <t>Apoyo técnico, administrativo y tecnológico en la gestión de los trámites requeridos para promover la iniciación de viviendas VIS y VIP en Bogotá</t>
  </si>
  <si>
    <t>Crear 1 Herramienta Tecnológica Como Soporte Virtual Del Banco Distrital De Materiales.</t>
  </si>
  <si>
    <t>Actualizar Y Mantener El 100 % De La Herramienta Tecnológica.</t>
  </si>
  <si>
    <t>Brindar 100 % De Soporte Funcional A Usuarios De La Herramienta Tecnológica Del Banco Distrital De Materiales.</t>
  </si>
  <si>
    <t>Crear 1 Herramienta Tecnológica Que Permita Realizar Los Trámites De Manera Virtual Ante Entidades Distritales Y/O Curaduría Social Dentro Del Marco Mejoramiento Integral De Viviendas.</t>
  </si>
  <si>
    <t>Brindar 100 % Soporte Funcional A Usuarios De La Herramienta Tecnológica Del Mejoramiento Integral De Viviendas.</t>
  </si>
  <si>
    <t>Brindar Apoyo Técnico Y Administrativo A 100 % De Las Solicitudes Remitidas Por La Cvp.</t>
  </si>
  <si>
    <t>Implementar 1 Plataforma Virtual De Realización De Trámites.</t>
  </si>
  <si>
    <t>Realizar El 100 % De Ajustes Requeridos Para La Herramienta Tecnológica.</t>
  </si>
  <si>
    <t>Garantizar Por El 99 % De Disponibilidad De La Plataforma Tecnológica.</t>
  </si>
  <si>
    <t>Brindar Apoyo Técnico Y Administrativo A 100 % De Las Solicitudes De Apoyo Requeridas.</t>
  </si>
  <si>
    <t>Promover La Iniciación De 38750 Viviendas A Través Del Apoyo Ofrecido Dentro Del Marco Del Esquema De Mesa De Soluciones.</t>
  </si>
  <si>
    <t>Conformación del banco de proyectos e instrumentos para la gestión del suelo en Bogotá</t>
  </si>
  <si>
    <t>Elaborar Mínimo 1 Instrumento De Gestión Del Suelo.</t>
  </si>
  <si>
    <t>Realizar El 100 % De Los Predios Objeto De Estudio Que Lo Requieran Como Parte De La Formulación Y/O Implementación En Instrumentos De Gestión Un Documento Técnico.</t>
  </si>
  <si>
    <t>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</si>
  <si>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</si>
  <si>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Finalizada por cumplimiento</t>
  </si>
  <si>
    <t>VIGENCIA (a 31/12/2020): La meta proyecto se da por finalizada en la vigencia 2020, ya que se logrò expedir el Decreto 221 del 1 de octubre del 2020.</t>
  </si>
  <si>
    <t>Promover La Iniciación De 9000 Viviendas Vis En Bogotá, A Través De La Gestión De 90 Hectáreas De Suelo.</t>
  </si>
  <si>
    <t>Promover La Iniciación De 2250 Viviendas Vip En Bogotá A Través De La Gestión De 90 Hectáreas De Suelo.</t>
  </si>
  <si>
    <t>VIGENCIA (a 31/12/2020): A cierre de la vigencia 2020 no se reporta avance de la meta, debido a que los proyectos que licenciaron unidades de vivienda no poseían productos inmobiliarios tipo VIP. Con el seguimiento a los proyectos de vivienda que hacen parte del banco de proyectos y la expedición del decreto de incentivos 221 del 1 de octubre de 2020, se espera el cumplimiento de la meta según lo programado para el cuatrienio 2020-2024.</t>
  </si>
  <si>
    <t>Diseño e implementación de alternativas financieras para la gestión del hábitat en Bogotá</t>
  </si>
  <si>
    <t>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</si>
  <si>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</si>
  <si>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Elaborar 1 Documento Con El Diagnóstico De Los Instrumentos Actuales De Financiación Del Desarrollo Urbano Y Propuestas De Mejora Para La Implementación De Mejores Procesos De Gestión Del Suelo.</t>
  </si>
  <si>
    <t>Creación y vida cotidiana: Apropiación ciudadana del arte, la cultura y el patrimonio, para la democracia cultural</t>
  </si>
  <si>
    <t>Desarrollo de estrategias de innovación social y comunicación para el fortalecimiento de la participación en temas Hábitat en Bogotá</t>
  </si>
  <si>
    <t>Elaborar 1 Documento De Planeación Y Actualizarlo, El Cual Contenga Orientaciones Técnicas Para Incorporar Información Diferenciada.</t>
  </si>
  <si>
    <t>Implementar 1 Documento De Lineamientos Técnicos Para La Incorporación Del Enfoque Poblacional, Diferencial, De Género Y Territorial En Las Estrategias De Intervención De Los Territorios.</t>
  </si>
  <si>
    <t>Implementar 3 Estrategias Para El Fortalecimiento De La Participación Ciudadana En Los Proyectos Estratégicos Del Sector A Través De Los Ejes Trasversales De Innovación Y Comunicación Como Mínimo.</t>
  </si>
  <si>
    <t>Implementar 1 Alternativa De Comunicación Para La Difusión De Estrategias De Innovación Social Del Sector Hábitat.</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</si>
  <si>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</si>
  <si>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</si>
  <si>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</si>
  <si>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</si>
  <si>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</si>
  <si>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</si>
  <si>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Implementar 12 Estrategias De Comunicación Para El Desarrollo Urbano Y Rural</t>
  </si>
  <si>
    <t>Revitalización urbana para la competitividad</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</si>
  <si>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</si>
  <si>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</si>
  <si>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</si>
  <si>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</si>
  <si>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Implementación de acciones de Acupuntura Urbana en Bogotá</t>
  </si>
  <si>
    <t>Elaborar 1 Documento De Lineamientos Técnicos Para Las Intervenciones De Acupuntura Urbana.</t>
  </si>
  <si>
    <t>Realizar 30 Estudios O Diseños De Prefactibilidad Y Factibilidad Para Las Intervenciones De Acupuntura Urbana.</t>
  </si>
  <si>
    <t>Adecuar 100 % De Metros Cuadrados De Espacio Público Con Intervenciones De Acupuntura Urbana.</t>
  </si>
  <si>
    <t>VIGENCIA (a 31/12/2020): El avance consistió en la actualización de los documentos precontractuales para iniciar el proceso de contratación pública. Cómo parte del trabajo comunitario para el diseño participativo con la población beneficiaria de las intervenciones de acupuntura urbana, se implementará la estrategia de ¿Conéctate con tu territorio¿, formulado por la SDHT, con el objetivo de aunar esfuerzos institucionales, en el marco del Convenio Interadministrativo con el Idipron, mediante pequeñas intervenciones de urbanismo táctico en los territorios priorizados, previo a la ejecución de las Acciones de Acupuntura Urbana para el año 2021.</t>
  </si>
  <si>
    <t>Provisión y mejoramiento de servicios públicos</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</si>
  <si>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</si>
  <si>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</si>
  <si>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</si>
  <si>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Fortalecer Técnica Y Organizacionalmente 100 % De Los Acueductos Identificados Y Priorizados En La Zona Rural Del Distrito.</t>
  </si>
  <si>
    <t>Recuperación del espacio público para el cuidado en Bogotá</t>
  </si>
  <si>
    <t>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</si>
  <si>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</si>
  <si>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Adecuar El 100 % De Metros Cuadrados De Espacio Público En Áreas De La Ciudad Con Alta Incidencia De Violencia Sexual.</t>
  </si>
  <si>
    <t>Fortalecimiento de la Inspección, Vigilancia y Control de Vivienda en Bogotá</t>
  </si>
  <si>
    <t>Gestionar Y Atender El 100 % Los Requerimientos Allegados A La Entidad, Relacionados Con Arrendamiento Y Desarrollo De Vivienda.</t>
  </si>
  <si>
    <t>Adelantar El 100 % Acciones De Prevención, Vigilancia Y Control Frente A Los Desarrollos Urbanísticos Ilegales.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</si>
  <si>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</si>
  <si>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</si>
  <si>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</si>
  <si>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</si>
  <si>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Construcción del catastro de redes de los servicios públicos en el distrito capital Bogotá</t>
  </si>
  <si>
    <t>Definir El 100 % De Los Lineamientos Técnicos Requeridos Para La Centralización, Estandarización Y Gestión Unificada De La Información Catastral De Servicios Públicos Domiciliarios.</t>
  </si>
  <si>
    <t>VIGENCIA (a 31/12/2020): Se cuenta con un Documento Técnico de Soporte del Catastro de Redes, que contiene un marco conceptual, objetivos y justificación, mapa de actores, explicación de la información existente, recomendaciones y la prueba piloto. Así como la hoja de ruta para el desarrollo del proyecto en el 2021.</t>
  </si>
  <si>
    <t>Coordinar El 100 % De La Gestión Con Las Empresas Prestadoras De Los Servicios Públicos La Construcción De La Línea Base Para El Catastro De Redes.</t>
  </si>
  <si>
    <t>Consolidación de un banco de tierras para la ciudad región Bogotá</t>
  </si>
  <si>
    <t>Construir 1 Inventario De Suelo Disponible Y Vacante En La Ciudad Región.</t>
  </si>
  <si>
    <t>Desarrollar 1 Documento  De Balance De Los Mecanismos De Articulación De Instancias Regionales.</t>
  </si>
  <si>
    <t>Desarrollar 3 Documentos De Lineamientos Técnicos De Articulación Regional.</t>
  </si>
  <si>
    <t>Análisis de la gestión de la información del sector hábitat en Bogotá</t>
  </si>
  <si>
    <t>Centralizar En 1 Sistema De Información ,La Información Misional Y Estratégica Del Sector Hábitat.</t>
  </si>
  <si>
    <t>Elaborar 1 Modelo De Datos Para Estandarizar La Información Misional Y Estratégica Del Sector.</t>
  </si>
  <si>
    <t>Crear 1 Inventario De Información Misional Y Estratégica Del Sector Hábitat.</t>
  </si>
  <si>
    <t>Desarrollo del sistema de información misional y estratégica del sector hábitat Bogotá</t>
  </si>
  <si>
    <t>Implementar En 100 % La Interoperabilidad De Los Sistemas De Información.</t>
  </si>
  <si>
    <t>VIGENCIA (a 31/12/2020): Se tienen retrazos en la entrega del documento oficial del modelo interoperabilidad que se aplicará en forma definitiva con base en la reuniones desarrollaran en el mes de Enero del 2021, con la alta concejería de las TICS y el ministerio de comunicaciones</t>
  </si>
  <si>
    <t>Implementar El 100 % Sistemas De Información Misional De La Sdht.</t>
  </si>
  <si>
    <t>VIGENCIA (a 31/12/2020): No se alcanzo a realizar el proceso de contratación de pruebas de vulnerabilidades</t>
  </si>
  <si>
    <t>Elaborar 1 Documento Que Centralice Los Componentes De La Política De Gobierno Digital.</t>
  </si>
  <si>
    <t>Implementar 1 Sistema Integrado Del Sector.</t>
  </si>
  <si>
    <t>VIGENCIA (a 31/12/2020): Se tiene retraso en establecer los requerimientos funcionales, el modelo de datos y la política de datos abiertos por las dificultades en el proceso de la contratación del personal idóneo.</t>
  </si>
  <si>
    <t>Obtener El 99 % De Índice De Disponibilidad De Los Recursos Tecnológicos.</t>
  </si>
  <si>
    <t>VIGENCIA (a 31/12/2020): No se llego al 99%, puesto que se presento indisponibilidad de los servicios por un problema en el DHCP por lo cual se alcanzo un cumplimiento del 97.22%</t>
  </si>
  <si>
    <t>Análisis de la Gestión Integral del desarrollo de los programas y proyectos de la Secretaría de Hábitat de Bogotá</t>
  </si>
  <si>
    <t>Gestionar El 100 % Del  Plan De Adecuación Y Sostenibilidad Del Sig-Mipg.</t>
  </si>
  <si>
    <t>Certificar 1 Sistema De Gestión Ambiental.</t>
  </si>
  <si>
    <t>Recertificar Y Mantener 1 Sistema De Gestión De Calidad Bajo La Norma Bajo La Norma Iso 9001- 2015</t>
  </si>
  <si>
    <t>Brindar El 100 % De Asesorías Técnicas Al Total De Los Proyectos De Inversión De La Sdht.</t>
  </si>
  <si>
    <t>Fortalecimiento Institucional de la Secretaría del Hábitat Bogotá</t>
  </si>
  <si>
    <t>Realizar El 100 Porciento Del Mantenimiento A Las 3 Sedes De La Sdht</t>
  </si>
  <si>
    <t>Implementar 100 % El  Sistema De Servicio Al Ciudadano.</t>
  </si>
  <si>
    <t>Implementar 1 Sistema De Gestión Documental.</t>
  </si>
  <si>
    <t>Ejecutar 100 % Del Programa De Saneamiento Fiscal Y Financiero.</t>
  </si>
  <si>
    <t>Implementar 1 Sistema De La Sdht.</t>
  </si>
  <si>
    <t>Fortalecimiento y articulación de la gestión jurídica institucional en la Secretaría del Hábitat de Bogotá</t>
  </si>
  <si>
    <t>Atender El 100 % De Los Requerimientos Normativos Solicitados A La Subsecretaría Jurídica.</t>
  </si>
  <si>
    <t>Producir 100 % De Los Documentos Con Lineamientos Técnicos Solicitados A La Subsecretaría Jurídica.</t>
  </si>
  <si>
    <t>Definir El 100 % De Los Instrumentos Metodológicos Para La Gestión Jurídica De La Secretaría Del Hábitat.</t>
  </si>
  <si>
    <t>Secretaría Distrital de Cultura, Recreación y Deporte</t>
  </si>
  <si>
    <t>SDCRD</t>
  </si>
  <si>
    <t>Sector Cultura, recreación y deporte</t>
  </si>
  <si>
    <t>Aportes para los creadores y gestores culturales de Bogotá</t>
  </si>
  <si>
    <t>Entregar El 100 De Los Recursos  Previstos Para Beneficios Económico Periódicos (Beps)</t>
  </si>
  <si>
    <t>VIGENCIA (a 31/12/2020): El Ministerio de Cultura, previa revisión por parte de Colpensiones, envió a la Secretaría el listado definitivo con el registro viable de ciento dos (102) Creadores y Gestores Culturales y el cálculo actuarial actualizado con el 30% del salario mínimo legal mensual año 2020, conforme consta en la Resolución No. 351 de 29 de julio de 2020. Continuando con el proceso permanente de identificación de creadores y gestores culturales la SCRD adelantó la revisión en la plataforma de formularios y el análisis de los documentos soportes de 167 Creadores y Gestores Culturales que participaron en la tercera corte, generando una base de datos de 64 aspirantes viables, los cuales pasan a revisión del Ministerio de Cultura y Colpensiones para confirmar la lista de viables y el acta actuarial correspondiente a cada uno de los aspirantes al beneficio.  Posteriormente, se adelantó la revisión en la plataforma y el análisis de los documentos soporte de 130 Creadores y Gestores Culturales que participaron en la cuarta corte, generando una base de datos de 38 aspirantes viables, los cuales pasaron a revisión del Ministerio de Cultura y Colpensiones para confirmar la lista de viables y el acta actuarial correspondiente a cada uno de los aspirantes al beneficio. Respecto a la estrategia de orientación, socialización y divulgación, a la fecha se han realizado 20 espacios de socialización con una participación de 950 asistentes, se han atendido 500 orientaciones telefónicas, se ha brindado apoyo en la plataforma (creación de usuario, formulario y cargue de documentos) a 597 creadores y gestores y se han gestionado 303 subsanaciones.</t>
  </si>
  <si>
    <t>Plan Distrital de Lectura, Escritura y oralidad: Leer para la vida</t>
  </si>
  <si>
    <t>Fortalecimiento de la inclusión a la Cultura Escrita de todos los habitantes de Bogotá</t>
  </si>
  <si>
    <t>Creación De 1 Sistema Distrital De Bibliotecas Y Espacios No Convencionales De Lectura Que Fortalezca Y Articules Las Bibliotecas Públicas, Escolares, Comunitarias, Universitarias, Especialidaz, Y Otros Espacios De Circulación Del Libro En La Ciudad</t>
  </si>
  <si>
    <t>VIGENCIA (a 31/12/2020): Frente a la meta de construir e implementar un Sistema Distrital de Bibliotecas que articule servicios bibliotecarios de distintas tipologías a la Red de Bibliotecas Públicas de Bogotá,  BibloRed, se reportan, en primer lugar, avances en la realización de un Estado del arte sobre sistemas bibliotecarios en Colombia, América Latina y el mundo, en segundo lugar, la definición de los componentes estratégicos, y, en tercer lugar, el diseño de actividades piloto con posibles participantes. Además, se está construyendo la ruta para que sean incluidas en el Sistema las bibliotecas comunitarias y las bibliotecas de Entidades Distritales, por lo que se adelantaron acciones con la Biblioteca del IDPAC y otras bibliotecas especializadas. De otra parte, a través de estímulos se han apoyado las bibliotecas comunitarias.En concreto, para construir e implementar un Sistema Distrital de Bibliotecas que articule servicios  bibliotecarios de distintas tipologías a la Red de Bibliotecas Públicas de Bogotá, BibloRed se ejecutaron ocho mesas de trabajo por parte del equipo de la Dirección de Lectura y Bibliotecas orientadas a su formulación y diseño concretos. Sus objetivos y resultados fueron los siguientes:- Identificación de antecedentes de política pública, marcos normativos, investigaciones teóricas y experiencias prácticas en Colombia, Latinoamérica y el   mundo. Todo ello orientado a construir un marco conceptual y estratégico del proyecto.- Diseño de formas concretas de participación institucional del sector cultural y educativo, el sector privado, la comunidad civil y la Red Distrital de Bibliotecas  Públicas.- Identificación de frentes de trabajo en lo relacionado con desarrollo de colecciones, servicios y programación, modelos de gobernanza, articulación, participación o  integración, marco legal, infraestructuras técnicas y tecnológicas, estrategias de formación, divulgación y creación de comunidades de embajadores del sistema.</t>
  </si>
  <si>
    <t>Formular 1 Política Distrital De Lectura, Escritura Y Bibliotecas Y Otros Espacios De Circulación Del Libro.</t>
  </si>
  <si>
    <t>VIGENCIA (a 31/12/2020): La formulación de la política pública de Lectura, Escritura y Oralidad "Leer para la Vida", es el instrumento mediante el cual se generarán mecanismos de articulación a largo plazo de iniciativas públicas, comunitarias, de la sociedad civil y privadas que promuevan el acceso y la apropiación de la cultura escrita. A la fecha, se han adelantado reuniones con la Secretaría Distrital de Educación y con la  Gerencia de Literatura del Idartes para llegar a acuerdos para la formulación de la política pública.  En el 2020 se adelantó la fase preparatoria de la política y como resultado se logró la consolidación de la propuesta de viabilidad de la política y la presentación de este documento ante el comité sectorial.Específicamente, en esta etapa preparatoria de la política pública se han adelantado las siguientes acciones: Definición del enfoque teórico y conceptual: se acordó el concepto de Cultura Escrita para abarcar las apuestas de las tres instituciones frente a la lectura, la escritura y la oralidad en la ciudad, con el fin de fortalecer las acciones y proyectos que vinculan a la ciudadanía a estas prácticas.Además, se han identificado los enfoques de cada una de las instituciones co-responsables del desarrollo de la política : -SCRD: enfoque en prácticas de lectura, escritura y oralidad a través del desarrollo y fortalecimiento de la Red Distrital de Bibliotecas Públicas. -SED: enfoque en el desarrollo de competencias comunicativas desde las bibliotecas escolares.-IDARTES: enfoque en el fortalecimiento del ecosistema del libro a través del trabajo con todos los actores involucrados en la industria editorial.2. Cronograma y plan de trabajo: se consolidó el cronograma de actividades para la formulación de la política. La fase preparatoria contemplada para este año se desarrolló a cabalidad y culminó con la presentación de la propuesta ante el comité sectorial que aprobó en una primera instancia la viabilidad de la política pública.</t>
  </si>
  <si>
    <t>Promover 4 Espacios Y/O Eventos De Valoración Social Del Libro, La Lectura Y La Literatura En La Ciudad.</t>
  </si>
  <si>
    <t>Bogotá, referente en cultura, deporte, recreación y actividad física, con parques para el desarrollo y la salud</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</si>
  <si>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</si>
  <si>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</si>
  <si>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VIGENCIA (a 31/12/2020): En cumplimiento a la meta y para el cuarto trimestre del año, se avanzó en la elaboración de un documento técnico para el relacionamiento internacional del sector de cultura, recreación y deporte de Bogotá. El documento en su primera parte tiene un marco teórico con el que se busca destacar la importancia y el rol de la cultura para el desarrollo y los instrumentos normativos que se han diseñado en los niveles internacional, nacional y local para incluir la cultura en las políticas públicas, lineamientos y estrategias que impulse la ciudad. En una segunda parte el documento recoge el estado del arte de la gestión de la cooperación y el relacionamiento internacional en el sector de cultura, recreación y deporte con el ánimo de identificar las debilidades y fortalezas en la materia. Por otro lado, el documento incorpora un marco conceptual, en el que se recogen definiciones claves sobre las cooperación y las relaciones internacionales, con las que se busca estandarizar y unificar el lenguaje usado por las entidades adscritas y vinculadas para sistematizar e identificar de una mejor forma las oportunidades para el sector. Por último, el documento incorpora una sección de marco  metodológico, que a su vez contiene tres subsecciones. La primera, la herramienta de seguimiento a la cooperación y proyección internacional del sector, la segunda, destaca las herramientas de consulta que se incorporan en el punto anterior, tales como: el mapa de actores, las fuentes de financiamiento y los canales de información para el acceso a las oportunidades de cooperación, y la tercera señala una ruta general para la gestión de la cooperación y la proyección internacional. Esta como un medio, para propiciar que las necesidades y prioridades del sector puedan ser gestionadas antes los distintos actores de la cooperación internacional de manera articulada y eficiente.</t>
  </si>
  <si>
    <t>Diseñar Y Gestionar 1 Plataforma De Información Que Permita La Consulta Y Sistematización De Las Experiencias Significativas, Buenas Prácticas Y Proyectos De Cooperación Del Sector.</t>
  </si>
  <si>
    <t>VIGENCIA (a 31/12/2020): n cumplimiento a la meta y para el cuarto trimestre del año, se avanzó en la elaboración de un documento sobre la conceptualización de la herramienta de cooperación y proyección internacional del sector de cultura, recreación y deporte de Bogotá, dicha herramienta estará al servicio del sector, como fuente de consulta y repositorio de información, facilitando la toma de decisiones de manera más efectiva y eficiente para lograr implementar las apuestas estratégicas. La herramienta permitirá capturar, transformar, almacenar, administrar, controlar, procesar, transmitir y estandarizar la información de las acciones que se realizan de cooperación y proyección internacional del sector. Es así, que el documento cuenta con la conceptualización de las funciones de un sistema de información, que permiten apoyar en la construcción de un desarrollo tecnológico de seguimiento a la cooperación internacional del sector. De otro lado, el documento presenta las secciones de la herramienta, tanto de consulta como de registro permanente. En cuanto a las de consulta permitirá que las entidades puedan conocer de primera mano la oferta en materia de cooperación internacional y de esta manera postularse a dichas oportunidades. En relación a las secciones de registro permanente busca dejarle una memoria institucional al sector señalando las acciones de cooperación a las cuales las respectivas entidades adscritas y vinculadas tuvieron acceso durante la respectiva administración. La herramienta ayudará a que el sector compile los mayores datos de manera organizada, eficaz y efectiva de cooperación internacional, por tanto, conseguirá que los tomadores de decisiones puedan posicionar al sector en la esfera global con visión a largo plazo, convirtiéndose y posicionando la cultura la recreación y el deporte en un socio atractivo en el ámbito nacional e internacional.</t>
  </si>
  <si>
    <t>Diseñar Y Realizar 1 Curso Para Fortalecer Las Competencias Y La Calidad De Los Conocimientos De Agentes Del Sector.</t>
  </si>
  <si>
    <t>VIGENCIA (a 31/12/2020): El componente de formación para el fortalecimiento de los agentes culturales y creativos y la conexiones de valor, se desarrolló a través de un convenio interadministrativo con Innpulsa Colombia que busca: ¿Aunar esfuerzos entre la SECRETARÍA DISTRITAL DE CULTURA, RECREACIÓN Y DEPORTE SCRD e INNPULSA COLOMBIA para fortalecer y acelerar el crecimiento de emprendimientos innovadores con potencial de alto impacto de las industrias culturales y creativas en la Ciudad de Bogotá, a través de la transferencia e implementación de la metodología del programa Acelera Región, que impacten la dinamización y activación de la economía en la ciudad¿ Desde el proyecto 7656 durante lo corrido de esta vigencia se realizaron todas las actividades administrativas requeridas para sumar esfuerzos en este convenio e incluir el fortalecimiento de los agentes para promover y circular sus iniciativas en el escenario internacional. El proyecto durante la vigencia de 2020, aportó la suma de $4.893.490</t>
  </si>
  <si>
    <t>Formación y cualificación para agentes culturales y ciudadanía en Bogotá</t>
  </si>
  <si>
    <t>Beneficiar 4500 Personas  En Procesos De Educación Informal Del Sector Artístico Y Cultural</t>
  </si>
  <si>
    <t>VIGENCIA (a 31/12/2020): se ha avanzado en la construcción del portafolio de formación de la Secretaría de Cultura, Recreación y Deporte a través de la implementación de la Estrategia Forma: Experiencias de Formación en Arte, Cultura y Patrimonio, que tiene como objetivo construir procesos de formación que permitan a través del arte, la cultura y el patrimonio la generación de capacidades ciudadanas para la transformación de entornos sociales y comunitarios.  La estrategia se estructura desde los siguientes cinco componentes:  1.	Experiencias artísticas en la escuela, formación de formadores. 2.	Desarrollo de capacidades para la profesionalización artística y cultural. 3.	Arte y cultura para la transformación de realidades. 4.	Sistema de información en arte, cultura y patrimonio. 5.	Fortalecimiento del Sistema Distrital de Arte, Cultura y Patrimonio.  Se logró la actualización pedagógica y operativa de la Plataforma Virtual de Formación en Arte, Cultura y Patrimonio, así mismo se ha trabajado en las acciones de difusión y vinculación de nuevos inscritos. Actualmente se cuenta con 2.914 inscritos de los cuales 1.675 pertenecen a Bogotá, entre julio y diciembre se inscribieron 881 nuevos ciudadanos a cursos de formación, de los cuales, se han certificado 364 agentes del sector. La plataforma funciona a través de una metodología autogestionada y se ofrece formación por ciclos con cursos con una intensidad de 10 a 30 horas.</t>
  </si>
  <si>
    <t>Beneficiar 215 Agentes Del Sector A Través Del Fomento Para El Acceso A La Oferta Cultural.</t>
  </si>
  <si>
    <t>VIGENCIA (a 31/12/2020): la Secretaría de Cultura, Recreación y Deporte de Bogotá a través de la Estrategia FORMA experiencias de formación en arte, cultura y patrimonio y en el marco del Programa Distrital de Estímulos seleccionó a los 35 ganadores de la Beca de Apoyo a la Profesionalización de los agentes de las Artes, Patrimonio y Gestión Cultural, de los cuales uno no aceptó el estímulo debido a que en la vigencia 2020 resultó ganador de dos convocatorias del Programa Distrital de Estímulos (PDE) lo que generó causal de retiro (Resolución 620 del 16 de octubre de 2020).  La beca tiene como propósito profesionalizar a los artistas de Bogotá, por medio de la entrega de estímulos económicos para estudiantes de últimos semestres de pregrado, matriculados en programas de artes, gestión cultural, patrimonio cultural y personas en programas de reconocimiento de saberes empíricos. Las principales acciones adelantadas en el cumplimiento de la meta en el segundo semestre de 2020 son:  ¿	Selección de la terna de jurados del Banco de Jurados del Programa Distrital de Estímulos. ¿	Planeación e implementación de la etapa de verificación de la propuesta técnica y proceso de entrevista por parte de los jurados con el acompañamiento del equipo de la Subdirección de Arte, Cultura y Patrimonio. Se realizaron las entrevistas a los 39 aspirantes habilitados y se concluyó el proceso de evaluación con la selección de 35 ganadores mediante la Resolución No. 388 de 12 de agosto de 2020  ¿	Diseño e implementación de la estrategia para apoyar los procesos de profesionalización a través de tres acciones estratégicas: 1) apoyo económico para la culminación de estudios 2) acompañamiento a los proyectos de gestión cultural de los becarios 3) apoyo en la formación a través del curso de Gestión Cultural de la Plataforma Virtual de Formación en Arte, Cultura y Patrimonio.</t>
  </si>
  <si>
    <t>Construir 1 Sistema De Informacion De Arte, Cultura Y Patrimonio.</t>
  </si>
  <si>
    <t>VIGENCIA (a 31/12/2020): en lo corrido de la vigencia 2020 se construyó la metodología para la revisión y sistematización de las distintas investigaciones elaboradas por las entidades adscritas del sector cultura, con el fin de identificar y analizar las categorías, subcategorías, variables e indicadores utilizados para comprender aspectos relacionados con el impacto y las transformaciones logradas en los procesos de formación de arte, cultura y patrimonio para la construcción de ciudadanía. Se realizó el mapeo y la caracterización de los sistemas de información existentes en las entidades adscritas del sector cultura y el Sistema de Información de Jornada única del sector educación con el fin de identificar los avances, metodología e instrumentos utilizados para la recolección de la información de los procesos de formación artística y cultural en la ciudad. Se realizó la sistematización de las metodologías e instrumentos utilizados en diversas investigaciones del sector cultura para la medición de impactos logrados en los procesos de formación de arte cultura y patrimonio. A partir de las sistematizaciones realizadas y el análisis de los estudios e investigaciones sobre el impacto de la formación artística y cultural de las entidades del sector a nivel distrital, nacional e internacional, se realizó una propuesta de categorías y variables para la medición de las transformaciones de la formación artística y cultural en la ciudad. Una vez realizado el análisis detallado de cada una de las categorías y variables, se realizó la propuesta final con un total de 7 categorías y 68 variables las cuales se presentan a continuación: 1.	Caracterización de los beneficiarios del programa 2.	Desarrollo de la corporeidad 3.	Desarrollo de la sensibilidad 4.	Desarrollo de la creatividad 5.	Desarrollo de experiencias  6.	Desarrollo del respeto y valoración de la diferencia 7.	Desarrollo educativo</t>
  </si>
  <si>
    <t>Fortalecimiento estratégico de la gestión cultural territorial, poblacional y de la participación incidente en Bogotá</t>
  </si>
  <si>
    <t>Desarrollar 20 Estrategias De Reconocimiento Y Dinamización Del Componente Cultural En Los Territorios De Bogotá</t>
  </si>
  <si>
    <t>VIGENCIA (a 31/12/2020): A través del acompañamiento a la formulación de proyectos culturales en las 20 localidades se adelantó la articulación requerida para que desde la SCRD se brindara  acompañamiento técnico en la reactivación de los contratos suscritos por la Alcaldías Locales y en la formulación de proyectos culturales 2020. De acuerdo con Circular CONFIS 03 sobre los componentes de gasto 2021 del sector cultura, se realizaron mesas de trabajo para la construcción de los nuevos criterios de elegibilidad y viabilidad en coordinación con la Secretaría Distrital de Planeación, como también el diseño de los nuevos formatos tipo proyecto para ser socializados en las 20 localidades. En el mes de septiembre fueron aprobados por la Secretaría Distrital de Planeación los criterios de elegibilidad y viabilidad del sector cultura Dichos criterios se socializaron con las Alcaldías Locales, los 20 Consejos Locales de Arte, Cultura y Patrimonio, así como con la comunidad en general, y fueron una herramienta fundamental y orientadora para que la ciudadanía planteara sus propuestas acordes con las opciones elegibles de cada concepto de gasto, y  realizarán  las inscripción en la plataforma Gobierno Abierto Bogotá  ¿GABO¿, y posteriormente  en las Asambleas Temáticas  se priorizan las iniciativas que se enviaron al sector para concepto preliminar   acorde con lo establecido en las circulares  CONFIS 033 Y 034. De otro lado, es importante resaltar el proceso de articulación logrado en cada localidad mediante la participación del sector en los escenarios de articulación intersectorial y de participación ciudadana de carácter local. De acuerdo a los resultados del ejercicio de seguimiento, se asistió a más de 1.000 reuniones, donde se evidenció que el sector cultura cuenta con amplio reconocimiento y se considera fundamental su presencia en la mayoría de espacios de articulación que funcionan en las localidades.</t>
  </si>
  <si>
    <t>Desarrollar 26 Estrategias  Para El  Fortalecimiento Y Cualificación Del Sistema Distrital De Arte, Cultura Y Patrimonio, Los Procesos De Participación Y La Gestión Territorial.</t>
  </si>
  <si>
    <t>VIGENCIA (a 31/12/2020): En convenio con la Universidad Nacional se planteó curso de formación dirigido a fortalecer las capacidades de los consejeros del SDACP, como fase inicial para la constitución de una escuela de gobierno que tiene por objeto proporcionar a todos los consejeros del SDACP las competencias y herramientas necesarias para establecer un dialogo asertivo con las entidades del sector y gobierno en pro del fortalecimiento del sistema.  Se realiza seguimiento constante y permanente del funcionamiento de los Consejos del SDACP, el cual permite mantener actualizado el estado de mismos, caracterizar sus dinámicas y detectar a tiempo afectaciones que se produzcan en el seguimiento al decreto 480 de 2018 con el cual se encuentran regulados. De esta manera se ha logrado promover la constancia de la participación de los diferentes consejeros que representan a todos los sectores de las artes, la cultura y patrimonio, sectores sociales, grupos étnicos y etarios.   Con el acompañamiento realizado en las diferentes sesiones de los Consejos Locales de Arte, Cultura y Patrimonio y con exposiciones sobre lo referente a la metodología de participación acogida en el ejercicio de encuentros ciudadanos y presupuestos participativos, el sistema identifico la importancia de su participación en el ejercicio y la incidencia que ello obtiene en la distribución de los presupuesto locales e hizo uso de la misma para aportar a garantizar respaldo presupuestal en territorios para las acciones del sistema.</t>
  </si>
  <si>
    <t>Concertar E Implementar 23 Procesos Para El Fortalecimiento, Reconocimiento,  Valoración  Y La Pervivencia Cultural De Los Grupos Étnicos, Etários Y Sectores Sociales.</t>
  </si>
  <si>
    <t>VIGENCIA (a 31/12/2020): En relación a las acciones poblacionales efectuadas a través de procesos de convocatoria,  al mes de diciembre, luego de un trabajo de formulación y preparación para brindar oportunidades ajustadas a las realidades de nuestras poblaciones objetivo, se dio apertura a 4 becas poblacionales (Beca de sistematización sobre la memoria colectiva de las comunidades campesinas y rurales¿, ¿Beca proyectos culturales  para la participación de la infancia y adolescencia¿ ¿Beca de iniciativas culturales relacionadas con la habitabilidad en calle y actividades sexuales pagas¿ y la ¿Beca de emprendimiento cultural de los artesanos y artesanas).  De otra parte, se viene acompañando el desarrollo de la ejecución de las Becas, ¿Beca de Visibilización y reconocimiento de los derechos culturales de las mujeres en la ciudad¿ y la ¿Beca de memorias transformadoras para la vida y la paz¿. Estas becas están actualmente en ejecución y desarrollo de actividades artísticas y culturales. Las primeras con la población de mujeres, la segunda con agrupaciones y organizaciones de víctimas del conflicto armado residentes en la ciudad. Igualmente, en la Beca de Investigación de las prácticas artísticas y culturales de los sectores sociales LGBTI, se realiza seguimiento de la ejecución de la beca para este mes, donde se orienta a los ganadores en temas de las piezas comunicativas, informes de reporte, observaciones a tener en cuenta por parte de los jurados en la ejecución de la misma. En concordancia con los procesos formativos proyectados por la DALP, se firmó convenio interadministrativo con la Universidad Nacional de Colombia, llevando a cabo el Diplomado en interculturalidad Poblacional y el curso de emprendimiento cultural con los grupos de reparación colectiva.</t>
  </si>
  <si>
    <t>Fortalecimiento de los procesos de fomento cultural para la gestión incluyente en Cultura para la vida cotidiana en Bogotá D.C.</t>
  </si>
  <si>
    <t>Realizar 8 Documentos De Lineamientos Técnicos Que Aporten A La Consolidación De La Estrategia De Gestión Del Conocimiento.</t>
  </si>
  <si>
    <t>VIGENCIA (a 31/12/2020): El documento construido como resultado de las reflexiones, a lo largo de 7 sesiones de trabajo, del Consejo Consultivo de Fomento, está ejecutado a partir de las siguientes líneas de trabajo que integran más de 40 temas de discusión a lo largo de las reuniones del Consejo:    ¿	Modelo de Fomento. Política pública de Fomento. Temas generales y enfoques de Fomento.  ¿	Desarrollo y gestión de públicos (espectadores, audiencias, grupos de interés, comunidades) ¿	La cultura y el plan de desarrollo: integración y diálogo. ¿	Sistema de participación en cultura ¿	Covid: preocupaciones y estrategias de sostenibilidad y reactivación.  El documento, además de recoger de manera reflexiva los temas mencionados, propone una serie de recomendaciones para la SCRD y las entidades del sector cultura del Distrito, para pensarse las acciones futuras en Fomento y las estrategias posibles para seguir encarando la crisis actual por causa del confinamiento.  Por otro lado, como producto de la investigación realizada para la evaluación de los procesos de Fomento en el Distrito durante los últimos 5 años, la firma Lado B realizó un documento que contiene:  ¿	Diagnóstico de brechas entre oferta de Fomento y demandas sectoriales y ciudadanas. ¿	Recomendaciones para la reestructuración de los mecanismos de Fomento. ¿	Batería de indicadores para la gestión y evaluación de los mecanismos de Fomento. ¿	Propuesta de alternativas para las convocatorias de Fomento en el marco de la crisis por Coviid 19.  La lectura, análisis y aplicación de las recomendaciones, propuestas e indicadores allí consignados permitirán a la SCRD y las otras entidades del sector cualificar estratégicamente las acciones en relación con la demanda, los procesos, las poblaciones, territorios, énfasis en inversión de recursos, fortalecimiento y apropiación social.</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</si>
  <si>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</si>
  <si>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</si>
  <si>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923 Estímulos, Apoyos Concertados Y Alianzas Estratégicas Estímulos (800), Apoyos Concertados (120) Y Alianzas Estratégicas (3) Dirigidos A Fortalecer Los Procesos De Los Agentes Del Sector</t>
  </si>
  <si>
    <t>VIGENCIA (a 31/12/2020): El Programa Distrital de Estímulos (PDE), constituye una de las estrategias de Fomento del sector arte, cultura y patrimonio de Bogotá. Aúna los esfuerzos de la Secretaría de Cultura, Recreación y Deporte (SCRD), el Instituto Distrital de las Artes (IDARTES), el Instituto Distrital de Patrimonio Cultural (IDPC), la Orquesta Filarmónica de Bogotá (OFB) y la Fundación Gilberto Álzate Avendaño (FUGA), para fortalecer los procesos, proyectos e iniciativas privadas desarrolladas por los agentes culturales, artísticos y patrimoniales, a través de la entrega de estímulos mediante convocatorias públicas para el desarrollo de propuestas, o para realzar la excelencia de procesos y trayectorias relevantes de agentes del sector.  Es importante resaltar el fortalecimiento e implementación de la Plataforma del PDE, una apuesta líder en el sector cultural, en donde la Dirección de Fomento ha diseñado e implementado de manera virtual todo el proceso de lanzamiento y oferta de los diferentes estímulos como la participación de la ciudadanía en la entrega de sus proyectos y posterior evaluación por parte de las diferentes ternas de jurados, los cuales también se conforman a través de convocatoria pública que se encuentra en dicha plataforma. Durante el periodo comprendido entre julio y diciembre del 2020 se otorgaron 529 convocatorias.</t>
  </si>
  <si>
    <t>Realizar 1200 Contenidos Culturales Que Aporten A La Apropiación Social De Los Programas De Fomento Con Énfasis Territorial Y Poblacional.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</si>
  <si>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</si>
  <si>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</si>
  <si>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VIGENCIA (a 31/12/2020): Durante el 2020 se desarrolló el documento "Lineamientos Formulación de Proyectos de Infraestructura Cultural- Actividades para la Puesta en Operación", el cual se utilizó como insumo para elaborar la "Guía para la Formulación de Proyectos de Infraestructura Cultural", a través de la cual se identifican las principales etapas y actividades que se deben considerar en el proceso de planeación de un proyecto para diseñar, adecuar o construir una infraestructura cultural.También, se desarrolló el documento denominado "Banco de Proyectos" para seleccionar y priorizar los posibles beneficiarios de la contribución parafiscal de los Espectáculos Públicos de las Artes Escénicas.Para los siguientes años del PDD se tiene proyectado realizar 4 documentos que definan modelos de gestión de equipamientos culturales.  En concordancia con lo anterior, se empezaron a identificar y articular los aspectos del Plan de Desarrollo Distrital 2020-2024 'Un Nuevo Contrato Social y Ambiental para la Bogotá del Siglo XXI' que pueden incidir en el diseño de los modelos de gestión. Adicionalmente, se propiciaron espacios de coordinación con las entidades distritales involucradas en la operación de los equipamientos culturales, complementarios al Sistema de Trasporte Masivo TransMiCable, Mirador del Paraíso, Pilona 10 y Pilona 20, los Centros Culturales, Recreativos y Deportivos ¿CEFES¿ y el Teatro El Ensueño. Se realizaron acercamientos con la Empresa de Telecomunicaciones de Bogotá- ETB para verificar la posibilidad de realizar una alianza, enmarcada en la estrategia de posicionamiento de la capital como una de las ciudades más digitales de Latinoamérica ¿Bogotá- Ciudad inteligente¿, liderada por la empresa prestadora de servicios. Gracias a esta gestión se ha considerado pertinente continuar trabajando en el establecimiento de acuerdos y patrocinios con entidades privadas y públicas para facilitar la operación de los equipamientos culturales.</t>
  </si>
  <si>
    <t>Asistir Técnicamente 10 Proyectos De Infraestructura Cultural</t>
  </si>
  <si>
    <t>VIGENCIA (a 31/12/2020): La Secretaría de Cultura, Recreación y Deporte, en el marco del Plan Distrital de Desarrollo ¿Un nuevo contrato social y ambiental para el siglo XXI¿ fortalecerá 10 equipamientos culturales, a través del diseño, adecuación, mejoramiento, construcción y dotación de sus infraestructuras.Teniendo en cuenta que los 10 proyectos serán financiados con los recursos provenientes del recaudo de la contribución parafiscal de los espectáculos públicos de las artes escénicas, se debe brindar la asistencia técnica a las organizaciones interesadas en participar en las convocatorias que se deben realizar para seleccionar los escenarios privados y mixtos beneficiarios, verificar el cumplimiento de los requisitos legales y técnicos y por último, hacer la supervisión a la ejecución de los proyectos priorizados.Al respecto es importante indicar que, el 26 de mayo del 2020 se emitió la Resolución No. 249 del 2020 por la cual se adoptó la decisión del Comité Distrital de la Contribución Parafiscal de los Espectáculos Públicos de las Artes Escénicas de seleccionar los escenarios privados Sala de Conciertos Batuta, Teatrova y Casa Tercer Acta.El trabajo realizado durante los meses iniciales de ejecución del proyecto de inversión se ha concentrado en adelantar las gestiones para la suscripción de las actas de compromiso con las cuales se formalizan los acuerdos con las organizaciones cuyos proyectos resultaron seleccionados como beneficiarios de los recursos LEP. Paralelo a este proceso, se ha participado en los espacios participativos convocados por las Alcaldías Locales y las Juntas Administrativas Locales para asesorar la formulación de las metas de infraestructura cultural para los Planes de Desarrollo Local de las siguientes localidades: Sumapaz, Ciudad Bolívar, Teusaquillo, Chapinero, Usaquén, Los Mártires , Usme, Kennedy, Suba, Barrios Unidos y Fontibón.</t>
  </si>
  <si>
    <t>Realizar 45 Encuentros Ciudadanos (Virtuales Y Presenciales) Para Promover La Apropiación, Fortalecimiento Del Tejido Social E Involucramiento En Los Proyectos De Infraestructura Cultural</t>
  </si>
  <si>
    <t>VIGENCIA (a 31/12/2020): Como parte de las gestiones que se adelantan para generar sentido de pertenencia de los espacios públicos del sector, se realizó una (1) toma cultural donde se desarrolló una jornada de siembra comunitaria con las personas que viven cerca al equipamiento cultural ¿Pilona 20¿, en el Barrio Manitas En el marco del Plan de Gestión Social de los diferentes proyectos de infraestructura cultural se realizan diferentes actividades con el objetivo de fortalecer la apropiación y el involucramiento de las comunidades con los equipamientos culturales que se encuentran en construcción. Entre julio y diciembre del 2020 se realizaron veinte (20) jornadas que permitieron el fortalecimiento del tejido social y la participación de los agentes culturales, organizaciones sociales, líderes y vecinos de cada uno de los sectores.</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</si>
  <si>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</si>
  <si>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</si>
  <si>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20 Publicaciones  Y Eventos De Divulgación Asociados Al Patrimonio Cultural</t>
  </si>
  <si>
    <t>Realizar 350 Visitas  Para El Seguimiento A Las Gestiones Sobre La Protección Del Patrimonio Cultural De La Ciudad.</t>
  </si>
  <si>
    <t>VIGENCIA (a 31/12/2020): Las visitas de seguimiento a los Bienes de Interés Cultural tienen como objetivo identificar sus características de estos, su estado de conservación, condiciones volumétricas, espaciales, de ocupación, así como las posibles intervenciones realizadas.     Este es un insumo, que acompañado del respectivo informe técnico permite el análisis de su estado actual, así como la normativa aplicable al inmueble, que pueda determinar la necesidad del acompañamiento o seguimiento que la SCRD deba realizar en el marco de sus funciones.  el avance de la magnitud para la vigencia 2020 del actual PDD ¿Un nuevo contrato social y ambiental para la Bogotá del siglo XXI¿, corresponde únicamente a la realización de 54 informes de visita técnica para el seguimiento a las gestiones sobre la protección del patrimonio cultural de la ciudad.</t>
  </si>
  <si>
    <t>Generación de desarrollo social y económico sostenible a través de actividades culturales y creativas en Bogotá</t>
  </si>
  <si>
    <t>Diseñar E Implementar 1 Estrategia Para Reconocer, Crear, Fortalecer, Consolidar Y/O Posicionar Distritos Creativos, Así Como Espacios Adecuados Para El Desarrollo De Actividades Culturales Y Creativas</t>
  </si>
  <si>
    <t>VIGENCIA (a 31/12/2020): En desarrollo del primer objetivo de la Política Pública Distrital de Economía Cultural y Creativa, aprobada mediante Documento CONPES D.C. No. 02, publicado en el Registro Distrital No. 6643 del 26 de septiembre de 2019, se encuentra el reconocimiento, delimitación y consolidación de las Áreas de Desarrollo Naranja- Distritos Creativos de Bogotá D.C. Estos Distritos Creativos según lo establecido en la mencionada Política, son entendidos como espacios geográficamente delimitados, en los que convergen la cultura, la creatividad y el emprendimiento. Los Distritos Creativos funcionan como áreas de desarrollo económico, social y cultural, consolidando escenarios para la renovación urbana, la generación de empleo, y la creación y producción, distribución, exhibición, comercialización y consumo de bienes y servicios culturales y creativos.Existen dos tipologías ampliamente reconocidas por la literatura: (i) distritos creativos inducidos cuando resultan de políticas que tienen como finalidad la transformación de espacios no aprovechados o áreas deprimidas, en nuevos motores de desarrollo económico, social y cultural, y (ii) distritos creativos espontáneos para definir las aglomeraciones de actividades económicas asociadas a la economía cultural y creativa que surgen de manera natural (Alcaldía Mayor de Bogotá, 2018).La Política Pública Distrital de Economía Cultural y Creativa identifica y prioriza inicialmente once (11) distritos creativos: dos (2) inducidos: Bronx y Fontibón, y nueve (9) por aglomeración espontánea: Usaquén, La 85, Chapinero, La Playa, Centro Internacional, Centro, San Felipe, Teusaquillo y Parque de la 93. Para la delimitación de los polígonos priorizados por esta Política, se seleccionaron las actividades económicas características del campo cultural, fijadas en la Guía Metodológica para la Implementación de las Cuentas Satélite de Cultura en Iberoamérica (Convenio Andrés Bello, 2015).</t>
  </si>
  <si>
    <t>Diseñar Y Promover 1 Programa Para El Fortlecimiento De La Cadena De Valor De La Economía Cultural Y Creativa</t>
  </si>
  <si>
    <t>VIGENCIA (a 31/12/2020): Como respuesta al contexto de la emergencia sanitaria del COVID-19, se creó el programa: ¿Apoyo y fortalecimiento de las actividades económicas del sector cultural y creativo de Bogotá para la adaptación y transformación productiva¿ denominado Es Cultura Local, en el marco de la Estrategia de Reactivación y Mitigación Económica Local, con el objetivo de fortalecer los procesos productivos de los agentes que desarrollan actividades en los campos relacionados con el arte, la cultura y el patrimonio en las localidades de Usaquén, Chapinero, Santa Fe, Engativá, Suba, Barrios Unidos, Teusaquillo, Mártires, La Candelaria y Fontibón, las cuales concentran el mayor porcentaje de empresas y agentes del campo cultural y creativo, así como de equipamientos culturales de todo el distrito.Este programa permitirá a los agentes del sector trabajar de manera conjunta en un modelo de desarrollo local basado en la cultura y la creatividad, que responda a la realidad actual. Se está implementando bajo el liderazgo de la Secretaría Distrital de Cultura, Recreación y Deporte (SCRD) y la capacidad operativa de sus entidades adscritas: Fundación Gilberto Álzate Avendaño (Fuga) y el Instituto Distrital de las Artes (Idartes).A través de este programa, formalizado mediante un convenio marco y diez (10) convenios tripartitos, con recursos de los Fondos de Desarrollo Local, se entregaron más de $9.000 millones en estímulos dirigidos a proyectos de creación, producción, distribución, exhibición, comercialización y promoción de bienes y servicios culturales y creativos, se pagarán más de $120 millones a jurados del campo artístico, cultural y/o patrimonial.</t>
  </si>
  <si>
    <t>Implementar Y Fortalecer 1 Estrategia De Economía Cultural Y Creativa Para Orientar La Toma De Decisiones Que Permita Mitigar Y Reactivar El Sector Cultura</t>
  </si>
  <si>
    <t>VIGENCIA (a 31/12/2020): La gestión de conocimiento se convierte en una herramienta prioritaria para las entidades públicas y las empresas privadas alrededor del mundo, ya que permite conocer el estado, las dinámicas sociales, culturales y económicas de los fenómenos que investiga. Para la Secretaría de Cultura, Recreación y Deporte, garantizar el uso efectivo y eficaz de los recursos públicos sectoriales, requiere del diseño e implementación de estudios que respondan a las necesidades de los agentes del ecosistema cultural y creativo.La situación mundial ocasionada por el COVID-19 ha generado diversos impactos negativos, lo cual ha puesto de manifiesto múltiples necesidades y debilidades inherentes a la realidad económica, social y cultural de Bogotá. Particularmente, se resalta el efecto sobre las prácticas asociadas al sector cultural, artístico y patrimonial, donde la pandemia ha visibilizado la crisis e inestabilidad en algunas actividades y en otras la ha agudizado. En este sentido, el confinamiento tiene consecuencias tanto en la oferta, por el cierre de todos los espacios, lo que a su vez se refleja en dimensiones importantes como la monetaria, por la caída prácticamente total de los ingresos, y la laboral, por la transición de la ocupación al desempleo. Esta parálisis de la actividad productiva para los agentes del sector también se observa a través de las cancelaciones de contratos, incumplimiento de obligaciones legales (créditos, impuestos), pérdida de empleo e incertidumbre, principalmente enfocada en la reprogramación de eventos.</t>
  </si>
  <si>
    <t>Implementación de una estrategia de arte en espacio publico en Bogotá</t>
  </si>
  <si>
    <t>Implementar 1 Estrategia Que Permita Atender A Los Artistas Del Espacio Público, Que Propicie El Goce Efectivo De Los Derechos Culturales De La Ciudadanía.</t>
  </si>
  <si>
    <t>VIGENCIA (a 31/12/2020): 1.	SINERGIAS INTERSECTORIALES ¿	Estrategia Vive la Séptima ¿	Comisión Intersectorial del Espacio Público ¿ CIEP 2.	GESTIÓN DEL CONOCIMIENTO ¿	Socialización de la Regulación de Actividades Artísticas en el Espacio Público ¿	Hackaton Carrera Séptima 3.	GESTIÓN TERRITORIAL ¿	Regulación de Actividades Artísticas en el Espacio Público Campaña ¿El arte llega a tu casa ¿ Alas por la vida¿ ¿	Invitación pública del IDARTES ¿Memorias de la KY¿ 4.	COMUNICACIÓN ¿	Regulación de Artistas en el Espacio Público ¿	Campaña ¿El arte llega a tu casa ¿ Alas por la vida¿ 5.	REGULACIÓN ¿	Emergencia sanitaria COVID - 19</t>
  </si>
  <si>
    <t>Desarrollar 10 Actividades De Impacto Artístico, Cultural Y Patrimonial En Bogotá Y La Región.</t>
  </si>
  <si>
    <t>VIGENCIA (a 31/12/2020): Durante la vigencia la Secretaría de Cultura, Recreación y Deporte, en el marco del Comité para la Práctica Responsable del Grafiti, diseñó y realizó la celebración del Día del Arte Urbano - Ahí están Pintados-, una actividad virtual que, a través de herramientas pedagógicas e institucionales, generó el acercamiento de distintas familias de la ciudad al arte urbano, particularmente a la práctica del grafiti, lo cual aporta al cumplimiento de la meta durante el 2020. Asimismo, en la vigencia se presentan los siguientes avances: 1.	SINERGIAS INTERSECTORIALES ¿	Comité para la Práctica Responsable del Grafiti - CPRG 2.	GESTIÓN DEL CONOCIMIENTO ¿	Estrategia de Arte urbano responsable ¿	Bogotá Distrito Grafiti 3.	GESTIÓN TERRITORIAL ¿	Celebración del Día del Arte Urbano 4.	COMUNICACIÓN ¿	Celebración del Día del Arte Urbano 5.	REGULACIÓN ¿	Elección del representante de los artistas para el CPRG</t>
  </si>
  <si>
    <t>Transformación social y cultural de entornos y territorios para la construcción de paz en Bogotá</t>
  </si>
  <si>
    <t>Adelantar 10 Procesos De Concertación Y Articulación Interinstirucional Con Comunidades Y Líderes Para Promover El Ejercicio De Los Derechos Culturales En Territorios.</t>
  </si>
  <si>
    <t>VIGENCIA (a 31/12/2020): En el marco de los proceso de concertación se generaron articulaciones con otros sectores y organizaciones sociales que han resultado en la ejecución de proyectos concertados tales  como: La crecaión de la Red Cultural EnREDese en Ciudad Bolívar, Escuela Cultural de Danza en Bosa Provenir, Escuela Cultural Comunitaria y deportiva Roncón de Bolonia en la localidad de Usme, un proyecto de registro de memorias indivudulaes y colectivas en la localidad de Usaquen y un corredor cultural en la localidad de San Cristobal.</t>
  </si>
  <si>
    <t>Realizar 200 Encuentros Culturales  Que Promuevan La Convivencia Pacifica, Digna Y Sostenible En El Tiempo, De Habitantes De Los Asentamientos Humanos Considerados Espacios Conflictivos Y Las Comunidades Vecinas</t>
  </si>
  <si>
    <t>VIGENCIA (a 31/12/2020): A partir de la declaración de una nueva realidad decretada en el marco de la actual emergencia Sanitaria con ocasión al COVID 19 se dinamizó la gestión encaminada a la celebración de eventos y actividades artísticas y culturales en los territorios. Es así como se avanzó en la realización de las siguientes actividades: Trueque ambiental (1) Minga Urbana (1)  Encuentro cultural Festival de las Cometas (1) El Festival que Visaje 2 (1) Talleres con comunidades embera (3) Festival Usminia Camino de Luz (1) Fortalecimiento de la escuela cultural comunitaria de danza en Bosa Porvenir (1) Cronoescalada (1) Recorridos culturales por huertas urbanas en Usaquén (1) Festival de Santa Viviana- Mingas por la paz (1) Creación de balineras (1) Encuentro Cultural para la Memoria Colectiva y el Tejido Social (1)  Festival de la Chicha (1) Festival de Festivales (1) Encuentros Asómate a tu venta, arte y memoria (8) Ruta audiovisual por la paz (1) Producción colectiva de disco Hip Hop (1) Escuela intercultural con Emberas (1)</t>
  </si>
  <si>
    <t>Fortalecimiento de Cultura Ciudadana y su institucionalidad</t>
  </si>
  <si>
    <t>Fortalecimiento de la Cultura Ciudadana y su Institucionalidad en Bogotá</t>
  </si>
  <si>
    <t>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</si>
  <si>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VIGENCIA (a 31/12/2020): Para la vigencia 2020 se ha programado el cumplimiento de la primera fase consistente en la definición conceptual y el esbozo de la estructuración de la nueva institucionalidad. Se realizaron los análisis técnicos, se propuso la creación de una Subsecretaría Distrital de Cultura Ciudadana como nueva estructura en la que funcionará el centro de diseño de Políticas Públicas. Se remitieron los documentos técnicos para crear la Subsecretaría al Departamento Administrativo del Servicio Civil Distrital DASCD:  1. El Departamento Administrativo del Servicio Civil Distrital emitió concepto técnico favorable al estudio técnico.   2. La Secretaría Distrital de Hacienda emitió viabilidad presupuestal para los decretos.  3. Los proyectos de decreto para implementar la Subsecretaría de Cultura Ciudadana se encuentran en revisión de la Secretaría Jurídica Distrital y pasarán a firma de la Alcaldesa Mayor.   Así mismo, se inició el levantamiento de información sobre la Unidad de Mediciones.</t>
  </si>
  <si>
    <t>Diseñar Y Acompañar La Implementación 13 Estrategias De Cultura Ciudadana En Torno A Los Temas Priorizados Por La Administración Distrital</t>
  </si>
  <si>
    <t>VIGENCIA (a 31/12/2020): Para la vigencia 2020, la Dirección de Cultura Ciudadana en el marco del Plan de Desarrollo vigente prioriza la formulación de tres (3) estrategias de cultura ciudadana a saber: 1.Del ámbito de Salud, Comportamiento y Cultura, la estrategia Cultura ciudadana para el cambio de comportamientos en salud relacionados con hábitos saludables, llevándose a cabo la Estrategia ALAS, que se enfoca en las medidas que toman las y los ciudadanos de Bogotá en torno al auto y mutuo cuidado en tiempos de pandemia. En este marco, se cuenta con un proceso de seguimiento permanente a través de sondeos continuos de COVID -19, y se implementan acciones pedagógicas en espacio público y con poblaciones priorizadas.2. En el marco del ámbito de Género y Diversidad, se construyó la estrategia ¿Cultura Ciudadana para la prevención de la violencia de género en Bogotá en el ámbito intrafamiliar, comunitario y universitario¿. Se han desarrollado instrumentos cualitativos y se ha implementado para medir y estudiar las nuevas masculinidades y los hombres como cuidadores, se ha desarrollado un instrumento de medición cuantitativa para medir la violencia hacia las mujeres de parte de sus parejas.  Se destaca el lanzamiento de la primera línea de atención emocional para hombres en Colombia, Línea Calma.3. En el ámbito de Confianza, Convivencia y Participación, se priorizó Servidores Públicos como primeros cooperadores de cultura ciudadana para 2020, avanzando en la implementación de Aves Cuidadoras en el marco de la Estrategia ALAS y en la consolidación de un diagnóstico de comportamientos, prácticas y actitudes de los servidores públicos del distrito en los 5 ámbitos priorizados. El ámbito avanzó también en las acciones de las estrategia Seguridad y Convivencia, confianza entre las y los ciudadanos y la implementación de la Política Pública de Transparencia. En esta última, se avanzó en el ajuste de los índices de cultura ciudadana y transparencia.</t>
  </si>
  <si>
    <t>Implemetar 1 Sistema De Gestión De La Información Para El Levantamiento Y Monitoreo De Las Estrategias De Cambio Cultural</t>
  </si>
  <si>
    <t>VIGENCIA (a 31/12/2020): Para la vigencia 2020, se ha programado el cumplimiento de la primera fase consistente en la definición conceptual y estructuración del sistema de gestión de la información de cambio cultural, así como el desarrollo de actividades técnicas y metodológicas para la gestión del conocimiento sobre factores culturales. En este sentido, se avanzó en la construcción y la entrega del documento técnico ¿Diagnóstico y condiciones de posibilidad para el desarrollo del Sistema de Información para el levantamiento y monitoreo de las estrategias de cambio cultural¿, el cual recoge la información necesaria para avanzar en el desarrollo y la implementación del diseño del Sistema.Por otra parte, se continúa con el acompañamiento técnico y metodológico de las acciones relacionadas con las Estrategias implementadas por la Dirección de Cultura Ciudadana en los ámbitos de Salud, Comportamiento y Cultura, con la aplicación de una encuesta de seguimiento permanente (Tracking) COVID, el análisis de la medición realizada a domiciliarios de Rappi, el avance en los conteos y observaciones en el marco de la estrategia de ALAS cuidadoras -implementada con servidores y servidoras públicas del distrito- y se continúa con el conteo en diferentes lugares de Bogotá para monitorear los comportamientos de cuidado (Auto y mutuo cuidado) de la ciudadanía. Al respecto del ámbito de Movilidad, Cultura Ciudadana y Cambio Social, se avanzó en la construcción de formularios y la aplicación de encuestas en tres temas: Cultura en Bici, Peatones y sobre la ira de la conducción.Con relación al ámbito de Género y Diversidad, se avanzó en el análisis de los resultados de las encuestas aplicadas a la ciudadanía sobre machismo y violencia de pareja como línea de base para la primera línea de atención emocional para hombres en Colombia, la línea CALMA.</t>
  </si>
  <si>
    <t>Fortalecimiento a la gestión, la innovación tecnológica y la comunicación pública de la Secretaría de Cultura, Recreación y Deporte de Bogotá</t>
  </si>
  <si>
    <t>Actualizar El 70 Porciento Las Herramientas Tecnológicas.</t>
  </si>
  <si>
    <t>VIGENCIA (a 31/12/2020): Se inició proceso de contratación para compra de equipos de infraestructura TIC y usuario final, a saber:  Se realizó estudio de mercado Se elaboraron estudios y documentos previos Se elaboró proyecto pliego de condiciones Se abrió proceso de contratación Se recibieron ofertas Actualmente se encuentra en etapa de evaluación</t>
  </si>
  <si>
    <t>Construir E Implementar 1 Estrategia Institucional Y Sectorial Que Articule Arte Ciencia Y Tecnología Permitiendo El Desarrollo De La Gestión Administrativa Y Misional Mediante La Apropiación De Las Ti.</t>
  </si>
  <si>
    <t>VIGENCIA (a 31/12/2020): Se suscribió contrato de prestación de servicios No. 237 de 2020 cuyo objeto es Prestar servicios profesionales para estructurar y apoyar la ejecución de iniciativas tecnológicas sectoriales y fomentar las prácticas artísticas mediante el uso y apropiación de la ciencia y la tecnología.  Se han realizado actividades de levantamiento de información con fines de diagnóstico y estructuración propuesta.</t>
  </si>
  <si>
    <t>Mantener 5 Sedes Sedes (3 Sedes, Almacén Y Bodega) En Buen Estado Y Atender Los Requerimientos Internos Y Externos Referentes A Los Mismos.</t>
  </si>
  <si>
    <t>VIGENCIA (a 31/12/2020): Durante la vigencia 2020 se han realizado las siguientes acciones a través del Contrato de mantenimiento para el cumplimiento de la meta proyecto:  1.	Mantenimiento Preventivo y/o correctivo de los bienes inmuebles administrativos a cargo de la SCRD: Readecuación de espacios en cumplimiento de la normatividad de Bioseguridad y de los requerimientos de las áreas, lavado y limpieza cubierta, canales y bajantes. 2.	Mantenimiento Preventivo y/o correctivo de los bienes muebles a cargo de la SCRD 3.	Mantenimiento Preventivo y/o correctivo de la red hidrosanitaria de inmuebles administrativos a cargo de la SCRD: Lavado de tanques y mantenimiento de las motobombas de la sede principal. 4.	Mantenimiento Preventivo y/o correctivo de la red eléctrica de los inmuebles administrativos a cargo de la SCRD: Ajuste de la red eléctrica, tomas y cambio de luminarias. 5.	Mantenimiento Preventivo y/o correctivo de la red voz y datos de los inmuebles administrativos a cargo de la SCRD: Ajuste de la red de voz y datos en canaletas. 6.	Implementación del protocolo de bioseguridad en los espacios físicos de los inmuebles administrativos a cargo de la SCRD: Instalación de señalización, dispensadores de jabón y gel con sensor, demarcación de espacios según normatividad de bioseguridad.</t>
  </si>
  <si>
    <t>Elaborar 1 Plan De Atención De Requerimientos Para Fortalecer La Gestión Y El Clima Laboral.</t>
  </si>
  <si>
    <t>VIGENCIA (a 31/12/2020): De conformidad con lo dispuesto en el Decreto Distrital 037 de 2017, en concordancia con el Decreto Distrital 619 de 2013 y 530 de 2015, la Secretaría Distrital de Cultura, Recreación y Deporte, a través de la Dirección de Personas Jurídicas, tiene a su cargo el reconocimiento de la personería jurídica y trámites derivados de la misma, de los organismos deportivos y/o recreativos con domicilio en Bogotá D.C., vinculados al Sistema Nacional del Deporte.  De otra parte, y con fundamento en la normativa citada, ejerce la función de inspección, vigilancia y control a las entidades sin ánimo de lucro con fines culturales, deportivos o recreativos con domicilio en Bogotá D.C., no vinculadas al Sistema Nacional del Deporte y registradas en la Cámara de Comercio de Bogotá.  Entre los trámites de mayor frecuencia en la Dirección de Personas Jurídicas, se encuentran la expedición de certificados de Existencia y Representación Legal, documento que da cuenta de la vigencia de la personería jurídica y de quienes ostentan la representación legal de las ESAL y los dignatarios inscritos, así como, la actualización del Registro Público que lleva la SCRD a través de la inscripción de los miembros de los órganos de administración, de control y de disciplina de los organismos deportivos y/o recreativos vinculados al Sistema Nacional del Deporte.  En lo que respecta a las actividades de Inspección, Vigilancia y Control a las ESAL con fines culturales, recreativos o deportivos registradas en la Cámara de Comercio de Bogotá se adelantó el seguimiento al cumplimiento de la obligación legal relativa a la presentación de información y documentación jurídica, financiera y contable y se efectuaron los respectivos requerimientos y observaciones con miras a que las entidades se fortalezcan administrativa y jurídicamente redundando ello en el desarrollo de su objeto social y en beneficio de la comunidad del Distrito Capital.</t>
  </si>
  <si>
    <t>Implementar 1 Sistema De Gestión Documental De Conformidad Con La Normatividad Vigente.</t>
  </si>
  <si>
    <t>VIGENCIA (a 31/12/2020): Teniendo en cuenta que la gestión documental es un tema de manejo transversal, las siguientes actividades son relevantes para garantizar que la información documental se pueda consultar, utilizar y clasificar de manera idónea:    1.	Se ha adelantado el informe de diagnóstico sobre el estado de las TRD de la entidad.  2.	Se realizó la identificación de las fichas de valoración existentes que deben ajustarse o actualizarse debido a los cambios normativos 3.	 Se elabora una propuesta de actualización de cuadro de clasificación documental 4.	Se está adelantando la formulación de la estructura de la Tabla de Retención Documental, preparando y consolidando los anexos que la conforman 5.	Se ha realizado la revisión y ajuste al Plan Institucional de Archivos.  6.	Se reinició el seguimiento y control de la gestión de correspondencia, bodegaje de archivo, gestión de archivo y la elaboración de instrumentos archivísticos.</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</si>
  <si>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</si>
  <si>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VIGENCIA (a 31/12/2020): 1. Sistemas de Gestión: Se diseñaron varias estrategias para lograr la apropiación de los sistemas de gestión de la entidad y contenido de los documentos de los procesos.  Se realizó la visita de seguimiento a la certificación de calidad.  2. Procesos transversales: se avanzó en el proceso de implementación y sostenibilidad de la ley de transparencia en la entidad, la reestructuración del Link de transparencia, el reporte del índice de Transparencia y Acceso a la Información y la actualización del esquema de publicación de la entidad.   3. Presupuesto: Elaboración del ejercicio de cuantificación de las necesidades de inversión para la vigencia fiscal 2021. Se realizó acompañamiento en las mesas de discusión de presupuesto 2021, realizadas por la SDH y SDP. Se realizó el trámite de modificaciones presupuestales entre proyectos de inversión, adición recursos por convenios interadministrativos y reducción de recursos de fuente INC, por no recaudo, seguimiento a la ejecución del Presupuesto de Gastos. 4. Proyectos: se inscribieron, registraron y viabilizaron los nuevos proyectos en los sistemas de la nación y el distrito. Se realizó acompañamiento técnico en el ejercicio de revisión de la ponderación de las metas sectoriales en cada uno de los programas. Seguimiento a las fichas de los proyectos estratégicos a los cuales les hace seguimiento el Delivery de la Secretaría Privada de la Alcaldía. 5. Gestión de la Información: se elaboró el documento de diagnóstico del equipo de gestión del conocimiento y la información de la Dirección de Planeación: Políticas Públicas, información geográfica, sistema de información sectorial y, análisis y diseño de metodologías, documentos y estudios que fortalezcan la calidad de los datos, la información y el conocimiento.</t>
  </si>
  <si>
    <t>Realizar 1 Plan De Acción De Formación, Fortalecimiento, Eventos Territoriales, Actividades Comunitarias, Campañas Y Estrategias De Comunicación.</t>
  </si>
  <si>
    <t>VIGENCIA (a 31/12/2020): Frente a la coyuntura de emergencia social y sanitaria la dinámica de eventos territoriales y actividades comunitarias variaron. La contingencia de aislamiento motivó la implementación de acciones desde la virtualidad. ¿	Mes del adulto mayor: conmemoración del mes mayo con poesía, dichos y concierto de agradecimiento a través de redes sociales ¿	Campañas y estrategias de comunicación  ¿	Bogotá Creadora en Casa reúne en un solo sitio oferta cultural para disfrutar desde casa. Se pueden consultar libros, videos, podcasts. https://www.bogotacreadoraencasa.gov.co/ Esta propuesta hace parte de la Ciudades Cultura de la red Ciudades y Gobiernos locales del Mundo Unidos donde también participa México, Barcelona y Argentina.  ¿	Reto de la Casa Infinita: Durante el tiempo de cuarentena impulsamos la etiqueta #YoMequedoEnCasa a través de diversos retos creadores para realizar en casa. Con un total de 5.096 personas alcanzadas en Facebook ¿	Iniciativa de la SCRD en la que participan el IDRD, Idartes, FUGA, Biblored, IDPC, IDIPRON y OFB, para llevar música, actividad física, lectura en voz alta y artes escénicas a diferentes localidades. ¿	#LecturasCruzadas un nuevo ciclo de conversaciones alrededor de la lectura y la escritura para acercarnos en tiempo de distanciamiento. Dos jornadas realizadas: intercambio de lecturas con Perú y Suecia. ¿	Vinculamos información de Lecturas Cruzadas en boletín de imperdibles. ¿	Construimos contenido editorial de Lectura en mi casa con apoyo de videos de Santiago Alarcón y Cecilia Navia, y liberamos a medios. ¿	#LecturaEnMiCasa una propuesta de BibloRed para generar espacios de encuentro alrededor de la palabra, estimular la interacción de los niños a través de la oralidad y la lectura y fortalecer los vínculos afectivos entre padres e hijos. ¿	#CulturaEnFamilia: Transmisión por Facebook de más de 4 horas continuas de contenidos culturales para compartir en Familia.</t>
  </si>
  <si>
    <t>Secretaría Distrital de Planeación</t>
  </si>
  <si>
    <t>SDP</t>
  </si>
  <si>
    <t>Sector Planeación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</si>
  <si>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</si>
  <si>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</si>
  <si>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Implementar 100 %  La Estrategia De Cambio Cultural En El Marco De La Política Pública Lgbti</t>
  </si>
  <si>
    <t>VIGENCIA (a 31/12/2020): Las acciones desarrolladas en el marco de la campaña de cambio cultural buscan transformar los imaginarios y representaciones sociales negativas que la ciudadanía tiene hacia las personas de los sectores LGBTI. Se programaron las siguientes 3 acciones: El diseño de piezas comunicativas LGBTI, la difusión de piezas comunicativas relacionadas con las fechas emblemáticas de los sectores sociales LGBTI y el desarrollo del Festival por la Igualdad.  Se realizó el diseño y difusión de las siguientes piezas comunicativas relacionadas con las fechas emblemáticas de los sectores sociales LGBTI, las cuales se enviaron a los diferentes sectores de la administración para su difusión como fueron: Día Internacional del Orgullo LGBTI. Día Internacional de la Lucha contra la trata de personas. Día del Adulto Mayor LGBTI y Día Nacional contra la Homofobia. Día Internacional de la Visibilidad Bisexual, Día para salir del closet, Día de las rebeldías lésbicas, Día del espíritu, Día internacional de la visibilidad intersexual, Día internacional de la no violencia hacia las personas transgéneros, Día internacional de la no violencia contra la mujer, Día mundial de lucha contra el sida, Día de la visibilidad gay, Día de los derechos humanos, Aniversario de la PPLGBTI, Fiestas de fin de año entre otros.   Se elaboró el boletín Marcha virtual día Internacional del Orgullo LGBTI, y de las diferentes actividades en el marco del festival por la igualdad 2020, que fueron divulgados por correo de la SDP, en página web de la Secretaría y el micrositio de la Dirección de Diversidad Sexual, las cuales buscan enviar mensajes de inclusión y respeto por la igualdad.</t>
  </si>
  <si>
    <t>Fortalecer El 100 % De La Atención Y El Seguimiento De Los Canales De Denuncia De La Dirección De Diversidad Sexual</t>
  </si>
  <si>
    <t>Actualizar 3 Canales Canales De Denuncia De La Dirección De Diversidad Sexual.</t>
  </si>
  <si>
    <t>Desarrollar En 15 Sectores De La Administración Distrital La Asistencia Tecnica  Para La Incorporación Del Enfoque Diferencial Por Orientación Sexual E Identidad De Género En Sus Acciones Institucionales Y Un Módulo Virtual De Capacitación</t>
  </si>
  <si>
    <t>VIGENCIA (a 31/12/2020): La asistencia técnica a los sectores de la administración contribuye a la implementación de acciones orientadas a las personas de los sectores LGBTI, con el fin garantizar el ejercicio pleno de sus derechos. Con este fin se realizaron las siguientes actividades durante el segundo semestre de la vigencia:  Asistencia técnica para la preparación de los reportes del primer y segundo semestre y para la ejecución de la Política Pública LGBTI en los 15 sectores de la administración distrital. En desarrollo de la asistencia para la incorporación de los enfoques de la PPLGBTI en diferentes espacios de articulación Distrital, se asistió a los siguientes espacios interinstitucionales: Mesa de Juventud, Consejo Distrital de Atención a Víctimas de violencia Intrafamiliar y Violencias Sexuales, Consejo Distrital de política social, Comité operativo de las familias, Comisión Intersectorial Diferencial poblacional, Mesa Zesai, Comité de lucha contra la trata de personas. En el sector movilidad se realizaron capacitaciones para la preparación del pacto de movilidad incluyente.  De igual forma, en los sectores de Integración social y Educación se apoyó a la convocatoria y acompañamiento a las siguientes mesas temáticas para recibir aportes para el plan de acción de la PPLGBTI: Juventud, Habitante de calle, envejecimiento y vejez, migrantes, Familias, Academia y Medios y el encuentro de saberes sobre derechos y categorías de la PPLGBTI Se brindó concepto favorable frente al documento de diagnóstico de la Política Pública de Lucha contra la Trata de Personas en Bogotá D.C. por considerar que se acogieron todas las recomendaciones hechas con anterioridad por la Dirección.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</si>
  <si>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</si>
  <si>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</si>
  <si>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</si>
  <si>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VIGENCIA (a 31/12/2020): El documento en construcción se constituye en una herramienta valiosa para la planeación de acciones por parte de los sectores de la administración responsables de la ejecución de la política pública LGBTI. Para su elaboración se cuenta con los siguientes productos:   i)	Documento que integra el diseño de una estrategia de participación para la actualización y formulación del Plan de Acción de la Política Pública LGBTI y Sistematización de la ejecución de la estrategia de participación para la actualización y formulación del Plan de Acción de la Política Pública LGBTI respectivamente, de acuerdo con lo establecido en la Guía para la formulación e implementación de políticas públicas del distrito. En su contenido se presentan los hallazgos del proceso participativo, que servirán de base, junto con otras fuentes documentales diagnósticas, para el posterior ejercicio analítico de construcción de puntos críticos, factores estratégicos, resultados y productos de la política pública.  ii)	Se presenta la metodología del proceso participativo, con los ajustes requeridos por la DDS, una caracterización de la población participante, con cifras globales, así como desagregadas para los diferentes espacios convocados y se presentan los resultados del ejercicio de recopilación de información para cada una de las mesas, en las que se incluye una caracterización de las personas participantes, seguida de la cual se exponen los problemas identificados, así como las alternativas de soluciones construidas por la ciudadanía. En la última parte del documento se presentan los resultados del sondeo sobre interseccionalidad aplicado al finalizar las mesas participativas, así como algunas apreciaciones sobre los retos de este tipo de ejercicios y recomendaciones finales.</t>
  </si>
  <si>
    <t>Diseñar 1 Estrategia De Ambientes Laborales Inclusivos En El Distrito Y En El Sector Privado</t>
  </si>
  <si>
    <t>Implementar 100 % La Estrategia De Ambientes Laborales Inclusivos En El Distrito Y En El Sector Privado</t>
  </si>
  <si>
    <t>Elaborar 1 Estudio Sobre La Situación De Derechos Humanos De Personas De Los Sectores Lgbti Teniendo En Cuenta Las Condiciones Y Particularidades En Razón Al Género Y La Pertencia A Grupos Poblacionales Y  En Razón A  La Actualización De Política Pública</t>
  </si>
  <si>
    <t>Implementar 100 % Las Acciones Concertadas Del  Proyecto Regional Latinoamericano Con Redes De Cooperación Técnica Internacionales En Materia De Política Pública Lgbti</t>
  </si>
  <si>
    <t>Difundir El 100 % Las Acciones Técnicas Derivadas De La Política Pública Lgbti</t>
  </si>
  <si>
    <t>Bogotá rural</t>
  </si>
  <si>
    <t>Elaboración y reglamentación de los instrumentos operacionales para el desarrollo rural sostenible de Bogotá</t>
  </si>
  <si>
    <t xml:space="preserve">	Actualizar 1 Política Pública De Ruralidad Bajo Las Directrices De La Metodología Conpes</t>
  </si>
  <si>
    <t>VIGENCIA (a 31/12/2020): En el marco de la reformulación de la Política Pública Distrital de la Ruralidad (PPDR), armonizándola con todos los instrumentos operacionales para el desarrollo rural y las Políticas Públicas Distritales vigentes que tienen relación con este ámbito, se constituyeron 2 mesas institucionales para el diseño de la estrategia de participación: (i) mesa de participación para Sumapaz y (ii) mesa de participación para las otras piezas rurales. Como resultado de esas mesas, se socializó cronograma tentativo de POT y PPDR, se hizo matriz de alcance de instrumentos, se realizó la primera propuesta para la participación de las comunidades en la reformulación de la política, ésta fue presentada el 27 de octubre no solo a las entidades con las que se construyó sino a las Alcaldías locales. Posteriormente, se presentó la propuesta ajustada de participación para las comunidades rurales y campesinas de Bogotá a las alcaldías locales y a las secretarias distritales. Dicha propuesta se entregó en noviembre a las comunidades a través de encuentros virtuales y desde ese momento y hasta febrero se estarán recibiendo los ajustes por parte de la comunidad   La propuesta parte por reconocer la heterogeneidad de las comunidades y territorios rurales y por ello propone un ejercicio de participación por escalas. Parte por una escala micro que son las piezas rurales y va escalando a trabajo por localidad. Adicionalmente, busca reconocer y visibilizar la mujer rural y por ello propone que el comité técnico esté conformado por mínimo 30% de mujeres. La propuesta de participación fue compartida con las alcaldías locales para su difusión y acompañamiento institucional. Así que la propuesta es una apuesta por integrar las instituciones y las comunidades rurales y campesinas a asegurar desarrollo rural sostenible</t>
  </si>
  <si>
    <t>Generar 100 Porciento De Los Lineamientos Metodológicos, Para Lograr Una Estructura Institucional De Desarrollo Rural Sostenible, Coordinada Y Articulada Para La Intervención En El Territorio Rural Del D.C.</t>
  </si>
  <si>
    <t>VIGENCIA (a 31/12/2020):  En la vigencia 2020 se revisaron los elementos normativos y técnicos base para elaborar el documento técnico de propuesta de configuración de la Estructura de Coordinación para el Desarrollo Rural (EDER), teniendo en cuenta para determinar sus objetivos, los resultados del diagnóstico del Modelo de Desarrollo Rural Sostenible (MDRS), y para su conformación y alcance las instancias vigentes que intervienen en la ruralidad, así como las entidades competentes.   En virtud de lo anterior y como resultado de la gestión 2020, se cuenta con un documento que establece los antecedentes y el contexto de su constitución, define su alcance, objetivos y funciones, y en donde a partir del análisis de la organización administrativa del distrito se plantea su conformación y estructura funcional en respuesta a la necesidad de articular acciones gubernamentales que impacten en el desarrollo rural, incluye la visión para la reglamentación e implementación de este instrumento de gestión, coordinación y seguimiento para la aplicación del MDRS en 2021  La EDER, como instrumento de gestión, coordinación y seguimiento del MDRS, planea proveer los espacios de concertación requeridos desde la permanente interacción institucional, que integren a los actores de los niveles administrativos con competencia en el territorio rural de Bogotá D.C., necesarios para avanzar en inversiones e intervenciones para el desarrollo de la ruralidad, de modo tal que su articulación minimice la dispersión de acciones proyectadas o programadas para hacer frente a las problemáticas y cierre de brechas de las comunidades rurales y campesinas</t>
  </si>
  <si>
    <t>Generar 100 Porciento De Los Lineamientos Técnicos, Para Lograr La Concordancia De Los Instrumentos De Ordenamiento Y Gestión En El Territorio Rural Del D.C, Bajo El Modelo De Desarrollo Rural Sostenible (Mdrs)</t>
  </si>
  <si>
    <t>VIGENCIA (a 31/12/2020): Se elaboró un Documento que evidencia la incorporación de los lineamientos técnicos del Modelo de Desarrollo Rural Sostenible (MDRS) del Distrito Capital, como esquema o punto ideal de referencia que busca orientar la ocupación y el desarrollo rural, en los instrumentos de ordenamiento y gestión del territorio rural. Se identificó para cada uno de los instrumentos que articula el MDRS, los lineamientos técnicos y/o guías técnicas que permitirán fortalecer los procesos de implementación para el logro de sus alcances y objetivos, en coherencia con la visión y objetivos del modelo. La incorporación de los lineamientos técnicos del MDRS en los instrumentos de ordenamiento y gestión permite orientar las decisiones sobre políticas y acciones en el territorio rural hacia la consecución de la sostenibilidad, mediante la armonía entre la conservación y la oferta de servicios ambientales, la diversificación de oportunidades y el aumento de la competitividad. Esta articulación generará beneficios tanto en el mejoramiento de la calidad de vida de las comunidades campesinas y rurales, como en la integración de las actividades urbanas, rurales y regionales  Es importante precisar que se celebró el contrato 260 de 2020, con fecha de inicio 21/07/2020. Dicho contrato que le aportaba a la presente meta fue suspendido por licencia de embarazo en el período comprendido entre el 23/07/2020 hasta el 27/11/2020. El contrato tiene como fecha de terminación con la suspensión el 24/04/2021. Dada la eventualidad de la licencia de maternidad de la profesional con la que se suscribió el Contrato 260, se han planeado las actividades con la contratista para que se desarrollen y se dé cumplimiento a la meta</t>
  </si>
  <si>
    <t>Desarrollar 100 Porciento La Administración Funcional Y La Gestión De Información Y Contenidos Del Sistema De Información Para La Planeación Y Seguimiento Del Desarrollo Rural (Sipsder)</t>
  </si>
  <si>
    <t>VIGENCIA (a 31/12/2020): Con el propósito de proveer información bajo estándares de calidad, oportunidad y relevancia sobre la ruralidad del Distrito Capital, que facilite los procesos de planeación, seguimiento y toma de decisiones sobre este territorio, se requiere poner en operación el Sistema de Información para la Planeación y el Seguimiento (Sipsder), mediante su administración funcional y la gestión de información y contenidos,  esta herramienta será el espacio donde la información rural estará estandarizada y centralizada para ser fuente oficial de consulta de la Administración para planear y hacer seguimiento al Desarrollo Rural  En el marco de este propósito, se programó la actividad relacionada con la puesta en operación del módulo trámite de certificación de uso de suelo rural en el SIPSDER al interior de la Secretaría Distrital de Planeación (SDP). Durante el año 2020, se logró avanzar en la solicitud de creación de servicios geográficos mediante el sistema de requerimientos y se cuenta con la cartografía (archivos .mxd) en el repositorio de la herramienta Sipsder para la creación de los servicios geográficos a usar en el módulo del trámite de certificación de uso rural en el Sipsder al interior de la SDP, lo cual permitirá una consulta eficiente de la información que se usa para determinar el uso del suelo rural.  Es importante precisar que debido a que la contratación del objeto «Prestar servicios profesionales de apoyo a la DAR para la recepción y puesta en funcionamiento del sistema de información para la planeación y el seguimiento del desarrollo rural (Sipsder)» empezó el 24 de diciembre, las actividades se desplazaron en el tiempo y solo se avanzó en la solicitud de creación de servicios geográficos mediante el Sistema de requerimientos. Por ello, se está trabajando con el área de Sistemas de la entidad, para la creación de dichos servicios acorde con los procedimientos</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</si>
  <si>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</si>
  <si>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</si>
  <si>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VIGENCIA (a 31/12/2020): Se obtuvo el resultado previsto para la vigencia 2020 que consistió en definir el marco conceptual para el diseño de un modelo colaborativo de participación que se articule y contribuya a la consolidación de Gobierno Abierto, como uno de los propósitos del Plan de Desarrollo para Bogotá. En este contexto, se llevaron a cabo mesas de trabajo entre la Dirección de Participación y la Dirección de Planeación en las que se avanzó en el diseño del modelo colaborativo de participación, a partir de la revisión documental en torno a Gobierno Abierto, definiendo los pilares de Transparencia, Participación/Colaboración, Rendición de cuentas y el eje transversal de TIC, como los pilares que sustentan el modelo. Se definieron también las entradas a partir de los grupos etarios y las intersecciones con el enfoque poblacional diferencial y de género, en cada uno de ellos. Se definieron las temáticas de cada uno de los pilares de Gobierno Abierto y se definió el esquema gráfico del modelo colaborativo.</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</si>
  <si>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</si>
  <si>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</si>
  <si>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</si>
  <si>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VIGENCIA (a 31/12/2020): Se cuenta con los siguientes logros y avances, entre otros:  Fase Diagnóstico: 8 tomos de diagnóstico con 6 principios orientadores: Región, Estructura Ecológica Principal, Población, Movilidad, Revitalización y Sistema de Cuidado 1 documento del COVID-19 y su incidencia en el ordenamiento territorial 20 tomos de diagnóstico por localidad 4 documentos que integran seguimiento y evaluación frente al actual POT  Fase de formulación:  Documento técnico de soporte preliminar con disposiciones generales, componente general, urbano y rural y disposiciones finales (70%) Expediente Urbano: se logró la depuración de indicadores para la conformación del expediente urbano (70%) Seguimiento y Evaluación (90%) Memoria Justificativa (10%) Propuesta de Articulado (10%)   Se conformó un equipo para adelantar el componente de gestión del riesgo que entre otras actividades adelantó el componente geomorfológico en escala 1:2000 (con captura de información en algunos afluentes en escala 1:1000) con base en un abordaje de génesis de las formas y centrándose en las formas naturales de los valles aluviales de los ríos Bogotá, Tunjuelo, Fucha, Salitre y Torca. Con base en un enfoque multitemporal de las últimas 2 décadas, se cartografiaron al detalle las intervenciones antrópicas, particularmente los rellenos que se han conformado. Se realizaron modelos hidrodinámicos (hidrológicos e hidráulicos) sobre los modelos digitales de terreno y soportados en análisis hidrológicos. Se realizó la determinación de las unidades agroecológicas existentes en la zona del estudio, para cada una de las cuales se asigna un número de escorrentía en función de sus condiciones particulares de uso y manejo caudales. Se realizó la modelación hidrológica de las cuencas aportantes a la zona de estudio logrando determinar los caudales para diferentes periodos de retorno como insumo para determinar las áreas de inundación en los diferentes cauces</t>
  </si>
  <si>
    <t>Realizar 4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</si>
  <si>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</si>
  <si>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</si>
  <si>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</si>
  <si>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</si>
  <si>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</si>
  <si>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</si>
  <si>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</si>
  <si>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VIGENCIA (a 31/12/2020): Se elaboró el documento compilatorio, el cual contiene los actos administrativos expedidos con relación a la viabilización de hectáreas a corte 31 de diciembre 2020. Los actos administrativos, con los cuales se logró viabilizar 15.17 hectáreas para el desarrollo de proyectos en la ciudad, desde los componentes de la estructura ecológica principal, movilidad, espacio público, renovación urbana, vivienda y servicios urbanos, son:   -Resolución No. 1818 DE 2020 «Por la cual se define la Zona de Reserva Vial para la Avenida El Salitre (AC 66 AC66A) entre la Avenida La Esmeralda (AK 60) y la Avenida Ciudad de Cali (AK 86) y se dictan otras disposiciones», -Resolución 1875 de 2020 «Por la cual se legaliza el Desarrollo Brasil II sector III Etapa ubicado en la Localidad de Bosa, en el Distrito Capital»</t>
  </si>
  <si>
    <t>Fortalecimiento de aglomeraciones productivas y sectores de alto impacto con visión de largo plazo en Bogotá Región</t>
  </si>
  <si>
    <t>Elaborar 6 Documentos Técnicos De Soporte De Diagnóstico Y Formulación, Para Las Actuaciones Urbanas Integrales Enfocados Hacia La Regeneración Urbana Y La Revitalización Socioeconómica Y El Fortalecimiento De Las Centralidades.</t>
  </si>
  <si>
    <t>VIGENCIA (a 31/12/2020): Con los documentos técnicos de soporte de diagnóstico y formulación se avanza en la formulación de tres actuaciones urbanas integrales, respecto a la conformación de los antecedentes y balance de la situación actual de las operaciones estratégicas priorizadas en el POT vigente, en el diseño de la metodología de identificación de áreas de oportunidad para dicha formulación y en la armonización con los distritos y Modelo de ordenamiento Urbano Regional propuesto para la revisión general del POT, y la identificación de áreas de oportunidad para las futuras AUI.  Durante el año 2020 se elaboraron los siguientes apartes de los Documentos Técnicos para la identificación y formulación de las 3 Actuaciones urbanas integrales: i) definición y metodología del documento técnico, ii) identificación de áreas de oportunidad y cartografía.  En el marco de esta meta se realizó la revisión de antecedentes y balance de las operaciones estratégicas priorizadas en el Decreto 190/04, con el propósito de evaluar su permanencia o continuidad en la revisión general del POT y como base para la formulación de las 3 Actuaciones Urbanas Integrales, dicha revisión cuenta con su correspondiente cartografía de soporte.  Adicionalmente, se diseñó la metodología de priorización de áreas de oportunidad para la formulación de actuaciones urbanas integrales, mediante la identificación de 3 categorías generales y alrededor de 15 variables asociadas principalmente a las estructuras urbanas y los hechos territoriales vigentes.  Con base en esta metodología, se realizó el ejercicio de armonización y justificación de la formulación de las 3 actuaciones urbanas integrales con la revisión general del POT, específicamente con la propuesta de distritos urbanos y el Modelo de Ordenamiento Urbano Regional, soportado en el correspondiente documento técnico y cartografía de análisis.  Finalmente, se realizó la identificación de las áreas de oportunidad para su priorización mediante 3</t>
  </si>
  <si>
    <t>Implementar 3 Estrategias De Participación Para Las Actuaciones Urbanas Integrales Que Involucre Y Refleje Los Aportes Y Recomendaciones De Los Actores Relevantes.</t>
  </si>
  <si>
    <t>Elaborar 3 Documentos  De Propuesta De Acto Administrativo Para La Adopción De Las Actuaciones Urbanas Integrales Según Normatividad Vigente</t>
  </si>
  <si>
    <t>Gestionar 1 Plan  De Acción Interinstitucional E Intersectorial Para La Implementación Del Distrito Aeroportuario 2020- 2024</t>
  </si>
  <si>
    <t>VIGENCIA (a 31/12/2020): En 2020 se avanzó en la estructuración y actualización del Plan de Acción del Distrito Aeroportuario, producto de la adopción de la Operación Estratégica Distrito Aeroporturio, a través del Decreto Distrital 824 de 2019. Este Plan de Acción incluye un componente técnico y un componente de gestión, los cuales se encuentran alineados con la visión, objetivos, principios y proyectos de esta Operación Estratégica. Así, este documento se constituye en el instrumento que define la agenda de implementación del Distrito Aeroportuario con los distintos actores involucrados en el territorio.  De forma paralela, se apoyó la revisión del Plan de Ordenamiento Territorial desde la definición e instrumentalización de las Operaciones Estratégicas como herramienta de implementación del Modelo de Ordenamiento Territorial, como con la coordinación y articulación con los lineamientos y proyectos definidos dentro del Decreto 824 de 2019.  Las definiciones y decisiones que se materialicen en el POT deben estar articuladas con los programas y proyectos priorizados dentro del Distrito Aeroportuario para permitir su implementación. En este sentido, se ha venido articulando con los equipos encargados en materias como la visión y el modelo de ordenamiento territorial, de norma urbana, patrimonio y renovación, vías y servicios públicos, entre otros, con el fin de construir un POT que incluya y contribuya en la implementación del Distrito Aeroportuario para darle una nueva cara a este territorio, consolidando su carácter estratégico.  Asimismo, a través de mesas de trabajo con entidades del orden nacional y distrital se ha avanzado en la estructuración del proyecto que será presentado el próximo año al Fondo de Desarrollo Regional del Sistema General de Regalías, entendido como la fase II del Distrito Aeroportuario.</t>
  </si>
  <si>
    <t>Elaborar 8 Documentos De Investigación Con Aporte A La Política Sectorial Y Al Ordenamiento Territorial De La Ciudad Y La Región, Incorporando El Enfoque De Género O Diferencial Cuando Sea Pertinente.</t>
  </si>
  <si>
    <t>Formular 2 Apuestas Territoriales, Con Propuestas De Articulado Y Documentos De Soporte Técnico.</t>
  </si>
  <si>
    <t>Consolidación de la estrategia de integración regional de Bogotá D. C.</t>
  </si>
  <si>
    <t>Estandarizar 1 Infraestructura De Datos Espaciales Regional - Ider Bogotá - Cundinamarca</t>
  </si>
  <si>
    <t>VIGENCIA (a 31/12/2020): Con la estandarización permanente, se ha venido robusteciendo el inventario de conjuntos de datos para publicación en el portal IDER de manera que el ciudadano tenga un mayor acceso a información de diferentes fuentes de interés para la región. De otra parte, se cuenta con 39 conjuntos de datos asociados con sus respectivos metadatos, que permiten soportar la calidad de los datos publicados.  Dentro de la información de Planes de Ordenamiento Territorial POT de municipios de la región Bogotá, se ha transformado de formato CAD a formato GDB la cartografía del municipio de Soacha.  Se llevó a cabo la gestión con la Dirección de Infraestructura de Datos Espaciales y Estadísticos de Cundinamarca, para la socialización de los avances de la IDER, en cuanto a la gestión y publicación de información geoespacial, en un webinar dirigido a los municipios, entidades y academia, evento el cual se realizó el 4 de diciembre.  Se hizo el acompañamiento a la Alcaldía del Municipio de Mosquera, en la revisión de la cartografía del POT de Mosquera y gestión de información más actualizada y de interés para la IDER.  Se llevó a cabo la publicación de nuevo contenido de estudio de interés regional relacionado con el uso propuesto rural, en forma de aplicación web, el cual ya se puede consultar en el portal IDER.</t>
  </si>
  <si>
    <t>Divulgar 1 Observatorio  De Dinámicas Urbano Regionales Odur, Consolidado Y Actualizado</t>
  </si>
  <si>
    <t>VIGENCIA (a 31/12/2020): Con el propósito de desarrollar un sistema de información confiable y de generación de oportunidades para el desarrollo de actividades de articulación entre diversos espacios de trabajo, se cuenta con un sistema de información geográfica ordenado y estructurado según los requerimientos de la coyuntura actual hacia el soporte de decisión de políticas públicas. con éste sistema, se aporta a la discusión regional en los ámbitos y escalas requeridas, tanto para el proceso de planificación del desarrollo como de la planificación del Ordenamiento.  En torno a la meta se llevaron a cabo las siguientes actividades:    Consolidación de la base de datos de análisis del ODUR con una versión ajustada a la información disponible. Se desarrollaron documentos donde se presentan estructuras de agregación para el análisis. Se está desarrollando un proceso de optimización de información para el desarrollo del visor del ODUR para garantizar la operación óptima del ODUR.  Articulación de la información estadística del observatorio y configuración de un sistema de información geográfica territorializable para el desarrollo de los análisis requeridos en materia de la planificación del desarrollo y del ordenamiento territorial.  Se avanzó en la articulación con diversas áreas de la SDP y se está en proceso de consolidación de alianzas con otras entidades distritales para establecer el sistema de georeferenciación requerido para lograr las metas establecidas en el Plan de Desarrollo «Un Nuevo Contrato Social y Ambiental para la Bogotá del Siglo XXI».  Se desarrollaron documentos de análisis sobre Demanda de Suelo, Movilidad, Hechos regionales /metropolitanos y discusiones para soportar las acciones de diversas entidades aliadas.</t>
  </si>
  <si>
    <t>Elaborar 8 Documentos De Análisis Y De Políticas Urbano - Regionales</t>
  </si>
  <si>
    <t>Fortalecer 1 Comité De Integración Territorial Cit Para La Armonización De Iniciativas Regionales Y La Asistencia Técnica A Los Municipios Que Lo Conforman</t>
  </si>
  <si>
    <t>VIGENCIA (a 31/12/2020): El propósito de la meta gira en torno a fortalecer y enriquecer el apoyo que se dará al CIT, y a las actividades propuestas en el PDD Distrital, atendiendo a la importante coordinación y armonización de acciones de integración regional que la administración Distrital y la gobernación de Cundinamarca, han convenido.  El Comité de Integración Territorial (CIT) en su asamblea del 16 de junio de 2020, ajustó y aprobó la agenda programática concertada, armonizada con los temas de la Gobernación de Cundinamarca y la Alcaldía de Bogotá, sobre la que actualmente la Secretaría Distrital de Planeación, con la Gobernación de Cundinamarca y la Cámara de Comercio de Bogotá (CCB), quien ejerce la Secretaría técnica del CIT, se formuló el nuevo convenio de asociación, para apoyar las diferentes actividades del Comité de Integración territorial, en el que se propone unas líneas orientadoras que cuentan con actividades que estarán asociadas con la gestión en torno a temas prioritarios de la agenda regional y tendrán relación con la coordinación de mesas técnicas, foros temáticos y otros espacios de articulación y posicionamiento del CIT en la región, además de dar continuidad la realización de talleres de asistencia técnica y la realización de mesas subregionales de armonización de planes de ordenamiento territorial, POT.  Culminando el mes de diciembre se firmó el Convenio No. 537 suscrito entre Cámara de Comercio de Bogotá Gobernación de Cundinamarca: Secretaría de Integración Regional, que materializará las mesas técnicas del CIT.</t>
  </si>
  <si>
    <t>Realizar 100 % Asistencia Técnica A Los Municipios De La Cuenca Del Río Bogotá Para La Armonización De Instrumentos De Ordenamiento Territorial</t>
  </si>
  <si>
    <t>VIGENCIA (a 31/12/2020): Con la meta, la administración se propone facilitar, los consensos entre municipios, los cuales son el soporte para el portafolio de propuestas y el documento técnico que se radicará como soporte a la armonización de los instrumentos de ordenamiento territorial. La producción cartográfica de los proyectos de impacto municipal y subregional de la Cuenca Del Río Bogotá, permitirá la identificación de los temas compartidos y los conflictos entre municipios para llegar a consensos entre los mismos. De igual manera, permitirá articular el modelo regional que se plantea en el POT de Bogotá.  En conjunto con la Secretaria de Planeación de la Gobernación de Cundinamarca y la participación de los 46 municipios que conforman la cuenca del río Bogotá + Bogotá, se llevó a cabo el 9 de noviembre de 2020 la mesa regional de armonización de los instrumentos de ordenamiento territorial. De este proceso surgieron múltiples conversaciones e ideas sobre cómo se proyecta la Región en su futuro a corto, mediano y largo plazo, incluyendo la agenda para adelantar la protección y preservación del suelo protegido y reservas ambientales del territorio.  Así mismo, se apoyó y coordinó la realización gráfica de los proyectos a nivel municipal y regional, producto de la priorización de las mesas de armonización de los POT de la cuenca del río Bogotá.  Se laboró la matriz de resultados producto de los talleres municipales y subregionales, los cuales serán presentados en la mesa regional.  Se dio apoyo en la realización de la visión regional, desde los resultados de las mesas regionales de los municipios de la cuenca del río Bogotá, específicamente en el cruce de los proyectos del POT de Bogotá. De igual forma se apoyó en la realización del cruce proyectos de Visión 2036, Modelo de Ordenamiento Territorial (MOT) y mesas de armonización cuenca del río Bogotá.</t>
  </si>
  <si>
    <t>Elaborar 1 Estrategia Para La Conformación, Institucionalización Y Reglamentación De La Región Metropolitana</t>
  </si>
  <si>
    <t>Elaborar 1 Estrategia Para La Apropiación Social E Institucional De La Región Metropolitana</t>
  </si>
  <si>
    <t>Producción, actualización y disposición de información sobre condiciones territoriales, económicas, sociales y ambientales para la toma de decisiones en Bogotá</t>
  </si>
  <si>
    <t xml:space="preserve">	Actualizar 1 Base Maestra De Bogotá Solidaria A Través De La Recopilación, Procesamiento, Operación Y Análisis De La Información Que La Conforma</t>
  </si>
  <si>
    <t>VIGENCIA (a 31/12/2020): La Secretaría de Planeación, ha identificado más de 820.000 hogares, (cerca de 2.570.000 personas) que han sido beneficiarios de los programas sociales del distrito y/o de la nación mediante las aprobaciones del comité coordinador del «Sistema Distrital Bogotá Solidaria» (SDBS). El número de ciudadanos es cercano a la cifra estimada de pobreza en 2019 para Bogotá de acuerdo con los cálculos del DANE. Del total de hogares beneficiarios, el 46,05% registra jefatura femenina, esa cifra es superior a la participación de los hogares con jefatura femenina dentro del total de hogares de Bogotá según el censo 2018 (41,9%). Adicionalmente, los hogares atendidos se encuentran concentrados en las localidades que registran la mayor incidencia del índice de pobreza multidimensional en Bogotá, si bien logran cubrir hogares pobres y vulnerables en todo el distrito  La bancarización de hogares para la recepción de transferencias fue fundamental. Al inicio del programa «Bogotá Solidaria», se tenían un total de 6.680 hogares aptos para recepción de giro y 79.937 hogares con algún producto financiero apto, actualmente se tienen más de 600.000 bancarizados. Es importante destacar que los convenios con los operadores financieros benefician a los hogares en tanto la bancarización se hace de manera remota, sin trámites en oficina, y no se tienen costos asociados a la apertura o manejo de las cuentas utilizadas para la recepción de los recursos de Bogotá Solidaria. De esta manera el programa sienta un importante precedente en materia de inclusión financiera de hogares pobres y vulnerables promoviendo además esquemas para los diferentes rangos de alfabetización digital. El programa Bogotá Solidaria ha incorporado además procesos novedosos para la inclusión de hogares que tradicionalmente no han sido registrados en los sistemas de información de los programas sociales de la nación o el distrito, así como actualizar la información de contacto y domicilio de los p</t>
  </si>
  <si>
    <t>Actualizar 1 Base  De Datos Sisbén</t>
  </si>
  <si>
    <t>VIGENCIA (a 31/12/2020): Se actualizó la base con la incorporación de 18.694 encuestas Sisbén IV financiadas con el nuevo Plan Distrital de Desarrollo. En los puntos de atención dispuestos para la ciudadanía en la Red CADE y SuperCADE, durante el año 2020 se atendieron un total de 167.616 ciudadanos que requirieron de información y solicitudes de trámite de la encuesta Sisbén, así mismo, se dio respuesta de forma virtual a 57.335 solicitudes ciudadanas. En observancia del cronograma de la Resolución 3912 de 2019, durante el 2020 se gestionó la entrega de la base al DNP en los respectivos cortes (12 entregas), para su correspondiente procesamiento, análisis, certificación y publicación oficial de los resultados. Producto de este proceso, al mes de noviembre, la base para el D.C. cuenta con un total de 4.472.829 personas con información validada. A su vez, esta base certificada recibida del DNP, se ha entregado a las entidades distritales para efectos de la focalización de los potenciales beneficiarios de programas sociales  Como consecuencia de la Pandemia por COVID-19, el proceso de aplicación de encuestas se vio directamente afectado, en primera instancia por las medidas de confinamiento obligatorio decretadas por el Gobierno Nacional y la entrada en vigencia de los protocolos de bioseguridad impartidas por el Ministerio de Salud y Protección Social  Dado lo anterior y en aras de garantizar la salud del personal del Sisbén y de la comunidad en general y teniendo en cuenta las recomendaciones de la OMS, la Presidencia de la República, el Ministerio de Salud y el Instituto de Salud frente a la prevención del Covid-19, el DNP emitió una Circular mediante la cual se suspendió la aplicación de encuestas en el territorio nacional. En el caso de Bogotá, se dejaron de aplicar encuestas desde abril, reiniciando el proceso en junio, bajo la implementación de los protocolos de bioseguridad requeridos por el Ministerio de Salud y Protección Social de conformidad con la Re</t>
  </si>
  <si>
    <t>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</si>
  <si>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</si>
  <si>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</si>
  <si>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VIGENCIA (a 31/12/2020): La Encuesta Multipropósito (EM) 2020-2021, permitirá a la Administración Distrital obtener un importante acervo de variables, indicadores e información robusta sobre los aspectos sociales y económicos actuales de la población, como lo son capacidad de pago, calidad de vida, pobreza monetaria y multidimensional, mercado laboral y muchos otros a nivel territorial, dando continuidad a las encuestas de Calidad de Vida 1991, 1993, 2003 y 2007, la Encuesta de Capacidad de Pago 2004 y las EM 2011, 2014 y 2017 Se culminó el operativo de campo del recuento de los segmentos seleccionados en la ciudad de Bogotá, que consiste en indagar en cada una de las manzanas escogidas previamente por el DANE, el # de viviendas, hogares y personas que allí se localizan, lo cual permitirá no solo estimar la muestra final donde se aplicará la encuesta, sino también organizar el operativo de campo que se realizará entre abril-julio de 2021. Se realizó el seguimiento y monitoreo por parte de la SDP del operativo de recuento descrito, a través de informes de avance en la cobertura en campo, entregados por el DANE (convenio 313/2020). Se estructuró un documento que da los lineamientos para la supervisión por parte de la SDP del operativo de campo de la encuesta a realizarse en 2021. Se avanzó en el cálculo de los coeficientes de variación de manera conjunta con el DANE, a través de la elaboración de algoritmos en los paquetes estadísticos de R y Stata (Estos coeficientes son aquellas medidas estadísticas que dan cuenta de qué tan confiables son los indicadores calculados a partir de la EM). Se revisó por parte de la SDP el informe final del operativo de campo del recuento. Se avanzó en la conformación del directorio de empresas que prestan los servicios públicos en Bogotá y 21 municipios donde se aplicará la EM, con el fin de poder cruzar la información de los hogares de la encuesta con los registros administrativos de estas empresas</t>
  </si>
  <si>
    <t>Elaborar 11 Estudios E Investigaciones De Carácter Urbano, Rural, Socioeconómico Y Ambiental, Dirigidos A Sustentar El Proceso De Toma De Decisiones</t>
  </si>
  <si>
    <t>VIGENCIA (a 31/12/2020): Se realizó mesa técnica con el Departamento Administrativo Nacional de Estadística (DANE), donde se definió la conceptualización del hogar migrante y de esta forma continuar con los procesos de caracterización con la información censal y la estimación de proyecciones de hogares migrantes. En virtud de lo anterior, se consolidó y finalizó en su totalidad el documento titulado «Migración Bogotá y municipios aledaños», se está discutiendo la fecha de publicación. Este documento realiza un acercamiento demográfico de Bogotá y 55 municipios aledaños, discriminado en los componentes de la ecuación compensadora (saldo vegetativo y migratorio) a partir de la población y los hogares. El saldo vegetativo corresponde a la diferencia entre nacimientos y defunciones. Este producto complementa el estudio «Principales resultados de población proyectada para Bogotá a nivel de localidad y UPZ», con otras fuentes de información que conforman la ecuación compensadora, ecuación básica del análisis demográfico y vital para los efectos generados a partir de los flujos migratorios en el stock de población, aportando el conocimiento territorial y la proyección de Ciudad necesarios para los instrumentos de planeación, entre ellos, el Plan de Ordenamiento Territorial (POT)</t>
  </si>
  <si>
    <t>Elaborar 5 Estudios De Impacto Social Y Financiero De La Estratificación</t>
  </si>
  <si>
    <t>VIGENCIA (a 31/12/2020): A partir del trabajo del DANE, en unión con la Secretaría Distrital de Planeación, se cuenta con un nuevo modelo de estratificación urbana para Bogotá, basado en información de tipo catastral asociada a las viviendas, al entorno, y las condiciones socioeconómicas, una nueva metodología de estratificación socioeconómica urbana que tiene como fundamento el valor unitario integral (VUI) de los predios urbanos habitacionales. El modelo propuesto en la nueva metodología urbana cumple con los artículos 367 y 368 de la Constitución de 1991 y sus resultados deben ser evaluados antes de la presentación del proyecto de decreto para su adopción, según lo definido por el Decreto Nacional 1170 del 2015 (artículo 2.2.1.5.1.). El «Estudio de impacto social y financiero de la aplicación del nuevo modelo de estratificación urbana de Bogotá», tiene el propósito de evaluar: i) las finanzas de la ciudad con la nueva distribución de subsidios y contribuciones (balance del sistema de subsidios cruzados) y ii) su incidencia en la capacidad de pago y la estructura de gasto de los hogares bogotanos. Ya se cuenta con la definición de los componentes, la contratación (contrato 527 del 2020), y el plan de trabajo necesario para el desarrollo del estudio El proceso de contratación del Concurso de Méritos SDP-CM-004-2020 relacionado con el objeto «Evaluación del impacto de la nueva metodología de estratificación urbana en Bogotá» tomó más tiempo del esperado. La demora en la gestión del contrato se originó a que se debió esperar un insumo producto del contrato 244 del 2020, suscrito con la UAECD, cuyo objeto es «Realizar el levantamiento de información predial catastral, para ajustar la clasificación de la estratificación urbana de la ciudad con la nueva metodología», trabajo que se hizo en campo y con las restricciones dadas por la pandemia del COVID-19. Finalmente, se logró la adjudicación del contrato en el mes de diciembre de 2020</t>
  </si>
  <si>
    <t>Implementar 100 Porciento De Los Compromisos Del Sector Planeación Del Plan Estadístico Distrital</t>
  </si>
  <si>
    <t>VIGENCIA (a 31/12/2020): Para cumplir con la normatividad nacional y los compromisos misionales de la Secretaría Distrital de Planeación (SDP), en procura de mejorar la calidad de la información estadística producida a nivel distrital, con criterios de eficiencia y oportunidad, y siguiendo los estándares nacionales e internacionales, la SDP lideró la formulación del Plan Estadístico Distrital (PED) 2019-2024, que se concibe como la hoja de ruta del Distrito para el desarrollo y el fortalecimiento de la actividad estadística del territorio, el cual se implementará entre el periodo 2019-2024 a través de 7 estrategias y 36 acciones que todos los sectores asumen anualmente en sus planes de acción sectoriales, siguiendo lo señalado en el Artículo 69 del nuevo Plan Distrital de Desarrollo  En desarrollo del plan de acción del sector «Planeación» 2020, se estructura la información recolectada sectorialmente con la actualización de los inventarios de oferta y demanda de información estadística, que incluye además la relación de las operaciones estadísticas catalogadas como estructurales, es decir aquellas operaciones estadísticas que son relevantes para cada uno de los sectores de la Administración Distrital según su misionalidad, de acuerdo a la normatividad y, las operaciones estadísticas que hacen parte de los Objetivos de Desarrollo Sostenible. Esta información se publica en la web como parte de los aplicativos desarrollados para socializar anualmente los Inventarios de Oferta y Demanda</t>
  </si>
  <si>
    <t>Actualizar 1 Base  De Datos Geográfica Corporativa</t>
  </si>
  <si>
    <t>VIGENCIA (a 31/12/2020): La Secretaría Distrital de Planeación (SDP) cumpliendo con las disposiciones normativas y misionales, ha consolidado la Base de Datos Geográfica Corporativa (BDGC) reglamentada bajo el Decreto 544 de 2007 la cual se define como «Un modelo que permite el almacenamiento de información geográfica, sus atributos, sus relaciones (espaciales o no), y comportamiento de cada uno de sus elementos, ya sea en archivos dentro de un sistema de ficheros o en una colección de tablas en un Sistema Gestor de Base de Datos(¿)». Para el mantenimiento y actualización de la información, la SDP adelanta varias estrategias permitiendo contar con información centralizada, actualiza y disponible para la consulta de usuarios internos y externos a la entidad.   Entre estas estrategias, se está llevando a cabo el proyecto de actualización de las actuaciones urbanísticas contenidas en los planos urbanísticos análogos de la Planoteca de la entidad, cuya finalidad es mantener la información de la cartografía urbanística actualizada, con el objeto de facilitar el seguimiento, control y manejo de los actos administrativos y actualizaciones sobre ésta.  En virtud de lo anterior y en el marco del nuevo Plan Distrital de Desarrollo «Un Nuevo Contrato Social y Ambiental para la Bogotá del Siglo XXI», se trabajó un total de 97 planos del proyecto de actualización de las actuaciones urbanísticas contenidas en los planos urbanísticos análogos de la Planoteca para las localidades de Bosa y Ciudad Bolívar, lo cual redundará en un mayor nivel de coincidencia entre la información digital de planos almacenados en la BDGC, esquema ADMPLA y sus correspondientes en formato impreso.</t>
  </si>
  <si>
    <t>Producir 41 Reportes Con Información De Operaciones Urbanas Integrales A Partir De La Definición Y Actualización De La Batería De Indicadores Para Su Seguimiento Y Evaluación</t>
  </si>
  <si>
    <t>Fortalecimiento de capacidades para la gestión del ciclo de políticas públicas</t>
  </si>
  <si>
    <t>Actualizar El 100 % De Las Funcionalidades Del Sistema De Seguimiento Y Evaluación De Políticas Públicas</t>
  </si>
  <si>
    <t>Elaborar 9 Informes De Seguimiento De Las Políticas Públicas</t>
  </si>
  <si>
    <t>Desarrollar El 100 % De Las Herramientas, Metodológicas  Y Lineamientos A Entidades Para La Formulación, Implementación Y Seguimiento De Las Políticas Públicas, Para Su Transferencia</t>
  </si>
  <si>
    <t>Realizar 15 Estudios En El  Observatorio Poblacional-Diferencial Y De Familias</t>
  </si>
  <si>
    <t>Fortalecimiento a la formulación y la gestión integral de los proyectos de inversión, y gobierno abierto mediante el acceso al PDD</t>
  </si>
  <si>
    <t>Asistir 100 % Las Fases De Formulación Y Seguimiento A Las Entidades Distritales Y Alcaldías Locales</t>
  </si>
  <si>
    <t>VIGENCIA (a 31/12/2020): El propósito fundamental de la meta, giran en torno a lograr que los responsables de la gestión de proyectos en sus diferentes etapas, de todas las entidades del nivel central cuenten con las capacidades requeridas para la gestión de los proyectos de inversión en el Banco Único de Proyectos, así mismo que, reciba el acompañamiento constante de la SDP a través de los asesores de la DPSI para lograr llevar al Banco de Proyectos toda la inversión del distrito nivel central y lograr su armonización con SEGPLAN.  La meta se reporta sobre las 48 entidades del nivel central teniendo en cuenta que, de acuerdo con la respuesta del DNP, frente a la obligatoriedad o no de los Fondos de Desarrollo Local de registrar sus proyectos en el Banco Único de Proyectos de Inversión, es potestad de la entidad territorial. Con ocasión de tal respuesta, desde la Dirección de Planes de Desarrollo y Fortalecimiento Local, no se dio viabilidad a la inclusión de los proyectos de los Fondos en el Banco de Proyectos de la Nación.  En cuanto al proceso de asistencia técnica prestada a las entidades del nivel central a 31 de diciembre de 2020, se prestó sistemáticamente asistencia en la gestión integral de los proyectos de inversión en el Banco Único de Proyectos, esto es, en el componente metodológico, conceptual y operativo de la herramienta. La asistencia se prestó por medio de la atención de casos reportados vía correo electrónico, a través de los asesores de la DPSI y en las sesiones virtuales de asistencia técnica llevadas a cabo los días miércoles.   Como logro se evidenció, una reducción significativa de los asistentes a las sesiones de asistencia técnica y de los casos presentados por los otros canales de comunicación, lo que da cuenta de que el proceso no sólo se limitó a atender casos, sino a instalar capacidades.</t>
  </si>
  <si>
    <t>Realizar 100 % Los Talleres De Sensibilización, Capacitación, Ajuste De Proyectos, Y Reuniones Con Las Entidades Y Localidades</t>
  </si>
  <si>
    <t>VIGENCIA (a 31/12/2020): Se brindó acompañamiento en el proceso de actualización de los Criterios de Elegibilidad y Viabilidad y se realizaron observaciones y recomendaciones para la inclusión del enfoque poblacional-diferencial a los sectores distritales. Así mismo se desarrollaron talleres y reuniones de asistencia técnica con los equipos formuladores de proyectos de las 20 Alcaldías Locales y se culminó la realización de talleres sobre la transversalización de los enfoques poblacional-diferencial y de género en los proyectos de inversión locales. El balance es el siguiente:  1 Alcaldía Local de La Candelaria, 20 oct, 10 participantes 2 Alcaldía Local de Usme, 21 oct, 10 participantes 3 Alcaldía Local de Los Mártires 21 oct, 10 participantes 4 Alcaldía Local de Rafael Uribe U 22 oct, 11 participantes 5 Alcaldía Local de Ciudad Bolívar 26 oct, 6 participantes 6 Alcaldía Local de Tunjuelito 27 oct, 7 participantes 7 Alcaldía Local de Barrios Unidos 27 oct, 16 participantes 8 Alcaldía Local de Bosa 27 oct, 15 participantes 9 Alcaldía Local de Usaquén 28 oct, 6 participantes 10 Alcaldía Local de Puente Aranda 8 oct, 12 participantes 11 Alcaldía Local de Engativá 29 oct, 14 participantes 12 Alcaldía Local de Antonio Nariño 0 oct, 6 participantes 13 Alcaldía Local de Chapinero 30 oct, 10 participantes 14 Alcaldía Local de Suba 30 oct, 8 participantes 15 Alcaldía Local de Santa Fe 3 nov, 8 participantes 16 Alcaldía Local de Fontibón 5 nov, 10 participantes 17 Alcaldía Local de San Cristóbal 18 nov, 119 participantes 18 Alcaldía Local de Teusaquillo 20 nov: 9 participantes 19 Alcaldía Local de Sumapaz 23 nov, 27 participantes 20 Alcaldía Local de Kennedy 30 nov, 12 participantes</t>
  </si>
  <si>
    <t>Prestar 100 %  Apoyo Técnico En El Seguimiento A Los Planes De Acción Y Su Articulación Con Los Ods Y Al Plan De Ejecución De Obras Del Pot</t>
  </si>
  <si>
    <t>VIGENCIA (a 31/12/2020): Como resultado de la ejecución de este plan de trabajo, a la fecha se cuenta con la propuesta de diseño de la página WEB de ODS, con la propuesta de acto administrativo Comisión Distrital de la agenda 2030 y sus ODS en Bogotá D.C., y propuesta de Tips a la Dirección de Comunicaciones para elaboración de piezas comunicativas tanto internas como externas para socializar los ODS.  Adicionalmente, se elaboró un concepto técnico al «Memorando de entendimiento entre el Programa de las Naciones Unidas para el Desarrollo PNUD y la ciudad De Bogotá D.C.», cuyo propósito y alcance está relacionado con «fortalecer la cooperación y la asistencia técnica para la formulación, implementación, seguimiento, evaluación y visibilización de los instrumentos de planeación territorial, y de las políticas públicas económicas, sociales y ambientales de la ciudad y sus entidades distritales, particularmente en el marco del Plan de Desarrollo Distrital, el Plan de Ordenamiento Territorial, los Planes Sectoriales y los demás instrumentos que de ellos se deriven, con el fin de dar cumplimiento a la Agenda 2030 y los ODS, teniendo en cuenta los impactos sociales y económicos derivados del COVID-19». Se realizó una fase preparatoria, que inició con la construcción de la matriz insumo de metas e indicadores, según la estructura del PDD, con 554 metas sectoriales, 76 metas trazadoras, 103 metas estratégicas, y su articulación con 16 Objetivos de Desarrollo Sostenible (ODS) y con unos criterios de priorización, en términos de metas de bienestar (resultados) y entrega de bienes y/o servicios a la ciudadanía (productos) asociados a: Pobreza (IPM, feminización de la pobreza y pobreza monetaria), reactivación económica, empleo, enfoque poblacional diferencial (EPD) y enfoque de género (EG).</t>
  </si>
  <si>
    <t>Actualizar 4 Documentos Metodológicos Para La Incorporación De Enfoques Poblacional Diferencial Y De Genero En Proyectos De Inversión</t>
  </si>
  <si>
    <t>Desarrollar 1 Herramienta Diseñada Y En Funcionamiento Para El Seguimiento Al Plan De Desarrollo</t>
  </si>
  <si>
    <t>VIGENCIA (a 31/12/2020): Durante la vigencia se llevó a cabo la interventoría integral, técnica, operativa, administrativa, financiera y jurídica, al contrato suscrito por la Secretaría Distrital de Planeación - SDP para "Implementar y entregar operando de manera integral a la SDP la solución de software para el seguimiento del Plan de Desarrollo Distrital. En cumplimiento de dicho proceso se elaboraron quincenalmente los informes de seguimiento del avance de la herramienta, dentro de los cuales se destacan para la vigencia los siguientes:  En el mes de agosto, quedó implementado por completo el Módulo de Administración Funcional del Sistema - AFS, con la aprobación de i) Ambientes, ii) Inducción y Pruebas de usuario del módulo que comprende los siguientes componentes: a) Parámetros, b) Entidades y Alcaldías Locales, c) Listas Simples, d) Auditoría, e) Listas Compuestas, f) Alertas y notificaciones, g) Usuarios y roles, h) Presupuesto, i) Carga de archivos planos.  Con corte a 31 de diciembre de 2020, se implementaron los siguientes componentes del módulo banco de proyectos: a) Inscripción, b) Registro, c) Ficha EBI, d) Ubicación de la Inversión y e) Iniciativas ciudadanas e implementación de los siguientes componentes del módulo de instrumentos de planeación: a) Plan de Gobierno, b) POT, Temas transversales, d) Formulación, e) Estructura, f) Armonización, g) PPI, h) Plan de Desarrollo Distrital PDD, e i) Plan de Desarrollo Local PDL, ejecución de pruebas y aprobación de las funcionalidades.  Para el módulo Plan de Acción de conformidad con la programación del cronograma Versión 5 aprobado en reunión de avance del proyecto gerencial del 23 de diciembre de 2020, se espera el inicio de pruebas de usuario de la fase de programación del Plan de Acción en enero de 2021.</t>
  </si>
  <si>
    <t>Fortalecimiento Institucional de la SDP</t>
  </si>
  <si>
    <t>Reponer 100 % Los Vehículos Del Parque Automotor Programado</t>
  </si>
  <si>
    <t>Adecuar 100 % De La Infraestructura Eléctrica En Las Instalaciones De La Sdp Programadas</t>
  </si>
  <si>
    <t>Preservar 100 % De La Memoria Documental De La Entidad</t>
  </si>
  <si>
    <t>Intervenir Archivísticamente 100 % De Los Documentos De Gestión Y Central</t>
  </si>
  <si>
    <t>VIGENCIA (a 31/12/2020): Se ha cumplido el 100% de lo programado para la vigencia, se ha contribuido con la organización documental de acuerdo con la normatividad archivística. Mediante la ejecución de los contratos 278 de 2020, 281 de 2020, 284 de 2020, se cumplieron las metas establecidas para la intervención documental, lo cual corresponde a 5 metros lineales por cada uno de ellos para un total de 15 metros.</t>
  </si>
  <si>
    <t>Prestar 100 % De Los Servicios Documentales De La Entidad</t>
  </si>
  <si>
    <t>VIGENCIA (a 31/12/2020): Se ha cumplido el 100% de lo programado. Se ha procurado la prestación de los servicios documentales, para lo cual, para la vigencia 2020, la totalidad de los servicios documentales son: Archivo manzanas y urbanismos: 132 Planoteca: 1757 Archivo central: 2.595 Biblioteca: 0 Correspondencia trámites totales: 50.560 Para un total de 55.044.</t>
  </si>
  <si>
    <t>Gestionar 100 % Del Documento Electrónico En La Sdp</t>
  </si>
  <si>
    <t>Implementar 100 % De Las Actividades De Intervención Del Clima Laboral</t>
  </si>
  <si>
    <t>Realizar 100 % De Servicios De  Divulgación Y Publicación De La Sdp</t>
  </si>
  <si>
    <t>VIGENCIA (a 31/12/2020): Se ha cumplido el 100% de lo programado para la vigencia, se ha logrado ofrecer a la ciudadanía espacios de información pertinente, clara y oportuna, con el fin de posicionar a la SDP como referente distrital en sus procesos misionales mediante estrategias de participación y comunicación. Así mismo se propende con estas actividades generar en la ciudadanía un posicionamiento positivo y de confianza respecto a la gestión desarrollada por la SDP. En el escenario de la estrategia de comunicación interna, se ha logrado fortalecer la cultura de apropiación y compromiso sustentada en el conocimiento de la entidad, por parte de los servidores públicos. se ha atendido el monitoreo de medios, diseño de piezas y avisos de Ley, de acuerdo a las necesidades de la SDP, se adelantó la campaña de divulgación haciendo una rendición de cuentas del proceso de participación en la etapa de diagnóstico del POT y anuncios sobre lo que viene en el proceso de formulación del POT, atendiendo las necesidades la SDP.</t>
  </si>
  <si>
    <t>Implementar 100 %  Las Dimensiones Y Políticas Definidas En El Mipg</t>
  </si>
  <si>
    <t>VIGENCIA (a 31/12/2020): Se dio cumplimiento al 100% de lo previsto para la vigencia. En el marco de este proceso se han llevado a cabo la definición de lineamientos para la planeación estratégica y la articulación con los lineamientos de planeación operativa, así como la presentación de lineamientos ante los líderes de las demás políticas de gestión y desempeño y la implementación de un proceso de capacitación para mejorar la planeación institucional, seguimiento y evaluación al desempeño, con un total de 748 asistentes de 53 entidades a nivel distrital en temas relacionado con planeación para el servicio al ciudadano y la racionalización de trámites, planeación para el gobierno digital, planeación para la gestión del conocimiento, planeación para el fortalecimiento organizacional, planeación estratégica, seguimiento, evaluación y desempeño, planeación para la participación ciudadana y formulación de indicadores. De igual forma, la Dirección de Planeación a partir del análisis de las recomendaciones dadas por el DAFP a 49 entidades del Distrito, para dos de las políticas lideradas 1) Planeación institucional y 2) Seguimiento y evaluación del desempeño institucional, de acuerdo a los ya mencionados resultados de FURAG , identificó las recomendaciones con mayor frecuencia de repetición en las entidades con el fin de brindar ejemplos o aclaraciones sobre cómo atender a estas, buscando mejorar el nivel de desempeño de cada entidad y por ende del desempeño distrital en estas dos políticas en una próxima medición. Se realizaron 5 sesiones virtuales lideradas por la Dirección de Planeación, dirigidas a 49 entidades del Distrito y con un registro de asistencia de más de 400 participantes, donde se presentaron por parte de diferentes líderes de política del Distrito y de la Nación, ejemplos o aclaraciones para atender a las recomendaciones que realizó el DAFP a las políticas Planeación institucional y Seguimiento y evaluación del desempeño institucional.</t>
  </si>
  <si>
    <t>Realizar 1 Diagnóstico Al Reconocimiento De Construcciones</t>
  </si>
  <si>
    <t>Elaborar 1 Procedimiento De Armonización Jurídica Del Trámite De Reconocimiento De Construcciones</t>
  </si>
  <si>
    <t>Aumentar 3 Puntos Porcentuales El Nivel De Satisfacción De La Ciudadanía</t>
  </si>
  <si>
    <t>Aumentar 50 % Los Niveles De Interacción Entre El Ciudadano Y La Sdp</t>
  </si>
  <si>
    <t>VIGENCIA (a 31/12/2020): Se dio cumplimiento a la meta conforme a lo planeado. En cifras de atención se presenta una disminución en el total de usuarios atendidos en el año 2020, por el impacto de las acciones de prevención frente a la crisis sanitarias por COVID 19 el canal presencial presenta una disminución considerable frente al año 2019.   Las acciones implementadas para mejorar la interacción con la ciudadanía en canales telefónico se reflejan con un aumento del 7% comparado con el año 2019 (44.828año 2019, versus 47.765 del año 2020), en el canal virtual las cifras son mayores, 101.149 año 2020, Vs. proyección a Diciembre 31 185.459, el porcentaje de incremento es del 83%.  Con lo que se supera el indicador para el año 2020, debido a que las condiciones de servicio variaron se considera importante esperar a la estabilidad del servicio una vez se normalicen todos los canales.  Así mismo se avanzó en la definición de los requerimientos técnicos para varias herramientas. Chat Bot, Formulario web para registro de solicitud de citas virtuales y/o presenciales que hoy se están haciendo por agenda miento telefónico.  (Atención especializada, uso del suelo, archivo central y planoteca).</t>
  </si>
  <si>
    <t>Fortalecimiento de la infraestructura tecnológica para atender las necesidades de la SDP y responder al esquema de un gobierno abierto en Bogotá</t>
  </si>
  <si>
    <t>Realizar 100 % Del Fortalecimiento Y Renovación Planeada De La Infraestructura Tecnológica En Todos Sus Componentes.</t>
  </si>
  <si>
    <t>VIGENCIA (a 31/12/2020): Se dio cumplimiento al 100% de la meta a partir de las suscripción de los contratos previstos para el  fortalecimiento y renovación planeada de la infraestructura tecnológica en todos sus componentes, de los servicios corporativos y de los servicios en puestos de trabajo de la SDP, con los cuales se obtuvieron los productos que se relacionan a continuación: (1) 120 cintas LTO-08, (2) una solución WIFI para los pisos 5, 8 y 13, (3) 3 carteleras y 1 pantalla digital, (4) un servidor, (5) 48 equipos de escritorio, (6) solución de equipos activos de red para el reemplazo de los actuales, (7) 3 UPSs, (8) 4 Certificados Secure Site Pro con EV, 20 Certificados Secure Site: Certificado SSL básico y 1 Certificado Secure Wildcard Symantec.</t>
  </si>
  <si>
    <t>Realizar 100 % Del Fortalecimiento Y Renovación Planeada De Los Sistemas De Información Y Aplicaciones.</t>
  </si>
  <si>
    <t>VIGENCIA (a 31/12/2020): Se dio cumplimiento al 100% de la meta a partir del desarrollo del objeto contractual: ¿Desarrollo y puesta en funcionamiento de la interoporatividad entre los sistemas Bogotá te escucha de la Secretaria general y el sistema de información de procesos automáticos sipa - modulo correspondencia de la SDP, lo cual permite poner en funcionamiento la interoperabilidad entre Bogotá Te Escucha y SIPA. Con el desarrollo del objeto del contrato se avanza en la meta de Fortalecimiento Y Renovación Planeada De Los Sistemas De Información Y Aplicaciones.</t>
  </si>
  <si>
    <t>Realizar 100 % Del Fortalecimiento Y Renovación Planeada De Las Herramientas De Software.</t>
  </si>
  <si>
    <t>VIGENCIA (a 31/12/2020): Se dio cumplimiento al 100% de la meta a partir de la suscripción de los contratos previstos para fortalecimiento y renovación planeada de las herramientas de software, con los cuales se obtuvieron los productos que se relacionan a continuación: 4 licencias MICROSOFT WINDOWS SQLSVR,  11 suscripciones de licencias ADOBE CREATIVE CLOUD y renovación de las suscripciones Vissim, Emme y ESRI de propiedad de la SDP.</t>
  </si>
  <si>
    <t>Realizar 100 % De La Migración Planeada De Los Servicios A Nuevas Tecnologías</t>
  </si>
  <si>
    <t>VIGENCIA (a 31/12/2020): Se dio cumplimiento al 100% de la meta a partir de la suscripción del contrato para asegurar la sostenibilidad y soporte del componente geográfico, el cual garantiza la utilización de nueva tecnología para la construcción y puesta en funcionamiento de servicios que operen sobre la nube e integrarlos a soluciones existentes , como es el caso de la funcionalidad ¿Tu Aporte Tu Territorio¿, lo cual aporta directamente la meta de Migración Planeada De Los Servicios A Nuevas Tecnologías.</t>
  </si>
  <si>
    <t>Realizar 100 % De La Implementación Planeada De Gobierno Digital</t>
  </si>
  <si>
    <t>VIGENCIA (a 31/12/2020): Se dio cumplimiento al 100% de la meta a partir de la recepción de los productos  objeto del contrato que hacen parte del ITEM 1 - PLATAFORMA DE FIREWALL DE APLICACIONES WEB y el ITEM 2-  PLATAFORMA VIRTUAL SIEM - SECURITY INFORMATION AND EVENT MANAGEMENT para el fortalecimiento de la seguridad de la información en el marco de la implementación de la Política de Gobierno Digital . Se realizó la actividad de implementación de la solución en el marco del cumplimiento del ITEM 3 - SERVICIOS CONEXOS A LA SOLUCIÓN OBJETO DEL CONTRATO (ITEM 1 Y 2). Con el contrato suscrito se recibieron los productos de la solución de seguridad que se encuentran en etapa de implementación, avanzado en la meta planeada para la implementación de Gobierno Digital.</t>
  </si>
  <si>
    <t>Secretaría Distrital de la Mujer</t>
  </si>
  <si>
    <t>SDMUJER</t>
  </si>
  <si>
    <t>Sector Mujeres</t>
  </si>
  <si>
    <t>Igualdad de oportunidades y desarrollo de capacidades para las mujeres</t>
  </si>
  <si>
    <t>Desarrollo de capacidades para aumentar la autonomía y empoderamiento de las mujeres en toda su diversidad en Bogotá</t>
  </si>
  <si>
    <t>Formar 26100 Mujeres En Sus Derechos A Través De Procesos De Desarrollo De Capacidades En El Uso Tic.</t>
  </si>
  <si>
    <t>VIGENCIA (a 31/12/2020): Durante el periodo reportado se dio sostenibilidad a los procesos formativos a través de la modalidad virtual, alcanzando la formación de 2000 mujeres, lo que equivale al 100% de avance en el cumplimiento de la meta.   Durante la vigencia se implementaron seis cursos:  a. Habilidades digitales para la autonomía de las mujeres con 734 mujeres formadas b. Habilidades socioemocinales con 988 mujeres formadas c. Construcción TIC para la paz con 108 mujeres formadas. d. Indicadores de género con 132 mujeres Durante el periodo reportado se dio sostenibilidad a los procesos formativos a través de la modalidad virtual, alcanzando la formación de 2000 mujeres, lo que equivale al 100% de avance en el cumplimiento de la meta.   Durante la vigencia se implementaron seis cursos:  a. Habilidades digitales para la autonomía de las mujeres con 734 mujeres formadas b. Habilidades socioemocinales con 988 mujeres formadas c. Construcción TIC para la paz con 108 mujeres formadas. d. Indicadores de género con 132 mujeres formadas. e. Activismo digital con 35 mujeres formadas.  f. Derechos de las mujeres con 3 mujeres formadas.  . e. Activismo digital con 35 mujeres formadas.  f. Derechos de las mujeres con 3 mujeres formadas.</t>
  </si>
  <si>
    <t>Diseñar 13 Contenidos Para El Desarrollo De Capacidades Socioemocionales, Técnicas Y Digitales De Las Mujeres, En Toda Su Diversidad</t>
  </si>
  <si>
    <t>VIGENCIA (a 31/12/2020): Durante el mes de noviembre se realizan comunicaciones entre equipos de desarrolladores de la SDMujer y la Universidad Nacional de Colombia para revisar operación de la plataforma Moodle en la que se entregan los cursos. El 25 de noviembre de acuerdo al cronograma se realiza la presentación de la versión final del curso de educación financiera para mujeres y el 26 de noviembre se entregan comentarios finales por parte de SDMujer para recibir finalizado este producto el 1 de diciembre de 2020. Durante el mes de diciembre se finalizan las acciones y se hacen las pruebas para la puesta en marcha de los dos modulos en la página web de la entidad los cuales se lanzarán a la ciudadanía durante el primer trimestre de 2021.</t>
  </si>
  <si>
    <t>Diseñar E Implementar 1 Estrategía Para El Desarrollo De Capacidades Sociomecionales Y Técnicas De Las Mujeres En Toda Su Diversidad Para Su Emprendimiento Y Empleabilidad.</t>
  </si>
  <si>
    <t>VIGENCIA (a 31/12/2020): A 31 de diciembre se tiene el 80% de los lineamientos para la construcción de la estrategia de emprendimiento y empleabilidad con sus dos ejes de acción: formación en habilidades socioemocionales y complementarias y transversalización de enfoque de género para el empoderamiento económico de las mujeres. Se espera en enero de 2021 contar con el diagnóstico para completar los lineamientos.  Se realizaron los ajustes finales de la propuesta del programa presupuestal para la reducción de la feminización de la pobreza y se presentó a la Secretaria Distrital de la Mujer y su equipo previo a la presentación que se espera en el 2021 al Despacho de la Alcaldesa Mayor de Bogotá para su aprobación.   Por otra parte durante la vigencia se trabajó en la formulación del proyecto con la Alta Consejería para los Derechos de las Víctimas. Entre octubre y noviembre ONU Mujeres avanzó en la aprobación interna y contratación de la firma ejecutora. Finalmente el 16 de noviembre se dio inicio al Piloto de reactivación socioeconómica de mujeres víctimas y mujeres excombatientes en contexto del Covid ¿ 19 y la sostenibilidad de la paz en Bogotá. A lo largo de la meta 3 se presenta un retraso en la entrega total de los lineamientos para la construcción de la estrategia de emprendimiento y empleabilidad en el componente de diagnóstico . Durante el primer trimestre de enero se activaran las actividades para finalizar el lineamiento conforme a la informacón recibida.</t>
  </si>
  <si>
    <t>Implementación de la Estrategia de Territorialización de la Política Pública de Mujeres y Equidad de Género a través de las Casas de Igualdad de Oportunidades para las Mujeres en Bogotá</t>
  </si>
  <si>
    <t>Vincular 138000 Mujeres A Procesos De Información, Sensibilización Y Campañas De Difusión De Sus Derechos</t>
  </si>
  <si>
    <t>VIGENCIA (a 31/12/2020): En el marco del modelo de atención de las Casas de Igualdad de Oportunidades para las Mujeres, se han vinculado mujeres a diferentes acciones orientadas a su empoderamiento, mediante las cuales han adquirido herramientas para la superación de violencias en su contra, así como, para las afectaciones negativas que las mismas han dejado en su salud emocional. En este sentido, se promovieron acciones de visibilización de los derechos de las mujeres como jornadas de información, sensibilización sobre derechos de las mujeres desde los enfoques de la PPMYEG, los encuentros de conversación psicosocial liderados por el equipo psicosocial, Teniendo en cuenta lo anterior:   Junio vinculó a 394 mujeres  Julio: vinculó a 856 mujeres Agosto: 1300 mujeres   Septiembre 2413 mujeres octubre:3180 mujeres noviembre: 2187 mujeres  diciembre: 1689 mujeres Total: 12019 mujeres</t>
  </si>
  <si>
    <t>Realizar 33500 Orientaciones Y Acompañamientos Psicosociales A Mujeres</t>
  </si>
  <si>
    <t>VIGENCIA (a 31/12/2020): Para el mejoramiento de la calidad de vida de las mujeres y el empoderamiento de las mujeres el servicio de orientación psicosocial de las Casas de Igualdad de Oportunidades para las Mujeres se constituye en un espacio privado de reflexión sobre las violencias y malestares que afrontan¿en el que se pretende identificar el impacto emocional y relacional de estas problemáticas, así como las rutas de atención, visibilizando los recursos y las redes de apoyo con las que cuentan las ciudadanas participantes.  En este contexto, desde junio de 2020 se han realizado 6460 atenciones psicosociales a través de las CIOM.</t>
  </si>
  <si>
    <t>Adelantar 1 Proceso De Asistencia Técnica Y Fortalecimiento A Procesos Organizativos De Mujeres</t>
  </si>
  <si>
    <t>VIGENCIA (a 31/12/2020): Durante el periodo reportado, y con el ánimo de hacer un proceso de fortalecimiento y asistencia técnica que reúna los lineamientos del IDPAC y de la SDMUJER, se avanzó en la identificación de los procesos en las dos entidades a fin de establecer un solo documento de lineamiento que permita avanzar en este proceso de una manera articulada con el IDPAC desde los enfoques de la PPMYEG. Teniendo en cuenta lo anterior, se logró la construcción de un documento con los lineamientos a tener en cuenta para el proceso de fortalecimiento de las organizaciones, redes y grupos de mujeres en el marco del modelo de atención de las CIOM. En este sentido, se logró con el equipo identificar a 36 organizaciones durante el mes de diciembre, permitiendo avanzar en la georreferenciación por localidad de estas organizaciones, además de actualizar los datos y dar a conocer los servicios de la entidad, a fin de continuar trabajando con dichas organizaciones en el marco de la territorialización de la PPMYEG.</t>
  </si>
  <si>
    <t>Realizar 35550 Orientaciones Y Asesorías Socio Jurídicas A Mujeres Víctimas De Violencias</t>
  </si>
  <si>
    <t>VIGENCIA (a 31/12/2020): La atención socio jurídica, desde el nivel de orientación y asesoría socio jurídica en el marco de la implementación de la Estrategia de Justicia de Género de la entidad, permite avanzar en la garantía y restablecimiento de los derechos de las mujeres, brindándoles herramientas que les permitan acceder a la justicia de una manera informada. Desde junio de 2020 se han realizado 6398 orientaciones y asesorías.</t>
  </si>
  <si>
    <t>Apoyar La Implementación De 3 Estrategías Prioritarias Del Sector Mujeres</t>
  </si>
  <si>
    <t>VIGENCIA (a 31/12/2020): Se continuó con la implementación de las acciones del PIEOG, se destaca especialmente las acciones relacionadas con el Derecho a la Participación, pues se adelanta la implementación de la Estrategia de para la participación e incidencia de las mujeres en los procesos de planeación local, desde el modelo de atención de las CIOM y la visibilización de los derechos de las mujeres en la conmemoración de fechas emblemáticas. Por otro lado, se continúa con el acompañamiento técnico en las Localidades a fin de transversalizar los enfoques de la PPMYEG a través de las participaciones de las diferentes instancias de participación local y asistencia técnica a las Alcaldías Locales. Por último, se inició con la implementación de la estrategia de NNA a fin de promover los derechos de las mujeres en esta población y comprendiendo y reconociendo las necesidades de las NNA.</t>
  </si>
  <si>
    <t>Operar En Las 20 Localidades El Modelo De Atención: Casas De Igualdad De Oportunidades Para Las Mujeres</t>
  </si>
  <si>
    <t>VIGENCIA (a 31/12/2020): Garantizar el personal y los contratos de aseo y vigilancia y transporte para la implementación del Modelo de Atención de las CIOM, aún en tiempos de pandemia, permite avanzar en la territorialización de la PPMYEG. Por otro lado, iniciar con la revisión de los elementos necesarios para implementación de la CIOM Virtual, se configura en un avance en el ajuste del modelo de atención de las CIOM, respondiendo a las nuevas dinámicas de la ciudad y de las mujeres. Por otro lado, avanzar en el CIOM Rural, responde a las necesidades de las mujeres rurales y campesinas de Bogotá. En el marco de la actualización de la web de la entidad, incluirá los elementos necesarios para ser posible la CIOM virtual. Se cuenta con cronograma para la puesta en marcha del CIOM Virtual.</t>
  </si>
  <si>
    <t>Promoción de la igualdad, el desarrollo de capacidades y el reconocimiento de las mujeres</t>
  </si>
  <si>
    <t>Implementación de acciones afirmativas dirigidas a las mujeres con enfoque diferencial y de género en Bogotá</t>
  </si>
  <si>
    <t>Elaborar E Implementar 3 Lineamientos Con Enfoques De Derechos De Las Mujeres, De Género Y Diferencia</t>
  </si>
  <si>
    <t>VIGENCIA (a 31/12/2020): Como avances, tener construido un lineamiento de transversalización del enfoque diferencial y su manual operativo, listo para ser implementado, con elementos conceptuales y metodológicos, dirigido a los 15 sectores distritales.  Diseñados tres lineamiento de Desarrollo de capacidades ciudadanas de las mujeres que participan en el Consejo Territorial de Planeación del Distrito, el Consejo Consultivo de Mujeres -Espacio Autónomo y la Subcomisión de Genero en el marco del Decreto 563 de 2015. Estos lineamientos permiten orientar el trabajo con las mujeres para que posiciones la agenda de sus derechos con enfoque de género y diferencial en las mencionadas instancias.</t>
  </si>
  <si>
    <t>Implementar 3 Estrategias Con Enfoque Diferencial Para Mujeres En Su Diversidad</t>
  </si>
  <si>
    <t xml:space="preserve">VIGENCIA (a 31/12/2020): "Estrategia de Cuidado Menstrual: Se logró consolidar en el semetre la estrategia de cuidado menstrual y los módulos de Educación para el Autocuidado y Autoconocimiento -EMAA-, especificando un módulo para mujeres que están en habitabilidad en calle. Esto prermite tener los insumos pedagógicos para comenzar la implemetación de la estrategia del próximo año. Estrategia de capacidades psicosociales: En el semestre se consolidó la estrategia que contiene espacios respiro, escuelas de educación emocional y acciones para eliminar barreras de acceso y estereotipos de discrminación frente a la salud mental en mujeres, se espera comenzar la implementación de la estrategia el próximo año. Estrategia de empoderamiento a niñas, adolescentes y jóvenes: Se consolidó la estrategia de empoderamiento a niñas, adolescentes y jóvenes, junto a una estructura de planeación frente a la implementación de dicha estrategia. "			  "Estrategia de Cuidado Menstrual: Se evidenció retraso en la actividas 2, ya que por la situación de pandemia, no fue posible concertar con algunos grupos que tenían dificultades en acceder desde lo virtual. Como alternativa se adelantarán las acciones pertinentes durante el primer trimestre de la vigencia 2021 para lograr culminar de manera satisfactoria esta actividad. Del mismo modo, el retraso no afecta la implementación de la fase 1 con mujeres en habitabilidad en calle.  Estrategia de capacidades psicosociales: No se evidencian retrasos al momento. Estrategia de empoderamiento a niñas, adolescentes y jóvenes: No se evidencian retrasos al momento."			</t>
  </si>
  <si>
    <t>Implementar 1 Estrategia Casa De Todas</t>
  </si>
  <si>
    <t>VIGENCIA (a 31/12/2020): """Durante el mes de diciembre de 2020, se dio continuidad a la operación de la Estrategia Casa de Todas con atención presencial y telefónica, brindando atención integral y acompañamiento a las mujeres que realizan actividades sexuales pagadas, se hicieron 7.157 atenciones en el periodo julio a diciembre, desagregadas por área así: 4.302 intervenciones por trabajo social, 1.451 actuaciones jurídicas, 1.404 atenciones psicológicas, con el fin de contribuir a la garantía de los derechos, combatir la estigmatización y mejorar la calidad de vida de la población a través de una oferta institucional diferencial y especializada, producto de estas asesorías,  se ha logrado la caracterización detallada de la población atendida, la sistematización de las acciones realizadas, informes mensuales del trabajo realizado, y la prestación de los servicios requeridos por la población en el marco de las competencias de la entidad. Así mismo, debido al COVID 19, entre julio y diciembre se han entregado 4.840 ayudas provenientes de donaciones que han llegado a la entidad.</t>
  </si>
  <si>
    <t>Implementar 1 Estrategia De Educación Flexible Con Enfoque Diferencial.</t>
  </si>
  <si>
    <t xml:space="preserve">VIGENCIA (a 31/12/2020): "Reuniones de avance en la planeación del 2021 en coordinación con la Dirección de Derechos y Diseño de Política. Consolidación del documento de Educación Flexible y la matriz de planeación del 2021.  Se da un avance significativo en noviembre por la consolidación del documento estrcutural de la estrategia junto con la planeación anual de la ejecución "			 "No se cuenta con la alianza con la SED en el presente año, puesto que la estrategia estuvo en diseño y revisión interna por parte de la Dirección de Enfoque Diferencial y en articulación con la Dirección de Derechos y Diseño de Política.  Se tiene retrasos en la generación de las alianzas, precisamente por la carencia del documento estructurante. Como alternativa, al ya tener el documento se estará revisando la generacón de alianzas."			</t>
  </si>
  <si>
    <t>Implementar 1 Estrategia De Fortalecimiento De Capacidades  Para El Ejercicio Del Derecho A La Participación De Las Mujeres</t>
  </si>
  <si>
    <t xml:space="preserve">VIGENCIA (a 31/12/2020): Proyectados el articulado del decreto que modifica al decreto 224 de 2014 y  elaborado el documento técnico de exposición de motivos, los cuales contienen las recomendaciones realizadas por la Oficina Asesora Jurídica de la SDMujer. Este nuevo decreta se alinea con las resoluciones de la Secretaría General para la coordinación de las instancias de partiicpación del  Distrito. Este decreto reglamenta el funcionamiento del Consejo Consultivo de Mujeres , el cual dará las direcctrices para el proceso eleccionario que se adelantará el próximo año.  De otra parte, se acompañó técnicamente a las consejeras consultivas en la realización de los procesos formativos en "Habilidades Digitales para la autonomía de las mujeres" e "Introducción a los Indicadores de Género", los cuales contribuyen al fortalecimiento de capacidades para afianzar el uso de las herramientas virtuales y la aprehensión de elementos de seguimiento a las políticas de género, mediante el uso de indicadores de género.			</t>
  </si>
  <si>
    <t>Acompañar Tecnicamente 4 Instancias De Participación Y Representación De Las Mujeres  Para Fortalecer Sus Capacidades De Liderazgo</t>
  </si>
  <si>
    <t xml:space="preserve">VIGENCIA (a 31/12/2020): Las cuatro instancias a acompañar técnicamente en el marco del fortalecimiento de capacidades de liderazgo, son el Consejo Consultivo de Mujeres - CCM,  el Consejo Territorial de Planeación Distrital - CTPD, el Concejo de Bogotá y la Subcomisión de género, mesa del Decreto 563 de 2015. En el caso del CTPD, se hizo una caracterización de las mujeres que participan en esta instancia. Igualmente, se realizó el diseño para el proceso de elección de una de las representantes del sector mujeres, el cual fue socializado en 16 Comités Operativos Locales de Mujer y Género (COLMYG). En el Consejo Consultivo de Mujeres se acompañó técnicamente los diferentes espacios que lo constituyen como son la Mesa Coordinadora y plenarias del espacio Autónomo. Igualmente, se acompañaron las comisiones del espacio autónomo. También se apoyó  mesas de trabajo con la Secretaría Distrital de Gobierno (2 mesas), Secretaría Distrital de Desarrollo Económico (2 mesas) y con la Veeduría Distrital. En la Subcomisión de Género se acompañó técnicamente la actualización del Decreto 563 de 2015, las movilizaciones sociales realizadas en los meses de septiembre a diciembre, la minga social y comunitaria, el 25 de noviembre y el acompañamiento al puesto de mando unificado de las movilizaciones. 			</t>
  </si>
  <si>
    <t>Diseñar E Implementar 4 Estrategias De Transformación De Imaginarios, Representaciones  Y Estereotipos De Discriminación Con Enfoque Diferencial Y De Género, Dirigidas A La Ciudadanía</t>
  </si>
  <si>
    <t>VIGENCIA (a 31/12/2020): Se logró consolidar una estrategia de Transformación Cultural y el respectivo reporte de Plan de acción de la misma para el año 2021. Esto permite comenzar su implementación en el próximo año y comenzar a generar las alianzas necesarias para su efectivo desarrollo.  Se presenta únicamente retraso en la actividad 3, específicamente en lo relacionado con el convenio con IDARTES, en términos de consolidar los estudios previos. Frente a ello, la alternativa de solución ha sido enviar las observaciones desde la DED a dichos estudios y estar al tanto de la próxima reunión donde se espera consolidar dicho documento y continuar con la conformación de un Comité y establecer el Plan de acción a realizar entre las dos entidades.</t>
  </si>
  <si>
    <t>Implementación de Políticas Públicas lideradas por la Secretaria de la Mujer y Transversalización de género para promover igualdad, desarrollo de capacidades y reconocimiento de las mujeres de Bogotá</t>
  </si>
  <si>
    <t>Acompañar Técnicamente A 15 Sectores De La Administración Distrital En La Inclusión Del Enfoque De Género En Las Políticas, Planes,  Programas Y Proyectos Así Como En Su Cultura Organizacional E Institucional</t>
  </si>
  <si>
    <t>VIGENCIA (a 31/12/2020): Se brindó Asistencia técnica a 15 sectores para concertación de acciones de transversalización II semestre 2020. Se revisan proyectos de inversión para armonización con PDD de acciones para implementar la PPMyEG a cargo de 15 sectores. Se ajustó la matriz de armonización del PDD con los instrumentos de los PPMyEG y las categorías del trazador presupuestal para los 15 sectores. Se elaboraron los tres primeros capítulos de los informes de asistencia técnica de los 15 sectores. Se diligenciaron matrices de Armonización de las metas, programas y proyectos del PDD con la PPMyEG correspondientes a los 15 sectores. Se validan las propuestas de concertación de las acciones de transversalización de la PPMyEG 2020 II para los 15 sectores. Se realiza gestión con los 15 sectores para entrega de reportes de ejecución de los logros de transversalización. Se hace revisión del enfoque de género y diferencial abordado en criterios de viabilidad y elegibilidad. Se revisan documentos de política pública y de lineamientos de 15 sectores. Se acompañan procesos, proyectos y programas de 7 sectores. Se brindó acompañamiento técnico para incorporación del enfoque de género en espacios y documentos asociados a 5 sectores. Se formulan y revisan piezas, documentos y procesos asociados al diagnóstico, difusión y aprendizaje sobre los enfoques de género y diferencial por distintas entidades de 7 sectores. Se elaboran los documentos de lineamientos para la transversalización del enfoque de género en proyectos de inversión de 15 sectores. Se formulan y revisan piezas, documentos y procesos asociados al diagnóstico, difusión y aprendizaje sobre los enfoques de género y diferencial para entidades articuladas a 8 sectores. realizó una guía metodológica para la transverzalización del enfoque de género en la institucionalidad de las entidades distritales (MIPG) y la Caja de Herramientas para la estrategia de transversalización de los enfoques de género, diferencial y de l</t>
  </si>
  <si>
    <t>Acompañar Técnicamente 100 % De Requerimientos Y/O Conceptos Asociados A La Incorporación Del Enfoque De Género En Las Diferentes Fases De Las Políticas Públicas Y En Los Planes, Programas Y Proyectos De Los Sectores De La Administración Distrital.</t>
  </si>
  <si>
    <t xml:space="preserve">VIGENCIA (a 31/12/2020): Se entregan los documentos de lineamientos para incorporación de los 7 derechos priorizados. Paz: participa de Mesas: Reincorporación y Género, Seguridad y convivencia y de articulación JEP. Salud,  participa en mesas: de prevención PMYPT de trabajo de ECM y de MPYMT de SDIS, elaboración estrategia IVE de SDMujer. Hábitat se participó de: POT de manzanas del cuidado, 4 sesiones socialización diagnóstico POT, 2 sesiones Comisión POT del CCM.  Educación, estrategia reto a la U. Trabajo, matriz Plan de Acción para análisis programas de trabajo y barreras de acceso de mujeres, matriz general para Plan de Acción de programas y estrategias sobre empleo, emprendimiento y reducción de pobreza. Participación: Plan de Acción participación ciudadana con enfoque de género y diferencial en acción comunal. Meta 2 se revisaron lineamientos de 7 derechos. Trabajo, se realizaron aportes CONPES 2020 e insumos solicitados por IPES sobre bicitaxismo, aportes a curso de formación financiera de UNAL, bullets sobre derecho para presentar ante el CCM. Hábitat: seguimiento entrega de observaciones de SDMujer y a dos tomos POT, observaciones proyecto Acuerdo 376. Paz: se ajustaron acciones PAD para Alta Consejería. Salud: insumos comité lactancia materna MAN, aportes caja de herramientas para IVE y construcciín estrategia cuidado menstrual. Participación: estrategia CCM para proceso eleccionario 2021. Para meta 3, Hábitat: talleres con: planeación urbana con enfoque de género y Escuela de Pensamiento del Sector Planeación, Comisión POT ante CCM, Taller POT ante el Concejo. Paz: taller enfoques de PPMyEG con MEDMV, construcción guía metodológica sobre PPMyEG para mujeres en reincorporación. Trabajo: taller a estudiantes de  9, 10 y 11 sobre mujer y bici.  Salud: Talleres a: equipo Enfermeras LP sobre IVE y activación de ruta y de DSDR e IVE, material para talleres sobre SP y DSDR a IDIPRON. Cultura: taller sobre sexismo y violencia para IDARTES.			</t>
  </si>
  <si>
    <t>Acompañar 100 % El Seguimiento De La Implementación De Los Productos En Las Políticas Públicas En Las Que La Secretaría Distrital De La Mujer Es Responsable.</t>
  </si>
  <si>
    <t xml:space="preserve">VIGENCIA (a 31/12/2020): Se realizó la consolidación de los reportes de los productos de la Política Pública de Transparencia y la Política Pública de Familias. Para el mes de septiembre se realizaron aportes frente a la inclusión del enfoque de género en los documentos diagnóstico de la Política Pública de Trata y la Política Pública de Ruralidad. Se realizó una reunión el 24 de septiembre con la SDA para la revisión de los productos de la Política Pública de Consumo Sostenible. En el mes de octubre se realizó la revisión y ajuste de las fichas de productos de la Política Pública de Juventud a cargo de la Sdmujer.  Se actualizó la base de datos de conceptos relacionados con los procesos de formulación y actualización de las políticas públicas del Distrito. Se realizó la matriz de periodicidad de productos de las Políticas Públicas Distritales, con el ánimo de contar con la información actualizada. Durante el mes de noviembre se consolidaron las observaciones de la inclusión del enfoque de género en el Documento de Diagnóstico de la Política Pública de Trata para la emisión del concepto favorable, el cual se envió a la Secretaría Distrital de Planeación. En el mes de diciembre se desarrolló la primera versión de la guía de ciclo de Política Pública para la SDMUJER, en la cual se establece el procedimiento para formular, implementar y hacer seguimiento de las Políticas Públicas a cargo de la entidad y en las que tiene responsabilidad, identificando por áreas los productos que deben reportarse, su periodicidad  y rutina de reporte.			</t>
  </si>
  <si>
    <t>Realizar Seguimiento De 2 Politicas Publicas Lideradas Por La Secretaría Distrital De La Mujer.</t>
  </si>
  <si>
    <t>VIGENCIA (a 31/12/2020): Se adelantó proceso de consolidación de armonización y actualización de matriz plan de acción PPMYEG con lo remitido por sectores de Administración Distrital.   Se radicó documento Conpes y matriz de plan de acción de la PPMYEG con radicado No. 1-2020-005340 del 25/08/20. Se realizó radicación de ajustes del documento y matriz de plan de acción solicitados por  SDP de la PPMYEG los días 23 y 27 de octubre con los radicados No. 1-2020-006940 y 1-2020-007117 de la Sdmujer, respectivamente. Se realizÓ reunión para revisión de categorías de trazador presupuestal de género. Se realizaron 2 reuniones, para armonización de instrumentos de PPMyEG. Se realizaron reuniones los días 14 de julio y 21 de julio con la Alta Consejería para las Víctimas y el IDPAC para acordar la implementación de los productos bajo la responsabilidad de estas entidades en PPASP. Se han realizado 23 reuniones con sectores para armonización de los productos de la PPASP.  Se realizó retroalimentación al reporte oficial de seguimiento de lo concertado en el primer semestre por los sectores, en los instrumentos PIOEG y PSTIG. Los sectores que remitieron oficialmente el seguimiento son: Gobierno, Gestión Pública, Cultura Recreación y Deporte, Planeación, Hacienda, Desarrollo Económico, Educación, Salud, Integración Social, Movilidad, Hábitat, Seguridad Convivencia y Justicia y Gestión Jurídica. Para el II semestre se han recibido 5 matrices de concertación para el periodo 2020-2 de la PPMyEG validadas de manera oficial por sectores Ambiente, Hacienda, Desarrollo Económico, Seguridad y Gestión Jurídica. Se ajustó y consolidó la matriz de logros de transversalización con corte 31 de octubre y se desarrollaron los informes de balance de: implementación de las acciones de PPMyEG y Logros de Transversalización. El 05/11 se acompañó a la sesión de Pre-Conpes en la cual se revisó la actualización de la PPMYEG, tras lo cual se realizó inclusión de observaciones realizadas por entid</t>
  </si>
  <si>
    <t>Sistema Distrital del Cuidado</t>
  </si>
  <si>
    <t>Implementación del Sistema Distrital de Cuidado en Bogotá</t>
  </si>
  <si>
    <t>Diseñar 1 Documento De Lineamientos Técnicos Para La Formulación De Las Bases Del Sistema Distrital De Cuidado.</t>
  </si>
  <si>
    <t xml:space="preserve">VIGENCIA (a 31/12/2020): "1. Generación de la versión final de las Bases Técnicas del Sistema Distrital de Cuidado ""SIDICU"" 2. Levantamiento del Diagnóstico de oferta y demanda de cuidados en Bogotá [versión final], el cual fue incluido en las Bases técnicas del Sistema Distrital del Cuidado.  3.Definición de los componentes del Sistema: a)Servicios generales, b) Servicios territoriales, c) Modelo de gobernanza, d) Modelo operativo y e) Modelo financiero. "			</t>
  </si>
  <si>
    <t>Coordinar Y Articular 13 Secretarías Del Nivel Distrital Para La Implementación Del Sistema Distrital De Cuidado</t>
  </si>
  <si>
    <t xml:space="preserve">VIGENCIA (a 31/12/2020): "1.A partir de la entrada en vigencia del PDD UNCSAB, la Secretaría Distrital de la Mujer, inició agenda de coordinación, articulación y gestión intersectorial, en este sentido, se realizaron siete (7) Comités Técnicos Intersectoriales del Sistema Distrital de Cuidado, a partir de los cuales se definieron los criterios técnicos para la priorización, puesta en operación, concertación de  acciones y oferta de servicios para las (2) primeras Manzanas de cuidado ubicadas Ciudad Bolívar y Bosa, inauguradas el 27 de octubre y 9 de noviembre respectivamente.    2. El proceso de coordinación y articulación intersectorial queda formalizado a partir de la expedición del Decreto 237 del 30 de octubre de 2020 ""Por medio del cual se crea la Comisión Intersectorial del Sistema Distrital de Cuidado"", el cual establece su objeto, integración, funciones, presidencia, secretaría técnica, sesiones, conformación y sesionar de la Unidad Tecnica de Apoyo y Mecanismo de participación y seguimiento. "			</t>
  </si>
  <si>
    <t>Gestionar 1 Estrategia Para La Adecuación De Infraestructura De Manzanas De Cuidado.</t>
  </si>
  <si>
    <t>Diseñar E Implementar 1 Estrategia De Cuidado A Cuidadoras</t>
  </si>
  <si>
    <t xml:space="preserve">VIGENCIA (a 31/12/2020): "Al cierre de la vigencia 2020, se cuenta con el documento final de Estrategia de Cuidado a Cuidadoras, el cual contiene:  i) Marco conceptual del Cuidado y Trabajo del Cuidado ii) Caracterización cuantitativa y cualitativa de las cuidadoras de Bogotá iii) Diseño e implementación de la estrategia de cuidado a cuidadoras a partir de la cual se definen sus objetivos, población objetivo, servicios para las cuidadoras y ciclo de la estrategia. "			</t>
  </si>
  <si>
    <t>Diseñar 1 Documento Para La Implementación De La Estrategia Pedagógica Para La Valoración, La Resignificación, El Reconocimiento Y La Redistribución Del Trabajo De Cuidado No Remunerado Que Realizan Las Mujeres En Bogotá.</t>
  </si>
  <si>
    <t xml:space="preserve">VIGENCIA (a 31/12/2020): "Generación del documento""Estrategia pedagógica y de cambio cultural"" el cual se constituye en la hoja de ruta para empezar a desarrollar acciones que generen transformación social de las ideas preconcebidas y estereotipadas sobre el cuidado.  El documento a partir de su estructura aporta:   i) Marco conceptual ii) Caracterización cuantitativa y cualitativa  iii) Objetivos iv) Definición de Acciones [Formación, sensibilización y amplificación]   v) Estrategia de comunicaciones [Estrategia de comunicaciones SIDICU y Propuestas y proyecciones de comunicación para la estrategia de cambio cultural del SIDICU]"			</t>
  </si>
  <si>
    <t>Implementar 1 Estrategia Para El Reconocimiento Y La Redistribución Del Trabajo De Cuidado No Remunerado Entre Hombres Y Mujeres.</t>
  </si>
  <si>
    <t xml:space="preserve">VIGENCIA (a 31/12/2020): "Se avanza en en el proceso de concertación y articulación intersectorial con el objetivo de definir acciones de formación, sensibilización y amplificación para la implementació de la Estrategia de cambio cultural, en el marco del Sistema Distrital de Cuidado a partir de las cuales se construye la Matriz de acciones sectoriales para la implementación del SIDICU.   Al cierre de la vigencia se tienen acciones definidas con la Secretaría de Cultura, Recreación y Deporte, la Secretaría de Integración Social, la Secretaría de Educación y el IDPA, entidad adscrita a la Secretaría Distrital de Gobierno."			</t>
  </si>
  <si>
    <t>Gestionar La Implementación De 1 Estrategia De Unidades Móviles De Cuidado</t>
  </si>
  <si>
    <t>Más mujeres viven una vida libre de violencias, se sienten seguras y acceden con confianza al sistema de justicia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</si>
  <si>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</si>
  <si>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</si>
  <si>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VIGENCIA (a 31/12/2020): Al cierre de la vigencia 2020, teniendo en cuenta que este es un servicio que se presta por demanda, se logró un cumplimiento del 111% de la meta. Se consolidó la presencia de la SDMujer en 13 Casas de Justicia y en 2 escenarios de FGN, y en el Supercade Manitas de Ciudad Bolivar.  Al inicio de 2020 el convenio con la Secretaría Distrital de Seguridad y Convivencia contemplaba la presencia institucional en 8 Casas de Justicia, y a partir de esto se proyectaron las metas de atenciones, sin embargo, en agosto la SDMujer retomó la prestación del servicio en 4 Casas de Justicia adicionales, Chapinero, San Cristóbal, Los Mártires y Suba Ciudad Jardín, a partir de octubre se prestó el servicio en Supercade Manitas. Aunado a lo anterior, la entidad impulsó la atención y seguimiento a mujeres en riesgo de feminicidio, casos que fueron remitidos por la DEVAJ, esto originó que se superara la meta proyectada, en 479 mujeres de las cuales 84 fueron atendidas en Manitas.</t>
  </si>
  <si>
    <t>Ejercer A 1500 Casos Nuevos Asignados Por Comité De Enlaces Representación Jurídica.</t>
  </si>
  <si>
    <t>VIGENCIA (a 31/12/2020): En el marco del comité de enlaces, de junio a diciembre, se analizaron 534 casos, identificaron que el 94% cumplía los criterios y se les asignó abogada de representación. Se inició representación socio jurídica a 445 casos. De junio a diciembre: se dio cierre a 127 casos que fueron asignados en el mismo periodo. De los casos asignados por comité de enlaces de junio a diciembre la distribución es: 61% son administrativos, 32% penales y 7% familia.  Se logró un cumplimiento del 105% de la meta, debido principalmente al incremento de solicitud de casos por incumplimiento de medida de protección, que en promedio mensual era de 11 casos, y en noviembre se representaron 23 casos, así mismo, los casos por violencia intrafamiliar presentaron un incremento en el último trimestre del año, teniendo 14 casos en el tercer trimestre y pasó a 28 casos de octubre a diciembre.</t>
  </si>
  <si>
    <t>Realizar Seguimiento Al 100 % De Los Casos Activos De Representación Jurídica.</t>
  </si>
  <si>
    <t>VIGENCIA (a 31/12/2020): Se consolidó inventario indicativo de procesos con corte a 31 dic. Se realizó seguimiento al total de procesos activos desde junio a diciembre 2020. A partir del seguimiento trimestral se evidenció que el 100% de los casos tuvo por lo menos un seguimiento en el periodo. En el segundo semestre, se realizó la gestión de 1.124 casos. De los cuales se registró el cierre a 295. Fue necesario reabrir algunos procesos previamente cerrados, para efectos de actualizar el cargue de soportes en el Simisional. Se inicia enero 2021 con 829 casos, sin embargo, es necesario precisar que, a partir del seguimiento de casos realizado entre los apoyos a la supervisión y el equipo de abogadas, se identificaron casos en los que se debe formalizar el cierre. Del total de casos, el 98,2% correspondiente a 1.104, tienen registro de seguimiento en el sistema y en cuanto a los 20 restantes, 4 fueron asignados el 29 y 30 de diciembre, por lo que el seguimiento se iniciaría a partir de la vigencia 2021. A los otros 16 casos se les realizó seguimiento en el marco de la entrega de expedientes y están pendientes para formalizar en cierre en el sistema.</t>
  </si>
  <si>
    <t>Realizar Atención En 7 Casas De Justicia Con Ruta Integral</t>
  </si>
  <si>
    <t>VIGENCIA (a 31/12/2020): Durante el segundo semestre se logró la puesta en marcha de la atención con ruta integral en la Casa de Justica de Ciudad Bolívar, se continúa a con la articulación interinstitucional en este espacio. Actualmente se está realizando la atención con ruta integral para las mujeres en la Casa de Justicia de Ciudad Bolívar, donde el equipo de profesionales conformado por 3 abogadas (2 de atención y 1 de representación), 1 psicóloga y 1 dinamizadora. 01/12/20 Se realiza sensibilización en la Casa de Justicia de Ciudad Bolívar a las mujeres que acuden a este espacio, en materia de Derechos Humanos de las Mujeres, teniendo como base los 8 derechos de las mujeres y la incidencia de los estereotipos de género en la sociedad actual 01/12/20 Se realiza envío y socialización de la ruta única de atención de mujeres al nuevo referente de la Casa de Justicia de Ciudad Bolívar 04/12/20 Se realizó reunión virtual (MSTeams) de planeación de casas de justicia ruta integral convocada por la Subsecretaría y la participación de Secretaría Distrital de Seguridad Justicia y Convivencia.</t>
  </si>
  <si>
    <t>Realizar Seguimiento Al 100 % De Los Casos Que Se Atienden En 7 Casas De Justicia Con Ruta Integral.</t>
  </si>
  <si>
    <t>VIGENCIA (a 31/12/2020): Se cuenta con un equipo de profesionales consolidado para la Casa de Justicia de Ciudad Bolívar con atención con Ruta Integral.  10 mujeres cuentan con abogada quien representará sus casos de manera gratuita, especializada y con enfoque de género. Del total de casos que fueron asignados, 9 iniciaron la representación y el otro se encuentra en espera de que la ciudadana otorgue poder. Todos los casos han tenido seguimiento.</t>
  </si>
  <si>
    <t>Brindar En 3 Uri Priorizadas Atención Psicojurídica A Mujeres Víctimas De Violencia .</t>
  </si>
  <si>
    <t>Emitir 100 % De Los Conceptos Jurídicos Relacionados Con Los Derechos Humanos De Las Mujeres Del Distrito Capital.</t>
  </si>
  <si>
    <t>VIGENCIA (a 31/12/2020): Durante el mes de diciembre se presentaron todos los conceptos que se requirieron para pronunciarse frente a las iniciativas normativas que se tramitaron. En el marco de esta actividad, se desarrollaron mesas de trabajo con la Oficina Asesora Jurídica vinculando además a las profesionales de la Estrategia de Justicia de Género lo que nutrió la discusión y los conceptos preparados. En el mes de diciembre no se solicitó por parte de la Oficina Asesora Jurídica la emisión de conceptos frente a iniciativas normativas que estuvieran tramitándose.</t>
  </si>
  <si>
    <t>Presentar 4 Iniciativas A Favor Del Derecho A Una Vida Libre De Violencias Y Acceso A La Justicia Para Las Mujeres Ante Las Instancias Pertinentes.</t>
  </si>
  <si>
    <t>VIGENCIA (a 31/12/2020): Se avanzó en la identificación de asuntos relacionados con los derechos humanos de las mujeres y la situación de las violencias. A partir de esta identificación, se priorizaron algunos temas y sobre éstos se trabajó en la preparación de documentos con propuestas para incidir. Se destaca como avance la elaboración de un documento que contiene los comentarios y propuesta de incidencia en el proyecto de ley de reforma al Código Civil. Esta iniciativa normativa es fundamental ya que toca asuntos transversales a las instituciones de la familia, el matrimonio, derechos y obligaciones, régimen patrimonial y demás que impactan los derechos de las mujeres. En el mes de diciembre se hizo entrega de documento consolidado con los comentarios y propuestas para incidir en el proyecto de ley que busca reformar el Código Civil.</t>
  </si>
  <si>
    <t>Fortalecimiento a la implementación del Sistema Distrital de Protección integral a las mujeres víctimas de violencias - SOFIA en Bogotá</t>
  </si>
  <si>
    <t>Realizar 60000 Atenciones Efectivas A Través De La Línea Púrpura Distrital</t>
  </si>
  <si>
    <t>VIGENCIA (a 31/12/2020): Entre los meses de julio y diciembre se han realizado un total de 17.103 atenciones efectivas a través de la Línea Púrpura Distrital "Mujeres que Escuchan Mujeres".  Específicamente, en el mes de diciembre se realizó un total de 2.401 atenciones efectivas a mujeres víctimas de violencias a través de la Línea Púrpura Distrital "Mujeres que Escuchan Mujeres¿ de las cuales 1.465 fueron primeras atenciones y 936 seguimientos telefónicos.  Se logró orientar a las mujeres víctimas de violencias en la ruta de atención, y se dieron a conocer los procedimientos que se deben adelantar ante las entidades competentes con respecto a las medidas de protección y trámites para iniciar el proceso de denuncia. Así mismo, se sensibilizó frente a los ciclos de violencias, roles y estereotipos de género, medidas de auto protección, herramientas para la exigibilidad de los derechos y la toma de decisiones para el bienestar emocional de las mujeres, acciones que contribuyeron en la prevención de nuevos hechos de violencias.</t>
  </si>
  <si>
    <t>Realizar Seguimiento Al 100 % De Los Casos Reportados En La Línea Purpura Distrital</t>
  </si>
  <si>
    <t>VIGENCIA (a 31/12/2020): Durante el semestre (julio-diciembre), se realizaron 4.918 seguimientos, de los cuales 3.674 fueron casos efectivos de mujeres víctimas de posible riesgo de feminicidio, mujeres que en su momento quedaron registradas como anónimas porque no quisieron facilitar sus datos personales, pero se encontraban experimentando situaciones de violencias y mujeres que solicitaron información respecto a la Interrupción Voluntaria del Embarazo en el marco de la Sentencia 355 del 2006. Los 1.244 seguimientos restantes obedecieron a mujeres que manifestaron que son líneas de contacto equivocadas o que manifiestan no requerir los servicios de la LPD.</t>
  </si>
  <si>
    <t>Operar 6 Casas Refugio Para Mujeres Víctimas De Violencia Y Personas A Cargo</t>
  </si>
  <si>
    <t>VIGENCIA (a 31/12/2020): Se dio cumplimiento a la operación del modelo de Casas Refugio a través del funcionamiento de las cinco (5) Casas Refugio. Esto posibilitó dar continuidad a la implementación del servicio de atención integral para mujeres víctimas de violencia y su sistema familiar (hijos e hijas) de manera ininterrumpida, con los estándares propuestos por la Secretaría de la Mujer. Así mismo, se logró acoger a 40 nuevas personas en las Casas Refugio durante el mes de diciembre. Con la terminación de los contratos 222 de 2020 y 237 de 2017, las Casas Refugio redujeron temporalmente su capacidad. Como alternativa de solución, la DEVAJ junto con la Dirección de contratación aceleraron el proceso de contratación de operadores y se realizó el traslado de mujeres con sus sistemas familiares para garantizar la continuidad de la atención integral En el tercer mes se había identificado que la demanda de cupos era, en promedio, menor que los trimestres anteriores 2020. Como alternativa de solución, se desarrollaron estrategias para difundir los protocolos de ingreso entre autoridades competentes en la emisión de medidas de protección y de atención. En la elaboración de informes de supervisión, hubo retrasos de los operadores en aportar los soportes administrativos, financieros y contables requeridos. Como alternativa de solución, el equipo elaboró cronogramas de visitas presenciales más rigurosos para agilizar la revisión y subsanación de observaciones.</t>
  </si>
  <si>
    <t>Realizar Atención Al 100 % De Personas (Mujeres Víctimas De Violencia Y Personas A Cargo) Acogidas En Casa Refugio</t>
  </si>
  <si>
    <t>VIGENCIA (a 31/12/2020): Durante la vigencia 2020 se acogieron a través del modelo Casa Refugio un total de 563 personas.  A las mujeres y sus sistemas familiares acogidos se les bridó una atención integral a través del modelo Casa Refugio, bajo los enfoques de género, diferencial y de derechos humanos, a través de las áreas de psicología, pedagogía, nutrición, primeros auxilios, trabajo social y jurídica. Durante el semestre, en específico en el mes de julio se presentó disminución en la disponibilidad de cupos, por lo cual, la atención a las mujeres víctimas de violencias, se gestionó a través de articulación institucional con la Secretaría Distrital de Integración Social y la Oficina del Alto Comisionado de las Naciones Unidas para los Refugiados ¿ ACNUR. Así mismo, se garantizó la acogida a través del piloto de modalidad intermedia.</t>
  </si>
  <si>
    <t>Fortalecer 4 Componentes Del Sistema Sofia</t>
  </si>
  <si>
    <t>VIGENCIA (a 31/12/2020): Durante el segundo semestre de 2020, se fortaleció el componente de prevención con el desarrollo de procesos de sensibilización y formación a los cuales se vincularon 4463 servidoras y servidores: 3855 a través del desarrollo de 133 jornadas y 608 a través del desarrollo y aprobación del Curso virtual.   En este periodo, se desarrollaron procesos de articulación, así como de coordinación y acompañamiento técnico, tanto al interior de la Secretaría Distrital de la Mujer, como con otras entidades e instancias de coordinación y articulación, que permitieron fortalecer los cuatro componentes del Sistema SOFIA. Por una parte, se desarrollaron 19 espacios de articulación con otras dependencias de la Secretaría para la coordinación de acciones y estrategias que contribuyeron al reconocimiento y la garantía del derecho de las mujeres a una vida libre de violencias en Bogotá. Por otra parte, en cuanto a la articulación interinstitucional a nivel distrital, se desarrollaron 41 reuniones de coordinación de acciones estratégicas para prevención, atención y sanción de violencias contra las mujeres en el Distrito, fortaleciendo así el funcionamiento y la implementación del Sistema SOFIA de acuerdo a las competencias de las diferentes entidades. Por último, fueron coordinadas o acompañadas técnicamente 24 sesiones de la mesa de trabajo del Sistema SOFIA y otras instancias de coordinación Distrital responsables en materia de prevención, atención y seguimiento a las violencias contra las mujeres.</t>
  </si>
  <si>
    <t>Implementar 1 Estrategia De Prevención De Riesgo De Feminicidio</t>
  </si>
  <si>
    <t>VIGENCIA (a 31/12/2020): La estrategia de prevención del riesgo de feminicidio (Sistema Articulado de Alertas Tempranas-SAAT) hizo seguimiento socio jurídico y psicosocial a 1947 casos de mujeres valoradas en riesgo extremo, grave, moderado y variable de muerte, según la valoración del Instituto Nacional de Medicina Legal y Ciencias Forenses, e impulsó acciones institucionales de emergencia para la atención y protección de mujeres en riesgo de feminicidio que lo requerían, así como la superación de barreras que limitan la garantía de su derecho a una vida libre de violencias.</t>
  </si>
  <si>
    <t>Dinamizar 20 Consejos Locales De Seguridad Para Las Mujeres Y Sus Respectivos Planes Locales De Seguridad</t>
  </si>
  <si>
    <t>VIGENCIA (a 31/12/2020): Durante el semestre se dinamizaron los 20 Consejos Locales de Seguridad para las mujeres a través de 59 sesiones en las 20 localidades de la ciudad, para lo cual se contó con el acompañamiento del equipo a las Alcaldías Locales y el desarrollo de la Secretaría Técnica a cargo de la Secretaría Distrital de la Mujer. En las mesas técnicas fueron formulados los 20 Planes Locales de Seguridad para las Mujeres, concertando acciones en materia de prevención, atención, protección y sanción de las violencias, en el marco de tres líneas de acción: Espacio público, espacio privado y prevención del feminicidio. El proceso se fortaleció a partir de la disposición de 63 informes sobre la seguridad de las mujeres en el espacio público y privado, principalmente relacionados con percepción de inseguridad y los hechos de violencia que enfrentan las mujeres, como también a partir de la participación de las ciudadanas en el marco de la agenda de Encuentros Ciudadanos y Presupuestos Participativos. Así mismo, los Consejos Locales de Seguridad para las Mujeres fueron dinamizados a través de la implementación del Sistema Articulado de Alertas Tempranas-SAAT con el abordaje de 1106 casos en las mesas técnicas.</t>
  </si>
  <si>
    <t>Implementar 1 Protocolo De Prevención, Atención Y Seguimiento A Casos De Violencia En El Transporte Público</t>
  </si>
  <si>
    <t>VIGENCIA (a 31/12/2020): Durante el semestre (julio-diciembre), se desarrollaron procesos de articulación dirigidos en primer lugar, a la sensibilización de funcionarias y funcionarios y el abordaje de pautas de cambio cultural que contribuyan en prevenir, atender y sancionar las violencias contra las mujeres en el espacio y el transporte público. Se destaca el intercambio de experiencias con la Secretaría de la Mujer de Medellín, explorando la posibilidad de crear mesas de intercambio a nivel nacional para avanzar en el fortalecimiento de la sanción para el acoso sexual callejero. En segundo lugar, con la articulación desde el Grupo Operativo para la implementación del Protocolo se validó el plan interinstitucional de implementación de la segunda fase. También se dinamizaron procesos con el Observatorio de espacio público, el Centro de atención a víctimas de siniestros viales, la mesa de cultura ciudadana para la prevención de violencias en el espacio y el transporte público y los procesos gestionados para el desarrollo del botón de reporte de casos de violencias contra las mujeres en el Sistema Transmilenio, mediante uso de la aplicación GABO.</t>
  </si>
  <si>
    <t>Realizar 3000 Atenciones A Mujeres Víctimas De Violencias, A Través De Las Duplas De Atención</t>
  </si>
  <si>
    <t>VIGENCIA (a 31/12/2020): Durante el semestre, el equipo Duplas de Atención Psicosocial realizó un total de 1042 atenciones a los casos de mujeres víctimas de violencias que fueron remitidos a través de otros equipos como: la Línea Púrpura Distrital, la Estrategia de Justicia de Género, la Personería Distrital, la Estrategia de Hospitales y el Sistema Articulador de Alertas Tempranas (SAAT). En el marco del acompañamiento se realizaron gestiones de articulación intra e interinstitucional para la activación de rutas para el restablecimiento y garantía de derechos de las mujeres víctimas de violencias. 'Las remisiones aumentaron a lo largo de 2020 desde otros equipos de la SDMujer, principalmente Línea Púrpura Distrital, Estrategia de Justicia de Género y Sistema Articulado de Alertas Tempranas ¿SAAT-, y otras entidades como la Personería Distrital, debido al incremento y exacerbación de las violencias durante la emergencia sanitaria por COVID-19, sumada a la necesidad de realizar seguimiento permanente en casos de riesgo de feminicidio en el marco del Sistema Articulado de Alertas Tempranas, así como casos de violencias identificados en la articulación con el sector salud. Por lo anterior, se presentó un aumento considerable en las atenciones. Debido a estas externalidades, se solicitó un ajuste a la programación de la meta pasando de 775 atenciones a 972. Las condiciones de autocuidado y protocolos para la prevención de contagio y propagación del COVID-19, sumado a la dificultad de consecución de transporte institucional, dificultó la realización de atenciones presenciales.</t>
  </si>
  <si>
    <t>Implementación de estrategia de divulgación pedagógica con enfoques de género y de derechos Bogotá</t>
  </si>
  <si>
    <t>Producir 4 Estrategias De Comunicaciones Con Enfoque De Género Y De Derechos, Para La Transformación Cultural Y El Cambio Social</t>
  </si>
  <si>
    <t xml:space="preserve">VIGENCIA (a 31/12/2020): "El desarrollo de las estrategias de comunicación se centra en la conjunción de gestiones (sensibilización a la ciudadanía y funcionarios) orientadas a mitigar la prevalencia de acciones que van en detrimento de la garantía de los derechos de las mujeres y la equidad de género. Con el fin de alcanzar dicho propósito, durante el mes de diciembre se suscribio un contrato de prestación de servicios, que ya está en ejecución cerrando con este los procesos de contrataión para la vigencia. Se diseñaron 149 piezas gráficas y se elaboro 1 video. También se realizaron 754 publicaciones en total en las redes sociales, las cuales alcanzaron a 825.331 personas.  "			</t>
  </si>
  <si>
    <t>Difundir A 15000000 Ciudadanos Y Ciudadanas Información Sobre Los Derechos De Las Mujeres Y Oferta De Servicios Para Su Garantía En Bogotá, A Través Del Desarrollo De Campañas, Formatos De Comunicación Y Materiales De Divulgación Edu Pedagógica.</t>
  </si>
  <si>
    <t>Fortalecimiento a los liderazgos para la inclusión y equidad de género en la participación y la representación política en Bogotá</t>
  </si>
  <si>
    <t>Ofrecer En Las 20 Localidades, El Servicio De Asistencia Técnica A Instancias De Participación Y/O De Coordinación Para La Promoción De La Participación Paritaria.</t>
  </si>
  <si>
    <t>VIGENCIA (a 31/12/2020): La apuesta por la paridad en todos los espacios de participación, parte de la articulación interinstitucional, en el mes de agosto se asistió a una mesa de trabajo de la Comisión intersectorial de participación, orientada a consolidar la subcomisión de reformulación de la política pública de participación incidente, que permita avanzar hacia la garantía de los derechos de las mujeres. La participación en dichas instancias ratifica la necesidad de articular esfuerzos en materia de participación: en la reactivación del decreto 448 de 2007, la reformulación de los Acuerdos 12 y 13 de 2000 y la revisión (reconstrucción) del decreto 819 de 2019, lo que implica conocer el un balance de lo que ha sido la PPPI y definir las apuestas que en marco del nuevo plan de desarrollo, en especial las referidas a Gobierno abierto, han de ser ejes estructurantes en las nuevas apuestas en materia de participación, en las que sin duda la paridad es elemento central.  Esta administración tiene una mayor sensibilidad tanto hacia el tema de la participación como hacia el tema de la equidad de género. Además, las entidades manifiestan interés por formar a sus equipos territoriales que trabajan con instancias de participación en el tema de la paridad. Los intercambios con los equipos territoriales durante los encuentros de asistencia técnica han sido fluidos con diálogos productivos y resultados interesantes en términos de la identificación de barreras y retos para la promoción de la paridad en las instancias de participación (institucionales, sociales y culturales). Existe apertura a seguir desarrollando procesos de formación para las secretarías técnicas, en pro del cumplimiento del Plan Distrital de Desarrollo. Con todo esto se logra insertar la importancia de la paridad de género en las instancias de participación con 109 agentes territoriales de los equipos territoriales de las CLIP, los CLOPS y los CLJ que inciden en 35 instancias de participación en las 20</t>
  </si>
  <si>
    <t>Vincular 4800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</si>
  <si>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</si>
  <si>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VIGENCIA (a 31/12/2020): La sistematización de experiencias previas de formación política a mujeres permite que la entidad estructure un modelo pedagógico basado en los aprendizajes propios y de otros actores que han realizado esfuerzos en la materia, lo que sin duda contribuye a fortalecer la actuación y actuar en consonancia con los retos que requiere promover la participación activa de las mujeres en el ejercicio del poder y de toma de decisiones. En el periodo de noviembre de 2020 se avanzó en la consolidación de los ciclos de formación para 2021, armonizados con los distintos procesos de elección que se darán en el año: Consejos Locales de Juventud, Juntas de Acción Comunal, Consejo Consultivo de Mujeres y el inicio de las campañas parlamentarias de 2022, así como en la estructuración del ciclo básico de formación. Se desarrollaron los módulos de formación para el piloto de formación dirigido a dignatarias de las Juntas de Acción Comunal de la localidad de Rafael Uribe Uribe en los siguientes temas: Género y enfoque de género, Territorialización de la Política Pública, Planeación Local y Construcción de Agendas. Finalmente, en diciembre se termina la elaboración del documento de propuesta de modelo pedagógico y se construye el total de contenidos y ciclos de la Escuela.</t>
  </si>
  <si>
    <t>Ofrecer Asistencia Técnica A 19 Instancias Que Incluyen Las Bancadas De Mujeres De Las Juntas Administradoras Locales Y La Mesa Multipartidista De Género En El Distrito Capital</t>
  </si>
  <si>
    <t>VIGENCIA (a 31/12/2020): Se elaboró concepto al proyecto de acuerdo 247 del 2020 "por medio del cual se modifica el Acuerdo 741 de 2019 (Reglamento interno del Concejo de Bogotá) para dar cumplimiento al artículo 2do de la Ley 1981 de 2019". El 29/oct se hizo un encuentro con Edilesas, en el que se presentó la estrategia de Promoción de la participación social y política Bogotá 50/50: ruta de la paridad de género en el gobierno abierto de Bogotá. Se enfatizó en la importancia de conformar bancadas de mujeres para visibilizar y potenciar la acción política colectiva de las mujeres que actualmente hacen parte de corporaciones y de instancias de participación ciudadana, independientemente de su filiación política. Participaron 10 de las 52 edilesas, de 8 JAL (Tunjuelito, Barrios Unidos, Teusaquillo, La Candelaria, Kennedy, Puente Aranda, Chapinero, San Cristóbal) y que hacen parte de los partidos Partido Alianza Verde, Colombia Humana, Centro Democrático y Polo Democrático. En el mes 11 con el Apoyo del instituto Holandés para la democracia multipartidaria, se realizó un 2do encuentro con Edilesas en el que se dialogó sobre las violencias políticas contra las mujeres en estos espacios de decisión y poder. Asistieron 31 edilesas que integran 15 JAL: Antonio Nariño, Barrios Unidos, Bosa, Candelaria, Chapinero, Ciudad Bolívar, Fontibón, Engativá, Kennedy, Puente Aranda, Rafael Uribe Uribe, San Cristóbal, Sumapaz, Teusaquillo, Tunjuelito y Usaquén. En dic se realizó reunión con la Edilesa de la JAL Kennedy, a fin de brindar asistencia técnica en la conformación de la bancada. Por otro lado, se logró realizar la reunión de alistamiento de la mesa multipartidista, lográndose la vinculación de 9 partidos y movimientos políticos (La U, Mira, Conservador, Colombia Humana, FARC, Liberal, Alianza Verde, ASI y Cambio Radical), quienes conocieron la Estrategia Bogotá 50/50 y manifestaron su interés y respaldo a la conformación de la Mesa a partir del 2021.</t>
  </si>
  <si>
    <t>Desarrollar 1 Documento De Lineamientos De Presupuesto Participativo Sensible Al Género</t>
  </si>
  <si>
    <t>Brindar A 60 Instancias, Incluidos Los Fondos De Desarrollo Local, El Servicio De Asistencia Técnica Para La Transversalización De Los Enfoques De Género E Interseccionalidad En Los Procesos De Presupuesto Participativo</t>
  </si>
  <si>
    <t>VIGENCIA (a 31/12/2020): La Transversalización de los enfoques de la PPMYEG en la formulación e implementación de los planes y proyectos locales, son la base fundamental para poner en la agenda pública las necesidades de las mujeres en cada una de las localidades, por ello, durante este periodo se ha brindado asistencia técnica a los FDL, los COLMYG / CLM y a los CLP, durante la II fase de presupuestos participativos en 49 instancias. Se ha logrado posicionar al sector en el ámbito local a través de los ejercicios de asistencia técnica tanto a Fondos de Desarrollo Local, como a Consejos de Planeación y Comités operativos locales, orientando técnicamente  el proceso de presupuesto participativo de acuerdo con las competencias del sector mujeres y bajo los lineamientos de la Coordinación general de PP. Posibilitando así mayor claridad para las mujeres sobre tiempos, estrategias de incidencia y metodologías, lo cual se traduce en mayor apropiación de sus agendas y recursos de inversión para la garantía de sus derechos en el ámbito local. Finalmente, en el mes de diciembre se enviaron los conceptos técnicos preliminares de las propuestas de inversión ciudadanas presentadas en las 20 localidades, en el marco del acompañamiento técnico realizado a los 20 FDL, así mismo se socializó en los COLMYG/CLM los resultados del proceso de Presupuestos Participativos en cuanto a las metas de competencia del sector mujeres en los diferentes PDL, se realizó acompañamiento al CPL de Sumapaz en el desarrollo de la Asamblea Temática donde se abordaron las metas del sector.</t>
  </si>
  <si>
    <t>Promover 1 Veeduría Ciudadana De Mujeres Para El Seguimiento A La Garantía De Sus Derechos</t>
  </si>
  <si>
    <t>Levantamiento y análisis de información para la garantía de derechos de las mujeres en Bogotá</t>
  </si>
  <si>
    <t>Operar 1 Sistema De Información Sobre Los Derechos De Las Mujeres,  Con Datos  Proveniente De Diferentes Fuentes De Información Internas Y Extenas</t>
  </si>
  <si>
    <t>VIGENCIA (a 31/12/2020): Se realizó el proceso de evaluación, selección y contratación de la empresa SAUCO TECHNOLOGIES S.A.S cuyo objetivo es "Realizar el diagnóstico y la formulación de alternativas para mejorar el funcionamiento del Sistema de Información Misional (SIMISIONAL)".  Es importante mencionar que este anexo contempla la justificación y necesidades a partir de las cuales se estructura el mismo. El contratista entregó como primer producto de esta consultoría el cronograma con las actividades para cumplimiento del objeto contractual y un documento describiendo la tipología de la información de la entidad conforme a lo solicitado. El avance del producto serà reportado dentro de la constitución de reservas del 2021 sin afectar el cumplimiento de la meta  Adicionalmente, para consolidar el mapeo de datos relevantes se requiere la consolidación de insumos institucionales que le permitan a usuarias y usuarios hacer uso de los sistemas de registro y/o captura de información, teniendo en cuenta la información generada por el proceso asociado a las Casas Refugio "Modalidad Intermedia de Acogida"  y al proceso de integración de la linea purpura con la línea de atención 123. Por otra parte, el OMEG realiza el reporte de atenciones de la Secretaria de la Mujer teniendo como fuente de información el registro Simisional y las llamadas a la línea purpura. Finalmente, se realizó la publicación de dos infografias y un infomujeres con infrormación estadistica relevante para la ciudadania.</t>
  </si>
  <si>
    <t>Formular E Implementar 1 Estrategía Metodológica Que Permita Incluir La Perspectiva De Género Y Diferencial En La Captura De La Información</t>
  </si>
  <si>
    <t>VIGENCIA (a 31/12/2020): Como parte del documento de diseño de la estrategia metodológica que permita incluir la perspectiva de género y diferencial en la captura de la información, se estableció la importancia de reconocer que al interior de los procesos de la entidad se recolecta información que es valiosa para dar cuenta de la situación de derechos de las mujeres en la ciudad, pero que no siempre, se recolecta la información de manera rigurosa, y dando cuenta del enfoque de género y diferencial.   Dado lo anterior, el diseño metodológico está encaminado a cualificar la información que se recolecta al interior de la entidad directamente con las mujeres, para esto, se tendrá como punto de partida, los procesos de formación que adelantan las diferentes dependencias y que pueden dar cuenta de una realidad.   Se avanzó en tener como referente una propuesta actualizada de un documento denominado Lineamientos técnicos y metodológicos para los procesos de formación de la entidad y la propuesta de procedimiento para la captura de información a través del SIMISIONAL de los procesos de formación que adelante la entidad.</t>
  </si>
  <si>
    <t>Diseñar Y Producir 1 Línea Base De La Política Púbica De Las Mujeres Y Equidad De Género.</t>
  </si>
  <si>
    <t>VIGENCIA (a 31/12/2020): Durante la vigencia se ha venido trabajando en la definición de la propuesta técnica que oriente el diseño y producción de la línea base de la Política Pública de Mujeres y Equidad de género se avanzado en:   a. Construcción del diagnóstico de la PPMyEG: esta información es el punto de referencia para construir la propuesta del diseño de la línea de base. b. Análisis de los objetivos de esta política y las metas del Plan de Desarrollo Distrital: este análisis apoya la definición de indicadores preliminares sujetos a la construcción de la línea de base. c. Se establece una línea orientadora para la revisión de la batería de indicadores que existe actualmente en el OMEG, a la luz de la línea base de la PPMyEG, teniendo como ejercicio inicial la revisión de los indicadores publicados en el tema económico.  d. Un avance en el diseño temático de la línea base. Para esto, se elaboró un documento que describe, de manera preliminar, la fase de estructuración en la que se encuentra la línea base, sus contenidos temáticos y el cronograma de actividades, conforme al modelo de producción estadística y a los lineamientos del DANE y del SEN.    e. Definición de una ficha metodológica de la operación estadística de línea base para el goce efectivo de derechos de la PPMYEG, cuyo objetivo es: Obtener información demográfica, social, cultural, económica y de goce efectivo de derechos de las mujeres residentes en Bogotá. Esta operación estadística se dirige a medir y caracterizar el goce efectivo de los 8 derechos de la PPMYEG por parte de las mujeres en Bogotá.  f. Propuesta técnica que oriente el diseño y producción de la línea base de la PPMYEG, en la que se incorporan lineamientos sobre el diseño muestral requerido para esta operación estadística.   Todo esto como insumo para establecer la batería de indicadores de seguimiento a la línea base.</t>
  </si>
  <si>
    <t>Producir Y Divulgar 16 Estudios Y/O Investigaciones Sobre Los Derechos De Las Mujeres Con Fuente De Información Omeg</t>
  </si>
  <si>
    <t>VIGENCIA (a 31/12/2020): Se definió que el estudio que se realizaría estaría encaminado a establecer las actitudes, creencias, comportamientos y representaciones con relación a la discriminación racial y de género, al clasismo y a la xenofobia por parte de servidoras y servidores del sector público del Distrito Capital. Se avanzó en la construcción del estado del arte, marco teórico y formulario de captura de información sobre el tema. Como parte de la articulación con el Departamento Administrativo del Servicio Civil Distrital y en el marco del Concurso de méritos 805 a 825, se decide aplicar el formulario de recolección de información una vez se cuente con la nueva planta de personal. En el mes de noviembre, se realizó un ajuste al formulario de la encuesta a partir de los aportes de los equipos de Diseños y Políticas y Enfoque Diferencial de la entidad.   Dado la incertidumbre frente a la recolección de datos del estudio definido para la vigencia 2020, el mes de octubre se construyó un documento que describe de manera sintética los resultados obtenidos a partir del auto diligenciamiento de una encuesta por parte de las concejalas y concejales de Bogotá. El instrumento buscó identificar temas y metodologías pertinentes por las cuales la SDMujer contribuirá al fortalecimiento de la agenda pública de las mujeres. Como resultado se entrega la publicación del Boletín Mujer-es en cifras 24. Publicado el 17 de noviembre. Dando cumplimiento a la meta 2020.   Por otra parte, en articulación con la Secretaría Distrital de Seguridad, Convivencia y Justicia se trabajó en noviembre en la construcción metodológica y teórica que permita comprender las afectaciones de las mujeres en tiempos de pandemia, estudio que se seguirá cualificando y será entregado en la próxima vigencia.</t>
  </si>
  <si>
    <t>Fortalecimiento a la gestión institucional de la SDMujer en Bogotá</t>
  </si>
  <si>
    <t>Avanzar En El 80 % En Las Políticas De Gobierno Digital Y Seguridad Digital Contenidas En La Dimensión - Gestión Con Valores Para  Resultados</t>
  </si>
  <si>
    <t>VIGENCIA (a 31/12/2020): Se desarrollaron las acciones de contratación para la ejecución de las actividades del proyecto. Se mantienen estables los servicios tecnológicos, sistemas y aplicativos y la infraestructura tecnológica institucional. En este sentido: Se actualizó la Política de Seguridad de la Información, dado que fue aprobada la Política General de Seguridad de la Información, en el Comité de MIPG. Se continúa con la ejecución del Plan de Mantenimientos de la Infraestructura tecnológica. Se avanzó en el 2% de la implementación de los lineamientos establecidos para la política de gobierno digital y seguridad digital con lo cual tambien se incrementará el porcentaje de cumplimento en el FURAG. Se tiene avance del 100% en la actualización del PETI. En el proceso de la transición de IPV4 a IPV6, se finalizó la Fase I - Diagnóstico, análisis y Planeación y se dió inicio a la Fase II - Acompañamiento al modelo de convivencia y migración, se finalizó la Fase III - Pruebas de funcionalidad de IPv6, se realizó la recepción de los documentos de todas las fases. Se fortaleció el uso y apropiación de las herramientas tecnológicas a través de diferentes capacitaciones virtuales. Se automatizó el proceso de consolidación de información de Gestión Documental para el FUID. Se automatizó el proceso de votaciones de consejo consultivo. Se habilitó la aplicación para el servicio de capacitación de las áreas misionales a través de Moodle. Se aprobo la implementación del aplicativo ICOPS para tramite de cuentas de contratistas apartir de enero de 2021 Se adquirió la solución SAN para ampliar la capacidad de almacenamiento  Se adquirieron licencias de adobe para diseño grafico y transacciones para firma digital.</t>
  </si>
  <si>
    <t>Ejecutar El 100 % De Las Actividades Programadas Para Una Correcta Gestión Administrativa Y Organizacional</t>
  </si>
  <si>
    <t>VIGENCIA (a 31/12/2020): Con corte al mes de diciembre  de 2020, se continuó con la estructuración de estudios previos y la contratación del personal de apoyo en la SDMujer, Así mismo desde la Subsecretaría se dieron los diferentes lineamientos para una correcta gestión pública. A continuación se describen algunos de los avances y/o logros: 1. Estructuración de Estudios Previos. 2. Elaboración y aprobación de  los contratos. 3. Evaluaciones médicas ocupacionales 4. Expedición de CDP. 5. Trámites de pago a contratistas y proveedores. 6. Respuestas a órganos de control.  7. Capacitación en diferentes temáticas para los servidores públicos 8. Nombramientos y renuncias.                                        9.  Gestión en los nombramientos, renuncias y situaciones administrativas de las servidoras y servidores públicos de la Entidad  10. Articulación entre las actividades transversales correspondientes a la gestión administrativa, de planeación, de talento humano, jurídica, contractual, que permitieron una eficiente gestión misional en cumplimiento de las diferentes metas institucionales</t>
  </si>
  <si>
    <t>Soportar Al 100 %  La Implementación De Las Políticas Del Modelo Integrado De Planeación Y Gestión</t>
  </si>
  <si>
    <t>VIGENCIA (a 31/12/2020): Con corte a diciembre de 2020, se llevó a cabo la contratación del personal de apoyo profesional que brinda acompañamiento y asesoría en las diferentes acciones de mantenimiento del Sistema de Gestión, entre las que se encuentran: Seguimiento y revisión de las políticas de gestión institucional, avances de la implementación de las acciones y cumplir con lo exigido por FURAG, planeación y seguimiento a la inversión y a los diferentes planes institucionales, seguimiento de los planes de mejoramiento, riesgos, politíca de transparencia, revisión y actualización de la documentación de procesos y procedimiento, seguimiento al plan de gestón ambiental, así como la elaboración y publicación del plan estratégico en el marco del PDD-Un Nuevo Contrato Social y Ambiental para la Bogotá del Siglo XXI, lo anterior, como base del Direccionamiento estratégico de la SDMujer. Este apoyo se realizó de manera transversal a todas las áreas de la Secretaría. Por último, se llevaron a cabo las acciones de evaluación lideradas por la Oficina de Control Interno a partir de sus auditorias internas. Se efectuaron modificaciones en comite de MIPG, se planteo tener el cronograma de seguimiento a los planes institucionales de Gestión y Desempeño y se llevó a cabo el reporte y actualización del ITA - Indice de información, lo anterior, como parte del soporte a la implementación del Modelo Integrado de Planeación y Gestión  - MIPG. Estas acciones se han llevado a cabo a partir de la consolidación de un equipo multidisciplinario que trabaja articuladamente para llevar.</t>
  </si>
  <si>
    <t>Ejecutar Al 90 % La Implementación De La Política De Gestión Documental Institucional</t>
  </si>
  <si>
    <t>VIGENCIA (a 31/12/2020): Al finalizar la viegencia del año 2020 y abordando las actividades programadas en concordancia con la política de gestión documental, se cumplieron los objetivos propuestos por parte de la SDMujer, en la consolidación del archivo central, con la realización de las transferencias documentales primarias, la intervención archivistica de los archivos de gestión de las direcciones de contratación y talento humano, capacitación e implementación de los instrumentos archivisticos. Finalmente implementando el Sistema Integrado de Conservación- SIC, garantizando la conservación y preservación de la memoria institucional representada en la documentación que resposa en el archivo central y la preservación de la documentación que se tramita y gestiona en el aplicativo ORFEO, siempre atendiendo los lineamientos de la Dirección de Archivo de Bogotá y el Archivo General de la Nación.</t>
  </si>
  <si>
    <t>Secretaría Distrital de Integración Social</t>
  </si>
  <si>
    <t>SDIS</t>
  </si>
  <si>
    <t>Sector Integración social</t>
  </si>
  <si>
    <t>Movilidad social integral</t>
  </si>
  <si>
    <t>Implementación de estrategias y servicios integrales para el abordaje del fenómeno de habitabilidad en calle en Bogotá</t>
  </si>
  <si>
    <t>Implementar 1 Estrategia Territorial Para El Desarrollo De Procesos De Prevención Y Atención A La Población En Riesgo De Habitar En Calle.</t>
  </si>
  <si>
    <t>Implementar 1 Estrategia De Abordaje Comunitaria Del Fenómeno De Habitabilidad En Calle Dirigida Al Mejoramiento De La Convivencia Ciudadana</t>
  </si>
  <si>
    <t>Realizar 17000 Atenciones  A Ciudadanos Y Ciudadanas Habitantes De Calle A Través De La Estrategia Móvil De Abordaje En Calle</t>
  </si>
  <si>
    <t>Atender 9795  Ciudadanas Y Ciudadanos En Riesgo Y Habitantes De Calle Mediante La Mitigación De Riesgos Y Daños Asociados Al Fenómeno De Habitabilidad En Calle.</t>
  </si>
  <si>
    <t>Desarrollar 1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</si>
  <si>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</si>
  <si>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Identificar En El 100 % De Los Territorios A Intervenir Con La Estrategia, Las Dinamicas De Segregacion Sociespacial</t>
  </si>
  <si>
    <t>Acompañar 22700 Hogares Pobres O En Pobreza Emergente</t>
  </si>
  <si>
    <t>Monitorear La Movilidad Social De 15000 Hogares Pobres O En Pobreza Emergente Acompañados A Través De La Estrategia</t>
  </si>
  <si>
    <t>Apoyar La Reactivación Económica De 4000 Personas Adultas Y Sus Familias Con Pobreza Oculta, Vulnerabilidad, Fragilidad Social O Afectados Por Emergencia Sanitaria, Identificadas  En La Estrategia</t>
  </si>
  <si>
    <t>VIGENCIA (a 31/12/2020): De acuerdo con las necesidades de programación de una magnitud para la meta en la herramienta SEGPLAN, la meta programada para la vigencia 2020 correspondiente a la atención de una (1) persona no podía ser cumplida por dos razones principales asociadas a las acciones programadas por el proyecto:   a)	El inicio de la implementación de las acciones que permitirán el apoyo de personas adultas identificadas en pobreza oculta para la reactivación económica se proyectó a partir del año 2021, b)	La programación de las transferencias económicas para la ¿reactivación económica¿ de la población objeto de la meta fueron programadas para las vigencias 2021, 2022, 2023 y 2024, y no se dispuso presupuesto en este concepto de gasto para el año 2020, indicando que no podría hacerse el apoyo a la reactivación económica de una (1) persona de acuerdo con la magnitud de la meta programada para la vigencia 2020.  Por lo anterior, la atención de esta persona se espera realizarse en el 2021.</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</si>
  <si>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</si>
  <si>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</si>
  <si>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</si>
  <si>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51369 Personas De Flujos Migratorios Mixtos Mediante Estabilización E Inclusión Socioeconómica Y Cultural.</t>
  </si>
  <si>
    <t>Compromiso social por la diversidad en Bogotá</t>
  </si>
  <si>
    <t>Implementar 1 Modelo De Inclusión Social  Que Permita La  Vinculación De Personas De Los Sectores Sociales Lgbti En Vulnerabilidad A La Oferta De Servicios Sociales De La Sdis</t>
  </si>
  <si>
    <t>Beneficiar 7544 Personas De Los Sectores Lgbti Identificadas En Vulnerabilidad Con Apoyos  Económicos Para La Ampliación De Capacidades</t>
  </si>
  <si>
    <t>Implementar 1 Plan De Acciòn Para La Transversalizaciòn De La Polìtica Pùblica Lgbti Desde El Sector Social</t>
  </si>
  <si>
    <t>Poner En Funcionamiento 2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</si>
  <si>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</si>
  <si>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Suministro de espacios adecuados, inclusivos y seguros para el desarrollo social integral en Bogotá</t>
  </si>
  <si>
    <t>Construir 3 Centros Día Para La Atención Al Adulto Mayor Que Cumplan Con La Normatividad Vigente</t>
  </si>
  <si>
    <t>VIGENCIA (a 31/12/2020): Centro Día GRANADA SUR: El contrato se vio afectado por la declaratoria de Emergencia Sanitariaocasionada por COVID-19, que implicó la suspensión de los mismos, impactando el cronograma inicial del proyecto, por lo que se hizo necesario solicitar una prórroga y adición al contrato, esto mediante oficio NoOG-GRS-150-20 del 27 de Octubre de 2020, y la aplicación de un plan de contingencia, que está siendopuesto en marcha en obra y vigilado por la Interventoría, a fin de finalizar la obra el 23 de Febrero de 2021fecha de finalización contractual del contrato de obra.  PROCESOS DE SELECCIÓN: (diciembre) Bella Flor: El atraso presentado en la obra radica principalmente en el trámite ante las empresas de servicios públicos Acueducto y Energía, para la obtención de las provisionales de obra, provisionales que ya fueron solicitadas por el contratista de obra. San David: OBRA: Se firma contrato el 23 de diciembre de 2020, se encuentra en proceso de aprobación de pólizas en la plataforma transaccional Secop II, lo anterior como requisito para la suscripción del acta de inicio.  INTERVENTORÍA: Se firma contrato el 29 de diciembre de 2020, se encuentra en proceso de aprobación de pólizas en la plataforma transaccional Secop II. lo anterior como requisito para la suscripción del acta de inicio.</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</si>
  <si>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</si>
  <si>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</si>
  <si>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</si>
  <si>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</si>
  <si>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Adecuar El 100 Porciento  De Los Inmuebles Solicitados Para Atención Transitoria O Permanente Con Ocasión A Situaciones De Impacto Poblacional Debido A Emergencias Sanitarias O Sociales</t>
  </si>
  <si>
    <t>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</si>
  <si>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</si>
  <si>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</si>
  <si>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</si>
  <si>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</si>
  <si>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Generación de Oportunidades para el Desarrollo Integral de la Niñez y la Adolescencia de Bogotá</t>
  </si>
  <si>
    <t>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</si>
  <si>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xml:space="preserve">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</si>
  <si>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Atender A 18500  Niñas, Niños Y Adolescentes Con Discapacidad, Alteraciones En El Desarrollo, Restricciones Médicas, Pertenecientes A Grupos Étnicos Y Víctimas Por El Conflicto Armado Con Enfoque Diferencial Y De Género .</t>
  </si>
  <si>
    <t>Consolidar 1 Herramienta De Medición De La Atención Integral A Niñas, Niños Y Adolescentes Que Permita La Trazabilidad De La Ruta Integral De Atenciones Desde La Gestación Hasta La Adolescencia -Riaga-</t>
  </si>
  <si>
    <t xml:space="preserve">Atender A 15000 Niñas, Niños Y Adolescentes Del Distrito En Riesgo De Trabajo Infantil Y Violencias Sexuales, Y Migrantes En Riesgo De Vulneración De Sus Derechos De Manera Flexible Con Enfoque Diferencial Y De Género.  </t>
  </si>
  <si>
    <t>Atender A 8300 Niñas, Niños Y Adolescentes Víctimas Y Afectados Por El Conflicto Armado En El Marco Del Acuerdo De Paz, La Memoria, La Convivencia Y La Reconciliación Con Enfoque Diferencial Y De Género.</t>
  </si>
  <si>
    <t>Compromiso por una alimentación integral en Bogotá</t>
  </si>
  <si>
    <t>Beneficiar A 4500 Hogares Mediante Apoyos Económicos</t>
  </si>
  <si>
    <t>Beneficiar Al 100 Porciento De Personas Programadas Mediante Raciones De Comida Caliente En Comedores Comunitarios.</t>
  </si>
  <si>
    <t>VIGENCIA (a 31/12/2020): La causa principal de no llegar a un 100% responde a que en algunos casos las personas programadas, no reclamaron el beneficio correspondiente</t>
  </si>
  <si>
    <t>Implementar 2 Comedores Móviles Para La Entrega De Comida Caliente</t>
  </si>
  <si>
    <t>Beneficiar Al 100 Porciento De Personas Programadas Con La Entrega De Apoyos Alimentarios Mediante Bonos Canjeables Por Alimentos Y Apoyos En Especie</t>
  </si>
  <si>
    <t>VIGENCIA (a 31/12/2020): La causa principal de no llegar a un 100% responde a que en algunos casos las personas programadas, no reclamaron el beneficio correspondiente.</t>
  </si>
  <si>
    <t>Entregar El 100 Porciento De Kits Alimentarios Humanitarios Programados Para Atender Necesidades Poblacionales Territoriales</t>
  </si>
  <si>
    <t>VIGENCIA (a 31/12/2020): Retrasos y soluciones: El montaje y desarrollo de los lineamientos técnicos no ha sido el esperado debido a que es una nueva modalidad y requiere tiempo para su desarrollo. se han comenzado a realizar las respectivas mesas de trabajo con los diferentes componentes para avanzar en el proceso.  Logro de ciudad: La secretaria Distrital de Integración social ha avanzado en la construcción de la línea técnica para la modalidad de Kits alimentarios a fin de atender las necesidades poblacionales territoriales, se entregara un tiempo de comida a las personas identificadas por la SDIS (especialmente hogares con mujeres con jefatura en el hogar), en los territorios de pobreza, vulnerabilidad y/o fragilidad social, especialmente en las zonas que sean identificadas como manzanas de cuidado. Esta modalidad comenzara a operar en el 2021.   Logros de Gestión : El proyecto ¿compromiso por una alimentación integral en Bogotá, ha avanzando en las cotizaciones y en las modalidades de empacado para garantizar la inocuidad del producto y que cumplan con las características nutricionales requeridas para la entrega, así como en la construcción del documento técnico de la modalidad.   También se ha avanzado en aspectos y componentes para la operación y prestación del servicio de la siguiente manera: - Serán apoyos alimentarios transitorios que se entregarán para atender necesidades específicas de un servicio, estrategia o situación fortuita que requiera ser atendido de manera prioritaria. - Hogares con jefatura femenina - Al ser apoyos alimentarios humanitarios para atender emergencias sociales y antrópicas, no cuenta con criterios de focalización.</t>
  </si>
  <si>
    <t>Entregar El 100 Porciento De Ayudas Humanitarias Dirigidas A Atender Emergencias Sociales</t>
  </si>
  <si>
    <t>Fortalecer Las Capacidades De 1200 Profesionales Vinculados A La Prestación De Los Servicios Sociales De La Secretaría En Acciones De Vigilancia Nutricional</t>
  </si>
  <si>
    <t>Orientar A 36000 Personas Frente A La Promoción De Estilos De Vida Saludable Con Énfasis Alimentación, Nutrición Y Actividad Física</t>
  </si>
  <si>
    <t>Formular E Implementar 1 Estrategia De Inclusión Social</t>
  </si>
  <si>
    <t>Implementar 1 Estrategia De Agricultura Urbana Orgánica, Manejo, Disposición Y Aprovechamiento De Residuos Sólidos Para Los Servicios Sociales De La Secretaría</t>
  </si>
  <si>
    <t>Beneficiar A 15000 Mujeres Gestantes, Lactantes Y Niños Menores De 2 Años Con Un Apoyo Alimentario Articulado A La Estrategia De Nutrición, Alimentación Y Salud Basada En "1000 Días De Oportunidades Para La Vida"</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</si>
  <si>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</si>
  <si>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</si>
  <si>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</si>
  <si>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106680 Personas De Acuerdo A Sus Realidades  Por Servicios En  Emergencia Social, Natural, Antrópica, Sanitaria Y De Vulnerabilidad Inminente.</t>
  </si>
  <si>
    <t>Fortalecer 20 Redes Comunitarias De Cuidado Y Gestión Del Riesgo En Las Localidades</t>
  </si>
  <si>
    <t>VIGENCIA (a 30/09/2020): La meta no cuenta con programación para la presente vigencia.</t>
  </si>
  <si>
    <t>Contribución a la protección de los derechos de las familias especialmente de sus integrantes afectados por la violencia intrafamiliar en la ciudad de Bogotá</t>
  </si>
  <si>
    <t>Atender Integralmente Al 100 %  Niños, Niñas Y Adolescentes En Los Centros Proteger</t>
  </si>
  <si>
    <t>Implementar 1  Plan De Acción  Para Coordinar La Implementación Y El Seguimiento De La Pppf.</t>
  </si>
  <si>
    <t>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</si>
  <si>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Compromiso con el envejecimiento activo y una Bogotá cuidadora e incluyente</t>
  </si>
  <si>
    <t>Ofertar 92500 Cupos Para Personas Mayores En El Servicio De Apoyos Económicos, Proporcionándoles Un Ingreso Económico Para Mejorar Su Autonomía Y Calidad De Vida</t>
  </si>
  <si>
    <t>Vincular A 38300 Personas Mayores A Procesos Ocupacionales Y De Desarrollo Humano A Través De La Atención Integral En Centros Día</t>
  </si>
  <si>
    <t>Atender 940 Personas Mayores En Procesos De Autocuidado Y Dignificación A Través De Servicios De Cuidado Transitorio (Día-Noche).</t>
  </si>
  <si>
    <t>VIGENCIA (a 31/12/2020): Continúan las restricciones de ingresos o traslados a las Unidades Operativas ubicadas en los municipios sin casos de COVID-19, de baja o moderada afectación (según categorización del Ministerio de Salud), en consideración a que Bogotá está categorizada como municipio de alta afectación por la pandemia. Estas restricciones están amparadas en las siguientes normas: a. Decreto Nacional 1168 de 2020 ¿Por el cual se imparten instrucciones en virtud de la emergencia sanitaria generada por la pandemia del Coronavirus COVID-19, y el mantenimiento del orden público y se decreta el aislamiento selectivo con distanciamiento individual responsable¿. b. Resolución 1513 del Ministerio de Salud ¿Por medio de la cual se adopta el protocolo de bioseguridad para el manejo y control del riesgo del Coronavirus COVID-19, en el espacio público por parte de las personas, familias y comunidades¿. c. Documento del Ministerio de Salud, titulado ¿Orientaciones para la mitigación del Coronavirus (COVID-19) en Centros de Protección o larga estancia para personas mayores en el marco de las medidas de aislamiento selectivo¿, expedido el 1 de septiembre de 2020. d. Decreto Distrital 193 de 2020 ¿Por medio del cual se adoptan medidas transitorias de policía para garantizar el orden público en el Distrito Capital y mitigar el impacto social y económico causado por la pandemia de Coronavirus SARS-Cov-2 (COVID-19) en el periodo transitorio de nueva realidad¿. e. Circular No. 257 del 18 de septiembre de 2020, emitida por las Secretarías de Salud y de Desarrollo e Inclusión Social de Cundinamarca.</t>
  </si>
  <si>
    <t>Atender 2800 Personas Mayores En Servicios De Cuidado Integral Y Protección En Modalidad Institucionalizada</t>
  </si>
  <si>
    <t>Dinamizar En 20 Localidades De Bogotá Redes De Cuidado Comunitario Entre Las Personas Mayores Y Actores Del Territorio Con La Participación De 5000 Personas</t>
  </si>
  <si>
    <t>Implementar El 100 % De Acciones Del Plan De Acción De La Politica Publica Social Para El Envejecimiento Y La Vejez</t>
  </si>
  <si>
    <t>Realizar 3 Estudios Que Aporten Las Bases Para La Reformulacion De La Política Pública Social Para El Envejecimiento Y La Vejez</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</si>
  <si>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</si>
  <si>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</si>
  <si>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</si>
  <si>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</si>
  <si>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</si>
  <si>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</si>
  <si>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Prevención de la maternidad y paternidad temprana en Bogotá</t>
  </si>
  <si>
    <t>Formar E Informar A 70000 Niñas, Niños, Adolescentes, Jóvenes Y Sus Familias En Derechos Sexuales Y Derechos Reproductivos Con Enfoque Diferencial Y De Género</t>
  </si>
  <si>
    <t>VIGENCIA (a 31/12/2020): Se da el cumplimiento por encima del 100% teniendo en cuenta que de acuerdo con los requisitos de la Dirección de Diseño, Evaluación y Sistematización de la Secretaría Distrital de Integración Social, es necesario el conteo de atenciones en el sistema Sirbe por persona única,lo que obliga a realizar un mayor número de atenciones, debido a que hay población que quiere tomar formaciones y socializaciones diferentes, esto hace necesario formar e informar a un mayor número de personas para evitar el riesgo de no cumplir la meta, razón por la que se forman e informan a 46 personas más de las programadas para la vigencia 2020.</t>
  </si>
  <si>
    <t>Fortalecer Las Capacidades De 10000 Agentes De Cambio Social, Servidores Públicos Y Contratistas De Entidades Públicas Con Enfoque Diferencial Y De Género  A Través De La Implementación De Estrategias</t>
  </si>
  <si>
    <t>VIGENCIA (a 31/12/2020): Se da el cumplimiento por encima del 100% teniendo en cuenta que de acuerdo con los requisitos de la Dirección de Diseño, Evaluación y Sistematización de la Secretaría Distrital de Integración Social, es necesario el conteo de atenciones en el sistema Sirbe por persona única,lo que obliga a realizar un mayor número de atenciones, debido a que hay población que quiere tomar formaciones e informaciones diferentes, esto hace necesario formar e informar a un mayor número de personas para evitar el riesgo de no cumplir la meta, razón por la que se forman e informan a 67 personas más de las programadas para la vigencia 2020.</t>
  </si>
  <si>
    <t>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</si>
  <si>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</si>
  <si>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</si>
  <si>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</si>
  <si>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</si>
  <si>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Entregar A 5900 Jovenes Trasferencias  Monetarias Condicionadas En El Marco De La Estrategia De Oportunidades Juveniles</t>
  </si>
  <si>
    <t>VIGENCIA (a 31/12/2020): Para la vigencia 2020 no se programo entrega de TMC, sin embargo se trabajó en el diseño de la estrategia a implementar, a través del manual operativo del servicio social para la seguridad económica de la juventud, es así que la entrega de las trasferencias monetarias condicionadas iniciarán su ejecución para la vigencia 2021 beneficiando a 1500 jóvenes en dicha vigencia</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</si>
  <si>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</si>
  <si>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Atender 100 Por Ciento A Jóvenes Y Adolescentes Con Sanciones No Privativas De La Libertad Que Requieren El Apoyo Para El Restablecimiento De Sus Derechos A Través De Centros Forjar.</t>
  </si>
  <si>
    <t>Plataforma institucional para la seguridad y justicia</t>
  </si>
  <si>
    <t>Mejoramiento de la capacidad de respuesta institucional de las Comisarías de Familia en Bogotá</t>
  </si>
  <si>
    <t>Implementar 1 Plan De Acción Para El Fortalecimiento De Las Comisarias De Familia En La Atención Integral Para El Acceso A La Justicia Y La Garantía De Derechos Frente A La Violencia Intrafamiliar</t>
  </si>
  <si>
    <t>Atender Oportunamente El 100 % De Las Víctimas De Violencia Intrafamiliar</t>
  </si>
  <si>
    <t>Fortalecimiento de la gestión de la información y el conocimiento con enfoque participativo y territorial de la Secretaria Distrital de Integración Social en Bogotá</t>
  </si>
  <si>
    <t>Modernizar Y Mantener El 100 % De La Infraestructura Tecnológica De La Entidad Para Garantizar La Operación De La Secretaría</t>
  </si>
  <si>
    <t>Actualizar Y Mantener El 100 % De Los Sistemas De Información De La Entidad Para Contar Con Información Accesible, Confiable Y Oportuna</t>
  </si>
  <si>
    <t>Construir 1 Estrategia De Gestión Del Conocimiento Y La Información</t>
  </si>
  <si>
    <t>Formular E Implementar 1 Estrategia De Focalización En El Marco De La Estrategia Territorial Integral Social - Etis.</t>
  </si>
  <si>
    <t>Asesorar Técnicamente Al 100 % De Las Áreas En La Formulación Y Seguimiento De Las Políticas Públicas, Planes, Programas, Proyectos Y Gasto Público</t>
  </si>
  <si>
    <t>Cumplir 100 % Del Programa Implementación Y Sostenibilidad Del Sistema De Gestión De La Secretaría Distrital De Integración Social.</t>
  </si>
  <si>
    <t>Formular O Actualizar 9 Estándares De Calidad De Los Servicios Sociales De La Entidad</t>
  </si>
  <si>
    <t>Implementar El 100 De La Política De Comunicacion Institucional</t>
  </si>
  <si>
    <t>Fortalecimiento institucional para una gestión pública efectiva y transparente en la ciudad de Bogotá</t>
  </si>
  <si>
    <t>Aumentar En Un 43 % La Inspección Y Vigilancia En Los Servicios Y Programas Prestados Por La Secretaria  Distrital De Integración Social Que Cuentan Con Estándares De Calidad.</t>
  </si>
  <si>
    <t>Gestionar El 100 % De Las Peticiones Ciudadanas Allegadas A Través  De Los Canales De Interacción Dispuestos Por La Secretaría Distrital De Integración Social.</t>
  </si>
  <si>
    <t>Implementar El 100 % De Las Acciones Del Plan De Acción De La Política Pública De Transparencia De La Secretaría Distrital De Integración Social</t>
  </si>
  <si>
    <t>Realizar El Análisis De La Gestión Al 100 % De Las Políticas Públicas Que Lidera La Secretaría Distrital De Integración Social.</t>
  </si>
  <si>
    <t>Fortalecimiento de la gestión institucional y desarrollo integral del talento humano en Bogotá</t>
  </si>
  <si>
    <t>Implementar El 100 %  De Las Soluciones En Materia De Servicios Logísticos  Para La Atención Eficiente Y Oportuna De Las Necesidades Operativas De La Entidad.</t>
  </si>
  <si>
    <t>Implementar El 48 % Del Sistema Interno  De Gestión Documental Y Archivo</t>
  </si>
  <si>
    <t>Gestionar La Implementación Del 100 % De Los Lineamientos Ambientales  En Las Unidades Operativas Activas De La Entidad</t>
  </si>
  <si>
    <t>Contar Con El 100 % Del Recurso Humano  Acorde A Las Necesidades De La Entidad</t>
  </si>
  <si>
    <t>Realizar 1 Proceso De Rediseño Institucional  Para Ajustar La Estructura Organizacional Y La Planta De Personal A Las Necesidades De La Sdis</t>
  </si>
  <si>
    <t>Implementar El 100 % Del Plan De Acción Del  Sistema De Seguridad Y Salud En El Trabajo</t>
  </si>
  <si>
    <t>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</si>
  <si>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</si>
  <si>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</si>
  <si>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Fortalecer  Técnica Y/O Financieramente 100 Procesos Territoriales Y Organizaciones Sociales.</t>
  </si>
  <si>
    <t>Diseñar E Implementar 1 Estrategia De Innovación Social</t>
  </si>
  <si>
    <t>Realizar 280000 Atenciones A Personas  Por Medio Del Servicio Social Centros De Desarrollo De Comunitario.</t>
  </si>
  <si>
    <t>Asistir 20 Alcaldías Locales En Los Procesos De Formulación, Implementación Y Seguimiento De Los Proyectos De Inversión - Fondos De Desarrollo Local-</t>
  </si>
  <si>
    <t>Departamento Administrativo del Servicio Civil Distrital</t>
  </si>
  <si>
    <t>DASCD</t>
  </si>
  <si>
    <t>Modernización de la arquitectura institucional del DASCD Bogotá</t>
  </si>
  <si>
    <t>Racionalizar 16 Procesos  Y Procedimientos De La Entidad.</t>
  </si>
  <si>
    <t>VIGENCIA (a 31/12/2020): Revisión y el análisis de los procedimientos, formatos y normatividad, con el fin de identificar los aspectos que debían ser creados, ajustados, actualizados o eliminados, se logró la racionalización de 1 proceso durante el 2020, siendo este el Proceso de Recursos Físicos y Ambientales, así:  1. Un cambio en los formatos y responsables acordes a las actividades. 2. Actualización normativa y de Políticas organizacionales. 3. Eliminación y ajuste de actividades. 4. El enlace puntual con formatos existentes para evitar la duplicidad de actividades. 5. Reducción u optimización de formatos. 6. Fusión del trámite u otros procedimientos administrativos.</t>
  </si>
  <si>
    <t>Optimizar 8 Procesos Y Procedimientos A Través De Herramientas Tecnológicas.</t>
  </si>
  <si>
    <t>Realizar Las Mejoras Locativas A 2 Sedes Para Asegurar La Adecuada Prestación Del Servicio, Asegurando Un Enfoque Poblacional, Diferencial.</t>
  </si>
  <si>
    <t>VIGENCIA (a 31/12/2020): Intervención que se hizo en la sede del archivo central, con las siguientes actividades:  1. Sensiblización seguridad industrial y protocolo de Bioseguridad a los trabajadores que estarán en la ejecución del proyecto -Realizar las adecuaciones locativas y mantenimiento preventivo y correctivo necesario en las instalaciones del DASCD- en oficina, bodega y zona de archivo, en el Archivo Central 2. Arreglo de Baños: Demolición de enchape de muros y pisos en los baños tanto en el primer como el baño de la bodega. Desmonte de los sanitarios existentes. 3. Almacenamiento de escombros y adecuación del lugar:Instalación del cerramiento con lona verde y postes de madera en la zona donde se almacenaron los escombros, materiales, residuos peligrosos entre otras. 4. Cambio de iluminación: Desmonte de las lámparas existente oficinas, bodega y zona de archivo. 5. Mantenimiento y arreglo de muros:Pañete de muros en los baños del primer piso y bodega.</t>
  </si>
  <si>
    <t>Ejecutar Y Hacer 4 Seguimientos Anuales A Las Políticas, Planes, Proyectos Y Programas De Las Diferentes Áreas.</t>
  </si>
  <si>
    <t>VIGENCIA (a 31/12/2020): Se hizo seguimiento a los compromisos del DASCD en las Politicas Públicas en las que participa, enviando informe y evidencias a las entidades y lideres de las políticas.  Se realizó seguimiento al Plan de Acción Estrategico Institucional, el cual cuenta con 51 proyectos. A este Plan se le hizo seguimiento por parte del responsable del Cronogroma, quien ejecuta y el responsable de la Dependencia, para presentarse en el Comite de Gestion de Desempeño Institucional mensualmente, evaluandose avance, rezagos y medidas a tomar.  Se hizo seguimeinto a los proyectos por parte de las jefes de las dependencias que tienen compromisos y los Gerentes de los proyectos, registrando en los aplicativos distritales y nacionales, como corresponde.  Se hizo seguimiento a los programas que desarrolla el DASCD tanto internamente como para las demas entidades distritales y se solicita la evaluación por parte de los usuarios.</t>
  </si>
  <si>
    <t>Capacitar A 63 Personas De La Entidad En El Manejo De Herramientas Tecnológicas E Innovación Con Enfoque Poblacional-Diferencial.</t>
  </si>
  <si>
    <t>Realizar A 63 Personas Capacitaciones Que Aborden El Enfoque De Derechos, Género, Diferencial, Ambiental Y Poblacional.</t>
  </si>
  <si>
    <t>Adelantar 2 Acciones Anuales Para La Implementación Del Sistema De Gestión Documental</t>
  </si>
  <si>
    <t>VIGENCIA (a 31/12/2020): El Departamento realizó dos acciones para la Implementación del Sistema de Gestión Documental. 1. El Departamento avanzó en el diseño del Sistema de Gestión de Documento Electrónico de Archivo. Definición bases del sistema e identificación de la solución tecnológica de acuerdo a  requerimientos funcionales oficiales de la entidad. Se desarrolló el aplicativo denominado Formato Único de Inventario Documental Electrónico o FUID Electrónico, para administrar y controlar los documentos. Herramienta entregada por la OTIC en el mes de diciembre de 2020. Campaña de comunicación de la Circular interna 015 de 2020 ¿Documento Electrónico de Archivo - DEA" y  socialización de la misma, y se lanzó campaña de expectativa para las mesas de trabajo con las dependencias.  Evidencias: Z:\4-Segimiento_Plan_accion_2020\400_SGCyCD\6. Implementación Programa de Gestión Documental - PGD 2020  2. Se realizó la actualización del Diagnóstico Integral de Archivos y Plan Institucional de Archivos 2021-2024. El cual se presentó y fue aprobado por el Comité Institucional de Gestión y Desempeño. Para esto, se realizó transferencias primarias (archivo de gestión al archivo centralizado). Evidencias: Z:\4-Segimiento_Plan_accion_2020\400_SGCyCD\6. Implementación Programa de Gestión Documental - PGD 2020</t>
  </si>
  <si>
    <t>Desarrollar 1 Modelo De Gestión Del Conocimiento Efectivo E Incluyente.</t>
  </si>
  <si>
    <t>Implementar 1 Modelo  Integral De Atención A La Ciudadanía Incorporando El Enfoque Poblacional, Diferencial.</t>
  </si>
  <si>
    <t>VIGENCIA (a 31/12/2020): El DASCD en el segundo semestre del 2020 avanzó en un 10%  la implementación del modelo integral de atención a la ciudadanía, para lo cual se implementaron las siguientes acciones:  1.Se recopiló información para la elaboración del plan de implementación del modelo integral de atención a la ciudadanía. Tomando como referencia el Modelo Integral de la Política Pública Distrital de Servicio a la Ciudadanía.   2. Se estudió la Directiva 005 de 2020 Directrices sobre Gobierno abierto Bogotá emitida por la alcaldia Mayor de Bogotá D.C   3.	Se elaboró la capacitación de Lengua de Señas / Enfoque poblacional ¿ diferencial, dirigida a los funcionarios del Servicio Civil Distrital.  4. Se definieron las fases de Modelo Integral de Atención a la Ciudadanía a implementar y se enviaron para estudio y aprobación de Subdirector de Gestión corporativa y Control Disciplinario y la Oficina Asesora de Planeación del DASCD. Se incluyeron en el Plan de Acción de Atención al Ciudadano de la vigencia 2021. Evidencias: "Z:\4-Segimiento_Plan_accion_2020\400_SGCyCD\3. Plan Atención al Ciudadano"</t>
  </si>
  <si>
    <t>Desarrollar 1 Estrategia De Gobierno Abierto Y Transparencia En El Dascd.</t>
  </si>
  <si>
    <t>VIGENCIA (a 31/12/2020): Para el desarrollar de la estrategia de gobierno abierto y transparencia, el Departamento realizó las siguientes actividades:  1. Creación y publicación del Sistema de Analítica de datos del Talento Humano en el Distrito, que puede ser consultado en el enlace:   https://www.serviciocivil.gov.co/portal/tablero-de-control y https://www.serviciocivil.gov.co/portal/content/politicaspublicas  2. Implementación del portafolio virtual del DASCD. Se avanzó en el desarrollo del portafolio virtual de capacitación Distrital, se puede verificar en el siguiente enlace: https://www.serviciocivil.gov.co/portal/capacitaciones   3. Publicación de los avances en la política pública de la gestión integral del Talento Humano en el Distrito que se puede consultar en el siguiente link   https://www.serviciocivil.gov.co/portal/politicas-publicas/.  4. Se generaron las bases de datos faltantes de los requerimientos que los grupos de interes, y ciudadanía manifestaron por medio de encuestas socializadas por los diferentes canales. Se enviaron a la Secretaria General, para ser integrados en el portal de datos abiertos que puede ser consultado en el siguiente enlace: https://datosabiertos.bogota.gov.co/organization/departamento-administrativo-del-servicio-civil-distrital.  5. Se llevó a cabo la Rendición de cuentas virtual del DASCD- 2020, para desarrollar acciones de información y de diálogo, que mejore la confianza, haga  posible construir con inteligencia colectiva y fomentar la vigilancia ciudadana en los recursos públicos. El evento de rendición de cuentas puede ser consultado en https://fb.watch/2PcRNp0pRQ/</t>
  </si>
  <si>
    <t>Realizar 3 Alianzas Interinstitucionales Para La Adopción De Nuevas Tecnologías.</t>
  </si>
  <si>
    <t>Actualizar El 60 Por Ciento Del Software Y Hardware Que Permita El Desarrollo De La Capacidad Tic De La Entidad.</t>
  </si>
  <si>
    <t>VIGENCIA (a 31/12/2020):  Partiendo de una base del 40% del software y hardware que ya se encuentra actualizado, se planteó una meta del 43% para la vigencia 2020, la cual se alcanzó, a través de :   1.Adquisición de bienes informáticos y de conectividad: 2 racks, 5 switch y 10 elevadores para pantallas de computador. Que permiten mitigar el riesgo de fallos de conexión para la continuidad de la prestación de los servicios. Garantiza a un mayor porcentaje de usuarios una conexión de red estable para el uso de los servicios de red local, internet, extranet, repositorios de información, CCTC, telefonía IP, protocolo IPv4 / IPv6, entre otros.  2. Adquisición de 5 equipos portátiles para garantizar la facilidad del desplazamiento y conexión a redes inalámbricas y/o alámbricas, que permitan la conexión remota a través de la instalación del software de una VPN, a los diferentes servicios y recursos de la red corporativa del Departamento, en tiempos de home office y actividades programadas en otros lugares que faciliten el posicionamiento de la Entidad frente a su público objetivo.</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</si>
  <si>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</si>
  <si>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</si>
  <si>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VIGENCIA (a 31/12/2020): A 31 de diciembre de 2020, se cuenta con 4 conceptos favorables para el rediseño de entidades. 1.  Se emitió concepto técnico favorable a la Secretaría Distrital De Cultura, Recreación Y Deporte - SDCRD con el cual se da viabilidad técnica para cambiar funciones de algunas dependencias de la Secretaría. Se Crea: la Subsecretaría de Cultura Ciudadana y Gestión del Conocimiento, la Dirección de Economía, Estudios y Política, la Dirección Observatorio y Gestión del Conocimiento Cultural y la Oficina de Tecnologías de la Información. 2. Se expidió concepto técnico favorable para un rediseño de la Secretaría Distrital de Desarrollo Económico, con el cual Crea la Oficina de Control Disciplinario Interno y establece sus funciones, así mismo, modificar la denominación de la Subsecretaría de Desarrollo Económico y Control Disciplinario. Modificación al Manual Específico de Funciones y Competencias Laborales 3. Se emitió concepto técnico favorable para el rediseño de la estructura organizacional del Instituto Distrital de las Artes - IDARTES, cambio que consistió en: Modificar la denominación de la Oficina Asesora de Planeación a Oficina Asesora de Planeación y Tecnologías de la información, así mismo, ajustar las funciones de la Subdirección Administrativa y Financiera. 4. El Instituto Distrital de Protección y Bienestar Animal ¿ IDPYBA, presentó una solicitud  para modificar su estructura pero fué devuelta con observaciones, de igual forma se realizaron reuniones con Transmilenio y la Secretaría de gobierno (El 16 y 18 de septiembre respectivamente), para asesorarlos en el rediseño proyectado. Se realizó el análisis de la tipificación de las estructuras actuales de la entidades, acorde con la guía metodológica para la tipificación de estructuras organizacionales en el Distrito Capital el cual será la línea base para la propuesta de estandarización de las estructuras organizacionales. Las demoras se presentan en los estudios técnicos que deben r</t>
  </si>
  <si>
    <t>Asistir Técnicamente A 52 Entidades Y Organismos Distritales En La Implementación De Acciones Que Contribuyan A La Gestión Estratégica De Su Talento Humano.</t>
  </si>
  <si>
    <t>VIGENCIA (a 31/12/2020): A 31 de diciembre se prorcionó asistencia técnicamente en la implementación de acciones que contribuyen a la gestión estratégica de su talento humano a las 52 entidades del distrito, de esta forma la meta para la vigencia se cumplió en 100%, a través de conceptualización y asesorías: a) Conceptos Jurídicos: asociados a Situaciones Administrativas, Organización Administrativa, Gestión del Talento Humano ¿ Empleo Público y Régimen Salarial y Prestacional b) Conceptos Técnico: asociados a los temas de manual de funciones, modificación de estructura y modificación de planta c) Emitió la Circular externa No. 041 del 01 de Diciembre del 2020 dirigida a las 52 entidades del Distrito, con la cual se dan los lineamientos y se socializa información sobre los "VI Juegos Deportivos Virtuales 2020 - ¡Vive El Deporte en la Nueva Realidad!". circular externa No. 039 del 11 de noviembre con la que se emiten los lineamientos para la Medición de la Madurez del Sistema de Gestión de Seguridad y Salud en el Trabajo ¿SST en Línea¿, y la Circula externa 040 del 24 de Noviembre con la cual se dan lineamiento para la aplicación del  "Diagnóstico Gestión Procesos Talento Humano por competencias".Circular externa No. 038 del 6 de octubre, en la que se imparten directrices y lineamientos para la publicación de las Hojas de Vida de los candidatos a empleos de libre nombramiento y remoción (Decreto Distrital 189 del 2020).  Circular externa No. 035 del 28 de septiembre  en la que se orienta en los procesos de desvinculación y acompañamiento en el retiro de los servidores públicos. d) Se devolvieron con observaciones necesarias para el ajuste correspondiente, las solicitudes de conceptos técnicos a entidades.</t>
  </si>
  <si>
    <t>Implementar En 52 Entidades Y Organismos Distritales La Estrategia De Formalización, Dignificación Y Acceso Público Y Meritocrático De La Administración Pública Distrital.</t>
  </si>
  <si>
    <t>VIGENCIA (a 31/12/2020): En la vigencia 2020 y a 31 de diciembre se implementó la estrategia, de formalización, dignificación y acceso público y meritocrático de la Administración Pública Distrital en las 52 entidades del distrito, así:  a) Programa de reclutamiento de talentos por medio de concursos meritocráticos realizados por la CNSC para empleos de Carrera Administrativa, se llega 922 personas posesionadas en periodo de prueba para las convocatorias  431 del 2016, 740 y 741 del 2018.   b) Formalización por los 575 empleos creados en el 2020:203 fueron Empleos Permanentes y 372 fueron Empleos Temporales, en Mérito fueron 548 que corresponden a las personas que ingresaron a empleos de LNR que pasaron por un proceso de pruebas psicometricas  realizadas por el DASCD.  c) Para  contratos de prestación de servicios profesionales y/o de apoyo a la gestión, se trabajó en la definición de lineamientos técnicos y jurídicos para la realización de estos procesos. Se cuenta con el Banco de Proveedores "Talento no Palanca" que permitió para 2020 el acceso público a 6.179 contratos aproximadamente.  d) Para provisionar empleos de  Libre Nombramiento Remosión, provisionales, temporales se ha venido trabajando el perfeccionamiento de los lineamientos técnicos y jurídicos así como en el desarrollo de la herramienta tecnológica para la realización de estos procesos de selección.</t>
  </si>
  <si>
    <t>Capacitar A 25000 Colaboradores Y Colaboradoras Vinculados Al Distrito Capital Con Programas De Capacitación Y Formación De Acuerdo Con La Competencia Del Dascd.</t>
  </si>
  <si>
    <t>VIGENCIA (a 31/12/2020): Durante el segundo semestre de 2020, con las diversas actividades de capacitación se beneficiaron 1,348 colaboradores, así: 1. Taller innovación "Innovación en tiempos de covid" 2. Taller innovación "Crear o construir sobre lo construido" 3. Taller  "Como hacerme entender" 4. Socialización resultados Jugada Maestra" 5. Taller  "Comunicación asertiva" 6. Socialización "Innovación - Gestión del conocimiento" 7. Taller "Cultura del cuidado" 8. Se desarrollaron cursos  bajo la línea Red de Especialistas del Conocimiento:  8.1 Experiencias Internacionales de Innovación -   8.2 Transformación Creativa del Conflicto -   8.3 Sistema de Evaluación del Desempeño ¿  8.4 Sistema General de Pensiones ¿ Tendencias de Innovación, un super mercado de ideas para innovar ¿   8.5 Tranformación Equipos Innovadores  -  8.6 Evolución de los Derechos Humanos -  8.7 Derechos Humanos y Derecho Internacional Humanitario -   8.8 Noción de la Constirución en un Estado Social de Derecho -  8.9 Estructura del estado Colombiano - 8.10 Estructura del Estado Colombiano Carrera Administrativa ¿  8.11 Estructura del estado Colombiano Ramas del Poder Público ¿  8.12 Estructura del Estado Colombiano  Organización Territorial. 9. Curso de Ingreso al servicio púbico se certificaron 476 servidores públicos 10. Taller "No te quedes con la mente en blanco"</t>
  </si>
  <si>
    <t>Asistir Y Apoyar  La Implementación De 2 Sistemas De Gestión Del Rendimiento Y La Productividad Distrital Y Del Programa De Selección Y Formación De Jefes De Talento Humano En El Distrito Capital.</t>
  </si>
  <si>
    <t>VIGENCIA (a 31/12/2020): A 31 de diciembre de 2020 se cuenta con un avance del 25% del programa de selección e implementación de formación de jefes de talento humano, con lo que se cumple la meta para la vigencia, y e equivale al siguiente avance.  1. Diseño, implementación y disponibilidad en la Plataforma de Aprendizaje Organizacional -PAO- el curso de inducción a Jefes de Talento Humano  2. Se creó en PAO el Microcurso de Inducción de Jefes de Talento Humano para que gerentes públicos tomen el curso corto.  3. Se realizó la valoración de competencias comportamentales de los jefes de TH del D.C.   4. Se realizó la construcción de la línea base de competencias para definir acciones puntuales de formación y actualización, así como el curso virtual de Inducción a Jefes de Talento Humano.</t>
  </si>
  <si>
    <t>Contar Con 58000 Beneficiarios De Los Programas De Bienestar Desarrollados, Que Generen Sentido De Pertenencia En Colaboradores Y Colaboradoras Y El Mejoramiento Del Clima Laboral De Las Entidades Y Organismos Distritales.</t>
  </si>
  <si>
    <t>VIGENCIA (a 31/12/2020): Durante el segundo semestre de 2020, con las actividades realizadas para el bienestar de los colaboradores y sus familias se beneficiaron 4,325 personas.  1. Programa de Apoyo emocional: 1.1Estrategia Centro de Escucha, se atendieron servidores en la línea de atención telefónica del centro. 1.2 Realización de 18 jornadas de la herramienta primeros auxilios psicológicos 1.3 Estrategia REED: Reed de Entrenamiento Emocional Distrital  2. Programa para la construcción de ambientes laborales diversos amorosos y seguros, seminario de profundización.  3. Programa de Alianzas Estrategicas: Secretaría Distrital de Ambiente realizó charla sobre incendios forestales, ciencia ciudadana , infraestructura vegetada y protección del musgo. Con IDT, se realizaron 3 charlas tirísticas y semana ecodivertida dirigida a los hijos e hijas de las funcionarias y funcionarios públicos. OFB, se realizó el concierto de navidad. IDARTES, Concierto virtual de Burning Caravan y  en la Obra 31 minutos. SENA curso de inglés. ILUD. IDRD se realizaron 8 talleres, danzas y yoga. Compensar, charlas realizadas en apoyo a los procesos de desvinculación y al bienestar.Secretaría Seguridad Convivencia y Justicia, Momentos felices en familia. Empresa Metro, curso de fotografía. Secretaría General, Mentes felices. Secretaría de Desarrollo Económico, ruta de la empleabilidad, para los serviodres que saleron por la llegada de los beneficirios de las convocatorias.  4. Programa diseño de vida:Charla Ted Cómo ser feliz diseñando conscientemente tu vida (pre-lanzamiento del programa de diseño de vida.  5. V gala de reconocimiento Talento al servicio de Bogotá.  6. V Congreso Distrital de Talento Humano.</t>
  </si>
  <si>
    <t>Asistir Y Apoyar A 52  Entidades, Organismos Y Dependencias Para La Construcción De Ambientes Laborales Diversos, Amorosos Y Seguros En Las Entidades Distritales.</t>
  </si>
  <si>
    <t>VIGENCIA (a 31/12/2020): En el segundo semestre de 2020 con la implementación del programa para la Construcción de Ambientes Laborales Diversos, Amorosos y Seguros -CALDAS- se cuenta con la participación de 9 entidades en la primera fase del programa.  1. Secretaría de Educación del Distrito 2. Desarrollo Económico 3. SDIS 4. Secretaría de Gobierno 5. JBB 6. IDEP 7. DASCD 8. IDARTES 9.  IDRD  Se creó el documento metodologico del producto. Se desarrollo el Lineamiento de lenguaje organizacional incluyente para las entidades del distrtito Se cero la guia lenguaje inluyente ,  Se desarrollo la campaña de relacionamiento con acciones en medios nacionales Se llevó a cabo la socialización y entrega  de estas herramientas para 27 entidades distritales. Se realizaron 10 jornadas de sensibilización y apropación del programa con la participación de las 9 entidades. Se realizó Seminario de profundización (prueba piloto) que es la base para la apropiación del pograma.</t>
  </si>
  <si>
    <t>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</si>
  <si>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VIGENCIA (a 31/12/2020): A 31 de diciembre de 2020, se cuenta con un avance acumulado del 10% en la actualización del SIDEAP. Durante la vigencia 2020, se realizaron  1. Módulos: Proyección Costos Plantas de Personal y Escalas Salariales: Herramienta automatizada que permitirá la proyección presupuestal de modificaciones de planta a través del cálculo de los factores salariales y prestacionales vigentes. 2. Nuevas situaciones administrativas: Las entidades y organismos distritales podrán contar con cifras claras e información permanente sobre sus procesos de gestión del talento humano, a través del registro y análisis del comportamiento de las diferentes situaciones administrativas de sus empleados públicos. 3. Módulo de Territorialización: Este módulo recopila información georreferenciada de los servidores públicos y contratistas, esto se logró gracias a la integración con el componente IDECA de catastro distrital. 4. Módulo Procesos y Procedimientos: Permite asociar funcionarios y contratistas con los procesos de la entidad. 5.Módulo Declaración Conflictos de Interés: Permite que los colaboradores del distrito puedan reportar los impedimentos para actuar en asuntos. 6. Módulo Programa Movilidad Laboral: Este módulo permite que los servidores públicos del distrito puedan manifestar su interés en priorizar en una permuta, o en un traslado o puedan aplicar a comisiones de servicio ofrecidos en las entidades del distrito. 7. Funcionalidad Validación Hojas de Vida: Funcionalidad que permitirá a las entidades realizar validación de las hojas de vida de los funcionarios y contratistas con vinculación activa en el distrito.  8. Funcionalidad Formulario de Cargue de Contratistas que no están en SIVICOF. 9. Funcionalidad Reporte Uso del Banco de Hojas de Vida en el Distrito: Le permite a las entidades tener un control de las hojas de vida que han consultado, entrevistado, que están en proceso de contratación o  que han sido ya contratados.</t>
  </si>
  <si>
    <t>Efectura La Estructuración Técnica, De 1 Sistema De Información Con Sus Requerimientos Funcionales Y El Análisis De Datos Para La Puesta En Funcionamiento Del Tablero De Control Del Talento Humano En El Territorio De Bogotá D.C.</t>
  </si>
  <si>
    <t>VIGENCIA (a 31/12/2020): A 31 de diciembre de 2020, se cuenta con el 7.0% de estructuración de SIDEAP para la puesta en funcionamiento técnico del tablero de control de Talento Humano, lo que significa un cumplimento del 70% de la meta para la vigencia.  1. Se realizaron las pruebas funcionales de las interfaces gráficas que permite las vinculaciones de personas a una sede y puesto de trabajo. 2. Se realizó el  alistamiento de variables nuevas en la bodega de datos para alimentar el tablero de Control.  3. Se realizó el cargue masivo de una base de datos de funcioanrios y contratistas, se cargaron aproximadamente 9000 registro. 4. Se terminaron las pantallas de administración de estructuras distritales, sectores, entidades, sedes, pisos y puestos de trabajo. Se implementó componente de direcciones y se realizó intergación con los servicios de IDECA para la normalización de las direcciones ingresadas. Se realizó carga parcial de la información de las sedes por entidad. 5. Se adelantó el documento metodológico del producto quedando en versión final para revisión institucional. 6. Se realizaron pruebas de visualización de los datos que se contaban, respecto de la encuesta a 33 mil servidores, y los datos de la funcionalidad de territorialización y se presenta los tableros de control de Composición del Empleo Publico Distrital  y el tablero de Movilidad Segura. 7. Se aprobaron prototipos para funcionalidad de captura de datos estandarizados.</t>
  </si>
  <si>
    <t>Consolidar 1 Bateria De Indicadores Diseñados E Implementados Sobre La Gestión Del Talento Humano Del Sector Público De Bogotá, D.C.</t>
  </si>
  <si>
    <t>VIGENCIA (a 31/12/2020): A 31 de diciembre de 2020 se cuenta con un avance del 8.3% acumulado de la consolidación de la batería de indicadores para un cumplimiento de la meta para la vigencia del 83%.  se desarrolló una etapa de compresión e identificación de 12 indicadores asociados a la gestión del talento humano, los cuales corresponden a:  1. Índice de Desarrollo del Servicio Civil Distrital 2. Participación de Servidoras Públicas en cargos Directivos - Ley de Cuotas 3. Participación de Servidores Públicos con Discapacidad en el Distrito. 4. Nivel de Madurez del Sistema de Gestión y Seguridad en Salud en el Trabajo 5. Plan Anual de Vacantes Distrital implementado. 6. Eficacia del plan de trabajo anual de Seguridad y Salud en el Trabajo 7. Cumplimiento de los programas de vigilancia epidemiológica de la salud de los trabajadores, acorde  con las características, peligros y riesgos de la empresa. 8. Estándares mínimos del sistema de gestión de la seguridad y salud en el trabajo/ resolución número 0312 de 2019.  9. Cumplimiento en la investigación de incidentes, accidentes y enfermedades laborales. 10. Ejecución de las Mediciones Ambientales Ocupacionales 11. Ejecución del Plan de Gestión del riesgo contingencias y respuesta ante emergencias. 12. Implementación de la Política Publica de Gestión Integral del Talento Humano.  Se avanzó en el documento metodologico con el desarrollo de los capitulos de presentación, contexto, alcance del SIGITH y definición de los 5 indicadores línea base.  Se realizaron mesas de trabajo para la definición de indicadores claves para el SIGITH, para definir los 7 indicadores claves que para vigencia 2020 estarán en marcado en los temas de bienestar, capacitación y SST.  Se accedió a la  bodega de datos para identificar la información pertinente que permita alimentar la herramienta Power BI ¿SIGITH, cumpliendo con  los protocolos de seguridad para poder acceder a la bodega de datos.</t>
  </si>
  <si>
    <t>Secretaría Distrital de Ambiente</t>
  </si>
  <si>
    <t>SDA</t>
  </si>
  <si>
    <t>Sector Ambiente</t>
  </si>
  <si>
    <t>Transformación cultural para la conciencia ambiental y el cuidado de la fauna doméstica</t>
  </si>
  <si>
    <t>Transformación cultural ambiental a partir de estrategias de educación, participación y comunicación en Bogotá</t>
  </si>
  <si>
    <t>Vincular 1600000 Personas A Las Estrategias De Educación Ambiental</t>
  </si>
  <si>
    <t>VIGENCIA (a 31/12/2020): Durante el mes de diciembre de 2020 se vincularon  3.864  personas en las estrategias de educación ambiental, para un total de 82.028 personas en lo corrido del nuevo plan de desarrollo.  Se desarrollaron acciones de educación ambiental presenciales y por medio de plataformas virtuales de libre acceso, por solicitudes formales de diferentes sectores sociales, académicos y organizacionales, especialmente de entidades, empresas y algunos colegios, fortaleciendo los PRAE.  Se hizo conmemoración de las fechas de calendario ambiental. Se ofertaron caminatas ecológicas virtuales por 20 senderos del Distrito Capital, incluyendo los de Cerros Orientales, algunos Parques Ecológicos Distritales de Humedal y sobre la cuenca del Río Bogotá. Se continuaron los recorridos por los senderos de los humedales de forma presencial, teniendo en cuenta las inscripciones y los protocolos para dicho ejercicio.  Las acciones de educación ambiental  por medio de plataformas virtuales de libre acceso, tuvieron bastante acogida por parte de los ciudadanos, cumpliendo con la meta programada</t>
  </si>
  <si>
    <t>Vincular 400000 Personas De Organizaciones Ambientales Y Ciudadanía En General A La Estrategia De Participación Ciudadana</t>
  </si>
  <si>
    <t>VIGENCIA (a 31/12/2020): Durante el mes de diciembre de 2020 se vincularon 1.562 personas en la estrategia de participación ciudadana, para un total de 15.689  personas en lo corrido del nuevo plan de desarrollo.  Esta participación se ejecutó  en  el marco de las Comisiones Ambientales Locales y en acciones enfocadas en las situaciones ambientales conflictivas relacionadas con Protección y Bienestar Animal, Manejo Integral de Residuos Sólidos, Sostenibilidad y gestión ambiental, Cuidado de la Estructura Ecológica Principal, Movilidad sostenible y Agricultura urbana y Cuidado del espacio público, aportando al cumplimiento de las políticas públicas ambientales y poblacionales.  Las acciones de participación se desarrollaron de forma presencial y por medio de plataformas virtuales de libre acceso.  Las acciones de participación  por medio de plataformas virtuales de libre acceso,tuvieron bastante acogida por parte de los ciudadanos, cumpliendo con la meta programada.</t>
  </si>
  <si>
    <t>Diseñar Y Ejecutar 5 Planes De Comunicación</t>
  </si>
  <si>
    <t>VIGENCIA (a 31/12/2020): Se ejecuto el plan de comunicaciones el cual contempló las siguientes actividades: Durante este periodo se realizó la publicación de 63 contenidos en las carteleras digitales de la entidad. Se enviaron 68 mensajes a través del correo comunicacioninterna@ambientebogota.gov.co  con las noticias institucionales y de la administración. Se elaboraron 47 comunicados para divulgar masiva y oportunamente las actuaciones institucionales y la gestión adelantada. Se obtuvo 179 registros en medios masivos de comunicación en todas sus plataformas, como resultado de la gestión free press de la OAC. 342 nuevos seguidores en Twitter para un consolidado de 136.430, en Facebook tuvimos 438 nuevos seguidores para un consolidado de 41.124, 582 nuevos seguidores en Instagram para un consolidado de 34.657 y 8.959 visualizaciones en nuestros videos institucionales en el canal de YouTube durante el mes. Se realizaron 77 publicaciones nuevas en la página web de la entidad y 9 actualizaciones de información, para alcanzar un consolidado de 86 registros. Se diseñaron y divulgaron 128 piezas de comunicación a través de canales internas y externas. Se produjeron 49 contenidos audiovisuales distribuidos así: 36 videos y 13 animaciones sobre los diferentes temas de interés de la Secretaría Distrital de Ambiente. Se realizaron campañas, eventos y celebraciones que permitieron divulgar y posicionar mensajes institucionales y contribuir al mejoramiento del ambiente.</t>
  </si>
  <si>
    <t>Aportes de visión ambiental a la construcción del territorio rural distrital en Bogotá</t>
  </si>
  <si>
    <t>Realizar 5 Alianzas Interinstitucionales Para La Intervención En El Territorio Rural</t>
  </si>
  <si>
    <t>VIGENCIA (a 31/12/2020): Para el mes de diciembre se tiene un avance acumulado del 100% con respecto a la programación de la vigencia. Se realizaron dos mesas de trabajo el 2 y 16  de diciembre de coordinación de acciones y acuerdos de intervención con entidades que tienen presencia en la Ruralidad. El 11 de diciembre se realizó la primera sesión ordinaria del  Consejo Consultivo de Desarrollo Rural CCDR. Se definieron los criterios ambientales para la evaluación de las iniciativas presentadas por la comunidad en la ruralidad de las localidades de Usme, Suba, Santa Fe y Sumapaz. En el mes de noviembre el 18 y 25, se realizaron dos mesas de trabajo  para establecer acuerdos de intervención en la ruralidad con entidades, se realizó la Convocatoria al Consejo Consultivo de Desarrollo Rural. Se definieron los criterios ambientales para la intervención en la ruralidad de Chapinero. En el mes de octubre, el 7, 14, 21 y 28 de 2020, se realizaron cuatro mesas de trabajo para establecer acuerdos de coordinación con entidades. Se participó en el taller para Diagnosticar el Estado de las CCDR. Se asistió a la reunión mensual de la ULDER. Se formuló la definición de los criterios ambientales de la intervención en las áreas rurales para Desarrollo Económico. En el mes de Septiembre el 9, 16 y 30  de 2020, se realizaron tres mesas de trabajo para realizar presentaciones por entidades. Se participó en el taller para Diagnosticar el Estado de las ULDER. Se asistió a la reunión mensual de la ULDER. Se definieron los criterios ambientales para que las alcaldías locales con ruralidad elaboren los proyectos de inversión rural. Se formularon, acogieron por Secretaría de Gobierno y  las Alcaldías Locales rural, los criterios de elegibilidad y viabilidad de los proyectos en las localidades que cuentan con zona rural.</t>
  </si>
  <si>
    <t>Capacitar 1000 Personas En El Fortalecimiento De Conocimiento Ambiental</t>
  </si>
  <si>
    <t>VIGENCIA (a 31/12/2020): En el mes de diciembre se tiene un avance acumulado del 100% en la revisión de  propuestas educativas relacionadas con el fortalecimiento del conocimiento ambiental. Se realizaron capacitaciones asociadas al OAF. En el mes de noviembre se avanzó en un 45% en la revisión de  propuestas educativas relacionadas con el fortalecimiento del conocimiento ambiental. Se realizaron capacitaciones asociadas al OAF. En el mes de octubre se avanzó en un 5% la revisión de  propuestas educativas relacionadas con el fortalecimiento del conocimiento ambiental. En el mes de septiembre se inició la revisión de  propuestas educativas relacionadas con el fortalecimiento del conocimiento ambiental.</t>
  </si>
  <si>
    <t>Formalizar 500 Acuerdos De Uso Del Suelo Con Buenas Prácticas Ambientales Con Los Habitantes Del Territorio Rural</t>
  </si>
  <si>
    <t>VIGENCIA (a 31/12/2020): En el mes de diciembre se cumplió con el 100%  de la meta, dado que se firmaron actas de formalización de acuerdos en sesenta y seis (66) predios.    Durante el mes de diciembre se vinculación trece (13) predios al OAF BPA así: En la Cuenca Sumapaz: Se vincularon dos (2) predios: Bercelio Peñaloza Ramírez predio Loma Alta, Alirio Ramírez Torres predio Porvenir. En la Cuenca Río Blanco: Se vincularon seis (6) predios: Flor María Mican, predio El  Cilindro, Enrique Bautista, predio La Colonia, Hilda Hortua, predio El Espino, Juan Fonseca, predio Las Rosas, Nidia Romero, predio El Porvenir, Omaira Poveda, predio Mata de fique. En la Cuenca Tunjuelo: Se vinculó un (1) predio: Wilman Cristancho predio El Cóndor 2. En la Cuenca Teusacá - Cerros - Suba: Se vincularon dos (2) predios: En Localidad Santa fe, vereda Verjón Alto Humberto Escobar Predio Rancho Cantabria, Camilo Pinzón Predio Camilo. A través de Restauración (REP) - Acueductos Veredales en la Cuenca Teusacá, un (1) predio: Localidad Santa fe, vereda Verjón Alto  Jorge Rincón predio Villa Adriana,  en la Cuenca Tunjuelo, un (1) predio: Vereda El Uval  Patricia Castro predio La Toscana, Vereda Raizal el predio La Esperanza.   Adicionalmente se realizaron ciento cuarenta y cinco (145) visitas de seguimiento OAF de reconversión productiva que contribuyen al uso de buenas prácticas ambientales  En el mes de noviembre se vincularon en total diez y siete (17) predios y se realizaron noventa y seis (96) visitas En el mes de octubre se vincularon en total treinta y seis (36) predios y se realizaron setenta y nueve (79) visitas En el mes de septiembre se vincularon en total nueve  (9) predios y se realizaron sesenta y cuatro  (64) Visitas</t>
  </si>
  <si>
    <t>Diseñar 1 Programa De Incentivos A La Conservación Ambiental.</t>
  </si>
  <si>
    <t>VIGENCIA (a 31/12/2020): En el mes de diciembre se cumplió con el 100%  de la meta. Se firmó el convenio interinstitucional No.20202426 con el Programa de las Naciones Unidas para el Desarrollo - PNUD, con el objeto de: "Aunar esfuerzos técnicos, administrativos, financieros y operativos para diseñar el esquema programa de Pago por servicios ambientales - PSA vinculados a los acuerdos de conservación de la biodiversidad y sus servicios ecosistémicos hacia el fortalecimiento de comunidades rurales sostenibles en el Distrito Capital". Se continúo con el diseño del Proyecto de PSA para los servicios hidrológicos de regulación y calidad hídrica para el Sistema de Abastecimiento de EAAB. En el mes de noviembre se cumplió la programación, se identificaron las áreas y ecosistemas estratégicos que serán tomadas como piloto para el desarrollo de  esquemas de PSA con criterio de regulación y calidad hídrica y se seleccionaron predios considerados estratégicos para la implementación del programa, se  definieron las líneas de acción del programa de PSA. Se inició el diseño del Proyecto de PSA para los servicios hidrológicos de regulación y calidad hídrica para el Sistema de Abastecimiento de EAAB y sistemas de abastecimiento rural ubicados en el sistema de áreas protegidas del D.C., definidas en el Plan de Ordenamiento Territorial - Decreto 190 de 2004. Se inició la evaluación de indicadores para el seguimiento a los proyectos de PSA, para las modalidades de regulación y calidad hídrica y conservación de la biodivesidad. En el mes de octubre se avanzó en la socialización de las bases conceptuales para la definición de áreas sujetas al pago por servicios ambientales, se elaboró la minuta del convenio  interinstitucional con el Programa de las Naciones Unidas para el Desarrollo - PNUD, Se elaboró la primera versión del documento de PSA del Distrito Capital y se  realizó el sexto  taller enfocado al fortalecimiento de comunidades rurales sostenibles en el D. C.</t>
  </si>
  <si>
    <t>Aplicar En 1000 Hectáreas Los Acuerdos Y Registros Del Pago Por Servicios Ambientales.</t>
  </si>
  <si>
    <t>Fortalecimiento de la gestión ambiental sectorial, el ecourbanismo y cambio climático en el D.C. Bogotá</t>
  </si>
  <si>
    <t>Realizar A 600 Proyectos De Infraestructura, La Gestión Para La Aplicación De Determinantes Ambientales.</t>
  </si>
  <si>
    <t>VIGENCIA (a 31/12/2020): El acumulado ejecutado en la vigencia 2020, corresponde a 66 proyectos y corresponden a proyectos urbanos y arquitectónicos de diferentes escalas, tanto en espacio público como en privado, promoviendo la construcción sostenible y el ecourbanismo en la ciudad. Los proyectos a los cuales se les incorporó criterios de sostenibilidad corresponden a: Tres (03) Plan Parcial de Desarrollo, dos (02) Plan Parcial de Renovación Urbana, tres (03) Proyectos de Legalización y Regularización de Barrios, seis (06) Planes de Implantación, un (01) Plan de Regularización y Manejo, cuatro (04) Planes Directores para parques, dos (02) Planes de Manejo de Humedales, treinta y cuatro (34) Diseños paisajísticos de parques y zonas verdes, cuatro (04) proyectos de compatibilidad de uso de vivienda en suelo restringido, un (01) Patio zonal para el Sistema Integrado de Transporte Publico - SITP y seis (06) proyectos de infraestructura especial como colegios, tramos viales en intervenciones en Zonas de Manejo y Preservación Ambiental.</t>
  </si>
  <si>
    <t>Realizar A 400 Proyectos De Infraestructura En Etapa De Operación, El Seguimiento A La Incorporación De Determinantes Ambientales</t>
  </si>
  <si>
    <t>VIGENCIA (a 31/12/2020): El acumulado ejecutado en la vigencia 2020, corresponde a 20 proyectos verificados en la incorporación de sus determinantes ambientales, correspondiente a trece (13) Planes Directores de Parques de la Ciudad y siete (07) Diseños paisajísticos de parques y zonas verdes.</t>
  </si>
  <si>
    <t>Realizar A 20000 M2 De Techos Verdes Y Jardines Verticales, El Acompañamiento Técnico</t>
  </si>
  <si>
    <t>VIGENCIA (a 31/12/2020): El acumulado ejecutado en el segundo semestre del 2020 corresponde al 2500 m2 de techos verdes y jardines verticales con acompañamiento técnico y promovidos en las siguientes localidades: San Cristóbal (5 m2), Barrios Unidos (15 m2), Engativá (17 m2), Puente Aranda (390 m2), Teusaquillo (93 m2), Santa Fe (26 m2), Chapinero (1421 m2), Usaquén (405 m2), Suba (30 m2) y Candelaria (98 m2).</t>
  </si>
  <si>
    <t>Diseñar Y Hacer Seguimiento A 1 Estrategia De Crecimiento Verde Con Enfoque De Sostenibilidad, Economía Circular  E Innovación</t>
  </si>
  <si>
    <t>VIGENCIA (a 31/12/2020): El acumulado ejecutado en la vigencia 2020, corresponde a 0,05.  El consolidado de acciones: se inició la construcción de la Estrategia Distrital de Crecimiento Verde (EDCV) con la búsqueda, obtención, selección y clasificación de información secundaria y en fuentes propias de la Secretaría Distrital de Ambiente, así como del aporte extraído de la reunión con diferentes actores pertenecientes de la academia y entidades del distrito de las cuales se identificaron roles y se vienen desarrollando articulaciones para la generación de nuevos programas y la integración en otros existentes.  Se construyó una matriz alimentada con información de fuentes secundarias y propias de la Secretaría Distrital de Ambiente y los encuentros con entidades externas, con esta información se estructuró la conceptualización gráfica de la EDCV en formato PPT, igualmente, la versión inicial de tabla de contenido del documento, con lo cual se comenzó la conformación de los capítulos 1 "Antecedes del CV", el numeral 2 ¿Justificación¿ y 3 ¿Estrategia Distrital de Crecimiento Verde¿, que con modificaciones pasó a llamarse ¿Diagnóstico de los elementos fundamentales para la implementación de la EDCV¿ al igual que se incluyó en versión preliminar de glosario, abreviaturas y anexos.  Para el mes de diciembre, la versión inicial de los capítulos anteriormente mencionados fue enviada a revisión del doctor Oscar Vargas funcionario y experto en Gestión Ambiental Empresarial de la SDA. Paralelamente se realizó el mapeo de entidades de financiamiento de proyectos verdes para Bogotá y se inició la estructuración de cuestionario para aplicarlo en el sector empresarial participante en el programa GAE a fin de obtener precisiones en la modelación de los programas que integran la EDCV.  En la articulación de la SDA con la SDDE, que tiene gran participación en este proceso, se continuó concertación y articulación de estrategias conjuntas</t>
  </si>
  <si>
    <t>Asistir A 800 Proyectos Participantes De Programas Voluntarios Ofrecidos Por La Segae, Para El Mejoramiento Del Desempeño Ambiental</t>
  </si>
  <si>
    <t>VIGENCIA (a 31/12/2020): Las empresas participantes en el Programa de Gestión Ambiental Empresarial (Estrategia ACERCAR y Programa de Excelencia Ambiental Distrital (PREAD)), de acuerdo al reporte programado y cumpliendo con la meta, se presenta un avance consolidado de 50 proyectos dirigidos al uso eficiente al recursos naturales y materiales, (5 reportados en agosto, 10 en el mes de sep., 15 en  octubre, 15 para el mes de nov. y 5 para el mes de dic.). Las empresas a las que se les brindó acompañamiento y presentaron sus proyectos fueron:  C.I SIGRA S.A, PROASEPSIS S.A.S., CENTRO MAYOR CENTRO COMERCIAL P.H., DINATECH MOBILE S.A.S., GASEOSAS LUX S.A.S., AUTOMOTORES SAN JORGE S.A., PAVIMENTOS COLOMBIA S.A.S., PROLACTEOS JR S.A.S., LINCOLN SOLDADURAS DE COLOMBIA LTDA., JA BELTRAN RECICLAJE ECOLOGICO AMBIENTAL S EN C, DHL GLOBAL FORWARDING DEPOSITO ADUANERO COLOMBIA SA, COLTANQUES S.A.S., MINISTERIO DE MINAS Y ENERGIA, PROCABLES S.A.S., PIARO IMPRESORES SAS, CABLE MÓVIL, SOMOS BOGOTÁ USME S.A.S., CONALSEBOS S.A.S., GRUPO KOPELLE, ABC GOTUPLAS S.A.S, TITAN PLAZA CENTRO COMERCIAL Y EMPRESARIAL PH, INDES S.A.S - SEDE CALLE 65 A 93 ¿ 28, FEPCO ZONA FRANCA S.A.S, FRIGORIFICO  GUADALUPE SAS, AVANT PLAST S.A. AVANCES TECNOLÓGICOS PLASTICOS S.A., FRIGORIFICO  GUADALUPE SAS, GASEOSAS COLOMBIANAS S.A.S. PLANTA CENTRO, GASEOSAS LUX S.A.S., MULTIDIMENSIONALES S.A.S, CENTRO COMERCIAL PLAZA DE LAS AMÉRICAS, DIJIN, FONDO DE FINANCIAMIENTO DEL SECTOR AGROPECUARIO, LILI-PLAST S.A.S, LIMPIEZA METROPOLITANA S.A. E.S.P., MARKETEANDO GRAFIPRINT S.A.S, XPRESS ESTUDIO GRÁFICO Y DIGITAL SAS, AVÍCOLA MILUC S. A. S., MULTICARGO LTDA., RANSA COLOMBIA S.A.S., RGD AIRE ACONDICIONADO S.A.S, AUTORIDAD NACIONAL DE LICENCIAS AMBIENTALES - ANLA, CAPITAL BUS S.A.S., AROMATHEKA S.A.S, ESPECTROFARMA S. A. S., TRASNPORTES ESPECIALES COLEGIOS Y TURISMO S. A., NACIONAL DE ELÉCTRICOS HH LTDA - CENTRO 1, NACIONAL DE ELÉCTRICOS HH LTDA - CENTRO 6, UNIVERSIDAD NACIONAL ABIERTA Y A DISTANCIA.CEAD JOSÉ ACEVE</t>
  </si>
  <si>
    <t>Acompañar Y Promover A 100 Empresas En El Proceso De Verificación De Los Criterios De Negocios Verdes.</t>
  </si>
  <si>
    <t>VIGENCIA (a 31/12/2020): El acumulado ejecutado en la vigencia 2020 es de diez (10) negocios verdes, Durante el mes de diciembre se reconoce a un (1) negocio verde. Adicionalmente, se realizó el proceso de acompañamiento basado en la apertura de la convocatoria CREE de Impulsa y una campaña de anchetas navideñas de productos verdes.</t>
  </si>
  <si>
    <t>Desarrollar 6 Proyectos Pilotos De Economía Circular En Sectores Productivos Priorizados</t>
  </si>
  <si>
    <t>VIGENCIA (a 31/12/2020): Durante el mes de diciembre, se genera un avance del 0,08, constituyendo un acumulado en la vigencia 2020 de 0,5, debido a que para el periodo en mención se generó el documento de formulación del proyecto de laboratorio de economía circular para las empresas, el cual será insumo para el desarrollo del primer proyecto piloto. Asimismo, se realizó el reconocimiento a las organizaciones que adelantan acciones en torno a la economía circular.</t>
  </si>
  <si>
    <t>Desarrollar 9 Proyectos De Producción Más Limpia En Los Sectores Priorizados</t>
  </si>
  <si>
    <t>VIGENCIA (a 31/12/2020): Los sectores priorizados por el POMCA son el sector de galvanoplastia, minería y curtiembres. Específicamente para el presente año se inició con la formulación del primer proyecto a realizar con el sector de curtiembres. Durante el mes de diciembre se avanzó en la formulación del proyecto dirigido al sector de las curtiembres. Se definieron objetivo general, específicos, metas e indicadores. Adicionalmente, se avanzó en el diagnóstico ambiental sectorial. Todo esto sumado a la operación de la mesa de curtiembres y las demás reuniones de gestión requeridas. Así mismo, se apoyo el proceso de votación en presupuestos participativos para el desarrollo del Centro de Innovación Ambiental y de calidad CINAC", de los cuales se esperará los resultados del proceso de votación.    Paralelamente, para el sector galvanoplastia se realizó la segunda mesa distrital del sector galvánico con la participación de las 9 empresas inscritas al proyecto fortalecimiento del sector de recubrimientos electrolíticos con enfoque en cadena de valor. Así mismo, se avanzó en la elaboración del diagnóstico sectorial. Por otra parte, se realizó la verificación de 113 empresas de 252 identificadas preliminarmente como pertenecientes al sector a nivel distrital y, se participó de mesas interinstitucionales con la CAR, Gobernación de Cundinamarca, entre otras entidades, para definir el plan de capacitación del sector para el año 2021 Para el sector de minería se avanzó en la consolidación del diagnóstico sectorial, con el estado de la minería en la ciudad. El cual fue elaborado, y está en proceso de ajustes y retroalimentación por parte del experto en geología. Adicionalmente, se avanzó en la actualización del inventario minero de la ciudad insumo de la base cartográfica de caracterización en el distrito realizada.</t>
  </si>
  <si>
    <t>Articular Y Consolidar 1 Plan De Acción Climática Para Bogotá D.C. 2020 - 2050.</t>
  </si>
  <si>
    <t>VIGENCIA (a 31/12/2020): Durante la vigencia se han realizado sesiones de trabajo de coordinación interinstitucional con los diferentes sectores que tienen a su cargo proyectos potenciales de reducción de emisiones de GEi con el fin de identificar y validar las acciones de Mitigación.Adicionalmente,  se realizó la caracterización de la ciudad en la plantilla de Pathways para la generación del escenario BAU (Business As Usual) de emisiones de GEI. Durante el mes de noviembre se caracterizaron en coordinación interinstitucional  las Acciones de Mitigación Existentes y Planeadas en el Distrito en la plantilla PATHWAYS  que permitirá establecer Escenario de reducción de emisiones de GEI  y se avanzó en la consolidación de las medidas de Mitgación para el PAC de Bogotá. Asimimo, se avanzó en la construcción de indicadores de exposición, sensibilidad  y capacidad adaptativa necesarios para el cálculo del índice de riesgo climatico. Se obtuvo la información necesaria para la definición de escenarios de T y P 2011 - 2014. Se evaluó la probabilidad y el impacto delas amenazas climáticas anaizadas en el CRA y se identificaron, de manera articulada con los sectores, acciones de adaptación que permitan reducir el riesgo climatico y aumentar la resisliencia de la ciudad. Adicionalmente se realizaron dos talleres uno el 10 de Noviembre con empresas lideres en materia ambiental y otro el 17 de noviembre conmiembros delConcejo consultivo de gestión de riesgos y Cambio climático. Durante el mes de diciembre se realizó un taller intersectorial para priorización de acciones de Mitigación y Adaptación al Cambio climático y se consolidó la  versión inicial del Plan de Acción Climática para Bogotá D.C.</t>
  </si>
  <si>
    <t>Implementar Al 100 % De Las Acciones Priorizadas Del Plan De Acción Climática Para Bogotá D.C. 2020 - 2050.</t>
  </si>
  <si>
    <t>VIGENCIA (a 31/12/2020): En 2020 se ejecutaron acciones de adaptación al cambio climático priorizadas. La meta ha avanzado en 12,50: - Gestión del riesgo por incendio forestal: a) Conocimiento: campaña de prevención de incendios forestales "MenosIncendiosMásVida" (1 realizada e inicio de otra), aportes para elaborar el Plan de Contingencia de la 2a temporada de menos lluvias 2020 y la 1ra de 2021, elaboración y actualización de matrices de gran complejidad de incendios 2020, realización de capacitaciones, consecución e inicio de revisión de Planes de Manejo Humedales para verificar existencia de medidas de contingencia por incendio forestal, revisión de Zonas de Interfaz Urbano-Forestal - ZIUF, tipologías y acciones de prevención y mitigación de incendios para socializar en Comisión. b) Reducción: realización de labores de mitigación, realización de acciones de prevención. c) Manejo: proceso de restauración ecológica en 3 ha afectadas por fuego, culminación de valoración económica y ambiental de daños ocasionados por el incendio de Tibanica, Meandro del Say y Bosa, realización de visitas para georreferenciar eventos forestales ocurridos en 2020, georreferenciación de dichos eventos y generación de shapes y salidas gráficas. d) Presidencia de la Comisión Distrital para la Prevención y Mitigación de Incendios Forestales. - Respuesta emergencias: la entidad hizo la activación de 856 emergencias, se dio respuesta.</t>
  </si>
  <si>
    <t>Bogotá protectora de sus recursos naturales</t>
  </si>
  <si>
    <t>Implementación de intervenciones para la restauración y mantenimiento de áreas de la Estructura Ecológica Principal, Cerros Orientales y otras áreas de interés ambiental de Bogotá</t>
  </si>
  <si>
    <t>Alcanzar 75 Porciento De Cumplimiento Del Plan De Manejo De La Franja De Adecuación De Los Cerros Orientales En Lo Que Corresponde A La Sda.</t>
  </si>
  <si>
    <t>VIGENCIA (a 31/12/2020): Para el periodo comprendido de Julio a Diciembre se avanzó en un 45.92% cabe señalar que el indicador es de tipología incremental y que para la vigencia inicia en un 44%, lo anterior está representado en la ejecución de las siguientes actividades: - Se logra la intervención con procesos de restauraciòn en 3 ha con la plantación de 691 individuos y enriquecimiento ecológico área de ocupación publico prioritaria de la franja de adecuación predio la Serranía localidad de Usaquén. Las actividades se realizaron en dos escenarios, Matorral alto cerrado con Bosque y Plantación de Eucalipto.   - Se adelantó la revisión del Decreto 485 de 2015 por medio del cual se ¿Adopta el Plan de Manejo del área de canteras, vegetación natural, pastos, plantaciones de bosques y agricultura, que corresponde al área de ocupación pública prioritaria de la franja de adecuación de los Cerros Orientales de Bogotá D.C.¿ y se formuló propuesta de modificación a los proyectos con documento soporte.  -Se realizó la identificación y priorización de senderos con la entidades participantes y se elaboró el primer borrador del Convenio Marco para adelantar la intervención y esquema de operación de los senderos. - Contratación e inicio de la implementación de la iniciativa ¿Caminos de Hijuefuchas¿, se vincula proponentes de la iniciativa en el proceso de monitoreo del río Fucha, taller inicial de restauración, recorridos participativos, diseños de las instalaciones. En el fortalecimiento de iniciativas, se reciben huertas comunitarias "Las Violetas", se realizan actividades comunitarias de resiembra, entrega de herramientas e insumos para su mantenimiento, talleres en agroecología..   - Para hitos de amojonamiento sociocultural se realiza mesa de trabajo con la Empresa de Acueducto y Alcantarillado de Bogotá, se concreta el apoyo de esta entidad en el desarrollo de actividades, así mismo se realizan salidas de campo para georreferenciar puntos susceptibles de intervención.</t>
  </si>
  <si>
    <t>Restaurar, Rehabilitar O Recuperar 370 Héctareas Degradadas En La Estructura Ecológica Principal Y Áreas De Interés Ambiental, Con 450.000 Individuos.</t>
  </si>
  <si>
    <t>VIGENCIA (a 31/12/2020): El acumulado total al mes de diciembre en áreas nuevas en restauración implementadas es de 5,49ha y de 2.900 individuos.  Al mes de diciembre se realizaron en el Humedal Capellanía (0,40ha y 555 individuos), en el Parque Ecológico Distrital de Montaña Entrenubes (4,114ha y 1.435 individuos), en el Humedal Vaca (0,59ha y 580 individuos), en el Humedal el Tunjo (0,1ha y 163 individuos), en el Humedal Juan Amarillo (0,26ha y 106 individuos) y Quebrada la Taza en localidad de Usme (0,03ha y 61 individuos). Se firmó el contrato para la consultoría de diagnóstico y diseño de nuevas áreas de restauración. Igualmente, el Sistema de Información Geográfica se actualiza continuamente para la planeación de acciones.</t>
  </si>
  <si>
    <t>Mantener 590 Héctareas Priorizadas En Proceso De Recuperación, Rehabilitación O Restauración Ecológica En La Estructura Ecológica Principal Y Áreas De Interés Ambiental.</t>
  </si>
  <si>
    <t>VIGENCIA (a 31/12/2020): El avance del indicador a diciembre es de 5,24ha (acumulado) de las 54ha programadas para esta vigencia de los cuales en el periodo se continua con las  actividades de erradicación de rebrotes de retamo y plantación en ahoyado existente en la Localidad de Chapinero vereda Verjones predio la Unión  y se realiza control de rebrotes y tocones en el Predio Utopia vereda Verjones localidad de Santafe,  donde se proyecta plantación en ahoyado existente, (ambos lotes estaban en convenio 1295 de 2019) . Actualmente se trabaja en el cálculo de áreas, número de individuos y formulas florísticas. También se incluyen en el reporte el manejo adaptativo realizado en los Parques Ecológicos Distritales de Humedales en los nuevos proyectos implementados en el Humedal La Vaca  y Capellania, por Aguas de Bogotá (contrato SDA).   Por otra parte, se realizó replante en actividad con comunidad en el humedal de Juan Amarillo y  se consolido una GDB ( GeoDataBase) que contiene cartografia y la base de datos de las áreas que han tenido procesos de Restauración Ecológica y que requieren mantenimiento.  Se firmó el convenio con IDIPRON y el FDLSC con los cuales se apunta a dar cumplimiento a la meta establecida durante el año 2020. A diciembre se tienen en vivero 151.149 individuos vegetales disponibles y 74.774  individuos en desarrollo producidos por los tres viveros que administra la Secretaria Distrital de Ambiente (Soratama, Entenubes, Ceresa), además  se realizaron actividades de propagación y mantenimiento del material vegetal nativo ubicado en estos tres viveros, se adelantaron actividades como: identificación de fuentes semilleras recolección de frutos y semillas, riego fertilización y manejo fitosanitario del material vegetal.</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</si>
  <si>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</si>
  <si>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VIGENCIA (a 31/12/2020): En diciembre se avanzó en 0,06 para un acumulado de 0,26 respecto al 0,27 programado para la vigencia, se continua la consolidación del documento de diagnóstico construido participativamente con todos los actores de la mesa del corredor del gran Chicó, con el fin de generar una segunda versión que integre el ejercicio de marco lógico que permita definir el objetivo, líneas estratégicas y acciones que orientarán la planificación de largo plazo para el corredor. Adicionalmente se desarrollaron espacios de la mesa del corredor del gran Chicó, con el fin de evaluar con la Secretaria Distrital de Planeación los elementos que desde el corredor se vienen trabajando con el fin de incluirse en el proceso de actualización del POT. Adicionalmente seguimiento a diferentes compromisos enmarcados en una agenda adelantada permanente con las comunidades y diferentes instituciones. Se firmó el contrato del "Diseño e implementación de un diplomado virtual sobre conectividad ecológica para el aprestamiento de actores y fortalecimiento de la gobernanza ambiental en Bogotá D.C.¿, para ser implementado en el primer trimestre del 2021.</t>
  </si>
  <si>
    <t>Implementación de estrategias integrales que conlleven a la conservación de áreas con alto valor ecosistémico en Bogotá</t>
  </si>
  <si>
    <t>Recuperar 80 Ha De Áreas Protegidas Del Parque Ecológico Distrital De Montaña Entrenubes Afectadas O Vulnerables Para Evitar Actuales Y Futuros Procesos De Ocupación Ilegal</t>
  </si>
  <si>
    <t>VIGENCIA (a 31/12/2020): Para la vigencia del 2020 se ejecutaron las siguientes acciones: Se realizó la búsqueda de información y el análisis cartográfico, en donde se identificaron áreas susceptibles a ser ocupadas, se diagnosticó y se mapearon los actores sociales en áreas de influencias de los polígonos. Se realizó una nueva propuesta de matriz para la consolidación y homologación culminando con un total de 30 tensionantes que pertenecen a los componentes agua, aire, uso del suelo y biodiversidad. Se dio inicio a la elaboración del documento técnico de soporte que incluye conceptualización y orientaciones sobre tensionantes de origen antrópico. Se entregó la propuesta del protocolo para la prevención y control de ocupaciones informales en los Parques Ecológicos de Montaña, Parques Ecológicos de Humedal y otras áreas de interés ambiental del Distrito. Se realizó la propuesta de acuerdo de conservación para intervenir 2,65 ha en los predios con número de CHIP AAA0146UBLW y AAA0186RCKL, para implementación de acciones de recuperación en el Corredor Ecológico de Ronda de la quebrada Yomasa, colindante al polígono de monitoreo 194 La Esmeralda, Cerro Cuchilla del Gavilán y se adelantaron gestiones requeridas para la viabilidad de adquisición predial de estos predios a través de convenio con la Empresa de Acueducto de Bogotá, se espera que para el primer semestre del 2021 contar con la firma y ejecución del acuerdo el cual servirá para dar cumplimiento a la meta que se tenía establecida en la vigencia del año 2020. Se firmó el convenio interadministrativo 699 de 2020 con la Secretaria Distrital de Hacienda, Secretaria Distrital de Gobierno, Secretaria Distrital de Ambiente e Instituto Distrital para la Protección de la Niñez y la Juventud para la atención integral de ocupaciones informales en el Distrito. Se concluye la vigencia con propuesta de venta de tres predios priorizados para contención, mitigación y prevención de ocupaciones informales</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</si>
  <si>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</si>
  <si>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VIGENCIA (a 31/12/2020): Para la vigencia 2020, se ejecutaron las siguientes acciones: Se consolidó la base de datos de cartografía temática relacionada con priorización de 42,82 ha potenciales de restauración ecológica y de gestión de estrategias y acuerdos de conservación en sectores del Parque Ecológico Distrital de Montaña Entrenubes y sector Cerro Seco Ciudad Bolívar integrados al proceso de revisión y ajuste estructural al Plan de Ordenamiento de Bogotá D.C. Se realizaron recorridos de campo y visitas técnicas para el reconocimiento y gestión con los propietarios de algunos predios y se inició la formulación del acuerdo de conservación para estas áreas con proceso de restauración y otras herramientas de manejo del paisaje. Se realizó el reconocimiento y la consolidación técnica del campo al predio Hacienda La Conejera sector Cerro de La Conejera, para establecer concepto técnico de importancia ambiental en el proceso de declaratoria de la utilidad pública de 42,82 ha localizadas en el Parque Ecológico Distrital de Montaña Entrenubes la Conejera, hacia procesos de gestión predial por parte de la Secretaria Distrital de Amiente y determinar tipología de acuerdo de conservación. Se adelantó reunión de seguimiento del Convenio 1240 de 2017 con la Empresa de Acueducto y Alcantarillado de Bogotá, en la cual se planteó la posibilidad de realizar una adición de recursos al convenio por parte de la Secretaría Distrital de Ambiente, y adelantar los procesos de adquisición de los predios priorizados en el Parque Ecológico Distrital de Montaña Entrenubes en el marco del mismo y por parte de la Empresa de Acueducto y Alcantarillado de Bogotá. Se remitió a la Empresa de Acueducto y Alcantarillado de Bogotá, shape con la información de los predios previabilizados por parte de la Secretaría Distrital de Ambiente y copia de la base de datos realizada para estudio por parte de la Empresa de Acueducto y Alcantarillado de Bogotá.</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</si>
  <si>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</si>
  <si>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VIGENCIA (a 31/12/2020): Para la vigencia del 2020 se avanzó y se alcanzaron los siguientes logros: Se firmó el convenio interinstitucional No.20202426 con el Programa de las Naciones Unidas para el Desarrollo - PNUD, con el cual se contará con un documento de tipologías de estrategias de conservación en la ruralidad del Distrito Capital. Se retroalimento y se actualizaron los documentos técnico preliminar de memoria que contiene: análisis técnico multicriterio de corredores de conectividad ecológica del norte incluyendo las áreas de la reserva Forestal Thomas Van Der Hammen, funcionalidad ecosistémica, análisis de zonificación ambiental, valores y objetos de conservación, análisis de priorización áreas y estrategias de restauración, revisión documental de estudios ambientales y de conectividad de la Reserva y el norte de Bogotá D.C.   Se elaboró y se consolidó la base de datos de predios con previabilidad técnica y jurídica, para adelantar las visitas de caracterización técnica, ambiental y socioeconómica de los mismos, con miras a la elaboración de estudios previos para adquisición predial (estudios de títulos y levantamientos topográficos). Se retroalimento la matriz con tipología preliminar de acuerdos de conservación que relaciona condición predial, propietario, potencial de restauración y/o acuerdos de conservación vinculada a los insumos técnicos de caracterización de actores iniciales para gestión de estrategias dentro de la Reserva. De la priorizaron 67,17 Ha se inició el proceso de concertación y presentación de propuestas de acuerdos de conservación con el predio de la Hacienda La Conejera, con el cual se logró la firma del acuerdo de conservación de 19,24 ha dentro de la Reserva de esta manera se logra el cumplimiento de la meta trazada para la vigencia del año 2020.</t>
  </si>
  <si>
    <t>Fortalecimiento de la administración y monitoreo áreas protegidas y otras de interés ambiental para disminuir la vulnerabilidad de los ecosistemas frente alteraciones naturales y antrópicas en Bogotá</t>
  </si>
  <si>
    <t>Administrar Y Manejar O Gestionar 19 Áreas Protegidas Y De Interés Ambiental Priorizadas</t>
  </si>
  <si>
    <t>VIGENCIA (a 31/12/2020): De julio-dic 2020 se adelantaron acciones de administración y manejo en el 100% de las áreas protegidas priorizadas, así:  El contrato para la construcción del Aula Ambiental Juan Rey finalizó el 6 de noviembre, se continúan las gestiones para las conexiones finales de energía y acueducto. Finalizó la instalación de la silletería en el auditorio. En las obras de mitigación de los Parques Mirador de los Nevados y Soratama, el contrato SDA-20181487-2018 se encuentra en suspensión desde el 23 de diciembre de 2020 hasta el 15 de enero de 2021 inclusive y se presenta un porcentaje de avance de 90,28%. Las acciones en Mirador Los Nevados consistieron en conformación del talud de los gaviones de la fase 1, se fundió la caja de aguas de los gaviones. Se terminó el muro de contención, vigas y disipador en el ingreso a la comunidad.  En Soratama continúan actividades como: construcción de los gaviones del disipador, se realizó cuneta en piedra pegada para manejo de agua de los gaviones existentes. Dado que el servicio de vigilancia y mantenimiento de las 19 áreas debe prestarse de manera ininterrumpida, se continuó el seguimiento a estas líneas, así como la gestión de factores tensionantes y ocupaciones informales, respuesta a PQRs y acompañamiento en espacios de participación.  Se definió la capacidad de carga para los humedales Córdoba y Jaboque. Pendiente Juan amarillo.  Se adelantó el mantenimiento integral en ciclos de avance y repaso para las 19 áreas. Las actividades se adelantaron mediante la ejecución de los contratos SDA-CD-20191008 y SDA-20201872, con seguimiento a las acciones definidas en los Planes de Manejo Ambiental de los Parques Ecológico Distrital de Humedales y otros instrumentos de gestión, por medio de la Matriz de Datos Significativos en concordancia con los Planes de Acción de los PMA y de la Política de Humedales del DC. Respecto a la gobernanza y gestión socioambiental, se llevaron a cabo 1.089 actividades con la partici</t>
  </si>
  <si>
    <t>Generar 48 Documentos Técnicos Para La Toma De Decisiones Relacionados Con El Manejo De La Eep.</t>
  </si>
  <si>
    <t>VIGENCIA (a 31/12/2020): A diciembre de 2020, se alcanza un acumulado de 6 documentos técnicos para la toma de decisiones relacionados con el manejo y conservación de la Estructura Ecológica Principal (EEP) y otras Áreas de Interés Ambiental del Distrito Capital, de los cuales 1 documento se gestionó en el mes de diciembre que incluye dos (2) componentes a saber:   1. Recepción, clasificación y reparto de solicitudes internas y externas de la entidad relacionadas con Procesos de Quejas y/o reclamos, Correspondencia, Dependencia Apoyo (Enlace de Concejo), Apoyo Técnico y Legal:  86 documentos para reparto.  2. Emisión de respuestas a usuarios internos y externos de la entidad relacionados con Procesos de Quejas y/o reclamos, Correspondencia, Dependencia Apoyo (Enlace de Concejo), Apoyo Técnico y Legal, agrupadas en tres actividades:  A. Generar pronunciamientos sobre las afectaciones a los elementos de la EEP y otras áreas de interés ambiental: 70 documentos. B. Generar soporte técnico para el alinderamiento de los elementos componentes del sistema hídrico del Distrito Capital: 17 documentos.  C.  Generar insumos técnicos para la conservación de los ecosistemas del Distrito Capital: 2 documentos.  Total = 89 documentos revisados.</t>
  </si>
  <si>
    <t>Implementar 1 Programa De Monitoreo, Evaluación Y Seguimiento De La Biodiversidad En Áreas Protegidas Y Otras De Interés Ambiental En Bogotá, Con Estrategias De Investigación Y Ciencia Ciudadanas</t>
  </si>
  <si>
    <t>VIGENCIA (a 31/12/2020): Con la consolidación y entrega de los protocolos de fauna (entomología, mastozoología, aves), flora (macrófitas, herbáceas, árboles y arbustos) y recurso hídrico se avanzó en el 0,01 en el mes diciembre para un  acumulado de 0,05, llegando al 100% de lo programado para el 2020 que corresponde al 5% del avance de la meta de diseñar e implementar un programa de monitoreo de biodiversidad. En agosto se construyó el plan de acción 2020-2024 con las actividades y productos para el cumplimiento de la meta, y en septiembre se inició la revisión de la información bibliográfica en cada uno de los componentes.  En octubre y noviembre se hicieron visitas a los 15 Parque Ecológico Distrital de Humedales - PEDH, las AA Mirador de los Nevados y Soratama, y el cerro Juan Rey, Gavilán y Guacamayas del PEDMEN con el objetivo de estudiar y actualizar las coberturas vegetales, y determinar los puntos de monitoreo de fauna, flora y recurso hídrico.  En diciembre, se discutió, retroalimentó y se hicieron los ajustes a las versiones preliminares de los protocolos, los cuales tienen las coberturas actualizadas de las 19 AIA, y por cada una de estas coberturas el método con el que se va a monitorear en cada uno de los componentes: fauna, flora y recurso hídrico. Los protocolos de monitoreo tienen objetivos a cumplir en una línea de tiempo y parámetros estandarizados como esfuerzo y unidad de muestreo para que estos sean replicables, así como un grupo de análisis estadístico para evaluar el estado de la biodiversidad. A la vez, se explica la manera en que debe ser tomado cada registro en terreno, el instructivo de la base de datos para su posterior análisis estadístico y el paso a paso para migrar la información al SIB-Colombia.  Por último, estos protocolos tienen como complemento fichas de campo, que de manera muy gráfica y resumida indican el método por cada punto de muestreo, así como los equipos para el monitoreo para cada una de las 19 AIA.</t>
  </si>
  <si>
    <t>Asentamientos y entornos protectores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</si>
  <si>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</si>
  <si>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</si>
  <si>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VIGENCIA (a 31/12/2020): Durante el periodo comprendido entre agosto y diciembre de 2020 se  realizaron actividades de seguimiento a un total de 20 predios catastrales emitiendo 16 conceptos técnicos en relación a  sitios potencialmente contaminados o sitios contaminados en procesos de investigación y remediación.   Agosto 2020. Se realizó 1 visita técnica de seguimiento a 1 predio catastral y se emitió 1 concepto en relación a: Antigua Curtiembre COLCUEROS SA  Septiembre 2020.  Se realizaron 5 visitas técnicas de seguimiento a 5 predios catastrales y se emitieron 4 conceptos en relación a: FIDUCIARIA BOGOTÁ S.A., FIDUCIARIA BOGOTA S.A., FIDUCIARIA BOGOTA S.A. DAIMLER COLOMBIA S.A.  Octubre 2020. Se realizaron 4 visitas técnicas de seguimiento a 6 predios catastrales y se emitieron 4 conceptos en relación a: FIDUCIARIA BOGOTÁ S.A., CONSTRUCTORA LAS GALIAS S.A., BODEGAS DEL RHIN S.A.S., CARBOQUÍMICA S.A.S.  Noviembre 2020. Se realizaron 3 visitas técnicas de seguimiento a 4 predios catastrales y se emitieron 3 conceptos en relación a: CARBOQUÍMICA S.A.S., GODDARD CATERING GROUP, CONSTRUCTORA LAS GALIAS S.A.  Diciembre 2020. Se realizaron 4 visitas técnicas de seguimiento a 4 predios catastrales y se emitieron 4 conceptos técnicos, en relación a: FIDUCIARIA BOGOTA, INGEURBE S.A.S., GENERAL MOTORS COLMOTORES, LA LUCHA SALAZAR y GRUPO ENERGÍA BOGOTÁ.  De igual forma se emitieron: ocho (8) informes técnicos de acompañamiento a actividades de investigación,  se emitieron 16 conceptos técnicos de evaluación preliminar de información,   81 oficios y requerimiento y se atendieron 12 derechos de petición. Se proyectaron 11 memorandos en atención a solicitudes de información internas. Retraso: Ha quedado pendiente completar las actividades relacionadas con un predio al cual se le desarrolló visita, sin embargo, el concepto técnico se encuentra en ajustes y revisión. Solución:El concepto técnico se realizará en el mes de enero de 2021.</t>
  </si>
  <si>
    <t>Ejecutar 567 Actividades De Evaluación, Control Y Seguimiento Como Mínimo, A Predios Que Realizan O Realizaron Almacenamiento Y Distribución De Hidrocarburos Líquidos Derivados Del Petróleo En El Distrito Capital</t>
  </si>
  <si>
    <t>VIGENCIA (a 31/12/2020): Durante el periodo comprendido entre agosto y diciembre de 2020, se realizaron visitas técnicas de seguimiento a cincuenta y cinco (55) predios catastrales que realizan o realizaron almacenamiento y distribución de hidrocarburos líquidos derivados del petróleo en el Distrito Capital y se emitieron veintiséis (26)  conceptos en relación a:  Estación de Servicio- PATIO TIERRA BUENA (1 predio), EDS CENCOSUD LA 24 CON CALLE 5B (2 predios), EDS LA TEXANA (2 predios), EDS CENCOSUD HAYUELOS (1 predio), EDS MUZU (1 predio), EDS TERPEL BOYACA SUR (1 predio), PATIO TRANSMILENIO SUBA (14 predios), EDS BIOMAX SAN RAFAEL (1 predio), PATIO SITP CALANDAIMA II (1 predio), EDS SAN REMO (1 predio),EDS AUTOMOTRIZ TERPEL CRUZ ROJA (1 predio), EDS ESSO LAS MARGARITAS (1 predio), EDS TERPEL LAS VEGAS (1 predio), EDS AUTOMOTRIZ TERPEL GARROLLANTAS (2 predios), ESTACION DE SERVICIO AUTOMOTRIZ LAURELES (2 predios), EDS MOBIL LA ESPAÑOLA (1 predio), EDS MOBIL TEQUENDAMA (1 predio), EDS MOBIL LAS VEGAS LTDA (2 predios), PATIO JARDÍN (1 predio), PLANTA PETROBRAS PUENTE ARANDA (2 predios), CEMEX 170 (7 predios),  EDS BIOMAX FUNDADORES (1 predio), EDS SANTA ISABEL (1 predio), EDS PATIO BONITO (1 predio), EDS TEXACO 22  (1 predio),EDS TERPEL LA 49 NORMANDIA (5 predios) . Retraso: Ha quedado pendiente completar las actividades relacionadas con dos predios a los cuales se le desarrolló visita, sin embargo, el concepto técnico se encuentra en ajustes y revisión. Solución: Los conceptos técnicos se realizará en el mes de enero de 2021.</t>
  </si>
  <si>
    <t>Realizar 218 Actividades De Evaluación, Control Y Seguimiento Como Mínimo, A Predios Afectados Por La Actividad Extractiva De Minerales En El Distrito Capital</t>
  </si>
  <si>
    <t>VIGENCIA (a 31/12/2020): Durante el periodo comprendido entre agosto y diciembre de 2020 se realizaron dos (2) visitas técnicas de evaluación, siete (7)  de control y  tres (3)  de seguimiento  a 22 predios catastrales asociados a 12 usuarios, emitiendo diez (10) conceptos técnicos, sin embargo uno de los predios no se registra en el seguimiento toda vez que se encuentra pendiente la emisión del concepto técnico correspondiente. Evaluación: Equipos Universal Cia. &amp; Ltda (1 predio), Héctor Hugo Rodríguez Daza  y Sociedad  Inversiones Porfuturo SAS (5 predios). Control: Amparo Moreno Guevara y otra - Ladrillera El Monasterio (1 predio), Ladrillera Los Cerezos (1 predio), Predio César Darío Suarez - Ladrillera La Sexta (1 predio), Predio Saúl Ruiz y Otro - Ladrillera El Ruby  (1 predio), Ladrillera El Mirador  (2 predios), Cantera Caolines San Joaquín (2 predios) Ladrillera Sologres (1 predio), cuyo concepto técnico se proyectara  en el mes de enero de 2021. Seguimiento: Cemex Colombia SA y Central de Mezclas SA  (4 predios), Canteras La Laja y El Milagro (3 predios). Retraso: Ha quedado pendiente completar las actividades relacionadas con un predio al cual se le desarrolló visita, sin embargo, el concepto técnico se encuentra en ajustes y revisión. Solución: El concepto técnico se realizará en el mes de enero de 2021.</t>
  </si>
  <si>
    <t>Atender 100 % De Los Conceptos Técnicos Que Recomiendan Actuaciones Administrativas Sancionatorias Durante La Vigencia Para Mejorar La Eficiencia Del Proceso Sancionatorio Ambiental</t>
  </si>
  <si>
    <t>VIGENCIA (a 31/12/2020): Para el cumplimiento de las regulaciones y control del recurso suelo, la Secretaría Distrital de Ambiente durante el periodo comprendido entre agosto y diciembre de 2020 recibió un total de 28 conceptos técnicos que recomiendan una actuación administrativa, los cuales fueron acogidos en su totalidad así:   Agosto:  N° de Conceptos Técnicos que recomiendan actuaciones administrativas sancionatorias: 2   N° de Conceptos Técnicos atendidos jurídicamente: 2    Septiembre:  N° de Conceptos Técnicos que recomiendan actuaciones administrativas sancionatorias: 17 N° de Conceptos Técnicos atendidos jurídicamente: 17  Octubre:  No se presenta avance en la magnitud física de la meta, toda vez que el concepto técnico remitido se encuentra en revisión y no ha sido acogido.   Noviembre:  N° de Conceptos Técnicos que recomiendan actuaciones administrativas sancionatorias: 9 N° de Conceptos Técnicos atendidos jurídicamente: 7  Diciembre:  N° de Conceptos Técnicos que recomiendan actuaciones administrativas sancionatorias pendientes de noviembre: 2 N° de Conceptos Técnicos atendidos jurídicamente, pendiente mes de noviembre: 2  Total avance vigencia 2020: 12,5% dando cumplimiento a la programación física de la meta.  Por último, es importante tener presente que los avances en la magnitud de la meta están sujetos a la demanda de conceptos técnicos que remitan las áreas para ser acogidos jurídicamente, por lo tanto, el porcentaje de la magnitud programada se subdivide en proporciones de 2.5% (agosto-diciembre) y sobre este porcentaje se medirán los avances mensuales.</t>
  </si>
  <si>
    <t>Desarrollar E Implemantar 100 % De Un Modelo Conceptual De Captura De Información Sobre Características Del Suelo En Sitios Con Afectación (Potencial Y Configurada) Al Suelo Y/O Agua Subterránea Del Acuífero Somero</t>
  </si>
  <si>
    <t>Más árboles y más y mejor espacio público</t>
  </si>
  <si>
    <t>Control a los factores de deterioro del arbolado urbano y la flora en Bogotá</t>
  </si>
  <si>
    <t>Ejecutar 115000 Actuaciones Técnicas O Jurídicas De Evaluación, Control, Seguimiento Y Prevención Sobre El Arbolado Urbano De Bogotá D.C.</t>
  </si>
  <si>
    <t>VIGENCIA (a 31/12/2020): Con el fin de contribuir con una mejor gestión sobre el arbolado urbano y prevenir el deterioro del recurso, la Secretaría Distrital de Ambiente en cumplimiento con lo establecido en el marco normativo que regula el recurso forestal de la ciudad, del 01 de julio al 31 de diciembre de 2020, ejecutó 8.177 actuaciones técnicas y jurídicas de evaluación, seguimiento, control y prevención sobre el arbolado urbano, de las cuales 7.727 son técnicas y 450 jurídicas, distribuidas así:  Conceptos técnicos de manejo silvicultural de arbolado urbano: 494, Conceptos técnicos de atención de emergencias silviculturales: 574, Conceptos técnicos para la autorización de actividades silviculturales para la realización, remodelación o ampliación de obras públicas o privadas de infraestructura, construcciones, instalaciones y similares: 76, Informes técnicos de evaluación: 28, Salvoconductos expedidos o negados: 23, Conceptos técnicos de seguimiento silvicultural: 1.449, Conceptos técnicos de seguimiento a la plantación y mantenimiento básico del arbolado urbano: 23, Informes técnicos de seguimiento: 83, Conceptos técnicos sancionatorios: 60, Informe técnico sancionatorio: 1,  Jornadas pedagógicas: 10 Autos: 308, Resoluciones: 133, Requerimientos y oficios de respuesta a comunicaciones y PQRS: 4.915 Retraso: Conforme al avance programado en el componente de actividades el retraso corresponde a la ejecución de 1.823 actuaciones, las cuales fueron sustanciadas y se encuentran para revisión, firma y numeración, etapas que deben concluir para ser cuantificadas en la meta. Solución:Se realizará seguimiento periódico a los procesos impulsados hasta su conclusión en la etapa de numeración en el sistema.</t>
  </si>
  <si>
    <t>Realizar 4 Investigaciones Sobre Arbolado Urbano</t>
  </si>
  <si>
    <t>Ejecutar 24000 Actuaciones Técnicas O Jurídicas De Evaluación, Control, Seguimiento Y Prevención Sobre El Recurso Flora En El Distrito Capital.</t>
  </si>
  <si>
    <t>VIGENCIA (a 31/12/2020): Con el objeto de ejercer evaluación, control y seguimiento a la movilización, tenencia, uso o comercialización del recurso flora, y prevenir su tráfico ilegal, del 01 de Julio al 31 de diciembre de 2020, la Secretaría Distrital de Ambiente ejecutó 2.642 actuaciones técnicas, que corresponden a: 919  visitas de evaluación y seguimiento a empresas forestales, 138 visitas de verificación de especímenes de la flora silvestre, exportados o importados con permiso CITES y NO CITES, 5 visitas para expedición de salvoconductos, 66 visitas de inventarios de control y seguimiento a empresas forestales, 7 visitas de control para registro del libro de operaciones, 27 certificaciones de exportación e importación a empresas forestales, 38 certificaciones de registro y cumplimiento de empresas forestales, 10 oficios de negación de certificación, 4 rondas de control, 12 jornadas pedagógicas, 1.359 reportes de movimientos del libro de operaciones verificados e ingresados al sistema FOREST, y 57 recorridos de control.   Se presenta sobre ejecución en la meta debido a que su programación se realizó bajo condiciones de restricción de visitas por concepto de la emergencia económica, social y sanitaria ocasionada por el COVID-19, la cual terminó el 30 de agosto de 2020.</t>
  </si>
  <si>
    <t>Atender El 100 % De Los Conceptos Técnicos Que Recomiendan Actuaciones Administrativas Sancionatorias Durante La Vigencia Para Mejorar La Eficiencia Del Proceso Sancionatorio Ambiental</t>
  </si>
  <si>
    <t>VIGENCIA (a 31/12/2020): La Secretaría Distrital de Ambiente del 01 de agosto al 31 de diciembre de 2020 atendió el 94% de los conceptos técnicos relacionados con el recurso flora que recomiendan una actuación administrativa sancionatoria, como se relaciona a continuación:   No de Conceptos Técnicos que recomiendan actuaciones administrativas sancionatorias: 69 Conceptos Técnicos.  No de Conceptos Técnicos atendidos jurídicamente: 65 Actos Administrativos expedidos.  Avance total corte 31 de diciembre de 2020: 11,78%   Los avances en la magnitud de la meta están sujetos a la demanda de conceptos técnicos que remita el área técnica para ser acogidos jurídicamente, por lo tanto, el porcentaje de la magnitud programada se subdivide en proporciones de 2.5% (agosto-diciembre) y sobre este porcentaje se miden los avances mensuales.  Retraso: Se presenta rezago del 0,72%, equivalente a 4 conceptos técnicos pendientes por ser acogidos mediante acto administrativo, esto se debe a que fueron devueltos al área técnica por ajustes de forma y/o de fondo.  Solución: Se realizará articulación y seguimiento a los procesos que fueron devueltos por inconsistencias encontradas por el equipo jurídico sancionatorio a los conceptos técnicos recibidos, y se priorizarán en el plan de trabajo del mes de enero de 2021.</t>
  </si>
  <si>
    <t>Bogotá protectora de los animales</t>
  </si>
  <si>
    <t>Control a los factores de deterioro del recurso fauna silvestre en Bogotá</t>
  </si>
  <si>
    <t>Ejecutar 27500 Actuaciones Técnicas O Jurídicas De Evaluación, Control, Seguimiento Y Prevención Sobre El Recurso Fauna Silvestre</t>
  </si>
  <si>
    <t>VIGENCIA (a 31/12/2020): Del 01 de julio al 31 de diciembre de 2020, la Secretaría Distrital de Ambiente ejecutó 3.316 actuaciones técnicas tendientes a la protección de los animales silvestres, evaluación y seguimiento del aprovechamiento de estos, sus productos y subproductos, y la prevención y control de su tráfico ilegal, cuyo detalle se relaciona a continuación: Visitas / Previsitas de atención y control de fauna silvestre, por concepto de presencia, tenencia o comercialización: 1721,  Operativos de control: 27,  Conceptos Técnicos de Incautación: 56,  Visitas de revisión de exportaciones e importaciones de fauna silvestre: 125,  Visitas para expedición de salvoconductos: 48,  Visita cambio de precintos: 12,  Visitas de verificación de salvoconductos ingresados: 33,  Visita para permiso de aprovechamiento: 6,  Visita de seguimiento a permiso: 44,  Visita Inventario de permisos: 21,  Conceptos técnicos de evaluación y seguimiento a permisos de aprovechamiento de fauna silvestre: 18,  Visitas de fraccionamiento de pieles: 4,  Visitas de egreso: 2,  Informes técnicos de promoción y divulgación: 29,  Capacitaciones: 84,  Sensibilizaciones: 14,  Rondas de control: 150,  Rondas de seguimiento: 3,  Rondas de prevención: 10, Verificaciones e inspecciones: 34,  Procedimientos de disposición de especímenes de fauna silvestre: 198,  Conceptos Técnicos de disposición final: 48,  Respuestas a comunicaciones y PQRS: 629.</t>
  </si>
  <si>
    <t>Atender El 100 Porciento De Los Conceptos Técnicos Que Recomiendan Actuaciones Administrativas Sancionatorias Durante La Vigencia Para Mejorar La Eficiencia Del Proceso Sancionatorio Ambiental</t>
  </si>
  <si>
    <t>VIGENCIA (a 31/12/2020): Para la conservación de las especies de fauna silvestre y control de su tráfico ilegal, la Secretaría Distrital de Ambiente en el periodo comprendido entre el 01 de agosto al 31 de diciembre de 2020 atendió el 100% de los conceptos técnicos que recomiendan una actuación administrativa sancionatoria, como se presenta a continuación:  No. de Conceptos Técnicos que recomiendan actuaciones administrativas sancionatorias: 47 Conceptos Técnicos. No. de Conceptos Técnicos atendidos jurídicamente: 47 Actos Administrativos expedidos. Avance total corte 31 de diciembre de 2020: 12,5%   Los avances en la magnitud de la meta están sujetos a la demanda de conceptos técnicos que remita el área técnica para ser acogidos jurídicamente, por lo tanto, el porcentaje de la magnitud programada se subdivide en proporciones de 2.5% (agosto-diciembre) y sobre este porcentaje se miden los avances mensuales.</t>
  </si>
  <si>
    <t>Formular E Implementar 1 Programa Para La Atención Integral Y Especializada De La Fauna Silvestre</t>
  </si>
  <si>
    <t>Control a los factores de deterioro de calidad del aire, acústica y visual del Distrito Capital. Bogotá</t>
  </si>
  <si>
    <t>Realizar 100 % De Las Acciones Para Operar, Mantener Y Ampliar La Red De Monitoreo De Calidad Del Aire</t>
  </si>
  <si>
    <t>VIGENCIA (a 31/12/2020): Para la vigencia 2020, se cumplió con el 100% de las acciones que equivalen a la realización de los mantenimientos preventivos y correctivos de las estaciones que conforman la Red de Monitoreo de Calidad del Aire de Bogotá, así como la validación y análisis de datos de las concentraciones de contaminantes criterio y parámetros meteorológicos que monitorea la red, incluyendo las nuevas estaciones (Bolivia, Usme, Ciudad Bolívar, Bosa, Jazmín).   En este mismo contexto, en el marco de la integración de redes de monitoreo de calidad del aire, la entidad y la Corporación Autónoma Regional de Cundinamarca, trabajaron en el cronograma de actividades pactado, en el marco del futuro convenio interinstitucional para aunar esfuerzos y llevar a ejecución la publicación web de las redes integradas.  Adicionalmente como parte del proceso de colaboración entre la Red de Monitoreo de Calidad del Aire de Bogotá y los diferentes actores que hacen parte de la red colaborativa de sensores de bajo costo, se mantuvo la operación de los sensores instalados en la estación de las Ferias por parte del Colectivo CanAir.io, La Universidad Central y La Universidad Nacional. Adicionalmente, se mantiene en operación los sensores de bajo costo del Colectivo CanAir.io en la estación Kennedy y en la estación del Tunal.  Para el mes de Diciembre de 2020, el porcentaje de cumplimiento para este indicador es del 100%, se realizó el reporte de los mantenimientos preventivos y correctivos que se realizaron en el mes, se realizó la validación diaria de los datos de concentraciones de contaminantes criterio y parámetros meteorológicos que monitorea la RMCAB, el reporte de operatividad para el mes de diciembre fue del 93,8%  el cual es promedio de los datos validos de todos los parámetros de la red  que se genera a través del software Envista. Se realizó el análisis de datos del mes de noviembre de 2020.</t>
  </si>
  <si>
    <t>Formular 29 Documentos Técnicos De Formulación, Seguimiento O Evaluación De La Gestión Integral De La Calidad Del Aire De Bogotá</t>
  </si>
  <si>
    <t>VIGENCIA (a 31/12/2020): En la vigencia 2020 se tuvo un avance del 100%, correspondiente a la entrega de 4 documentos técnicos, tal como se describe a continuación: ¿ Un (01) documento de COMPLEMENTACIÓN Y AJUSTE DE LA INFORMACIÓN CORRESPONDIENTE A LA METODOLOGÍA IMPLEMENTADA DE ACTUALIZACIÓN EN EL 2017 AL PLAN DECENEAL DE DESCONTAMINACIÓN DEL AIRE EN BOGOTÁ, incorporando información de los actores identificados e involucrados en mencionado proceso, así como la lista de los proyectos inicialmente definidos que de acuerdo con la metodología fueron priorizados y ajustados. Adicionalmente, se detalló la metodología de seguimiento establecida para cada proyecto en implementación. Se ajustó la información de resultados obtenidos para cada uno de los proyectos y se definieron y consolidaron los capítulos de conclusiones e introducción, para las conclusiones se presentó el cumplimiento de la meta establecida en el Articulo 4 del Decreto 098 de 2011 ¿ Un (01) documento técnico de ¿INVENTARIO DE EMISIONES DE BOGOTÁ CONTAMINANTES ATMOSFÉRICOS¿, La Secretaría Distrital de Ambiente ha elaborado cada dos (2) años la actualización de los inventarios de emisiones atmosféricas de las fuentes contaminantes más relevantes de la ciudad desde el año 2008. Estas estimaciones se han realizado con base en información recopilada para ciudad, incluidos ejercicios de investigación y consultoría desarrollados con diferentes entidades (nacionales y locales).  ¿ Dos (02) documentos técnicos, así:  I) MARCO DE LA ACTUALIZACIÓN NORMATIVA DEL ÍNDICE BOGOTANO DE CALIDAD DEL AIRE IBOCA, este proceso se ha nutrido de diferentes espacios de gobernanza, como es la articulación de la SDS y la SDA, donde se ha discutido el origen, las bases técnicas actuales y la prospección del IBOCA. II) RESULTADOS DE LA MODELACIÓN DE RESTRICCIONES PARA LAS FUENTES FIJAS Y FUENTES MÓVILES EN LA CIUDAD DURANTE EPISODIOS DE CONTAMINACIÓN ATMOSFÉRICA</t>
  </si>
  <si>
    <t>Realizar 8 Informes De Acciones De Evaluación, Control Y Seguimiento A Fuentes Fijas Y Fuentes Móviles Incluidos Centros De Diagnóstico Automotor Que Operan En El Distrito Capital.</t>
  </si>
  <si>
    <t>VIGENCIA (a 31/12/2020): A diciembre 2020, se realizó la presentación del INFORME DE ACCIONES DE EVALUACIÓN, CONTROL Y SEGUIMIENTO A LAS FUENTES DE EMISIÓN, basado en las actividades de recolección de la información de las acciones de seguimiento y control de los grupos de fuentes fijas y fuentes móviles durante el II semestre de la vigencia 2020. Para ello, se realizó en este periodo de tiempo, la intervención mediante actuaciones técnicas, visitas de control, acompañamientos, monitoreos, operativos de medición en vía a vehículos que transitan en el Distrito Capital, visitas técnicas de auditoria a Centros de Diagnóstico Automotor CDA'S, vinculación de empresas al programa de autorregulación y requerimientos ambientales presentados por la ciudadanía.</t>
  </si>
  <si>
    <t>Realizar 4700 Acciones De Evaluación, Seguimiento Y Control De Emisión De Ruido A Los Establecimientos De Comercio, Industria Y Servicio Ubicados En El Perímetro Urbano Del D.C.</t>
  </si>
  <si>
    <t>VIGENCIA (a 31/12/2020): Para la vigencia 2020, se realizaron 491 actuaciones técnicas, correspondientes a las 374 visitas relacionadas con acciones de seguimiento y control a emisiones de ruido y 117 documentos técnicos.</t>
  </si>
  <si>
    <t>Realizar 100 % De Acciones Para Operar, Mantener Y Ampliar La Red De Monitoreo De Ruido Ambiental De Bogotá Para La Identificación De La Población Urbana Afectada Por Ruido En El Distrito.</t>
  </si>
  <si>
    <t>VIGENCIA (a 31/12/2020): Para la vigencia 2020, se desarrollaron el 100% de las actividades previstas para el mantenimiento y operación de la Red de Monitoreo de Ruido Ambiental de Bogotá, así como en la elaboración y prestación del informe  semestral de operación de la Red de Monitoreo de Ruido Ambiental de Bogotá (RMRAB) en el cual se reportan principalmente  la realización de las siguientes actividades: reporte de empresas que solicitaron reactivación económica por COVID 19, acreditación del procedimiento de monitoreo de ruido ambiental ante el IDEAM, actividades de soporte y mantenimiento  realizado a las estaciones de monitoreo de ruido, reporte de estaciones de la RMRAB afectadas durante protestas, espacialización de datos de emisión de ruido Colector ¿ ESRI.</t>
  </si>
  <si>
    <t>Realizar 4000 Acciones Técnico-Jurídicas De Evaluación, Seguimiento Y Control Sobre Los Elementos De Publicidad Exterior Visual - Pev, Instalados En El Perímetro Urbano Del D.C.</t>
  </si>
  <si>
    <t>VIGENCIA (a 31/12/2020): Para la vigencia 2020 del Proyecto de Inversión se han realizado doscientas veinte nueve (1.292) acciones de evaluación, control y seguimiento, así: Julio (28), Agosto (18), Septiembre (146), Octubre (37), Noviembre, No se realizaron acciones de evaluación sobre el resto del Distrito, puesto que se enfocaron las acciones a las  Zonas de Alta Densidad, Diciembre (1.063).</t>
  </si>
  <si>
    <t>Atender 100 % De Los Conceptos Técnicos Que Recomiendan Actuaciones Administrativas Sancionatorias Durante La Vigencia Para Mejorar La Eficiencia Del Proceso Sancionatorio Ambiental.</t>
  </si>
  <si>
    <t>VIGENCIA (a 31/12/2020): Para el cumplimiento de las regulaciones asociadas al control de los factores de deterioro de calidad del Aire, Auditiva y Visual del Distrito Capital, la Secretaría Distrital de Ambiente durante el periodo del 1 de julio al 31 de diciembre de 2020, se atendió el 100% de los conceptos técnicos que recomiendan una actuación Administrativa Sancionatoria, equivalentes a i) 305 conceptos técnicos que recomiendan actuaciones administrativas sancionatorias y ii) 305 conceptos técnicos atendidos jurídicamente.</t>
  </si>
  <si>
    <t>Manejo y saneamiento de los cuerpos de agua</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</si>
  <si>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</si>
  <si>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</si>
  <si>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VIGENCIA (a 31/12/2020): Durante el periodo comprendido entre agosto y diciembre del año 2020, se orientó y realizó el ejercicio de planificación  en el marco de la formulación del programa de evaluación, control y seguimiento a usuarios del recurso hídrico superficial, subterráneo y de la red de alcantarillado del Distrito, en el que se identificaron las caracterizaciones priorizadas a evaluar, de las cuales para este periodo, el grupo de alcantarillado realizó la evaluación de 244 caracterizaciones, así como el grupo de hidrocarburos realizó la evaluación de 144 caracterizaciones con su respectivo concepto técnico, para un total de trescientos ochenta y ocho (388) actuaciones técnicas relacionadas con las acciones de control sobre las concentraciones límites máximas establecidas en los vertimientos a la red de alcantarillado público de la ciudad. Obteniendo así, un porcentaje de cumplimiento del 93,04% de la meta programada.  También el grupo jurídico realizó setenta y cinco (75) actuaciones administrativas relacionadas con los trámites de vertimientos a la red de alcantarillado y siete (7) derechos de petición. Así mismo, en cumplimiento a lo establecido en el Decreto 1076 del 2015, y en atención a las actividades misionales del grupo jurídico del recurso hídrico durante este periodo, se respondieron dos (2) peticiones de carácter prioritario de usuarios de la red de alcantarillado de la ciudad y trescientos trece (313) derechos de petición de carácter técnico al mes de noviembre, para un total de trescientos quince (315) actuaciones. Finalmente, se atendieron todas las solicitudes de entes de control relacionadas con usuarios de la red de alcantarillado, así como, diez (10) operativos realizados, dando cumplimiento a las órdenes establecidas en acciones judiciales competencia de la Subdirección del Recurso Hídrico y del Suelo.</t>
  </si>
  <si>
    <t>Ejecutar 100 % De Las Acciones De Evaluación, Control Y Seguimiento Sobre Los Usuarios Que Generan Afectación Al Recurso Hídrico Subterráneo Y Superficial Y Al Suelo, Según Programación Establecida Anualmente</t>
  </si>
  <si>
    <t>VIGENCIA (a 31/12/2020): AGUAS SUBTERRÁNEAS  (CT: Concepto técnico ¿ IT: Informe técnico) Atención a 4 solicitudes de concesión fondo  Impulsos procesales en materia de evaluación de aguas subterráneas a 6 trámites  Generación de 15 CT de seguimiento a Concesiones Vigentes Impulso en el proceso de cobro por seguimiento mediante 43 CT y 72 requerimientos de costos, lo cual representa para la meta un total de 102 trámites de cobro. Generación de 18 resoluciones de cobro que apuntan desde lo jurídico a 20 trámites de cobro.  Respuesta a 37 quejas y entes de Control Visita y verificación de 73 medidores y sus respectivos consumos.  Se realizaron 12 acompañamientos y se diligencio las 6 bases de información del grupo.  Proyección de 33 oficios de preparación (brigadas de niveles) Brigada No.1 los días 1, 2, 3, 4 y 5 Oct (Zona Norte) y Brigada No.2 los días 30 y 31 Oct 1 y 2 Nov (Zona Industrial). Generación de 55 CT de control a 64 puntos de agua, 24 Impulsos Sancionatorios y 5 IT y 1 CT de gestión de grupo.  AUTORIZACIONES ¿ JURÍDICO HÍDRICO Atención de fondo dos solicitudes de concesión de aguas superficiales. Impulsos en evaluación de solicitudes de permisos de vertimientos a 110 trámites e impulsos de cobro por seguimiento a 34 trámites. Generación de  2 conceptos técnicos de seguimiento al Plan de Saneamiento y Manejo de Vertimientos - PSMV Atención y generación de 98 documentos que atienden PQRS y entes de control ¿ Gravilleras Informe técnico 2020IE147385 del 31-08-20 y 2020IE211689 del 25-11-20 ¿ Acción Popular (Quebrada Verejones): Informe técnico (IT) 2020IE166524 del 28-09-20 ¿ Acción Popular (Urbanización Gaviotas) IT 2020IE166527 del 28-09-20 ¿ Caracterizaciones programa de monitoreo IT 2020IE215307 del 30-11-20 ¿ Quebrada Chico IT 2020IE215796 del 30-11-20 ¿ Canal Molinos IT 2020IE215796 del 30-11-20 Generación de 22 impulsos de sancionatorios y 26 conceptos de seguimiento ambiental a permisos de vertimientos.</t>
  </si>
  <si>
    <t>VIGENCIA (a 31/12/2020): En el marco de las acciones de evaluación, control y seguimiento al recurso hídrico la Secretaría Distrital de Ambiente durante el periodo comprendido entre agosto y diciembre de 2020 se recibió un total de 193 conceptos técnicos que recomiendan una actuación administrativa, de los cuales se acogieron jurídicamente un total de 186 distribuidos así:  Agosto 2020  N° de conceptos técnicos que recomiendan actuaciones administrativas sancionatorias: 11 N° de conceptos técnicos atendidos jurídicamente: 11    Septiembre 2020 N° de conceptos técnicos que recomiendan actuaciones administrativas sancionatorias: 36 N° de conceptos técnicos atendidos jurídicamente: 36   Octubre 2020 N° de conceptos técnicos que recomiendan actuaciones administrativas sancionatorias: 55 N° de conceptos técnicos atendidos jurídicamente: 40  Noviembre 2020:  N° de conceptos técnicos que recomiendan actuaciones administrativas sancionatorias: 91 N° de conceptos técnicos atendidos jurídicamente: 63  Diciembre 2020:  N° de conceptos técnicos que recomiendan actuaciones administrativas sancionatorias: 0 N° de conceptos técnicos atendidos jurídicamente, pendietes mes de noviembre :36  Retraso: Se presenta un retraso de 0,46% con relación al 12,5% establecido, toda vez que se encuentran 7 concepto técnico en revisión por parte del equipo jurídico para emitir la respectiva actuación administrativa. Solución: Desarrollar durante el mes de enero de 2021 las actividades pendientes de gestión.</t>
  </si>
  <si>
    <t>Implementar Y Optimizar 1 Monitoreo Periódico Del Recurso Hídrico Para Los Componentes Rchb, Pmae Y Rmas Que Permita El Incremento Del Conocimiento Asociado A La Dinámica Y La Variabilidad De Recurso Hídrico Y Sus Factores De Impacto.</t>
  </si>
  <si>
    <t>VIGENCIA (a 31/12/2020): Durante el segundo semestre de 2020 se ejecutaron 185 monitoreos. Adicionalmente, se desarrolló la actualización del Plan de Monitoreo y la gestión para la prórroga y para la liquidación del convenio Interadministrativo No. SDA-CD-20181468 celebrado con la Corporación Autónoma Regional de Cundinamarca y del contrato No. SDA-SECOPII-712018 celebrado con el laboratorio Instituto de Higiene Ambiental S.A.S. Así mismo, se implementaron los mecanismos de captura, almacenamiento, consolidación y control de datos para el análisis de la información de calidad y cantidad del recurso hídrico de la ciudad de manera consecuente con la entrega de 728 reportes de laboratorio obtenidos de los programas de monitoreo. Se avanzó la definición y formulación del programa de "Monitoreo de la calidad y cantidad del recurso hídrico de la ciudad de Bogotá y sus factores de impacto para el año 2021", por medio de las actividades que se relacionan en el capítulo 6 del informe técnico No. 02206 del 31/12/2020. Con respecto al proceso de optimización de las redes de monitoreo se avanzó en el diseño, evaluación y formulación para la adquisición de equipos para la toma de muestra y la medición de parámetros in situ, por medio de la gestión técnica y administrativa del proceso de selección abreviada por subasta inversa No. SDA-SASI-09-2020 adjudicado según Resolución No. 02806 del 22/11/2020. Por otra parte, se realizaron las actividades tendientes a la instalación de los dispositivos de medición automática de niveles piezométricos, conductividad eléctrica y temperatura, en 27 puntos de la red de aguas subterráneas y se realizó la gestión para transmisión y la consolidación de la información registrada por los mismos. Lo anterior permitió la obtención de información primaria, a partir de la medición de las variables asociadas con el recurso hídrico, además de contar con una mayor cobertura, continuidad y resolución de información, para la generación de conocimiento.</t>
  </si>
  <si>
    <t>Diseñar Y Estructurar 5 Documentos Consolidados Con Lineamientos En El Manejo Y En La Planificación Del Recurso Hídrico Del D.C.</t>
  </si>
  <si>
    <t>VIGENCIA (a 31/12/2020): Durante el periodo comprendido entre agosto y diciembre de 2020 se realizó el análisis y procesamiento de la información de las redes de monitoreo del Distrito y/o la derivada de los procesos de control, evaluación y seguimiento ambiental en función de la dinámica y la variabilidad de los factores de impacto del recurso hídrico que incluyó la reactividad de información de los procesos de control, evaluación y seguimiento, la evaluación de los sistemas asociados con el recurso hídrico, desde un punto de vista hidrodinámico y calidad de agua e integración de información regional. Se elaboraron los documentos relacionados con la evaluación ambiental de los acuíferos con influencia en el Distrito Capital (Concepto técnico No. 11403 análisis del estado de los niveles hidrodinámicos de los acuíferos con influencia en el perímetro urbano del Distrito) el estado de la calidad del recurso hídrico de Bogotá (Informe técnico No. 02178 índice de calidad del agua, WQI, en los puntos de monitoreo de la red de calidad de hídrica de Bogotá-tradicional para año el 2020), la evaluación de los factores de impacto sobre el recurso hídrico superficial (Informe técnico No. 02198 factores de impacto del recurso hídrico ¿ 2020), determinación y evaluación de carga contaminante (Informe técnico No. 02190 determinación y evaluación de carga contaminante vertida para la priorización del monitoreo en vertimientos puntuales al recurso hídrico) y articulación de acciones con el plan de ordenamiento y manejo de la cuenca hidrográfica del río Bogotá (POMCA) y sentencia del río Bogotá (Informe técnico No. 02199 del 2020). Se realizó la integración de lineamientos para la consolidación del "Programa de monitoreo evaluación, control y seguimiento ambiental" por medio de la emisión del informe técnico No. 02206 del 31 de diciembre del 2020 ¿Consolidación de lineamientos técnicos para la gestión integral del recurso hídrico para el año 2021¿</t>
  </si>
  <si>
    <t>Ecoeficiencia, reciclaje, manejo de residuos e inclusión de la población recicladora</t>
  </si>
  <si>
    <t>Control, evaluación, seguimiento y promoción a la cadena de gestión de residuos Bogotá</t>
  </si>
  <si>
    <t>Formular E Implementar 1 Programa De Actividades De Evaluación, Control Y Seguimiento Ambiental Encaminadas A La Adecuada Disposición Y Aprovechamiento De Residuos En Bogotá</t>
  </si>
  <si>
    <t>VIGENCIA (a 31/12/2020): Durante el periodo de  agosto a diciembre de 2020 se realizó la formulación del PROGRAMA DE PRIORIZACIÓN DE ACTIVIDADES DE EVALUACIÓN, CONTROL Y SEGUIMIENTO AMBIENTAL A LA ADECUADA DISPOSICIÓN Y APROVECHAMIENTO DE RESIDUOS EN BOGOTÁ según Informe técnico Número No. 01293 del 31 de agosto del 2020 y se realizó su implementación. Desde la Subdirección de Control Ambiental al Sector Público se realizaron  un total de  8.801  Actuaciones técnicas de evaluación control y seguimiento así: RESIDUOS DE CONSTRUCCIÓN Y DEMOLICIÓN ¿ OBRAS:   1337, de los cuales 382 aportan al control de  toneladas dispuestas y 216 aportan a las toneladas aprovechadas RESIDUOS HOSPITALARIOS Y SIMILARES: 2105 de las cuales 824 aportan al control de toneladas dispuestas y 543 aportan toneladas aprovechadas RESIDUOS DE CONSTRUCCIÓN Y DEMOLICIÓN ¿ INFRAESTRUCTURA Y PROYECTOS ESPECIALES DE INFRAESTRUCTURA Y ESTRUCTURA ECOLÓGICA PRINCIPAL. 461 actuaciones de las cuales 61  aportan al control de toneladas dispuestas y 46 a toneladas aprovechadas CONTROL AMBIENTAL A ENTIDADES PÚBLICAS: 153 de las cuales 43 aportan al control de toneladas dispuestas y 65 a toneladas aprovechadas. CONTROL AMBIENTAL MANEJO RESIDUOS LLANTAS USADAS: 4745 de las cuales 1208 aportan toneladas aprovechadas.  Desde la Subdirección del recurso Hídrico y del Suelo, se realizaron las siguientes actividades en cumplimiento del programa de control: Inscripción como acopiador primario  de aceite usado: 209 Registros generadores de RESPEL (Residuos peligrosos): 143 Registro en el Inventario Nacional de PCB: 14 Evaluación a movilizadores de aceite usado: 1 Seguimiento a movilizadores de aceite usado: 8  Atención a quejas y derechos de petición: 148 Validación de Planes de Contingencia: 22 Control a Toneladas de RESPEL competencia de la SRHS: 10688,85 toneladas emitiendo 81 conceptos técnicos y 2 informes de control y vigilancia.</t>
  </si>
  <si>
    <t>Atender 100 Porciento De Los Conceptos Técnicos Que Recomiendan Actuaciones Administrativas Sancionatorias Durante La Vigencia Para Mejorar La Eficiencia Del Proceso Sancionatorio Ambiental</t>
  </si>
  <si>
    <t>VIGENCIA (a 31/12/2020): Para el cumplimiento de las regulaciones y control a la gestión de residuos, la Secretaría Distrital de Ambiente durante el periodo comprendido entre agosto y diciembre de 2020 recibió un total de 210 conceptos técnicos que recomiendan una actuación administrativa, de los cuales se acogieron jurídicamente un total de 198 distribuidos así:   Agosto 2020  N° de Conceptos Técnicos que recomiendan actuaciones administrativas sancionatorias: 1   N° de Conceptos Técnicos atendidos jurídicamente: 1   Septiembre 2020 N° de Conceptos Técnicos que recomiendan actuaciones administrativas sancionatorias: 24 N° de Conceptos Técnicos atendidos jurídicamente: 24  Octubre 2020 N° de Conceptos Técnicos que recomiendan actuaciones administrativas sancionatorias: 3 N° de Conceptos Técnicos atendidos jurídicamente: 3  Noviembre 2020 N° de Conceptos Técnicos que recomiendan actuaciones administrativas sancionatorias: 27 N° de Conceptos Técnicos atendidos jurídicamente: 26  Diciembre 2020 N° de Conceptos Técnicos que recomiendan actuaciones administrativas sancionatorias: 155 N° de Conceptos Técnicos atendidos jurídicamente: 144  Por último, es importante tener presente que los avances en la magnitud de la meta están sujetos a la demanda de conceptos técnicos que remitan las áreas para ser acogidos jurídicamente, por lo tanto, el porcentaje de la magnitud programada se subdivide en proporciones de 2.5% (agosto-diciembre) y sobre este porcentaje se medirán los avances mensuales.  Retraso: Se presenta un retraso  toda vez que se encuentran 12 concepto técnico en revisión por parte del equipo jurídico para emitir la respectiva actuación administrativa y una reserva presupuestal por valor de $60.234.833 por concepto de adiciones y prorrogas a contratos de prestación de servicios.</t>
  </si>
  <si>
    <t>Desarrollar 47 Proyectos De Economía Circular Para Cerrar El Ciclo De Vida De Los Materiales</t>
  </si>
  <si>
    <t>VIGENCIA (a 31/12/2020): Durante el año 2020 mediante la ejecución de 7 proyectos se realizaron las siguientes actividades: Se dio capacitación e información en consumo responsable para el manejo de residuos a un total de 441 personas.  Jornada de Reciclatón. Cantidad de residuos gestionados en los eventos de la reciclatón 3,5 Ton. Programa Ecolecta Cantidad de residuos gestionados en el programa 3,25 Ton.  Número de actualizaciones o revisión de los puntos en Visor GEO 1 Foro realizado, número de personas participantes en el foro 1985 Información y capacitación en consumo responsable para el manejo de residuos 1194, capacitaciones realizadas con OPEL (EVS, Consumo Sostenible, Plásticos y Residuos Posconsumo), PIGA,RCD y Convenios internacionales 41  Operación y seguimiento del registro de Aceite Vegetal Usado, # de solicitudes de registro aprobadas 117, # de personas capacitadas sobre el registro y Reporte de AVU 378, Segumiento a la gestión adecuada de aceite vegetal usado Toneladas 710,87  Operación y seguimiento al registro de acopiadores de llantas usadas. # de personas capacitadas sobre el registro de acopiadores de llantas usadas 210, # de solicitudes de registro aprobadas 33 Mesas de trabajo con los actores de la cadena de gestión de residuos peligrosos en Bogotá, con el objetivo de identificar las necesidades y problemáticas que presentan los gestores de residuos peligrosos que operan en la ciudad, para diseñar mecanismos de fortalecimiento e incentivar la gestión de los residuos de corrientes de bajo volumen de generación. Mesa de trabajo con UNIANDES, con el objetivo de identificar acciones para promover la gestión adecuada de Asbesto, se da inicio a la estructuración del proyecto de investigación en ciencia y tecnología, aplicar al sistema de regalías y se realiza la primer revisión del árbol de problemas - Proyecto para abordar el problema del asbesto instalado en Bogotá, desarrollado bajo la metodología de MGA.</t>
  </si>
  <si>
    <t>Fortalecimiento de la planeación ambiental para la sostenibilidad ambiental distrital y regional Bogotá</t>
  </si>
  <si>
    <t>Formular Y/O Actualizar 100 Porciento De Los Instrumentos De Planeación Ambiental Priorizados</t>
  </si>
  <si>
    <t>VIGENCIA (a 31/12/2020): En la  formulación o actualización de los Instrumentos de Planeación Ambiental priorizados, se avanzó en un 22.62% representado en las siguientes actividades: Plan de Acción Cuatrienal Ambiental - PACA: Se consolido el PACA Distrital Bogotá Siglo XXI  2020-2024, con base en la formulación de los 22 PACA Institucionales de las entidades distritales y posteriormente se sometió a aprobación y adopción por parte del Comité Sectorial de Desarrollo Administrativo de Ambiente. Planes Ambientales Locales - PAL: Se acompañó a las Alcaldías Locales en los procesos de Presupuestos Participativos - Asambleas temáticas, conceptos sobre propuestas ciudadanas. Se dio aval técnico a los Proyectos: 1330 de Teusaquillo, 1412 de Usme, y 1547 de Rafael Uribe, finalizando pendientes. Se apoyó a las CAL y Alcaldías en la adopción de sus PAL, que se espera sean adoptados este mes. Planes de Manejo Ambiental- PMA: Para el PMA RAMSAR: Se realizó la consolidación del documento para presentación de avances al interior de la entidad. Se realizó la primera mesa de trabajo con la participación ciudadana para la construcción del PMA, con los delegados de la ciudadanía.  PMA Torca- Guaymaral: Se realizaron mesas técnicas sobre el componente de hidrología e hidráulica, que estaban pendientes por soportes no entregados a la SDA, y se efectuaron las observaciones correspondientes al documento. Fideicomiso Lagos de Torca-FLT hizo la presentación de avances en los espacios de participación establecidos.  Plan Institucional de Gestión Ambiental - PIGA: Se dio respuesta a solicitudes realizadas por 46 Entidades. Se realizaron 52 revisiones a documentos PIGA para el nuevo cuatrienio. Se realizó acompañamiento en estructuración del Documento PIGA a 11 entidades. Se enviaron a 31 Entidades las actas de concertación.</t>
  </si>
  <si>
    <t>Fortalecer 100 Porciento La Gestión Y Seguimiento De Las Instancias Ambientales Con Mayor Incidencia Con La Región</t>
  </si>
  <si>
    <t>VIGENCIA (a 31/12/2020): La meta presesenta avance acumulado del 10% que corresponde al 100% de la vigencia, las acciones mas representativas fueron: Se realizó el informe final de seguimiento a las instancias de coordinación del Distrito en las cuales participa la Secretaría Distrital de Ambiente, así como las del Sector Ambiente en las cuales se ejerce Secretaría Técnica. Se elaboró borrador de la modificación del Reglamento Interno de la CIPSSA. Se solicitó a la Secretaría General de la Alcaldía mayor de Bogotá la revisión sobre la pertinencia de mantener vigente el Consejo Ambiental de Bogotá, creado mediante Acuerdo 09 de 1990. Se gestionó la actualización de la página web referente a las instancias de coordinación.  Se realizó el documento "ASPECTOS A TENER EN CUENTA PARA LA CONCERTACIÓN DE LOS ASUNTOS AMBIENTALES DEL PLAN DE ORDENAMIENTO TERRITORIAL DEL DISTRITO CAPITAL" construido a partir de los insumos obtenidos de los talleres ejecutados en el mes de noviembre con todas las dependencias, con el fin de tener presente los elementos más relevantes en el proceso de la concertación de los asuntos ambientales del Plan de Ordenamiento Territorial de Bogotá, D.C y su articulación con la región desde el ordenamiento.  Se finalizó el documento del estado del arte y de propuestas en torno a una hoja de ruta de la Agenda Regional, con el fin de consolidar y presentar resultados al interior de la Secretaría y con los actores consultados como el ODUR, Región Central RAPE, Nodo Regional Centro Oriente Andino de Cambio Climático, Municipios vinculados al Consejo de Integración Territorial CIT y vinculados a ASOCENTRO, con el observatorio de Sabana Centro Cómo Vamos.</t>
  </si>
  <si>
    <t>Desarrollar 100 Porciento Las Acciones Programadas De Cooperación Internacional Para El Fortalecimiento Del Sector Ambiente</t>
  </si>
  <si>
    <t>VIGENCIA (a 31/12/2020): "En el marco de las acciones de cooperación Internacional, el avance para el periodo corresponde al 12,5% representado en lo siguiente: Talleres y webinars (Realización, participación):  1. "Modalidades de cooperación Internacional" 2. "Plan de acción climático" 3. "Green Cities" 4. "Evaluación de servicios ecosistémicos e incorporación a sistemas de planificación" 5. ¿Reservas de la Biosfera y otras áreas protegidas para el desarrollo sustentable"  Participación en las siguientes convocatorias: 1.  "Prize for Cities" de la World Resources Institute.  2.  Convocatorias de proyectos de cooperación técnica 2020 - 2021 (UCCI) 3. Se presentaron 6 propuestas para convocatoria UK Pact Country Programme, en donde la SDA figura como beneficiario.  4. Se presentaron 5 propuestas de cooperación sur-sur para Comixta Colombia - Chile 5. Presentación de proyecto con Secretaría de Movilidad para BMU 6. Se presentaron 5 propuestas para la convocatoria KSP de la República de Corea  Gestión de acuerdos de cooperación: 1. Se recibió el pronóstico de la NASA a la SDA en el proyecto City AQ de WRI y la NASA 2. Se participó en la elaboración de varios MOU de la Alcaldía Mayor (Barcelona, PNUD, Suecia, Quito) 3. Cartas de interés del MMA Chile para iniciar cooperación 4. Se retomó la gestión del proyecto Metrópolis con la ciudad de Barcelona 5. Se acompañaron la tercera y cuarta reunión técnica del proyecto ganador de la Comixta "Portafolio para la innovación y el emprendimiento en economía circular" 6. Se acompañó a SER en formulación de plan de trabajo y conformación de equipo técnico para ejecutar convenio firmado con PNUD  Planes de cooperación: 1. Se entregó propuesta final del Plan de Cooperación Internacional 2020-2024, se elaboró plan de acción y establecieron metas para Cooperación 2021. 2. Se entregó versión final de cartas de compromiso, preámbulo, y capítulo 'Sinergias y Participación', y se apoyó la compilación del Plan de Acción Climática</t>
  </si>
  <si>
    <t>Adelantar 20 Acciones De Gestión Del Conocimiento En Materia Ambiental</t>
  </si>
  <si>
    <t>VIGENCIA (a 31/12/2020): La meta alcanza un avance acumulado de 4 acciones que corresponde al 100% de la vigencia, y se representa en: 1. Administración integral de los Observatorios OAB y ORARBO,  se gestiono la disponibilidad de los portales con información para la consulta para los ciudadanos. En el portal del OAB para el mes de diciembre el porcentaje de actualización fue 97,25% con 473 indicadores disponibles, se publicaron 47 notas y en total fueron 306 para el año, se registraron 27 usuarios para un total de 5371 . Se tienen 1437 documentos disponibles y se adelantó una capacitación. Las visitas al portal fueron 4741 para un total en el año 58529. En el ORARBO, el porcentaje de actualización para los 65 indicadores del D.C. es 84,62%, se adelantó una capacitación, el total de usuarios registrados es 614. Las visitas al portal fueron 4365 para un total en el año 64390 e Igualmente, se asistieron a 4 reuniones mesas y la sesión 35 del CECH. 2. Creación del módulo de ODS disponible para consulta en https://oab.ambientebogota.gov.co/objetivos-de-desarrollo-sostenible/ 3. Formulación del Plan de Investigación Ambiental de Bogotá- PIAB, se consolidó el documento con la identificación de necesidades de investigación ambiental. 4. Construcción del Programa de Pagos por Servicios Ambientales - PSA, En el marco del convenio entre la SDA, la EAAB y el Programa de las Naciones Unidas para el Desarrollo- PNUD, se participo en el Taller 7:  Definición del sistema de monitoreo y evaluación para el esquema de PSA articulado a los acuerdos de conservación de la biodiversidad en las áreas rurales de Bogotá.  Se consolida documento con los talleres en los cuales se participó y aportó a la construcción del diseño para la implementación de los PSA en la ruralidad del D.C.</t>
  </si>
  <si>
    <t>Realizar 48 Informes De Seguimiento Integral A La Gestión De Los Proyectos De Inversión De La Entidad</t>
  </si>
  <si>
    <t>VIGENCIA (a 31/12/2020): Se han realizado seis (6) informes de seguimiento integral a los proyectos de inversión de la SDA, desde el punto de vista físico y presupuestal, uno corresponde a los resultados obtenidos en el cierre de los proyectos de inversión asociado al plan de desarrollo ¿Bogotá Mejor Para Todos¿ corte a mayo y los otros cinco pertenece a los proyectos  de ¿Un Nuevo Contrato Social y Ambiental para la Bogotá del Siglo XXI¿ realizados de julio a noviembre del 2020, permitiendo identificar  posibles falencias en la gestión de los proyectos, como insumo para la toma de decisiones preventivas y correctivas de los gerentes de proyectos. Acompañamiento en la gestión de los proyectos en MGA, SUIFP-T y SPI según lineamientos del DNP.  Se realizo la actualización de los formatos del Plan de Acción y el documento de formulación. Revisión, consolidación, viabilidad y registro de la información en SEGPLAN del proceso de actualización y seguimiento del Plan de Acción en sus cuatro componentes con corte a septiembre 2020. Se realizo el proceso gestión de información del POAI 2021 en el sistema SEGPLAN, según lineamientos de SDP y SDH. Revisión, consolidación y evaluación de la estructura del Plan Anual de Adquisiciones-PAA, sobre los 20 proyectos de inversión de la SDA 2020-2024, y las actualizaciones de los PAA de julio a diciembre, publicado en la página web de SECOP II. Armonización de indicadores de gestión en el marco del nuevo plan de desarrollo, de los cual se revisaron y aprobaron las hojas de vida y se realizó el informe de seguimiento de junio a noviembre de 2020 en el DRIVE y en Isolucion, igualmente la armonización PMR- Producto, Metas y Resultado y el seguimiento de estos en la herramienta oficial de la SDH.   Se registró la estructura de los nuevos proyectos de inversión de la SDA, en el aplicativo SIPSE, y la revisión y viabililidad de 2.315  estudios previos allegados a la SPCI, de julio a diciembre 2020.</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</si>
  <si>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</si>
  <si>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</si>
  <si>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VIGENCIA (a 31/12/2020): Para el mes de diciembre se avanzó en un 0.05. Del proyecto de Red de Ciudadana "Sensores de Medición de calidad del aire de bajo costo" con las siguientes actividades. ° Se dio respuesta a las observaciones, así como se realizó informe de verificación/evaluación de las propuestas de los proponentes. Para finalmente adjudicar el UT Aire Limpio 2020 el proceso de contratación "Realizar una consultoría para prestar el servicio de mediciones de exposición ambiental y toma de muestras de material particulado PM2.5 en puntos específicos de la ciudad, con sensores de bajo costo y un muestreador de material articulada disponibles en el mercado nacional e internacional". ° Se continúa desarrollando un pronóstico de calidad del aire a partir de la herramienta de generación de modelos de inteligencia Artificial Azure. Este proyecto, además, busca ser la base de generación de conocimiento de dichas metodologías de IA para ser usados en muchos otros análisis ambientales. Por otra parte, se ha avanzado en la metodología de generación de ACRE para el proyecto de Riesgo Acumulativo por factores socio-ambientales.Esta metodología multivariable, relaciona variables sociales y ambientales, con el fin de generar un mapa de 1x1Km de resolución espacial, referente al riesgo acumulativo para dicha exposición. Este proyecto se desarrolla en conjunto con la Secretaría Distrital de Salud Lo anterior sumado a la gestión de agosto, septiembre, octubre, noviembre y diciembre para un acumulado de la Meta de Inversión de 0,12. Con la definición del proyecto de red ciudadana mediante mesas técnicas para elaborar el proyecto "Monitoreo y gestión de la Calidad del Aire por medio de una red de Sensores de Bajo Costo (SBC)", el cual está vinculado al PLAN AIRE y se elaboró ficha técnica respectiva. Los temas abordados en las mesas técnicas fueron: investigación, gobernanza, educación en SBC, articulación regional.</t>
  </si>
  <si>
    <t>Desarrollar 8 Aplicativos Y/O Sistemas De Integración Resultado Del Modelamiento Y Análisis De Los Datos De Las Diferentes Temáticas Ambientales De La Sda.</t>
  </si>
  <si>
    <t>VIGENCIA (a 31/12/2020): Para el mes de diciembre se avanzó en un 0.08. En el proyecto Análisis multivariado de la incidencia de la tingua azul (Porphyrio martinica) a través del desarrollo de un aplicativo web de georreferenciación en Bogotá D.C., busca evaluar la accidentalidad de la tingua azul en relación con variables físicas y ambientales, además de la condición de salud de los individuos. Con base en la distribución espacio-temporal de la accidentalidad de los individuos, por medio de los reportes ciudadanos, tendrá un aplicativo web y sus correspondientes geo procesos. Este análisis permitirá gestionar a la autoridad ambiental las medidas para la protección y conservación de la especie durante su tránsito migratorio y la atención prioritaria por la ciudad. Se actualiza el aplicativo de Tinguas con información a 2020 y la identificación de Zonas de Atención Especial (ZAE) con variables fisicas a 2019, se empieza con el cálculo de mapas de interpolación de variables meteorológicas (Velocidad del viento, Temperatura y precipitación) a partir de los datos de las estaciones meteorológicas del IDEAM (información obtenida del portal DHIME) para integrar los Join Spacial y calcular las ZAE's con datos completos. Se realizan análisis estadísticos exploratorio y descriptivos de la información entregada por la Secretaria de Salud ¿ Se actualizan las bases de datos geográficas de Ruido para cargue de información en Colector, a fin de realizar los estudios de exposición ambiental a ruido y sus efectos en la salud de la población. Finalmente, se da inicio con el proceso de revisión preliminar de la información entregada por la Subdirección de Ecosistemas y Ruralidad y la documentación de los procesos que adelante el CIMAB en cuanto a higiene de datos. Lo anterior sumado a la gestión de agosto, septiembre, octubre, noviembre y diciembre para un acumulado de la Meta de Inversión de 0,38.</t>
  </si>
  <si>
    <t>Fortalecimiento de la gestión de información ambiental priorizada de la SDA Bogotá</t>
  </si>
  <si>
    <t>Actualizar 24 Servicios De Información Que Permitan La Implementación De Un Modelo Para La Gestión De Sistemas De Información</t>
  </si>
  <si>
    <t>VIGENCIA (a 31/12/2020): La meta presentó un avance de 4 servicios actualizados en la vigencia que corresponde a los siguientes:  1. Actualización del servicio de Información para la definición estratégica de los sistemas de información  2. Actualización del servicio de Información para el Directorio de sistemas de información 3. Actualización del servicio de Información para las arquitecturas de referencia de sistemas de información 4. Actualización del servicio de Información para las arquitecturas de solución para sistemas de información  Lo anterior se logró mediante las siguientes acciones: - Se consolidó la visión estratégica de los sistemas de información. -Se estableció  ad para establecer la arquitectura objetivo de los sistemas de información. -Se consolidó la planeación y gestión de los sistemas de información a través de un directorio o catálogo detallado de los sistemas de información que se encuentra en constante actualización y mantenimiento por parte del equipo técnico de sistemas de información. -Se consolidó el diseño lógico de las arquitecturas de referencia para las plataformas de interoperabilidad y de datos maestros que harán parte de los proyectos de sistemas de información y de servicios tecnológicos contenidos en el plan estratégico de tecnologías de la información PETI 2020-2024. Se consolidó la estructura de las arquitecturas de solución para cada uno de los sistemas de información existentes en la Entidad.  Por otro lado, y de manera relevante, la Entidad ha adelantado la implementación de la herramienta de gestión y seguimiento para la arquitectura empresarial (GySAE) la cual ya tiene su primera versión publicada para consulta interna en la SDA y que soportará a todos y cada uno de los servicios de información actualizados.</t>
  </si>
  <si>
    <t>Implementar 15 Servicios De Información Que Permitan La Implementación De Un Modelo Para La Gestión De Información.</t>
  </si>
  <si>
    <t>VIGENCIA (a 31/12/2020): Durante este periodo se tuvo un avance en magnitud de 2 implementaciones con un porcentaje del 100% de cumplimiento en la vigencia representado en las siguientes acciones:  1 - Implementación del servicio de información para el lineamiento responsabilidad y gestión de componentes de información 2 - Implementación del servicio de información para el lineamiento: Plan de calidad de los componentes de información  De esta manera, la Entidad: Consolidó la primera versión del catálogo de componentes de información de la Entidad.  Consolidó las primeras versiones para el esquema y la política de componentes de información de la Entidad. Por otro lado, la Entidad avanzo en la implementación de la herramienta de gestión y seguimiento para la arquitectura empresarial (GySAE) la cual ya tiene su primera versión publicada para consulta interna en la SDA.</t>
  </si>
  <si>
    <t>Elaborar 15 Documentos De Planeación Para La Implementación Del Gobierno De Ti De La Entidad</t>
  </si>
  <si>
    <t>VIGENCIA (a 31/12/2020): Se tuvo un avance acumulado en magnitud del 2,81 documentos con un porcentaje de cumplimiento  del 93,67% en la vigencia, representado en los siguientes documentos: 1. Documento con la gestión integral de proyectos de TI, que corresponde a los capítulos para la gestión, seguimiento y control a proyectos con componente TI consolidados  en el PETI 2020-2024. 2. Documento que describe  la  situación actual del Gobierno de TI: el cual contempla la estructura organizacional, roles, actividades, toma de decisiones, políticas, visión, misión, objetivos estratégicos, normatividad, indicadores y riesgos, aspectos a  tener en cuenta para ser incluidos en el PETI 2021-2024.  y que soporta la propuesta de situación objetivo para el modelo  de gobierno de TI de la entidad. 3. Actualizar la documentación con la mejora en la gestión de operación de TI en la entidad: Documento con revisión y ajuste al PROCESO GESTIÓN TECNOLOGICA:  ciclo PHVA, entradas y salidas para cada uno de los procedimientos.  así como documentos para la Gestión de los Acuerdos de Niveles de Servicio (ANS), gestión del catálogo de servicios de TI, definición del ciclo de vida de software para desarrollo de sistemas, gestión de la configuración, base de datos para la gestión de configuración (CMDB), catálogos para sistemas de información y componentes de información, y procedimiento de A.E. documentos que se encuentran en proceso de aprobación y formalización ante el SIG. Retraso: En el desarrollo del  documento  de formulación del PETI(2020-2024),  se tenía contemplado contar con el catálogo de iniciativas  y proyectos  TI, así como propuesta de hoja de ruta de iniciativas para proyectos con componente TI, con sus respectivos cronogramas y la bitácora con documentación, seguimiento y control de los mismos,  documento que quedo en proceso de consolidación y validación. Solución: Avanzar en el proceso de análisis de la información recolectada y posterior consolidación.</t>
  </si>
  <si>
    <t>Mejorar 38 Porciento De Servicios Tecnológicos En La Sda En El Marco Del Mintic</t>
  </si>
  <si>
    <t>VIGENCIA (a 31/12/2020): Durante el presente periodo se avanzó en un 3,07 %  lo que representa el 61,4% para la vigencia, representado en:  La continuidad y disponibilidad de los servicios tecnológicos según lineamiento ST.05, generando el reporte de la disponibilidad de los servicios de TI, de los servicios de red, y el reporte de disponibilidad de los servicios de la plataforma de virtualización logrando un 99,998% de la disponibilidad total de estos servicios. Se adquirió la herramienta informática para la gestión, control, seguimiento y generación de reportes en relación con los usuarios del directorio activo de la SDA. Se avanzo en la adjudicación del proceso ODA para el fortalecimiento y actualización de la infraestructura de bases de datos ORACLE de la Secretaría Distrital de Ambiente  Se avanzo en la  adjudicación del proceso BLADE para el fortalecimiento de la capacidad de cómputo en operación en el datacenter de la ETB. Se avanzo en la  adjudicación del contrato para la implementación de la estrategia de gobierno digital, en el ámbito de arquitectura de seguridad, enfocado en el diseño del plan de continuidad del negocio (BCP) y el monitoreo, detección, protección y contención de amenazas en la SDA. Se avanzo en la adición del contrato de buzones de correo electrónico, así como el soporte, almacenamiento y backups sobre la plataforma de Google apps para los usuarios de la SDA  Se adicionó el contrato para realizar la configuración, monitoreo, control de la infraestructura tecnológica de la entidad  e implementación del protocolo IPV6 en la SDA. Se avanzo en las actividades de administración y seguimiento de la gestión de la herramienta de mesa de servicios, por medio del cual se registran todos los casos de incidentes y requerimientos según el procedimiento PA03-PR13 y PA03-PR14". Retraso: Debido a las condiciones dadas por emergencia Sanitaria del COVID 19 , se presentaron demoras en la contratación y ejecución de los contratos.</t>
  </si>
  <si>
    <t>Elaborar 13 Documentos Para La Planeación Estratégica En Ti</t>
  </si>
  <si>
    <t>VIGENCIA (a 31/12/2020): Durante este periodo se tuvo un avance acumulado en magnitud de 1,95 con un porcentaje de cumplimiento en la vigencia del 97,5%   representado en las siguientes acciones:   1. Documentó el entendimiento estratégico de la SDA como insumo de la estrategia de TI en los capítulos que describen la situación actual y la visión estratégica en el PETI 2020-2024 2. Documentó con el avance en el procedimiento de AE para la Entidad (y todos sus anexos) sobre los cuales está pendiente su formalización en el SIG. Retraso: El documento finaliza con la formalización del proceso de AE en la Entidad, no obstante este se encuentra en revisión para lograr su formalización. Solución: Hacer las actividades necesarias para lograr la formalización del proceso de AE de la entidad a través del componente de gestión-calidad, lo cual se espera obtener en los dos primeros meses de la vigencia 2021.</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</si>
  <si>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</si>
  <si>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</si>
  <si>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VIGENCIA (a 31/12/2020): A Diciembre de 2020 se ejecutó el 100% de las actividades programadas en el Plan Anual de Auditorías lo que equivale a un cumplimiento de 0.3 puntos de los 3 puntos programados para incrementar los resultados de generación de valor y aporte a la mejora en la implementación del MIPG, desde la tercera línea de defensa, con lo cual se llega a un acumulado en la vigencia de 2.8 Puntos. Este incremento obedece a las buenas prácticas y mejoramiento continuo de la ejecución de las funciones de la OCI establecidas en el artículo 12 de la Ley 87 de 1993 y al desarrollo a través de los 5 roles del Decreto 648 de 2017. Para Diciembre reporta lo siguiente:  3. Enfoque hacia la prevención: recomendaciones, Evaluaciones, y seguimientos     4. Liderazgo estratégico: Ejecución de reuniones de Comité Institucional de Coordinación de Control Interno  5. Relación con entes externos de control: Se prestó acompañamiento al proceso Auditor de la Contraloría Distrital y se dio apoyo a la consolidación de respuestas a los requerimientos de los entes externos de control.  Sumado a la gestión de julio, agosto, septiembre, Octubre y noviembre donde se adelantó: (7) auditorías internas, (6) seguimientos especiales, (4) informes de Ley, (1) seguimiento al plan de la Contraloría Distrital, (1) seguimiento al plan por procesos, (1) seguimiento a indicadores de gestión, 13 socializaciones metodología de riesgos, consolidación de (49) respuestas requeridas por el ente de control,  13 recomendaciones para implementar las recomendaciones para la implementación de las políticas de MIPG, Comité Institucional de Coordinación de Control Interno acta de 30 de octubre de 2020 y informes consolidados de riesgos de Gestión y Corrupción. y se cumplió al 100% el rol de evaluación del riesgo con la elaboración y socialización de informes consolidados de riesgos de Gestión y Corrupción completada en septiembre.</t>
  </si>
  <si>
    <t>Lograr 600000 Atenciones A Través De Los Diferentes Canales Habilitados Por La Secretaría Distrital De Ambiente.</t>
  </si>
  <si>
    <t>VIGENCIA (a 31/12/2020): El grupo de Servicio a la Ciudadanía durante el mes de diciembre garantizó la atención y el acceso a la ciudadanía a los trámites y servicios ofrecidos por la SDA mediante sus canales de atención habilitados con 10.850 atenciones, de los cuales 2.098 atendidos en el canal telefónico, 7.441 en el canal virtual y 1.311 en el canal presencial (27 en el Cade Suba, 58 en el Super Cade CAD, 27 en Super Cade Américas, 18 en el Super Cade Bosa, 13 en Cade  Engativá, 10 Cade Fontibón, 17 Cade Toberín,  5 en el Cade Manitas y 1.136 en la principal).  Adicionalmente, por correspondencia durante este periodo se gestionaron 4.272 documentos y/o respuestas emitidas por la entidad a las solicitudes de la ciudadanía, continuando la gestión de agosto, septiembre, octubre y noviembre con 10.255 documentos. Por otra parte, se ha dado cumplimiento al modelo de servicio y la Política Pública Distrital de Servicio a la ciudadanía mediante la aplicación de encuestas, se aplicaron un total de  1.665 encuestas obteniendo un nivel de satisfacción promedio en los canales de atención habilitados de 94,8%, adicional a esto, se han aplicado  indicadores de manera mensual y se realizaron dos entrenamientos. Así mismo, se realizó la autoevaluación del mes de noviembre la cual se hace mes vencido  con el fin de proponer estrategias que ayuden a fortalecer los canales de atención habilitados y lograr una mejora continua en nuestro proceso, para garantizar el acceso a nuestros servicios divulgando a los ciudadanos atendidos que ya se encuentran habilitados todos los puntos de atención presencial y el inicio del servicio en la punto presencial Cade Manitas. Lo anterior sumado a las atenciones de julio, agosto, septiembre, octubre y noviembre con 43.156 atenciones, 7.974 mediante el canal telefónico y 32.053 en el virtual y 3.129 en el canal presencial. permite alcanzar un acumulado de PDD de 54.006 atenciones.</t>
  </si>
  <si>
    <t>Ejecutar 149 Actividades De Participación, Formulación Y Seguimiento A La Implementación Del Mipg, En La Entidad.</t>
  </si>
  <si>
    <t>VIGENCIA (a 31/12/2020): En el mes de diciembre, se completaron cinco (5) actividades relacionadas con:  ° Soporte técnico y jurídico a la alta dirección para la orientación y direccionamiento estratégico de la Entidad, (1) con él envió de propuesta de lineamiento de gestión del conocimiento y se realizó el seguimiento de la segunda línea de defensa del Plan Anticorrupción y de atención al Ciudadano. ° Realizar seguimiento al cumplimiento de los planes de mejoramiento y plan de manejo de riesgos (1). Reporte a las acciones formuladas en los planes de mejoramiento del proceso SIG, y se solicita el cierre. En cuanto al plan de manejo de riesgos se continua con las mesas de trabajo para apoyar con la actualización de los Mapa de riesgos por proceso. ° Implementar las políticas a cargo de la Subsecretaría General y de Control Disciplinario. (1) Se realizó el reporte y cierre a las actividades a cargo, para la implementación de las políticas del Modelo Integrado de Planeación y Gestión-MIPG, que se encuentran formuladas el Plan de Adecuación y Sostenibilidad- PAyS . ° Y (2) actividades planteadas dentro del Guiar la actualización de la documentación de los procesos y procedimientos en la implementación de MIPG, para el mes de diciembre la Subsecretaria General y de Control Disciplinario apoyó la actualización de 88 documentos distribuidos en 1 caracterización, 28 formatos, 18 Instructivos, 26 modelos, 15 procedimientos. Lo anterior sumado a la gestión de agosto, septiembre, octubre y noviembre: Entregar herramientas, lineamientos y metodología (4), Actividades para implementar políticas a cargo (4), Seguimiento al cumplimiento de los planes de mejoramiento y plan de manejo de riesgos (4), Guiar la actualización de la documentación de los procesos y procedimientos (6) y Realizar soporte técnico y jurídico a la alta dirección para la orientación y direccionamiento estratégico de la Entidad (4). Permite alcanzar un acumulado de PDD de 27 Actividades.</t>
  </si>
  <si>
    <t>Ejecutar 96 Actividades En Materia Disciplinaria Y De Cumplimiento Y Seguimiento A Requisitos Y/O Actividades En El Marco De Las Leyes 1712 De 2014 Y 1474 De 2011.</t>
  </si>
  <si>
    <t>VIGENCIA (a 31/12/2020): Para el mes de Diciembre se avanzó en 1,2 actividades correspondientes a: :(0.2) del flash disciplinario, (0.2) de la función disciplinaria en la cual se sustanciaron y proyectaron 47 actuaciones, (0,17) se atendieron 41 derechos de petición del Concejo de Bogotá, el Congreso de la República y la Personería, (0.17) de respuestas a 9 proposiciones, (0.17) Conceptos a 11 proyectos de acuerdo y de Ley, (0.17) asistencia a Comité de Relaciones Políticas de la Secretaría Distrital de Gobierno, (0,12) Actualización de la información en el botón de transparencia. Lo anterior sumado al avance en 9,8 unidad de gestión del mes de julio, agosto, septiembre, octubre y noviembre correspondiente a:  (0.8) del flash disciplinario, (0.8) Actividades Prevención Corrupción, (0.8) función disciplinaria en la cual se sustanciaron y proyectaron de 29 actuaciones, (0,83) se atendieron 232 derechos de petición provenientes del Concejo de Bogotá, el Congreso de la República, la Personería y la Secretaría de Gobierno, (0.83) de respuestas a 49 proposiciones, (0.83) Conceptos a 84 proyectos de acuerdo y de Ley, (0.83) asistencia a 5 Comité de Relaciones Políticas de la Secretaría Distrital de Gobierno, (0.83) En fortalecimiento de valores de integridad con la vinculación al proceso denominado SENDA DE INTEGRIDAD, (1) la realización de la semana de la integridad, (1,25) Actualización de la información en el botón de transparencia, y (1) diligenciamiento del formulario de Índice de Transparencia y acceso a la Información, nos deja como resultado un acumulado de 11 actividades en materia disciplinaria y de cumplimiento y seguimiento a requisitos y/o actividades en el marco de las Leyes 1712 de 2014 y 1474 de 2011 ejecutadas.</t>
  </si>
  <si>
    <t>Fortalecimiento Jurídico de la Secretaría Distrital de Ambiente. Bogotá</t>
  </si>
  <si>
    <t>Revisión Y /O Elaboración El 100 % De Actos Administrativos De Carácter Ambiental</t>
  </si>
  <si>
    <t>VIGENCIA (a 31/12/2020): Se realizó revisión jurídica de las normas ambientales de las siguientes temáticas ambientales (Licencias Ambientales, Proceso Sancionatorio ambiental, Flora y Fauna Silvestre, Silvicultura Urbana, Industrias Forestales, Publicidad Exterior Visual) mediante el análisis su vigencia y concordancia con la aplicación de la misma.  Se apoyó en la elaboración y revisión de los siguientes proyectos de decretos:  -  Proyecto de Decreto "Por medio del cual se modifica el artículo 13 del Decreto 815 de 2017 " por medio del cual se establecen los lineamientos para la formulación e implementación de los instrumentos operativos de planeación ambiental del Distrito PACA, PAL y PIGA, y se dictan otras disposiciones"  - Proyecto de Decreto " Por medio del cual se establecen medidas para reducir progresivamente el consumo de plásticos de un solo uso en las Entidades del Distrito Capital, se restringe el ingreso y uso de dichos elementos a las Áreas Ambientales Administradas por la Secretaría Distrital de Ambiente y se adoptan otras determinaciones"  - Decreto Micromovilidad ¿Por medio del cual se imparten lineamientos para el sistema de micromovilidad de uso compartido y se dictan otras disposiciones¿ - Proyecto de Decreto de Plásticos ¿Plásticos¿  - Decreto 255 de 2015 seguimiento modificación componente recibo de predios por parte de la SDA  - Proyecto de decreto "Por medio del cual se adoptan medidas transitorias para el desarrollo y la autorización de actividades de exhibición cinematográfica y espectáculos públicos de las artes escénicas realizadas en autocines, autoeventos, salas de cine, teatros y otras infraestructuras de las artes escénicas, y de actividades físicas, recreativas y deportivas, como mecanismo de reactivación social y económica en el Distrito Capital, y se dictan otras disposiciones¿,  Además de las revisiones relacionadas anteriormente se desarrollaron las siguientes actividades    - Expedición de 4 circulares  - Emisión de 69 co</t>
  </si>
  <si>
    <t>Atender El 100 % De Los Procesos Judiciales, Contencioso Administrativos, Constitucionales Y Extrajudiciales, En Los Que La Sda Es Parte O Intervine Como Autoridad Ambiental</t>
  </si>
  <si>
    <t>VIGENCIA (a 31/12/2020): Se realizó atención oportuna a ciento dieciocho (118) procesos, contra la Entidad en los cuales la Representación Judicial se encuentra a cargo de la misma, estos procesos corresponden a reparación directa, nulidad y restablecimiento, acción contractual, nulidad simple, expropiación, servidumbre y ejecutivo. Durante el periodo comprendido entre el 01 de julio y 30 de noviembre  de 2020, se realizó atención a sesenta y un  tutelas (61). La Dirección Legal Ambiental presto asesoría y acompañamiento a sesenta y siete (67) procesos con representación a cargo de la Secretaria Jurídica, los cuales corresponden en su mayoría a acciones populares. Además de lo anterior, se realizó atención a cuatrocientos sesenta y seis (466) procesos penales.</t>
  </si>
  <si>
    <t>Realizar El 100 % Actuaciones De Inspección, Vigilancia Y Control A Las Entidades Sin Ánimo De Lucro (Esal) De Carácter Ambiental.</t>
  </si>
  <si>
    <t>VIGENCIA (a 31/12/2020): Se realizó el proceso de inspección, vigilancia y control a las Entidades sin ánimo de lucro cuyo objeto social se encuentra enmarcado en la defensa y protección del medio ambiente y los recursos naturales renovables en el Distrito Capital. La siguiente es la gestión adelantada: Análisis financiero a la información económica (14), Conceptos y evaluaciones legales (6), Certificados de inspección, vigilancia y control (6), Requerimientos expedidos a ESAL (77), Autos de cargos y pruebas (2), auto que corre traslado (3), Resolución de archivo (4), Oficio de respuesta a comunicaciones (9), comunicaciones a las entidades (40), tramite de notificación (42), oficio a requerimientos (81), resolución decisoria (1) Además, se realizó actualización del sistema de información de personas jurídicas con las gestiones producto de la inspección, vigilancia y control a las ESAL.</t>
  </si>
  <si>
    <t>Construcción de espacios de calidad para el Sector Ambiental Bogotá</t>
  </si>
  <si>
    <t>Construir 32 Porciento Del Centro De Protección Y Bienestar Animal  - Casa Ecológica De Los Animales.</t>
  </si>
  <si>
    <t>VIGENCIA (a 31/12/2020): La obra de la Casa Ecológica de Animales - CEA logró en 2020 un avance acumulado del 75%, el restante 25% pendiente de ejecución se adelantará en el primer semestre de 2021, conforme la suscripción de la adición y prorroga del contrato de obra e interventoría para el cumpliiento de la meta. Es imporante anotar que durante el 2020 se suscribió una (1) adición del contrato de Obra por valor de $7.559.692.520 prorrogándose hasta el 11 de julio de 2021. Lo anterior obedece a las suspensiones que se generaron por la pandemia y a las nuevas actividades que se aprobaron y debieron incorporarse en la Obra. A su vez, se suscribieron 3 adiciones al contrato de Interventoría por valor total de $734.914.488. Retraso: Se encuentra en proceso de incumplimiento el contrato de obra e interventoría. Por lo anterior se retrasó la adición de la obra e interventoría y solo hasta el mes de diciembre se logró firmar. Solución:Continuar con el respectivo tramite garantizando el debido proceso.</t>
  </si>
  <si>
    <t>Construir Y Dotar 6 Porciento Del Centro De Recepción Y Rehabilitación De Flora Y Fauna Silvestre.</t>
  </si>
  <si>
    <t>VIGENCIA (a 31/12/2020): Se logró un avance acumulado del 96% de la meta de construcción del "Centro de recepción y valoración de fauna y flora - CRVFFB" en tanto se entregó satisfactoriamente la obra en el mes de octubre de 2020, conforme lo programado en el proyecto, quedando únicamente pendiente temas administrativos de firma de liquidaciones y últimos pagos (representando un 4% de avance restante para el cumplimiento de la meta al 100%).   Retraso: Aunque no se comprometió la totalidad del dinero programado la obra se encuentra al 100%</t>
  </si>
  <si>
    <t>Construir 1 Obra Nueva De Infraestructura</t>
  </si>
  <si>
    <t>Realizar 100 Porciento Del Mantenimiento De La Infraestructura Ambiental  Priorizada</t>
  </si>
  <si>
    <t>VIGENCIA (a 31/12/2020): Se logró un avance acumulado del 32% de la meta programada para 2020, en tanto el contrato de mantenimiento fue adjudicado el 30dic/2020 por dificultades presentadas en la fase precontractual por la modalidad de contratación. No obstante, el inicio de actividades de mantenimiento se adelantará efectivamente en el primer trimestre de 2021, en aras del cumplimiento de la meta de inversión prevista. Cabe anotar que si bien el monto adjudicado fue por un menor valor al programado inicialmente, los condiciones técnicas del proceso cumplen con el 100% de los requerimientos de la entidad. Retraso: Por la modalidad de contratación, el proceso se vio afectado teniendo en cuenta que no se recibían las cotizaciones pertinentes para continuar con el proceso, finalmente el proceso se adjudicó el día 30 de diciembre de 2020, por un menor valor, pero con los mismos requerimientos iniciales. Solución: Ejecutar el contrato según el cronograma establecido por el proveedor</t>
  </si>
  <si>
    <t>Realizar 100 Porciento De Las Adecuaciones Y Reparaciones Locativas De La Infraestructura Ambiental Priorizada</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</si>
  <si>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</si>
  <si>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</si>
  <si>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VIGENCIA (a 31/12/2020): En el marco del cumplimiento de la meta, el avance acumulado en el desarrollo  de las actividades de la estructuración del plan de gestión documental,  se suscribieron los contratos de adquisición de elementos  para almacenaje y de protección personal,  se realiza la contratación  de la digitalización del archivo y la contratación del personal de prestación de servicios.  Retraso:Con respecto a la contratación del personal de prestación de servicios quedo  un cargo por comprometer dado que no fue posible   dentro del proceso  de selección adelantado por "talento no palanca°  encontrar la persona idónea  luego de las entrevistas adelantadas. y dados los tiempos estipulados para un nuevo proceso no alcanzaba a realizar la contratación.   Solución: La estrategia a seguir es iniciar los procesos de contratación en los primeros meses de  la nueva vigencia 2021 y hacerle seguimiento riguroso a la ejecución de los recursos de reservas y vigencia</t>
  </si>
  <si>
    <t>Racionalizar 100 % De Los Trámites Del Cliente Interno De La Secretaría Distrital De Ambiente Programados</t>
  </si>
  <si>
    <t>VIGENCIA (a 31/12/2020): En el marco del cumplimiento de la meta,  en el desarrollo  de las actividades de racionalización del trámite,  se realiza el proceso de contratación que realizará la  revisión de procesos y tiempos de respuesta de los trámites internos de la SDA, formulando nuevas estrategias que permitan brindar una respuesta ágil, asertiva y con calidad de la información.   se contrata el personal que realizará el apoyo a las  actividades  de PIGA. Retrasos: Con respecto a la contratación del personal de prestación de servicios quedo una vacante sin contratar dado que no fue posible   dentro del proceso  de selección "talento no palanca°  encontrar la persona idónea con las entrevistas adelantadas, y dados los tiempos estipulados para un nuevo proceso  no alcanzaba a realizar la contratación.   por otra parte, se toma la decisión de no realizarle adición al contrato 20202357. Solución: La estrategia a seguir es iniciar los procesos de contratación en los primeros meses de  la nueva vigencia 2021 y hacerle seguimiento riguroso a la ejecución de los recursos de reservas y vigencia</t>
  </si>
  <si>
    <t>Implementar 3 Herramientas Para La Reingeniería Y Fortalecimiento Institucional De La Estructura Orgánica Y  Funcional De La Sda Con Enfoque De Sector</t>
  </si>
  <si>
    <t>VIGENCIA (a 31/12/2020): Se realiza la contratación para la prestación de servicios especializados para alistamiento del rediseño institucional de la SDA. (la contratación se realiza por menor valor dada la última oferta recibida). Retraso: La oferta se seccionada en el proceso contractual fue por menor valor al presupuesto  estimado. Solución: En el seguimiento del presupuesto, realizar en los primeros meses de la vigencia la evaluación de los saldos disponibles y generar  dentro de la planeación posibles opciones de traslados presupuestales  para ejecutar al 100 %y brindar una mayor eficiencia del gasto de los recursos.</t>
  </si>
  <si>
    <t>Implementar 1 Política De Gestión Y Desarrollo Del Talento Humano De La Sda</t>
  </si>
  <si>
    <t>VIGENCIA (a 31/12/2020): Se realiza la contratación de prestación de servicio, el proceso de PAD mouse y se realizan las respectivas adiciones. Retraso: El proceso de selección para adquirir los elementos y suministros para el fortalecimiento de talento humano de la Secretaria Distrital de Ambiente se declaró desierto y por tiempo que restaba al 31 de diciembre no fue posible volver a publicar la invitación pública en SECOPII. Solución: La estrategia a seguir es iniciar los procesos de contratación en los primeros meses de  la nueva vigencia 2021 y hacerle seguimiento riguroso a la ejecución de los recursos de reservas y vigencia</t>
  </si>
  <si>
    <t>Fortalecer 1 Programa Del Componente Institucional De Capacitación De Los Servidores Públicos De La Secretaria Distrital De Ambiente</t>
  </si>
  <si>
    <t>VIGENCIA (a 31/12/2020): Se realiza la contratación para llevar  a cabo las acciones contempladas en el plan institucional de capacitación y estímulos (bienestar e incentivos), cierre de gestión, y diagnóstico de riesgo psicosocial de la Secretaría Distrital de Ambiente. Retraso: La oferta se seccionada en el proceso contractual  fue por menor valor al presupuesto  estimado. Solución: En el seguimiento del presupuesto, realizar en los primeros meses de la vigencia la evaluación de los saldos disponibles y generar  dentro de la planeación posibles opciones de traslados presupuestales  para ejecutar al 100 %y brindar una mayor eficiencia del gasto de los recursos.</t>
  </si>
  <si>
    <t>Mejorar 100 Porciento Del Soporte Automotor De La Entidad Priorizado</t>
  </si>
  <si>
    <t>VIGENCIA (a 31/12/2020): SE REALIZA LA CONTRATACIÓN DE LOS SERVICIOS PROFESIONALES ESPECIALIZADOS EN EL ANÁLISIS TÉCNICO DEL FUNCIONAMIENTO DEL PARQUE AUTOMOTOR DE PROPIEDAD DE LA SECRETARÍA DISTRITAL DE AMBIENTE CON EL FIN DE LOGRAR SU OPTIMIZACIÓN</t>
  </si>
  <si>
    <t>Fortalecimiento del trámite sancionatorio ambiental en el marco de la función de vigilancia y control de la Secretaría Distrital de Ambiente en Bogotá</t>
  </si>
  <si>
    <t>Sanear 19335 Expedientes Sancionatorios De Carácter Ambiental</t>
  </si>
  <si>
    <t>VIGENCIA (a 31/12/2020): Con el objetivo de ejercer eficientemente la función de control y vigilancia al cumplimiento de las normas de protección  ambiental y manejo de los recursos naturales, durante el período del 01 de agosto al 31 de diciembre de 2020, la SDA realizó intervención de 500 expedientes sancionatorios ambientales así:   ¿ Agosto: Intervención de 144 expedientes emitiendo las siguientes actuaciones:   Actuaciones Administrativas de Impulso 105   Actuaciones Administrativas de Decisión de Fondo: 39  ¿ Septiembre: Intervención de 155 expedientes emitiendo las siguientes actuaciones:   Actuaciones Administrativas de Impulso: 138 Actuaciones Administrativas de Decisión de Fondo: 17  ¿ Octubre: Intervención de 112 expedientes emitiendo las siguientes actuaciones:   Actuaciones Administrativas de Impulso: 108  (Formulación de cargos: 66 - Imposición de medida Preventiva: 1 -  Inicio Sancionatorio 18- Levantamiento de medida preventiva: 1 -  Práctica de Pruebas: 22) Actuaciones Administrativas de Decisión de Fondo:4. (Ordenan el archivo de un proceso sancionatorio ambiental: 3 -  Resuelve proceso sancionatorio: 1)  ¿ Noviembre: Intervención de 60 expedientes emitiendo  actuaciones administrativas de Impulso sancionatorio. ¿ Diciembre:  Intervención de 29  expedientes emitiendo  actuaciones administrativas de Impulso sancionatorio.  (Formulación de cargos 15   - Inicio Sancionatorio 11 -  Practica de pruebas 3)  Se resalta que durante la vigencia 2020, se dio cumplimiento  a la planeación establecida, con la adjudicación  del contrato Nº  20202439 de 2020 cuyo objeto es  "Organización documental y custodia de expedientes sancionatorios de la SDA"  por la suma de $ 671.750.000, con este proceso se garantiza la ejecución de la  primera fase del  saneamiento de los expedientes sancionatorios ambientales  previstos  para la vigencia 2021  al  2024, en el marco de la estrategia para el fortalecimiento del trámite sancionatorio  ambiental de la Dirección de Co</t>
  </si>
  <si>
    <t>Ampliar 100 % La Capacidad Tecnológica Para La Gestión, Acceso Y Consulta De Los Expedientes Sancionatorios Ambientales</t>
  </si>
  <si>
    <t>VIGENCIA (a 31/12/2020): La SDA con el fin de mejorar la capacidad tecnológica para la gestión, acceso y consulta de la información de los expedientes del trámite sancionatorio ambiental, tiene programado para la vigencia 2020 la etapa de organización consulta y préstamo de documentos de archivo y expedientes. Es así, del 01 de agosto al 31 de diciembre realizó las siguientes gestiones:  Agosto: se realizó la asociación de 3.926 radicados a expedientes, revisión del archivo de la Dirección de Control Ambiental con el fin de verificar las condiciones del acervo documental, así mismo se atendió 32 solicitudes de consulta y/o préstamo de los expedientes sancionatorios.  Septiembre, se realizó el proceso de organización y administración de 963 radicados, los cuales fueron sometidos a las siguientes actividades archivísticas: (Clasificación 447 expedientes - Hoja de Control 19 expedientes -Organización 496 expedientes -FUID 1 expediente) Octubre: se realizó el proceso de organización y administración de 2833 radicados, los cuales fueron sometidos a las siguientes actividades archivísticas: (Desglose - Apertura- Correspondencia - Organización  -FUID - Hoja de Control )  y se realizó la atención de  265 solicitudes de consulta y/o préstamo de los expedientes sancionatorios (Consulta 46- Préstamo  219  Noviembre:  se  realizó la atención de  935  solicitudes de consulta y/o préstamo de los expedientes sancionatorios (Consulta 473- Préstamo  462)  y se  realizó el proceso de organización y administración de 33,178 radicados, los cuales fueron sometidos a las siguientes actividades archivísticas: ( Correspondencia -  Desglose - Apertura - Ordenación - FUID - Hoja de Control  -  Control de Calidad - Alistamiento de Expedientes y Organización -  Verificación física del Expediente) DICIEMBRE: Se realizó el proceso de organización y administración de 20308  radicados</t>
  </si>
  <si>
    <t>Actualizar E Implementar 100 % De Los Procedimientos Y Lineamientos Técnico - Jurídicos Del Trámite Sancionatorio Ambiental En La Sda</t>
  </si>
  <si>
    <t>VIGENCIA (a 31/12/2020): La SDA tiene como objetivo avanzar en el cumplimiento de los procedimientos y lineamientos técnico - jurídicos para el fortalecimiento del trámite sancionatorio ha realizado durante el 01 de agosto al 31 de diciembre de 2020, las siguientes acciones: Agosto: se llevó a cabo la revisión de los documentos que soportan el proceso el proceso de Evaluación, Control y Seguimiento de la SDA y la Identificación de 458 tipos documentales. En el marco del Proceso de evaluación, control y seguimiento ambiental y gestión documental se identificaron 65 Procedimientos y se priorizó la revisión y actualización del procedimiento sancionatorio actual.         Septiembre: se realizó mesas de trabajo los días 14, 18, 28 de septiembre y el 1 de octubre de 2020 con el equipo jurídico del grupo sancionatorio para realizar el levantamiento y medición de tiempos del tramite sancionatorio.  Octubre: se finalizó  la medición de los tiempos de las actividades contempladas dentro del procedimiento sancionatorio, se  aplico la  metodología PERT, por su sigla en inglés, ¿Program Evaluation and Review Technique¿ y se elaboró propuesta final de actualización del procedimiento sancionatorio ambiental PM04-PR82  Noviembre:  1. Presentación y aprobación ante el Director de Control Ambiental, la nueva estructura del procedimiento sancionatorio.  2. Priorización de 10 procesos sancionatorios (2016IE145694, 2020IE147799, 2018IE199126, 2019IE300943, 2019IE223262, 2019IE277829, 2020IE179624, 2019IE265106 y 2018IE39913), los cuales serán objeto de seguimiento bajo la nueva estructura del procedimiento sancionatorio ambiental.  3. Se inició seguimiento a los procesos priorizados en el marco de la implementación de la primera etapa del procedimiento sancionatorio ambiental denominada "Actuaciones Administrativas".  DICIEMBRE: 1. El día 10 de Diciembre de 2020 fue aprobado oficialmente el procedimiento PM04-PR82 Proceso Sancionatorio Ambiental en el Sistema Integrado de Gestión</t>
  </si>
  <si>
    <t>Departamento Administrativo de la Defensoría del Espacio Público</t>
  </si>
  <si>
    <t>DADEP</t>
  </si>
  <si>
    <t>Fortalecimiento de la sostenibilidad y defensa del patrimonio inmobiliario distrital y el espacio público a cargo del DADEP en Bogotá</t>
  </si>
  <si>
    <t>Realizar El 100 Porciento Del Diseño, Formulación, Estructuración E Implementación De La Escuela De Espacio Público</t>
  </si>
  <si>
    <t>Realizar El 100 Porciento De Las Actividades Necesarias Para La Administración, Defensa Y Recuperación Del Patrimonio Inmobiliario Distrital Y El Espacio Público A Cargo Del Dadep</t>
  </si>
  <si>
    <t>Gestionar El 100 Porciento De Las Iniciativas Públicas Y/O Privadas Para La Administración Del Patrimonio Inmobiliario Distrital Y El Espacio Público</t>
  </si>
  <si>
    <t>Realizar E 100 Porciento De Los Diagnósticos De Los Espacios Públicos Objeto De Defensa, Administración Y Sosteniblidad Del Patrimonio Inmobiliario Distrital A Cargo Del Dadep</t>
  </si>
  <si>
    <t>Implementación de la política de espacio público para la generación de más y mejores áreas para encuentro, cuidado y disfrute en Bogotá</t>
  </si>
  <si>
    <t>Realizar El 100 % De La Actualización Cartográfica Y Los Documentos Normativos Y Legales De Los Predios Constitutivos Del Espacio Público Distrital En El Sistema De Información, Garantizando Su Interoperabilidad</t>
  </si>
  <si>
    <t>Elaborar El 100 % De Los Documentos Técnicos Derivados De La Identificación Jurídica, Urbanistica O Catastral Para La Titulación Y Saneamiento De Bienes Públicos</t>
  </si>
  <si>
    <t>Elaborar 12 Documentos De Investigación Derivados De La Batería De Indicadores De La Política Pública Distrital De Espacio Público Y El Observatorio De Espacio Público</t>
  </si>
  <si>
    <t>Fortalecimiento de la gestión y desempeño institucional del DADEP para un mejor servicio a la ciudadanía en Bogotá</t>
  </si>
  <si>
    <t>Gestionar El 100 Porciento Del Plan De Sostenibilidad De Mipg En El Marco De La Normatividad Legal Vigente Y Los Lineamientos Expedidos Por La Administración Distrital</t>
  </si>
  <si>
    <t>Adelantar El 100 Porciento De Las Actividades Programadas En El Plan Anual De Auditoría, Relacionadas Con El Sistema De Control Interno Y En Articulación Con La Séptima Dimensión</t>
  </si>
  <si>
    <t>Cumplir Con El 100 Porciento De Las Actividades De Apoyo Administrativo, Financiero, Ambiental, Documental, Archivo Y De Control Disciplinario Que Fueron Identificadas En El Plan De Trabajo Para El Año</t>
  </si>
  <si>
    <t>Desarrollar El 100 Porciento De Las Actividades Requeridas Para El Mejoramiento De La Infraestructura Física, Dotacional Y Administrativa Priorizadas En El Diagnóstico De Mantenimiento Anual Realizado</t>
  </si>
  <si>
    <t>Fortalecimiento de las TIC como componente estratégico institucional del DADEP en Bogotá</t>
  </si>
  <si>
    <t>Establecer 1 Oficina De Gestión De Proyectos Táctica</t>
  </si>
  <si>
    <t>Establecer El 100 Porciento De Los Procesos, Políticas Y Guías Que Rigen La Gobernabilidad De Las Tic  Basados En Buenas Prácticas</t>
  </si>
  <si>
    <t>Mantener El 90 Porciento De Disponibilidad En Los Servicios Críticos De La Entidad</t>
  </si>
  <si>
    <t>Prestar El 100 Porciento De Los Servicios De Asesoría Y Consultoría A Los Proyectos E Iniciativas Que Se Apalacan En El Uso De La Tecnología De La Entidad</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</si>
  <si>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</si>
  <si>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</si>
  <si>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VIGENCIA (a 31/12/2020): de acuerdo con las actividades programas se adelantó el concurso de méritos abierto para realizar la evaluación diagnóstica de la gestión jurídica de la entidad, el cual fue declarado desierto mediante la Resolución 339 de 2020, por lo que se presentó retraso en el cumplimiento de la magnitud programada, sin embargo, y teniendo en cuenta la modalidad de contratación, esta actividad se reprogramó nuevamente para la vigencia 2021, por lo anterior, se realizará reprogramación de la magnitud de meta en el plan de acción del proyecto para la vigencia 2021, con el fin de cumplir con las actividades programadas en 2020.</t>
  </si>
  <si>
    <t>Realizar El 100 Porciento De Acciones Para El Diseño, Actualización, Implementación, Divulgación Y Seguimiento De Instrumentos De Planeación Y Gestión De La Oaj</t>
  </si>
  <si>
    <t>Garantizar El 100 Porciento De La Contratación Del Talento Humano Necesario Para Atender Los Ejes Funcionales De La Oaj</t>
  </si>
  <si>
    <t>Desarrollar 1 Programa De Gestión Del Conocimiento Jurídico Basado En La Herramienta De Unificación Conceptual, Actualización  Y Consulta</t>
  </si>
  <si>
    <t>Implementar 1 Mesa De Ayuda Jurídica A Las Áreas Misionales</t>
  </si>
  <si>
    <t>Unidad Administrativa Especial Cuerpo Oficial de Bomberos</t>
  </si>
  <si>
    <t>UAECOB</t>
  </si>
  <si>
    <t>Sector Seguridad, Convivencia y Justicia</t>
  </si>
  <si>
    <t>Eficiencia en la atención de emergencias</t>
  </si>
  <si>
    <t>Fortalecimiento del Cuerpo Oficial de Bomberos Bogotá</t>
  </si>
  <si>
    <t>Implementar 100 % Del Plan De Gestión De Riesgo Para Los Procesos De Conocimiento Y Reducción En Incendios, Incidentes Con Materiales Peligrosos Y Escenarios De Riesgos.</t>
  </si>
  <si>
    <t>VIGENCIA (a 31/12/2020): Articulación intersectorial: Se llevaron a cabo mesas de trabajo con distintos gremios, con el fin de socializar la iniciativa y de unificar criterios a nivel nacional sobre inspecciones de seguridad humana y protección contra incendios a edificaciones, a través de una Mesa Nacional dispuesta para esto.  Planes y Políticas: Documento y diagnóstico preliminar de la fase preparatoria de la política distrital de incendios forestales, Revisión y ajuste de áreas de la propuesta de estaciones tipo C  Caracterización de escenarios:  De riesgo por incendio estructural en la localidad de Kennedy, Priorización de zonas de amenaza alta por incendios estructurales en la ciudad.  Proyección e innovación:  Elaboración de 5 protocolos de bioseguridad por covid-19, Formulación de 3 proyectos, escenarios de entrenamiento en rescate en espacios confinados, contratación personas con discapacidad, conformación grupo logístico, Formulación de 3 planes de contingencia, temporada de lluvias, temporada menos lluvias y plan de gestión del riesgo paramo de Sumapaz  Investigación de incendios: Se participó activamente en las reuniones de la mesa técnica de investigación de incendios a nivel nacional, donde se apoyó con la elaboración de la caracterización del investigador de Incendios, los protocolos y procedimientos  estableciendo los lineamientos nacionales de Bomberos de Colombia en la investigación de incendios y emergencias.   *Desarrollo nuevo sistema misional. *Virtualización del curso bomberitos, Brigadas contra incendios clase Uno-1 y Reentrenamiento, capacitación comunitaria. *Actualización Guía Técnica de Condiciones y Requisitos para Artefactos Pirotécnicos, Fuegos Artificiales, Pólvora y Globos.</t>
  </si>
  <si>
    <t>Implementar 100 % Del Programa De Capacitación, Formación Y Entrenamiento Al Personal Uniformado De La Unidad Administrativa Cuerpo Oficial De Bomberos De Bogotá.</t>
  </si>
  <si>
    <t>VIGENCIA (a 31/12/2020): A través de la resolución 278 de 2020 la UAECOB adoptó el Plan Institucional de Capacitación para la vigencia 2020, el cual planteo Formación Básica, estrategica y administrativa. Para el cumplimiento de la Formación se contrato nueve cursos que apuntan a la formación especializada así como requerimientos logísticos que permitan la ejecución de la Formación básica. Esto se celebro a traves del contrato 653 del 2020 con acta de inicio 19 de Octubre de 2020, se encuentra aprobado el Cronograma para su ejecucion de acuerdo a la Disponibilidad de Personal. En cuanto a la formacion se han adelantado 17 procesos de capacitacion que apuntan al PIC (Reentrenamiento en el puesto de Trabajo, Bombero I, Conversatorio Espacios Confinados, Reentrenamiento Maquinas Bomba, Cursos Basico Sistema Comando de Incidentes CBSCI, Conversatorio Gestion del Riesgo Ley 1523 , Curso comite de convivencia, Curso en Redaccion y Ortografia, MIPG Basico, Curso Basico de Atencion Pre Hospitalario, Primera Respuesta con Materiales Peligrosos PIRMAP, Herramientas de Seguimiento Control y Mejora del MIPG, Gestión Integral del Riesgo y Formulación de Indicadores para el Monitorio/ Seguimiento, Curso Intermedio Sistema Comando de Incidentes CISCI, Gestion Documental, Manejo de Herramientas Office y Conformacion de Brigadas ).</t>
  </si>
  <si>
    <t>Poner 3 Espacios Nuevos En Funcionamiento Para La Gestión Integral De Riesgos, Incendios, Incidentes Con Materiales Peligrosos Y Rescates En Todas Sus Modalidades.</t>
  </si>
  <si>
    <t>VIGENCIA (a 31/12/2020): Se realiza reunión técnica con el DADEP, con el fin de socializar los predio a interes de la UAECOB para la implementación de 1 estación de bomberos y de 1 escuela de formación bomberil. Se remiten los usos del suelo de los predios para continuar con la gestión de entrega de los predios.  La gestiñon del año concluye con la radicació  ante DADEP la solicitud formal de restitucion del predio ubicado en patio bonito localidad de kennedy para poder adelantar la firma del comodato y poder adelantar los estudios y diseños con el fin de poder construir la etsacion de bomberos.</t>
  </si>
  <si>
    <t>Adecuar 6 Estaciones De Bomberos.</t>
  </si>
  <si>
    <t>VIGENCIA (a 31/12/2020): Durante el año 2020 se desarrollo el 100% del alistamiento institucional para garantizar que en las vigencias 2021-2023 se cuente con la infraestructura prevista.  Las gestiones adelantadas permitiran adelantar los procesos contractuales durante el primer trimestre del año 2021, garantizando eficiencia en la ejecución de recursos, y avances significativos en la ejecución de obra física para el caso de la estacion Marichuela.  Dentro de los avances podemos señalar: Ajuste y aprobación de  los estudios previos para adelantar en 2021 el proceso licitatorio que permitirá la contratación de los estudios y diseños de 4 Estaciones ubicadas en  las localidades de la Chapinero, Garces Navas, Suba y Puenta Aranda Gestión interisntitucinal  ante  DADEP con el fin de realizar la subdivisión del predio donde se encuentra ubicada la Estación de Bomberos de Suba. (Esta estación se encuentra priorizada para la remodelación). Ajuste y aprobación de  los estudios previos para adelantar en 2021 el proceso licitatorio que permitirá la contatación de los estudios y diseños de las 4 Estaciones.</t>
  </si>
  <si>
    <t>Implementar 100 % De Un Programa De Mantenimiento A Las Estaciones De Bomberos De Bogotá.</t>
  </si>
  <si>
    <t>VIGENCIA (a 31/12/2020): Se realizaron acciones de operación directa y tercerizada que permitieron la implementación  del programa de mantenimiento predictivo y correctivo. Dentro de los principales avances se señala:  Operación Directa: Se logró mantenimiento y las adecuaciones proyectadas de la infraestructura física, tanto en reparación como en mantenimiento locativo en las Estaciones de Bomberos de: Garcés Navas, Restrepo, Bosa, Kennedy, Central, Centro Histórico, Puente Aranda y Edificio Comando.  Se atendieron segun programacion las etsaciondes de Puente Aranda Restrepo, Garces Navas y comando con el fin de seguir la programacion establecida para atender los requerimientos de cada una de las estaciones  Operación Tercerizada: En el Edificio Comando: se aplica pintura para la señalización en el parqueadero, se entrega la sala amiga de la familia lactante, se inicia con diseño para la cimentación del contenedor en el campo de entrenamiento de BRAE. En Bosa: se realizó el cambio de 2 motobombas del equipo hidroneumático. En Kennedy: se realizó el cambio de bomba del sistema de filtrado de la piscina. En Restrepo, cambio de las bombas del equipo hidroneumático y cambio de tuberías del sistema de presión de agua de la estación.</t>
  </si>
  <si>
    <t>Implementar 100 % De Un Programa De Renovación De Equipo Menor, Herramientas, Accesorios Y Elementos De Protección Personal En La Uaecob.</t>
  </si>
  <si>
    <t>VIGENCIA (a 31/12/2020): Durante la vigencia 2020 se realizo el procesos E.P.P mediante el contrato 616 de 2020, suscrito con la empresa IMPLESEG, para la adquisición de trajes estructurales.  Proceso equipos, herramientas, accesorios EHA¿s: mediante el contrato 665 de 2020, suscrito con la empresa RIPEL PROVEEDURIA Y CONSTRUCCIONES  S.A.S.,  para la adquisición de motobombas de alta presión y volumen para incendios forestales, mediante el contrato 666 de 2020, suscrito con la empresa ASPRESEG S.A.S. para la adquisición de kit de rescate por extensión y mediante el contrato 757 de 2020, suscrito con la empresa INCOLDEXT  S.A.S.,  para la adquisición de máscaras para equipos de respiración autónoma compatibles con los equipos actualmente existentes en la UAECOB.  Proceso SART, contrato 732 de 2020, suscrito con la empresa GEOSYSTEM INGENIERIA S.A.S., para el apoyo en las operaciones de búsqueda, rescate, control de incendios y otras emergencias, así como para procesos de prevención, capacitación y otras actividades mediante el uso de aeronaves remotamente tripuladas.</t>
  </si>
  <si>
    <t>Implementar 100 % De Un Programa De Renovación De Vehículos De La Unidad Administrativa Cuerpo Oficial De Bomberos De Bogotá.</t>
  </si>
  <si>
    <t>Implementar 100 % De Un Programa De Suministros Y Consumibles Para La Atención De Emergencias En La Uaecob.</t>
  </si>
  <si>
    <t>VIGENCIA (a 31/12/2020): se obtuvieron los siguientes resultados: Se garantizó: Suministro de combustible para vehículos, máquinas y equipos especializados dentro y fuera de Bogotá, generando el cumplimiento eficaz de la misionalidad de la entidad,la recarga de extintores de la entidad, garantizando las dotaciones necesarias para la reacción inmediata en la primera etapa de los incendios que se pueden presentar en la ciudad o a las afueras, el suministro de los elementos de bioseguridad, trauma kit e insumos médicos básicos, garantizando a la ciudadanía los elementos necesarios para la atención de emergencias, los mantenimientos y restauraciones para la protección, seguridad y descontaminación de trajes especiales de línea de fuego, el cual permitió al cuerpo oficial de bomberos responder a las emergencias presentadas con seguridad y protección. Se realizó el suministro de elementos de protección personal y desinfección para evitar el contagio y propagación del coronavirus covid-19", mitigando la propagación del virus y protegiendo al personal operativo y administrativo de la entidad, adquisición de desfibriladores externos automáticos ¿ (DEA) para la atención de rescates en todas sus modalidades para la atención de emergencias, compra de escaleras especializadas para máquinas extintoras y estaciones de bomberos , suministro e instalación de llantas para los vehículos incluyendo alineación y balanceo, garantizando que los vehículos que estén en óptimas condiciones para la prestación de los servicios,  suministros de herramientas, utensilios y materiales de hierro, otros metales y plásticos para soporte en la atención de emergencias de la entidad, suministro de alimentación e hidratación para la atención de emergencias, entrenamientos, capacitaciones y actividades de prevención.</t>
  </si>
  <si>
    <t>Ejecutar 100 % Del Programa De Mantenimiento De Vehículos Y Equipo Menor De La Uaecob.</t>
  </si>
  <si>
    <t>VIGENCIA (a 31/12/2020): Se garantizó el mantenimiento preventivo y correctivo de compresores de aire respirable de etapas y portátiles, con el fin de contar con todos los elementos necesarios para las emergencias que se puedan presentar en el distrito o sus alrededores, mantenimiento correctivo y preventivo de los equipos menores con suministro, repuestos, accesorios e insumo, con el fin de contar con los equipos en óptimas condiciones para la respuesta oportuna en las emergencias presentadas en Bogotá o sus alrededores, mantenimiento y suministro de repuestos, accesorios e insumos de equipos de rescate vehicular liviano y pesado, mantenimiento preventivo y correctivo, incluyendo el suministro de repuestos, insumos y mano de obra especializada para los vehículos pertenecientes al parque automotor, garantizando el buen funcionamiento de los vehículos para el desarrollo de la actividad y finalmente mantenimiento y suministro de repuestos e insumos para los equipos de respiración autónoma interspiro y de su posicheck 3 , para garantizar la prestación del servicio en casos de emergencia.</t>
  </si>
  <si>
    <t>Fortalecimiento de la infraestructura de tecnología informática y de comunicaciones de la UAECOB Bogotá</t>
  </si>
  <si>
    <t>Implementar 100 % Del Modelo De Seguridad Y Privacidad De La Información En La Uaecob Alineado A La Política De Gobierno Digital.</t>
  </si>
  <si>
    <t>VIGENCIA (a 31/12/2020): Se realiza la ejcucion del contrato de seguridad perimetral con el fin de fortalecer y garantizar la operación de los sistemas de información que son utilizados para atender las solicitudes de los ciudadanos (Bomberitos, Tablero de control, ventanilla Única, controldoc)  De igual manera, se adjudico  el proceso de contratacion para la  implementacion del Protocolo IPv4 a IPv6 en la Entidad.</t>
  </si>
  <si>
    <t>Implementar 100 % De La Arquitectura Ti Conforme A Las Necesidades De La Uaecob.</t>
  </si>
  <si>
    <t>VIGENCIA (a 31/12/2020): Se realizo el levantamiento de necesidades tecnologicas de las areas con el fin de realizar la contruccion Plan Estratégico de las Tecnologías de la Información y Comunicaciones - PETI - Ptoyectos TI   Se adjudicaron los siguientes procesos, la adquisicion y renovación de Licencias y soporte de los productos Microsoft para los sistemas operativos, los servicios de garantía extendida y actualización para la infraestructura de servidores HP., el servicio de soporte y actualización para los productos Oracle VM Premier Limited Support y Linux Redhat., el servicio de alquiler de Video Beam`s, los servicios  de soporte técnico y  actualización  del  licenciamiento  del  software ArcVieW ., los servicios  de soporte técnico y  actualización  del  licenciamiento  del  software ArcVieW , los servicios  Adquisicion y renovación de Licencias y soporte de los productos Microsoft para los sistemas operativos., el proceso de compra de equipos activos, sala de monitoreo, compra de UPS y Aireas Acondicionados.</t>
  </si>
  <si>
    <t>Habilitar 3 Servicios Ciudadanos Digitales Básicos En La Uaecob.</t>
  </si>
  <si>
    <t>VIGENCIA (a 31/12/2020): Se realizo la gestion para la adquisicion  de los certificados SSL y firma digital.  Se realizao el levantamiento de informacion del nuevo sistema del proceso de Gestion Estratégica, con el fin de articular los planes, programas y proyectos del plan de accion en el plan de desarrollo a traves de una herramienta tecnologica</t>
  </si>
  <si>
    <t>Fortalecimiento de la planeación y gestión de la UAECOB Bogotá</t>
  </si>
  <si>
    <t>Implementar 1 Plan De Ajuste Y Sostenibilidad Del Mipg En La Uaecob.</t>
  </si>
  <si>
    <t>VIGENCIA (a 31/12/2020): Frente a la ejecución del plan de ajuste e implementación del MIPG durante la vigencia 2020, la UAECOB alcanzó el 95% de acuerdo con la auto evaluación realizada por la OAP, con los siguientes logros: Se obtuvo certificación de calidad bajo norma ISO 9001:2015 para de los procesos de la UAECOB, se realizó revisión y depuración de los planes de mejoramiento y monitoreos a los riesgos de corrupción. De igual manera, se han actualizado un total de 94 documentos asociados al nuevo mapa de procesos, aplicando la metodología para elaboración y control documental, se actualizaron los planes de acción para implementación de las políticas del MIPG dentro de la matriz FOGEDI (Fortalecimiento de la Gestión y Desarrollo Institucional) como herramienta de planeación y seguimiento del modelo, el cual presenta un avance del 70% en la implementación de las 18 políticas. Se apoyó la implementación y seguimiento del ITB (Índice de Transparencia por Bogotá) basado en evidencias objetivas (en sus componentes Visibilidad, Institucionalidad y, Control y sanción), obteniendo a 31 de diciembre un resultado interno de autoevaluación de 69 puntos /100, razón por la cual se ha generado un ejercicio de evaluación interna para establecer el estado actual del índice, además, se reportó en aplicativo de la Procuraduría General de la Nación, la información del Índice de Transparencia y Acceso a la Información-ITA , obteniendo una calificación de 100/100</t>
  </si>
  <si>
    <t>Elaborar 1 Plan De Preparativos Y Continuidad Del Servicio Para La Uaecob Ante La Eventual Ocurrencia De Un Desastre En El Distrito Capital</t>
  </si>
  <si>
    <t>VIGENCIA (a 31/12/2020): Se logró la entrega de cronograma, plan de trabajo, hoja de ruta y el enlace con el IDIGER para obteenr la información referente que permita avanzar en la construcción del modelo.</t>
  </si>
  <si>
    <t>Secretaría Jurídica Distrital</t>
  </si>
  <si>
    <t>SJD</t>
  </si>
  <si>
    <t>Sector Gestión Jurídica</t>
  </si>
  <si>
    <t>Fortalecimiento de un gobierno abierto y participativo en la producción normativa de Bogotá</t>
  </si>
  <si>
    <t>Incrementar 30 %  La Participación Ciudadana En La Formulación De Observaciones Frente A Los Proyectos De Actos Administrativos Distritales.</t>
  </si>
  <si>
    <t>Realizar 100 % Seguimiento De Las Observaciones De La Ciudadanía Frente A Los Proyectos De Actos Administrativos Distritales</t>
  </si>
  <si>
    <t>Fortalecimiento de la capacidad tecnológica de la Secretaría Jurídica Distrital Bogotá</t>
  </si>
  <si>
    <t>Garantizar 100 % El Funcionamiento De Las Herramientas Tecnológicas A Cargo De La Secretaría Jurídica Distrital Y Legalbog.</t>
  </si>
  <si>
    <t>VIGENCIA (a 31/12/2020): Como balance de esta meta en el 2020, podemos encontrar que con estos lineamientos se aporta en los siguientes beneficios a la secretaria: *Análisis de riesgos, identificando amenazas, vulnerabilidades e impactos sobre los activos de información. *Minimiza los riesgos en materia de confidencialidad, integridad y disponibilidad. *Mejora continua de la seguridad de la información, mediante la supervisión, revisión y eficacia de los procesos implantados. *Exterioriza una clara vocación del cumplimiento de la normativa sobre protección de datos. *Certifica una especial solvencia técnica en materia de seguridad de la información.</t>
  </si>
  <si>
    <t>Garantizar 100 % Del Mantenimiento Y Soporte Preventivo, Correctivo Y Evolutivo De Los Sistemas De Información De La Entidad.</t>
  </si>
  <si>
    <t>Crear Y Mantener 1 Aplicación Móvil - App Para Los Usuarios Y Ciudadanía Que Permita Consultar Los Servicios E Información Que Ofrece La Entidad.</t>
  </si>
  <si>
    <t>Fortalecimiento de estrategias de Planeación para Mejorar la Gestión Pública efectiva en la Secretaría Jurídica Distrital Bogotá</t>
  </si>
  <si>
    <t>Fortalecer En Un 100 % El Desarrollo Del Modelo Integrado De Planeación Y Gestión - Mipg En La Secretaría Jurídica Distrital.</t>
  </si>
  <si>
    <t>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</si>
  <si>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</si>
  <si>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</si>
  <si>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Fortalecimiento de la Gestión Jurídica Pública del Distrito Capital Bogotá</t>
  </si>
  <si>
    <t>Lograr Un Nivel De Eficiencia Del 89 % De La Gestión Jurídica En El Distrito Capital.</t>
  </si>
  <si>
    <t>VIGENCIA (a 31/12/2020): La Secretaría Juridica Distrital, remitio  encuesta a las entidades mediante la Circular 010 de 2020 con el fin de medir la satisfacción sobre los servicios jurídicos. La encuesta fue resuelta por 49 entidades de las 57 de los sectores central y descentralizado, representando un 86% de la totalidad de la muestra. Se alcanzó una percepción promedio positiva de las preguntas del 95%.</t>
  </si>
  <si>
    <t>Desarrollar 100 % De Las Actividades De Competencia De La Secretaría Jurídica Distrital En El Marco De La Política Pública De Gobernanza Regulatoria.</t>
  </si>
  <si>
    <t>Generar 1 Plan Maestro De Acciones Judiciales Para La Defensa Y La Recuperación Del Patrimonio Distrital.</t>
  </si>
  <si>
    <t>Orientar 4000 Ciudadanos En Aspectos Jurídicos, Financieros Y De Inspección Vigilancia Y Control De Las Entidades Sin Ánimo De Lucro - Esal.</t>
  </si>
  <si>
    <t>Verificar La Información De 9000 Entidades Sin Ánimo De Lucro Evaluando El Cumplimiento Legal Y Financiero De Las Mismas.</t>
  </si>
  <si>
    <t>Formular 4 Directrices Encaminadas A La Prevención De Faltas Disciplinarias.</t>
  </si>
  <si>
    <t>Orientar 8000 Servidores Públicos Distritales En Materia De Prevención De La Falta Disciplinaria.</t>
  </si>
  <si>
    <t>Crear En Un 100 % El Modelo Para Definir Las Diferentes Tipologías De Corrupción.</t>
  </si>
  <si>
    <t>Crear En Un 100 % El Observatorio Para Prevenir La Corrupción En El Distrito Capital.</t>
  </si>
  <si>
    <t>Establecer En Un 100 % El Mecanismo Para Incentivar Y Reconocer El Trabajo Adelantado Por Las Entidades Y El Cuerpo De Abogados En La Gestión Jurídica Distrital.</t>
  </si>
  <si>
    <t>Llevar A Cabo 8 Documentos De Análisis Jurídico En Temas De Alto Impacto En El Distrito Capital.</t>
  </si>
  <si>
    <t>Lograr Un Nivel De Éxito Procesal Del 83 % Orientado A La Defensa Del Patrimonio Distrital.</t>
  </si>
  <si>
    <t>Secretaría Distrital de Seguridad, Convivencia y Justicia</t>
  </si>
  <si>
    <t>SDSCJ</t>
  </si>
  <si>
    <t xml:space="preserve">Consolidación de una ciudadanía transformadora para la convivencia y la seguridad en Bogotá				</t>
  </si>
  <si>
    <t>Fortalecer 800 Grupos De Ciudadanos Vinculados A Instancias De Participación Para La Convivencia Y Seguridad.</t>
  </si>
  <si>
    <t>VIGENCIA (a 31/12/2020): Específicamente, las acciones se han direccionado para impactar a los ochocientos trece (813) grupos de ciudadanos comprometidos con la seguridad y convivencia, con los cuales actualmente la comunicación es a través de sus coordinadores o líderes, quienes mantienen comunicación constante con los gestores de seguridad y convivencia de la Secretaría, de manera virtual, por los canales que los ciudadanos nos han autorizado activar (WhatsApp y correo electrónico). Actividad en espacio público - resignificación con la participación activa de grupos ciudadanos por la seguridad y convivencia en los entornos de confianza priorizados 90 actividades. Jornadas de formación con corregidores, lideresas/ líderes de JAC para la resolución y mediación de conflictos 3 Reunión de presupuestos participativos y Rendición de Cuentas 65 Reuniones con los grupos de Ciudadanos en los entornos de confianza priorizados 256 Seguimiento y/o actividades concertadas con grupos ciudadanos 6.</t>
  </si>
  <si>
    <t>Formar 10000 Jóvenes En Habilidades De Mediacion, Tolerancia, Empatía, Autocontrol Y Manejo De Emociones.</t>
  </si>
  <si>
    <t xml:space="preserve">VIGENCIA (a 31/12/2020): 2. Realización de 15 reuniones con 89 líderes de las localidades priorizadas en 2020, 11 reuniones de socialización de inscripción con jóvenes, un grupo focal para la construcción y selección de mensajes claves para la comunicación de la estrategia. 10 reuniones para elaboración de acuerdos en localidades que inician a partir de 2021 con el propósito de iniciar la construcción de semilleros de jóvenes que participarán en los años siguientes.  3. Aplicación de formulario de inscripción y caracterización de jóvenes, total de 450 inscritos, de los cuales hoy la institución cuenta con un documento con análisis de la información arrojada sobre  aspectos sociales, económicos, familiares, psicosociales y territoriales de los jóvenes.  4. Selección de 100 jóvenes a contratar por la SDSCJ a jóvenes de 4 localidades aplicando 5 dimensiones de fragilidad social (Abandono escolar, maternidad y paternidad temprana, aporte económico al hogar, jefatura del hogar, vinculación al SRPA). 2. Realización de 15 reuniones con 89 líderes de las localidades priorizadas en 2020, 11 reuniones de socialización de inscripción con jóvenes, un grupo focal para la construcción y selección de mensajes claves para la comunicación de la estrategia. 10 reuniones para elaboración de acuerdos en localidades que inician a partir de 2021 con el propósito de iniciar la construcción de semilleros de jóvenes que participarán en los años siguientes.  3. Aplicación de formulario de inscripción y caracterización de jóvenes, total de 450 inscritos, de los cuales hoy la institución cuenta con un documento con análisis de la información arrojada sobre  aspectos sociales, económicos, familiares, psicosociales y territoriales de los jóvenes.  4. Selección de 100 jóvenes a contratar por la SDSCJ a jóvenes de 4 localidades aplicando 5 dimensiones de fragilidad social (Abandono escolar, maternidad y paternidad temprana, aporte económico al hogar, jefatura del hogar, vinculación al SRPA).	</t>
  </si>
  <si>
    <t>Diseñar E Implementar 100 Estrategia De Sensibilización Y Mitigación Del Riesgo Para La Ciudadcon Énfasis En Las Poblaciones En Alto Riesgo.</t>
  </si>
  <si>
    <t>VIGENCIA (a 31/12/2020): Acciones interinstitucionales junto a Migración Colombia. para la verificación del estatus migratorio de población extranjera en las localidades priorizadas de Kennedy, Usaquén, Fontibón, Usme, Puente Aranda y Mártires.  · Acciones interinstitucionales junto a Migración Colombia. para la verificación del estatus migratorio de población extranjera en las localidades priorizadas de Kennedy, Usaquén, Fontibón, Usme, Puente Aranda y Mártires.  § Realización de reportes por parte de los equipos territoriales sobre incidentes de seguridad y convivencia con habitantes de calle en el Sistema de indicadores de la Secretaría de Seguridad, Convivencia y Justicia ""Progressus"":  § Fortalecimiento a Frentes Locales de Seguridad que tengan relación con el fenómeno de habitabilidad en calle. § Diseño e implementación del Protocolo de acompañamiento en seguridad y convivencia para equipos territoriales del Distrito</t>
  </si>
  <si>
    <t>Diseñar E Implementar 100 Estrategia De Fortalecimiento De La Cultura Ciudadana Y La Participación Para La Seguridad, Convivencia Y La Prevención De Violencia Basada En Género Y El Machismo, A Través De La Gestión En El Territorio.</t>
  </si>
  <si>
    <t>VIGENCIA (a 31/12/2020): Acompañmiento en la movilización social : 1586 · Se ha logrado un trabajo articulado desde el Puesto de Mando Unificado, el cual opera de manera permanente las 24 horas y los 7 días de la semana, cuenta con la presencia y participación continua de funcionarios de la Subsecretaría, de la Secretaría y del Secretario Distrital de Seguridad, es allí, en donde de manera articulada con las demás entidades del distrito, se reciben todos y cada uno de reportes de acontecimientos de la Capital de la República, en aras de hacer seguimiento o que requieran especial atención por parte de algunas o todas las entidades, quienes coordinan desde sus competencias para dar una respuesta óptima, eficaz y operativa.</t>
  </si>
  <si>
    <t>Diseñar Y Aplicar 100 Estrategia De Mediacion Escolar  Y Comunitaria Como Herramienta De Justicia Para Generar Cultura Ciudadana En La Ciudad.</t>
  </si>
  <si>
    <t>Realizar 20 Consejos Locales De Seguridad Social En Todas Las Localidades De La Ciudad (Uno Por Cada Localidad)</t>
  </si>
  <si>
    <t xml:space="preserve">VIGENCIA (a 31/12/2020): Durante el último trimestre de la vigencia 2020 en el marco de los Consejos Locales de Gobierno, se realizaron 17 Consejos Locales de Seguridad Social liderados por la Alcaldesa Mayor de Bogotá, donde la comunidad y las entidades  de cada una de las localidades tuvieron la oportunidad de revisar los planes de acción formulados en materia de seguridad con el objetivo de procurar por un seguimiento y mejor implementación en respuesta a las necesidades identificadas en los territorios, esto en función de los recursos institucionales y la participación ciudadana existente. De estos Consejos Locales de Seguridad Social no se logró su ejecución en las localidades de Antonio Nariño, Puente Aranda y Fontibón, dado que por dinámicas propias del cronograma de la Alcaldía no se contó con la presencia de la Alcaldesa Mayor.   Uno de los aspectos a resaltar de los espacios desarrollados con la Alcaldía Mayor de Bogotá, fue la oportunidad que las comunidades en los territorios tuvieron para expresar sus inquietudes, inconformidades y sugerencias en materia de seguridad, permitiendo a las entidades acercarse a las realidades barriales y reconocer las dinámicas cotidianas frente al fenómeno delictivo. Así mismo, el dialogo interinstitucional y con las comunidades permitió la generación de compromisos en torno a temas puntuales manifestados de acuerdo a las problemáticas identificadas y en los territorios de mayor incidencia.	</t>
  </si>
  <si>
    <t>Atención a jóvenes y adultos infractores con impacto en su proyecto de vida</t>
  </si>
  <si>
    <t>Implementación de la justicia restaurativa y atención integral para adolescentes en conflicto con la ley y población pospenada en Bogotá</t>
  </si>
  <si>
    <t>Atender A 800  Jóvenes Del Sistema De Responsabilidad Penal Para Adolescentes (Srpa) A Través De Las Rutas De Atención Del Programa Distrital De Justicia Juvenil Restaurativa</t>
  </si>
  <si>
    <t>VIGENCIA (a 31/12/2020): El Programa Distrital de Justicia Juvenil Restaurativa (PDJJR) brinda atención con un equipo interdisciplinario a los y las adolescentes / jóvenes en conflicto con la ley, dicho proceso se orienta a incidir en la responsabilización por el comportamiento de carácter delictivo, acrecentar la conciencia del daño causado en los derechos de terceros, generar acciones orientadas a reparar a las víctimas y ganar capacidades para reintegrarse a su medio familiar y comunitario como personas con derechos y deberes y como actores social proactivos. Paralelo al proceso con los ofensores, se realiza acompañamiento a las víctimas en el reconocimiento del daño generado a partir del delito, la atención de dicho daño, la promoción de su participación en la resolución del conflicto generado con ocasión de la conducta delictiva y la reintegración a su medio familiar y comunitario.  Durante el segundo semestre de 2020 ingresaron 92 adolescentes y jóvenes, de los cuales 59 ingresaron a través de la línea de Principio de Oportunidad en la modalidad de Suspensión del Procedimiento a Prueba y 33 en ejecución de la sanción.</t>
  </si>
  <si>
    <t>Vincular A 300 Jóvenes Del Sistema De Responsabilidad Penal Para Adolescentes (Srpa) Con Consumo Problemático De Sustancias Psicoactivas Al Programa De Seguimiento Judicial Al Tratamiento De Drogas En El Srpa.</t>
  </si>
  <si>
    <t>VIGENCIA (a 31/12/2020): El Programa de Seguimiento Judicial al Tratamiento de Drogas busca a través del desarrollo de diferentes estrategias de articulación con el Sistema de Responsabilidad Penal Adolescente y el Sistema Distrital de Salud, brindar atención especializada a los adolescentes y jóvenes que cometen delitos y presentan consumo problemático de sustancias psicoactivas.  Durante la vigencia 2020 las autoridades del SRPA remitieron al Programa 116 adolescentes y jóvenes. Luego de verificar los temas de afiliación se ha realizado sensibilización con 59 adolescentes y jóvenes pre-candidatizados, de estos se activó ruta de salud e ingreso al programa en 30 casos a través de Capital Salud EPS, Famisanar EPS y Sanitas EPS. En 16 casos, el ingreso se produjo por aplicación del Principio de Oportunidad y en 14 por sustitución de sanción.  Adicionalmente, se construyeron las rutas de ingreso del Programa (por aplicación del principio de Oportunidad y para adolescentes en ejecución de la sanción), las cuáles serán puestas a consideración del ICBF, la Personería de Bogotá, la Procuraduría General de la Nación y el Subcomité de Justicia Restaurativa del Distrito para su validación.</t>
  </si>
  <si>
    <t>Vincular A 1500 Jóvenes Del Sistema De Responsabilidad Penal Para Adolescentes (Srpa) A Cuatro (4) Estrategias De Atención Integral.</t>
  </si>
  <si>
    <t>VIGENCIA (a 31/12/2020): Durante la vigencia 2020, un total de 100 adolescentes y jóvenes fueron vinculados a estrategias orientadas a fortalecer su atención integral,  48 adolescentes y jóvenes sancionados con privación de la libertad han recibido atención (psicosocial, pedagógica, artística, educativa y ocupacional) en el Centro de Atención Especializada Bosconia, dicha atención busca ayudarlos a construir proyectos de vida y de futuro lejos del delito y a disminuir el riesgo de reincidencia. 52 fueron vinculados a la Estrategia de atención especializada a víctimas y adolescentes y jóvenes ofensores vinculados al SRPA por la presunta comisión de delitos contra la libertad, integridad y formación sexual en Bogotá, esta estrategia, ofrece atención terapéutica individual, grupal y familiar a los adolescentes ofensores y a las víctimas.  De igual forma, se avanzó en el diseño de una Estrategia de atención a adolescentes y jóvenes que ingresan al SRPA por la presunta comisión de conductas de carácter delictivo y son reintegrados a su entorno familiar, con o sin vinculación a un proceso judicial en Bogotá, para ello, se realizó revisión de bibliografía y de bases de datos relacionadas con la problemática de la ciudad, con el fin de contar con un documento propuesta para esta estrategia.  Por otra parte, se han realizado reuniones de articulación con diferentes entidades para conocer su oferta institucional, y a partir de esta gestión, se cuenta con oferta que es funcional para los adolescentes que ingresarán a esta Estrategia. Adicionalmente, se ha avanzado en la consecución de un espacio físico que acoja la estrategia, con entidades como el IDIPRON, el DADEP y la Lotería de Bogotá</t>
  </si>
  <si>
    <t>Mejorar En 2 Unidades De Atención Del Sistema De Responsabilidad Penal Para Adolescentes (Srpa) Del Distrito La Infraestructura Y/O Los Dispositivos Tecnológicos Para El Mejoramiento De Las Condiciones De Seguridad.</t>
  </si>
  <si>
    <t>Atender A 2530 Personas Pospenadas A Través Del Modelo De Atención Diseñado Para Bogotá, Que Permita La Inclusión Social, Familiar Y Productiva Desde El Programa Casa Libertad</t>
  </si>
  <si>
    <t>VIGENCIA (a 31/12/2020): Las restricciones generadas por la pandemia COVID 19 fueron enfrentadas desde la intervención no presencial entre el 20 de marzo y el 15 de junio, cuando comenzaron a abrirse paulatinamente las puertas para la atención presencial. Duante la vigencia 2020, se logró que 168 personas tuvieran un Plan de Atención en Empleabilidad. Desde el 9 de julio y en asocio con el SENA se iniciaron talleres en competencias blandas. Durante este periodo se realizaron 9 talleres en adaptabilidad y sostenibilidad, en regulación emocional, mi proyecto, mi trabajo, con la participación de 149 personas y, en términos de las competencias ocupacionales, se promovió el programa de Alfabetización Digital, donde participaron 24 personas.Por su parte, en junio de 2020, se vincularon 20 usuarias a la estrategia ¿Mujeres que Tejen su Destino¿ y, en julio de 2020, 32 personas iniciaron el curso de formación virtual en emprendimiento con la Asociación Colombiana de Empresarios Productivos-ACEP.  Así mismo. en el año se ubicaron laboralmente 19 personas. De otro lado, y en lo que respecta a la línea de emprendimiento, se acordaron planes de atención para 63 personas usuarias. A su vez, se realizaron 4 talleres en competencias ciudadanas con un total de 24 asistentes y 40 personas terminaron ciclos de formación con la Secretaría de Educación. En cuanto a la atención familiar, se lograron realizar 25 agenciamientos, 23 encuentros grupales y 3 consultas sociales en domicilio, en los que se trabajó en el acompañamiento al proceso de reunificación familiar.</t>
  </si>
  <si>
    <t>Disminuir  A 4.1 Porciento La Reincidencia Penitenciaria De La Población Atendida Bajo El Lineamiento Implementado En Bogotá Para Personas Pospenadas</t>
  </si>
  <si>
    <t>VIGENCIA (a 30/09/2020): De acuerdo con la validación realizada con la Cárcel Distrital y el INPEC, de las 418 personas atendidas en 2019 por la Secretaría en Casa Libertad, 7 han reincidido.</t>
  </si>
  <si>
    <t>Calidad de Vida y Derechos de la Población privada de la libertad</t>
  </si>
  <si>
    <t>Mejoramiento y protección de derechos de la población privada de la libertad en Bogotá</t>
  </si>
  <si>
    <t>Construir 1 Estudio Que Permita La Identificación Y Atención De La Población Sindicada En Bogotá</t>
  </si>
  <si>
    <t>VIGENCIA (a 31/12/2020): En 2020 se trabajó en la estructuración de un proyecto de análisis de datos de población privada de la libertad, priorizando la información disponible sobre las personas recluidas en centros de detención transitoria. En particular, durante este año, el proyecto se enfocó en verificar el estado de los procesos penales de los detenidos, en aras de generar un sistema de alertas de vencimientos de términos en el proceso penal. Teniendo en cuenta este enfoque, se adelantó un piloto con la población detenida preventivamente del Complejo de Puente Aranda, en el que se revisó cada proceso penal en curso y se consolidó un listado de casos para ser revisado por parte de la Dirección Nacional de Defensoría Pública de la Defensoría del Pueblo. Con este ente de control se revisó conjuntamente el listado obtenido, y se realizó una retroalimentación del piloto, estableciéndose la necesidad de integrar al sistema de alertas nuevos filtros previos, para que los resultados entregados en los listados resulten más actualizados y completos.</t>
  </si>
  <si>
    <t>Suministrar 5730 Elementos A Personas Sindicadas, Que Permitan Garantizar Sus Derechos Humanos Y Mejorar Sus Condiciones Durante La Privación De La Libertad</t>
  </si>
  <si>
    <t>VIGENCIA (a 31/12/2020): En 2020 se entregaron 1.100 colchonetas a las personas detenidas en los centros de detención transitoria, al tiempo que se garantizó el suministro, distribuido en tres entregas, de un total de 4.630 kits de aseos. Cabe precisar que los kits de aseos eran diferenciados para hombres y mujeres. Todas las entregas fueron acompañadas por la Personería de Bogotá.</t>
  </si>
  <si>
    <t>Mantener El 100 Porciento De La Cárcel Distrital De Varones Y Anexo De Mujeres Con Estándares De Calidad Para Brindar Condiciones Dignas A Las Personas Privadas De La Libertad.</t>
  </si>
  <si>
    <t>VIGENCIA (a 31/12/2020): La Cárcel Distrital realizó el seguimiento de daños, revisiones y adquisiciones en temas de mantenimientos preventivo y correctivo así como las adquisiciones de elementos y equipos para garantizar el cumplimiento de la meta en cuanto a mantener los estándares de calidad garantizando en un 100% las condiciones dignas a la totalidad de las personas privadas de la libertad en el establecimiento carcelario, como fueron 14 televisores para los 6 pabellones de la Cárcel Distrital, a cada persona privada de la libertad se le ha hecho entrega de una colchoneta, una almohada, un juego de funda y sábanas y dos cobijas térmicas, al igual a cada PPL se le entregó dos uniformes completos compuestos por pantalón, camiseta y chaqueta, también se logró a través de diferentes mecanismos la consecución y entrega de elementos de bioseguridad como fue la entrega quincenal de tapabocas de tela lavables, tapabocas desechables semanalmente, y en general elementos como alcohol, gel antibacterial, termómetros, trajes y/o batas quirúrgicas, monogafas, guantes desechables, cofias y jabón para garantizar los protocolos de bioseguridad para todo el personal que interactúa al interior del establecimiento carcelario.</t>
  </si>
  <si>
    <t>Incluir Al 100 Porciento De La Población Privada De La Libertad De La Cárcel Distrital De Varones Y Anexo De Mujeres, En Las Estrategias Que Brindarán El Fortalecimiento De Su Proyecto De Vida Y Preparación Para El Egreso Del Establecimiento Carcelario.</t>
  </si>
  <si>
    <t>VIGENCIA (a 31/12/2020): * Redención de pena y capacitación. Atendiendo los protocolos establecidos por la dirección, por presencia de COVID-19 y teniendo en cuenta la importancia de la capacitación y ocupación de las personas privadas de la libertad durante este periodo se ejecutaron actividades válidas para redención de pena, previa aprobación de la Junta de Trabajo, estudio y Enseñanza: Servicio de alimentos, servicio de lavandería, Plan Integral de Gestión Ambiental PIGA (aseo Interno y externo), Derechos Humanos y biblioteca, Acondicionamiento Físico y Recreación, con una participación mensual promedio de 809 PPL * En el área de salud, es de resaltar que se ha generado atención médica y odontológica en el 2020 a un total de 2.411 PPL * Se han entregado un total de 334.379 raciones alimenticias (desayuno, refrigerio, almuerzo, refrigerio y cena). Adicionalmente y tratándose de la suspensión de las visitas físicas se han realizado 6.520 visitas virtuales familiares. * De igual manera, en el servicio de biblioteca se ejecutaron las actividades de lectura, escritura, arte y cultura, oralidad y préstamo de libros. A resaltar, las oportunidades ofrecidas a las PPL para el aprendizaje, el uso productivo del tiempo libre, impactando de forma positiva en la disminución de los efectos del aislamiento. Se llevó a cabo el concurso de cuento corto Cárcel Distrital Cicatrices 2020, en el cual participaron 46 personas privadas de la libertad, 2 profesionales del área administrativa y 2 servidores del Custodia y Vigilancia. Se llevó a cabo el ciclo de cine ¿Más ciencia o más ficción¿ proyectado en el pabellón Libertad con asistencia de cerca de 180 privados de la libertad a cada una de las tres proyecciones y foros interpretativos. Se logró el préstamo de 2.863 libros en los diferentes pabellones bajo estrictas medidas de bioseguridad establecidas en los protocolos de Bibliored.</t>
  </si>
  <si>
    <t>Implementar El 100 Porciento De Una Estrategia De Responsabilización Frente A Los Presuntos Delitos Cometidos Por Las Personas Privadas De La Libertad.</t>
  </si>
  <si>
    <t>VIGENCIA (a 31/12/2020): Se diseñó propuesta para la aplicación de la justicia restaurativa en los procesos penales de las y los internos de la Cárcel Distrital, a través de la suspensión del procedimiento a prueba como modalidad del Principio de Oportunidad. La ejecución de tal propuesta se encuentra a la espera de aprobación por parte de la Subsecretaría de Acceso a la Justicia, así como de las condiciones sanitarias por la pandemia ya que es relevante el ingreso del equipo encargado de esta ruta a las instalaciones del centro de reclusión (oficina jurídica y entrevistas a las personas privadas de la libertad). La propuesta incluye la ruta de ingreso y un análisis técnico de los fundamentos jurídicos y operativos para el empleo del Principio de Oportunidad en la modalidad de suspensión, sin embargo, se requiere la revisión de caso a caso de las y los internos en la cárcel Distrital.  Adicionalmente, se realizó la contratación de dos psicólogos que están en el equipo profesional que implementará el piloto de la estrategia y se viene participando de un equipo de expertos que por invitación del Consejo Superior de la Judicatura está trabajando en el diseño de un Proyecto de Ley de Justicia Restaurativa y Justicia Terapéutica para el país.</t>
  </si>
  <si>
    <t>Diseñar El 100 Porciento De La Primera Fase Para La Construcción De Una Nueva Cárcel Para Bogotá</t>
  </si>
  <si>
    <t>Crear Y Operativizar Al 100 Porciento Una Estrategia Que Permita La Atención De La Población Privada De La Libertad Que Se Encuentra En Centros De Detención Transitoria.</t>
  </si>
  <si>
    <t>VIGENCIA (a 31/12/2020): En 2020 se adelantaron tres acciones que apuntan a materializar la habilitación de un centro de detención transitoria adicional en Bogotá, con características particulares para su puesta en funcionamiento, según el marco jurídico excepcional, expedido por el Gobierno Nacional en el contexto de la pandemia,  contenido en el Decreto Legislativo 804 de 2020.   Primero, dado que esa norma creó la posibilidad para entidades territoriales de crear lugares transitorios de detención para la reclusión de personas privadas de la libertad, se debió realizar una modificación al Plan Maestro de Equipamientos de Seguridad Ciudada, Defensa y Justicia, de manera que se diera base jurídica en la norma urbanística a este tipo de equipamientos. En particular, ese equipamiento quedó contenido en el Decreto Distrital 261 de 2020, bajo la denominación de Centro Especial de Reclusión - CER.   Segundo, tras muchas búsquedas de predios, finalmente se encontró un inmueble (de hecho, tres inmuebles contiguos) en donde se podrá habilitar el CER. En consencuencia, se surtió el trámite de adquisición del mismo en diciembre de 2020, por un valor aproximado de 10.500 millones de pesos.   Tercero, una vez adquirido el inmueble, en diciembre de 2020 se adelantaron los trámites contractuales respectivos que dieron lugar a la adición del contrato de mantenimiento de equipamientos a cargo de la Secretaría, para incorporar 2.000 millones de pesos destinados a la adecuación del inmueble que ponga a punto el equipamiento para su puesta en funcionamiento, prevista para 2021.</t>
  </si>
  <si>
    <t>Generación de entornos de confianza para la prevención y control del delito en Bogotá</t>
  </si>
  <si>
    <t>Implementar El 100  Por Ciento De Losplanes Territoriales De Convivencia Y Seguridad En Las Localidades De Bogotá</t>
  </si>
  <si>
    <t>VIGENCIA (a 31/12/2020): Programa: 48 Plataforma institucional para la seguridad y justicia. Meta PDD: 354 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 Detalle de los logros y acciones de la meta del Plan de Desarrollo para el año 2020: Proyecto: Prevención itinerante contra la violencia y la criminalidad en los entornos de confianza Con el ánimo de superar los sesgos de una lectura fragmentada, limitadas a la atención de puntos críticos por su alto nivel de concentración del delito, se identificaron 93 polígonos priorizados por su alto grado de sensación de inseguridad y desconfianza y en donde existe un alto índice de conflictividad y violencia que ha afectado la vida en común y la sociabilidad entre sus habitantes. Estos polígonos están conformados por todos aquellos equipamientos y/o espacios de relacionamiento en donde se desarrolla la vida cotidiana de las y los ciudadanos como parques, entornos escolares, estaciones de transporte público, tramos de ciclo rutas, zonas de rumba, así como zonas bajo puentes, calles, esquinas y alamedas.   Estos lugares son considerados sujetos de intervención para la generación de Entornos en los que se implementan acciones que promueven la construcción de confianza, el autocuidado y el cuidado mutuo, la escucha solidaria, la cooperación, la resignificación del territorio y la construcción de sentido de pertenencia, mediante el fortalecimiento de la participación activa e incidente de la ciudadanía, complementada por acciones interinstitucionales para el control y la prevención de la violencia, el delito y acciones contrarias a la convivencia en la ciudad.</t>
  </si>
  <si>
    <t>Diseñar E Implementar El 100 Por Ciento De La Metodología De Análisis Y Articulación Interinstitucional Contra Estructuras Criminales Delincuenciales</t>
  </si>
  <si>
    <t>VIGENCIA (a 31/12/2020): A partir de un fortalecimiento sistemático de las capacidades de inteligencia, investigación criminal y persecución penal para lograr no solo mayor rapidez operacional bajo un enfoque anticipativo, sino además mejores capturas y mayores incautaciones de dinero y bienes. Esto bajo un principio fundamental: si no se decomisa el dinero producto del ilícito no se está afectando la infraestructura criminal y por lo tanto esta, a pesar de las capturas, continuará operando.  La Subsecretaría de Seguridad y Convivencia, a través de la Dirección de Seguridad ha realizado articulación interinstitucional e interagencial, con el fin de afectar las estructuras de delincuencia común organizada y la cadena de valor criminal que permite que se fortalezcan y se arraiguen en los territorios, para tal fin se ha desplegado un trabajo en las diferentes localidades focalizando los puntos que tienen la mayor concentración de delitos y factores de riesgo. A continuación, se relacionan las actividades que se han venido desplegando en esta estrategia de la siguiente manera:  Se ha recopilado, sistematizado y realizado seguimiento a la información relacionada con estructuras criminales que delinquen en la ciudad, dedicadas a la comercialización de estupefacientes, hurto a personas, vehículos, comercio, residencias, bicicletas, invasión a tierras y edificaciones, trata de personas, explotación y comercial de niños, niñas y adolescentes, homicidio.</t>
  </si>
  <si>
    <t>Implementar El 100 Por Ciento Del Sistema De Prevención Y Gestión De Riesgos En Seguridad Y Conviviencia</t>
  </si>
  <si>
    <t>VIGENCIA (a 31/12/2020): "Durante el periodo se realizaron las siguientes actividades:  Liderar 50 acciones relacionadas con la realización y el cumplimiento de las funciones del Consejo Local de Seguridad, según lo establecido en el Decreto 079 de 2018 Participación en el espacio de 7 Comités Civiles de Convivencia Local Participación en el espacio de 8 Consejos Locales de Gobierno Participación en 11 el Consejo Local de Seguridad para las Mujeres Participación en una de las mesas de acompañamiento social a la VIP/PVG"</t>
  </si>
  <si>
    <t>Formular E Implementar 1 Plan  Integral De Seguridad, Convivencia Y Justicia Para Bogota D.C.</t>
  </si>
  <si>
    <t>VIGENCIA (a 31/12/2020): 1.	Proceso de formulación del PISCCJ: Durante el primer semestre del año 2020, se formuló el Plan Integral de Seguridad Ciudadana, Convivencia y Justicia de Bogotá (PISCCJ) 2020 ¿ 2024, bajo la coordinación de la Oficina Asesora de Planeación (OAP). El PISCCJ, alineado con el Plan Distrital de Desarrollo de Bogotá (PDD), es la herramienta de planeación estratégica y hoja de ruta para la priorización de acciones, optimización de recursos, coordinación interinstitucional, de seguimiento y evaluación de las estrategias de seguridad ciudadana, convivencia y acceso a la justicia en el Distrito. En el marco de las diferentes fases de este proceso, se cumplieron los siguientes hitos: Identificación de fases y actores para la ruta de formulación del PISCCJ y análisis normativo de políticas públicas y su articulación para la implementación del Plan, Priorización de tres líneas estratégicas que agrupan conceptual y operativamente las estrategias y acciones de respuesta institucional (Prevención y convivencia ciudadana, Acceso a la justicia, Control del delito), Desarrollo de la planeación operativa y financiera, y estructuración metodológica para la elaboración de los proyectos de financiación por parte de las entidades miembro del CTOP, Formulación del  Plan de Acción para la primera vigencia de implementación del PISCCJ, Definición de la estructura y funcionamiento de la metodología de seguimiento y evaluación a la implementación y resultados del PISCCJ. 2.	Proceso de implementación del PISCCJ Para el inicio del proceso de implementación del PISCCJ en el segundo semestre de 2020, se construyó un cronograma con actividades que permitió realizar la planeación y hacer el seguimiento de la gestión. En consecuencia, se definieron procesos, procedimientos, formatos y herramientas, buscando garantizar la estandarización del proceso de formulación y priorización de los recursos asociados al PISCCJ y específicamente al FONSET.</t>
  </si>
  <si>
    <t>Elaborar Y Actualizar 1 Inventario Unificado De Estructuras Criminales</t>
  </si>
  <si>
    <t>VIGENCIA (a 31/12/2020): Se ha realizado un trabajo importante en terminos de gestión del conocimiento a través de procesos de sistematización de información con miras a la desarticulación de estructuras criminales para ello:  Durante el último trimestre se ha recopilado, sistematizado y realizado seguimiento a la información relacionada con veinticinco (25) estructuras criminales que delinquen en la ciudad, dedicadas a la comercialización de estupefacientes, hurto a personas, vehículos, comercio, residencias, bicicletas, invasión a tierras y edificaciones, trata de personas, explotación y comercial de niños, niñas y adolescentes y homicidio.  Asi pues, se consolida la elaboración de la matriz con inventario y seguimiento de bandas delincuenciales, un trabajo que ha sido nutrido a partir de la presencia institucional en los territorios, la información obtenida de la comunidad y la información que constantemente se intercambia con organismos de seguridad y justica.  Adicionalmente se avanza en la generación de una primera propuesta de Protocolo para la recolección y manejo confidencial de la información relacionada con el inventario unificado de estructuras criminales, de tal manera que se garantice la reserva de la fuente y el insumo que se entregará a través de los reportes de seguridad ciudadana.</t>
  </si>
  <si>
    <t>Fortalecimiento de estrategias para la materialización de las disposiciones del Código Nacional de Seguridad y Convivencia Ciudadana en Bogotá</t>
  </si>
  <si>
    <t>Construir Y Desarrollar 22 Jornadas De Difusión Y Pedagogía Sobre El Contenido Y Alcance Del Código Nacional De Seguridad Y Convivencia Ciudadana.</t>
  </si>
  <si>
    <t>VIGENCIA (a 31/12/2020): De acuerdo a lo programado se realizaron dos (02) jornadas de difusión y pedagogía sobre el contenido y alcance del Código Nacional de Seguridad y Convivencia Ciudadana dirigida a entidades del Distrito, la primera se dividió en dos (2) sesiones de trabajo para mediadores y gestores de Transmilenio, y ocho (8) sesiones de trabajo con personas de la Cárcel Distrital.   La segunda actividad se realizó a través de 120 jornadas de facebook live atendiendo las medidas sanitarias impuestas por el gobierno nacional, en total se contó con la participación 50.811 ciudadanos.</t>
  </si>
  <si>
    <t>Apoyar Y Acompañar 15 Iniciativas Ciudadanas Anual, En Las Localidades Con Mayor Imposición De Medidas Correctivas Del Código Nacional Deseguridad Y Convivencia Ciudadana</t>
  </si>
  <si>
    <t>VIGENCIA (a 30/09/2020): Esta meta no registra asignación de recursos ni proyección de magnitud para la vigencia actual.</t>
  </si>
  <si>
    <t>Elaborar 1 Documento Con Los Lineamientos Técnicos Para La Materialización De Medidas Corectivas Del Cnscc.</t>
  </si>
  <si>
    <t>VIGENCIA (a 31/12/2020): Se realizó la contratación de dos profesionales quienes apoyarán la construcción de los estudios previos para la contratación en la siguiente vigencia de la consultoría que elaborará los lineamientos técnicos para la materialización de medidas correctivas.  Adicionalmente, con el objetivo de coadyuvar en el diseño e implementación del lineamiento técnico para la materialización de medidas correctivas, ya que, a partir del cumplimiento de un plan de acción ejecutado por la MEBOG se tendrá precisión sobre la información estadística requerida para elaborar un diagnóstico sobre las medidas correctivas impuestas históricamente en Bogotá, en el entendido de que el alto nivel de congestión de expedientes, impide tener certeza de este tipo de datos, así como de otros que permitirían medir la efectividad en la implementación del Código.  De acuerdo a lo anterior, la Secretaría gestionó la contratación para la adquisición de computadores y periféricos, y adquisición de Software, así:  Equipos de escritorio All In One y paquete ofimático: 268 Equipos Portátiles y paquete ofimático: 5 Monitores: 19</t>
  </si>
  <si>
    <t>Implementar El 100 Porciento De La Estrategía Para La Materialización De Medidas Correctivas A Cargo De La Secretaría Distrital De Seguridad Convivencia Y Justicia.</t>
  </si>
  <si>
    <t>VIGENCIA (a 31/12/2020): La estrategia de materialización de medidas correctivas, se refiere a las responsabilidades que se han asignado a esta Secretaría frente a las medidas correctivas de multa y participación en actividad pedagógica y de convivencia o programa comunitario  PARTICIPACIÓN EN ACTIVIDAD PEDAGÓGICA Y PROGRAMA COMUNITARIO: Durante el periodo a reportar, se programaron y ejecutaron 2.091 actividades pedagógicas de convivencia, en las que participaron 24.338 ciudadanos. Se realizaron 66 actividades de programa comunitario con la participación de 793 ciudadanos, se aclara que las mismas se reactivaron parcialmente una vez impuestas las nuevas medidas de distanciamiento social debido al COVID19. MULTA (COBRO PERSUASIVO): En relación con la materialización de la medida correctiva de multa, durante el periodo reportado se presentó el siguiente comportamiento: 1. Fueron radicados 23.928 expedientes de los cuales se devolvieron 6.406 expedientes por no cumplir con los requisitos para gestión persuasiva por multas de infracciones al CNSCC 2. Una vez verificado los requisitos se aprobaron para gestión persuasiva 17.522 multas.  3. Para el desarrollo de cobro persuasivo se realizaron 4.677 llamadas, se enviaron 393.207 correos y 775.281 mensajes.  4. Se remitieron a la Secretaría de Hacienda 8.700 títulos ejecutivos para cobro coactivo. 5. Se generó recaudo por cobro persuasivo y coactivo de 293 comparendos.  Adicionalmente, toda vez que para la materialización de estas medidas correctivas es necesario atender los requerimientos ciudadanos en esta materia, a continuación se presentan las cifras de atención al ciudadano, correspondientes al período a reportar: *Canal de WhatsApp: 27.652 ciudadanos. *Correo electrónico: 31.182 ciudadanos. *Respuesta a los derechos de petición radicados por la ciudadanía: 2.012 ciudadanos.  Se adquirieron los elementos necesarios para garantizar la realización de las actividades de materialización de medidas correctivas.</t>
  </si>
  <si>
    <t>Fortalecimiento de los equipamientos y capacidades del Sistema Distrital de Justicia en Bogotá</t>
  </si>
  <si>
    <t>Habilitar 1 Casa De Justicia Para La Ampliación Del Acceso A La Justicia De Los Ciudadanos En El Distrito Capital</t>
  </si>
  <si>
    <t>Diseñar E Implementar El 100 Porciento Del Plan De Mejoramiento  De Las Unidades De Reacción Inmediata -Uri Existentes Y Construcción De Tres Uri Nuevas.</t>
  </si>
  <si>
    <t>VIGENCIA (a 31/12/2020): En 2020 se llevó a cabo la modificación del Plan Maestro de Equipamientos de Seguridad Ciudadana, Defensa y Justicia, mediante la expedición del Decreto 261 de 2020.    Los avances se detallan así: ¿ URI de Campoverde, en Bosa. Esta obra quedó contratada en el año 2019 y, de acuerdo a su cronograma de construcción, su entrega está prevista para mitad de año de 2021. En el entretanto a la ejecución de la obra, esta Secretaría ha venido avanzando en el alistamiento de su puesta en operación, que incluye la articulación con las autoridades que se instalarán en los diversos equipamientos que serán puestos en operación. ¿ URI de Rafael Uribe Uribe. El IDU está avanzando en la ampliación de la avenida Caracas en esta localidad y tiene un plan de adquisición de predios, algunos de los cuales tendrán remanentes no utilizados para la ampliación de esa avenida. Tras verificaciones con el IDU, se constató (i) que los remanentes de los predios son suficientes para construir la URI y (ii) que el IDU tiene toda la intención de entregar estos remanentes para este proyecto. En tal sentido, durante 2020 se avanzó en la modificación del Plan Maestro que habilitó la norma de suelo que permite que una URI pueda ser construida en los tipos de suelos que corresponden con los predios objeto de negociación con el IDU. ¿ URI del norte de la ciudad (Suba o Usaquén). Se surtieron varias reuniones con la Fiscalía General de la Nación, para determinar la viabilidad de activar la construcción de una URI en Toberín (Usaquén), en predios propiedad de la Fiscalía. Sobre el particular, la Fiscalía puso de presente algunos procesos judiciales que involucran el desarrollo de una URI en este sitio, motivo por el cual se viene analizando si resulta viable avanzar en la construcción de una URI en ese predio, o si definitivamente es procedente avanzar en buscar un nuevo predio.  Mantenimiento de las URI existentes: Puente Aranda, Engativá y Paloquemao (que la FGN identifica c</t>
  </si>
  <si>
    <t>Crear 2 Nuevas Sedes Del Programa Distrital De Justicia Juvenil Restaurativa</t>
  </si>
  <si>
    <t>VIGENCIA (a 31/12/2020): Se logró suscribir el Contrato Interadministrativo de Comodato 11-1628-2020 con la Regional Bogotá del ICBF, el cual permitirá habilitar una nueva sede del Programa Distrital de Justicia Juvenil Restaurativa  en el Centro de Servicios Judiciales para Adolescentes -CESPA- y dar cumplimiento parcial a la Meta Plan de Desarrollo 347 que propone ¿Crear dos (2) nuevas sedes del Programa Distrital de Justicia Juvenil Restaurativa¿, fruto del trabajo articulado entre la Subsecretaría de Acceso a la Justicia, la Subsecretaría de Inversiones y Fortalecimiento de Capacidades Operativas, la Dirección de Responsabilidad Penal Adolescente y la Dirección de Tecnología y Sistemas de la Información, se viabilizó la propuesta de intervención y adecuación de dicha sede, lo cual permitirá que entre en operación antes de iniciar el primer semestre de 2021.    Se avanzó en la generación de acuerdos con la Secretaría Distrital de integración Social y la Defensoría del Espacio Público para identificar y viabilizar la entrada en operación de  nuevas sedes para el PDJJR y otras estrategias de la Dirección de Responsabilidad Penal Adolescente en edificaciones públicas que por su ubicación permitan acercar la oferta de servicios a los territorios en que viven los adolescentes del SRPA. Se ha avanzado con la Lotería de Bogotá en la posible cesión de un equipamiento de propiedad de dicha entidad a la Secretaría de Seguridad, Convivencia y Justicia a fin de habilitar un Centro de Integración Social, modalidad incluida en el ¿Manual Operativo de las modalidades que atienden Medidas Complementarias y/o de Restablecimiento en Administración de Justicia¿, expedido por el ICBF y en la que operaría la Estrategia de atención a jóvenes que entran en contacto con el SRPA y son reintegrados a su medio familiar y los que egresan de las medidas y sanciones del Sistema y requieren apoyo en el post-egreso.</t>
  </si>
  <si>
    <t>Mantener 3 Sedes Del Programa Distrital De Justicia Juvenil Restaurativa</t>
  </si>
  <si>
    <t>Diseñar Y Aplicar El 100 Porciento De La Estrategia De Facilitadores Para El Acceso A La Justicia</t>
  </si>
  <si>
    <t>VIGENCIA (a 31/12/2020): Se dio inicio a la estrategia en la Casa de Justicia de Barrios Unidos a partir del 2 de diciembre del 2020, donde se ha cumplido con el objetivo de la estrategia, brindando el servicio de elaboración de documentos como:   *Derechos de petición. *Tutelas: Elaboración de acciones de tutela relacionadas con asuntos en Salud y Movilidad (comparendos, multas, sanciones),  *Demandas (elaborar y radicar) en los siguientes asuntos: proceso laboral de única instancia, asuntos de fijación, reajuste, exoneración de cuota alimentaria, demandas ejecutivas de alimentos con solicitud de medidas cautelares (embargo de bienes y secuestro), asuntos de mínima cuantía en materia civil, restitución de inmueble arrendado. *Asuntos relacionados con protección al consumidor. - Cláusulas abusivas o indemnización por la prestación de un servicio o adquisición de un bien defectuoso.  Para el seguimiento de las atenciones se desarrolló un formulario de Google, el cual fue aprobado por la oficina de análisis de la información, en el que se registra la información requerida para la atención a la ciudadanía por parte de los facilitadores.   Se han atendido 7 casos durante el mes de diciembre. Adicionalmente, se apoyó procesos de diagnóstico local de necesidades de justicia de la ciudadanía</t>
  </si>
  <si>
    <t>Diseñar Y Aplicar 1 Modelo De Atención Presencial Y No Presencial Para Garantizar El Derecho De Acceso A La Justicia, Con Enfoque Diferencial Y De Derechos</t>
  </si>
  <si>
    <t>VIGENCIA (a 31/12/2020): Elaboración de la ficha técnica la cual pretende desarrollar, en una primera fase, un chat interactivo e interconectado con los diferentes niveles de orientación que optimice la atención a la ciudadanía, que se integre con otros canales de atención en una segunda fase, y que se articule con los sistemas de información de la Dirección. Revisión de la oferta de software y diferentes plataformas de chat de proveedores que se encuentran publicados en la tienda virtual de Colombia Compra, verificando los productos y las características técnicas que disponen los segmentos de Microsoft, Oracle, y Amazon Web Services. Atención por medio de canales no presecniales de WhatsApp y Chat virtual ubicado en la página de la Secretaría Distrital de Seguridad, Convivencia y Justicia.</t>
  </si>
  <si>
    <t>Garantizar El 100 Porciento De La Operación Y Mantener Los Equipamientos De Justicia Que Hacen Parte Del Sistema Distrital De Justicia En La Ciudad</t>
  </si>
  <si>
    <t>VIGENCIA (a 31/12/2020): Se gestionaron los contratos de arrendamiento necesarios en aras de garantizar la operatividad de las casas y el servicio de acceso a la justicia de las localidades en las que no hay equipamientos propios. La Casa de Justicia de Suba Ciudad Jardín, se trasladó para la Carrera 59 # 131ª - 15 en el mes de julio, y la Casa de Justicia de Barrios Unidos se trasladó para la Calle 68 # 53-34 en el mes de octubre. Para las Casas de Justicia de Chapinero y Fontibón, se adelantaron solicitudes de prorroga al contrato actual, y paralelamente requerimientos correspondientes a búsquedas de nuevos predios para estos equipamientos en lo que correspondería a la vigencia 2021, para darle cumplimiento en términos de infraestructura y espacios, de acuerdo con el Plan Maestro de Equipamientos de Seguridad Ciudadana, Defensa y Justicia para Bogotá D.C. Se realizó mantenimiento correctivo a las Casas de Justicia y a las Unidades Móviles de Justicia. Durante el último trimestre de la vigencia 2020, se logró concretar el proceso de compraventa de la bodega ubicada en la Calle 10 No.38-75 para ser habilitada como Centro de Traslado por Protección, con una inversión cercana a los $3.801 millones de pesos, inmueble que fue recibido por la Secretaría de Seguridad, Convivencia y Justicia el 25 de noviembre, lo que permitió avanzar en las modelaciones de la adecuación, la cual iniciará en el mes de enero de 2021.  A partir del 23 de diciembre, se dispuso la habilitación temporal de un espacio en el primer piso del equipamiento de seguridad de Puente Aranda, para la aplicación del artículo 155 de 2020, relativo al traslado por protección en virtud del cual se recibieron 92 personas en estas instalaciones, para un total de 44.042 traslados realizados durante la vigencia 2020</t>
  </si>
  <si>
    <t>Diseñar Y Aplicar El 100 Porciento De La Estrategia De Fortalecimiento Del Sistema Distrital De Justicia En La Ciudad</t>
  </si>
  <si>
    <t>VIGENCIA (a 31/12/2020): Se avanzó en la construcción de los componentes y el cronograma de trabajo para el fortalecimiento del Sistema Distrital de Justicia. En ese sentido, se realizaron diferentes actividades de articulación con entidades del sector, orientadas a evaluar el Sistema Distrital de Justicia y realizar un levantamiento de Necesidades Jurídicas Insatisfechas para la ciudad de Bogotá.   De esta forma se está realizando una evaluación institucional al sistema de justicia, a partir de: i) Análisis del marco normativo y de política pública, en torno al Sistema Distrital de Justicia, ii) Análisis de la arquitectura institucional del Sistema Distrital de Justicia, y, iii) Establecer la eficacia del Sistema Distrital de Justicia en la promoción del acceso a la justicia en la ciudad.   Se ha avanzado en la estructuración de una metodología de levantamiento cualitativo y cuantitativo de necesidades jurídicas insatisfechas en la ciudad. Esta metodología tiene como fin identificar y analizar de manera amplia las barreras de acceso a la justicia en Bogotá y comprender su relación con las necesidades jurídicas insatisfechas  Se avanzó en el diseño de una estrategia de justicia móvil en unidades móviles de acceso a la justicia de la ciudad. Esta estrategia tiene como fin garantizar a los ciudadanos, el derecho de acceso al Sistema Distrital de Justicia en comunidades y territorios estratégicos con barreras de acceso a la justicia a través de las 6 unidades móviles en la ciudad</t>
  </si>
  <si>
    <t>Implementar En 7 Casa De Justicia Un Modelo Articulado De Atención Integral Para Las Mujeres Victimas De Violencias</t>
  </si>
  <si>
    <t>VIGENCIA (a 31/12/2020): Se realizaron adecuaciones en la Casa de Justicia de Ciudad Bolívar, para acondicionar uno de los dos espacios de trabajo solicitados en un inicio por la Fiscalía General de la Nación -FGN- en donde se instalarán los equipos de atención de delitos sexuales y violencia intrafamiliar conformados por: fiscales, auxiliares, investigadores, receptores de denuncias y psicólogos, que acompañarán la estrategia.  Asimismo, y atención al traslado de la casa de justicia que ahora funciona en Suba Ciudad Jardín, se logró contar con la infraestructura e instalaciones necesarias para que operadores como la Fiscalía General de la Nación pueda hacer presencia con los equipos especializados para atender violencias hacia las mujeres, con las rutas priorizadas por la estrategia.   De otro lado, se elaboraron convenios con el ICBF, y el Instituto Nacional de Medicina Legal y Ciencias Forenses con el fin de establecer los compromisos de las Partes en el marco de la implementación de la Ruta, así como para apoyar y fortalecer los equipos psico-social y médico-legal de las Casas de Justicia que harán parte de la estrategia.</t>
  </si>
  <si>
    <t>Habilitar En 5 Casa De Justicia Un Sistema De Radicación Electrónica De Demandas A Formato</t>
  </si>
  <si>
    <t xml:space="preserve">Fortalecimiento de los organismos de seguridad y justicia en Bogotá	</t>
  </si>
  <si>
    <t>Diseñar El 100 Porciento De Una Estrategia Que Apoye La Cualificación Del Personal Uniformado Distrital Para El Mejoramiento Del Servicio A La Ciudadanía</t>
  </si>
  <si>
    <t>VIGENCIA (a 31/12/2020): Se realizó la contratación de los servicios profesionales para la estructuración e implementación de la estrategia, así mismo se encuentra en proceso la elaboración del documento de plan de promoción e incentivos para la incorporación, con el fin de promover 2000 policías nuevos vinculados para la prevención y control del servicio policial en la ciudad.  Se han realizado mesas de trabajo con la Oficina Asesora de Planeación para su correcta elaboración.</t>
  </si>
  <si>
    <t>Implementar El 100 Porciento  De Una Estrategia Que Apoye La Cualificación Del Personal Uniformado Distrital Para El Mejoramiento Del Servicio A La Ciudadanía.</t>
  </si>
  <si>
    <t>VIGENCIA (a 31/12/2020): Logros y resultados: *Cumplimiento de la meta planteada para el 2020 de capacitar a 150 policías en el marco de la Estrategia *Formación para formadores de Ciudadana¿, como experiencia piloto para la implementación del proceso entre el 2021 y 2024.  * Disponibilidad de la Policía Metropolitana, expresada desde el Comando, General Oscar Gómez, Coronel Doris Manosalva y la Oficina de Prevención y Capacitación para realizar el proceso educativo pese a las dificultades de tiempo en el mes de diciembre.  * Disposición de servidores públicos con idoneidad temática y metodológica en las Secretarias de Seguridad, Convivencia y Justicia y la Secretaria de Gobierno. * Valoración positiva del proceso (contenidos, metodología y docentes) y resultados por parte de los 150 participantes del proceso. Así como del proceso como un espacio diferente a la rutina del servicio, especialmente en el presente año. * Difusión de información sobre el inicio del proceso de capacitación complementaria de la Policía por parte de la Alcaldía Mayor de Bogotá. *Se logró que los participantes respondieran a los criterios y perfiles acordados con la Policía Metropolitana:  personal de los CAI con mayor dificultad frente al respeto a los DD.HH, el ESMAD y Fuerza disponible.   El nivel de mujeres fue del 30% en razón a la población femenina en la Institución. Los grupos estuvieron conformados por personal de distintos grados incluidos oficiales en los grados de Subteniente, Teniente, Capitán y Mayor. Al ser esta una experiencia piloto para perfilar la Estrategia para el periodo 2021 -2024, se logró identificar aspectos temáticos, metodológicos y expectativas de los participantes que sugieren ajustes conforme al informe de las líneas base. Todo ello gracias al diseño e implementación de un instrumento que permitió medir los resultados y efectos inmediatos del proceso</t>
  </si>
  <si>
    <t>Promover A 2000 Policias Nuevos Vinculados Para La Prevención Y Control Del Servicio Policial En La Ciudad A Través De Un Plan De Promoción E Incentivos Para Su Incorporación</t>
  </si>
  <si>
    <t>Diseñar 1 Plan De Infraestructura Para Los Organismos De Seguridad Y Justicia, Con Enfoque Territorial.</t>
  </si>
  <si>
    <t>VIGENCIA (a 31/12/2020): Se avanza en la estructuración metodológica para la elaboración del Plan Institucional de Infraestructura para el cuatrienio, teniendo un avance del 90%.  En este sentido se aclara , que dentro del documento se describe que los principales componentes del plan institucional de Infraestructura de la Secretaría Distrital de Seguridad, Convivencia y Justicia, son: * Facilitar la gestión integral de infraestructura de los organismos de seguridad en cuanto a los equipamientos a cargo de la Secretaria Distrital de Seguridad Convivencia y justicia (SDSCJ). * Apoyar en la gestión integral de infraestructura de los equipamientos de justicia.  * Contribuir en la gestión integral de infraestructura para el Sistema de Responsabilidad Penal Adolescente (SRPA), las oportunidades de fortalecer la prestación de servicios del sistema en cuanto a los equipamientos a cargo de la Secretaria Distrital de Seguridad Convivencia y justicia (SDSCJ) o en los procesos de dotación de los que es responsable, así como las alternativas de solución a la necesidad, con el correspondiente plan de trabajo para materializar esas alternativas</t>
  </si>
  <si>
    <t>Desarrollar El 100 Porciento Del Plan De Infraestructura Para Organismos De Seguridad Y Justicia, Con Enfoque Territorial.</t>
  </si>
  <si>
    <t>VIGENCIA (a 31/12/2020): Se contrataron los seguros que amparan los equipamientos de seguridad a cargo de la Secretaría. Se garantizó la continuidad del contrato de lo servicios de mantenimiento y mejoramiento de la infraestructura de los equipamientos y se contrató la asistencia técnica y administración de recursos para la construcción del Comando de la Brigada XIII del ejército.</t>
  </si>
  <si>
    <t>Diseñar 3 Estrategias Para La Entrega De La Dotación A Los Organismos De Seguridad Y Justicia, Con Enfoque Territorial.</t>
  </si>
  <si>
    <t>VIGENCIA (a 31/12/2020): Se realizó  la estructuración de la estrategia, mediante la elaboración colaborativa del Plan Institucional de Dotación, el cual se da cumplimiento a lo previsto en la vigencia 2020.</t>
  </si>
  <si>
    <t>Desarrollar El 100 Porciento De La Estrategia Para La Entrega De La Dotación A Los Organismos De Seguridad Y Justicia, Con Enfoque Territorial.</t>
  </si>
  <si>
    <t>VIGENCIA (a 31/12/2020): Se adquirieron motocicletas y bicicletas para la MEBOG y así mismo se contrataron los servicios de mantenimiento correctivo y preventivo de vehículos, motocicletas y bicicletas al servicio de los organismos de seguridad y se garantizó la continuidad de combustible. Igualmente, se contrataron los servicios y dotación necesaria para el sostenimiento de semovientes y se adicionó el contrato para el suministro de alimentos y bebidas al personal  de los organismos de seguridad y semovientes de propiedad de la SDSCJ, esto debido al aumento de la demanda por las situaciones especiales de orden público.</t>
  </si>
  <si>
    <t>Mantener El 100 Porciento De  La Operación Y Sostenimiento Del Proyecto De Inversión.</t>
  </si>
  <si>
    <t>VIGENCIA (a 31/12/2020): Se garantizó el pago de servicios públicos y demás gastos operativos de los equipamientos, y se adelantó la contratación de los servicios profesionales necesarios para la ejecución del proyecto.</t>
  </si>
  <si>
    <t>Construir Al 100 Porciento  La Sede De La Policía Metropolitana De Bogotá</t>
  </si>
  <si>
    <t>VIGENCIA (a 31/12/2020): El avance físico que se tiene de la obra de construcción de la MEBOG, con corte a 30 de diciembre del 2020, es de 76,2%. Este porcentaje de avance se obtiene a través del informe semanal de interventoría y en el comité de obra semanal. El cálculo del mismo se encuentra basado en la programación de obra,¿teniendo en cuenta las actividades contratadas ejecutadas más obras no previstas pactadas ejecutadas.    asta el 30 de diciembre del 2020 se han adelantado las siguientes actividades de obra de acuerdo con la programación de obra vigente con fecha de terminación 31 de julio de 2021 según Modificatorio No. 9, el cual para cada uno de los frentes de obra es el siguiente:  *FRENTE 1 BLOQUE A - AUDITORIO         *FRENTE 2 y 3 - ATRIO   *FRENTE 4 - PLATAFORMA 12-30 (bloques D y E). *FRENTE 5 ¿ EXTERIORES. Control administrativo:  *Se han suscrito las Modificaciones No. 8 y No 9 al Contrato 1132 de 2018, correspondientes a la inclusión de actividades no previstas, así como la prorroga al contrato hasta el día 31 de julio de 2021, conforme a la reprogramación de obra revisada y aprobada por la Interventoría. Respecto del contrato de Interventoría 1129 de 2018 se ha suscrito la Modificación No. 3, que adiciona el contrato y prorroga hasta el 31 de julio de 2021. Conforme a la reprogramación de obra vigente y el PAPSO Versión 5, aprobado por la Interventoría, se trabaja en obra con hasta máximo 260 personas en jornada extendida, es decir iniciando ingreso a la obra desde las 5:45 am y terminación de labores hasta las 6:30 pm, con rotación de turnos.</t>
  </si>
  <si>
    <t>Modernización de la infraestructura de tecnología para la seguridad, la convivencia y la justicia en Bogotá</t>
  </si>
  <si>
    <t>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</si>
  <si>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VIGENCIA (a 31/12/2020): Se contrataron los servicios profesionales que apoyan el Diseño del Plan Integral de mejoramiento del C4 y los organismos de seguridad con énfasis en tecnología, así mismo se encuentra en proceso la elaboración del plan integral de mejoramiento del C4, se han realizado mesas de trabajo con la Oficina Asesora de Planeación para su correcta elaboración, registrando un avance del 71,4% de acuerdo a lo propuesto para este año.</t>
  </si>
  <si>
    <t>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</si>
  <si>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VIGENCIA (a 31/12/2020): Se contrataron los servicios de administración, soporte, mantenimiento preventivo y correctivo del sistema de videovigilancia, así como la interventoría del mismo. Se garantizó el servicio de telefonía celular de los organismos de seguridad, el mantenimiento a robot antiexplosivos y al helicóptero Bell 407 con su sistema de videovigilancia y adquisición de equipos tecnológicos para la SIPOL de la MEBOG y la Fiscalía. Mantenimiento preventivo, correctivo y actualización al equipo de detección y localización de emisiones 2g, 3g, 4g marca Iocom de la Policía Metropolitana De Bogotá, adquisición de detectores de metales, adquisición de data center para la MEBOG. Mantenimiento al proyecto UCCM+SIART (DRONES) y sistemas de plantas eléctricas, UPS y aires acondicionados.</t>
  </si>
  <si>
    <t>Diseñar 1 Plan De Fortalecimiento Del Centro De Comando, Control, Comunicaciones Y Cómputo (C4)</t>
  </si>
  <si>
    <t>VIGENCIA (a 31/12/2020): Se realizó el diseño del plan de fortalecimiento del C4 en conjunto con la Oficina Asesora de Planeación que plantea una línea lógica que obedece a realizar 1) identificación del problema, 2) diagnostico, 3) análisis de riesgos, 4) revisión de políticas a cumplir, 5) definición de alternativas y 6) definición de entregables. Entre los entregables se encuentra Sistema de gestión de seguridad de la información y de la ciberseguridad (ISMS/CS) y SOC/NOC (con gestión incidentes), Plataforma integral de gestión de crisis y emergencias con integración e interoperabilidad de sistemas (C4SYS) y sistema gestión de calidad del servicio (SQMS).</t>
  </si>
  <si>
    <t>Implementar 1 Plan De Fortalecimiento  Del Centro De Comando, Control, Comunicaciones Y Cómputo (C4)</t>
  </si>
  <si>
    <t>VIGENCIA (a 31/12/2020): Se continuaron las labores para dar continuidad de la operación del NUSE 123, mediante las adiciones y prorrogas con los operadores de soporte ETB mediante el convenio 561 de 2014, así como las labores de interventoría.  Se inició el Quality program (programa de calidad) con Motorola solutions, proveedor de servicios de la plataforma del NUSE123 a fin de identificar los factores de mejora tecnológicos y operativos de la operación NUSE 123.   Se conformó un equipo dedicado al monitoreo diario de la operación NUSE 123, a fin de mejorar la atención de los operadores.</t>
  </si>
  <si>
    <t>Formular 1 Plan De Continuidad De Negocio Del C4  Con Sitios Alternos Multiproposito, Incluyendo La Articulación Con Entidades Estratégicas</t>
  </si>
  <si>
    <t>VIGENCIA (a 31/12/2020): Se realizó el diseño del plan de fortalecimiento del C4 en conjunto con la Oficina Asesora de Planeación que plantea una línea lógica que obedece a realizar 1) identificación del problema, 2) diagnostico, 3) análisis de riesgos, 4) revisión de políticas a cumplir, 5) definición de alternativas y 6) definición de entregables. Entre los entregables se relacionan los siguientes: sistema de gestión de continuidad del negocio (BCMS), sistema redundante según RTO/RPO/RSL y el Sistema de copias de seguridad.</t>
  </si>
  <si>
    <t>Implementar 1 Plan De Continuidad De Negocio Del C4  Con Sitios Alternos Multiproposito, Incluyendo La Articulación Con Entidades Estratégicas</t>
  </si>
  <si>
    <t>VIGENCIA (a 31/12/2020): Se dio continuidad a los contratos de los proveedores de conectividad, mantenimiento y interventoría del sistema de video vigilancia, así como el mantenimiento del sistema de radio troncalizado, lo cual permite dar continuidad a la operación sin exposición al riesgo durante la transición de cambio de anualidad.  Se realizó la conexión de nuevas cámaras de privados y otras entidades, por medio del contrato de conectividad permitiendo el aumento de cámaras en 1326 en la vigencia 2020, sin recurrir a la compra de nuevas cámaras.  Adicionalmente, se inicia la proyección de realizar las fichas técnicas de la adquisición de nuevos radios y bodycams para el cuerpo de la policía</t>
  </si>
  <si>
    <t>Implementar 1 Plan De Modernización Del C4 Con Plataformas Tecnologicas Que Aporten A Mejorar La Eficiencia Y Calidad Del Servicio, Así Como Al Análisis De Información Para La Toma De Decisiones Y La Anticipación</t>
  </si>
  <si>
    <t>VIGENCIA (a 31/12/2020): Se realizó la integración de la Secretaría de la Mujer mediante resolución y se dio inicio al piloto de operación de la misma en la integración con el sistema NUSE 123. Se avanza en la implementación del cronograma de la planta telefónica NG911.</t>
  </si>
  <si>
    <t>Implementar 1 Plan Para Aumentar El Número De Cámaras Instaladas Y En Funcionamiento En La Ciudad</t>
  </si>
  <si>
    <t xml:space="preserve">Fortalecimiento de la gestión institucional y la participación ciudadana en la Secretaría Distrital de Seguridad, Convivencia y Justicia en Bogotá	</t>
  </si>
  <si>
    <t>Fortalecer Al 100 Porciento La Política De Integridad Y Transparencia En La Gestión Pública</t>
  </si>
  <si>
    <t>VIGENCIA (a 31/12/2020): Se realizó el monitoreo mensual al Botón de Transparencia y Acceso a la Información Pública, usando la matriz guía de cumplimiento Ley 1712 de 2014, Decreto 103 de 2015, compilado en el Decreto 1081 de 2015 y Resolución MinTIC 3564 de 2015. Se enviaron alertas por correo electrónico a las dependencias que presentaban retrasos o pendientes, recordando la actualización de la información. A la fecha se registró que los ítems requeridos por la ley 1712 de 2014 se encuentran actualizados en un 95%.  El micrositio de rendición de cuentas se actualizó con la información generada en torno a los espacios de rendición de cuentas de la Secretaría, como lo son los documentos de gestión (informe de Rendición de Cuentas a la Ciudadanía del Sector Seguridad, Convivencia y Justicia, Vigencia: 2016 - Septiembre 2020, la presentación de Rendición de Cuentas Sector Seguridad, Convivencia y Justicia 2020, las respuestas a las PQRS que los ciudadanos realizaron en la Rendición de Cuentas del Sector Seguridad, Convivencia y Justicia y el video de gestión de la SDSCJ, las convocatorias para la participación a los espacios de diálogo ciudadano, y los documentos de sistematizaciones de los eventos de Rendición de Cuentas 2020.  Por otro lado se dio inicio a la formulación del Plan Anticorrupción y de Atención al Ciudadano 2021 con la participación de los procesos de la entidad, con el objetivo de definir las acciones que serán desarrolladas o apoyadas para la vigencia, dando cumplimiento a lo estipulado en el artículo 73 de la Ley 1474 de 2011, en el artículo 52 de la Ley 1757 de 2015, en la Ley de Transparencia y Acceso a la Información (Ley 1712 de 2014), y de acuerdo con los lineamientos establecidos en el documento ¿Estrategias para la construcción del Plan Anticorrupción y de Atención al Ciudadano¿ elaborado por la Presidencia de la República, el Departamento Nacional de Planeación ¿ DNP y el Departamento Administrativo de la Función Pública.</t>
  </si>
  <si>
    <t>Implementar Al 100 Porciento La Estrategia De Participación Ciudadana</t>
  </si>
  <si>
    <t>VIGENCIA (a 31/12/2020): Se cumplió con la sistematización de todos los espacios secundarios realizados por la Subsecretaría de Seguridad y Convivencia y por la Subsecretaria de Acceso a la Justicia, con acompañamiento de la Oficina Asesora de Planeación.</t>
  </si>
  <si>
    <t>Implementar Al 100 Porciento La Política Pública Distrital De Servicio A La Ciudadanía, A Cargo De La Secretaría Distrital De Seguridad, Convivencia Y Justicia</t>
  </si>
  <si>
    <t>VIGENCIA (a 31/12/2020): Se realizó la consolida de la ejecución de las actividades inmersas en el plan de acción de la política pública de servicio a la ciudadanía, para reporte con corte a 31 de diciembre (proyectado) y remitir el mismo a la Secretaria General. Se llevó a cabo reunión para documentar la propuesta de diagnóstico general, a socializar a los Directivos a partir de las necesidades identificadas durante las reuniones llevadas a cabo, para su conocimiento y aprobación. Se realizaron reuniones de acercamiento a lengua de señas a funcionarios y contratistas de la Entidad de conformidad al cronograma establecido de manera conjunta con la Dirección de Gestión Humana, para llevar a cabo los acercamientos a lengua de señas con los grupos organizados, en el marco del plan de capacitación institucional.</t>
  </si>
  <si>
    <t>Desarrollar E Implementar Al 100 Porciento Un Sistema De Gestión De Documentos Electrónicos Y Archivo - Sgdea</t>
  </si>
  <si>
    <t>VIGENCIA (a 31/12/2020): Se entrega el informe de diagnóstico del SGDEA elaborado por el equipo de gestión documental y TICS. Se estableció la elaboración e identificación de los flujos documentales que se debe realizar con personal externo. Se realiza el inventario documental de 21 dependencias, a falta de 3 áreas: Dirección Jurídica y Contractual (en proceso de intervención), Dirección de Operaciones para el Fortalecimiento (Proceso de intervención), Oficina Asesora de Comunicaciones (Documentación 100% digital), para un total de 654 metros lineales de documentos inventariados. Se realizó el inventario documental de la documentación de la Casa de Justicia de Usaquén, para un total de 2.28 MTL de documentos hallados en la sede de entidad. Se realizó la intervención de 74 contratos subrogados correspondientes a Fondo de Vigilancia y 41 contratos subrogados de la Secretaría de Gobierno, y la intervención en el proceso de Cobro Persuasivo mediante la ejecución de las siguientes actividades: Intervención Documental Archivo de Gestión (Descripción documental) y Levantamiento de procesos coactivos en proceso. Se continua con la revisión de las hojas de control. Durante este periodo el equipo de gestión documental logro efectuar las transferencias documentales correspondientes a la vigencia 2017 de siete (7) dependencias con un total de 3.57 metros lineales, lo anterior dando cumplimiento a los procedimientos y la normatividad archivística, de las siguientes dependencias: Dirección de Responsabilidad Penal Adolescente- Nivel Central, Oficina de Control Disciplinario Interno, Subsecretaría de Acceso a la Justicia, Dirección de Prevención y Cultura Ciudadana.</t>
  </si>
  <si>
    <t>Fortalecer Y Mantener Las 7 Dimensiones Para La Implementación Del Modelo Integrado De Planeación Y Gestión - Mipg</t>
  </si>
  <si>
    <t>VIGENCIA (a 31/12/2020): Se realizó el seguimiento al Plan de Adecuación y Sostenibilidad SIG-MIPG, con las respectivas recomendaciones a los líderes de política. Se realizó el Comité Institucional de Gestión y Desempeño en el mes de Diciembre. Se elaboró el informe de evaluación al Modelo Integrado de Planeación y Gestión por parte de la Oficina de Control Interno.</t>
  </si>
  <si>
    <t>Atender Al 100 Porciento Las Necesidades De Mantenimiento Y Mejoramiento De Las Sedes Administrativas De La Secretaría Distrital De Seguridad, Convivencia Y Justicia.</t>
  </si>
  <si>
    <t>VIGENCIA (a 31/12/2020): El cumplimiento de la meta se dio a través de las actividades para la modernización de la sede administrativa de la Cárcel Distrital: * Diagnóstico de redes eléctricas. * Desmonte de divisiones de oficinas. * Retiro de alfombra. * Inició montaje de estructura para divisiones.</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</si>
  <si>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</si>
  <si>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</si>
  <si>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VIGENCIA (a 30/09/2020): N/A</t>
  </si>
  <si>
    <t>Realizar 8 Estudios Para Construir Las Herramientas, Insumos Y/O Recomendaciones Que Faciliten La Toma De Decisiones De La Secretaría De Seguridad, Convivencia Y Acceso A La Justicia</t>
  </si>
  <si>
    <t>VIGENCIA (a 31/12/2020): Se realizó un estudio para identificar las causas, contextos, factores coadyuvantes, actores, relaciones, dinámicas y escenarios de la violencia homicida en la ciudad de Bogotá, teniendo como referencia temporal los registros del año 2020, estableciendo alternativas de intervención para controlar y disminuir su incidencia, priorizando las Unidades de Planeación Zonal más afectadas por este fenómeno. Se hizo seguimiento semanal al reporte de resultados y se dieron las recomendaciones y observaciones correspondientes para la entrega final del documento y presentación con la información que será fundamental para la toma de decisiones.</t>
  </si>
  <si>
    <t>Mantener 1 Bodega De Datos Con Información Actualizada De Tal Manera Que Los Datos En Materia De Seguridad, Convivencia Y Justicia Sean Oportunos Y Eficientes</t>
  </si>
  <si>
    <t>Elaborar 54 Boletines Con La Información Mensual De Los Principales Índicadores De Seguridad, Convivencia Y Acceso A La Justicia.</t>
  </si>
  <si>
    <t>VIGENCIA (a 30/09/2020): Se elaboraron documentos Policy Brief, boletines informativos semanales no superiores a 10 páginas que atienden, caracterizan y/o analizan conflictividades o problemáticas coyunturales alrededor de los temas de justicia y seguridad. En su construcción participarón los integrantes de la Oficina, quienes a partir de los datos disponibles construyeron una estructura cuantitativa y cualitativa que, acompañada de una serie de recomendaciones, sirvió de insumo para profundizar en temas requeridos por la Secretaría.</t>
  </si>
  <si>
    <t>Elaborar 384 Policy Brief Con Información De Contexto Descriptiva Sobre Temas Específicos Que Impactan La Seguridad, Convivencia Y Acceso A La Justicia</t>
  </si>
  <si>
    <t xml:space="preserve">VIGENCIA (a 31/12/2020): Se elaboraron documentos Policy Brief, boletines informativos semanales no superiores a 10 páginas que contienen la caracterización y/o análisis de conflictividades o problemáticas coyunturales alrededor de los temas de justicia y seguridad. En su construcción participarón los integrantes de la Oficina, quienes a partir de los datos disponibles construyeron una estructura cuantitativa y cualitativa que, acompañada de una serie de recomendaciones, sirvió de insumo para profundizar en temas requeridos por la Secretaría.	 	</t>
  </si>
  <si>
    <t>Organizar 6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</si>
  <si>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</si>
  <si>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</si>
  <si>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Mantener Al 100 Porciento La Disponibilidad De Los Componentes De Infraestructura Y Servicios Tecnológicos Mediante La Administración, Operación, Mantenimiento Y Soporte De Los Mismos</t>
  </si>
  <si>
    <t>VIGENCIA (a 31/12/2020): Durante el periodo se logró mantener al 100 Por ciento la disponibilidad de los componentes de infraestructura y servicios tecnológicos mediante su administración, operación, mantenimiento y soporte, en el marco de lo cual se realizaron las siguientes acciones. *Arrendamiento de equipos y dispositivos tecnológicos para el funcionamiento administrativo de la Secretaría. *Adquisición y/o renovación de licenciamiento o esquemas de suscripción de software: ArcGIS, incluyendo los módulos de control de calidad de datos y georreferenciación y Adobe: Suite de Adobe y Adobe Stoke. *Adquisición y/o renovación de licenciamiento de antivirus *Adquisición y/o renovación de licenciamiento de ofimática de Microsoft *Planeación y ejecución de mantenimientos preventivos y/o correctivos con suministro de repuestos y mano de obra, para los sistemas de plantas eléctricas, UPS y aires acondicionados. *Adquisición, instalación, configuración de equipos, servicios conexos, accesorios y componentes necesarios para el funcionamiento de la red de datos compuesta por equipos activos, así como la renovación del soporte y transferencia de conocimiento para el fortalecimiento y optimización de las redes LAN/WLAN e igualmente el servicio de telefonía IP. *Adquisición y renovación de los servicios de Nube Microsoft Azure. *Gestión para la continuidad del servicio de impresión y adquisición de suministros (Toners) y accesorios de impresión para la operación de los equipos propiedad de la Entidad.</t>
  </si>
  <si>
    <t>Planear Y Ejecutar Al 100 Porciento La Estrategia Para La Actualización De Los Servicios Tecnologicos Existes E Implementación De Nuevos, Que Optimicen La Productividad De La Entidad En El Marco De La Gestión Por Procesos</t>
  </si>
  <si>
    <t>VIGENCIA (a 31/12/2020): En el marco del desarrollo de esta meta, se identificaron las necesidades tecnológicas que se requerían, adelantado las actividades necesarias para la disposición y acceso a los servicios tecnológicos, entre los que se encuentra la renovación de los servicios profesionales especializados para garantizar la continuidad en su prestación, implementación de una nueva versión del Sitio web de la Secretaría, concibiéndose como el canal confiable, efectivo, y dinámico de comunicación con el público, respondiendo a los conceptos de usabilidad y arquitectura de la información e implementación del Modelo de Seguridad y Privacidad de la Información de la Entidad acorde a los lineamientos establecidos por MINTIC, con puntos significativos en política de protección de datos personales, procedimiento de gestión de incidentes de seguridad de la información y la actualización de los activos de información.</t>
  </si>
  <si>
    <t>Realizar 16 Campañas De Sensibilización A Servidores Públicos Y Contratistas En Temas De Tic Para Fortalecer El Uso Y Apropiación De Los Servicios Tecnológicos</t>
  </si>
  <si>
    <t>VIGENCIA (a 31/12/2020): En el mes de agosto de 2020 se inició la ejecución del plan de trabajo de sensibilización mediante la ejecución de 2 campañas de sensibilización, las cuales fueron: ¿Trabajar desde casa es sencillo¿ cuyo objetivo fue fortalecer las herramientas ofimáticas a utilizar en casa y la segunda se orientó a fortalecer conocimientos en seguridad de la Información y se llamó ¿La seguridad es compromiso de todos¿. Dentro de las actividades de sensibilización también se participó en la construcción de 27 boletines semanales con el aporte de información de interés sobre tecnología, se generaron 2 workshop sobre herramientas tecnológicas y se implementaron los Jueves de Seguridad, dedicados a hablar de variados temas de seguridad de la información con la participación de diferentes expositores.</t>
  </si>
  <si>
    <t>Capacitar A 1100 Servidores Públicos Y Contratistas En Temas De Tic Para Fortalecer El Uso Y Apropiación De Los Servicios Tecnológicos</t>
  </si>
  <si>
    <t>VIGENCIA (a 31/12/2020): Durante el 2020 se realizaron 153 sesiones de entrenamiento sobre 24 servicios tecnológicos, mediante cuarenta y dos (42) actividades presenciales y ciento once (111) actividades virtuales. El nivel de satisfacción de las actividades se dividió en 65% como excelente y 35% como bueno.</t>
  </si>
  <si>
    <t>Planear Y Ejecutar Al 100 Porciento La Estrategia Para La Actualización De Los Servicios Ciudadanos Digitales Existes E Implementación De Nuevos, Acordes A La Normatividad Vigente Y Las Necesidades Identificadas De Los Ciudadanos</t>
  </si>
  <si>
    <t>VIGENCIA (a 31/12/2020): En el marco de la presente meta, para el 2020 se desarrolló el servicio ciudadano digital Registro de solicitud de Autorización Visita PPL (Persona Privado de la Libertad), con sus respectivos módulos: *Validación Captcha *Formulario validación PPL. *Formulario validación tipo documento. *Formulario inscripción visitante. *Exportar evidencia inscripción PDF. *Consulta estado de inscripción. Versión entregada en ambiente de pruebas para la validación por parte de los analistas de requerimientos y los líderes funcionales de la Cárcel Distrital de Varones y Anexo de Mujeres. Adicionalmente, se realizaron las pruebas técnicas y funcionales desde el equipo de sistemas de información y se elaboró la versión No. 1 del Manual de instalación. La puesta en producción se tiene planeado para el día 6 de enero del 2021.</t>
  </si>
  <si>
    <t>Planear Y Ejecutar Al 100 Porciento La Estrategia Para La Actualización De Los Documentos Asociados Con El Dominio De Gobierno De Ti, De Acuerdo Con Los Lineamientos Distritales,  Nacionales Y Las Mejores Prácticas</t>
  </si>
  <si>
    <t>VIGENCIA (a 31/12/2020): En cumplimiento de la estrategia de actualización de los documentos asociados con el dominio de Gobierno de TI, se elaboró la versión preliminar de los siguientes documentos:  1.DTSI_GobiernoTI_GestionTecnologiasInformacion_Definiciones 2.DTSI_GobiernoTI_GestionTecnologiasInformacion_Normograma  Así mismo, en forma conjunta con la Oficina Asesora de Planeación se ha avanzado en la identificación de los riesgos del proceso de gestión de tecnología de la información y de seguridad de la información.</t>
  </si>
  <si>
    <t>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</si>
  <si>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VIGENCIA (a 31/12/2020): Para el cumplimiento de esta meta en la vigencia 2020, se ejecutaron las actividades de levantamiento de requerimientos, desarrollo, pruebas y puesta en producción para la actualización de los siguientes sistemas de Información:  1. ORFEO 2. SISIPEC 3. COPE 4. SIDIJUS: SILOJUS 5. JUSTICO 6. CASA LIBERTAD 7. LICO ¿ TOKEN 8. SITIO WEB ¿ REDISEÑO.  Así mismo, se han realizado actividades de levantamiento de requerimientos y desarrollo para la actualización de los siguientes sistemas de Información:  1. SIRPA - FASE II 2. SIDIJUS - SIJUSCO 3. SIDIJUS - SICAS 4. CASA LIBERTAD  Finalmente, se han realizado actividades de levantamiento de requerimientos y desarrollo para los nuevos sistemas de Información como lo son:  1. CONCEPTOS SEGUNDA INSTANCIA 2. APLICACIÓN MOVIL DE SEGURIDAD</t>
  </si>
  <si>
    <t>Instituto para la Economía Social</t>
  </si>
  <si>
    <t>IPES</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</si>
  <si>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</si>
  <si>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</si>
  <si>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</si>
  <si>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1000 Acompañamiento Psicosocial A Emprenddores Por Subsistencia</t>
  </si>
  <si>
    <t>Generar 16 Espacios De Formación Financiera</t>
  </si>
  <si>
    <t>Realizar Acompañamiento 500 Emprendedores Por Subsistencia Para El Acceso Al Crédito O Herramientas De Inclusión Financiera</t>
  </si>
  <si>
    <t>Ofrecer 100 Módulos  Administrados Por La Entidad A Emprendedores</t>
  </si>
  <si>
    <t>Realizar 300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</si>
  <si>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</si>
  <si>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</si>
  <si>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</si>
  <si>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125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</si>
  <si>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</si>
  <si>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</si>
  <si>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</si>
  <si>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</si>
  <si>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</si>
  <si>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</si>
  <si>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Como Instituciones Públicas Y Privadas, Productores Campesinos, Departamentos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</si>
  <si>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</si>
  <si>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</si>
  <si>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</si>
  <si>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</si>
  <si>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Autoconciencia, respeto y cuidado en el espacio publico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</si>
  <si>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</si>
  <si>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</si>
  <si>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</si>
  <si>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</si>
  <si>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</si>
  <si>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</si>
  <si>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</si>
  <si>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Optimizar 100 % La Eficiencia De Las Soluciones Tecnológicas Existentes E Incorporación De Nuevas Herramientas Para El Fortalecimiento De Los Servicios Informáticos De La Entidad</t>
  </si>
  <si>
    <t>Optimizar 100 % De La Identificación Y Automatización De Los Tramites De La Entidad, Para Satisfacer Las Necesidades Y Expectativas De Sus Grupos De Valor Y Partes Interesadas</t>
  </si>
  <si>
    <t>Generar 8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</si>
  <si>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</si>
  <si>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Fortalecer 100 % Del Proceso De Planeación Estratégica Y Táctica En La Entidad</t>
  </si>
  <si>
    <t>Secretaría Distrital de Salud / Fondo Financiero Distrital de Salud</t>
  </si>
  <si>
    <t>SDS/FFDS</t>
  </si>
  <si>
    <t>Sector Salud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</si>
  <si>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</si>
  <si>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</si>
  <si>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</si>
  <si>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</si>
  <si>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</si>
  <si>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Mejora de la gestión de instituciones de salud</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</si>
  <si>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</si>
  <si>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</si>
  <si>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</si>
  <si>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</si>
  <si>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</si>
  <si>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</si>
  <si>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</si>
  <si>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VIGENCIA (a 31/12/2020): El contrato interadministrativo 1796-2016  vence el 30 de noviembre, por lo que los recursos programados se van a trasladar a otras necesidades, ya que no se alcanza a surtir el proceso de liquidación, renocimiento y pago del pasivo</t>
  </si>
  <si>
    <t>Avanzar En 80 % En Obras Y Dotación Complementarias Para La Infraestructura En Salud Del D.C. (10 Unidades De Servicios, 3 Salud Mental Y 1 Laboratorio De Biocontención) A 2024</t>
  </si>
  <si>
    <t>Fortalecimiento del aseguramiento en salud con acceso efectivo Bogotá</t>
  </si>
  <si>
    <t>A 2024 Conseguir Una Cobertura Del 95 % O Más El Aseguramiento De La Población Al Sgsss En El Distrito Capital. (Con Base En Censo Dane 2018).</t>
  </si>
  <si>
    <t>A 2024 Mantener En 100 % La Garantía De La Atención En Salud A La Población Pobre Y Vulnerable No Afiliada Al Sgsss A Cargo Del Distrito Capital.</t>
  </si>
  <si>
    <t>A 2024 Diseñar E Implementar 1 Abordaje Para La Atención En Salud Para Población Migrante De Conformidad Con La Normatividad Vigente.</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</si>
  <si>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</si>
  <si>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</si>
  <si>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</si>
  <si>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</si>
  <si>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</si>
  <si>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Realizar Seguimiento E Incrementar A 8 Las Rutas Integrales De Atención En Salud En Las 4 Subredes Integradas De Servicios De Salud Pública Distritales, De Manera Progresiva Y Escalable, En El Marco Del Modelo De Salud.</t>
  </si>
  <si>
    <t>Mantener El 100 % De La Operación De Los Sistemas De Vigilancia En Salud Pública En Bogotá D.C.  (A 2024)</t>
  </si>
  <si>
    <t>Mantener Por Debajo De 2 % La Tasa Global De Infecciones Asociadas A La Atención En Salud.  (A 2024)</t>
  </si>
  <si>
    <t>VIGENCIA (a 31/12/2020): 1,9 Dato preliminar noviembre 2020</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</si>
  <si>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</si>
  <si>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VIGENCIA (a 31/12/2020): Este valor de seguimiento corresponde a 0.14% programado en la meta.</t>
  </si>
  <si>
    <t>El Laboratorio De Salud Pública Será 1 Unidad Administrativa A 2024, Con Tecnología De Punta Y Bioseguridad Tipo 3.</t>
  </si>
  <si>
    <t>Fortalecimiento de la gestión de urgencias, emergencias y desastres en salud, Bogotá D.C. 2020-2024 Bogotá</t>
  </si>
  <si>
    <t>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</si>
  <si>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</si>
  <si>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</si>
  <si>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Implementación y fortalecimiento de la Red Distrital de Servicios de Salud</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</si>
  <si>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</si>
  <si>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</si>
  <si>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</si>
  <si>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</si>
  <si>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Prevención y cambios para mejorar la salud de la población</t>
  </si>
  <si>
    <t>Servicio: condiciones favorables para la salud y la vida Bogotá</t>
  </si>
  <si>
    <t>Disminuir En 20 % La Morbilidad Por Enfermedades Transmisibles En Control (Tosferina, Varicela, Hepatitis A, Parotiditis Y Meningitis).  (A 2024)</t>
  </si>
  <si>
    <t>VIGENCIA (a 31/12/2020): 5.769 casos de los eventos transmisibles relacionados con la meta, evidenciando una reducción del 73% de los casos notificados respecto al mismo periodo del año anterior (Dato preliminar).</t>
  </si>
  <si>
    <t>Mantener Por Debajo De 6.5 Y Llevar A 6.44 Casos Por 100,000 Menores De 5 Años La Tasa De Mortalidad Por Neumonía En El D.C.  (A 2024)</t>
  </si>
  <si>
    <t>VIGENCIA (a 31/12/2020): Al mes de NOVIEMBRE 2020: 11 casos de mortalidad por neumonía. Tasa: 1,7 x 100 mil menores de 5 años. FUENTE 2020: Base de datos SDS y aplicativo Web RUAF_ND, datos PRELIMINARES-(corte 12-12-2020) ajustada 19-12-2020.</t>
  </si>
  <si>
    <t>Implementar 1 Plan De Acción Para La Prevención, Contención Y Mitigación De La Pandemia Por Covid 19 En Bogotá D.C.  (A 2024)</t>
  </si>
  <si>
    <t>Alcanzar Un 90 % De Personas Que Conviven Con Vih Y Conocen Su Diagnóstico, Un 90% Que Acceden Al Tratamiento Y Un 80% Que Alcanzan La Carga Viral Indetectable.  (A 2024)</t>
  </si>
  <si>
    <t>VIGENCIA (a 31/12/2020): Desde el Plan de Salud Pública de Intervenciones Colectivas se implementan 19 cursos de Asesoría para Prueba Voluntaria y entrenamiento de pruebas. 452.880 condones entregados, 135.360 en julio y agosto, septiembre 65.520, octubre 77.760  y en noviembre 174.240 en espacios de sensibilización de prevención de Infecciones de Transmisión Sexual. 5 reuniones mensuales con Enterritorio frente a las acciones de respuesta del proyecto de VIH en la Ciudad. 4 Espacios de la red mensual Distrital de VIH, frente al fortalecimiento técnico del modelo programático de VIH y canalización de casos para tratamiento oportuno. Se desarrolló un seguimiento mensual a los equipos que realizan pruebas rápidas en los espacios de vida cotidiana.</t>
  </si>
  <si>
    <t>Mantener En Menos De 1 Caso Por 100.000 Habitantes La Tasa De Mortalidad Por Tuberculosis En El D.C.  (A 2024)</t>
  </si>
  <si>
    <t>VIGENCIA (a 31/12/2020): 48 fallecidos causa básica Fuente: Base de EEVV con corte a septiembre de 2020, datos preliminares.</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</si>
  <si>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</si>
  <si>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</si>
  <si>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</si>
  <si>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</si>
  <si>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</si>
  <si>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</si>
  <si>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</si>
  <si>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VIGENCIA (a 31/12/2020): Hasta este mes se identificaron preliminarmente 467 muertes por Diabetes Mellitus y 186 por enfermedades crónicas de las vías respiratorias. Fuente: Estadísticas Vitales, Actualizado a 23 de diciembre del 2020, SDS/EEVV.</t>
  </si>
  <si>
    <t>Cumplir Con El 30 % Del Plan Estratégico Y Operativo Para El Abordaje Integral De La Población Expuesta Y Afectada Por Condiciones Crónicas En Bogotá D.C. En El Marco De Los Nodos Sectoriales E Intersectoriales En Salud.  (A 2024)</t>
  </si>
  <si>
    <t>Incrementar En Un 30 % La Oportunidad En El Inicio De Tratamientos De Cáncer En Menor De 18 Años.</t>
  </si>
  <si>
    <t>VIGENCIA (a 31/12/2020): Oportunidad en la implementacion de tratamiento en casos de cancer en menores de 18 años es de 71,1%</t>
  </si>
  <si>
    <t>El 50 % De Los Trabajadores Informales Intervenidos Por El Sector Salud Mejoran Sus Condiciones De Salud Y Trabajo.  (A 2024)</t>
  </si>
  <si>
    <t>VIGENCIA (a 31/12/2020): ara el periodo de reporte, se dió continuidad al seguimiento de la operación y a los compromisos intersectoriales relacionados con las respuestas a las necesidades de población y emergencia sanitaria, reactivación económica, se realiza asistencia técnica en el marco de la operación y componente pedagógico del convenio. Se avanzó en la gestión del Convenio desarrollado entre las Subredes y los fondos de desarrollo local en el marco del programa de reactivación económica. El total de la población identificada en 2,267 UTIS corresponde a 4.331 trabajadores, que se encuentran participando del proceso establecido para la modificación de prácticas de autocuidado y condiciones de salud a través del Decálogo de condiciones de Salud y aspectos específicos del plan de trabajo concertado con los trabajadores. Adicionalmente, durante el mes de reporte, se dio continuidad a la estrategia de atención integral dirigida a la prevención del trabajo infantil  y promoción del trabajo adolescente protegido con los  NNA trabajadores identificados en el mes anterior.</t>
  </si>
  <si>
    <t>El 65 % De Escolares De 5 A 17 Años De Las Instituciones Educativas Intervenidas, Tienen Estado Nutricional Adecuado Según El Indicador Índice De Masa Corporal Para La Edad.  (A 2024)</t>
  </si>
  <si>
    <t>VIGENCIA (a 31/12/2020): Se avanza en la intervención del estado nutricional de los escolares por diferentes líneas de acción:  Expedición de normatividad. Generación de alianzas con ONG, Sociedad civil, academia, entidades del distrito. Fomento de estrategias adecuadas para el afrontamiento de la inseguridad alimentaria y nutricional. Fortalecimiento de capacidades del personal de salud para el abordaje de las alteraciones nutricionales. Consolidación de la ruta para el abordaje de las alteraciones nutricionales. Debido a la emergencia sanitaria, no ha sido posible realizar la medición de los datos antropométricos de la población escolar para dar cuenta cuantitativamente del porcentaje de avance frente a esta meta.</t>
  </si>
  <si>
    <t>Incrementar En Un 40 % La Oportunidad En El Inicio De Tratamientos Para Cáncer Cervical Y De Seno De Las Mujeres.</t>
  </si>
  <si>
    <t>VIGENCIA (a 31/12/2020): "Oportunidad en la implemtación de tratamiento en cáncer de mama de 25,8%.  Oportunidad en la implemtación de tratamiento en cáncer cuello Uterino de 27,8%."</t>
  </si>
  <si>
    <t>Atender El 100 % De Los Brotes Y Emergencias En Salud Pública Así, Como De Los Eventos De Salud Pública De Interés Internacional.</t>
  </si>
  <si>
    <t>Mantener El 100 % De La Operación De Los Sistemas De Vigilancia En Salud Pública En Bogotá D.C. (A 2024)</t>
  </si>
  <si>
    <t>Mantener Por Debajo De 2 % La Tasa Global De Infecciones Asociadas A La Atención En Salud. (A 2024)</t>
  </si>
  <si>
    <t>El Laboratorio De Salud Pública Será 1 Unidad Administrativa 2024, Con Tecnología De Punta Y Bioseguridad Tipo 3.</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</si>
  <si>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t>
  </si>
  <si>
    <t>Salud para la vida y el bienestar</t>
  </si>
  <si>
    <t>Asistencia: nuevas generaciones, salud e inclusión Bogotá</t>
  </si>
  <si>
    <t>Disminuir En 20 % La Razón De Mortalidad Materna.  (A 2024)</t>
  </si>
  <si>
    <t>VIGENCIA (a 31/12/2020): Durante el periodo enero-noviembre de 2020, según datos preliminares se han presentado 23 casos de mortalidad materna, correspondiente a una razón de mortalidad materna de 31,4 por 100.000 nacidos vivos. Fuente: Base de datos SDS y aplicativo Web RUAF.</t>
  </si>
  <si>
    <t>Reducir En Un 10 % La Tasa De Mortalidad Perinatal Por 1.000 Nacidos Vivos+ Fetales.  (Cierre De Base De Datos 2018 Eevv- Ruaf Tasa De 14,6).  (A 2024)</t>
  </si>
  <si>
    <t>VIGENCIA (a 31/12/2020): En el periodo Enero-Noviembre de 2020, según datos preliminares se han presentado 980 casos de mortalidad perinatal, correspondiente a una tasa de mortalidad perinatal de 13,2 por 1.000 nacidos vivos+muertes fetales. Fuente: Base de datos SDS y aplicativo Web RUAF.</t>
  </si>
  <si>
    <t>Reducir En Un 20 % La Maternidad Temprana En Niñas De 10 A 14 Años, Previniendo El Delito De Violencia Sexual Contra Las Niñas Y Fortaleciendo Las Capacidades Sobre Derechos Sexuales Y Reproductivos De Niños, Niñas, Adolescentes Y Sus Familias.  (A 2024)</t>
  </si>
  <si>
    <t>VIGENCIA (a 31/12/2020): "Durante el periodo de enero - noviembre de 2020, según datos preliminares se han presentado 176 nacimientos en personas menores de 14 años. Fuente: Base de datos SDS y aplicativo Web RUAF_ND, datos PRELIMINARES. (Corte 31-11-2020) ajustado 10-12-2020."</t>
  </si>
  <si>
    <t>Reducir En Un 10 %  La Maternidad Y Paternidad Temprana En Mujeres Con Edades Entre 15 Y 19 Años, Fortaleciendo Las Capacidades Sobre Derechos Sexuales Y Reproductivos De Adolescentes, Jóvenes Y Sus Familias.  (A 2024)</t>
  </si>
  <si>
    <t>VIGENCIA (a 31/12/2020): "Durante el periodo de Enero - Noviembre de 2020, según datos preliminares se han presentado 7.819 nacimientos en adolescentes de 15 a 19 años. Fuente: Base de datos SDS y aplicativo Web RUAF_ND, datos PRELIMINARES. (Corte 31-11-2020) ajustado 10-12-2020."</t>
  </si>
  <si>
    <t>Reducir En Un 35 % Los Nacimientos En Mujeres Con Edad Menor O Igual A 19 Años Que Ya Tuvieron Un Hijo.  (A 2024)</t>
  </si>
  <si>
    <t>VIGENCIA (a 31/12/2020): "Durante el periodo de Enero - Noviembre de 2020, según datos preliminares se han presentado 1.134 nacimientos en mujeres con edad menor o igual a 19 años que ya tenían un hijo.  Fuente: Base de datos SDS y aplicativo Web RUAF_ND, datos PRELIMINARES. (Corte 30-11-2020) ajustado 01-12-2020."</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</si>
  <si>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</si>
  <si>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</si>
  <si>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Salud y bienestar para niñas y niños</t>
  </si>
  <si>
    <t>Asistencia: Infancia imparable Bogotá</t>
  </si>
  <si>
    <t>Disminuir En Un 25 % La Incidencia De Sífilis Congénita.  (A 2024)</t>
  </si>
  <si>
    <t>VIGENCIA (a 31/12/2020): 133 casos de sifilis congénita a septiembre  de 2020. Datos preliminares</t>
  </si>
  <si>
    <t>Llevar A 0 La Tasa De Mortalidad Por 100.000 En Menores De 5 Años Por Desnutrición Aguda Como Causa Básica.  (A 2024)</t>
  </si>
  <si>
    <t>VIGENCIA (a 30/09/2020):  Al mes de Agosto cero casos de Mortalidad por desnutrición aguda como causa básica en menores de cinco años. En el Marco de la estrategia de Prevención, identificación, notificación y atención integral de niños y niñas menores de 5 años con desnutrición aguda, se lleva a cabo seguimiento a casos priorizados de desnutrición aguda moderada y severa, generando acompañamiento técnico en el manejo intrahospitalario y seguimiento al egreso. Así mismo se realiza seguimiento a la intervención de cohorte de recién nacidos con bajo peso con criterios de priorización por el espacio vivienda. -Se da línea técnica a los diferentes componentes y procesos transversales que intervienen en la Ruta Integral de Atención en Salud de la Desnutrición Aguda desde el PIC.  Se realiza gestión intersectorial de casos de desnutrición aguda identificados con inseguridad alimentaria para ser vinculados en programas de apoyo alimentario, y gestión sectorial para eliminar las barreras de acceso a servicios de salud a través del área de garantía del aseguramiento.</t>
  </si>
  <si>
    <t>Disminuir A 17 % La Proporción De Niñas Y Niños Menores De 5 Años Con Estado Nutiricional Inadecuado Según El Indicador Peso Para La Talla.  (A 2024)</t>
  </si>
  <si>
    <t>VIGENCIA (a 31/12/2020): 38.26 Dato preliminar. El indicador para medir esta meta es proporción acumulada de niños y niñas menores de cinco años con estado nutricional inadecuado según peso para la talla. Del listado del DNP no se evidenció un indicador relacionado con la meta.</t>
  </si>
  <si>
    <t>Certificar Las 4 Subredes Y 10 Ips Privadas Con La Estrategia De Instituciones Amigas De Las Mujeres Y La Infancia Integral.  (A 2024)</t>
  </si>
  <si>
    <t>VIGENCIA (a 31/12/2020): 0 IPS certificadas con la estrategia de IAMII integral</t>
  </si>
  <si>
    <t>Lograr Y Mantener Por Encima Del 65 % La Práctica De Lactancia Materna Exclusiva En Menores De 6 Meses. Linea De Base: 59.3%. Fuente: Sisvan.  (A 2024)</t>
  </si>
  <si>
    <t>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</si>
  <si>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VIGENCIA (a 31/12/2020): "En el periodo Enero - Septiembre de 2020, según datos preliminares se han presentado 470 casos de mortalidad en menores de un año, correspondiente a una tasa de 7,8 por 1.000 nacidos vivos.  Fuente: Base de datos SDS y aplicativo Web RUAF_ND, datos PRELIM"</t>
  </si>
  <si>
    <t>Lograr Y Mantener Al 95 % Iguales O Mayores Las Coberturas De Vacunación En Los Biologicos Del Pai, Incluida La Varicela Y Realizar El Estudio De Inclusión De La Vacuna Contra El Herpes Zóster.  (A 2024)</t>
  </si>
  <si>
    <t>VIGENCIA (a 31/12/2020): El acumulado a Septiembre de 2020 para el cumplimiento de coberturas de vacunación es del 60,0 , evidenciado en los biológicos en la población menor de un año de edad. Menor de un año de edad: POLIO dosis aplicadas 59.696  60,0  cumplimiento  PENTAVALENTE dosis aplicadas 59.692 60,0  cumplimiento  BCG dosis aplicadas 68.213  68,5  cumplimiento  HEPATITIS B dosis aplicadas 59.697  60,0  cumplimiento  Hbi dosis aplicadas 59.667  59.9  cumplimiento  ROTAVIRUS dosis aplicadas 58.366  58,6  cumplimiento  De un año de edad: TRIPLE VIRAL dosis aplicadas 63.396  63,8  cumplimiento  FIEBRE AMARILLA dosis aplicadas 57.266  57,6  cumplimiento  NEUMOCOCO dosis aplicadas 61.854  62,1  cumplimiento  HEPATITIS A dosis aplicadas 63.738  64,0  cumplimiento  VARICELA dosis aplicadas 63.776  64,1  cumplimiento   Otras Poblaciones: dpta en gestantes dosis aplicadas 53.884. Td en mujeres en edad fértil dosis aplicadas 73.728. VPH niñas 9 a 17 años dosis aplicadas 41.255. Neumococo 23 adulto mayor de 60 años 29.464 dosis aplicadas.</t>
  </si>
  <si>
    <t>Incrementar En 20 % La Detección Precoz Y Atención Integral De Niños Y Niñas Con Defectos Congénitos A Través De Intervenciones Orientadas A La Promoción De La Salud Y La Gestión De Riesgo Preconcepciones, Prenatal Y Postnatal.  (A 2024)</t>
  </si>
  <si>
    <t>VIGENCIA (a 31/12/2020): En el periodo Enero ¿ Septiembre de 2020, según datos preliminares se han notificado n=916 casos de defectos congénitos en menores de un año en Bogotá D.C, de los cuales se han diagnosticado y notificado de forma prenatal el 35,7% (n=327).</t>
  </si>
  <si>
    <t>Saneamiento salud ambiental Bogotá</t>
  </si>
  <si>
    <t>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</si>
  <si>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</si>
  <si>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</si>
  <si>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Lograr Cobertura Igual O Superior Al 80 % De Vacunación Antirrábica Canina Y Felina A 2024.</t>
  </si>
  <si>
    <t>VIGENCIA (a 31/12/2020): VACUNACIÓN ANTIRRÁBICA CANINA Y FELINA: Durante el mes de noviembre se vacunaron un total de 35.059 animales de los cuales 21.223 fueron caninos y 13.836 fueron felinos.</t>
  </si>
  <si>
    <t>Incrementar En 8 % Los Establecimientos Sobre Los Cuales Se Verifican Las Condiciones Higiénico Sanitarias Con Enfoque De Riesgo.  (A 2024)</t>
  </si>
  <si>
    <t>Realizar Vigilancia Al 100 % De Los Sistemas De Abastecimiento De Agua.  (A 2024)</t>
  </si>
  <si>
    <t>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</si>
  <si>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</si>
  <si>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</si>
  <si>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</si>
  <si>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Sin machismo ni violencia contra las mujeres, las niñas y los niños</t>
  </si>
  <si>
    <t>Asistencia: MujerEs, salud incluyente y diferencial Bogotá</t>
  </si>
  <si>
    <t>Implementar Y Mantener En Funcionamiento 20 Servicios De Atención Integral En Salud A 2024, Con Enfoque De Equidad De Genero Para Mujeres En Todas Sus Diversidades.</t>
  </si>
  <si>
    <t>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</si>
  <si>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</si>
  <si>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</si>
  <si>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</si>
  <si>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</si>
  <si>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</si>
  <si>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</si>
  <si>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</si>
  <si>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</si>
  <si>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Control, vigilancia e inspección en calidad a prestadores de servicios de salud en Bogotá</t>
  </si>
  <si>
    <t>Realizar La Ivc Por Año Al 25 % De Los Prestadores De Servicios De Salud De Bogotá D.C.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</si>
  <si>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</si>
  <si>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</si>
  <si>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</si>
  <si>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</si>
  <si>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</si>
  <si>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</si>
  <si>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</si>
  <si>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</si>
  <si>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</si>
  <si>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</si>
  <si>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VIGENCIA (a 31/12/2020): - Diagnostico de las condiciones para la docencia y la investigación da cada USS visitadas (Tintal y Meissen). - Elaboración plan de trabajo y presupuesto, para el proyecto hospital universitario para el 2021.</t>
  </si>
  <si>
    <t>Instituto Distrital de Gestión de Riesgos y Cambio Climático</t>
  </si>
  <si>
    <t>IDIGER</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</si>
  <si>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</si>
  <si>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</si>
  <si>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</si>
  <si>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VIGENCIA (a 31/12/2020): El IDIGER, por medio del área de Educación e Investigación (Subdirección para la Reducción del Riesgo y Adaptación al Cambio Climático) ha estructurado una Estrategia Educativa y de Comunicación para  la transferencia de conocimientos en Gestión del Riesgo y adaptación al Cambio Climático, encaminada al fortalecimiento de la cultura ciudadana frente a estas temáticas, con el objetivo a largo plazo de generar un cambio cultural en la ciudadanía.</t>
  </si>
  <si>
    <t>Implementar 1 Sistema De Información  Para El  Sistema Único De Registro Escolar -Sure</t>
  </si>
  <si>
    <t>Elaborar 1 Documento  Para El Programa De Investigación En Ciencias Y Cambio Climático</t>
  </si>
  <si>
    <t>Promover El 100 Porciento De Las Acciones De Articulación Y Promoción De Gestión Del Riesgo Y Adaptación Al Cambio Climático</t>
  </si>
  <si>
    <t>Gestionar La Ejecución De 9 Obras Para La Reducción Del Riesgo De Desastres</t>
  </si>
  <si>
    <t>Gestionar El 100 Porciento De Las Acciones Relacionadas Con El Reasentamiento De Familias En Alto Riesgo No Mitigable</t>
  </si>
  <si>
    <t>Diseñar 1 Instrumento De Retención Intencional O Transferencia Del Riesgo, Para Cada Uno De Los Escenarios Del Riesgo Priorizados En Bogotá D.C</t>
  </si>
  <si>
    <t>Implementar El 100 Porciento Del Plan De Acción De Adaptación Al Cambio Climático Desde La Misionalidad Del Idiger</t>
  </si>
  <si>
    <t>Fortalecimiento al Manejo de Emergencias, Calamidades y/o Desastres para Bogotá</t>
  </si>
  <si>
    <t>Brindar El 100 Porciento De La Asistencia Técnica A Las Entidades Que Conforman El Sdgr-Cc</t>
  </si>
  <si>
    <t>Gestionar El 100 Porciento De Las Acciones Encaminadas Al Fortalecimiento De Las Capacidades De Respuesta A Emergencias.</t>
  </si>
  <si>
    <t>Ejecutar El 100 Porciento Del Plan De Acción Para La Divulgación, Promoción Y/O Capacitación A Personas, Organizaciones Y/O Instituciones En Respuesta A Emergencias.</t>
  </si>
  <si>
    <t>Implementar El 100 Porciento Del Plan De Acción De Las Actividades De Aglomeraciones De Público, Parques De Diversiones, Atracciones, Dispositivos De Entretenimiento Y Sistemas De Transporte Vertical</t>
  </si>
  <si>
    <t>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</si>
  <si>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</si>
  <si>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Implementar El 100 Porciento De Las Acciones Para La Gestión De La Información De Escenarios De Riesgo Asociados A Los Fenómenos Amenazantes Con Información A Nivel De Ciudad Y A Nivel De Localidad.</t>
  </si>
  <si>
    <t>Fortalecer El 100 Porciento De Los Componentes De Conocimiento Del Sistema De Información De Gestión De Riesgos Y De Cambio Climático Sire Con Enfoque De Escenarios.</t>
  </si>
  <si>
    <t>Realizar El 100 Porciento De Los Estudios Detallados De Amenaza Y/O Riesgo Para Diferentes Fenómenos Amenazantes</t>
  </si>
  <si>
    <t>VIGENCIA (a 31/12/2020): Se realiza el proceso precontractual y adjudicación de consultoría que tiene como objeto ¿Caracterización geológica geotécnica en sectores prioritarios de las localidades Chapinero y Usme para la evaluación de amenaza y riesgo por movimientos en masa¿. Avance del 25%, respecto del proceso total que considera las fases de formulación, contratación, ejecución y liquidación.  Se realiza el proceso precontractual y adjudicación de la interventoría que tiene como objeto ¿Interventoría técnica, administrativa y financiera para la caracterización geológica geotécnica en sectores prioritarios de las localidades Chapinero y Usme para la evaluación de amenaza y riesgo por movimientos en masa¿. Avance del 25%, respecto del proceso total que considera las fases de formulación, contratación, ejecución y liquidación.</t>
  </si>
  <si>
    <t>Elaborar 18700 Documentos De Conceptos Y/O Diagnosticos Técnicos De Amenaza Y/O Riesgo</t>
  </si>
  <si>
    <t>Operar Y Mantener 1 Sistema De Alerta De Bogotá Generando Información Oportuna Sobre Las Condiciones De Riesgo</t>
  </si>
  <si>
    <t>Fortalecimiento y modernización de la gestión institucional del IDIGER en Bogotá</t>
  </si>
  <si>
    <t>Gestionar El 100 Porciento De Los  Bienes Y/O  Servicios Ejecutados</t>
  </si>
  <si>
    <t>Realizar El 100 Porciento De Las Actividades De Mejoramiento De La Entidad</t>
  </si>
  <si>
    <t>Fortalecer El 100 Porciento De Las Acciones De Bienestar, Capacitación Y/O Seguridad En El Trabajo Para Los Colaboradores De  La Entidad</t>
  </si>
  <si>
    <t>Gestionar El 100 Porciento De Las Actividades De Mejoramiento De La Infraestructura Tecnológica</t>
  </si>
  <si>
    <t>Gestionar E Implementar El 100 Porciento De Las Actividades Relacionadas Con El Plan Estratégico Institucional - Pei</t>
  </si>
  <si>
    <t>Gestionar El 100 Porciento De Las Acciones Encaminadas Al Mejoramiento Del Modelo Integrado De Planeación Y Gestión-Mipg En La Entidad</t>
  </si>
  <si>
    <t>Fortalecer El 100 Porciento De Las Actividades De Gestión Documental</t>
  </si>
  <si>
    <t>Ejecutar El 100 Porciento Del Plan De Acción Para Gestionar Convenios Nacionales E Internacionales En El Marco De La Misionalidad De La Entidad</t>
  </si>
  <si>
    <t>Implementar El 100 Porciento Del Plan De Acción De Comunicación Para La Gestión Del Riesgo Y Cambio Climático</t>
  </si>
  <si>
    <t>Implementar El 100 Porciento Del Plan De Acción Para La Atención Al  Ciudadano En La Entidad</t>
  </si>
  <si>
    <t>Instituto de Desarrollo Urbano</t>
  </si>
  <si>
    <t>IDU</t>
  </si>
  <si>
    <t>Infraestructura para espacio público y áreas verdes de la ciudad</t>
  </si>
  <si>
    <t>Realizar 7  Estudios Y Diseños Asociados A La Construcción De Espacio Público</t>
  </si>
  <si>
    <t>VIGENCIA (a 31/12/2020): No presenta avance</t>
  </si>
  <si>
    <t>Construir 1237370.24 M2 De Espacio Público</t>
  </si>
  <si>
    <t>Adquirir 38 Predios Asociados A La Construcción De Espacio Público</t>
  </si>
  <si>
    <t>VIGENCIA (a 31/12/2020): 0.00</t>
  </si>
  <si>
    <t>Realizar 100 Por Ciento De Asistencias Técnicas Y Operativas</t>
  </si>
  <si>
    <t>VIGENCIA (a 31/12/2020): Porcentaje de compromiso de recursos.</t>
  </si>
  <si>
    <t>Construir 21.83 Km De Ciclorrutas  Asociados Al Espacio Público</t>
  </si>
  <si>
    <t>Mantener 120 Puentes Peatonales  Asociados Al Espacio Público</t>
  </si>
  <si>
    <t>Realizar 3 Estudios Y Diseños Asociados A La Construcción De Puentes Peatonales</t>
  </si>
  <si>
    <t>Construir 15 Puentes Peatonales  Asociados Al Espacio Público</t>
  </si>
  <si>
    <t>Adquirir 4 Predios Asociados A La Construcción De Puentes Peatonales</t>
  </si>
  <si>
    <t>Mantener 1505155 M2 De Espacio Público De La Red Urbana</t>
  </si>
  <si>
    <t>Pagar 100 Por Ciento Compromisos De Vigencias Anteriores</t>
  </si>
  <si>
    <t>Administrar 100 Por Ciento La Adquisición Predial Para La Infraestructura De Espacio Público</t>
  </si>
  <si>
    <t>VIGENCIA (a 31/12/2020): Recursos para contratación en curso</t>
  </si>
  <si>
    <t>Construcción de vías y cicloinfraestructura para la movilidad sostenible</t>
  </si>
  <si>
    <t>Realizar 8 Estudios Y Diseños Para La Ejecución De Obras De Infraestructura Vial</t>
  </si>
  <si>
    <t>Construir 146 Km Carril De Vías  Arteriales</t>
  </si>
  <si>
    <t>Estabilizar 37 Puntos Inestables De Taludes  Y/O Puntos Inestables</t>
  </si>
  <si>
    <t>Realizar 2 Estudios Y Diseños Asociados A La Construcción De  Puentes Vehiculares</t>
  </si>
  <si>
    <t>Suspendida</t>
  </si>
  <si>
    <t>Adquirir 1002 Unidades Prediales  Para La Ejecución De Obras De Infraestructura</t>
  </si>
  <si>
    <t>Construir 29 Puentes Vehiculares Asociados A La Malla Vial</t>
  </si>
  <si>
    <t>Realizar 10 Estudios Y Diseños Asociados A La Construcción De  Ciclorrutas</t>
  </si>
  <si>
    <t>Adquirir 1 Unidades Prediales Asociado A La Construcción De  Ciclorrutas</t>
  </si>
  <si>
    <t>VIGENCIA (a 30/09/2020): No presenta avance</t>
  </si>
  <si>
    <t>Construir 104.75 Km De Ciclorrutas</t>
  </si>
  <si>
    <t>Construir 591479 M2  De Espacio Público Asociado A Ciclorrutas</t>
  </si>
  <si>
    <t>Implementar 3500 Cupos De Cicloparqueaderos</t>
  </si>
  <si>
    <t>Realizar 1 Estudio Y Diseño Asociados A La Construcción De  Cicloparqueaderos</t>
  </si>
  <si>
    <t>Construir 1 Km-Carril De Vías  Intermedias</t>
  </si>
  <si>
    <t>Realizar 100 Por Ciento De Asistencias Técnicas Y Logísticas Para El Desarrollo Del Proyecto</t>
  </si>
  <si>
    <t>VIGENCIA (a 31/12/2020): Porcentaje de compromiso de recursos</t>
  </si>
  <si>
    <t>Pagar 9 Fallo De Sentencias A Procesos Judiciales Fallados En Contra Del Idu</t>
  </si>
  <si>
    <t>Construir 1499487.4 M2 De Espacio Público Asociado A La Malla Vial</t>
  </si>
  <si>
    <t>Construir 75.3 Km De  Ciclorrutas Asociados A La Malla Vial</t>
  </si>
  <si>
    <t>Realizar 340 Actividades De Participación, Comunicación Y Formación Ciudadana</t>
  </si>
  <si>
    <t>Realizar 4 Estrategias De Gobernanza Y Articulación Interinstitucional</t>
  </si>
  <si>
    <t>Adquirir 13 Unidades Prediales Para Adquisición Predial  Asociado A La Construcción De  Puentes Vehiculares</t>
  </si>
  <si>
    <t>Realizar 526 Unidades De Gestio Social Asociadas A La Malla Vial</t>
  </si>
  <si>
    <t>Administrar 100 Por Ciento De Predios Para La Construcción De Vias</t>
  </si>
  <si>
    <t>Reforzar 1 Puentes Vehiculares Asociados A La Malla Vial</t>
  </si>
  <si>
    <t>Conservación de vías y cicloinfraestructura para la movilidad sostenible</t>
  </si>
  <si>
    <t>Mantener 312 Km Carril De Malla Vial Arterial No Troncal</t>
  </si>
  <si>
    <t>Mantener 403 Km Carril De Malla Vial Intermedia</t>
  </si>
  <si>
    <t>Mantener 311 Km Carril De Malla Vial Rural</t>
  </si>
  <si>
    <t>Mantener 29 Puentes Vehiculares De La Red Vial Urbana Con Mantenimiento</t>
  </si>
  <si>
    <t>Mantener 110 Km De Ciclorruta Urbana Con Mantenimiento</t>
  </si>
  <si>
    <t>Infraestructura para el Sistema Integrado de Transporte Público Sostenible</t>
  </si>
  <si>
    <t>Construir 29.6 Km De Malla Vial Troncal</t>
  </si>
  <si>
    <t>Adquirir 1105 Unidades Prediales Para La Construcción Del Subsistema De Transporte</t>
  </si>
  <si>
    <t>Realizar 100 Por Ciento De Las Asistencia Técnicas Y Logísticas</t>
  </si>
  <si>
    <t>Construir 5.7 Km Ciclorrutas Asociadas A Troncales</t>
  </si>
  <si>
    <t>Construir 234400 M2 De Espacio Público Asociado A Troncales</t>
  </si>
  <si>
    <t>Realizar 1 Estudio Y Diseño Asociados A La Construcción De Cicloparquederos</t>
  </si>
  <si>
    <t>Implementar 1000 Cicloparqueaderos Asociados A Las Troncales</t>
  </si>
  <si>
    <t>Construir 62 Km-Carril De Malla Vial Arterial Asociada A Troncal</t>
  </si>
  <si>
    <t>Realizar 6 Estudio Y Diseño Asociados A La Construcción De Patios</t>
  </si>
  <si>
    <t>Adquirir 16 Unidades Prediales Asociados A La Construcción De Patios</t>
  </si>
  <si>
    <t>Construir 6 Patios Para Troncales Y Zonales Del Sitp</t>
  </si>
  <si>
    <t>Realizar 2 Estudio Y Diseño Asociados A La Construcción De Estaciones</t>
  </si>
  <si>
    <t>Construir 43 Estaciones Del Sistema Transmilenio</t>
  </si>
  <si>
    <t>Adecuar 20 Km De Corredor Verde Carrera Séptima</t>
  </si>
  <si>
    <t>Construir 1 Cable Aéreo</t>
  </si>
  <si>
    <t>Realizar 3 Estudio Y Diseño Asociados A La Construcción De Cables Aéreos</t>
  </si>
  <si>
    <t>Adquirir 102 Unidades Prediales Asociados  A Construcción De Cables Aéreos</t>
  </si>
  <si>
    <t>Mantener 360 Km Carril De Troncal</t>
  </si>
  <si>
    <t>Construir 1 Km Carril De Malla Vial Intermedia</t>
  </si>
  <si>
    <t>Mantener 256.2 Km De Elementos Segregadores En Las Troncales De Tm</t>
  </si>
  <si>
    <t>Realizar 15 Unidades  De Gestión Social Asociada A La Construcción De  Patios Troncales Y Zonales Del Sitp</t>
  </si>
  <si>
    <t>Realizar 100 Por Ciento Administracion De Predios Asociada A Los Corredores De Transporte Masivo</t>
  </si>
  <si>
    <t>Realizar 463 Unidades  De Gestión Social Asociadas A Los Corredores De Transporte Masivo</t>
  </si>
  <si>
    <t>Red de Metros</t>
  </si>
  <si>
    <t>Integración funcional del Regiotram a la estructura urbana de la Ciudad</t>
  </si>
  <si>
    <t>Realizar 1 Estudio Y Diseño Asociado A La Construcción De  Vías Urbanas</t>
  </si>
  <si>
    <t>Construir 18 Km-Carril De Vías Urbanas</t>
  </si>
  <si>
    <t>Construir 6 Km De Ciclorrutas</t>
  </si>
  <si>
    <t>Construir 500 Cicloparqueaderos Asociados A Regiotram</t>
  </si>
  <si>
    <t>Realizar 100 Porcentaje De Asistencias Técnicas Y Operativas</t>
  </si>
  <si>
    <t>Realizar 1 Estudio Y Diseño De Construcción De Espacio Público</t>
  </si>
  <si>
    <t>Construir 90000 M2 De Espacio Público De La Red Urbana</t>
  </si>
  <si>
    <t>Fortalecimiento y efectividad institucional de la gestión pública en el IDU</t>
  </si>
  <si>
    <t>Fortalecer 2 Estrategias De Gestión Territorial A Través De Los Espacios De Diálogo Ciudadano Y La Articulación Interinstitucional</t>
  </si>
  <si>
    <t>VIGENCIA (a 31/12/2020): "El proceso de  formación a la ciudadanía , el Curso Virtual de Desarrollo Urbano y Cultura Ciudadana, se radicó en el mes de septiembre en DTPS, en el mes de diciembre ya había  sido seleccionado el contratista, y en el mes de enero se firmóa contrato y se establece Acta de Inicio. El proceso selectivo tuvo un alto volúmen de oferentes. Respecto de la  publicación de documentos sociales y materiales asociados, en la medida que la gran mayoría de espacios de trabajo y reuniones con la ciudadanía han sido virtuales, en 2020 no se requirió la publicación físicsa de ningún documento o material, casi en su totalidad fueron distribuidos de manera virtual. "</t>
  </si>
  <si>
    <t>Recopilar 100 Por Ciento La Información Necesaria, Elaborar Y Socializar Internamente El Documento.</t>
  </si>
  <si>
    <t>VIGENCIA (a 31/12/2020): *La OAC suscribió el contrato interadministrativo con la Empresa de Teléfonos de Bogotá ETB para llevar a cabo el desarrollo de su estrategia de comunicación y relacionamiento ciudadano,  en el mes de Diciembre 2020. Dicho Contrato se suscribió por el valor de $1.100.000.000. y fue amparado con los CRPNo. 5517 Y 5518 del 21/12/2020. El contrato es el IDU 1590-2020. Se encuentra en ejecución a partir del 22/12/2020. * En consideración a que el contrato IDU-1514-2018, suscrito con la Imprenta Nacional, mediante el cual se efectúa el diseño, desarrollo y gestión de la estrategia de comunicaciones para el IDU, tenía recursos pendientes por ejecutar al corte 31/12/2020,  no fue posible adelantar el proceso contractual que permitiera comprometer los recursos por  $300.000.000, aquí previstos)</t>
  </si>
  <si>
    <t>Integrar 100 Por Ciento  Buenas Prácticas En El Planear, Hacer, Varificar Y Actuar En La Gestión Institucional</t>
  </si>
  <si>
    <t>VIGENCIA (a 31/12/2020): De acuerdo con el avance promedio de los planes de acción para el SGSI, SGC, SGCN, SGSST y SGA, se logró un avance de 94.6%, de forma desagregada para cada subsistema el logro de avance es de : 1. SGC: 97% 2. SGCN: 91% 3. SGSST: 93% 4. SGSI: 92% 5.SGA: 100%</t>
  </si>
  <si>
    <t>Aplicar 100 Por Ciento Las Buenas Prácticas Basadas En Referentes Técnicos Internacionales En La Entidad</t>
  </si>
  <si>
    <t>Atender 100 Por Ciento Las Necesidades De Personal, Infraestructura Física, Tecnológica Y De Comunicaciones Derivadas De La Pandemia Por Covid-19.</t>
  </si>
  <si>
    <t>Atender 100 Por Ciento Las Necesidades De Personal De Los Procesos Del Instituto</t>
  </si>
  <si>
    <t>Adelantar 100 Por Ciento Las Acciones Requeridas Para La Gestión Juridica Y La Defensa Judicial</t>
  </si>
  <si>
    <t>Coordinar Y Programar 1  Acciones Para El Envío De Documentos Para El Cobro De Valorización</t>
  </si>
  <si>
    <t>Elaborar E Implementar 100 Por Ciento El Plan Estratégico De Tecnologias De La Información Y Comunicación - Peti</t>
  </si>
  <si>
    <t>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</si>
  <si>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</si>
  <si>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</si>
  <si>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</si>
  <si>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</si>
  <si>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</si>
  <si>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Modernizar 99 Por Ciento De La Plataforma</t>
  </si>
  <si>
    <t>VIGENCIA (a 30/09/2020): "Contrato IDU-1526-2018 por valor de $2.381.786.258,00. Saldo a julio de 2020: $ 1.921.786.221, La STPC traslado $ 4.000.000 a otra área.  Actividades desarrolladas: * Se realizó la aprobación y recibo a satisfacción del informe de avance N° 1 de la Etapa de desarrollo, y como consecuencia su pago por un valor de $209.440.000. * El contrato estuvo suspendido desde el 23/07/2020 hasta el 18/08/2020, mediante acta No. 15, y se reinició mediante Acta N° 17.  * Teniendo en cuenta que los términos de suspensión consideraban la ejecución de actividades de teletrabajo, durante el periodo de suspensión y el de ejecución normal se dio aprobación y recibo a satisfacción de los informes de muestreo y ensayos N° 7 y N° 8.  * Se realizó el pago de los informes mencionados anteriormente, por valor de $ 350.601.853 * Se desarrollan remite y revisa la primera versión del informe de avance N° 2, el cual es observado por la Entidad.  * Teniendo en cuenta que el cronograma de Plan Detallado de Trabajo presentó una desviación negativa mayor al 3% entre lo programado y lo ejecutado, se realiza la solicitud de plan de contingencia.  Actividades programadas - Aprobación de los informes de avance N° 2 del informe final de la Consultoría. - Aprobación de los informes mensuales de muestreo y ensayos del N° 9 al N° 10, donde se encuentran los ítems asociados a ensayos de campo y laboratorio, y adquisición de materiales."</t>
  </si>
  <si>
    <t>Generar Y Actualizar 1 Documento Técnico Sobre La Infraestructura Del Sistema De Movilidad Y Espacio Público</t>
  </si>
  <si>
    <t>Generar, Actualizar Y Disponer 2 Información Sobre La Infraestructura Del Sistema De Movilidad Y Espacio Público</t>
  </si>
  <si>
    <t>Fondo de Prestaciones Económicas, Cesantías y Pensiones</t>
  </si>
  <si>
    <t>FONCEP</t>
  </si>
  <si>
    <t>Integración de la gestión pensional del Distrito Bogotá</t>
  </si>
  <si>
    <t>Implementar El 100 % De Los Proyectos De Cierre De Brechas Tecnológicas Priorizados</t>
  </si>
  <si>
    <t>Adecuar El 100 % De La Arquitectura E Infraestructura Tecnológica De Soporte Misional Priorizada</t>
  </si>
  <si>
    <t>Adecuar El 100 % De La Arquitectura E Infraestructura Tecnológica De Soporte Institucional Priorizada</t>
  </si>
  <si>
    <t>VIGENCIA (a 31/12/2020): Se ejecutó en un 67% el plan de acción definido para la meta quedando pendiente las actividades asociadas a la adquisición, instalación, configuración y puesta en funcionamiento de un sistema de alimentación de energía ininterrumpida - UPS y la adquisición, instalación, configuración y puesta en funcionamiento de discos duros para la unidad de almacenamiento del FONCEP, para fortalecer la infraestructura tecnológica para usuarios y aplicaciones., las cuales no se llevaron a cabo por dificultades y retrasos en la estructuración de la necesidad. Respecto a los avances, se realizó un diagnóstico transversal del estado actual del componente tecnológico de la Entidad, la contratación e implementación del licenciamiento Microsoft 365, la puesta en funcionamiento de la planta telefónica, la adquisición de equipos de cómputo y la adquisición de licenciamiento de base de datos  SQL Server</t>
  </si>
  <si>
    <t>Implementar El 100 % De Los Proyectos De Cierre De Brechas De Sistemas De Información Priorizados</t>
  </si>
  <si>
    <t>VIGENCIA (a 31/12/2020): Se ejecutó en un 100% el plan de acción definido para la meta logrando así identificación de las brechas a cerrarse con las iniciativas en tecnología, la realización de capacitaciones para fortalecer los conocimientos en TI, la evaluación de los procesos actuales de calidad y completitud de la información en los datos e información y   evaluación de los desarrollos de software que conforman la oficina virtual, su funcionamiento y problemas en los mismo.   Cabe anotar que se determinó la re-orientación de recursos dirigidos para esta meta para atender debilidades en infraestructura tecnológica y capacidad de almacenamiento que no fueron incluídos en el plan de acción aprobado para el reporte de la misma, por lo cual se observa una diferencia entre los recursos ejecutados y el cumplimiento de la meta formulada</t>
  </si>
  <si>
    <t>Desarrollar El 100 % De La Arquitectura Ti Y Los Sistemas De Información Misionales Priorizados</t>
  </si>
  <si>
    <t>Desarrollar El 100 % De La Arquitectura Ti Y Los Sistemas De Información Institucionales Priorizados</t>
  </si>
  <si>
    <t>Diseñar E Implementar 100 % Del Modelo De Planeación Orientado A Resultados Basado En La Cadena De Valor Público</t>
  </si>
  <si>
    <t>VIGENCIA (a 31/12/2020): Se ejecutó en un 100% el plan de acción definido para la meta logrando así  la definición de la versión inicial de la ficha de indice de efectividad de la cadena de valor, el levantamiento de la línea base, la definición de la propuesta para la implementación del modelo orientado a resultados, la  definición de la cadena de valor institucional y los lineamientos para la formulación del plan institucional integrado</t>
  </si>
  <si>
    <t>Realizar El 100 % De Intervenciones Priorizadas En Los Modelos De Procesos, Riesgos, Seguimiento Y Evaluación De Acuerdo Con El Nuevo Plan Estratégico Institucional</t>
  </si>
  <si>
    <t>VIGENCIA (a 31/12/2020): Se ejecutó en un 100% el plan de acción definido para la meta logrando así las intervenciones en los procedimientos, indicadores y riesgos de los procesos de Administración de Historia Laboral, Gestión de Servicios Tecnológicos y Gestión de Reconocimiento y Pago, Administración de MIPG, adoptando los nuevos lineamientos de la plataforma estratégica. Adicionalmente, se definieron los elementos organizacionales para apoyar en la estrategia de servicio al ciudadano y rendición de cuentas, así como en la definición de la matriz de riesgos fiduaciarios y la definición de los elementos técnicos para la definición de riesgos fiduciarios</t>
  </si>
  <si>
    <t>Ejecutar El 100 % De La Estrategia De Transformación De La Cultura Organizacional</t>
  </si>
  <si>
    <t>Rediseñar El 100 % De La Estructura Organizacional, Perfiles Y Funciones De La Entidad Priorizados De Acuerdo Con El Plan Estratégico Institucional</t>
  </si>
  <si>
    <t>Ejecutar El 100 % De La Estrategia De Estabilización De Procesos De La Gestión Misional</t>
  </si>
  <si>
    <t>VIGENCIA (a 31/12/2020): El comportamiento de esta meta es el resultado de un conjunto de 5 indicadores, no se cumple el nivel esperado debido especialmente en un bajo desempeño de los indicadores establecidos para la gestión de cuotas partes por cobrar y del seguimiento y control de aportes al sistema general de aportes de entidades centralizadas y descentralizadas, que representa un reto institucional de gran impacto, por lo que se estan implementado acciones de mejora que permitan alcanzar los niveles esperados. El resto de indicadores tuvieron avances en los demás procesos misionales como lo es la atención de solicitudes pensionales, la efectividad en atención a solicitudes de bonos y la gestión de cuotas por cobrar.</t>
  </si>
  <si>
    <t>Actualizar E Implementar El 100 % De Las Herramientas Archivísticas</t>
  </si>
  <si>
    <t>VIGENCIA (a 31/12/2020): Se ejecutó en un 100% el plan de acción definido para la meta logrando la definición de la propuesta para la actualización de las tablas de retención documental, así como los documentos requeridos para la convalidación ante el Concejo Distrital de Archivo y la definición de los planes de conservación de documentos análogos y digitales  Cabe anotar que se presentan diferencias entre el presupuesto asignado que se reporta en SPI frente al reporte en SEGPLAN dado que  finalizando la vigencia se re-orientaron recursos para la meta n°6 pero finalmente no se ejecutaron. Lo anterior, no se ve reflejado en el reporte de SPI.</t>
  </si>
  <si>
    <t>Lograr El 100 % De La Organización E Intervención Documental</t>
  </si>
  <si>
    <t>VIGENCIA (a 30/09/2020): No se programaron actividades para ejecutar en el periodo, la meta se encuentra en análisis por parte del equipo que gerencia la meta con el fin de determinar la continuidad de la meta en la vigencia.</t>
  </si>
  <si>
    <t>Implementar El 100 % Del Documento Electrónico</t>
  </si>
  <si>
    <t>Determinar E Implementar El 100 % De La Hoja De Ruta Para La Articulación Pensional</t>
  </si>
  <si>
    <t>VIGENCIA (a 31/12/2020): Se ejecutó en un 100% el plan de acción definido para la meta logrando presentar listado inicial de los aspectos objeto de reglamentación para el traslado de la función pensional, la consolidación de documento que detalla las fases  que componen la implementación de la hoja de ruta de articulación pensional, acercamientos con las entidades distritales que tienen a su cargo el reconocimiento y pago de obligaciones pensionalesy gestiones para definir los aspectos a tener en cuenta en la determinación de la hoja de ruta para la suscripción del pacto de concurrencia pensional con la Universidad Distrital.</t>
  </si>
  <si>
    <t>Diseñar E Implementar El 100 % De La Estrategia De Gestión De Conocimiento Institucional</t>
  </si>
  <si>
    <t>Centralizar El 100 % De Los Programas Que Integren La Oferta Pública Dirigida Al Pensionado</t>
  </si>
  <si>
    <t>VIGENCIA (a 31/12/2020): Se ejecutó en un 100% el plan de acción definido para la meta logrando la definición del plan de trabajo a ejecutar para la caracterización de la población pensionada definiendo los retos, los objetivos, y recurso humano requerido y la línea de tiempo a considerar para ejecutar 5 fases, así: (1). Preparación, (2) Planeación, (3) Encuesta, (4) Recolección , procesamiento y análisis (5) Presentación de resultados</t>
  </si>
  <si>
    <t>Desarrollar El 100 % De La Estrategia De Comunicación Para La Divulgación De La Oferta Institucional</t>
  </si>
  <si>
    <t>Realizar 1 Estudio Técnico  Sobre Las Necesidades Institucionales Relacionadas Con Adecuaciones Y Mejoras De Las Instalaciones Físicas Para La Atención De La Población Pensionada</t>
  </si>
  <si>
    <t>Realizar El 100 % De Las Adecuaciones E Interventoría De Acuerdo Con Los Diseños Y Especificaciones Técnicas</t>
  </si>
  <si>
    <t>Caja de Vivienda Popular</t>
  </si>
  <si>
    <t>CVP</t>
  </si>
  <si>
    <t>Implementación del Plan Terrazas, como vehículo del contrato social de la Bogotá del siglo XXI, para el mejoramiento y la construcción de vivienda nueva en sitio propio. Bogotá.</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</si>
  <si>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</si>
  <si>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VIGENCIA (a 31/12/2020): Se cumplió con la meta de obtener los 20 proyectos estructurados: Se ubicaron en los sectores La Flora  y Villa Diana. Su realización se efectuó de acuerdo con las gestiones y desarrollo del proceso de valoración técnica, jurídica y social de los predios visitados, para el efecto, se revisaron los diseños estructurales y los costos para tener un techo presupuestal de estos primeros proyectos y se aplicó el procedimiento técnico que le permite a la dirección encargada contar con una ruta efectiva para el desarrollo operativo del Plan Terrazas.</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</si>
  <si>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</si>
  <si>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Expedir 1500 Actos De Reconocimiento De Viviendas De Interés Social En Barrios Legalizados Urbanísticamente, A Través De La Curaduría Pública Social Definida En La Estructura Misional De La Cvp.</t>
  </si>
  <si>
    <t>VIGENCIA (a 31/12/2020): Una vez se expidió el Decreto de delegación de funciones a la Caja de la Vivienda Popular a través del Decreto Distrital 265 del  2 de diciembre de 2020, se efectuó la radicación de los 50 solicitudes de actos de reconocimiento en cumplimiento de la meta para el Plan Terrazas y Curaduría Pública Social, que continuaran con el  trámite de Apoyo Técnico el cual establece los tiempos definidos para su respuesta que generan la expedición de los mismos.</t>
  </si>
  <si>
    <t>Implementar 100 % Del Banco De Materiales Como Un Instrumento De Soporte Técnico Y Financiero Para La Ejecución Del Proyecto Piloto Del Plan Terrazas Que Contribuya A Mejorar La Calidad De Los Materiales Y Disminuir Los Costos De Transacción.</t>
  </si>
  <si>
    <t>VIGENCIA (a 31/12/2020): Se avanzó en las siguientes acciones, estructuración del marco conceptual del Banco de materiales, Identificación de los actores privados que tienen interés y experiencia, Propuesta del esquema requerido para la elaboración del estudio de mercado para la estructuración del Banco de Materiales, Elaboración de propuestas para el diseño y estructuración conceptual, técnica y financiera del banco de materiales, donde se han identificado actores, flujos de relaciones y funciones, y tipos de gestión contractual, jurídica y financiera.</t>
  </si>
  <si>
    <t>Titulación de predios estrato 1 y 2 y saneamiento de Espacio Público en la Ciudad Bogotá D.C</t>
  </si>
  <si>
    <t>Obtener 2400 Títulos De Predios Registrados</t>
  </si>
  <si>
    <t>VIGENCIA (a 31/12/2020): La Titulación de 433 predios, facilitaron el  acceso de familias a los beneficios de una ciudad legal, reconociendo la propiedad del predio, las inversiones realizadas y la seguridad de la permanencia, mediante acompañamiento técnico, jurídico y social a través de estrategias,mecanismo de cooperación con el fin de lograr la obtención del título de propiedad, mediante  el acompañamiento técnico, jurídico y social a través de estrategias y mecanismos de cooperación.</t>
  </si>
  <si>
    <t>Hacer El Cierre De 2 Proyectos Constructivos De Urbanismo Para La Vivienda Vip</t>
  </si>
  <si>
    <t>VIGENCIA (a 31/12/2020): El proyecto Manzana 55, cuenta con un porcentaje de avance del 100% en ejecucion de obra,  el 21 de octubre de 2020 se suscribe acta de terminación de fase 4 construcción del contratista de obra y del interventor a la CVP, acta levantada el día 9 de julio del 2020, haciendo entrega de 200 viviendas VIP construidas, por lo cual se cuenta con el cierre total del proyecto cumpliendo con esta meta en la vigencia en el maeco del nuevo Plan de Desarrollo Distrital "Un Nuevo Contrato Social y Ambiental para la Bogotá del Siglo XXI",  igualmente se encuentra debidamente registrada en la Oficina de Registro la minuta de servidumbre 647 de Manzana 55 de la notaría 14.</t>
  </si>
  <si>
    <t>Entregar 4 Zonas De Cesión Obligatoria</t>
  </si>
  <si>
    <t>VIGENCIA (a 31/12/2020): Con corte a 31 de diciembre se cumplió con el 100% de la meta así: El dia 17 de noviembre se realizó resolucion de tranferencia de MIRADOR DE ILIMANI Resolucion N° 4889 DEL 17-11-2020 debidamente registrada en el folio de matrícula inmobiliaria 50S-40776420.</t>
  </si>
  <si>
    <t>Mejoramiento integral de barrios con participación ciudadana Bogotá</t>
  </si>
  <si>
    <t>Construir 107000 M2 De  Espacio Público En Los Territorios Priorizados Para Realizar El Mejoramiento De Barrios En Las Upz Tipo1</t>
  </si>
  <si>
    <t>VIGENCIA (a 31/12/2020): La dirección técnica a cargo del proyecto de inversión,  en la vigencia 2020, realizó la entrega a la comunidad de 17.000 m2 de espacio público construido a través de la culminación del Proyecto Mirador Illimaní, ubicado en los barrios Paraíso y Mirador de la localidad de Ciudad Bolívar, el cual consta de senderos peatonales, espacios deportivos, entornos culturales, arborización y recuperación de zonas verdes, construcción de equipamientos de alto nivel para nuevas tendencias, entre otras, lo que contribuye a los espacios de mejoramiento del entorno social y participativo de todas las comunidades que se benefician directa e indirectamente de la obra.</t>
  </si>
  <si>
    <t>Ejecutar 100 % De La Estructuración, Formulación Y Seguimiento Del Proyecto</t>
  </si>
  <si>
    <t>VIGENCIA (a 31/12/2020): Los logros obtenidos a través del cumplimiento del indicador son: Seguimiento a los contratos de obra, consultoría e interventoría suscritos por la Direcciòn de Mejoramiento de Barrios, depuración de reservas presupuestales y pasivos exigibles, seguimiento a estabilidad y sostenibilidad de las obras civiles construidas por la dirección y que cuentan con póliza de estabilidad vigente. contratación del personal necesario para continuar con la estructuración, formulación y seguimiento del proyecto 7703, seguimiento y control a la estabilidad de las obras, supervisión desde el componente técnico, social, SST-MA y administrativo los avances obtenidos en el contrato de consultoria de la actualización de los Estudios y Diseños del Banco de Proyectos de la Dirección técnica a cargo.</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</si>
  <si>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</si>
  <si>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</si>
  <si>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VIGENCIA (a 31/12/2020): En el periodo de junio a diciembre 30 de 2020, la CVP han beneficiado 55 hogares con la asignación del Valor Único de Reconocimiento VUR para su reubicación definitiva. La asignación del Valor Único de Reconocimiento VUR en Especie fue de  22 hogares que les permite acceder a una Vivienda de Reposicion dentro del proyecto de Vivienda Nueva Arborizadora Baja Manzana 55, y la asignación de VUR con recursos fue de 33 hogares, para un total de 55 hogares beneficiados</t>
  </si>
  <si>
    <t>Asignar 116 Instrumentos Financieros Para La Adquisición De Predios Localizados Zonas De Alto Riesgo No Mitigable O Los Ordenados Mediante Sentencias Judiciales O Actos Administrativos.</t>
  </si>
  <si>
    <t>VIGENCIA (a 31/12/2020): El reporte acumulado de esta meta con corte a 30 de diciembre de 2020, muestra la asignación de instrumentos financieros para la Adquisicion de Predios para 27 hogares,  alcalnzado el 96.43% de la meta programada, con la expidieron 27  resoluciones de Oferta de Adquisicion de Predios, beneficiando a hogares que tienen su predio recomendado</t>
  </si>
  <si>
    <t>Beneficiar 2550 Hogares Localizados En Zonas De Alto Riesgo No Mitigable O Los Ordenados Mediante Sentencias Judiciales O Actos Administrativos, Con Instrumentos Financieros Para Relocalizacion Transitoria.</t>
  </si>
  <si>
    <t>VIGENCIA (a 31/12/2020): El reporte acumulado de esta meta con corte a 30 de Diciembre de 2020 corresponde a 35 hogares ingresados a esta modalidad de relocalización transitoria, lo que representa un cumplimiento del 99,13%  de la meta, beneficiando  a en total a 1.484 hogares,  con la asignación de recursos para pago de arriendo.  Es importante destacar que se logró sostener a los hogares que se les venía pagando el arriendo en el año anterior y también se avanzó en la reubicacion definitva.</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</si>
  <si>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</si>
  <si>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</si>
  <si>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</si>
  <si>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</si>
  <si>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</si>
  <si>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</si>
  <si>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Instituto Distrital de Recreación y Deporte</t>
  </si>
  <si>
    <t>IDRD</t>
  </si>
  <si>
    <t>Implementación de una estrategia para el desarrollo deportivo y competitivo de Bogotá</t>
  </si>
  <si>
    <t>Beneficiar 30000 Niños, Niñas Y Adolescentes Con Procesos De Iniciación Y Formación Deportiva En El Distrito Capital</t>
  </si>
  <si>
    <t>Identificar 300 Niños, Niñas Y Adolescentes Como Posibles Talentos Deportivos Que Alimenten La Base Deportiva De La Ciudad Durante El Cuatrienio</t>
  </si>
  <si>
    <t>Preparar 2000 Niños, Niñas, Adolescentes Y Jovenes  En Procesos Deportivos En Las Etapas De Talento Y Reserva Y De Rendimiento Deportivo.</t>
  </si>
  <si>
    <t>Incrementar 5 %  La Participación De Las Mujeres En Las Dinámicas Deportivas Del Idrd</t>
  </si>
  <si>
    <t>Realizar 11 Eventos Deportivos Distritales, Nacionales E Internacionales Con Sede En Bogotá</t>
  </si>
  <si>
    <t>Diseñar 13 Documentos Técnicos De Genero Y Gobernanza Para El Desarrollo Deportivo Del Distrito Capital</t>
  </si>
  <si>
    <t>Pagar 100 % De Compromisos De Vigencias Anteriores Fenecidas</t>
  </si>
  <si>
    <t>Recreación y deporte para la formación ciudadana en Bogotá</t>
  </si>
  <si>
    <t>Desarrollar 77680 Acciones Recreativas Comunitarias Que Integren Herramientas Para La Apropiación De Los Valores Ciudadanos</t>
  </si>
  <si>
    <t>Desarrollar 217 Actividades Deportivas Comunitarias Que Integren Herramientas Para La Apropiacion De Los Valores Ciudadanos</t>
  </si>
  <si>
    <t>Desarrollar E Implementar 1 Laboratorio De Investigación De Acciones Recreativas, Deportivas Y De Actividad Física</t>
  </si>
  <si>
    <t>Desarrollar 16 Campañas De Difusión, Promoción Y Socialización De La Estrategía De Formación Ciudadana Abierta A La Ciudadanía</t>
  </si>
  <si>
    <t>Realizar 16 Jornadas De Fortalecimiento Metodológico A Los Gestores De Recreación Y Deporte.</t>
  </si>
  <si>
    <t>Elaborar E Implementar 5 Guias Pedagógicas Para La Formación Ciudadana A Traves De La Recreación Y El Deporte</t>
  </si>
  <si>
    <t>Fortalecer 20 Consejos Locales De Deporte, Recreación, Actividad Física, Parques, Escenarios Y Equipamientos Recreativos Y Deportivos Drafe</t>
  </si>
  <si>
    <t>Construcción de comunidades activas y saludables en Bogotá</t>
  </si>
  <si>
    <t>Realizar 362627 Actividades Fisicas Dirigidas Y Programas Deportivos Para El Fomento De La Vida Activa</t>
  </si>
  <si>
    <t>Desarrollar 17532 Actividades De Promocion Del Uso De La Bicicleta Para Diferentes Poblaciones</t>
  </si>
  <si>
    <t>Beneficiar 276556 Personas Con Procesos De Alfabetización Física Que Generen Y Multipliquen Buenas Prácticas Para Vivir Una Vida Activa Y Saludable</t>
  </si>
  <si>
    <t>Diseñar E Implementar 1 Estrategia De Medición Sobre Las Acciones De Actividad Fisica Y Sus Impactos En Cuanto A La Salud Fisica Y Mental</t>
  </si>
  <si>
    <t>Administración de parques y escenarios innovadores, sostenibles y con adaptación al cambio climático en Bogotá</t>
  </si>
  <si>
    <t>Intervenir 35 Parques Y Escenarios Con Acciones Para La Mitigación Y Adaptación Al Cambio Climático</t>
  </si>
  <si>
    <t>Arborizar Y Reverdecer 30 % De  Los Parques Y Escenarios Administrados Por El Idrd Para Aportar A La Construcción De Una Red De Pulmones Urbanos</t>
  </si>
  <si>
    <t>Realizar En 18 Parques Y Escenarios Acciones Para La Innovación Y Sostenibilidad</t>
  </si>
  <si>
    <t>Administrar 119 Parques Y Escenarios De Diferentes Escalas</t>
  </si>
  <si>
    <t>Realizar En El 100 % De Parques Y Escenarios Priorizados Las Acciones Definidas De Mantenimiento Y Mejoramiento Físico</t>
  </si>
  <si>
    <t>Desarrollar Al 100 % Un Modelo Para La Gerencia De Los Escenarios Deportivos Y Cefes Seleccionados</t>
  </si>
  <si>
    <t>Formación de niños, niñas, adolescentes y jóvenes, en las disciplinas deportivas priorizadas, en el marco de la jornada escolar complementaria en Bogotá</t>
  </si>
  <si>
    <t>Formar 40000 Niñas, Niños, Adolescentes Y Jóvenes En Disciplinas Deportivas Priorizadas En El Marco De La Jornada Escolar Complementaria</t>
  </si>
  <si>
    <t>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</si>
  <si>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</si>
  <si>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</si>
  <si>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</si>
  <si>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</si>
  <si>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xml:space="preserve"> Fortalecimiento de la economía del sector deporte, recreación y actividad física de Bogotá</t>
  </si>
  <si>
    <t>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</si>
  <si>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</si>
  <si>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Generar 308  Alianzas Para El Desarrollo Del Sector Deporte,Recreación Y Actividad Física.</t>
  </si>
  <si>
    <t>Gestionar El 100 % De Alianzas Público Privadas De Proyectos De Infraestructura Para La Recreación Y El Deporte</t>
  </si>
  <si>
    <t>Construcción y adecuación de escenarios y/o parques deportivos sostenibles para la revitalización urbana en Bogotá</t>
  </si>
  <si>
    <t>Realizar El 100 % De Los Estudios Y Diseños, Interventoría Y Consultoría De Parques Y/O Escenarios Deportivos</t>
  </si>
  <si>
    <t>Construir Y/O Adecuar 6 Parques Y/O Escenarios Deportivos</t>
  </si>
  <si>
    <t>Realizar 1 Reforzamiento Estructural Y Adecuaciones A Un Escenario Deportivo</t>
  </si>
  <si>
    <t>Adelantar El 100 % De La Gestión Administrativa De Los Diferentes Proyectos De Infraestructura De Parques Y Escenarios Deportivos En Fase Final Y De Liquidación</t>
  </si>
  <si>
    <t>Mejoramiento institucional en beneficio de la ciudadanía de Bogotá</t>
  </si>
  <si>
    <t>Incrementar Al 90 % La Atención De Solicitudes De La Ciudadanía Cumpliendo Los Criterios De Calidad</t>
  </si>
  <si>
    <t>Desarrollar El 100 % De Las Acciones Requeridas Para La Actualización De La Infraestructura Tecnológica Y Mejoramiento De Los Sistemas De Información.</t>
  </si>
  <si>
    <t>Instituto Distrital del Patrimonio Cultural</t>
  </si>
  <si>
    <t>IDPC</t>
  </si>
  <si>
    <t>Formación en patrimonio cultural en el ciclo integral de educación para la vida en Bogotá</t>
  </si>
  <si>
    <t>Beneficiar A 6800 Personas En Procesos Integrales De Formación En Patrimonio Cultural</t>
  </si>
  <si>
    <t>VIGENCIA (a 31/12/2020): Se realizó la formación a 1.088 personas, así: Primera Infancia=23 , Infancia= 717, Adolescencia= 348, en Instutuciones públicas (499) y privadas (560) y a través del proceso de Formación En Casa (29).  De acuerdo a los diferentes contextos de los colegios, los docentes implementaron el proceso de formación a través del uso de la plataforma de Google Classroom, para quienes contaban con la tecnología y el acceso, en otros casos se trabajó por mensajes de Whats app, en otros casos se entregaron guías y alternativas impresas, por medio de los docentes y colegios que facilitaron estas acciones.</t>
  </si>
  <si>
    <t>Beneficiar A 200 Personas En El Proceso De Formación A Formadores En Patrimonio Cultural</t>
  </si>
  <si>
    <t>VIGENCIA (a 31/12/2020): Se realizó la formación a 34 formadores: 17 Docentes de colegios públicos (IED), 16 Docentes de Colegios privados y 1 Madre de familias que educan en Casa FEC.</t>
  </si>
  <si>
    <t>Desarrollo de acciones integrales de valoración y recuperación de Bienes y Sectores de Interés Cultural de Bogotá</t>
  </si>
  <si>
    <t>Realizar 700 Intervenciones En Bienes De Interés Cultural De Bogotá</t>
  </si>
  <si>
    <t>VIGENCIA (a 31/12/2020): Reporte de 151,88 intervenciones correspondientes a:  - BIC Inmueble: 0,88 de la intervención en la sede Casa Tito del IDPC: Se resaltan las actividades de Implementación del plan de manejo arqueológico, demolición de muros, fundición de placas, instalación de estructura metálica, muros divisorios bloque, instalación de pisos, instalaciones hidro-sanitarias y eléctricas, montaje de aparatos y mesones, impermeabilización de pisos zonas humedas, instalación ventanas en madera.  - BIC fachadas y espacio público: Intervención de 113 fachadas enfocadas a la promoción, conservación y apoyo al mantenimiento de los bienes de interés cultural. - BIC monumentos: Por medio de la Brigada de Atención a Monumentos se realizó la intervención de 38 monumentos ubicados en el espacio público de la ciudad.  Se resalta el desarrollo del proyecto "Entornos Barriales¿, para activar patrimonios diversos, cuidar los bienes inmuebles y los espacios patrimoniales culturales de las localidades, todo esto a través de la concertación, las conversaciones y las memorias ciudadanas, para el mejoramiento de fachadas y en el espacio público.  Entornos Barriales se llevó a cabo en los núcleos fundacionales de las Localidades de Suba y Bosa, a través de la cuadrilla de mano de obra comunitaria local denominada ¿cuadrilla manos a la obra y a la memoria¿, vecinos y propietarios en articulación con las Alcaldías Locales. En Bosa se intervino la  Alameda, Pileta y la Cruz Atrial, así como el enlucimiento de 35 fachadas. En Suba se intervinieronn bienes como Homenaje a Francisco de Paula Santander , Homenaje al paso de Simón Bolívar por Suba, Aniversario de la primera Junta Administradora Local de Suba, Buzón de correo Suba, Mamapacha, así como el enlucimiento de 32 fachadas.</t>
  </si>
  <si>
    <t>Realizar 1 Proceso De Identificación, Valoración Y Documentación De Bienes De Interés Cultural Y Espacios Públicos Patrimoniales</t>
  </si>
  <si>
    <t>VIGENCIA (a 31/12/2020): Se da inició al proceso a través de las siguientes acciones: - Metodología conjunta de valoración integral diseñada. - Metodología conjunta de valoración integral aprobada. - Protocolo de incorporación de los BIC al SIBIC revisado y aprobado. - Incorporación de los BIC al sistema de información del IDPC realizado. - Inventario de bienes inmuebles recibido de la SDP revisado y diagnosticado. - Inventario de Bienes muebles realizado por el IDPC revisado y articulado.</t>
  </si>
  <si>
    <t>Orientar Y Atender El 100 Por Ciento De Las Solicitudes De Recuperación, Protección Y Conservación Del Patrimonio Cultural Del Distrito Capital</t>
  </si>
  <si>
    <t>VIGENCIA (a 31/12/2020): La medición de las solicitudes de recuperación, protección y conservación del patrimonio cultural del Distrito Capital orientadas y atendidas, se mide a través de la memisión de conceptos y la atrención de usuarios.  Durante el segundo semestre de 2020, se emitieron 1.109 de 1278 conceptos técnicos (oficios y/o resoluciones), respondidos en términos de oportunidad, bajo los distintos servicios que se prestan para garantizar la protección y el aprovechamiento de los Bienes de Interés Cultural, Sectores de Interés Cultural y Colindantes.  Por otra parte, se realizaron 616 atenciones de 616 solictudes agendadas mediante correo electrónico, plataforma virtual "A un click del patrimonio" y via telefónica. El trámite más solicitado por la ciudadanía es anteproyectos, seguido de las solictudes de reparaciones locativas, equiparación a estrato uno (1), solicitudes de intervención del espacio público y en los temas de valoración de bienes de interés cultural.</t>
  </si>
  <si>
    <t>Consolidación de la capacidad institucional y ciudadana para la territorialización, apropiación, fomento, salvaguardia y divulgación del Patrimonio Cultural en Bogotá</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</si>
  <si>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</si>
  <si>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VIGENCIA (a 31/12/2020): Teniendo en cuenta las actividades planteadas para la territorialización del Museo de Bogotá, se ejecutaron las siguinetes actividades: 1. Proyecto digital (1): Se realizó la producción de contenidos ( piezas digitales) y la realización de actividades paara promover el derecho a la ciudad y proteger la biodiversidad (Reconociendo el entorno, ¿Cómo cambió nuestro entorno durante la pandemia? y Retratando a mis vecinos) 2. Proyecto radial (1): Se transmitió el primer programa de la serie radial "Todo Vientos" el viernes 27 de noviembre.   3. Museo dela Ciudad Autoconstruida (1):  Avance en la definición de temáticas del guión curatorial y propuesta de contenidos, a partir de reuniones con diferentes actores internos y externos. Por otra parte, se realizaron talleres de creación y se llevó a cabo una nueva sesión de la Mesa Local de Memoria de Ciudad Bolívar. 4. Exposición temporal -Adentro- (1): Se realizó acto de inauguración el 20 de noviembre y se hizo apertura al público el 22 de noviembre. 5. Museos y redes asociativas (1): Entrega de 10 becas. 6. Proyectos museográficos (1): Entrega de 9 becas. 7. Proceso editorial (8):  Impresos de los títulos: 1) Ricaurte, Carrizosa y Prieto. 2 y 3) La vida privada de los parques y jardines públicos. Bogotá: 1886-193  y la Guía para recorrer los parques y jardines públicos. 4 y 5) Del barrio La Providencia al Jorge Eliécer Gaitán: El libro y la historieta fueron impresos. 6) Habitar Bogotá (Adentro/vida en Bogotá). 7) Un Herbario del Bronx: vida y memoria entre las ruinas. 8) Bogotálogo 3.0. 8. Laboratorio de Interpetración del patrimonio (1). 9. Recorridos participativos (2):  Se realizaron recorridos virtuales programados con las poblaciones LGTBI y comunidad de Usme los días 24 y 26 de noviembre.  10. Estrategia de activación del Centro Documentación (1): Se realizó el diagnóstico del Centro de Documentación. 11. Política / estrategia de comunicaciones (1): Formulación de la política revisada p</t>
  </si>
  <si>
    <t>Otorgar 250 Estímulos Apoyos Concertados Y Alianzas Estratégicas Para Dinamizar La Estrategia Sectorial Dirigida A Fomentar Los Procesos Patrimoniales De La Ciudad</t>
  </si>
  <si>
    <t>VIGENCIA (a 31/12/2020): Durante la vgencia se realizó la entrega de 56 estimulos: 14 premios entregados, así:  3 de Fotografía Ciudad de Bogotá,  2 para el reconocimiento al agenciamiento social del patrimonio cultural a nivel local,  6 para tiendas con memoria. reconocimiento para la activaciónde lugares de comercio tradicional en Bogotá, y  3 para dibujaton: ilustra el patrimonio de Bogotá.  42 becas entregadas, así: 1 para la visibilización de los saberes y prácticas de mujeres portadoras de patrimonio cultural inmaterial en Bogotá, 5 para la visibilización y apropiación del patrimonio cultural inmaterial de grupos étnicos presentes en Bogotá (categoría afrodescendiente y palenquera), 1 para la investigación sobre el comercio tradicional en sectores barriales de Bogotá, 1 para la apropiación social del patrimonio cultural de bogotá a través de dispositivos pedagógicos en el museo de Bogotá, 1 para la investigación histórica sobre un barrio de Bogotá, 1 para  patrimonios locales: salvaguardia del patrimonio cultural inmaterial de Bogotá, 1 para la documentación y catalogación del fondo fotográfico Daniel Rodríguez - segunda parte, 12 para el reconocimiento del patrimonio cultural de sectores sociales,  5 para la documentación de cartografías de los alimentos en Bogotá,  8 para el reconocimiento de los oficios o actividades productivas tradicionales en bogotá,  4 para la activación de procesos de memoria y patrimonio en Bogotá,  2 para la recuperación de fiestas tradicionales de navidad.  La entrega de los anteriores estímulos contó la evaluación previa de jurados seleccionados por el IDPC.</t>
  </si>
  <si>
    <t>Gestionar 3 Declaratorias De Patrimonio Cultural Inmaterial Del Orden Distrital</t>
  </si>
  <si>
    <t>VIGENCIA (a 31/12/2020): Se adelantaron las siguientes acciones para:  Declaratoria metodología de creación colectiva del Teatro La Candelaria. Se avanzó en el proceso de acompañamiento técnico y trabajo conjunto con el grupo del Teatro, destinado al desarrollo del documento de identificación de la creación colectiva como manifestación cultural para su declaratoria - Desarrollo de tres sesiones virtuales de trabajo en el marco de las cuales se continuó la reflexión sobre la historia y orígenes de la de creación colectiva del Teatro La Candelaria (11, 16 y 21 de diciembre) - Consolidación y revisión del documento de identificación y documentación de la Creación colectiva en clave de patrimonio cultural.  - Desarrollo de cuatro de los ocho apartes contemplados, a saber: presentación, descripción de la manifestación, ubicación y proyección geográfica, coincidencia de la manifestación con la definición de patrimonio inmaterial.  Declaratoria Festival del Sol y la Luna del pueblo muisca de Bosa. Se avanzó en el proceso de identificación, documentación y caracterización del festival, con miras a su declaratoria: - Desarrollo de comités operativos de seguimiento en el marco de la ejecución del convenio IDPC-CI-658-2020 que tiene el objeto de ¿Aunar esfuerzos técnicos, administrativos y logísticos para la identificación, documentación y reconocimiento de manifestaciones del patrimonio cultural inmaterial de la comunidad indígena Muisca de Bosa", en articulación con la implementación del Plan de vida ¿Palabra que protege y cuida la semilla¿. - Desarrollo de sesiones de trabajo con equipo del cabildo muisca de Bosa en torno al procedimiento de inclusión en Lista Representativa de Patrimonio Cultural inmaterial del ámbito Distrital.  - Consolidación y revisión del documento de identificación y documentación del Festival del Sol y la Luna-versión 1.  Adicionalmente, se elaboró un documento de revisión y análisis de propuestas y casos potenciales (manifestaciones) para su p</t>
  </si>
  <si>
    <t>Realizar 1 Proceso De Diagnóstico, Identificación Y Documentación De Manifestaciones De Patrimonio Cultural Inmaterial</t>
  </si>
  <si>
    <t>VIGENCIA (a 31/12/2020): El avance en el proceso de diagnóstico, identificación y documentación de manifestaciones de patrimonio cultural, corresponde a:  Divulgación: Se implementaron de acciones de divulgación y comunicación de la meta de inventario de PCI, estructurando conjuntamente con la oficina de comunicación y divulgación un micrositio sobre los inventarios de Patrimonio Cultural (https://idpc.gov.co/inventarios-de-patrimonio-cultural-material-e-inmaterial-del-idpc/.). Igualmente, se llevó a cabo el conversatorio "Músicas en la ciudad y patrimonio cultural inmaterial" (noviembre/2020), el cual contó con la participación de panelistas y moderadores con el fin de ajustar los enfoques conceptuales y metodológicos del conversatorio.  Documentación: Se consolidó el documento de antecedentes de inventario de PCI a partir de los comentarios recibidos en el marco de la socialización del documento en la primera sesión de la Mesa de Valoración del patrimonio cultural del IDPC, desarrollada en diciembre. Así mismo, se cuenta con matriz donde se identifica el marco normativo que regula la gestión del inventario del patrimonio cultural inmaterial en Bogotá.  Metodología: Se elaboró la propuesta metodologíca preliminar para la elaboración del inventario de PCI de Bogotá, de acuerdo a los comentarios recibidos en el marco de la primera sesión de la Mesa de valoración de patrimonio cultural del IDPC, desarrollada en diciembre "Confección de inventarios del Patrimonio Cultural Inmaterial de la ciudad". Incluye ruta gráfica general de las fases propuestas.</t>
  </si>
  <si>
    <t>Protección y valoración del patrimonio tangible e intangible en Bogotá y la región</t>
  </si>
  <si>
    <t>Consolidación de los patrimonios como referente de ordenamiento territorial en la ciudad de Bogotá</t>
  </si>
  <si>
    <t>Generar La Activación De 1 Parque Arqueológico De La Hacienda El Carmen (Usme) Integrando Borde Urbano Y Rural De Bogotá</t>
  </si>
  <si>
    <t>VIGENCIA (a 31/12/2020): Como parte de la gestión en la activación del parque arquológico se adelantaron las siguientes acciones: - Mediante "Acta de Autorización de Acceso al Predio¿, de la Empresa de Renovación y Desarrollo Urbano de Bogotá, se autorizaron las actividades de ingreso y desarrollo de accoines para la actualización del Plan de Manejo Aequeológico requerido. - Se avanza en el documento técnico del instrumento de Ordenamiento Social del Territorio que incluye la Hacienda El Carmen- componente rural, y la presentación titulada ¿El Parque Del Patrimonio¿ Unidades de Planeamiento Rural de Borde de la Pieza Rural Cuenca Alta y Media del río Tunjuelo, como parte del proceso de participación en las mesa de trabajo para la actualización del POT. - Se elabora Documento Técnico del Expediente con la presentación del proceso, criterios de valoración, mapa de actores y gestión comunitaria. - Se llevan a cabo la realización de tres talleres de cartografía social, tres recorridos comunitarios de reconocimiento y apropiación social del patrimonio, una exposición en la Casa de la Cultura de la Localidad y un encuentro intercultural de los patrimonios locales. Así mismo, se elabora pieza informativa sobre proceso de declaratoria. - Se elabora cartografía del proyecto en formato shape File con  las capas de: División Político-Administrativa, áreas de jurisdicción ambiental, mapa físico del predio, mapa administrativo con el área afectada y áreas circundantes y Relaciones culturales - sociales. - Se adelanta el Plan Ambiental para el manejo del predio con el inventario de especies de árboles, el documento técnico de estrategia ambiental, características ecosistémicas del área, propuesta de manejo ambiental del predio en un trabajo articulado con autoridades distritales. - Se realiza el Festival del Patrimonio (pieza audiovisual divulgativa) y encuentro de armonización con mayores espirituales, como procesos de activación y armonización en perspectiva diferencial de</t>
  </si>
  <si>
    <t>Formular 4 Instrumentos De Planeación Territorial En Entornos Patrimoniales Como Determinante Del Ordenamiento Territorial De Bogotá</t>
  </si>
  <si>
    <t>VIGENCIA (a 31/12/2020): PEMP SIC Teusaquillo. Se adelantaron las siguientes acciones (0,50 de cumplimiento): - Etapa preliminar de información: Definición de la metodología y plan de trabajo y complementación de la etapa preliminar - Análisis y diagnóstico Físico-Espacial: Avance en el inventario de los BIC grupo arquitectónico - Análisis y diagnóstico Socioeconómico que incluye la caracterización de manifestaciones y bienes,  - Síntesis del Diagnóstico: Actualización del diagnóstico legal e institucional y del diagnóstico administrativo y financiero. - Compilación DTS y presentación: Se termina el Documento Técnico de Soporte (DTS) para el diagnóstico del PEMP, aí mismo se realizó la presentación por componentes que conforman el diagnóstico.  PEMP Parque Nacional. Se adelantaron las siguientes acciones (0,90 de cumplimiento): - PLAN DE DIVULGACIÓN: Se cuenta con el documento del Plan de Divulgación y la  realizaron de 12 actividades de participación ciudadana que incluyen organizaciones de base, gestores culturales locales, propietarios de BIC, actores representativos del patrimonio material e inmaterial local, comerciantes, universidades, empresarios, entidades públicas y ciudadanía en general.  - PROCESO DE SEGUIMIENTO: Investigación, consulta y recopilación de información, realizadas a través de reuniones y mesas de trabajo, que permitieron avanzar en cada uno de los aspectos y componentes que hacen parte de la etapa de formulación. - FICHAS NORMATIVAS Y ACTIVIDADES ECONÓMICAS CIIU: Se realiza la estructuración de las fichas normativas y homologación de actividades permitidas en el espacio público con actividades CIIU, como aprte del documento técnico de soporte.  - COMPILACIÓN DEL DOCUMENTO TÉCNICO DE SOPORTE Y PRESENTACIÓN -PRELIMINAR. Se cuenta con la primera versión del documento técnico de soporte que incluye Condiciones de Manejo, ordenación y  propuesta, aspectos administrativos, socioculturales, financieros y físico-técnicos.</t>
  </si>
  <si>
    <t>Gestionar 1 Declaratoria De Sumapaz Como Patrimonio De La Humanidad Por La Unesco</t>
  </si>
  <si>
    <t>VIGENCIA (a 31/12/2020): Se adelantaron las siguienets acciones: - Elaboración del plan de acción 2020 2021 y ruta metodológica.  - Elaboeación del documento del plan de trabajo componente Social y Presentación Institucional Estrategia de Declaratoria y Plan de trabajo y ruta de participación 2020-2021. - Elaboración del plan de acción relacionamiento con comunidades y del documento Técnico de relacionamiento con comunidades. - Se adelanto el Plan de acción relacionamiento con entidades territoriales. - Relacionamiento institucional nivel Nacional, a través de la socialización con actores institucionales - Plan general de comunicaciones 2020 - 2024 (Estrategia, públicos, tiempos, medios), a partir de la generación de contenidos audivisuales producidos localmente y para difusión en distintos medios y escenarios.</t>
  </si>
  <si>
    <t>Activar 7 Entornos Con Presencia Representativa De Patrimonio Cultural Material E Inmaterial, A Través De Procesos De Interacción Social, Artística Y Cultural</t>
  </si>
  <si>
    <t>VIGENCIA (a 31/12/2020): Se adelantaron las siguientes acciones: - Ruta metodológica para el análisis mixto de la densidad patrimonial: Generación de capas: Estructura socioespacial de base Cuantitativa, Medición Patrimonio Material Cuantitativa, Valoración patrimonio Material e Inmaterial Cualitativa, Cuantificación, Descripción y categorización de los entornos y sus necesidades de intervención. - Consolidación Información (Teoría y Material Grafico): Elaboración compilación información en material gráfico y del documento metodologico activación entornos patrimoniales. - Participación y Divulgación: Relación interinstitucional con otras dependencias y entidad, compilación de información sobre nodos de articulación territorial del IDPC, focalización de otros programas del instituto. - Gestión, Conceptualización y Estructuración: Identificación de principales acciones para la activación  y definición del mecanismo de inversión y elaboración del documento estructuración de programas y proyectos. - Generación de procesos de activación: Gestión de mecanismos de inversión y gestión (Convrenio IDARTES - Convenio marco JBB - Huerta Urbana en articulación con el Museo de Bogotá).</t>
  </si>
  <si>
    <t>Gestionar 1 Etapa De La Implementación Del Plan Especial De Manejo Y Protección Pemp Del Centro Histórico De Bogotá</t>
  </si>
  <si>
    <t>VIGENCIA (a 30/09/2020): Meta programada a iniciar en el 2021.</t>
  </si>
  <si>
    <t>Recuperación de Columbarios ubicados en el Globo B del Cementerio Central de Bogotá</t>
  </si>
  <si>
    <t>Crear 1 Espacio Que Integre Dimensiones Patrimoniales Y De Memoria En La Ciudad.</t>
  </si>
  <si>
    <t>VIGENCIA (a 31/12/2020): Se llevó a cabo la adjudicación de la Licitación (obra) y concurso de méritos (interventoría) para la realización de los primeros auxilios de Columbarios.  De igual manera, se suscribió con la Universidad Nacional el Contrato Interadministrativo 759-2020, para "Realizar los primeros auxilios sobre la colección arqueológica del Centro de la Memoria, Paz y Reconciliación, que se encuentran ubicados en los pisos 2, 3 y 4 del edificio de Junta Administradora Local de la Localidad de los Mártires"</t>
  </si>
  <si>
    <t>Realizar 50 Talleres Participativos Con La Comunidad Y Actores Sociales</t>
  </si>
  <si>
    <t>VIGENCIA (a 31/12/2020): Durante este periodo se realizaron cinco encuentros. Los primeros dos encuentros con la Unión de costureros, marmoleros y floristas y Fundación Procrear, el tercero y cuarto  con "La casa de todas" en la cual participo la antropóloga Helka Quevedo. Y el quinto diálogo fue con "Red Trans"  En este proceso se elabora una documentación gráfica que recoge de manera visual y con textos cortos, las ideas principales de las intervenciones tanto de funcionarios del instituto como de los invitados en cada sesión. Al final de las reuniiones se presenta el resultado visual para socializarlo con los participantes.  La metodología de estos encuentros consiste en que se escucha de manera activa las participaciones de los diversos actores (funcionarios del instituto y personas de la sociedad civil) mientras comparten sus experiencias relacionadas con los Columbarios y se traducen en imágenes y textos cortos que dan cuenta de las ideas principales expuestas. Se resaltan las características de los asistentes, de sus oficios, de sus actividades cotidianas o sus interacciones con los entornos.</t>
  </si>
  <si>
    <t>Fortalecimiento de la gestión del Instituto Distrital de Patrimonio Cultural de Bogotá</t>
  </si>
  <si>
    <t>Aumentar En 10 Puntos El Índice De Desempeño Institucional, Mediante La Implementación Del Modelo Integrado De Planeación Y Gestión- Mipg</t>
  </si>
  <si>
    <t>VIGENCIA (a 31/12/2020): Se realizaron las siguientes actividades::  1.Gestión Estratégica del Talento Humano: Plan Estratégico y manual propuesto, Información registrada en SIDEAP, Actualización procedimiento de vinculaciones 2.Integridad: Autodiagnóstico de implementación y retroalimentación del código de integridad, Plan de trabajo ejecutado 3.Planeación Institucional: Plan de implementación y sostenibilidad aprobado, Plan Estratégico Institucional adoptado, Participación rendición de cuentas, formulación, monitoreo y seguimiento a instrumentos y herramientas de gestión, Plan integral de acciones afirmativas de grupos étnicos 5.Fortalecimiento Organizacional y Simplificación de Procesos: Procedimiento de control de documentos actualizado. Componente de gestión ambiental: Guía de criterios ambientales para la contratación actualizada 6.Gobierno Digital: Formulación del PETI, Catálogo de servicios de TI actualizado, Proceso de Gestión de TI básico etapa, Estructura organizacional del área de TI, IPV 6 implementado 7.Seguridad Digital: Diagnóstico y Política de seguridad de la información, Mapa de riesgos de seguridad de la información 8. Defensa Jurídica: Política de prevención de daño antijurídico publicada, Procedimiento defensa judicial publicado 10.Servicio al Ciudadano: Informe ejecutivo del Defensor del Ciudadano, 3 Protocolos de servicio al ciudadano publicados  11.Política Racionalización de Trámites: Procedimientos publicados, Estrategia de racionalización de los otros procedimientos administrativos priorizados 12.Política Participación Ciudadana: Plan de participación implementado 13.Política Seguimiento y Evaluación: Cuadro de indicadores de medición de la gestión identificados  15.Gestión Documental: PINAR actualizado, TRD aprobadas en comité MIPG, Archivo actualizado (90%) 16.Gestión del Conocimiento y la Innovación: Autodiagnóstico realizado 17. Control Interno: Monitoreo y evaluación de riesgos, formulación y seguimiento de instrumentos de mejor</t>
  </si>
  <si>
    <t>Realizar El 100 Por Ciento De La Administración, Mantenimiento Y Adecuación De La Infraestructura Institucional</t>
  </si>
  <si>
    <t>VIGENCIA (a 31/12/2020): Se llevaron a cabo las actividades en el marco del plan de mantenimiento preventivo: mantenimiento de plantas electricas, jardines, ascensores, lavado de tanques, prestación de servicios publicos, aseo, cafeteria, vigilancia en las sedes, suministro de combustible (Informes de mantenimiento).  Así mismo, se reaiizó la contratación del Data Center, la adquisición de equipos de cómputo adquiridos y licencias de software.</t>
  </si>
  <si>
    <t>Implementar El 100 Por Ciento De Las Estrategias De Fortalecimiento De La Comunicación Pública</t>
  </si>
  <si>
    <t>VIGENCIA (a 31/12/2020): Se llevo a cabo la adquisición de equipos de comunicación adquiridos, así mismo se adjudico el contrato de prestación de servicios 786 2020, cuyo objeto contractual es: "Desarrollar y difundir contenidos sonoros, audiovisuales, fotográficos y convergentes promovidos por comunidades, a partir de un enfoque territorial y poblacional".  Así mismo, se entregó el mapa interactivo de monumentos, una colección de contenidos patrimoniales (https://bit.ly/cartografiaLMH)</t>
  </si>
  <si>
    <t>Instituto Distrital para la Protección de la Niñez y la Juventud</t>
  </si>
  <si>
    <t>IDIPRON</t>
  </si>
  <si>
    <t>Protección Integral a Niñez, Adolescencia y Juventud en Situación de Vida en Calle, en Riesgo de Habitarla o en Condiciones de Fragilidad Social Bogotá</t>
  </si>
  <si>
    <t>Atender Integralmente Al 100 Porciento De Los Niños, Niñas, Adolescentes Y Jóvenes En Situación De Calle, En Riesgo De Habitabilidad En Calle Y En Condiciones De Fragilidad Social, Para La Protección Y Restablecimiento De Sus Derechos.</t>
  </si>
  <si>
    <t>Atender Integralmente El 100 Porciento De Los Niños, Niñas, Adolescentes En Riesgo De Explotación Sexual Comercial Por Medio De La Oferta Del Idipron.</t>
  </si>
  <si>
    <t>Restablecer Derechos Al 100 Porciento De Los Niños, Niñas, Adolescentes Víctimas De Explotación Sexual Y Comercial, Que Reciba El Idipron</t>
  </si>
  <si>
    <t>Atender Al 100 Porciento De Los Niños, Niñas, Adolescentes En Riesgo De Estar En Conflicto Con La Ley</t>
  </si>
  <si>
    <t>Fortalecimiento de la Infraestructura Física, TIC y de la Gestión Institucional del IDIPRON Bogotá</t>
  </si>
  <si>
    <t>Adecuar, Mantener Y Proveer Al 100 Porciento De Las Unidades De Protección Integral, Dependencias Los Servicios Para Su Operación Y Mejoras De Infraestructura.</t>
  </si>
  <si>
    <t>Realizar Al 100 Porciento De Las Unidades De Protección Integral Y Dependencias Del Idipron Mantenimiento Y Mejoramiento De Las Tic.</t>
  </si>
  <si>
    <t>Proveer El 100 Porciento De Los Servicios De Apoyo Para El Fortalecimiento De La Gestión Institucional Del Idipron</t>
  </si>
  <si>
    <t>Desarrollo Capacidades y Ampliación de Oportunidades de Jóvenes para su Inclusión Social y Productiva Bogotá</t>
  </si>
  <si>
    <t>Vincular A 7000 Jóvenes En Vulnerabilidad O En Fragilidad Social Y Económica A Procesos De Desarrollo De Capacidades Y Generación De Oportunidades Para Su Inclusión Social Y Productiva.</t>
  </si>
  <si>
    <t>Fundación Gilberto Alzate Avendaño</t>
  </si>
  <si>
    <t>FUGA</t>
  </si>
  <si>
    <t>Desarrollo y fomento a las prácticas artísticas y culturales para dinamizar el centro de Bogotá</t>
  </si>
  <si>
    <t>Entregar 1200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</si>
  <si>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</si>
  <si>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Desarrollar 4 Programas De Formación Artística.</t>
  </si>
  <si>
    <t>Desarrollar 4 Programas De Formación De Públicos Desde Las Acciones De Las Artes Vivas Y Musicales Y/O Artes Plásticas Y Visuales .</t>
  </si>
  <si>
    <t>Realizar 4 Festivales  Como Escenario Musical Para El Fortalecimiento De Bogotá Como Ciudad Creativa De La Música</t>
  </si>
  <si>
    <t>Realizar 1642 Actividades  Artísticas Y Culturales Para Dinamizar El Centro De Bogotá, Generar Encuentro Y Reconocimiento De Las Poblaciones Y Territorios Que Lo Componen</t>
  </si>
  <si>
    <t>Realizar 100 Actividades Producto De  Articulaciones Con Agentes Culturales, Organizaciones De Base Local E Infraestructuras Culturales Del Centro De La Ciudad</t>
  </si>
  <si>
    <t>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</si>
  <si>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</si>
  <si>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</si>
  <si>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</si>
  <si>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</si>
  <si>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</si>
  <si>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</si>
  <si>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</si>
  <si>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</si>
  <si>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10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</si>
  <si>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</si>
  <si>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VIGENCIA (a 31/12/2020): obs</t>
  </si>
  <si>
    <t>Ejecutar 1 Modelo De Colaboración Público Privada</t>
  </si>
  <si>
    <t>Fortalecimiento del ecosistema de la economía cultural y creativa del centro de Bogotá.</t>
  </si>
  <si>
    <t>Desarrollar 4 Documentos De Caracterización De Las Dinámicas De Oferta Y Demanda Del Ecosistema Creativo Del Centro</t>
  </si>
  <si>
    <t>Apoyar Técnicamente El Desarrollo De 4 Procesos Locales En La Economía Cultural Y Creativa Del Centro Y Su Articulación Con Otros Sectores</t>
  </si>
  <si>
    <t>Generar Procesos De Formación A 1520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</si>
  <si>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</si>
  <si>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8 Mercados O La Participación De Agentes En Espacios De Circulación O Promoción.</t>
  </si>
  <si>
    <t>Diseñar Y Poner En Marcha 1 Plataforma Digital Que Facilite La Circulación Y Consumo De Los Bienes, Contenidos Y Servicios Ofertados Por Los Actores Culturales Y Creativos Del Centro</t>
  </si>
  <si>
    <t>VIGENCIA (a 31/12/2020): se ejecuta en vigencias posteriores</t>
  </si>
  <si>
    <t>Otorgar 55 Incentivos Económicos A Agentes Del Ecosistema De La Economía Creativa Del Centro</t>
  </si>
  <si>
    <t>Realizar 4 Procesos De Articulación Para Que Los Emprendedores Puedan Acceder A Financiación.</t>
  </si>
  <si>
    <t>VIGENCIA (a 31/12/2020): se ejecuta envigencias posteriores</t>
  </si>
  <si>
    <t>Transformación Cultural de imaginarios del Centro de Bogotá</t>
  </si>
  <si>
    <t>Estructurar Y Gestionar 39 Articulaciones Y Alianzas  Estructuradas Y Gestionadas Con Entidades Públicas Y Privadas</t>
  </si>
  <si>
    <t>Desarrollar 148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</si>
  <si>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</si>
  <si>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</si>
  <si>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</si>
  <si>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</si>
  <si>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</si>
  <si>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Efectuar El 90 % De Las Actividades De Manteminiento, Dotación De Elementos, Adecuaciones Y Apoyo Para La Conservación De La Infraestructura Y Bienes</t>
  </si>
  <si>
    <t>Implementar El 90 % De La Política De Gobierno Digital</t>
  </si>
  <si>
    <t>Adquirir El 100 % De Bienes Y Servicios  Relacionados Con Infraestructura Tecnológica De La Entidad.</t>
  </si>
  <si>
    <t>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</si>
  <si>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</si>
  <si>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</si>
  <si>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256 Contenidos Audiovisuales Para La Promoción Del Centro, A Través De Alianzas Interinstitucionales Con Medios De Comunicación De La Ciudad.</t>
  </si>
  <si>
    <t>Orquesta Filarmónica de Bogotá</t>
  </si>
  <si>
    <t>OFB</t>
  </si>
  <si>
    <t>Formación Musical Vamos a la Filarmónica</t>
  </si>
  <si>
    <t>Beneficiar 84831 Personas Mediante Procesos De Formación Musical</t>
  </si>
  <si>
    <t>Capacitar 1264 Músicos Y Docentes En Música Para Brindar Posibilidades De Desarrollo Laboral</t>
  </si>
  <si>
    <t>Realizar 7 Documentos De Investigación, Creación  O Memoria Musical</t>
  </si>
  <si>
    <t>VIGENCIA (a 31/12/2020): El nombre del documento entregado en el mes de diciembre es: "Estudio de cobertura proyecto Filarmónico Escolar 2013 -2019". el cual reposa de manera magnetica y fisica en las instalaciones de fomento de la OFB</t>
  </si>
  <si>
    <t>Circular 1300 Producciones Musicales Resultado De Los Procesos De Formación Musical</t>
  </si>
  <si>
    <t>VIGENCIA (a 31/12/2020): Esta sobre ejecucion se debe a todas las presentaciones artisticas realizadas por los niños beneficiados del proceso de formacion y las cuales se facilitaron ya que en su mayoria se pudieron realizar de manera virtual teniendo en cuenta la crisis sanitaria, por ende la logistica de organizacion de estos eventos se facilito un poco la cual conllevo a mostrar una mayor cantidad de procesos artisticos de formacion.</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</si>
  <si>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</si>
  <si>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</si>
  <si>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VIGENCIA (a 31/12/2020): Durante el segundo semestre de 201 la meta relacionada con el equipamiento Filarmónico en la Manzana del campin, presenta los siguientes avances: 1. se incluyo el diseño para su posterior construccion del equipamiento Filarmónico en la propuesta del originador privado para desarrollar urbanisticamente la Manzana del Campin 2. la propuesta de esta alianza Publico Privada Superó la etapa de pre factibilidad e inicia la de factibilidad 3. se avanzó en la determinacion de las necesidades, en terminos espaciales (estudios de áreas), del equipamiento filarmónico teniendo en cuentas las especificaciones de la Orquesta Filarmónica de Bogota  4. se presentaron al originador privado las consideraciones de la Orquesta Filarmónica de Bogotá sobre la ubicación del equipamiento al interior de la manzana del campin, las especificaciones tecnicas y de espacios de dico equipamiento 5. en el cronograma aprobado al originador privado para la etapa de factibilidad, se contempla la presentacion del diseño del equipamiento filarmonico para el mes de julio de 2021. cabe resalta que todas las evidencias fisicas y magneticas reposan en las instalaciones de la OFB</t>
  </si>
  <si>
    <t>Acompañar 1 Diseño Arquitectonico En Equipamiento Fenicia</t>
  </si>
  <si>
    <t>Mantenimiento de los equipamientos culturales de la Orquesta Filarmónica de Bogotá</t>
  </si>
  <si>
    <t>Mantener, Mejorar Y Dotar 2 Numero De Equipamientos Mantener, Mejorar Y Dotar Los Dos Equipamientos De La Ofb</t>
  </si>
  <si>
    <t>VIGENCIA (a 31/12/2020): Durante todo el año se evidencia el cumplimiento de esta meta, mediante el sostenimiento de los dos equipamientos acargo de la OFB los cuales son el teatro taller filarmonico y la sala OTTO DE GREIFF</t>
  </si>
  <si>
    <t>Suscribir 5 Numero De Convenios</t>
  </si>
  <si>
    <t>Bogotá Ciudad Filarmónica</t>
  </si>
  <si>
    <t>Realizar 5 Número Convenios Con Entes Culturales</t>
  </si>
  <si>
    <t>VIGENCIA (a 31/12/2020): De acuerdo con la planeacion misional y contractual de la Direccion sinfonica, en el segundo semestre del año 2020, se inició la estructuracion del proyecto por medio del cual se pretendia adelantar la puesta en escena de las agrupaciones de la entidad en el "cartagena festival de musica", el cual estaba planeado para realizarse en el mes de enero del año 2021. Ahora bien, en la fase de planeación contractual para la suscripción del correspondiente convenio de asociacion con la Fundación Salvi, persona juridica encargada del festival, y con ocasion a las medidas tomadas por el gobierno nacional, para el manejo de la pandemia por el Covid-19, la fundación mediante comunicado del 20 de noviembre del 2020, anunció el aplazamiento de la actividad para el mes de junio del 2021, motivo por el cual no se continuó con el tramite contractual.</t>
  </si>
  <si>
    <t>Realizar 1200 Número De Eventos De Promoción Articulados Con Grupos Poblacionales Y/O Territorios.</t>
  </si>
  <si>
    <t>VIGENCIA (a 31/12/2020): Debido a la crisis sanitaria por el Covid 19, los eventos digitales han logrado una mayor ejecucion de la meta pactada</t>
  </si>
  <si>
    <t>Lograr 6500000 Número De Personas Acceden A La Oferta Cultural De La Ofb En Condiciones De No Segregación</t>
  </si>
  <si>
    <t>VIGENCIA (a 31/12/2020): Reiterando el tema de la crisis sanitaria, la OFB en su adaptacion a la nueva normalidad y los espacios digitales, logro tener una captacion de publico mucho mayor a la esperada. Las audiencias virtuales superaron el nivel distrital y tuvieron acogida a nivel nacional y mundial es por eso que esta meta tiene una sobre ejecucion tan alta y por ende para 2021 se replanteara y aumentara la meta cuatrienio teniendo en cuenta los demas sucesos venideros a nivel nacional por cuenta de la crisis sanitaria del Covid-19</t>
  </si>
  <si>
    <t>Implementación del proyecto de estímulos de la OFB en Bogotá</t>
  </si>
  <si>
    <t>Otorgar 237 Número De Estimulos Al Sector Musical</t>
  </si>
  <si>
    <t>Publicar 57 Número Convocatorias</t>
  </si>
  <si>
    <t>VIGENCIA (a 31/12/2020): La Meta tenia pactadas 15 convocatorias para este 2020 sin embargo por cuenta de la crisis sanitaria no se pudo realizar la ultima convocatoria programada en el mes de diciembre, sin embargo es una convocatoria que esperamos cumplir en el primer trimestre de 2021  y poder superar la meta de este año en una convocatoria</t>
  </si>
  <si>
    <t>Fortalecimiento de la capacidad institucional para el cumplimiento de la misionalidad de la OFB para su relacionamiento con la ciudadanía en Bogotá</t>
  </si>
  <si>
    <t>Implementar 100 Porcentaje De Sistemas De Gestión</t>
  </si>
  <si>
    <t>VIGENCIA (a 31/12/2020): Este 5% de sistemas de gestion hacen referencia a las actividades de recomendacion hechas por el FURAG en 2019 y las cuales fueron adaptadas durante el segundo semestre de 2020 en el modelo integrado de gestion MIPG y el cual las evidencias de cumplimiento descansan de manera digital y fisica en las instalaciones de la OFB</t>
  </si>
  <si>
    <t>Impartir 16 Medios Comunitarios Formación En Musica Sinfónica, Academica Y Canto Lirico.</t>
  </si>
  <si>
    <t>Jardín Botánico José Celestino Mutis</t>
  </si>
  <si>
    <t>JB-JCM</t>
  </si>
  <si>
    <t>Fortalecimiento de la educación y la participación para la promoción de la cultura ambiental en el Jardín Botánico de Bogotá</t>
  </si>
  <si>
    <t>Vincular 20000 Personas  En La Implementación Del Programa De Naturaleza, Salud Y Cultura</t>
  </si>
  <si>
    <t>VIGENCIA (a 31/12/2020): A corte de 31 de diciembre  de 2020, se realizaron experiencias y conversatorios de buenas prácticas ambientales, mente y cuerpo, buen vivir y prácticas saludables,  que vincularon a  324  personas en septiembre, 480 en octubre, 169 en noviembre y 289 en diciembre</t>
  </si>
  <si>
    <t>Vincular 392000 Personas En La Agenda Academica Y Cultural Del Jbb</t>
  </si>
  <si>
    <t>VIGENCIA (a 31/12/2020): Se involucraron 31.190 personas a corte de 31 de diciembre de 2020 discriminados así: junio: 2801 (se realizaron 5 actvidades de talleres y espacios de lectura) julio:. 2420 (se realizaron 7 actividades de talleres, conversatorios y tertulias) Agosto: 6886 (se realizaron 14 actividades de  talleres, cursos, conversatorios y conciertos) Septiembre: 10285 (se realizadon 40 actividades de talleres, cursos, conversatorios y conciertos) Octubre: 3.981 (se realizadon 32 actividades de talleres, cursos, conversatorios y conciertos) Noviembre: 4.089 personas (14 actividades) Diciembre 728 personas (13 actividades)</t>
  </si>
  <si>
    <t>Vincular 1028000 Personas A Las Estrategias De Cultura, Participacion Y Educacion Ambiental</t>
  </si>
  <si>
    <t>VIGENCIA (a 31/12/2020): Se involucraron 52.147 personas a las estrategias de cultura, participación y educación ambiental, desde los diferentes programas de la Subdirección Educativa y Cultural: Participación:  9.006 personas Educación Ambiental: 41.166 personas  Servicio social y Practicas universitarias: 613 Poblacional: 1.362</t>
  </si>
  <si>
    <t>Diseñar E Implementar 4 Estrategias De Corresponsabilidad Socioambiental, Cultural Y Ciudadania Con Enfoque Territorial</t>
  </si>
  <si>
    <t>VIGENCIA (a 31/12/2020): Se avanzó en el 12,5% del diseño e implementación de las estrategias de corresponsabilidad socioambiental, cultura y ciudadanía con enfoque territorial a corte de 31 de diciembre  de 2020 se adelantaron las siguientes acciones: Estrategia Praus: 10 acciones (1 diseño + 8 de socialización del PRAUS y 1 de Piloto PRAUS) Estrategia de  Etnoeducación: 21 acciones (1 presentación y 8 relatos étnicos,  1 encuentro etonocultural, 4 talleres "hablemos de naturaleza" y 4 jornada de agradecimiento" , 3 recorridos con enfoque etnocultural) Estrategia de comunicación educativa: 26 acciones (1 diseño + 25 socialización e implementación de herramientas virtuales y educomunicativas) Estrategia de E-Learning: 4 acciones: presentación preliminar de la estrategia y 3 cursos virtuales</t>
  </si>
  <si>
    <t>Formar 500 Personas Como Dinamizadores Ambientales</t>
  </si>
  <si>
    <t>VIGENCIA (a 31/12/2020): A corte de 31 de diciembre de  2020 se formaron 80 dinamizadores ambientales distribuidos así: 16 dinamizadores en la localidad de  Ciudad Bolívar, se realizó una sesión virtual a docentes colegios Ciudad Bolívar - multiplicadores. Taller Bogotá contada desde el agua - nodo de gestión del riesgo UPZ El Tesoro.  Adicionalmente, 44 dinamizadores de la Registraduría Nacional y 20 del barrio San Blas en la localidad de San Cristobal</t>
  </si>
  <si>
    <t>Desarrollar 1 Estrategia Para La Concertacion Social</t>
  </si>
  <si>
    <t>VIGENCIA (a 31/12/2020): Se ha avanzado en un 75% de la estrategia para la concertación social, el documento versión inicial contiene introducción, justificación, marco de referencia y conceptual, antecedentes, contexto, identificación de actores, programación de indicadores y ruta metodológica</t>
  </si>
  <si>
    <t>Realizar 64 Jornadas De Replantando Confianza</t>
  </si>
  <si>
    <t>VIGENCIA (a 31/12/2020): Se han realizado 9 jornadas de replantando confianza en el sector de Iberia, Niza (Localidad de Suba ),  Virrey, parque Japón  (Localidad de Ciudad de Chapinero) Castilla , Marsella, Américas Occidental y Nueva Castilla  (Kennedy) y Bosque San Carlos (Rafael Uribe) generando un cumplimiento acumulado del 100% a corte del 31 de diciembre  de 2020</t>
  </si>
  <si>
    <t>Construir 100 Redes De Cuidadoras Y Cuidadores Ambientales</t>
  </si>
  <si>
    <t>VIGENCIA (a 31/12/2020): Se han construido 43 redes de cuidadores y cuidadoras: 1 Barrios Unidos, 3 Bosa, 1 Candelaria, 1 Chapinero, 3 Ciudad Bolívar, 4 Engativá, 2 Fontibón, 6 Kennedy, 2 Mártires, 4 Rafael Uribe Uribe, 2 San Cristóbal, 3 Santa fe, 2 Suba, 2 Teusaquillo, 1 Tunjuelito, 6 Usme</t>
  </si>
  <si>
    <t>Fortalecimiento de la agricultura urbana y periurbana en las localidades urbanas de Bogotá</t>
  </si>
  <si>
    <t>Fortalecer 20000 Huertas Urbanas Y Periurbanas Con El Suministro De Semillas, Insumos Y/O Herramientas Básicas, Incluyendo La Creación De Bancos Comunitarios De Semillas Para El Mejoramiento Productivo</t>
  </si>
  <si>
    <t>VIGENCIA (a 31/12/2020): Con corte a 31 de Diciembre, en el marco del proyecto de inversión 7681, la Subdirección Técnica Operativa ha fortalecido 2.000 huertas urbanas y perirubanas, mediante la entrega de kit de insumos para la producción agrícola, estos kit se han distribuidos en las diferentes localidades. Durante el mes de DIciembre se fortalecieron 674  huertas urbanas y perirubanas, El kit de insumos entregado correspondió a: Sustrato de tierra preparada, compost, Entrega de semillas tales como: ärveja,  Cilanto , Brocolí, Lechuga verde, Lechuga morada, Fríjol, Maíz, Quinua, Rábanos y Zanahoria,  y plántulas de: Acelga, Ahuyama, Calabacín, Apio, Brocolí, entre otros, Así como, la entrega de Cascarilla de Árroz, lómbrices rojas californianas y herramientas como: Tijeras de poda, tubulares, alambre,  Asadón, bandejas de germinación, palines, y cal.</t>
  </si>
  <si>
    <t>Asistir 40000 Personas  Técnicamente Y/O Con Transferencia Tecnológica Para La Producción En Huertas Urbanas Y Periurbanas</t>
  </si>
  <si>
    <t>VIGENCIA (a 31/12/2020): Con corte a 31 de Diciembre, en el marco del proyecto de inversión 7681, la Subdirección Técnica Operativa ha realizado la asistencia técnica 6.078 personas, para la producción en huertas urbanas y perirubanas en las localidades de la Ciudad,  para lo cual el jardín botánico estableció 9 territorios ambientales en el Distrito,  en el mes de Diciembre, se realizaron 1.589  asistencias así: 154 en el territorio Cerro Norte, 154  en el terrritorio Cerro Sur, 142 en el terrritorio de Usme, 280   en el territorio de Suba,  98 en el territorio de Río Bogotá Centro , 177 en el territorio de Ciudad Bolívar, 360 en el territorio de Tunjuelo, 37 en el territorio Río Bogotá Sur y 187 en territorio Centro.</t>
  </si>
  <si>
    <t>Capacitar 20000 Personas  En Técnicas Y Tecnologías Agroecológicas Para La Producción En Huertas Urbanas Y Periurbanas Y Promoción Del Consumo De Alimentos Sanos E Inocuos</t>
  </si>
  <si>
    <t>VIGENCIA (a 31/12/2020): Para el mes de Diciembre ,  la Subdirección Tecnica Operativa en el marco del area de agricultura urbana ha realizado  la capacitacion   a 3.718 personas en tecnicas y tecnologias agroecologicas, para la producción en huertas urbanas y periurbanas  y al promoción del consumo de alimentos  sanos e inocuos en la ciudad de Bogotá el reporte consolidado de los diferentes territorios.  En el mes de Diciembre  se llevo a cabo el cumplimiento de  1.314 capacitaciones, de los cuales   iniciaron su ciclo de capacitaciones 1304  en Noviembre   en octubre y los 9  restantes en diciembre.  La distribución por territorios fue: Centro  52, Cerro Norte 168 , Cerro Sur 50 , Ciudad Bolívar 166,  RíoBogotá Centro 166  , Río Bogotá Sur 192 , Suba 202 , Tunjuelo 249 , y Usme 68.</t>
  </si>
  <si>
    <t>Elaborar 1 Lineamiento Y Especificaciones Técnicas Para El Diseño De Agroparques Como Estrategia De Intervención Territorial Para El Establecimiento De Huertas Comunitarias Urbanas Y Periurbanas</t>
  </si>
  <si>
    <t>VIGENCIA (a 31/12/2020): Las acciones realizadas para dar cumplimiento de la meta fueron: Derivado de la a mesa distrital promovida por la Secretaría Distrital de Gobierno a través de la cual se solicitó priorizar la propuesta de construcción de lineamientos básicos para el establecimiento de huertas urbanas en el espacio público de la ciudad. En las mesas de trabajo asisten SDG, SDP, Espacio Público, UAESP, SDA, IDRD y JBB. Como compromiso de esta mesa, el JBB envió los lineamientos ambientales propuestos por la entidad para revisión y observaciones de la SDG y se  exponen en la resolución No 361 de 2020, " Por la cual se establecen disposiciones en materia de reglamentación de la actividad de agricultura urbana y periurbana agroecológica en el espació público del Distrito Capital, regulado por el Decreto 552 de 2018"  De forma paralela iniciamos la estructuración de una propuesta de trabajo con el grupo de estudios urbanos de la Universidad Nacional de Colombia para complementar los lineamientos elaborados por el JBB con aportes estructurantes desde la perspectiva urbanística. Continuamos con el avance en la formulación del convenio con IDIGER para la intervención de huertas en predios priorizados por remoción o amenaza, donde se prevé establecer huertas piloto como estrategia de apropiación social y colaboración comunitaria.</t>
  </si>
  <si>
    <t>Desarrollar 40 Paquetes Tecnológicos Para El Manejo Y Aprovechamiento Innovador Y Sustentable De Especies Alimenticias Aptas Para La Producción En Agricultura Urbana Y Periurbana</t>
  </si>
  <si>
    <t>VIGENCIA (a 31/12/2020): Paquete 1 - Cebollín: Se adelantó lo faltante en cuanto al registro y procesamiento de datos experimentales para los 3 proyectos relacionados con este paquete. Con base en los datos procesados, se escribió y consolidó del documento de investigación el cual incluye el resporte de resultados faltantes con su respectivo analisis, así como las conclusiones y recomendaciones. En relación con el paquete tecnólogico, se terminó de desarrollar un bosquejo de publicación, el cual consiste en un reporte de sugerencias para la diagramación de la información reportada. También se terminó de consolidar el documento de paquete tecnologico, que cuenta con los contenidos de la publicación. Como soporte, se anexan los documentos finales de bosquejos y paquetes tecnologicos. Paquete 2 - Manzanilla: Se adelantó lo faltante en cuanto al registro y procesamiento de datos experimentales para los 3 proyectos relacionados con este paquete. Con base en los datos procesados, se escribió y consolidó del documento de investigación el cual incluye el resporte de resultados faltantes con su respectivo analisis, así como las conclusiones y recomendaciones. En relación con el paquete tecnólogico, se terminó de desarrollar un bosquejo de publicación, el cual consiste en un reporte de sugerencias para la diagramación de la información reportada. También se terminó de consolidar el documento de paquete tecnologico, que cuenta con los contenidos de la publicación.</t>
  </si>
  <si>
    <t>Formular E Implementar 1 Programa Distrital De Agricultura Urbana Y Periurbana En El 100% De Las Actividades Definidas Para El Cuatrenio Dentro De La Competencia Del Jardin Botánico</t>
  </si>
  <si>
    <t>VIGENCIA (a 31/12/2020): Se adopto la Resolución No 361" Por la cual se establecen disposiciones en materia de reglamentación de la actividad de agricultura urbana y periurbana agroecológica en el espacio público del Distrito Capital de Bogotá, regulado por el Decreto 552 de 2018, se firmó convenio con el IDIGER para la intervención de predios con actividades de agricultura urbana y periurbana en zona de riesgo no mitigable y los avances en el establecimiento de rutas agroecológicas. También se suscribió  el Convenio No 008 de 2020 para aunar esfuerzos técnicos, administrativos y financieros, entre el Jardín Botánico José Celestino Mutis y la Universidad Nacional de Colombia, para el diseño e implementación de acciones que promuevan el fortalecimiento de la agricultura urbana y periurbana agroecológica , adicionalmente, el contrato interadministrativo No 1039 de 2020, para el desarrollo de estrategias de renovación urbana verde, bosques, silvicultura urbana, agroparques, parques huerta y huertas urbanas, el Convenio Específico de Cooperación JBB-C-007 de 2020 entre el Jardín Botánico de Bogotá José Celestino Mutis y la Organización de Estados Iberoamericanos para la educación, la ciencia y la cultura - OEI, para aunar esfuerzos te¿cnicos, juri¿dicos, administrativos y financieros, para la formulacio¿n participativa del programa distrital y el fortalecimiento de los procesos de participacio¿n, comunicacio¿n y educacio¿n de la agricultura urbana y periurbana en articulacio¿n con los mercados campesinos.</t>
  </si>
  <si>
    <t>Conformar E Implementar 1 Espacio Formal De Coordinación Interinstitucional Para La Promoción De La Agricultura Urbana Y Perirurbana.</t>
  </si>
  <si>
    <t>VIGENCIA (a 31/12/2020): Con corte al mes de Diciembre el plan de acción de la mesa técnica insterinstitucional de agricultura urbana y periurbana registra avances en:  la implementación del plan de contigencia de agricultura urbana y periurbana ejecutado por el Jardin Botanico de Bogota, el inicio del convenio con OEI para la formulación participativa del programa distrital de agricultura urbana y periurbana agroecologica, la firma del convenio con el Instituto de Estudios Urbano de la UNAL para la formulación de lineamiento para el establecimiento de agroparques y parque huerta,  la adopcioón de la Resolucion 361 que reglamenta la actividad de agricultura urbana en el espacio publico, la firma del convenio con el IDIGER para la intervencion de predios con actividades de agricultura urbana y periurbana en zona de riesgo no mitigable y los avences en el establecimiento de rutas agroecologicas.</t>
  </si>
  <si>
    <t>Realizar 4 Informes De Seguimiento, Evaluación Y Control A La Formulación E Implementación Del Programa Distrital De Agricultura Urbana Y Periurbana</t>
  </si>
  <si>
    <t>VIGENCIA (a 31/12/2020): Esta actividad iniciará en este segundo periodo, no obstante, el primero informe será entregado en 2021</t>
  </si>
  <si>
    <t>Conformar 19 Redes Locales Y Una Red Distrital De Agricultores Urbanos Y Periurbanos, Como Espacios Organizativos De Gestión Comunitaria E Intercambio De Saberes Y Experiencias</t>
  </si>
  <si>
    <t>VIGENCIA (a 31/12/2020): Durante el periodo se conformaron las redes de agricultoras y agricultores urbanos de las localidades de Tunjuelito y Mártires los días 12 y 17 de diciembre respectivamente, con la participación de la Directora Martha Liliana Perdomo y la Subdirectora Nubia Sánchez Corredor, vinculando a líderes y lideresas de estas localidades y generando compromisos de trabajo y fortalecimiento social para el mes de enero del año 2021. Se completa el 100% de la meta del año y el 10% de la meta proyectada para el periodo 2020 - 2024.</t>
  </si>
  <si>
    <t>Diseñar E Implementar 1 Estrategia De Promoción Y Comercialización De Productos De La Agricultura Urbana Y Periurbana Articulada A  Mercados Campesinos</t>
  </si>
  <si>
    <t>VIGENCIA (a 31/12/2020): Para finalizar el periodo 2020-2 se proyectó el desarrollo de acciones relacionadas con planeación, validación y consolidación de información relacionada con las huertas urbanas y periurbanas, la articulación de otras entidades interesadas en el desarrollo de las rutas y la definición y aplicación de instrumentos que permiten definir aquellas huertas con potencial turístico para hacer parte de las rutas agroecológicas. Siendo así, para el cierre de año se realizaron las siguientes actividades: Consecución y actualización de la base de datos de huertas urbanas, Se aplicó  la ficha de caracterización a 72 huertas potenciales y Trabajo de campo para validación de datos y ampliación de información desde la dimensión turística, se realizó un recorrido de valoración a la Localidad de Suba. Se realizó Sistematización de datos (mapeo de las huertas validadas), Definición de sitios potenciales para las 5 rutas agroecológicas: Se documentó información sobre los posibles actores involucrados en el proyecto, Diseño de instrumentos de seguimiento y evaluación. La Ficha de Caracterización de las huertas final y aprobada por el equipo de Rutas Agroecológicas, IDPC, IDPAC e IDT se aplicó a las huertas visitadas y se espera continuar con su aplicación el próximo año.</t>
  </si>
  <si>
    <t>Producir 8 Publicaciones Para La Promoción Y Fortalecimiento De La Agricultura Urbana Y Periurbana</t>
  </si>
  <si>
    <t>VIGENCIA (a 31/12/2020): Se cuenta con  la publicación "Pasos básicos para establecer y manejar tu huerta" como insumo fundamental en la difusión, formación y asistencia técnica de huertas urbanas en Bogotá. Esto permitirá que la Agricultura urbana como práctica que potencia la producción de alimentos, la gestión ambiental, el uso sostenible de los recursos naturales y la construcción del tejido social.</t>
  </si>
  <si>
    <t>Crear Y Consolidar 5 Rutas Agroecológicas En Torno A Huertas Autosostenibles De La Ciudad-Región</t>
  </si>
  <si>
    <t>Conservación de la diversidad florística de Colombia en el Tropicario del Jardín Botánico Bogotá</t>
  </si>
  <si>
    <t>Enriquecer Con 400 Especies Accesadas A Los Diferentes Ambientes Del Tropicario</t>
  </si>
  <si>
    <t>VIGENCIA (a 31/12/2020): Durante el mes de diciembre, se accesaron 3 especies a la colección viva del Tropicario: Anthurium eminens (206660005), Anthurium pentaphyllum (206660006) y Anthurium urbanii (206660007) y se preaccesaron colecciones de 66 individuos que representan 66 especies procedentes de ecosistemas de Bosque seco y Bosque húmedo Tropical y se estableció la colección de Superpáramo.   De esta manera, se da por cumplida al 100%, la meta planteada para la vigencia 2020.</t>
  </si>
  <si>
    <t>Desarrollar 1 Protocolo De Manejo De Especies A Exhibir En El Tropicario Del Jardín</t>
  </si>
  <si>
    <t>VIGENCIA (a 31/12/2020): Durante el mes de diciembre, se terminó la fase III: Ejecución del protocolo de manejo de especies del Tropicario y se realizó la Fase IV, en la cual se llevó a cabo la socialización de resultados en el Comité de Colecciones Vivas , durante este periodo, también se consolidó el documento del Protocolo de Mantenimiento del Tropicario, al finalizar diciembre el estado de las colecciones es muy bueno, pues se desarrollaron las actividades de manejo fitosanitario y de fertilización en forma adecuada por lo que para la fecha existe un control sobre plagas y enfermedades y buen estado nutricional de las especies, se desarrollaron también, actividades de mantenimiento como siembras, podas, riego y  deshierbe entre otras contribuyen al buen estado general en el que se encuentra el Tropicario a 31 de diciembre de 2020.   De esta manera, se da por cumplida al 100%, la meta planteada para la vigencia 2020.</t>
  </si>
  <si>
    <t>Implementar 1 Estrategia Pedagógica Para Generar Procesos De Apropiación Social Del Conocimiento Sobre La Flora Representativa Del Tropicario</t>
  </si>
  <si>
    <t>VIGENCIA (a 31/12/2020): urante el mes de diciembre, se realizó la fase IV Implementación y evaluación de la estrategia pedagógica propuesta, dichas acciones se realizaron de manera virtual y presencial y se describen a continuación: 1. Actividades de educación ambiental con diferente tipo de público  -Charla virtual conociendo nuestro Tropicario miradas al bosque seco -Experiencias ambientales con diferentes públicos en especial, niños, adulto mayor, personas en condición de discapacidad, vulnerabilidad y ciudadanas que vienen participando de procesos con el Jardín Botánico de Bogotá José Celestino Mutis. 2. Retroalimentación de las acciones de implementación, dicho ejercicio se realizó a través de encuestas de satisfacción,  que se realizaron directamente con los beneficiados de las acciones realizadas.  De esta manera, se da por cumplida al 100%, la meta planteada para la vigencia 2020.</t>
  </si>
  <si>
    <t>Construir 1 Propuesta De Mercadeo Que Permita Posicionar Al Tropicario Como Nodo De Biodiversidad</t>
  </si>
  <si>
    <t>VIGENCIA (a 31/12/2020): Durante el mes de diciembre, se terminó la fase II: Ejecución y se desarrolló la fase III: Evaluación, para lo cual, se cuentó con el storytelling ¿El Guardián del Jardín¿ donde se resaltan algunos lugares estratégicos del JBB y una especie emblema como el roble colombiano transmitiendo un mensaje que permitirá conectar al público, atraer más visitantes y generar expectativa sobre el Tropicario. Para la promoción del Storytelling en redes sociales se elaboraron 3 piezas comunicativas y 1 video clip invitando al público a vivir una nueva experiencia en el JBB con el Tropicario, se publicó en las redes sociales institucionales también, diferentes piezas comunicativas con contenido de valor del Tropicario invitando al público a conocer sus diferentes escenarios y atractivos.   En cuento al material P.O.P se realizó la impresión de pendones y un backing tipo ajedrez para contribuir al posicionamiento de la marca Tropicario y se consolidaron los resultados de las acciones que se ejecutaron en el marco de la propuesta de mercadeo.  De esta manera, se da por cumplida al 100%, la meta planteada para la vigencia 2020.</t>
  </si>
  <si>
    <t>Desarrollar 1 Protocolo De Mantenimiento Y Mejoramiento Que Integre Los Protocolos Para El Óptimo Funcionamiento Del Tropicario.</t>
  </si>
  <si>
    <t>VIGENCIA (a 31/12/2020): urante el mes de diciembre, se realizaron los contratos: contrato de adhesivos: JBB-CTO 1011-2020, cuyo objeto es ¿Prestación del servicio de instalación de adhesivos de puntos en retícula, con suministro de película protectora, para la prevención de choque de aves de las ventanas del nuevo¿, contratos de barandas JBB-CTO-1010-2020, línea de vía JBB-CTO 1055-2020, el proceso de óculos fue declarado desierto, se adjunta Resolución Declaración desierto JBB-SA-MC-009-2020, JBB-CTO-1059-2020 cuyo objeto es ¿Contratar los servicios especializados para el diseño interior de ambientación, especificación, cálculo estructural y presupuesto del espacio denominado Biodiversario del nuevo Tropicario del Jardín Botánico José Celestino Mutis¿ y se desarrolló  y se consolidó el documento  Protocolo de Mantenimiento del Tropicario de 2020. De esta manera, se da por cumplida al 94,44%, la meta planteada para la vigencia 2020.</t>
  </si>
  <si>
    <t>Mejoramiento, planificación y gestión de las coberturas vegetales del Distrito Capital y la ciudad región, para reverdecer a Bogotá</t>
  </si>
  <si>
    <t>Actualizar Y Optimizar 100 Por Ciento Del Sistema De Información Para La Gestión Del Arbolado Urbano Sigau De Las Actividades A Cargo Del Jardín Botánico De Bogotá.</t>
  </si>
  <si>
    <t>VIGENCIA (a 31/12/2020): En el marco del plan de desarrollo Bogotá mejor para todos,  se implementará un control y seguimiento que garantice la actualización del 100% de las actividades de tala, replantes y plantaciones nuevas realizadas durante la vigencia, por lo anterior para este periodo se actualizó la siguiente informacion: 1058 arboles de Tala, 3636 de Plantacion y 0 de Replante Durante el periodo de diciembre se adelantaron actividades en el SIGAU con la siguente información:  Plantación: 7285 cargados de 7285,  Replantes: 494 cargados de 494 y Tala: 1485 cargados de 1485 árboles</t>
  </si>
  <si>
    <t>Actualizar 100 Por Ciento De Los Documentos Técnicos De Soporte De Los Instrumentos De Planeación Para La Adecuada Gestión De Las Coberturas Vegetales Del Distrito Capital.</t>
  </si>
  <si>
    <t>VIGENCIA (a 31/12/2020): Actualización Plan Distrital de Silvicultura zonas Verdes y Jardinería Este documento tiene un avance del 100% donde se tienen los indicadores y análisis de información relacionada con la estructura, distribución, estado físico y sanitario del arbolado, al igual que la jardinería, se encuentra en proceso de revisión por parte del equipo de la Subdirección Técnica Operativa.  Actualización Planes locales de Arborización corresponden a 19 documentos (uno por cada localidad área urbana) de los cuales se encuentran en proceso de actualización de las 11 primeras localidades, y cada uno se encuentra en un 95% de elaboración lo que equivale al 55% del total</t>
  </si>
  <si>
    <t>Aumentar 100 Por Ciento Los Procesos De Innovación, Generación De Conocimiento Y Transferencia Tecnológica Para La Adecuada Gestión, Planificación Y Mejoramiento De Las Coberturas Vegetales Del D.C.</t>
  </si>
  <si>
    <t>VIGENCIA (a 31/12/2020): A 31 de Diciembre de 2020, las actividades desarrolladas para el cumplimiento de la meta fueron: Construcción del documento de Diagnóstico de la Subdirección donde se mencionan los hallazgos y necesidades de investigación aplicada según frentes de trabajo y políticas actuales. soporte: archivo Diagnóstico . -Construcción de la segunda versión de la matriz del Plan de Investigaciones para la STO en el cuatrienio 2020-2024 y el presupuesto para su desarrollo durante el año 2021. soporte: Archivo Excel del Plan, comunicado de entrega a Subdirector y administrativos del Plan -Comunicaciones sostenidas con centros de investigación especializados para hacer alianzas que fortalezcan capacidades investigativas en los temas de interés identificados en el Plan. soporte: Archivo de copias de cartas electrónicas -Construcción del documento de Estado del Arte de las temáticas de investigación aplicada de interés para la STO. -Asistencia a eventos relacionados a las temáticas de interés investigativo para la STO: Valoración de Servicios Ecosistémicos de Medellín, Congreso Colombia Científica. soporte: archivos del calendario y eventos</t>
  </si>
  <si>
    <t>Vincular 20000 Personas A Procesos De Participación Incidente En La Gestión De Las Coberturas Vegetales E Infraestructura Verde De La Ciudad Capital.</t>
  </si>
  <si>
    <t>VIGENCIA (a 31/12/2020): A 31 de Diciembre, se realizaron procesos de información ciudadana en la gestión coberturas vegetales   a un total de 2.777 personas, para este mes se vincularon 537 personas de las diferentes localidades de la ciudad , y la socialización de proyectos de plantación por parte del equipo social interno y de cuadrillas externas de plantación y manejo silvicultura de  la Subdirección Técnica Operativa.  A 31 de Diciembre, se realizaron procesos de información ciudadana sobre los conceptos técnicos de manejo silvicultural del arbolado público a 281 personas de las diferentes localidades de la ciudad ,  en la línea de arbolado jóven 235,  y  recuperación ecológica a 21 personas, esta actividad se realizó por parte de las cuadrillas internas se vincularon a  30 personas y 507 personas por parte de los contratistas externos.</t>
  </si>
  <si>
    <t>Plantar 80000 Arboles En El Espacio Urbano</t>
  </si>
  <si>
    <t>VIGENCIA (a 31/12/2020): Con corte a 31 de Diciembre de 2020,  en el marco del Plan de Desarrollo un Nuevo Contrato Social y en vista de la formulación del proyecto de inversión No 7677 el Jardín Botánico José Celestino Mutis ha realizado la plantación de  7.285  árboles, de los cuales 2.747  por Acuerdo 435-2010, 51 árboles por convenios y 4.487  por gestión directa. Los árboles se distribuyen en:  1.679 en espacio privado y 5.606 árboles en espacio público.  En el mes de Diciembre  se realizó la plantación de 3.636  árboles y arbustos, los cuales se distribuyen por gestión en 1.119  en espacio privado y 2.509 en espacio público.  Dentro de las  especies plantadas se encuentran:   Holly Liso, CHícala amarillo , Eugenia, Calistemo,  Guayacán de Manizales, entre otros. Se realizó la siembra en localidades ( Suba, Kennedy, Usaquén, Engativa y Barrios Unidos , corresponde a las localidades con mayor porcentaje de siembra).</t>
  </si>
  <si>
    <t>Mantener 400000 Arboles En Condiciones Adecuadas Para Su Desarrollo</t>
  </si>
  <si>
    <t>VIGENCIA (a 31/12/2020): Con corte a 31 de Diciembre, en el marco del Plan de Desarrollo Un nuevo Contrato Social y Ambiental para la Bogotá del siglo XXI, la Subdirección tecnica Operativa- Oficina de Arborización Urbana  realizó el mantenimiento de 326.640 árboles en la ciudad de Bogotá, el mantenimiento se distribuye de la siguiente manera de acuerdo a su gestion:  198.664 Mantenimiento de  arboles jovenes, Manejo fitosanitario de 126.201 árboles, manejo integral  de 290 árboles y manejo silvicultural para el control del riesgo de  1485 árboles.</t>
  </si>
  <si>
    <t>Mantener 140000 Metros Cuadrados De Jardines En El Espacio Público, Incluidos Los 5.000 M2 Plantados.</t>
  </si>
  <si>
    <t>VIGENCIA (a 31/12/2020): Con corte a 31  de diciembre en el marco del Plan de Desarrollo un Nuevo Contrato Social y en vista de la formulación del proyecto de inversión No. 7677, la Subdirección Técnica Operativa - Línea de Jardinería ha realizado el mantenimiento de 135.000 m2 de jardines, entre las actividades desarrolladas se encuentran: Mantenimiento integral del suelo 289.271,95 m2 ,  poda de 289.271,94  m2, Riego de 135.907,96  m2, ferlitización 390.567, 7m2, replante de 1.782m2, adición de sustrato a  28.386,16 m2 y corte de cesped de 400 m2. Durante el mes de diciembre  se realizó el mantenimiento de 66.917 m2 de jardines, entre las actividades desarrolladas se encuentran: Mantenimiento integral del suelo  y poda de  7.776,78 m2, Riego de 2.344 ,89 m2 , adición de sustrato 17.651y fertilización 346.109.7 m2. Adicionalmente, la Subdirección Técnica Operativa - Línea de Jardinería ha realizado la plantación de 1.000 m2 en el proyecto de Paloquemao de la localidad de Santa fe.</t>
  </si>
  <si>
    <t>Plantar Y Mantener 211000 Individuos Vegetales Con Criterios De Recuperación Ecológica En Zona Rural</t>
  </si>
  <si>
    <t>VIGENCIA (a 31/12/2020): En el mes de Diciembre , no  se realizó plantación con criterios de recuperación ecológica. El total de individuos vegetales plantados con criterios de recuperación ecológica en zona rural corresponde a 4.442 dando cumplimiento a la meta propuesta, incluyendo actividades de mantenimiento, para garantizar su sostenibilidad.</t>
  </si>
  <si>
    <t>Plantar Y Mantener 14000 Individuos Vegetales En Desarrollo De La Implementación Del Programa De Restauración Ambiental Del Pma De La Reserva Thomas Van Der Hammen</t>
  </si>
  <si>
    <t>VIGENCIA (a 31/12/2020): Con corte a 31 de diciembre se realizó la plantación de 10.550 individuos vegetales en la reserva Thomas Van der Hammen, las especies más representantivas fueron: Raque, Arrayán, Garrocho, Cerventano, Aliso, Mano de oso, entre otras especies.  las actividades desarrolladas correspondieron a 7.640  actividades de Mantenimiento, correspondiente a riego de los individuos establecidos.</t>
  </si>
  <si>
    <t>Formular E Implementar 100 Por Ciento De La Estrategia De Manejo De Las Coberturas Vegetales Asociadas A Sitios Icónicos, Históricos, Patrimoniales O Culturales.</t>
  </si>
  <si>
    <t>VIGENCIA (a 31/12/2020): Con corte a 31  de Diciembre, en el marco de la formulación de la estrategia, se realizaron las siguientes actividades: 1, Firma Convenio Marco de Cooperación entre el Ministerio de Cultura y el JBBJCM. 2. Elaboración del Plan de Acción Plurianual de la meta para la vigencia 2021 de la Estrategia de manejo de las coberturas vegetales asociadas a sitios icónicos, históricos, patrimoniales o culturales¿. 3, Entrega y revisión insumos Quinta de Bolívar al JBB sobre antecedentes históricos árboles adicionales propuestos como patrimoniales. 4. Entrega productos de diagnóstico a la Quinta de Bolívar relacionados con árboles patrimoniales, de interés público, candidatos para patrimoniales, propuesta identificación de fauna asociada e informe de manejo de coberturas y diseños de jardinería . 5. En Espacios Interistitucionales  durante el mes de Diciembre de 2020,  para la formulación de la estrategia de manejo de coberturas, se realizaron las siguientes mesas de trabajo, a saber:  Reunión huerta urbana Quinta de Bolívar Presentación Condiciones de Manejo Jardín Bolivariano  Mesa de Trabajo SIGAU</t>
  </si>
  <si>
    <t>Producir 70000 Individuos Vegetales Para Atender La Demanda De Los Procesos De Mejoramiento De Las Coberturas Vegetales Del Distrito Adelantados Por El Jardín Botánico De Bogotá.</t>
  </si>
  <si>
    <t>VIGENCIA (a 31/12/2020): A 31 de Diciembre  se mantiene la producción 22.640 individuo vegetales,  4.082 destinado a la línea de arborización, 14.922 individuos destinados para la línea de Jardinería y 3.636 de la  línea de restauración. Para el mes de Diciembre no se reporta producción de material vegetal.</t>
  </si>
  <si>
    <t>Mantener 100 Por Ciento De Las Colecciones Vivas Del Jardín Botánico Jose Celestino Mutis</t>
  </si>
  <si>
    <t>VIGENCIA (a 31/12/2020): Para el mes de diciembre y siguiendo el mismo esquema de trabajo de toda la vigencia 2020, se realizó el mantenimiento de las Colecciones Vivas mediante la ejecución de las actividades que se exponen a continuación: ¿poda a 8.937 m2 de jardines,deshierbe a 13.389 m2 de jardines,limpieza a 94.442 metros lineales de senderos, riego de 20.153 m2 de jardines, riego de 1.868 árboles jóvenes, remoción de suelo en 9.854 m2, poda de césped con guadaña en 38.469 m2, poda con maquina cortacésped en 52.310 m2,barrido de 87.239 m2 de material vegetal, siembra de 125 m2 de jardín, rebordeo en 883 metros lineales de jardineras, 21 plateos de árboles, siembra de 403 árboles.  Por otro lado, se ejecutaron 876 horas de otras actividades relacionadas al mantenimiento de las colecciones vivas, se realizaron las actividades propias del área de aprovechamiento de residuos orgánicos y energías renovables, se llevaron a cabo 2 jornadas de mantenimiento preventivo a la maquinaría y equipos de la línea de colecciones, y se realizó la preparación y aplicación de agroinsumos en 313 metros cuadrados, mediante la liberaron 700 cc de Engeo y 700 cc de Silwet con lo que se fumigaron aproximadamente 80 árboles de la colección general dando prioridad, a las especies de Caucho Sabanero. Por otro lado, se continuó con el apoyo al manejo fitosanitario y de fertilización de la rosaleda con la entrega y aplicación de 2kg de Fungicida Rhodax y 1lt de Silisua fertilizante a base de Silice líquido.</t>
  </si>
  <si>
    <t>Fortalecimiento para la gestión de la información ambiental, la comunicación y el mercadeo del Jardín Botánico de Bogotá</t>
  </si>
  <si>
    <t>Realizar 100 Por Ciento De Las Acciones De Fortalecimiento De La Estrategia De Comunicación Interna</t>
  </si>
  <si>
    <t>VIGENCIA (a 31/12/2020): A corte de 31 de diciembre se adelantó el 100% de las acciones encaminadas al fortalecimiento de la estrategia de comunicación interna, se realizaron 24 accciones de las 24 programadas para la vigencia entre las que se cuentan campañas, eventos y boletines internos</t>
  </si>
  <si>
    <t>Realizar 100 Por Ciento De Las Acciones De Fortalecimiento De La Estrategia De Comunicación Digital</t>
  </si>
  <si>
    <t>VIGENCIA (a 31/12/2020): A corte de 31 de diciembre de 2020 se adelantó el 100% de las  acciones encaminadas al fortalecimiento de la Estrategia de comunicación digital, se realizaron  48 acciones de las 48 porgramadas para la vigencia, entre las que se encuentran campañas de redes sociales, monitoreo de tendencias, free press, contenidos página web y gestión Editorial.</t>
  </si>
  <si>
    <t>Realizar 100 Por Ciento De Las Acciones De Fortalecimiento De La Estrategia De Mercadeo</t>
  </si>
  <si>
    <t>VIGENCIA (a 31/12/2020): A corte de 31 de diciembre de 2020 se adelantó el 100% de las acciones encamindas al fortalecimiento de la Estrategia de mercadeo, se realizaron 22 acciones de las programadas para la vigencia, entre las cuales se encuentran el diagnóstico del estudio de mercado, portafolio de bienes y servicios, campaña de marketing digital y  ventana institucional.</t>
  </si>
  <si>
    <t>Investigación para la conservación de los ecosistemas y la flora de la Región y Bogotá</t>
  </si>
  <si>
    <t>Determinar A Través De 26 Investigaciones El Potencial Ecológico Y Valoración Del Servicio Ecosistémico Del Almacenamiento Y Flujo De Carbono.</t>
  </si>
  <si>
    <t>VIGENCIA (a 31/12/2020): 1.1.1 FLUJO DE CARBONO: Durante el mes de diciembre, se terminó la fase IV: Ejecución y la fase V: Aprobación, para lo cual, se consolidaron los documentos de las investigaciones relacionadas con el estado conceptual y metodológico, así como, las perspectivas en la temática alrededor del potencial ecológico y valoración del servicio ecosistémico de almacenamiento y flujo de carbono, las cuales corresponden a: Revisión conceptual y metodológica acerca del potencial ecológico y servicio ecosistémico de almacenamiento y flujo de carbono, Revisión conceptual y metodológica para la valoración integral de servicios ecosistémicos, con énfasis en carbono y Estado y perspectivas de los estudios sobre el potencial ecológico y valoración del servicio ecosistémico de almacenamiento y flujo de carbono. Se realizó la aprobación de los documentos de investigación y se hiso la entrega al Sistema de Información y Datos de Investigaciones Científicas - SIDIC.  De esta manera, se da por cumplida al 100%, la meta planteada para la vigencia 2020.</t>
  </si>
  <si>
    <t>Evaluar Mediante 26 Investigaciones Aspectos De Conectividad Ecológica</t>
  </si>
  <si>
    <t>VIGENCIA (a 31/12/2020): 1.1.2 CONECTIVIDAD:  Durante el mes de diciembre, se terminó la fase IV: Ejecución y la fase V: Aprobación, para lo cual, se realizó el análisis de los datos de investigación que dieron respuesta a las diferentes preguntas abordadas desde las perspectivas entomológica, ornitológica, botánica, de ecología del paisaje y desde la ciencia ciudadana, así como con las conclusiones, recomendaciones y la consolidación de los informes técnicos de las investigaciones: 1.Redes de Interacciones bióticas en el distrito capital: una estrategia para evaluar conectividad ecológica en Bogotá ¿ Región, 2.Diversidad taxonómica y funcional de la flora y fauna en elementos de la Estructura Ecológica Principal ¿ EEP de Bogotá ¿ Región: una aproximación para evaluar impactos urbanos en el territorio y 3.Diagnóstico de la conectividad ecológica en Bogotá ¿ Región: una perspectiva desde la ecología del paisaje, las cuales se desarrollan desde los tres subcomponentes de investigación: 1. Ecología del Paisaje, 2. Redes de interacciones bióticas y 3. Bioindicadores biológicos y diversidad taxonómica y funcional de la flora y fauna de Bogotá-Región, se realizó la aprobación de los documentos de investigación y se hiso la entrega al Sistema de Información y Datos de Investigaciones Científicas - SIDIC. De esta manera, se da por cumplida al 100%, la meta planteada para la vigencia 2020.</t>
  </si>
  <si>
    <t>Realizar 13 Investigaciones Sobre La Flora De Bogotá D.C.</t>
  </si>
  <si>
    <t>VIGENCIA (a 31/12/2020): 1.1.2 FLORA: Durante el mes de diciembre, se terminó la fase IV: Ejecución y la fase V: Aprobación, para lo cual, se trabajó en el informe final de los proyectos de investigación, para concluir la fase IV de Ejecución, respecto al proyecto "Avances en contribuciones de la diversidad y la taxonomía de la flora nativa de Bogotá: Cunoniaceae, Lauraceae, Piperaceae y Ranunculaceae", fueron presentados  cuatro artículos científicos presentados a la revista Pérez-Arbelaezia, que fueron aprobados, el artículo del listado de Flora de Bogotá fue entregado donde se compilan los avances en investigaciones de acuerdo con las especies registradas para el distrito y en el cual, se encuentran incluidas las conclusiones. Respecto a las recomendaciones, se presentaron en el informe final direccionando las futuras investigaciones de Flora de Bogotá. En lo relacionado con el proyecto "Enriquecimiento de la Plataforma de Nombres comunes de las plantas de Bogotá", a partir del procesamiento de los ejemplares colectados y de la información compilada, se está completó la actualización de la Plataforma de Nombres Comunes en línea, en lo concerniente a conclusiones están compiladas respecto a los insumos presentados. Se realizó la aprobación de los documentos de investigación y se hiso la entrega al Sistema de Información y Datos de Investigaciones Científicas - SIDIC.  De esta manera, se da por cumplida al 100%, la meta planteada para la vigencia 2020.</t>
  </si>
  <si>
    <t>Realizar 19 Investigaciones En El Marco Del Enriquecimiento, Mantenimiento Y Evaluación De Las Colecciones De Referencia Del Jardín Botánico De Bogotá D.C.</t>
  </si>
  <si>
    <t>VIGENCIA (a 31/12/2020): 1.1.4 COLECCIÓN DE REFERENCIA: Durante el mes de diciembre, se terminó la fase IV: Ejecución y la fase V: AprobaciónDurante el mes de diciembre, se terminó la fase IV: Ejecución y la fase V: Aprobación, para lo cual, se realizaron las  labores de compilación de información respecto al estado en el que se encontraron cada una de las categorías de los ejemplares que componen la colección de referencia, en el avance del proyecto "Aproximación del estado de la colección del Herbario JBB", se terminó la consolidación de datos en la revisión, una vez reunida la información en dos momentos diferentes a partir de datos contrastantes en el tiempo. El análisis para el informe final fue realizado con el total de los datos, valga la pena anotar que el proceso finalizó con el ingreso de la totalidad de la colección a control de plagas. A partir de la información obtenida fue posible contar con las conclusiones y recomendaciones. En cuanto al proyecto ¿Enriquecimiento de las colecciones biológicas de referencia del Herbario JBB", se aumentaron los procesos curatoriales hasta donde fue posible, avanzando en el ingreso de muestras al interior del Herbario JBB, curaduría de la colección existente y de algunas colecciones aún sin ingresar. De acuerdo con la cadena de procesos observados se realizaron recomendaciones y conclusiones a partir de la modificación de los protocolos de montaje e ingreso de material, permitiendo también avanzar en el ingreso de colecciones biológicas. Se realizó la aprobación de los documentos de investigación y se hiso la entrega al Sistema de Información y Datos de Investigaciones Científicas - SIDIC. De esta manera, se da por cumplida al 100%, la meta planteada para la vigencia 2020.</t>
  </si>
  <si>
    <t>Realizar 26 Investigaciones En El Marco Del Proceso De Curaduría Y Enriquecimiento A La Colección Viva Del Jardín Botánico De Bogotá D.C.</t>
  </si>
  <si>
    <t>VIGENCIA (a 31/12/2020): 1.1.5 COLECCIÓN VIVA: Durante el mes de diciembre, se terminó la fase IV: Ejecución y la fase V: Aprobación, para lo cual, se realizó el análisis de los datos, consolidación de los documentos de las investigaciones: Evaluación de la tolerancia a la desecación de cinco colectas de semillas de orquídeas para el enriquecimiento de la colección del Banco de Semillas del Jardín Botánico de Bogotá, Guía ilustrada digital: Heliconias de Cundinamarca y Flora de la Colección Viva de Páramo del Jardín Botánico de Bogotá, también se realizaron avances importantes en temas de mantenimiento, curaduría y enriquecimiento de las colecciones vivas incluyendo las colecciones CEPAC. Se realizó la aprobación de los documentos de investigación y se hiso la entrega al Sistema de Información y Datos de Investigaciones Científicas - SIDIC.  De esta manera, se da por cumplida al 100%, la meta planteada para la vigencia 2020.</t>
  </si>
  <si>
    <t>Desarrollar 13 Investigaciones Para Analizar Fenómenos De Disturbio Y Aspectos Ecológicos De Especies Invasoras.</t>
  </si>
  <si>
    <t>VIGENCIA (a 31/12/2020): 2.1.1 DISTURBIO:  Durante el mes de diciembre, se terminó la fase IV: Ejecución y la fase V: Aprobación, para lo cual, se realizó el análisis de los datos y la consolidación de los documentos de las investigaciones: a) Revisión del estado del arte de la evaluación del potencial de invasión de especies vegetales exóticas y de nativas con comportamiento colonizador agresivo en ambientes disturbados en regiones tropicales y b) Revisión sobre investigación en mecanismos de regeneración de especies vegetales en escenarios de restauración ecológica. Se realizó la aprobación de los documentos de investigación y se hiso la entrega al Sistema de Información y Datos de Investigaciones Científicas - SIDIC. De esta manera, se da por cumplida al 100%, la meta planteada para la vigencia 2020.</t>
  </si>
  <si>
    <t>Realizar 13 Investigaciones Para Analizar Dinámicas, Mecanismos Y Procesos Ecológicos A Nivel De Ecosistemas Y Paisaje.</t>
  </si>
  <si>
    <t>VIGENCIA (a 31/12/2020): 2.1.2 PAISAJE: Durante el mes de diciembre, se terminó la fase IV: Ejecución y la fase V: Aprobación, para lo cual, se realizó el análisis de los datos y la consolidación de los documentos de las investigaciones: a) Conceptos y metodologías recientes en la restauración ecológica desde una vista de paisaje y la identificación de disturbios, especies invasoras, monitoreo y conectividad y b) Rehabilitación de hábitats para fauna: revisión de fundamentos y estrategias. Se realizó la aprobación de los documentos de investigación y se hiso la entrega al Sistema de Información y Datos de Investigaciones Científicas - SIDIC.  De esta manera, se da por cumplida al 100%, la meta planteada para la vigencia 2020.</t>
  </si>
  <si>
    <t>Desarrollar 9 Investigaciones En Propagación Tradicional E In Vitro.</t>
  </si>
  <si>
    <t>VIGENCIA (a 31/12/2020): 3.1.1 PROPAGACIÓN: Durante el mes de diciembre, se terminó la fase IV: Ejecución y la fase V: Aprobación, para lo cual y en lo relacionado con la investigación: Estrategias de propagación y conservación ex situ para los frailejones de los Andes, se realizó la síntesis de aportes del JBB en la propagación y conservación de frailejones, se realizó el análisis para la distribución geográfica, fenología reproductiva, estados de conservación, propagación tradicional, propagación in vitro y del ensayo de cadenas proliferativas de Espeletia argentea y Espeletiopsis corymbosa, para el cual se realizó proyección del ciclo 4 de cultivo, se consolidaron las conclusiones y recomendaciones, se consolidó del documento final de investigación se realizó la socialización del proyecto en la semana de la investigación. Se realizó la aprobación de los documentos de investigación y se hiso la entrega al Sistema de Información y Datos de Investigaciones Científicas - SIDIC.  De esta manera, se da por cumplida al 100%, la meta planteada para la vigencia 2020.</t>
  </si>
  <si>
    <t>Desarrollar 9 Investigaciones En Sanidad Vegetal</t>
  </si>
  <si>
    <t>VIGENCIA (a 31/12/2020): 3.1.2 SANIDAD: Durante el mes de diciembre, se terminó la fase IV: Ejecución y la fase V: Aprobación, para lo cual y en lo relacionado con la investigación: Evaluación de microorganismos fúngicos en vitroplantas de la familia Orchidaceae del Jardín Botánico de Bogotá, se completó el análisis de los datos mediante el índice de Shannon y Margalef, se consolidaron las conclusiones, recomendaciones, se realizó la consolidación del documento final de la investigación y la socialización del proyecto en la semana de la investigación. Se realizó la aprobación de los documentos de investigación y se hiso la entrega al Sistema de Información y Datos de Investigaciones Científicas - SIDIC.  De esta manera, se da por cumplida al 100%, la meta planteada para la vigencia 2020.</t>
  </si>
  <si>
    <t>Desarrollar 9 Investigaciones En Bioprospección.</t>
  </si>
  <si>
    <t>VIGENCIA (a 31/12/2020): 3.1.3 BIOPROSPECCIÓN: Durante el mes de diciembre, se terminó la fase IV: Ejecución y la fase V: Aprobación, para lo cual y en lo relacionado con la investigación: Caracterización de aceites esenciales de cinco especies del género Espeletia y evaluación de su actividad biológica, se realizaron las tablas de composición de los aceites esenciales de E.argentea, E.corymbosa y E.killipii, se realizó el análisis de la información de las corridas cromatográficas, se comparó con la información reportada por la base de datos con la información del espectro de masas, se realizó el análisis de correlación de compuestos, se terminó de realizar la observación y análisis de la actividad antifúngica de los aceites evaluados, frente a las cepas seleccionadas, se consolidó el documento final de investigación, se hizo la socialización del proyecto en la semana de la investigación. Se realizó la aprobación de los documentos de investigación y se hiso la entrega al Sistema de Información y Datos de Investigaciones Científicas - SIDIC.  De esta manera, se da por cumplida al 100%, la meta planteada para la vigencia 2020.</t>
  </si>
  <si>
    <t>Desarrollar 5 Informes De Análisis Sobre El Avance De La Estrategia Interinstitucional Para La Acreditación Del Jardín Botánico De Bogotá D.C.</t>
  </si>
  <si>
    <t>VIGENCIA (a 31/12/2020): 4.1.1 FORTALECIMIENTO: Durante el mes de diciembre, se finalizó el proceso de Formulación de la Estrategia Interinstitucional con el diagnóstico, línea base y plan de acción para la dimensión: Estrategia, Interrelaciones, recursos y resultados en cuanto, a la etapa de ejecución, se trabajó en el plan de acción, se hizo la puesta en marcha del plan de acción para la dimensión de resultados con la publicación de dos nuevos artículos, el Número Especial de Flora de la Revista Pérez Arbelaezia y el libro divulgativo una Bonita Historia de Restauración Ecológica para la ciudad, en lo referente a los productos de difusión, apropiación académica y social de conocimiento, se avanzó en la realización de dos  cursos:  Elaboración de productos alimenticios empleando especies vegetales y  Residuos Urbanos,  la realización de la Tertulia de la Conservación Thomas van der Hammen y la realización de la Semana de la Investigación, en los que se contó con la participación de 457 participantes  en vivo y  la visualización en el Canal de YouTube institucional de 2.214. Para la dimensión de interrelaciones se realizó la prórroga del convenio suscrito con Missouri y la Fundación de Corazones de Colombia, se realizaron las propuestas para la suscripción de nuevas alianzas a suscribir con el Jardín Botánico de Medellín, TEE SEMVA,  Fundación Universidad América- IEEE AESS y la Universidad del Tolima. En la dimensión de recursos se realizó la capacitación de las plataformas de CvLAC y GrupLAC e InstituLAC de MINCIENCIAS, así como la revisión del estado de actualización del CvLAC de los investigadores, en la fase de seguimiento, se consolidaron los productos de difusión productos de difusión, apropiación académica y social en el marco de la Agenda Académica realizada para el mes de diciembre.  De esta manera, se da por cumplida al 100%, la meta planteada para la vigencia 2020.</t>
  </si>
  <si>
    <t>Desarrollar 5 Informes Del Analisis Sobre El Avance Del Sistema De Informacion Y Datos Cientificos Del Jardin Botanico De Bogota</t>
  </si>
  <si>
    <t>VIGENCIA (a 31/12/2020): 4.1.2 SIDIC: Durante el mes de diciembre, se consolidó la gestión de los procesos del Sistema de Información y Datos de Investigaciones Científicas ¿ SIDIC, establecidos para la vigencia 2020 en cada una de las cuatro fases planteadas, se gestionó la información en cada uno de los componentes temáticos para la estructuración de la base de datos y se consolidó el documento del trabajo desarrollado.</t>
  </si>
  <si>
    <t>Fortalecimiento de las capacidades organizacionales, físicas y tecnológicas en el Jardín Botánico José Celestino Mutis Bogotá</t>
  </si>
  <si>
    <t>Fortalecer Y Mantener En 100 Por Ciento El Cumplimiento Del Plan De Sostenibilidad Mipg</t>
  </si>
  <si>
    <t>VIGENCIA (a 31/12/2020): Se avanzo en la la implementación de una cultura organizacional sólida y de autocontrol que permita mitigar retrocesos que afectan la prestación de los servicios del JBB-JCM</t>
  </si>
  <si>
    <t>Actualizar Y Ejecutar El 100 Por Ciento  De La Planeación Estratégica De La Entidad</t>
  </si>
  <si>
    <t>VIGENCIA (a 31/12/2020): Actualización de la Plataforma estratégica de la entidad : (Misión, Visión, Estrategias y Objetivos estratégicos). Aprobada por la Junta Directiva   Actualización de la documentación y las herramientas de gestión: procedimientos, instructivos, matriz de riesgos, matriz consolidada de indicadores, hoja de vida de indicadores de gestión matriz POA y hoja de vida de indicadores de gestión que permiten contar con lineamientos para la construcción, reportes y seguimiento de la información necesario para la toma de decisiones Expedición de lineamientos para la correcta operación y administración de riesgos de gestión, corrupción y seguridad de la información,  por medio de la Resolución 238 de 2020 y la Política de Operación para la Administración de Riesgos en el JBB-JCM Análisis del mapa de procesos, análisis interno y externo, análisis de procesos y procedimientos (estructural).</t>
  </si>
  <si>
    <t>Elaborar E Implementar 1 Diagnostico De Rediseño Organizacional</t>
  </si>
  <si>
    <t>VIGENCIA (a 31/12/2020): Avance en la propuesta de planta de personal temporal y Inicio medición de carga laboral.</t>
  </si>
  <si>
    <t>Ejecutar El 100 Por Ciento Del Plan De Acción Para El Desarrollo Del Sistema De Gestión Documental</t>
  </si>
  <si>
    <t>VIGENCIA (a 31/12/2020): Se aprueba en Comité MIPG del 13/02/2020  los instrumentos archivísticos: Programa de Gestión Documental- PGD, Sistema Integrado de Conservación- SIC, Plan Institucional de Archivos- PINAR, Modelo de Requisitos para la Gestión de Documentos Electrónicos de Archivo- MOREQ, Banco Terminológico-BANTER. Se realizan 2 capacitaciones conforme lo estipulado en el PIC sobre los siguientes temas: Procesos de la Gestión Documental-Aplicación de Tablas de Retención y Lineamientos normativos en Gestión Documental e Instrumentos para la gestión de la información pública Organización y conformación de expedientes contractuales del primer semestre de la vigencia 2020. Actualización, divulgación y socialización de la Política de Gestión Documental, PGD y SIC teniendo en cuenta el Plan de Desarrollo y la situación actual de la entidad. Definición de la Metodología de Calidad de Datos Geográficos</t>
  </si>
  <si>
    <t>Lograr El 100 Por Ciento Del Cumplimiento Del Petic Para Mejorar La Cobertura Y Conectividad De La Infraestructura Y Plataforma Tic</t>
  </si>
  <si>
    <t>VIGENCIA (a 31/12/2020): Mejora en la experiencia de usuario al consultar información en el Sitio Web Institucional y el paso del protocolo IPV4 al IPV6, lo cual mejora la calidad de la navegabilidad y en seguridad de la información</t>
  </si>
  <si>
    <t>Preparar 100 Por Ciento De Las Obras De Mejoramiento Estructural</t>
  </si>
  <si>
    <t>VIGENCIA (a 31/12/2020): Se logro la licencia de contrucción</t>
  </si>
  <si>
    <t>Adelantar 2686 Metros Cuadrados Obras De Mejoramiento Estructural</t>
  </si>
  <si>
    <t>VIGENCIA (a 31/12/2020): Se Gestionó y obtuvo Licencia de Construcción 2.686  metros de reforzamiento estructural en doce edificaciones. Se adjudico el proceso de reforzamiento estructural mediante contrato 1035 de 2020 el cual sera ejecutado a partir del año 2021</t>
  </si>
  <si>
    <t>Elaborar En 100 Por Ciento De Estudios Para La Ampliación De Instalaciones Físicas</t>
  </si>
  <si>
    <t>Adelantar 1400 Metros Cuadrados Obras De Construcción</t>
  </si>
  <si>
    <t>Adelantar La Demolicion De 814 Metros Cuadrados Obras De Demolicion</t>
  </si>
  <si>
    <t>VIGENCIA (a 31/12/2020): Se Gestionó y obtuvo Licencia de Construcción para adelantar 814 metros de demolición y se  adelantó el proceso licitatorio JBB-LP-006-2020, el cual se debe adjudicó en el mes de diciembre</t>
  </si>
  <si>
    <t>Instituto para la Investigación Educativa y el Desarrollo Pedagógico</t>
  </si>
  <si>
    <t>IDEP</t>
  </si>
  <si>
    <t>Investigación, innovación e inspiración: conocimiento, saber y práctica pedagógica para el cierre de brechas de la calidad educativa. Bogotá</t>
  </si>
  <si>
    <t>Producir 25 Investigaciones Socioeducativas Para Contribuir Al Cumplimiento De Las Metas Sectoriales De Cierre De Brechas Y De Transformación Pedagógica En El Marco Del Ods 4</t>
  </si>
  <si>
    <t>VIGENCIA (a 31/12/2020): Para la investigación "Diseño de Agenda de investigaciones: Transformación pedagógica", (1) se realizó la revisión de programas de investigación educativa y de transformación pedagógica, en la que se identifican las líneas de investigación del programa, sus núcleos temáticos y las fases identificadas para el desarrollo de la estrategia. Parte de este diseño es el avance en una primera línea de investigación llamada Educación en Emergencia. Sistematización de la estrategia "Profes en Acción" en la que se plantea una propuesta sobre gamificación y se entregan avances en la plataforma virtual y manual de uso de la gamificación. En el marco del convenio SED, en la investigación "Línea de base de condiciones de calidad de educación inicial con enfoque de Atención integral a la Primera Infancia 2020" (0.7), se realizó la etapa de planificación y se entregó el Producto 1 hoja de ruta, con la construcción del diseño metodológico, protocolos e instrumentos cuantitativos y cualitativos. Para la investigación "Propuesta para la formulación de iniciativas para el mejoramiento de los entornos educativos 2020" (0.6), se estableció la ruta metodológica para el desarrollo del estudio y un documento con la formulación de las iniciativas para el mejoramiento de los entornos de instituciones educativas en las localidades de Kennedy y Bosa.  En el marco del convenio IDARTES, en la investigación "Cuerpo, arte, educación y decolonialidad"(0.3), se realizó el alistamiento y conformación del equipo de trabajo, elaboración del diseño metodológico de las acciones de investigación y formación del convenio, realización del plan operativo y cronograma de actividades de los 5 ejes: 1) Corporeidad y Educación 2) Corporeidad y arte 3) Masculinidades y arte 4) Corporeidades y territorio 5) Decolonialidad, arte y corporeidades.</t>
  </si>
  <si>
    <t>Producir 10  Investigaciones Para Optimizar La Gestión De La Información Y El Conocimiento Producido A Través De Los Procesos De Seguimiento A La Política Sectorial Para Su Uso Y Apropiación Por Parte De Los Grupos De Interés</t>
  </si>
  <si>
    <t>VIGENCIA (a 31/12/2020): La investigación "Seguimiento a la Política Educativa Distrital¿, se realizó en 3 fases: 1) Procesos contractuales (0.1) Estructuración del equipo de investigación para el seguimiento a la Misión de Educación y Sabiduría Ciudadana, los referentes normativos y jurisprudenciales de la administración del servicio público en el marco del Derecho a la Educación y para la construcción de una línea base en los colegios de la ciudad. 2) Desarrollo de procesos investigativos (0.75). Se realizó el documento de la descripción preliminar de la Misión de Educadores y Sabiduría Ciudadana (MESC) y de los docentes participantes, así como en la formulación de la pregunta, la metodología y los instrumentos. Se validaron los instrumentos de entrevista con la Coordinación General, la Secretaria Técnica y el Grupo Focal de los docentes. Por otra parte, se realizó el mapeo de fuentes de información que alimentan las dimensiones del índice del Derecho a la Educación (IDE) a escala de colegios, se identificó la fuente de la información por medio de encuestas del DANE e ICFES. Se realizó el diseño de los instrumentos para la recolección de la información y se realizó la conceptualización de las dimensiones del índice. Se realizaron 4 grupos focales del IDE, y 5 grupos focales de las notas de política pública. 3) Elaboración y entrega de documentos consolidados (0.15).  Se realizó la entrega del análisis cualitativo y cuantitativo de los grupos focales de la MESC, se realizó el análisis de la información cuantitativa cualitativa del IDE. La recolección cuantitativa para las dimensiones del IDE se culminó obteniendo respuesta del 52% de los establecimientos educativos públicos en Bogotá. Se elaboró la nota de política No. 3 sobre el balance de las acciones en el sector educativo en el marco de la pandemia durante el 2020, se organizó y participó en el ciclo de 8 conferencias de "Educación al Derecho".</t>
  </si>
  <si>
    <t>Implementar 1 Estrategia Para Aumentar El Nivel De Transferencia Del Conocimiento Producido Por El Idep Al Campo Educativo Y Del Sector</t>
  </si>
  <si>
    <t>VIGENCIA (a 31/12/2020): Se cuenta con avance en la implementación de una estrategia que tiene como objetivo aumentar el nivel de transferencia del conocimiento producido por el IDEP al campo educativo y del sector. A la fecha se cuenta con un avance de 1.00 dado el cumplimiento en sus 3 fases: la fase precontractual (0.05), la fase de diseño, formulación y planeación (0.6) y la fase de construcción de la línea base (0.35) así:  Un documento de fundamentación teórica, conceptual y metodológica de la estrategia, que comprende la contextualización del CNCTI, la revisión de literatura producida por el IDEP en fase de clasificación y categorización, información sobre grupos de investigación para posibles alianzas, y el desarrollo de un marco referencial de categorías para el proceso de virilización del IDEP en las redes del conocimiento. Se continua con la implementación de protocolos para gestionar Institulac, Gruplac y Cvlac, para el posicionamiento del IDEP en la Red del conocimiento, mediante el registro de un grupo de investigación, capacitaciones a dos grupos de investigación, la formulación de los actos administrativos requeridos para la inserción del IDEP en el SNCTI. y el avance en el registro de CVLAC de los investigadores del IDEP. Adicionalmente, la iniciativa de la creación de una escuela de maestros y maestras investigadoras, cuenta con un documento que incluye los aspectos conceptuales, metodológicos y operativos, que formula una propuesta por componentes, sobre los que se trazará la ruta de construcción en colectivo para la formación.  Por otra parte, se avanzó en el diseño para la elaboración de la línea de base que permita medir el indicador: programa de investigaciones para el cierre de brechas educativas, mediante la aplicación de operaciones estadísticas en cuatro campos: a) Producción investigativa de maestros y maestras, b) prácticas de innovación educativa, c) Redes, colectivos y semilleros de investigación, y d) índice del derecho a la educ</t>
  </si>
  <si>
    <t>Implementar 1 Estrategia  Articulada De Promoción Y Apoyo A Colectivos, Redes Y Docentes Investigadores E Innovadores De Los Colegios Públicos De Bogotá</t>
  </si>
  <si>
    <t>VIGENCIA (a 31/12/2020): Se realizaron las siguientes fases:  Fase precontractual (0.01), fase de realización de convocatorias (0.12), fase de diseño, planeación y la fase de estructuración de actividades (0.48) y fase ejecución o desarrollo (0,39). Estas fases se ejecutaron en cumplimiento a las tres acciones planeadas: 1. El Premio a la investigación, a la innovación y otros reconocimientos. 2. La movilidad académica y pedagógica: agendas que promueven la participación en eventos académicos, estancias pedagógicas para reconocer otras experiencias y ampliar capital cultural. 3. El fomento y acompañamiento a las actividades propias de colectivos de docentes. Todo esto apoyado en el marco del paquete de estímulos, previsto en la iniciativa INCENTIVA y en el convenio SED.  305 maestros se beneficiaron de la estrategia así: 87 de incentiva y premio a la investigación, 3 participantes en el curso IDEP-VARKEY, 24 participantes en el 2 Encuentro Distrital de SEI, 18 en eventos de promoción de investigación e innovación liderados por RCM, 173 membrecías de biblioteca digital.  Cumpliendo así con el total de maestros a beneficiar a través de las 3 acciones referidas. En relación con el premio se postularon 225 proyectos, de los cuales 151 fueron habilitados, acompañados y evaluados, la premiación se realizó el 2 de dic.  El curso de fundamentos investigación pedagógica IDEP-Varkey, participaron 11 docentes de IED. Se apoyó y acompañó 11 actividades lideradas por 7 RCM en las que participaron 38 maestros en el lanzamiento del libro Semillero JUPI, mesas de trabajo con SEI y con RCDI. En el programa INCENTIVA fueron definidas: las modalidades, el total de incentivos, grupos poblacionales a beneficiar y la metodología para la entrega de beneficios, se realizó la entrega de incentivas a los maestros beneficiaros. Se realizó la adquisición de 2000 membrecías para la Biblioteca Digital del Magisterio de las cuales 173 se pertenecen a maestros investigadores e innovadores nue</t>
  </si>
  <si>
    <t>Implementar 1 Estrategia De Desarrollo Pedagógico Permanente  Y Situada, Para La Investigación, La Innovación Y La Sistematización De Las Prácticas Con  Enfoque Territorial</t>
  </si>
  <si>
    <t>VIGENCIA (a 31/12/2020): Se encuentra un avance de 99% dado el cumplimiento en las fases: Actividades Precontractuales (0.1) Alistamiento para el proceso y conformación de equipo (0.15). Etapa de construcción de los programas y metodologías que constituyen la estrategia maestros y maestras que inspiran (0.15). Validación de los programas y metodologías construidas (0.29). Revisión y ajustes a los productos finales. 0.20 y Desarrollo sesiones de visibilización (Seminario) (0.10). La estrategia benefició a 469 docentes de colegios públicos de Bogotá: 45 participantes del programa Maestras y Maestros que inspiran, 73 Talleres de escritura, 98 vinculados a comunidades de formación y 253 que participaron en por lo menos 1 de las sesiones del Seminario. El programa Maestros y Maestras que inspiran implementó prácticas de acompañamiento y mentoría, con el fin de generar impactos en las comunidades educativas. Se construyó un documento descriptivo del proceso en cada línea temática. Se conformaron 31 comunidades de formación vinculando a 98 docentes. Se realizó el diseño curricular por competencias del programa. Adicionalmente, en el seminario internacional participaron 419 personas, de las cuales 253 son docentes del distrito. En el marco del convenio SED, para el acompañamiento a prácticas inclusivas innovadoras, se inició el acompañamiento a las 9 propuestas seleccionadas. Se realizó los talleres de escritura de obras con fines de ascenso en el escalafón docente con 25 docentes de colegios oficiales. Se realizaron los talleres de herramientas para la investigación con énfasis en gestores bibliográficos. En cuanto a la estrategia pedagógica del Centro de innovación Escuelas InnoBog, se cuenta con la ruta metodológica para la implementación de la fase I. Se realizó la definición de la ruta para la confirmación de comunidades de práctica y aprendizaje y se realizó la planeación de los conversatorios en STEAM.</t>
  </si>
  <si>
    <t>Implementar 1 Estrategia  Eficaz Y Efectiva De Socialización, Divulgación  Y Gestión Del Conocimiento Derivado De Las Investigaciones Y Publicaciones Del Idep Y De Los Docentes Del Distrito</t>
  </si>
  <si>
    <t>VIGENCIA (a 31/12/2020): Se desarrollaron 3 fases: 1. Procesos contractuales (0.1) 2. Desarrollo de procesos comunicativos (0.75) para lo cual se actualizaron bases de datos de Alcaldías e Instituciones, de docentes del Distrito e Instituciones de educación superior. Se articuló la actualización de objetivos, acciones y cronogramas y se realizó su publicación en el sitio web del IDEP. 3-Elaboración de entrega de documentos finales consolidados (0.15) se entregó el plan estratégico de comunicaciones y se publicó en el sitio web.  Se publicó 1) 1 Revista Educación y Ciudad No. 39: Pedagogía, experiencia y vida escolar, -2) 1 Libro Características individuales e institucionales que promueven la investigación y la innovación educativa en el Distrito Capital, -3) 1 colección de podcast, -4) 1 libro: Pensar la evaluación en red: Trayectoria para la conformación de una red de instituciones por la evaluación desde la identificación de prácticas significativas, -5) 1  libro: Monitoreo de la calidad de la educación inicial: diseño, implementación y transferencia, -6) 1 Podcast: Catalina Valencia Tobón, -7) 1  Podcast: El arte en la escuela colombiana con la maestra Martha Ospina, -8) 1 Podcast: Memoria y justicia social en la pandemia con el maestro rural Andrés Bustos, -9) 1 Podcast: Tatiana Piñeros, -10) 1 Podcast: Educación, saberes y vida rural vistas desde Bogotá y Aracataca, -11) 1 libro: Tejiendo saberes que transforman y emancipan la escuela. Una experiencia de sistematización con maestras y maestros, -12) 1 Podcast: Agustín Porres Fundación Varkey Argentina, -13) 1 Libro La voz de los sujetos. Subtítulo: Sistema de Seguimiento a la Política Educativa Distrital en los contextos Escolares, -14) 1 Libro Seguimiento a la política educativa distrital Aplicación y resultados 2018-2019, -15) 1 Podcast: Alexander Rubio balance IDEP 2020 para diciembre, -16) 1 Magazín Aula Urbana 119, -17) 1 Producciones estratégicas, -18) 1 Colección de libros Educación al Derecho, -19)</t>
  </si>
  <si>
    <t>Implementar 1 Estrategia  Para El Fortalecimiento Institucional</t>
  </si>
  <si>
    <t>VIGENCIA (a 31/12/2020): Se lograron las siguientes acciones: Ejecución al 100% de los planes 2020, diligenciamiento en el Índice de Transparencia Activa-ITA, medido por la PGN, puntaje de 100 sobre 100. Se compilaron los reportes de necesidades y requerimientos de personal construidos por los líderes de las dependencias del Instituto según las necesidades para el IDEP, se realizó la autoevaluación de Estándares Mínimos del Sistema de Gestión de la Seguridad y Salud en el Trabajo de la Entidad.  Se formuló el Plan Estratégico del IDEP 2020-2024 y el Plan Institucional de Gestión Ambiental para el siguiente cuatrienio. Así como los planes de trabajo para que, la plataforma web del IDEP cumpla con los criterios de accesibilidad y usabilidad, un plan para la elaboración del catálogo de servicios y catálogo de información de TI y un plan de trabajo en el que se relacionen las actividades que realizará el IDEP en el marco de datos abiertos.  Se adoptó el protocolo IPV6 en el IDEP, Se implementó el plan para la implementación del esquema de soporte, al ciclo de vida y mantenimiento de los sistemas de información. Se revisó el inventario de activos de seguridad y privacidad de la información del proceso de gestión tecnológica, así como las acciones que el IDEP realiza en el marco de Interoperabilidad para realizar intercambio de información con otras entidades.   Se expidió la Resolución 133 de 2020 del IDEP del Comité Institucional de gestión y desempeño, incorporando la política de Gestión de la información estadística. De igual forma se definió la Política de gestión de la información estadística, la cual establece los lineamientos para el diagnóstico de los registros administrativos para su aprovechamiento estadístico. Frente a la gestión documental se elaboró el banco terminológico y la Tabla de control de acceso, se actualizaron las Tablas de retención documental del proceso Misional y se aplicaron las Tabla de Valoración Documental.</t>
  </si>
  <si>
    <t>Instituto Distrital de la Participación y Acción Comunal</t>
  </si>
  <si>
    <t>IDPAC</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</si>
  <si>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</si>
  <si>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</si>
  <si>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VIGENCIA (a 31/12/2020): La meta muestra un cumplimiento del 100% de acuerdo con la programación establecida para 2020, correspondiente al 10%.  -	Formulación del documento base para el diseño de la metodología referente a la construcción de una (1) estrategia integral contra la discriminación racial, con alcance local, en concordancia con la Subdirección de Asuntos Étnicos de la SDG. -	Diseño de la Ruta de Fortalecimiento a Instancias, la cual contiene las acciones de información, promoción y empoderamiento en capacidades democráticas, para la participación incidente a miembros de las instancias (espacios) de participación locales. -	Caracterización de 19 instancias locales de comunidades Negras, Afrocolombianas, Raizales y Palenqueras ¿ NARP. Identificación de la población participante por género en las instancias locales NARP de las 19 localidades en las que se encuentra con presencia organizativa de esta población.   -	Formulación del plan de trabajo para las elecciones de las comunidades locales negras afrocolombianas, raizales y palenqueras, conforme con lo ordenado por el Decreto 474 de 2019, dicho plan se realizó de manera concertada con la Comisión Consultiva para Comunidades Negras, Afrocolombianas, Raizales y Palenqueras ¿ NARP y con la Subdirección de Asuntos Étnicos de la SDG.   -	Diseño de una (1) Estrategia de coordinación institucional para la articulación de procesos participativos.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</si>
  <si>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</si>
  <si>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</si>
  <si>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VIGENCIA (a 31/12/2020): La ejecución de esta meta se realiza por encima de lo programado, con un cumplimiento del 107%  Se llevó a cabo el proceso de inscripción a la convocatoria "Jóvenes con Iniciativas¿, se presentaron 45 organizaciones sociales juveniles a nivel distrital, de las cuales una vez agotada la etapa de subsanación de requisitos quedaron habilitadas 25, se obtuvieron los mejores puntajes y de este proceso se eligieron a las 15. El día 13 de diciembre se realizó la publicación de las organizaciones juveniles ganadoras a través de la página de participación https://www.participacionbogota.gov.co/convocatoria-jovenes-con-iniciativas-2020 y, para el día 19 de diciembre se hizo entrega de un reconocimiento para cada una de las quince organizaciones ganadoras celebrada en el parque Lourdes, además de firma de actas de compromiso por cada una de ellas.</t>
  </si>
  <si>
    <t>Implementar 100 % El Plan Estratégico De Comunicaciones</t>
  </si>
  <si>
    <t>VIGENCIA (a 31/12/2020): La ejecución de esta meta fue del 100%, con un avance del 5%, lo cual se encuentra de acuerdo con la programción establecida para 2020.   En el portal web se actualizó el link de transparencia y se publicaron boletines, notas y comunicados de prensa correspondientes a las diferentes Subdirecciones y Gerencias del IDPAC. Se realizó la difusión, promoción y acompañamiento a los FacebookLive requeridos por la entidad. Así mismo, se produjeron 4 noticiero de la Participación DCTV y se elaboraron piezas audiovisuales con temáticas y cubrimientos institucionales, se actualizó la intranet y se hizo acompañamiento permanente al plan estratégico institucional y Rendición de Cuentas, se realizaron un promedio de 123 piezas gráficas para postear en redes sociales y la página web donde también se publicaron las sinergias del sector. Así mismo, se recopilo información publicada por medios externos sobre el IDPAC. Se realizaron sesiones fotográficas para recopilar insumo y registro para el ejercicio de la dinámica de comunicación del área.</t>
  </si>
  <si>
    <t>Realizar 200 Obras Con Saldo Pedagógico Para El Cuidado De Incidencia Ciudadana</t>
  </si>
  <si>
    <t>VIGENCIA (a 31/12/2020): Durante la vigencia 2020 en el marco del PDD 2020-2024, se reportan 11 Obras con saldo pedagógico:  1.Bioingeniería para la adecuación de juegos infantiles y escenario cultural en el parque sueños de Santa Viviana - Localidad de Ciudad Bolívar 2.Reivindicación Participativa de Espacios Públicos en Jerusalén ¿ Pinacoteca Artística - Localidad de Ciudad Bolívar 3. Eco-senderos de Lourdes - Localidad de Santa Fe 4. Corredor Cultural y Ambiental Nemcatacoa en Monte Blanco - Localidad de Usme 5. Adecuación y embellecimiento Parque Nazareth - Localidad de Sumapaz. 6. Festival por María Paz (Kennedy) 7.Huerta Urbana / Laboratorio Ambiental en Carvajal Osorio (Kennedy) 8. Construcción escenario artístico con Guadua Guardianes del Suke (San Cristóbal) 9. Cosecha de Agua, ampliación de la huerta comunitaria en Villa Inés - (Puente Aranda) 10. "Pquez Chibchihisqua: Pintamos Memoria" Muralismo Cabildo Indígena Muisca (Suba) 11. OSP Pacificación plazoleta Eduardo Santos y el Progreso (Mártires).</t>
  </si>
  <si>
    <t>Implementar 58 Procesos De Mediación De Conflictos En El Marco De La  Estrategia De Acciones Diversas Para La Promoción De La Participación.</t>
  </si>
  <si>
    <t>VIGENCIA (a 31/12/2020): Esta meta presenta una ejecución por encima de lo progrmado, con un cumplimiento del 133%, correspondientes a 4 pactos con la ciudadanía durante la vigencia 2020.   En el último trimestre se implementaron tres Pactos logrados en el marco de la implementación de la metodología para la Construcción de pactos con participación, el primero de ellos es el "Pacto por la Confianza, la Convivencia y la No Repetición" en el CAI San Diego en la Localidad de Santafé, El segundo proceso implementado se denominó "Pactos por la Movilidad" y tuvo lugar en la localidad de Rafael Uribe Uribe. El tercer proceso de pacto implementado se denominó "Pacto por la Convivencia y el Bienestar Social en Campo Verde" y tuvo lugar en la localidad de Bosa en el sector conocido como parques de Bogotá, Plan parcial campo verde.</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</si>
  <si>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</si>
  <si>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</si>
  <si>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VIGENCIA (a 31/12/2020): La meta presenta un cumplimiento del 100%, de acuerdo con la programación establecida por el IDPAC, correspondiente al 20%. A continuación se nombran las principales actividades realizadas:  Se trabajó para el mejoramiento de la aplicación o herramienta tecnológica de la Subdirección de Asuntos Comunales en los aspectos: (i) Cargué y consulta de Personerías Jurídicas, (ii) Voto Electrónico -VOTEC y (iii) Módulo de Caracterización. 1.	A través de la implementación del módulo para el cargue y consultas de Personerías Jurídicas en la Plataforma de la Participación, se cargaron 750 personerías jurídicas las cuales están disponibles para consulta de la ciudadanía en general y dignatarios de las Organizaciones Comunales, por medio de esta herramienta online, con el fin de evitar el desplazamiento hasta el instituto.  2.	Se trabajó en la actualización de la herramienta tecnológica, para lograr la implementación del voto electrónico de las Organizaciones Comunales, en los siguientes temas: a)Inscripción de la Organización Comunal para Voto Electrónico, b)Cargue de Afiliados, c) Postulación de Candidatos a los diferentes Bloques de Listas o Plancha, d) Cociente electoral, d)Implementación de Formatos del Kit Electoral y Reportes (desarrollo del año 2021)  3.	Se trabajó en la actualización del Módulo de Caracterización Organizaciones Comunales y Propiedad Horizontal, el cual está en desarrollo, en la etapa de pruebas la implementación del Formulario de Caracterización y el cargue del Índice de Fortalecimiento, por esto, se da inicio al pilotaje en Organizaciones Comunales y Propiedad Horizontal con el diligenciamiento del formulario de Caracterización en Word, a través del Equipo de la Subdirección de Asuntos Comunales.</t>
  </si>
  <si>
    <t>Formular 100 % El Documento De Política Pública</t>
  </si>
  <si>
    <t>VIGENCIA (a 31/12/2020): Se presenta un cumplimiento del 100% de acuerdo con la programación establecida para la vigencia 2020, correspondiente al 10%.   En el proceso de construcción de la "Política Pública Distrital de Acción Comunal para el Desarrollo de la Comunidad", como producto final de la Fase de Agenda pública, desarrollada en el segundo semestre, se obtuvo el Documento de Diagnostico e identificación de factores estratégicos, donde se incluye el marco teórico conceptual, información cuantitativa y cualitativa referente a las variables, fenómenos y eventos que configuran la situación particular de la problemática en estudio, análisis de los resultados de la estrategia de participación, entre otros componentes.</t>
  </si>
  <si>
    <t>Fortalecer A 7884 Organizaciones Comunales De Primer Y Segundo Grado Y De Propiedad Horizontal En El Distrito Capital</t>
  </si>
  <si>
    <t>VIGENCIA (a 31/12/2020): La ejecución de esta meta fue del 100% de acuerdo con lo programado en la vigencia 2020.  Durante el segundo semestre, se realizaron 111 fortalecimientos y/o seguimientos administrativos y/o contables a organizaciones comunales de primer y segundo grado.  Por otro lado, se realizaron 542 fortalecimientos en la modalidad de atención ciudadana, capacitación y acompañamiento a organizaciones de Propiedad Horizontal.</t>
  </si>
  <si>
    <t>Fortalecimiento a las organizaciones sociales y comunitarias para una participación ciudadana informada e incidente con enfoque diferencial en el Distrito Capital Bogotá</t>
  </si>
  <si>
    <t>Implementar 100 % La Metodología Para La Recolección, Análisis Y Producción De Datos E Intercambio Y Producción De Conocimiento Sobre Participación Ciudadana</t>
  </si>
  <si>
    <t>VIGENCIA (a 31/12/2020): De acuerdo con la programación de la meta para la vigencia 2020, el cumplimiento fue del 100% y un avance del 5% en la implementación del Observatorio de la participación.   Se construyó el documento técnico para la creación y estructuración del Observatorio de Participación, en el cual se plasmaron los documentos que deben presentarse ante la Secretaría Distrital de Planeación, se ajustaron las líneas investigativas de acuerdo con lo solicitado por el Director y se plasmaron los productos e hitos a entregar desde el 2020 hasta el 2024. En esos términos, se ajustó la presentación del proyecto estratégico en el cual esta el observatorio denominado "Pensando la democracia".</t>
  </si>
  <si>
    <t>Formular 100 % El Documento De La Política Pública</t>
  </si>
  <si>
    <t>VIGENCIA (a 31/12/2020): El cumplimiento de esta meta fue del 100% de acuerdo con lo programado en la vigencia 2020.   Se llevó a cabo el proceso eleccionario para formar la Mesa de Comunicación Comunitaria y Alternativa, en el cual se eligieron 35 representantes 35 representantes: 18 principales y 17 suplentes. En esta mesa se fortalecen los procesos de formulación, promoción, ejecución, seguimiento y evaluación de la política pública de comunicación comunitaria. El proceso electoral se realizó en cada una de las asambleas a través del Sistema de Votación Electrónica Ciudadana (VOTEC). Se consolidaron los siguientes documentos de avance de la formulación de la política pública de medios comunitarios: -Documento propuesta de estructuración de política pública: contiene los lineamientos básicos para la construcción del documento -Árbol de problemas con su trazabilidad. -Matriz análisis de actores (Stakeholders) -Diagrama de Venn análisis de relaciones entre actores sociales.</t>
  </si>
  <si>
    <t>Asesorar Técnicamente 900 Organizaciones Sociales, De Medios Comunitarios Y Alternativos En El Distrito Capital</t>
  </si>
  <si>
    <t>VIGENCIA (a 31/12/2020): Se ejecutó en el 100% la meta programada para 2020.  Durante el segundo semestre de 2020 se fortalecieron en total 65 organizaciones sociales a través de las 5 etapas de la Estrategia de Fortalecimiento: 1. Identificación : se caracterizaron a través del aplicativo de caracterización de organizaciones sociales de la plataforma de participación http://plataforma.participacionbogota.gov.co/ 2. Diagnóstico - plan de fortalecimiento: de acuerdo con las respuestas dadas en la caracterización, salen los resultados del Índice de Fortalecimiento (IFOS) que identifica cuales son las debilidades, así cada uno de los gestores realiza un plan de fortalecimiento con las organizaciones de acuerdo con los tiempos establecidos por ellas. (cada organización tiene su plan de mejoramiento) 3. Formación: las organizaciones beneficiadas de la convocatoria de "Red de Organizaciones Cuidadoras" pasaron por un proceso de formación dictado por la OEI en relación con proyectos comunitarios, además podían participar en cursos dictados por la escuela de participación del IDPAC o talleres poblacionales dictados por los gestores 4. Asesoría técnica: una vez se tiene el plan de fortalecimiento, se desarrollan acciones enfocadas a mejorar la estructura organizativa, sostenibilidad, planeación estratégica, incidencia y transparencia a través de talleres personalizados por cada gestor 5. Banco de herramientas: una vez la organización pasa por este ciclo puede recibir varios beneficios, las organizaciones aquí fortalecidas recibieron los incentivos.</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</si>
  <si>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</si>
  <si>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</si>
  <si>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VIGENCIA (a 31/12/2020): Esta meta tuvo una ejecución por encima de lo programado con 116% de cumplimiento.  Durante la vigencia 2020, en el marco del PDD 2020-2024, se formaron 29.150 ciudadanos a través de 20 cursos de formación virtual, pertenecientes a 6 ciclos de formación, cada uno de los ciclos de formación tiene como propósito incrementar el interés de la ciudadanía en los asuntos públicos y fomentar la incidencia propositiva y crítica en la ciudad. En la formación se cuenta con la participación de 11.008 hombres y 17.867 mujeres, 48 intersexuales y 227 personas que no respondieron. A continuación se presentan los cursos impartidos:  1. Tecnologías para el cuidado y la participación 2. El Encuentro es Ciudadano 3. POT: nuestro territorio, nuestro plan 4. Ciudades posibles desde las políticas de inclusión 5. Trabajo en equipo y nuevos liderazgos 6. Elecciones Comunales 2020 7. La bici en el Plan de Desarrollo Distrital 8. Memoria: Bogotá aporta a la construcción de paz  9. Participación activa en la resolución de conflictos 10. El proceso social e histórico de los conflictos y la participación 11. Cuerpo, diversidad y comunicación en clave de participación 12. Rodando hacia la construcción de políticas públicas  13.Presupuestos participativos: somos parte de la planeación local  14. Prevención de violencia intrafamiliar 15. Hábitos saludables 16. Transparencia y petición de cuentas 17. Formulación de proyectos de interés público 18. Alianzas y Redes 19. Dilemas Ambientales 20. Trabajo en equipo y nuevos liderazgos  A continuación se presentan los seis (6) ciclos de formación: 1. Bogotá planea activamente 2. Territorios, cuerpos y saberes en clave de participación 3. Fortalecimiento organizacional 4. Bicicleta y movilidad urbana sostenible 5. Memoria, paz y reconciliación 6. La Agencia juvenil</t>
  </si>
  <si>
    <t>Implementar 100 % La Estrategia De Gestión De Conocimiento Asociado A Buenas Prácticas Y Lecciones Aprendidas En Los Escenarios De Co-Creación Y Colaboración</t>
  </si>
  <si>
    <t>VIGENCIA (a 31/12/2020): Se cumplió con el 100% de la meta prograamada en 2020.  Durante la vigencia 2020, se implementó el laboratorio de impacto social del IDPAC, denominado Particilab, para lo cual se realizaron las siguientes acciones:  Se realizó el diseño de la estrategia de gestión del conocimiento con base en la actividad de participación del Corredor verde de la Carrera Séptima, la cual se desarrolló en el mes de octubre del 2020 y se realizó el seguimiento a las acciones realizadas en los espacios de co-creación y colaboración, en el caso del proceso de participación del corredor verde de la carrera séptima.  El Particilab Bogotá - IDPAC avanzó en la consolidación de un plan de trabajo para la sensibilización de grupos y en la creación de escenarios de co-creación y colaboración para la resolución de conflictos en asuntos públicos. Lo mencionado anteriormente ha girado en torno al tema de Design Thinking para los talleres con los rappitenderos.  Se realizó el diseño y producción de una cartilla y un video sobre las Propuestas metodológicas para una participación efectiva, colaborativa e incidente en la etapa de Formulación de Políticas Públicas, contenido realizado por la Subdirección de Promoción de la Participación de IDPAC.</t>
  </si>
  <si>
    <t>Optimización de la participación ciudadana incidente para los asuntos públicos Bogotá</t>
  </si>
  <si>
    <t>VIGENCIA (a 31/12/2020): La ejecución de esta meta presenta un cumplimiento del 100% de acuerdo con lo programado para la vigencia 2020.  Se presentó al Comité Sectorial la propuesta definitiva del Documento de la Política Pública de Participación Ciudadana, el cual pasa al desarrollo de la fase de Agenda pública.  Dicho documento que contiene:  1. Propuesta para la estructuraciòn de la Polìtica Pùblica.  2. Cronograma de actividades para el proceso de formulación de la Polìtica Pùblica.  3. Acta No. 04 del Comité Sectorial de Desarrollo Administrativo del sector Gobierno.</t>
  </si>
  <si>
    <t>Desarrollar 550 Acciones De Fortalecimiento A Instancias Formales Y No Formales Del Distrito Capital</t>
  </si>
  <si>
    <t>VIGENCIA (a 31/12/2020): La ejecución de esta meta se encuentra de acuerdo con lo programado para la vigencia 2020. Se realizaron acciones de fortalecimiento a 50 instancias de participación, las cuales consistieron en asesorías y acompañamientos en temas de presupuestos participativos, Sistema Distrital de Participación, aspectos administrativos y técnicos propios de las Instancias de Participación.</t>
  </si>
  <si>
    <t>Fortalecimiento Institucional de la Gestión Administrativa del Instituto Distrital de la Participación y Acción Comunal Bogotá</t>
  </si>
  <si>
    <t>Fortalecer 100 % Los Procesos De La Entidad Administrativa Y Operativamente</t>
  </si>
  <si>
    <t>VIGENCIA (a 31/12/2020): Se logró el 100% de cumplimiento en la ejecución de la meta programada para 2020. Las actividades realizadas estuvieron encaminadas al fortalecimiento de los los procesos administrativa y operativamente a través de las estrategias que durante el segundo semestre se hicieron efectivas, logrando garantizar el soporte y la respuesta oportuna a los requerimientos que las áreas misionales allegaron.  En particular se fortaleció notoriamente el proceso de Gestión Documental como herramienta principal de esta estrategia.</t>
  </si>
  <si>
    <t>Mejorar 100 % La Infraestructura Y Dotación Requerida Por La Entidad</t>
  </si>
  <si>
    <t>VIGENCIA (a 31/12/2020): Esta meta se cumplió en el 100% de acuerdo con lo programado para la vigencia 2020.  Se realizaron actividades tendientes al mantenimiento de las instalaciones, entre las cuales se encuentran, pintura y adecuación de jardines, cambio de dispensadores en los baños, arreglo de tuberías y mobiliarios.  Suministro de dotación de los elementos de promoción institucional de promoción institucional para el reconocimiento y divulgación de la imagen y gestión del Instituto en el territorio Distrital.</t>
  </si>
  <si>
    <t>Implementar 90 % Las Políticas De Gestión Y Desempeño Del Modelo Integrado De Planeación Y Gestión</t>
  </si>
  <si>
    <t>VIGENCIA (a 31/12/2020): La meta se cumplió en el 100% de acuerdo con lo programado.   La implementación de las políticas de gestión y desempeño del MIPG han estado constantemente respaldadas y acompañadas por las oficinas asesoras que desempañan su labor en el proyecto de inversión orientadaS a que el IDPAC logre alcanzar la meta de mejorar la calificación en el FURAG</t>
  </si>
  <si>
    <t>Fortalecimiento de la capacidad tecnológica y administrativa del Instituto Distrital de la Participación y Acción Comunal - IDPAC. Bogotá</t>
  </si>
  <si>
    <t>Implementar 100 % La Política De Gobierno Digital Y La Arquitectura Empresarial</t>
  </si>
  <si>
    <t>VIGENCIA (a 31/12/2020): Se cumplió con el 100% de la programación de la meta para 2020.   Dentro de las actividades desarrolladas se encuentran: -Actualización del Plan Estratégico de Tecnologías de la informacion y las counicaciones-PETI. -Actualización del documento de la política de  privacidad y seguridad de la información - modelo MSPI -Planeación y gestión de sistemas de información requeridos en el IDPAC</t>
  </si>
  <si>
    <t>Adquirir 100 % Los Servicios E Infraestructura Ti De La Entidad</t>
  </si>
  <si>
    <t>VIGENCIA (a 31/12/2020): La ejecución de esta meta se encuentra acorde con la programación establecida para la vigencia 2020.  -Se realizó la compra de equipos de cómputo a través de la plataforma Colombia Compra Eficiente con las órdenes de compra número 98796, 98218,97756, 97420. -Se ejecutó el proceso de transición del protocolo IPv4 A IPv6. -Se realizó la adquisición de infraestructura tecnológica para el centro de cómputo de la sede B. -Se contrató el mantenimiento y renovación de licenciamiento de la solución Endpoint Sandblast y adquisición de licencias VPN (cto 972) -Se realizó la compra, configuración y puesta en funcionamiento de un software de monitoreo y administración de red y canales de comunicación y servicio de envió masivo de coreos electrónicos. -Adquisición y/o renovación del licenciamiento de Toad, AutoCAD (Contrato 1032)</t>
  </si>
  <si>
    <t>Fortalecimiento de las capacidades de las Alcaldías Locales, instituciones del Distrito y ciudadanía en procesos de planeación y presupuestos participativos. Bogotá</t>
  </si>
  <si>
    <t>Realizar 50 Asesorías Técnicas Entre Alcaldías Locales Y Entidades Del Distrito, En El Proceso De Planeación Y Presupuestos Participativos</t>
  </si>
  <si>
    <t>VIGENCIA (a 31/12/2020): La ejecución de esta meta es acorde con la programación establecida.  -En cumplimiento de los Acuerdo 13 de 2000 y 740 de 2019, así como, el Decreto Distrital 768 de 2019, el IDPAC acompañó el proceso de planeación del desarrollo local, en el marco del cual se desarrollaron los Encuentros Ciudadanos y la primera fase de los presupuestos participativos.  -En materia de asesoría a los CPL y a las Alcaldías Locales, se desarrollaron 552 asesorías y acciones de acompañamiento para la construcción y socialización de la metodología de los Encuentros Ciudadanos en los Consejos de Planeación Local ¿CPL- de las 20 localidades del Distrito. -Participación del IDPAC en las (20) reuniones que consolidaron el Acta de Acuerdo Participativo de la Segunda Fase de Presupuestos Participativos en el 2020.  Éstas se pueden consultar en:  http://www.gobiernobogota.gov.co/contenidos/actas-acuerdos-participativos-fase-2</t>
  </si>
  <si>
    <t>Instituto Distrital de Turismo</t>
  </si>
  <si>
    <t>IDT</t>
  </si>
  <si>
    <t>Bogotá y región, el mejor destino para visitar</t>
  </si>
  <si>
    <t>Fortalecimiento del sistema turístico de Bogotá Región, para responder a las principales tendencias oportunidades y cambios que inciden en el sector, en Bogotá</t>
  </si>
  <si>
    <t>Actualizar El 100 Porciento De La Política Distrital De Turismo, De Acuerdo Con La Metodología Emitida Por La Secretaría Distrital De Planeación</t>
  </si>
  <si>
    <t>Incorporar Al Menos 510 Prestadores De Servicios Turísticos De La Ciudad En El Programa De Turismo Sostenible, Que Incluya 102 Con Énfasis En Bioseguridad</t>
  </si>
  <si>
    <t>Capacitar 200 Empresas U Organizaciones Comunitarias Prestadoras De Servicios Turísticos O Conexas A La Cadena De Valor Del Turismo, En Temas Relacionados Con Sostenibilidad Y Fortalecimiento Empresarial</t>
  </si>
  <si>
    <t>Implementar El 100 Porciento De Al Menos 6 Productos Turísticos, De Los Cuales 3 Sean De Alcance Regional</t>
  </si>
  <si>
    <t>Implementar El 100 Porciento De Las Estrategias De Cultura Y Responsabilidad Turística</t>
  </si>
  <si>
    <t>Fortalecer 200 Prestadores De Servicios Turísticos A Través Del Mejoramiento De Sus Procesos De Gestión</t>
  </si>
  <si>
    <t>Gestionar Al 0 Porciento La Intervención En Infraestructura De Un Atractivo Turístico Referente De Bogotá, A Través De Alianzas Interinstitucionales</t>
  </si>
  <si>
    <t>Gestionar Al 0 Porciento La Construcción O Intervención En Infraestructura De Un Hito Arquitectónico Como Atractivo Turístico, A Través De Alianzas Interinstitucionales</t>
  </si>
  <si>
    <t>Gestionar Al 0 Porciento La Construcción O Intervención En Infraestructura De Un Atractivo De Sostenibilidad, A Través De Alianzas Interinstitucionales</t>
  </si>
  <si>
    <t>Implementar El 100 Porciento De Señalización Turística Para Al Menos Tres Corredores Turísticos De Bogotá</t>
  </si>
  <si>
    <t>Implementar El 100 Porciento De Señalización Turística Para Productos Turísticos Implementados Por El Idt En Bogotá</t>
  </si>
  <si>
    <t>Mantener El 100 Porciento De La Señalización Turística Priorizada En Bogotá</t>
  </si>
  <si>
    <t>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</si>
  <si>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</si>
  <si>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</si>
  <si>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</si>
  <si>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Captar 10 Eventos Relacionados Con Congresos, Convenciones, Reuniones, Viajes De Incentivo Y Grandes Eventos, Para La Recuperación Del Sector Turismo En Bogotá</t>
  </si>
  <si>
    <t>Atender 1000000 De Consultas A Través De Los Diferentes Canales De La Red De Información Turística De Bogotá</t>
  </si>
  <si>
    <t>Desarrollo de estrategias para reducir condiciones que permiten la ocurrencia de delitos asociados a la ESCNNA, y delitos en contra de turistas y visitantes en la región y en Bogotá</t>
  </si>
  <si>
    <t>Sensibilizar Y Asesorar A 300 Prestadores De Servicios Turísticos Y Otras Organizaciones Públicas O Privadas, En La Implementación De Prácticas De Prevención De Escnna En El Contexto Del Turismo</t>
  </si>
  <si>
    <t>Implementar El 100 Porciento De La Estrategia De Orientación Y Atención Integral Para Visitantes Víctimas De Delitos En Las Zonas De Interés Turístico</t>
  </si>
  <si>
    <t>Desarrollo de las herramientas tecnológicas de promoción e información turística de Bogotá</t>
  </si>
  <si>
    <t>Implementar Al 100 Porciento El Portal Único De Promoción De La Oferta Turística De Bogotá, Que Incluye Página Web Y App</t>
  </si>
  <si>
    <t>Alcanzar Un 80 Porciento De Rendimiento Operacional De Las Herramientas Tecnológicas Para La Promoción Y Mercadeo De La Ciudad</t>
  </si>
  <si>
    <t>Mejoramiento y fortalecimiento de la capacidad institucional del Instituto Distrital de Turismo de Bogotá</t>
  </si>
  <si>
    <t>Fortalecer Al 100 Por Ciento El Desarrollo Del Modelo Integrado De Planeación Y Gestión Mipg</t>
  </si>
  <si>
    <t>Proveer El 100 Por Ciento Del Recurso Humano Requerido Para Apoyar La Gestión De Las Áreas Trasversales Del Idt</t>
  </si>
  <si>
    <t>Realizar 46 Investigaciones Y/O Estudios Y/O Mediciones Del Comportamiento De La Oferta Y Demanda, Para El Análisis De La Información Del Sector Turismo De Bogotá</t>
  </si>
  <si>
    <t>Conservar El 100 Por Ciento De La Infraestructura Física Y Operativa Para El Funcionamiento Del Idt</t>
  </si>
  <si>
    <t>Mantener Mínimo Al 95 Por Ciento La Capacidad En La Prestación De Servicios De Tecnología Del Idt</t>
  </si>
  <si>
    <t>Instituto Distrital de las Artes</t>
  </si>
  <si>
    <t>IDARTES</t>
  </si>
  <si>
    <t>Aportes al desarrollo integral a través de las artes para la primera infancia en Bogotá D.C.</t>
  </si>
  <si>
    <t>Atender 58500 Beneficiarios  Niños Y Niñas De Primera Infancia, Mujeres Gestantes Y Cuidadores A Través De Experiencias Artísticas En Encuentros Grupales</t>
  </si>
  <si>
    <t>Lograr 2000 Beneficiarios  Niños Y Niñas De Primera Infancia, Mujeres Gestantes Y Cuidadores Que Acceden A Contenidos Artísticos Digitales Y/O Físicos, A Favor De Los Derechos Culturales</t>
  </si>
  <si>
    <t>Alcanzar 32500 Beneficiarios  Niños Y Niñas De Primera Infancia, Mujeres Gestantes Y Cuidadores Que Participan En Procesos De Circulación De Experiencias Y Obras Artísticas, A Favor De Los Derechos Culturales.</t>
  </si>
  <si>
    <t>Alcanzar 23 Espacios Adecuados Para Los Niños Y Niñas De Cero A Cinco Años Y Mujeres Gestantes Mediante La Asesoría, Acompañamiento Y/O Ambientación De Espacios Para El Acercamiento Del Arte A La Primera Infancia.</t>
  </si>
  <si>
    <t>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</si>
  <si>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</si>
  <si>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</si>
  <si>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210000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</si>
  <si>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</si>
  <si>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</si>
  <si>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</si>
  <si>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</si>
  <si>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</si>
  <si>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6000 Personas Con Enfoque Diferencial, Ampliando El Ejercicio De Inclusión.</t>
  </si>
  <si>
    <t>Atender 34000 Personas En Procesos De Formación Que Posicione El Quehacer Artístico Como Proyecto De Vida.</t>
  </si>
  <si>
    <t>Desarrollo de las prácticas literarias como derecho</t>
  </si>
  <si>
    <t>Promover 12 Espacios Y/O Eventos Para La Valoración Social Del Libro, La Lectura Y La Literatura En La Ciudad</t>
  </si>
  <si>
    <t>Implementar 8 Acciones Para El Fortalecimiento Del Sector Literario En El Período Del Proyecto</t>
  </si>
  <si>
    <t>Realizar 2800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</si>
  <si>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</si>
  <si>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</si>
  <si>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15 Proyectos  Y/O Alianzas Para La Cooperación Internacional.</t>
  </si>
  <si>
    <t>Posicionar 15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</si>
  <si>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</si>
  <si>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</si>
  <si>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</si>
  <si>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</si>
  <si>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Realizar 780 Actividades  De Generación Y Difusión De Conocimiento Del Campo De Las Artes.</t>
  </si>
  <si>
    <t>Desarrollar 468 Actividades De Servicios De Información Para El Sector Artístico Y Cultural.</t>
  </si>
  <si>
    <t>Realizar 468 Actividades De Apoyo Para La Organización Y Participación Del Sector Artístico Y Cultural Y La Ciudadanía.</t>
  </si>
  <si>
    <t>Realizar 1404 Actividades De Educación Informal En Áreas Artísticas Y Culturales.</t>
  </si>
  <si>
    <t>Realizar 1092 Actividades  De Creación Artística Y Cultural</t>
  </si>
  <si>
    <t>Realizar 1404 Actividades De Apropiación De Las Prácticas Artísticas</t>
  </si>
  <si>
    <t>Realizar 7634 Actividades De Circulación Artística Y Cultural</t>
  </si>
  <si>
    <t>Realizar 1500 Actividades De Educación Informal Al Sector Artístico Y Cultural</t>
  </si>
  <si>
    <t>Desarrollar 850 Servicios De Asistencia Técnica En Gestión Artística Y Cultural.</t>
  </si>
  <si>
    <t>Identificación, reconocimiento y valoración de las prácticas artísticas a través del fomento en Bogotá D.C.</t>
  </si>
  <si>
    <t>Otorgar 3375 Estímulos  Para Fortalecer Los Procesos, Proyectos E Iniciativas Desarrolladas Por Los Agentes Culturales, Artísticos Y Patrimoniales, De La Ciudad, A Través De La Entrega De Estímulos Mediante Convocatorias Públicas</t>
  </si>
  <si>
    <t>Realizar 150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</si>
  <si>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</si>
  <si>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Implementar Y Consolidar 1 Programa  Distrital De Salas Concertadas Incrementando Su Impacto En Otros Sectores A Partir De Su Rediseño, Implementación De Otros Mecanismos Y Ampliación De Oportunidades De Participación</t>
  </si>
  <si>
    <t>Promover 100 Porciento De Acciones De Fortalecimiento Para Generar Estrategias De Fomento A La Equidad, El Reconocimiento De La Diversidad Y La Interculturalidad Ciudadana A Través De Acciones Que Fortalezcan Diferentes Capacidades De Los Agentes Del Sector</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</si>
  <si>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</si>
  <si>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</si>
  <si>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</si>
  <si>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</si>
  <si>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</si>
  <si>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Realizar 100 Porciento  De Los Mantenimientos Preventivos Y Correctivos En Las Sedes Y Equipamientos Culturales A Cargo De La Entidad.</t>
  </si>
  <si>
    <t>Transformación de la Red de Equipamientos Culturales para su Consolidación y sustentabilidad en Bogotá D.C.</t>
  </si>
  <si>
    <t>Realizar 200 Acciones Y Alianzas  Para Apropiación De Los Equipamientos Culturales Con Artistas Locales, Líderes Territoriales Y Medios Comunitarios</t>
  </si>
  <si>
    <t>Realizar 225 Recorridos , Formación De Públicos Y Actividades Para Acercarse A Los Entornos Y Conectarse Con La Relevancia De Los Equipamientos.</t>
  </si>
  <si>
    <t>Realizar 3310 Actividades  De Programación Artística Y De Cultura Científica En Franjas Permanentes, Circuitos Y Temporadas.</t>
  </si>
  <si>
    <t>Realizar 165 Actividades  De Innovación Para La Transformación Cultural: Clubes, Laboratorios Y Talleres De Arte Y Ciencia, Encuentros Colaborativos Y Desarrollo De Aplicativos Y Herramientas Para La Toma De Decisiones Y Para Equipamientos Sustentables.</t>
  </si>
  <si>
    <t>Mejorar 9 Procesos  De Priorización Y Compra Y Mantenimientos Preventivos Y Correctivos A Las Dotaciones Especializadas De Los Equipamientos.</t>
  </si>
  <si>
    <t>VIGENCIA (a 31/12/2020): De los 18 procesos para mejorar y/o dotar 7 de nuestros escenarios, adelantados a la fecha se han adjudicado 13, procesos que fueron desiertos 3 correspondiente a Mtto camión de arrastre, mandato aduanero  y suministro tableros TJEG, no realizados 2 correspondientes a mobiliario y alfombra, para empezar proceso en el 2021.</t>
  </si>
  <si>
    <t>Realizar 9 Acciones  De Diseño E Implementación De Modelos De Gestión En Articulación Con Las Dependencias De Idartes Y Con Actores Claves Para La Consecución De Recursos.</t>
  </si>
  <si>
    <t>Fortalecimiento de Culturas en común: arte, memoria y territorio en Bogotá D.C.</t>
  </si>
  <si>
    <t>Alcanzar 320 Actividades Culturales Con Las Comunidades Para Establecer Diálogos Entorno A Idearios Comunes</t>
  </si>
  <si>
    <t>Realizar 24 Mesas Técnicas Intra-Institucionales Para La Articulación De La Oferta Territorial</t>
  </si>
  <si>
    <t>Desarrollar 1 Estrategia Intercultural Para Fortalecer Los Diálogos Con La Ciudadanía En Sus Múltiples Diversidades Poblacionales Y Territoriales.</t>
  </si>
  <si>
    <t>Generar 4 Repositorios De Experiencias E Información De Público</t>
  </si>
  <si>
    <t>Realizar 1 Sistema Integrado De Información Y Acciones De La Red De Equipamientos.</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</si>
  <si>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</si>
  <si>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</si>
  <si>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</si>
  <si>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</si>
  <si>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</si>
  <si>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</si>
  <si>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</si>
  <si>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40 Apoyos A Iniciativas Artísticas Y Culturales Comunitarias  Y Diálogos De Saberes.</t>
  </si>
  <si>
    <t>Realizar 14 Actividades Las Cuales Incluyen Laboratorios De Creación Artística, Festival Arte Y Memorias Sin Fronteras Y Publicaciones.</t>
  </si>
  <si>
    <t>Consolidación integral de la gestión administrativa y modernización institucional en Bogotá</t>
  </si>
  <si>
    <t>Alcanzar 2600000 Número Usuarios En Redes Sociales</t>
  </si>
  <si>
    <t>Lograr 10200 Número Apariciones En Medios De Comunicación</t>
  </si>
  <si>
    <t>Lograr 6200000 Número Visitas En La Página Web</t>
  </si>
  <si>
    <t>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</si>
  <si>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</si>
  <si>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Integrar 100 Porcentaje De Los Sistemas De Información De La Entidad Para Aseguramiento Y Flujo De Datos</t>
  </si>
  <si>
    <t>Diseñar 100 Porcentaje De Un Sistema De Aprendizaje Por Enfoques Que Promueva La Apropiación De La Comunidad Institucional</t>
  </si>
  <si>
    <t>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</si>
  <si>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</si>
  <si>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Alcanzar 2600000 Usuarios En Redes Sociales</t>
  </si>
  <si>
    <t>Lograr 1000 Apariciones En Medios De Comunicación</t>
  </si>
  <si>
    <t>Lograr 610000 Visitas En La Página Web</t>
  </si>
  <si>
    <t>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</si>
  <si>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</si>
  <si>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Integrar El 100 Porciento De Los Sistemas De Información De La Entidad Para Aseguramiento Y Flujo De Datos</t>
  </si>
  <si>
    <t>Diseñar El 100 Porciento De Un Sistema De Aprendizaje Por Enfoques Que Promueva La Apropiación De La Comunidad Institucional</t>
  </si>
  <si>
    <t>Mantener En 34 Sedes Sedes Y Escenarios La Operación Eficiente Y Oportuna En La Entidad Mediante Provisión De Servicios Y Aseguramiento Para Las Sedes Y Escenarios A Cargo De La Entidad</t>
  </si>
  <si>
    <t>Unidad Administrativa Especial de Catastro Distrital</t>
  </si>
  <si>
    <t>UAECD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</si>
  <si>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</si>
  <si>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</si>
  <si>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VIGENCIA (a 31/12/2020): En ejercicio del rol de la UAECD como gestor y/u operador del servicio público de catastro multipropósito, la entidad firmó el Convenio Interadministrativo Marco N°01 de 2020 con el Área Metropolitana Centro Occidente (AMCO) para prestar sus servicios como operador catastral permitiéndole a esta región del contar con información actualizada para la toma de decisiones. La entidad adelantará el proceso de actualización, conservación y difusión catastral de la totalidad de los predios urbanos y rurales de Pereira, Dosquebradas y La Virginia que ascienden aproximadamente a 300.000. A la fecha, de este convenio marco se han derivado dos convenios específicos, equivalentes al 100% de la meta de la vigencia, a saber:  ¿Convenio Interadministrativo Especifico por valor de $1.162.307.221 celebrado entre el Área Metropolitana Centro Occidente - AMCO y la Unidad Administrativa Especial de Catastro Distrital ¿ UAECD para la ejecución de las actividades que hacen parte del servicio público de gestión catastral con enfoque multipropósito, en la jurisdicción del Municipio de Dosquebradas (Risaralda). ¿Convenio Interadministrativo Especifico por valor de $3.016.117.843 ($2.844.117.843 en recursos y $172.000.000 en bienes y servicios) celebrado entre el Área Metropolitana Centro Occidente - AMCO y la Unidad Administrativa Especial de Catastro Distrital ¿ UAECD para la ejecución de las actividades que hacen parte del servicio público de gestión catastral con enfoque multipropósito, en la jurisdicción del Municipio de Pereira (Risaralda).</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</si>
  <si>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</si>
  <si>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</si>
  <si>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VIGENCIA (a 31/12/2020): Con corte a 31 de diciembre de 2020 se cuenta con 40 datos actualizados, así: -Durante el mes de agosto se actualizaron 3 niveles de información, un nivel del Instituto Distrital de Patrimonio Cultural IDPC y dos niveles con la Secretaría Distrital de Seguridad, Convivencia y Justica SDSCJ. -Durante el mes de septiembre se actualizaron 16 niveles de información, seis (6) niveles de la Secretaría de Educación Distrital SED, un (1) nivel de la Secretaría General - Archivo Distrital, nueve (9) niveles del Instituto Distrital de Turismo IDT. - Durante el mes de octubre se actualizó un (1) nivel de información, del Fondo de Prestaciones Económicas, Cesantías y Pensiones FONCEP. -Durante el mes de noviembre se actualizaron 20 niveles de información de la Secretaría Distrital de Integración Social SDIS.</t>
  </si>
  <si>
    <t>Implementar Al 100 % Un Esquema De Analítica De Datos Para Facilitar La Toma De Decisiones De Gobierno En El Marco De Bogotá Como Territorio Inteligente (Smart City)</t>
  </si>
  <si>
    <t>VIGENCIA (a 31/12/2020): En el marco de la definición del Caso de Uso del Data Lake: actualización de algunas vairiables de las zonas homogéneas físicas, haciendo uso de información de fuentes secundaria, se hizo la entrega de resultados (modelos predictivos) por parte del contratista.Se trabajó en las siguientes temáticas : Zonas Homogéneas Físicas y Geoeconómicas con la UAECD - Polos de Desarrollo con Movilidad (Ideca) - Propuesta  Indicador Caminabilidad (DADEP - Ideca) Se cuenta con el convenio con la Secretaría Distrital de Salud para la evaluación epidemiológica de la pandemia causada por COVID 19.</t>
  </si>
  <si>
    <t>Incrementar En 10 % El Número De Usuarios Que Ingresa Anualmente A Las Plataformas Tecnológicas De La Ide De Bogotá</t>
  </si>
  <si>
    <t>Fortalecimiento de la gestión catastral con enfoque multipropósito en Bogotá D.C.</t>
  </si>
  <si>
    <t>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</si>
  <si>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</si>
  <si>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</si>
  <si>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VIGENCIA (a 31/12/2020): Se han realizado a 910.470, cumpliendo de esta manera con lo programado y todos cuentan con aprobación de control de calidad. Las actividades se viene realizando acorde con los protocolos de bioseguridad establecidos por la Unidad.</t>
  </si>
  <si>
    <t>Fortalecimiento Institucional de la Unidad Administrativa Especial de Catastro Distrital - UAECD</t>
  </si>
  <si>
    <t>Contar Con El 100 % Del Hardware, Software Y Redes Que Permitan  Fortalecer La Arquitectura  Tecnologica Base.</t>
  </si>
  <si>
    <t>VIGENCIA (a 31/12/2020): Se cumplió al 100% la meta prevista  para la vigencia 2020 respecto de la  adquisición, configuración, mantenimiento y puesta en operación de la infraestructura tecnológica de la Entidad, para la presentación de los servicio de TI, e igualmente se cumplió con el 100% respecto de  la  Implementación y mantenimiento (Especificación, análisis, diseño, construcción, prueba y puesta en producción) de soluciones de software para los procesos misionales y de apoyo.</t>
  </si>
  <si>
    <t>Ejecutar El 95 % Del Plan De Sostenibilidad De Mipg</t>
  </si>
  <si>
    <t>VIGENCIA (a 31/12/2020): De acuerdo al seguimiento efectuado a la implementación del plan de sostenibilidad del MIPG, el avance a 31 de diciembre  es del 100%. Durante el semestre se desarrolló la auditoría de certificación del sistema de gestión de calidad de la UAECD, evaluando la conformidad del sistema de gestión, la capacidad del mismo para asegurar que la entidad cumple los requisitos legales, reglamentarios y contractuales aplicables, la eficacia del sistema de gestión, para asegurar que la entidad puede tener expectativas razonables con relación al cumplimiento de los objetivos especificados, así como identificar las áreas de mejora potencial del sistema de gestión. Con base en los resultados de la auditoría,  se cuenta  con la Certificación del sistema de gestión de calidad de la entidad de acuerdo al estándar ISO 9001:2015. Se desarrollaron al 100 las auditorias internas y de calidad. En lo referente al plan de comunicaciones interno y externo, se desarrollaron  las campañas de comunicación con énfasis  en el mensaje de Catastro Multirpopósito,  y difusión de  los resultados del IVIUR.</t>
  </si>
  <si>
    <t>Atender El 100 % De Usuarios Por Los Diferentes Canales Dispuestos Por La Entidad</t>
  </si>
  <si>
    <t>VIGENCIA (a 31/12/2020): Se realizaron las siguientes acciones para la vigencia 2020:   CANAL PRESENCIAL: Se realizó la atención de 65.320 atenciones por servicio según reporte SAT. CANAL VIRTUAL: El número de certificaciones catastrales expedidas  es de 543.240, de las cuales 107.435 corresponden a certificaciones de inscripcion al censo catastral  y 435.805 certificaciones catastrales. Por Catastro en línea se recibieron 3.327  solicitudes, a través de la VUC 745 solicitudes y través del Sistema Distrital Bogotá te Escucha se recibieron un total de 7.559 solicitudes entre peticiones, quejas, felicitaciones y reclamos. CANAL ESCRITO: El número de oficios recibidos corresponde a un total 13.112, de los cuales fueron respondidos 12.419, es importante aclarar que en el mes de diciembre no se pueden resolver todas las solicitudes en razón al cierre del sistema. CANAL TELEFONICO: Se atendieron 35.092 llamadas,  el número de consultas realizadas por los usuarios para conocer el estado de sus radicaciones a través del sistema IVR fue de 5.668, así mismo la Unidad atendió un total de  16.823 chats.  NOTIFICACIONES: Se recibieron 914 radicaciones para notificación, se enviaron 345 citaciones a notificacion personal,  589 notificaciones electrónicas, se realizaron 1320 notificaciones por aviso,  583 publicaciones y 47 diligencias de notificación personal.DATOS PRELIMNINARES PARA NOTIFICACIONES</t>
  </si>
  <si>
    <t>Racionalizar El 100 % De Los Tramites Priorizados De La Unidad</t>
  </si>
  <si>
    <t>Suscribir Anualmente 4 Convenios Y/O Contratos Interadministrativos Con Entidades Públicas O Privadas En Desarrollo De La Actividad Misional Y Comercial De La Entidad.</t>
  </si>
  <si>
    <t>VIGENCIA (a 31/12/2020): Durante la vigencia 2020 se gestionaron los siguientes contratos: 1. IDU 1026-2020 (Avalúos comerciales, de referencia y actualización de cabida y linderos) 2. Secretaria de Planeación  244-2020 (Levantamiento de información catastral para la estratificación) 3. Secretaria de Integración Social 7166-2020 (Avalúos comerciales) 4. Jardín Botánico 710-2020 (Inventario de arborización de la ciudad)  5. CISA 020-2020 (Avalúos comerciales o de renta para inmuebles propios) 6. Secretaria de Seguridad Convivencia y Justicia 1391-2020 (Avalúos comerciales y o de renta) 7.Secretaría de Hábitat - contrato 730-2020 8. Caja de vivienda popular - contrato 1144-2020. 9. IDU 1682-2020</t>
  </si>
  <si>
    <t>Unidad Administrativa Especial de Rehabilitación y Mantenimiento Vial</t>
  </si>
  <si>
    <t>UAERMV</t>
  </si>
  <si>
    <t>Apoyo a la adecuacion y conservacion del espacio publico de Bogota</t>
  </si>
  <si>
    <t>Intervenir 100000 Metros2 De Espacio Publico De La Ciudad</t>
  </si>
  <si>
    <t>Conservación de la Malla Vial Distrital y Cicloinfraestructura de Bogotá</t>
  </si>
  <si>
    <t>Conservar 1256 Km Carril De La Malla Vial Local E Intermedia Distrito Capital</t>
  </si>
  <si>
    <t>VIGENCIA (a 31/12/2020): De acuerdo con lo programado se presenta un avance en obra de 104,23% y en presupuesto de 86,07%. Se han intervenido 228,54 km-carril. Asimismo, se han tapado 126.874 huecos. Se han ejecutado los siguientes km-carril en los diferentes tipos de intervencion: Parcheo/Bacheo = 98,26 km-carril,Cambio de carpeta = 17,59 km-carril,Rehabilitación en flexible = 2,16 km-carril,Cambio de losa = 4,66 km-carril,Rehabilitación en rígido = 0,68 km-carril,Sello de fisuras = 35,77 km-carril,Fresado estabilizado = 1,28 km-carril,entre las principales vias intervenidas se destacan la Autopista Norte, Autopista Sur, Avenida Cra68, Av. Las americas, Av. Boyacá, Av. Calle 100, Av Calle 11 Sur, Av Calle 116, Av Calle 194, Av Calle 22, Av Calle 26, Av Centenario, Av Circunvalar, Via Rural El Uval, via rural mochuelo, carrera 7a.En lo corrido del segundo semestre de la vigencia 2020 se han atendido 19 emergencias de las cuales 4 fueron atendidas en la localidad de Usme, 2 en Ciudad Bolivar, 6 en Usaquen, 1 en fontibon, 3 en san cristobal y 3 en santa fe, lo anterior, en procura de contribuir a disminuir el impacto que pueda causar una emergencia en vía pública.Asi mismo las intervenciones que se realizaron son: Parcheo, Cambio de carpeta, Rehabilitacion en flexible, Cambio de losa, Rehabilitacion en rigido, Sello de fisuras y Fresado estabilizado.</t>
  </si>
  <si>
    <t>Conservar 80 Km Carril De La Malla Vial Arterial Del Distrito Capital, Realizar Apoyos Interinstitucionales E Implementar Obras De Bioingeniería.</t>
  </si>
  <si>
    <t>VIGENCIA (a 31/12/2020): Se cuenta con un avance del 159,44% para la meta y del 94,06% en presupuesto, se intervnieron 14,11 km-carril, en tipos  de intervención como parcheo/bacheo en la malla del Distrito. La sobre ejecución de la meta física se presenta dado que se recibieron muchas solicitudes de apoyo interinstitucional de intervenciones que no están priorizadas por la entidad, pero que se hace necesario responderlas, lo cual incrementa la ejecución de la meta con respecto a lo que se programa, estás solicitudes se pueden dar en cualquier momento por lo que generalmente siempre va a existir una diferencia entre lo que se programa y lo que se ejecuta.</t>
  </si>
  <si>
    <t>Definir E Implementar 1 Estrategias  De Cultura Ciudadana Para El Sistema De Movilidad, Con Enfoque Diferencial, De Género Y Territorial.</t>
  </si>
  <si>
    <t>VIGENCIA (a 31/12/2020): Etapas de Aprestamiento y Diagnóstico: En cumplimiento de las actividades programadas, se han realizado mesas de trabajo al interior de la UMV y con acompañamiento de la Secretaría de Cultura con el fin de identificar los aspectos a abordar desde la estrategia de la entidad. Los avances se basan en los siguientes aspectos: Durante el último trimestre del año se realizó la versión final de la matriz de marco lógico del proyecto, definiendo problemas, objetivos y actores, los cuales sentarán las bases para la implementación de la estrategia. Por otra parte, se han realizado acciones de coordinación interinstitucional con la Secretaría Distrital de Cultura, de la cual se han recibido las principales herramientas conceptuales y metodológicas asociadas a la cultura ciudadana desde la óptica de los lineamientos y propósitos establecidos en el nuevo PDD.</t>
  </si>
  <si>
    <t>Conservar 60 Km De Cicloinfraestructura Del Distrito Capital</t>
  </si>
  <si>
    <t>VIGENCIA (a 31/12/2020): En la cicloinfraestructura se han ejecutado 8.73 km, es decir, un avance de 124,71% La sobre ejecución de la meta física se presenta por los mantenimientos rutinarios solicitados por la alcaldia y el IDU, para atender los tramos de la cicloinfraestructura, es decir arreglo de fisuras, señalizacion, drenajes, etc.   La cicloinfaestructura se han ejecutado asi: Para lo correspondiente al Acuerdo 257/D - se ha avanzado en 2,80 km de Cicloruta Andén, y en cuanto a mantenimiento rutinario, en un 5,93 km, para un total de 8,73 Km</t>
  </si>
  <si>
    <t>Mejorar 34 Km Carril De Vias Rurales Del Distrito Capital E Implementar Obras De Bioingeniería</t>
  </si>
  <si>
    <t>VIGENCIA (a 31/12/2020): Pese a que se presentaron retrasos en la ruralidad debido a la reducción del $ 2.500 millones de pesos correspondientes al Convenio Interadministrativo de Cooperación 1554 de 2018 de la Troncal Bolivariana,  debido a la Pandemia - Covid 19, y que no fue posible adelantar las obras planeadas para ejecutar en la zona rural de la localidad de Sumapaz.  Se priorizaron y se realizaron los diagnósticos necesarios para ejecutar la meta en otras zonas del distrito. Presentándose una sobre ejecución del 187,57% ya que además de lo que se logró priorizar, se recibieron requerimientos del IDU para realizar las intervenciones de parcheo, en la via choachi en la localidad santa fe y parcheo en el sector de la vía mochuielo localidad ciudad Bolivar.</t>
  </si>
  <si>
    <t>Fortalecimiento Institucional</t>
  </si>
  <si>
    <t>Aumentar 89.43 Puntos El  Índice De Satisfaccion Al Usuario</t>
  </si>
  <si>
    <t>VIGENCIA (a 31/12/2020): El resultado acumulado de satisfacción de partes interesadas es de 95,4% correspondiente al segundo, tercer y cuarto trimestre del año donde se encuestaron 1903, que corresponden a:   1523 ciudadanos, usuarios/beneficiarios directos de las obras, 215 colaboradores de UMV, y 165 ciudadanos.   De los cuales 1816 (95,4%) se encuentran satisfechos, 71 (3,7%) se encuentran insatisfechos y 16 (0,8%) no contestaron</t>
  </si>
  <si>
    <t>Fortalecer 1 Sistema Un Sistema De Gestión Para La Uaermv</t>
  </si>
  <si>
    <t>VIGENCIA (a 31/12/2020): Esta meta hace referencia a las diferentes acciones implementadas en las politicas y dimensiones del MIPGPara lo correspondiente a la vigencia 2020, se realizó gestion ambientalmente responsable de los residuos generados en la entidad, a través de la ejecucion de dos contratos, actualizacion del analisis sectorial 2020 incluyendo a entidades nacionales. Se publicó el informe de sostenibilidad UAERMV 2019 elaborado bajo estandares GRI G4. Se avanzó en la elaboracion de un estudio e implementacion de un sistema de costos que permita el valor de la produccion de materiales, en especial mezcla asfaltica. Se avanza en la elaboracion de un estudio tecnico conforme a la guia del DASCD, con el objetivo de modernizar su estructura organizacional de tal forma que cuente con las herramientas de gestion , administrativas y tecnicas para cumplir sus funciones.Por otra parte, la entidad mediante el componente de atención a grupos de valor busca el mejoramiento de la gestion interna de la Unidad, el fortalecimiento de los procesos misonales y la satisfacción de los grupos de valor, principalmente para lograr un buen indice de satisfaccion de los usuarios beneficiarios de las vias intervenidas.En cuanto al servicio al ciudadano, las acciones se enfocaron a garantizar atencion integral, bajo criterios de enfoque de genero y discapacidad. Se divulgaron a en la entidad  las piezas gráficas informativas sobre el estado de los proyectos de inversión. Se realizaron las mesas trimestrales  de seguimiento a la ejecución de los  proyectos de inversión (presupuesto y metas). Se elaboraro y publico en la pagina web el Informe Monitoreo Mapas de Riesgo UAERMV. Se Publicaron boletines con información de las actividades que realiza la UAERMV en la página web de la entidad.</t>
  </si>
  <si>
    <t>Adecuación Y Mantenimiento De 2 Sedes De La Uaermv</t>
  </si>
  <si>
    <t>VIGENCIA (a 31/12/2020): La UMV cuenta con una sede operativa adecuada y funcional para el cumplimiento de su misionalidad. Se atendieron las novedades relacionadas con la entrega del piso 7° y las adecuaciones del piso 8° de la sede Administrativa, ante lo que se tramita la modificación contractual para reasignar los servicios para cubrir la situación de riesgo evidenciadas en los estudios de seguridad y reporte de novedades de las Operativa y de Producción. Asimismo, la entidad está realizando análisis sobre la adaptación de su estructura organizacional para cumplir con las nuevas funciones asignadas en el PDD. La baja ejecución presupuestal se da porque algunos de los procesos no se lograron suscribir.</t>
  </si>
  <si>
    <t>Fortalecimiento de los componentes de TI para la transformación digital</t>
  </si>
  <si>
    <t>Aumentar En 50 Puntos Porcentuales El Nivel De Modernización De La Infraestructura Tecnológica   De La Uaermv.</t>
  </si>
  <si>
    <t>VIGENCIA (a 31/12/2020): A fin de modernizar la infraestructura tecnológica de la Entidad en cuento a software se estructuran los paquetes precontractuales de los siguientes procesos:Adquisición del Protocolo de Internet versión 6 ¿ IPV6: Esta adquisición contribuirá a la Entidad en realizar la implementación de resolución 2710 del MINTIC ""Por la cual se establecen lineamientos para la adopción del protocolo IPv6¿ y estipula como plazo máximo para la implementación el 31/12/2020. Adquisición de Software de virtualización y de copias de respaldo: Esta adquisición contribuirá a virtualizar maquinas tipo servidor para tener escenarios de prueba, simuladores y ambientes preproductivos que apalanquen la operación de los servidores en la arquitectura Cloud y a realizar copias de información tipo archiving.  Adquisición de licencias de Microsoft de ofimática y utilitarios¿ Adquisición de licencias de antivirus: Esta adquisición contribuirá a obtener una mayor seguridad de la información, detectar virus y algún otro tipo de amenazas a los equipos propios de la Entidad. "En cuanto a hardware se estructuran los paquetes precontractuales de los siguientes procesos: Adquisición de elementos de almacenamiento, Adquisición seguridad perimetral, Alquiler de equipos de cómputo, Adquisición de equipos de cómputo, impresoras, dispositivos de almacenamiento: Esta adquisición de equipos de cómputo, impresoras y dispositivos de almacenamiento contribuirá a fortalecer la seguridad de la información de los procesos financieros a través del cumplimiento de la Resolución SDH-000316 del 17/10/2019."Se realizan los seguimientos Nro. 26, 27 ,28 y 29 en cuales se evidencia la disponibilidad de los servicios de la infraestructura tecnológica tales como las comunicaciones, impresión, plataforma de correo electrónico y la información. Se monitorean aspectos de infraestructura tecnológica como la atención de la mesa de ayuda y eso de las aplicaciones con que cuenta la Entidad.</t>
  </si>
  <si>
    <t>Realizar 4 Actualizaciones Del Plan Estratégico De Tecnologías De La Información - Peti De La Uaermv</t>
  </si>
  <si>
    <t>VIGENCIA (a 31/12/2020): Plan de comunicación: Se realiza una nueva versión del plan de comunicaciones, tomando con base los cambios que se deben realizar por el nuevo Plan de desarrollo ¿Un nuevo contrato social y ambiental para la Bogotá del Siglo XXI 2020-2024¿.GODI-Implementación y fortalecimiento de metodología de gestión de proyectos de TI: El avance es de 48%, las actividades se realizaron con base en lo programado para este trimestre.  Implementación de políticas y procesos de TI - esquema de Gobierno de TI - Fase 2: Se adelanta las actividades programadas para el plan de continuidad del negocio. Implementación Uso y Apropiación, Se realiza una nueva versión del plan de Uso y Apropiación, tomando con base los cambios que se deben realizar por el nuevo Plan de desarrollo ¿Un nuevo contrato social y ambiental para la Bogotá del Siglo XXI 2020-2024¿. se llevan a cabo de dos capacitaciones de las propuestas y se aplica la encuesta de satisfacción de los servicios de TI. Orfeo-Fase II: Se realizan las últimas pruebas de validación y se da por finalizado el proyecto. Orfeo-Fase III: Durante el trimestre se realizan las actividades propuestas en el cronograma vigente tales como Cambio de versión PHP, capacitación con el archivo Distrital, Validación Firma electrónica externa y Nuevos desarrollos de firma electrónica en PDF. Si Capital: Durante el trimestre se realizan las actividades propuestas en el cronograma vigente tales el desarrollo de nuevas funcionalidades, según necesidades de la Unidad, integraciones con BOGDATA y el mantenimiento de sus módulos.SIGEP-Adquisición   e Implementación del sistema de Gestión de Talento Humano, PES-Implementación Solución Planeación Estratégica: Se realiza el cronograma de trabajo, el organigrama con la dedicación de los recursos y se realiza la presentación del proyecto al líder funcional (OAP),</t>
  </si>
  <si>
    <t>Implementar 50 Funcionalidades En Cinco (5) De Los Sistemas De Información De La Uaermv.</t>
  </si>
  <si>
    <t>VIGENCIA (a 31/12/2020): Para esta meta, se realizó levantamiento de requerimientos para desarrollar módulo de seguimiento a proyectos en el sistema de información Calíope: Se realizan la reunión inicial y la reunión para dar la apertura del proyecto módulo de seguimiento a proyectos, en las los cuales se establecen los lineamientos básicos de planeación. La baja ejecución presupuestal se debe a que el sistema de información caliope no se va a poder ejecutar esta vigencia debido a que recurso que estaba destinado para el proyecto no pudo continuar debido a inconvenientes como: Después de realizar el proceso de entrevistas solo 2 estaban interesados en el proceso. Se realiza la prueba técnica descartando uno de los participantes. Se inicia el proceso de contratación con la ingeniera seleccionada, se solicitan los papeles los cuales entrego con varios faltantes y en la etapa final manifestó que estaría disponible para iniciar el proceso en el mes de febrero. Pese a estos acontecimientos se inicio de nuevo el proceso de contratación. realizaron las siguientes actividades:Exploración del sistema actual. Reunión para determinar el flujo de entrega del plan de los enlaces.Se realiza desarrollos en la capa de presentación (Front) para permitir proceso jerárquicos en Calíope y desarrollos en la capa interna (backend) como servicios web y llamados a la base de datos. Se Implemento el Procedimiento de Emergencias en el Sistema de Información ¿ SIGMA, Implementación de la firma electrónica para radicados de salida en el sistema de información Orfeo</t>
  </si>
  <si>
    <t>Unidad Administrativa Especial de Servicios Públicos</t>
  </si>
  <si>
    <t>UAESP</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</si>
  <si>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</si>
  <si>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</si>
  <si>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</si>
  <si>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</si>
  <si>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</si>
  <si>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Fortalecer 100 Por Ciento La Gestio¿N Para Realizar Proyectos De Revitalizacio¿N, Modernizacio¿N, Regularizacio¿N, Desarrollo, Ampliacio¿N, Adecuacio¿N Y/O Restauracio¿N De Los Servicios Funerarios En Los Cementerios</t>
  </si>
  <si>
    <t>VIGENCIA (a 31/12/2020): La meta disminuyo su porcentaje de avance debido a que se presento liberación de recursos y asu vez no se cumplio con todas las actividades programads</t>
  </si>
  <si>
    <t>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</si>
  <si>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</si>
  <si>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</si>
  <si>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Separar Y Tratar El 10 Por Ciento De Rpcc / Plantas De Tratamiento Y Aprovechamiento Energetico</t>
  </si>
  <si>
    <t>VIGENCIA (a 31/12/2020): - Frente a la disminución de residuos ingresados al Relleno Sanitario por separación de RPCC, se obtienen los siguientes avances: -Se realiza el monitoreo, seguimiento y control permanente a las toneladas en la disposición de residuos ordinarios. -La información de pesaje de material RPCC (arrojo clandestino en puntos críticos) mediante certificación emitida por la interventoría UT Inter DJ corresponde a mes vencido, en el mes de noviembre 2020 se descargaron 5.811,88 toneladas de Residuos RPCC en el Punto Limpio y con corte al 14 de diciembre de 2020 se descargaron 2.99.16 toneladas de residuos de RPCC (Punto Limpio es el sitio establecido por la UAESP para que el gestor realice la separación y almacenamiento temporal de los Residuos de construcción y demolición  RCD, que se encuentra ubicado el Predio Buenos Aires Doña Juana).  - Enmarcados en la política del nuevo modelo de gestión de residuos para la ciudad de Bogotá se plantean los proyectos de valorización energética cuyos avances son: - "Estudios de factibilidad para el sistema de tratamiento de lixiviados del relleno Sanitario doña Juana del distrito Capital mediante el tratamiento térmico y/o similares con generación de energía y/o subproductos incluyendo su análisis costo beneficio y evaluación economica y financiera", este concluyó en la adjudicación del respectivo contrato el día 24 de diciembre.", este proceso concluyó en la adjudicación del respectivo contrato el día 24 de diciembre y su ejecución iniciará en el mes de enero de 2021.</t>
  </si>
  <si>
    <t>Hacer Monitoreo, Seguimiento Y Control D 90 Por Ciento De Toneladas En La Disposicion De Residuos Sólidos Ordinarios.</t>
  </si>
  <si>
    <t>Garantiar El 100 Por Ciento De La Contratación Del Personal Para La Actualiación Del Pgirs, Mediante La Entrega De Documento De Proyecto De Decreto Y Dts</t>
  </si>
  <si>
    <t>VIGENCIA (a 31/12/2020): Se cuenta con un PGIRS actualizado mediante decreto no 345 de 2020 por la Alcaldía mayor de Bogotá, la implementación de dicho PGIRS regirá para el distrito capital del año 2021  al año 2032.</t>
  </si>
  <si>
    <t>Implementar 13 Programas De Pgris</t>
  </si>
  <si>
    <t>Desarrollar La Consultoria De 2 Estudios A Nivel De Ingieneria De Detalle Fase Iii</t>
  </si>
  <si>
    <t>VIGENCIA (a 31/12/2020): Al culminar la vigencia 2021se dejo listo  al proceso de selección No. UAESP-CMA-03-2020 "Estudios de factibilidad para el sistema de tratamiento de lixiviados del relleno Sanitario doña Juana del distrito Capital mediante el tratamiento térmico y/o similares con generación de energía y/o subproductos incluyendo su análisis costo beneficio y evaluación economica y financiera", este concluyó en la adjudicación del respectivo contrato el día 24 de diciembre.  Y se efectuo  el trámite de contratación del proceso SAMC-03-2020 cuyo objeto es "ADECUACION DE LA PLANTA DE COMPOSTAJE Y LOMBRICULTURA, UBICADA EN EL SECTOR DE MOCHUELO BAJO PARA EL FORTALECIMIENTO, IMPLEMENTACION Y ESTANDARIZACION DEL PROCESO DE PRODUCCIÓN DE ABONOS A PARTIR DEL APROVECHAMIENTO DE RESIDUOS SÓLIDOS ORGÁNICOS" el  oferente ganador hoy contratista es  la firma Ingevec SAS con NIT No. 901.114.718-8  se encuentra adelantando el contrato  UAESP-632 de 2020 Poliza No 390 47 994000055797. Con este último proceso se pretende efectuar un piloto que permitirá determinar las estructuras, los procedimientos, los tiempos, las diligencias, licencias, investigación de mercado para que la Uaesp pueda replicar este modelo a gran escala y en diferentes puntos, generando el cumplimiento de la meta de reducir los residuos a disponer en el RSDJ, generar oportunidades laborales, estar en concordancia con la economía circular en cuanto al aprovechamiento, rehusó, reutización y transformación de los residuos.</t>
  </si>
  <si>
    <t>Estructurar 2 Modelos De Aprovechamiento Para La Ciudad Por Flujo De Organicos Y Plasticos Entre Otros</t>
  </si>
  <si>
    <t>VIGENCIA (a 31/12/2020): Se realizaron propuestas para el proyecto en el tema de plásticos y se presentó el documento Modelo de Aprovechamiento, en los plazos establecidos.</t>
  </si>
  <si>
    <t>Desarrollar 2 Modelos De Aprovechamiento Para La Ciudad Por Flujo De Residuos Enmarcado En La Politica Pública De Aprovechamiento Prioriando Organicos Y Plastico</t>
  </si>
  <si>
    <t>Propender 100 Por Ciento De Los Procesos De Fortalecimiento Personal, Técnico, Empresarial Y Social Para La Población Recicladora En General En El Marco De La Prestación Del Servicios Público De Aprovechamiento.</t>
  </si>
  <si>
    <t>Contribuir A La Formalizacion Del 100 Por Ciento De La Población Recicladora Registrada En Ruro (Resgistro Unico De Recicladores) Y El Fortalecimiento De Las Organiacionesde Recien El Registro De  Recicladores Ruor</t>
  </si>
  <si>
    <t>Realizar El 100 Por Ciento De Acompañamiento Técnico, Administrativo Y Socialpara Fortalecer La Operación Y La Gestión De Las Ecas  En Cumplimiento De La Normatividad Y Los Procedimientos De Gestion¿Implementados.</t>
  </si>
  <si>
    <t>Desarrollar El 100 Por Ciento De Proyectos De Innovación Y Desarrollo En Pos Del Fortalecimiento De Las Cadenas De Valor.</t>
  </si>
  <si>
    <t>Desarrollar El 100 Por Ciento De Programas De Formación Para La Población Recicladora De Oficio Ubicadas En Las Ecas</t>
  </si>
  <si>
    <t>Contratar El 100 Por Ciento Del Talento Humano Multidisciplinario Para Apoyo A La Supervisión De La Prestación De Las Actividades Consecionadas Mediante Ase Y Gestión De Hospitalarios.</t>
  </si>
  <si>
    <t>Ejecutar El 100 Por Ciento De Los Recursos Destinados A Obligaciones De Hacer Para El Mejoramiento Del Estandar De Calidad Y Continuidad Del Servicio Público De Aseo</t>
  </si>
  <si>
    <t>Garantiar El 100 Por Ciento De La Interventoria Para La Gestión De Residuos Hospitalarios.</t>
  </si>
  <si>
    <t>Remunerar El 100 Por Ciento De La Gestión Integral De Residuos Solidos No Cubiertos En La Tarifa Del Servicios Público De Aseo.</t>
  </si>
  <si>
    <t>Realizar Saneamiento Predial  Atraves De 1 Modelo Adecuado De Servicios Públicos E Infraestructura</t>
  </si>
  <si>
    <t>Formular 1 Estrategia De Cultura Ciudadana "Reciclar Es La Salida" ("Bogota Verde, Etc) Para La Dinigficación Separación En La Fuente, Orientada Al Cambio Cultural Y Comportamental Para La Separación Y El Reciclaje</t>
  </si>
  <si>
    <t>Formular E Implementar En El Marco De 1 Estrategia De Cultura Ciudadana Las Acciones Pedagogicas Por Tipo De Usuario Orientados A Generar Conciencia Y Prácticas Responsables En El Manejo De Residuos.</t>
  </si>
  <si>
    <t>Fortalecimiento gestión para la eficiencia energética del servicio de alumbrado público Bogotá</t>
  </si>
  <si>
    <t>Fortalecer 100 Por Ciento El Seguimiento Y Control De La Prestación Del Servicio De Alumbrado Público En El Distrito Capital.</t>
  </si>
  <si>
    <t>Fortalecer 100 Por Ciento La Planeación, La Gestión Y La Evaluación De La Prestación Del Servicio De Alumbrado Público En El Distrito Capital, Para Su Modernización</t>
  </si>
  <si>
    <t>Fortalecimiento efectivo en la gestión institucional Bogotá</t>
  </si>
  <si>
    <t>Ejecutar 1 Estudio De Cargas Estructurales Y Reforzamiento Estructural Si Así Fuere, Subsanando Las Necesidades Que Contribuyan A Fortalecer Y Mantener La Infraestructura Física.</t>
  </si>
  <si>
    <t>VIGENCIA (a 31/12/2020): Se realizo la contratacion de la empresa que realizara el estudio de cargas estructurales de la entidad con el fin de definir si se requiere reforzamiento estructural, se contrato tambien el mantenimiento de sedes administrativas y la edecuacion de un punto de atencion nuevo en alqueria.</t>
  </si>
  <si>
    <t>Aumentar Al Menos Un 25 Porciento La Capacidad En La Arquitectura Tecnológica, Subsanando Las Necesidades Que Coadyuven A Fortalecer Y Mantener La Misma.</t>
  </si>
  <si>
    <t>VIGENCIA (a 31/12/2020): La entidad adelanto la contratacion de: Mantenimiento preventivo y correctivo de la infraestructura tecnologica, garantizo la compra de licencias, software de respaldo, compra de equipos de computo, scaners, MIFI, Firewall,  UPS, DATACENTER, accesorios perifericos.</t>
  </si>
  <si>
    <t>Establecer E Implementar 1 Patron De Procesos Y Actividades Que Aumenten El  Fortalecimiento Organizacional De La Unidad.</t>
  </si>
  <si>
    <t>VIGENCIA (a 31/12/2020): La entidad adelanto con satisfaccion los contratos de prestacion de servicios de apoyo a la gestion, garantizo la compra de kit"s para el cuidado de covid-19, genero gastos de divulgacion y tecnologia para piezas comunicativas, garantizo la vigilancia y mantenimientos preventivos y correctivos de la infraestructura fisica de la entidad.</t>
  </si>
  <si>
    <t>Instituto Distrital de Protección y Bienestar Animal</t>
  </si>
  <si>
    <t>IDPYBA</t>
  </si>
  <si>
    <t>Implementación de estrategias de cultura y participación ciudadana para la defensa, convivencia, protección y bienestar de los animales en Bogotá</t>
  </si>
  <si>
    <t>Vincular 1000 Personas Prestadores De Servicios A La Estrategia De Regulación.</t>
  </si>
  <si>
    <t>VIGENCIA (a 31/12/2020): Se han vinculado 41 prestadores de servicios durante la semana distrital de proteccion y bienestar animal en la implementacion de la estrategia de regulación</t>
  </si>
  <si>
    <t>Diseñar E Implementar 8 Campañas Pedagogicas De Apropiación Social Del Conocimiento Que Aborden Perspectivas Alternativas Al Antropocentrismo.</t>
  </si>
  <si>
    <t>VIGENCIA (a 31/12/2020): la campaña #NavidadZolidaria Se trata del desarrollo de una estrategia para concientizar y orientar a las personas a través de diferentes mensajes, entre ellos, ¡Yo no soy un regalo de navidad!, se busca reducir las afectaciones que genera el uso de la pólvora en los animales domésticos y silvestres con 'La pólvora que tú admiras, altera mi salud y bienestar', 'Si viajas, respeta la fauna y sus ecosistemas', se pretende prevenir el tráfico de fauna silvestre que por estas fechas aumenta significativamente con los viajeros que visitan las diferentes regiones del país, entre otros temas</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</si>
  <si>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</si>
  <si>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VIGENCIA (a 31/12/2020): Se han vinculado 1.359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*401 Ambito Institucional *61 Ambito Educativo *897 Ambico Comunitario</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</si>
  <si>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</si>
  <si>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VIGENCIA (a 31/12/2020): Se han vinculado 404 ciudadanos y ciudadanas en talleres de formación que aborden la normatividad vigente y su aplicación en las instancias y los espacios de participación ciudadana *176 en Espacios de Participacion. *218 en Copropiedad y Convivencia *10 en Red de Aliados</t>
  </si>
  <si>
    <t>Definir Y Ejecutar 960 Pactos Con Las Instancias Y Espacios De Participación Ciudadana Y Movilización Social Por Localidad Para La Protección Y Bienestar Animal</t>
  </si>
  <si>
    <t>VIGENCIA (a 31/12/2020): En cuanto a los 60 pactos realizados, se registraron los 6 pactos enviados y cargados en la plataforma colibri y 54 compromisos realizados en mesas de trabajo y los requerimientos que llegan a la subdireccion de los referentes locales en el Distrito.</t>
  </si>
  <si>
    <t>Gestionar 49 Alianzas Interinstitucionales, Intersectoriales Y De Ciudad Región Que Potencien Las Intervenciones Y Cobertura En Torno A La Protección Y Bienestar Animal.</t>
  </si>
  <si>
    <t>VIGENCIA (a 31/12/2020): Las alianzas buscan realizar un trabajo articulado con ONG, Empresas Privadas, entidades públicas e instituciones educativas con las que se permita generar ejercicios conducentes a la movilización social, participación ciudadana y compromiso frente al reto de la protección y bienestar animal con impacto que acompañen la gestión y difusión en las localidades de la ciudad (son alianzas interinstitucionales, intersectoriales  y de ciudad región no exclusivamente se circunscriben a temas de ciudad región)</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</si>
  <si>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</si>
  <si>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</si>
  <si>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VIGENCIA (a 31/12/2020): Del 10% programado, se logro un avance acumulado del 9,16%, el no cumplimiento del 100% obedeció a que para la Implementación de la Unidad Distrital de Atención de Palomas  - UDAP el convenio se suscribió hasta finales de diciembre de 2020. De acuerdo con las actividades programadas para la vigencia 2020 se logro:  Diecinueve (19) censos poblacionales de palomas que permitiran recococer los puntos criticos de concentración de palomas.  Diecinueve (19) visitas técnicas de acuerdo con los requerimientos realizados por parte de la ciudadanía para su acompañmiento en el manejo d ela especie. Diseño del programa para la atención  integral a la fauna sinantropica. De acuerdo con lo programado en la Consolidación de  documentos técnicos de profundización, se logro el 100%, así :        1. 10% de avance en la estructuración de la Guia para el manejo y control de las poblaciones de palomas de plaza en el Distrito Capital (un proyecto en conjunto con la Secretaria Distrital de Ambiente).       2. Se generó el documento ¿POR QUÉ NO ALIMENTAR A LAS PALOMAS UN ABORDAJE DESDE EL ENFOQUE DE LAS CAPACIDADES.       3. 10% de avance de un documento con diferentes contenidos para la implementación de aulas en el manejo de fauna sinantropica en el D.C.  20% de avance en el documento "diagnóstico del manejo y condiciones de bienestar animal de la especie Apis mellifera en el Distrito Capital", lo que corresponde a la definicion de objetivos, alcance, antecedentes, justificación, localización y la consolidación del marco conceptual de los tres ejes biotico ambiental,clinico, bioetico y social. 10% de avance en la propuesta para el diseño de un sistema de información de Georefenciación para el manejo de palomas en el D.C. Se suscribio el convenio de asociación No. 535 de 2020 entre el IDPYBA y la Universidad Antonio Nariño para la atención medica veterinaria para palomas en el D.C.</t>
  </si>
  <si>
    <t>Atender 60000 Animales A Través De Programas En Brigadas, Urgencias Veterinarias , Adopción, Custodia, Maltrato, Comportamiento, Identificación U Otros Que Sean Requeridos.</t>
  </si>
  <si>
    <t>VIGENCIA (a 31/12/2020): Con corte al 31 de diciembre se logro la atención de 18043 animales, lo que corresponde al  103,10%. Desagregados de la siguiente manera: Se atendieron 2.467 animales (1454 perros, 369 gatos, 124 aves ornamentales, 9 palomas, 29 roedores, 21 bovinos, 28 caprinos, 2 porcinos, 10 equidos, 325 aves de corral, 6 ovinos y 50 lagomorfos)  por presunto maltrato. Se atendieron 1.220 animales (875 perros y 345 gatos) animales por urgencias veterinarias. Se valoraron 5.765 animales (4238 perros y 1527 gatos)  a través de brigadas médicas.Ingresaron 271 animales (190 perros y 81 gatos) a la Unidad de Cuidado Animal por situación de  abandono o remitidos por entidades como bomberos, policía y la Secretaria Distrital de Salud para la prestación del servicio de custodia.  * Se identificaron 8.320 animales a traves de jornadas de identificación. De otra parte, se realizaron las siguientes actividades de gestión: Se entregaron 586 animales (430 perros y 156 gatos) en adopción. Se presto atención integral y especializada a 1365 animales silvestres, asi como la emisión de 286 conceptos tecnicos de disposición final mediante el convenio suscrito con la UDCA. La atención se realizará hasta la entrega formal de los especímenes y la puesta en operación del centro por parte de la autoridad ambiental. Se da continuidad al desarrollo de acciones complementarias a los tratamientos tradicionales de comportamiento con aumento de la actividad física (uso de trotadora) de los animales, aromaterapia y músicoterapia. se contó con 327 animales residentes en la unidad de cuidado animal con corte al 30 de diciembre. Cabe mencionar que con corte al 30 de diciembre  el Instituto Distrital de Protección y Bienestar Animal a traves de los diferentes programas identifico 16.999 animales.</t>
  </si>
  <si>
    <t>Consolidar 1 Escuadrón  Anticrueldad Con Mayor Capacidad De Respuesta En La Atención De Casos Por Presunto Maltrato Animal.</t>
  </si>
  <si>
    <t>VIGENCIA (a 31/12/2020):  Del 0,1 programado se logro un avance acumulado del  0,096 lo que corresponde a 2223 visitas de verificación de condiciones de bienestar animal, lo que corresponde a los siguientes productos: * Definición de roles en la ruta de atención por presunto maltrato. * Desarrollo de visitas de verificación de condiciones de bienestar animal * Actualización del procedimiento en un 90%  para la atención de casos por presunto maltrato. (aspectos tecnicos y juridicos) Visitas por localidad: Usaquén 142, Chapinero 62, Santa Fe 84, San Cristóbal 163, Usme 94, Tunjuelito 49, Bosa 179, Kennedy 228, Fontibón 146, Engativá 266, Suba 273, Barrios Unidos 50, Teusaquillo 36, Los Mártires 30, Antonio Nariño 43, Puente Aranda 71, La Candelaria 33, Rafael Uribe Uribe 127 Y Ciudad Bolívar 147.</t>
  </si>
  <si>
    <t>Esterilizar 356000 Perros Y Gatos  Priorizando Las Localidades Con Mayores Cifras Poblacionales Estimadas.</t>
  </si>
  <si>
    <t>VIGENCIA (a 31/12/2020): Se logro un avance del 100%, lo que corresponde a 15.679 animales esterilizados (7334 caninos y 8345 felinos).  Usaquén 758, Chapinero 199, Santa Fe 413, San Cristóbal 1607, Usme 1651, Tunjuelito 292, Bosa 1247, Kennedy 1410, Fontibón 660, Engativá 1051, Suba 1043, Barrios Unidos 276, Teusaquillo 171, Los Mártires 445, Antonio Nariño 337, Puente Aranda 424, La Candelaria 243, Rafael Uribe Uribe 1413, Ciudad Bolívar 1963 y Sumapaz 76.</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</si>
  <si>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</si>
  <si>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</si>
  <si>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</si>
  <si>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VIGENCIA (a 31/12/2020): Para este caso, no se presentan avances en magnitud fisica y presupuestao en el proyecto dado que de la casa ecológica será entregada al Instituto en  el año 2021. Sin embargo, los procesos relacionados con la dotación están en etapa precontractual y cerraron la vigencia 2020 como un proceso de contratación en curso para adjudicar en el año 2021.  Para ello, la Subdirección de Gestión Corporativa, junto con la Subdirección de Atención a la Fauna y la Oficina Asesora de Planeación desarrollaron las acciones relacionadas con el estudio del económico, estudio del sector, elaboración de estudios previos, entre otros elementos de la etapa precontractual.</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</si>
  <si>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</si>
  <si>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</si>
  <si>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</si>
  <si>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</si>
  <si>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Fortalecimiento Institucional de la Estructura Organizacional del IDPYBA Bogotá</t>
  </si>
  <si>
    <t>Realizar 1 Diagnóstico E Implementación De Cargas Laborales Del Instituto Distrital De Protección Y Bienestar Animal</t>
  </si>
  <si>
    <t>VIGENCIA (a 31/12/2020): Se realizaron las siguientes actividades por parte del Equipo de Reorganización Institucional: * Levantamiento de cargas laborales * Avance en el proyecto de rediseño. * Analisis de procedimientos para realización de ajustes en pro de la eficiencia.</t>
  </si>
  <si>
    <t>Fortalecer 1 Canales De Comunicación</t>
  </si>
  <si>
    <t>VIGENCIA (a 31/12/2020): Se realizaron las siguientes actividades por parte del Equipo de Comunicaciones: * Planificación y gestión de campañas de comunicación externa  * Planificación, gestión y ejecución de campañas de comunicación interna  * Se realizó el acompañamiento y/o cubrimiento de las actividades del IDPYBA  * Se diseñaron piezas gráficas para los programas, campañas y desarrollos del IDPYBA * Se elaboraron comunicados y notas de prensa  * Se realizaron videos y registros fotográficos de los programas y proyectos de la entidad   * Se diseñaron y divulgaron comunicados por medio de la página Web * Se registraron publicaciones en diversos medios de comunicación  Se ejecutó el 85% de la magnitud física, quedo pendiente por ejecutar lo correspondiente a las contrataciones de Adquisición de Equipos, Central de Medios, Monitoreo de Medios, las cuales no fue posible adelantarlas por ser especializado, es importante mencionar que se realizaron las actividades previas al proceso de contratación. Éstas últimas están programadas para contratar en 2021.</t>
  </si>
  <si>
    <t>Articular 1 Batería De Herramientas De Planeación Para El Instituto Distrital De Protección Y Bienestar Animal</t>
  </si>
  <si>
    <t>VIGENCIA (a 31/12/2020): Mediante la implementación de esta meta, la Oficina Asesora de Planeación armoniza las herramientas de planeación necesarias para la consecución de las metas y objetivos de la entidad a largo y corto plazo. Dado lo anterior, se avanzó en el proceso de actualización del Plan de Acción de la Política Pública de Protección y Bienestar Animal y en su seguimiento utilizando la matriz de seguimiento, la cual se alimenta de los reportes de gestión de los proyectos de inversión del Instituto.   En lo relacionado a las herramientas de planeación involucradas en la  implementación de las metas Plan de Desarrollo, se llevó a cabo la formulación de los indicadores del Plan Operativo Anual- POA y su correspondiente seguimiento, al igual que se reformularon los objetivos e indicadores de Producto, Meta y Resultado ¿PMR 2021. De igual modo, se logró el diseño de las hojas de vida de los indicadores de los proyectos de inversión, lo cual permitirá a la oficina identificar las alertas de oportunidad para el reporte y seguimiento de la ejecución de las metas de los proyectos de inversión de la entidad.   Se desarrollo Herramienta Tecnologica -Sistema de Seguimiento a Planes y Proyecto  - SISEPP que articula al Instituto en la programación, seguimiento y control presupuestal de los Proyectos de Inversión y Funcionamiento.  Se desarrollo Herramienta Tecnologica para el  seguimiento de Actividades Institucionales - Tablero de Control  Se inicio el desarrollo de la Herramienta Tecnologica para la consulta ciudadana de las Historias Clinicas de los Animales atendidos en la Unidad de Cuidado Animal y la consulta actualizada de la información del tenedor de cada animal geograficamente en articulación con la Unidad Administrativa Especial de Catastro Distrital -IDECA</t>
  </si>
  <si>
    <t>Implementar 1 Modelo Integrado De Planeación Y Gestión- Mipg</t>
  </si>
  <si>
    <t>VIGENCIA (a 31/12/2020): Con el Equipo de MIPG se ha logrado en este periodo,  han sido aprobadas 10 actas, por medio de las cuales hemos avalado la creación, eliminación y/o actualización de procedimientos y documentos asociados. Se realizaron mesas de trabajo con el personal de la entidad que permitieron dar alertas tempranas a las actividades próximas a vencer y así contar con un adecuado seguimiento a la administración de riesgos de gestión, al Plan Anticorrupción y de Atención al Ciudadano y al Plan de Adecuación y Sostenibilidad MIPG. Se continuó con la actualización y socialización constante del listado maestro de documentos en Sharepoint.</t>
  </si>
  <si>
    <t>Articular 1 Plan De Seguimiento A La Gestión Y Respuesta Oportuna A Los Requerimientos Técnicos, Jurídicos, Contractuales Y Disciplinarios</t>
  </si>
  <si>
    <t>VIGENCIA (a 31/12/2020): OFICINA ASESORA JURÍDICA *Durante este período ninguno de los fallos proferidos comprometió su responsabilidad o fue en contra, en todas las decisiones se desvinculó al Instituto o se negó la tutela. * Atender el 100% de los requerimientos que le fueron asignados de esta manera se pudo salvaguardar jurídicamente al Instituto. ÁREA CONTRACTUAL    * Se  garantizó la continuidad  la infraestructura tecnologica  mediante  el convenio interadministrativo etb y se suscribió contrato mediante SASI para la adquisición de equipos de fortalecimiento e implementación de elementos propios de infraestructuta tecnologica. * Se contribuyo al desarrollo del talento humano mediante la contratación de una empresa logistica para la realización de actividades contempladas en el plan de capacitaciones y plan de bienestar. *se garantizó el recurso humano para  la prestación de servicios, se realizaron a corte de diciembre 514 contratos.</t>
  </si>
  <si>
    <t>Realizar 1 Diagnóstico De Fortalecimiento Institucional Que Cumpla Con Las Necesidades De Los Procesos Transversales Del Idpyba</t>
  </si>
  <si>
    <t>VIGENCIA (a 31/12/2020): * Desde el área de almacén se realizaron los controles y registros de inventario. * Desde el área financiera  se realizó el reporte  de  las autorizaciones , presupuesto, deuda pública, inversiones, gestión, contratación, egresos, y PREDIS en el marco del control fiscal del instituto. Además se hizo cargue de los contratistas para luego reportarlo en SIDEAP,en cuanto OPGET  se registra  constantemente los pagos y reservas  giradas.  * Se ha mejorado los tiempos de respuesta gracias al seguimiento diario a PQRS y a los planes de mejoramiento de cada área. A corte de diciembre se han atendido 27405 asesorías y   9543 radicaciones. * Desde gestión documental se encauso gran parte de los requerimientos contables por medio del  software ZBOX.  Se ejecuto el 88% de la magnitud fisica, sin embargo se tenía prevista la Adquisición de Vehículos para apoyar a los servicios misionales, la cual no fue autorizada en noviembre por la Secretaría de Hacienda, se reorientaron los recursos para la suscripción de un Convenio Interadministrativo para el Desarrollo de Productos de Generación y Aplicación del Conocimiento sobre las coberturas vegetales de las Áreas de Responsabilidad del IDPYBA, con el Jardín Botánico, pero no fue posible concretar la oferta económica y algunos aspectos técnicos. Se adelantaron las actividades previas para la adquisición de Drones de apoyo misional, pero dadas las especificaciones requeridas por el Instituto no se encontraron existencias en la Plataforma SECOP. Se evaluará nuevamente contratación en 2021 de acuerdo con disponibilidad de recursos.</t>
  </si>
  <si>
    <t>Implementar 1 Plan De Acción Para El Cumplimiento De La Estrategia De Los Procesos Tic Del Instituto Acorde Con Los Lineamientos Establecidos En El Decreto 415 De 2016</t>
  </si>
  <si>
    <t>VIGENCIA (a 31/12/2020): Por parte del Equipo TIC: * Se gestionaron todos los requerimientos de la mesa de servicio y se encuentra en gestión de los faltantes.  * Se realiza proceso de fortalecimiento a los sistemas de información ERP- ZBOX  * Se realiza actualización de servidores para alistamiento de los nuevos procesos. * Se hacen socializaciones de los procedimientos para la generación de archivo plano para bogdata. * Se adjudico el contrato del servicio para implementación del protocolo  IPV6 y sistemas de seguridad y antivirus, esta en su fase final para publicar en SECOP * Seguimiento de servicios tecnológicos para conectividad del Instituto, métrica de uso de red y uso ofiice 365 con sus aplicaciones. *Se inició desarrollo de la integración con el sistema Bogotá te escucha con la plataforma AZdigital.</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</si>
  <si>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</si>
  <si>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</si>
  <si>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VIGENCIA (a 31/12/2020): Se realizo el primer informe de resultados llamado "Hacian una Medicion de la Politica Publica" consolida los indicadores misionales y de gestión de las diferentes subdirecciones y áreas del Instituto Distrital de Protección y Bienestar Animal de Bogotá, con el fin de evaluar su pertinencia para evaluar los avances de la Política Pública PyBA así como la necesidad de modificarlos o de crear unos nuevos. Se realizo el segundo informe de resultados sobre "sistematización de datos y mapeo de adopción, emergencias, CES y participación" donde se realizo la georeferenciacion de los programas de adopcion, emergencias, esterilizaciones, CES y participacion ciudadana.</t>
  </si>
  <si>
    <t>Elaborar 5 Diagnósticos De Necesidades De Producción De Investigación Y Gestión Del Conocimiento De La Áreas Institucionales</t>
  </si>
  <si>
    <t>VIGENCIA (a 31/12/2020): Se elaboró un diagnóstico de necesidades tecnológicas para la gestión del conocimiento del IDPYBA, la cual contiene tres componentes: (i) Herramientas de georeferenciación que le permitan al Instituto mapear en tiempo real y llevar control sobre su gestión, (ii) herramientas de análisis de medios y redes digitales con las que se le pueda hacer un seguimiento en tiempo real de la conversación digital sobre temas de interés estratégico para el Instituto (proyectos de ley, proyectos de acuerdo, implementación de políticas, etc.), y (iii) herramientas para la difusión y apropiación ciudadana  del conocimiento.</t>
  </si>
  <si>
    <t>Elaborar 8 Productos De Investigación Que Contribuyan A Generar Conocimiento Y Acciones Respetuosas Y Justas Hacia Los Animales No Humanos</t>
  </si>
  <si>
    <t>VIGENCIA (a 31/12/2020): Se elaboró el producto de investigación ¿Ampliar el horizonte: ideas para mejorar la política de adopción de animales de compañía en Bogotá¿, el primer número de la serie Policy Paper PYBA.  Este documento presenta un diagnóstico sobre las causas internas y externas que ocasionan que las adopciones que se hacen a través del IDPYBA estén sobreconcentradas en una parte específica del país, se evalúan las consecuencias de este escenario y se proponen líneas de acción para corregir esta información.</t>
  </si>
  <si>
    <t>Realizar 5 Convenios Para El Fomento De La Investigación Y La Gestión De Conocimiento Con Instituciones Educativas Y Organizaciones, Ambas A Nivel Nacional E Internacional</t>
  </si>
  <si>
    <t>VIGENCIA (a 31/12/2020): El IDPYBA establece una interacción permanente con las redes y organizaciones que trabajan por la protección y el bienestar de los animales, trabaja de la mano con los consejos locales de participación ciudadana, realiza actividades de cultura ciudadana como jornadas de sensibilización, genera información a partir de encuestas y censos de animales de compañía en condición de calle, entre otros, de igual manera, la relación que ha establecido con universidades, redes y semilleros de investigación ofrece solidez a los procesos que se llevan a cabo en el marco de un observatorio dedicado al tema animal.</t>
  </si>
  <si>
    <t>Implementar 3 Semilleros De Investigación Que Vinculen A La Ciudadanía De Manera Incidente</t>
  </si>
  <si>
    <t>VIGENCIA (a 31/12/2020): "Semillero virtual de investigación en ciencia animal: Este semillero, dirigido a la ciudadanía experta o novata en el tema pero que declare su interés en adquirir y compartir el conocimiento, tiene por objetivo enriquecer la construcción colectiva del conocimiento del bienestar y la protección de la fauna que vive en Bogotá, a través de la vinculación de más personas a las herramientas, programas e instrumentos que haya lugar, así como fomentar la investigación relacionada con las ciencias animales desde la recolección de datos cuantitativos.   Semillero virtual de ética animal. Este semillero, dirigido a la ciudadanía experta o novata en el tema pero que declare su interés en adquirir y compartir el conocimiento, tiene por objetivo generar un espacio de estudio, reflexión e investigación sobre la ética animal para que la ciudadanía pueda adquirir y robustecer fundamentos y argumentos para la protección y defensa animal.  Semillero de Investigacion Genero, Proteccion y Bienestar Animal Este semillero, es un espacio de investigacion y reflexiones teorico-practicas sobre la proteccion y el bienestar animal con perspectiva de genero y de equidad para las mujeres."</t>
  </si>
  <si>
    <t>Aportar 1 Batería De Herramientas Metodológicas, Estudios E Investigaciones Identificadas En El Diagnóstico Para Dar Cuenta De Las Necesidades De Las Áreas</t>
  </si>
  <si>
    <t>VIGENCIA (a 31/12/2020): Se ha realizado, a traves del diagnostico de necesidades de la misionalidad del instituto una batería de herramientas metodológicas para la vigencia 2020, para la divulgacion, promocion y gestion del conocimiento de los procesos que se realizan en las diferentes areas de la entidad</t>
  </si>
  <si>
    <t>Universidad Distrital Francisco José de Caldas</t>
  </si>
  <si>
    <t>UD-FJC</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</si>
  <si>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</si>
  <si>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</si>
  <si>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VIGENCIA (a 30/09/2020): POR EL BAJO RECAUDO DE LA FUENTE ESTAMPILLA ESTA META SE DEBERÁ REPROGRAMAR PARA LA VIGENCIA 2021.</t>
  </si>
  <si>
    <t>Realizar 1 Estudio Estudio Técnico De Largo Plazo "Plan Integral Laboratorios De Las Facultades Udfjc"</t>
  </si>
  <si>
    <t>VIGENCIA (a 30/09/2020): POR EL BAJO RECAUDO DE LA FUENTE ESTAMPILLA ESTA META SE DEBERA REPROGRAMAR PARA LA VIGENCIA 2021.</t>
  </si>
  <si>
    <t>Ejecutar 1 Plan De Mantenimiento Correctivo Y Preventivo Para Los Equipos De Los Laboratorios, Talleres, Centros Y Aulas Especializadas</t>
  </si>
  <si>
    <t>VIGENCIA (a 31/12/2020): l</t>
  </si>
  <si>
    <t>Dotar 80 %  De Los Laboratorios, Talleres, Centros Y Aulas Especializadas Con Los Materiales Y Suministros Para El Funcionamiento.</t>
  </si>
  <si>
    <t>Dotar 80 Laboratorios Talleres, Centros Y Aulas Especializadas Con Equipos Necesarios Y Tecnología De Punta.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</si>
  <si>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</si>
  <si>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</si>
  <si>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</si>
  <si>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</si>
  <si>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</si>
  <si>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</si>
  <si>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VIGENCIA (a 30/09/2020): EL PROYECTO ESTA FINANCIADO EN  UN 95% POR FUENTE PLAN DE FOMENTO EL CUAL SE ENCUENTRA EN APROBACIÓN POR PARTE CSU, POR LO ANTERIOR SE INCIA SU EJECUCIÓN UNA VEZ SE CUENTE CON EL AVAL.</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</si>
  <si>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</si>
  <si>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</si>
  <si>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</si>
  <si>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</si>
  <si>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</si>
  <si>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VIGENCIA (a 30/09/2020): LAS FACULTADES INICIARON SU EJECUCIÓN DE ESTA META EN EL MES DE AGOSTO SE ESPERA TENER AVENCE EN MAGNITUD PARA EL PROXIMO SEGUIMIENTO.</t>
  </si>
  <si>
    <t>Implementar 2 Estrategias  Comunicativas Que Tienen Por Objeto La Comunicación De Información Del Sector En Temas De Educación Superior.</t>
  </si>
  <si>
    <t>Desarrollar 4 Programas Y Proyectos De Educación O Investigación Articulados Con El Sector Productivo</t>
  </si>
  <si>
    <t>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</si>
  <si>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</si>
  <si>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</si>
  <si>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</si>
  <si>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</si>
  <si>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</si>
  <si>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</si>
  <si>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</si>
  <si>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VIGENCIA (a 31/12/2020): se tuvo como dificulta la consecución de propuestas economicas para el soporte y mantenimiento de los escritorios virtuales, debido a la variación del dólar y la disponibilidad presupuestal.</t>
  </si>
  <si>
    <t>Implementar 4 Programas De Formación De Competencias En El Manejo De  Bibliotecas Teórico-Practicas</t>
  </si>
  <si>
    <t>VIGENCIA (a 31/12/2020): Pese a que se tenia una apropiacion de  $10.000.000 y no se logro su ejecucion, se avanzo en el evaluó del DEMO para el calculo de los indicadores de Biblioteca, sujeto ajustes</t>
  </si>
  <si>
    <t>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</si>
  <si>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</si>
  <si>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</si>
  <si>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</si>
  <si>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</si>
  <si>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</si>
  <si>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</si>
  <si>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</si>
  <si>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</si>
  <si>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</si>
  <si>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</si>
  <si>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Actualizar 1 Proyecto En Función Del Recaudo Real De Las Fuentes De Inversión Programadas</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</si>
  <si>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</si>
  <si>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</si>
  <si>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</si>
  <si>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</si>
  <si>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</si>
  <si>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</si>
  <si>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</si>
  <si>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</si>
  <si>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</si>
  <si>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</si>
  <si>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</si>
  <si>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VIGENCIA (a 31/12/2020): debido a la anormalidad del semestre, esta se meta se reporgrama para la vigencia 2022</t>
  </si>
  <si>
    <t>Actualización y Modernización de la Gestión Documental en la Universidad Distrital Francisco José de Caldas</t>
  </si>
  <si>
    <t>Implementar 80 % Del Sistema De Gestión Documental - Componente De  Instrumentos Y Herramientas Archivísticas</t>
  </si>
  <si>
    <t>VIGENCIA (a 30/09/2020): La meta no presenta avance, dado que debido al bajo recaudo de la fuente de inversion Estampilla Universidad Distrital Ley 1825, los recursos se encuentran suspendidos sin viabilidad de ejecucion</t>
  </si>
  <si>
    <t>Desarrollar 40 % Del Sistema  Integrado De Conservación</t>
  </si>
  <si>
    <t>VIGENCIA (a 31/12/2020): Se presentan cambio en el Plan Anual de Adquisiciones, reducción presupuestal por matrícula cero y bajo recaudo en la estampilla. por lo anterior el proceso precontractual inició tardiamente al tiempo presupuestado, este llegó hasta la publicación en el SECOP II y por recomendación de la vicerrectoría administrativa y financiera. Este proceso no fue adjudicado debido a las observaciones de los proponentes ya que no hubo tiempo para hacer modificaciones en los aplicativos SECOP II y Ágora esto teniendo en cuenta los principios de transparencia y publicidad. Es importante recalcar el proceso fue bajo la Solicitud de Necesidad 5564 de 2020.</t>
  </si>
  <si>
    <t>Implementar 40 % Del Sistema De Gestión De Documentos Electrónicos De Archivos Sgdea</t>
  </si>
  <si>
    <t>Fortalecimiento y modernización de la Infraestructura tecnológica de la Universidad Distrital Francisco José de Caldas</t>
  </si>
  <si>
    <t>Ofrecer 99 % De Disponibilidad De Los Servicios Tecnologicos Ofrecidos A La Comunidad Universitaria Por La Red De Datos</t>
  </si>
  <si>
    <t>Realizar 14 Procesos De Modernización Y Mejoramiento De Los Cuartos Principales De Equipos</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</si>
  <si>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</si>
  <si>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</si>
  <si>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</si>
  <si>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</si>
  <si>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</si>
  <si>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Contraloría Distrital</t>
  </si>
  <si>
    <t>CD</t>
  </si>
  <si>
    <t>Fortalecimiento de la cultura democrática en el control social, para mejorar la relación estado-ciudadanía, la previsión de los fenómenos de corrupción y legitimación del control fiscal. Bogotá</t>
  </si>
  <si>
    <t>Desarrollar 620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</si>
  <si>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VIGENCIA (a 31/12/2020): Actividades ejecutadas al 100%. 87 Acciones de Formación realizadas en el periodo julio a diciembre del 2020, con una participación de 3370 asistentes. Se aclara que la meta corresponde a acciones de formación.</t>
  </si>
  <si>
    <t>Desarrollar 1180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</si>
  <si>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VIGENCIA (a 31/12/2020): Actividades ejecutadas al 100%. 182 Acciones de Dialogo  en el periodo julio a diciembre del 2020, con una participación de 4308 asistentes. Se aclara que la meta corresponde a número de acciones de dialogo.</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</si>
  <si>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</si>
  <si>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VIGENCIA (a 31/12/2020): Actividades ejecutadas al 100%. Estrategia de comunicación diseñada e implementada para informar la gestión del control fiscal de la entidad, enfocada a la ciudadania.</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</si>
  <si>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</si>
  <si>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VIGENCIA (a 31/12/2020): Se ejecutaron las actividades al 100%, sobre produccion de notas periodisticas tipo podcast de las actividades realizadas en las gerencias locales, produccion de piezas de audio para fomentar y proporcionar desde las redes sociales el control social y los canales de atención a la ciudadanía, monitoreo de medios como radio, prensa, tv e internet, elaboración de piezas informativas en la pag WEB, en el link Contraloría para niños, niñas y jóvenes, que sirvan de insumo para informar acerca del gobierno estudiantil y la figura del contralor estudiantil,  realización de un programa de radio virtual con 2 emisiones mensuales que se difunden en medios institucionales y asesoramiento a la Oficina de Comunicaciones frente al manejo y divulgacion de la informacion ante los medios masivos de comunicacion.</t>
  </si>
  <si>
    <t>Ejecutar 5 Estrategias Institucionales En El Marco Del Plan Anticorrupción Y De Atención Al Ciudadano.</t>
  </si>
  <si>
    <t>VIGENCIA (a 31/12/2020): Se ejecutaron las actividades programadas al 100%, para lo cual se conto con profesionales  para el apoyo de las actividades de la Estrategia Institucional Anticorrupción de la entidad, en el marco del Plan Anticorrupcion y de Atencion al Ciudadadno - PAAC de la Contraloría de Bogota D.C..</t>
  </si>
  <si>
    <t>Fortalecimiento del Sistema Integrado de Gestión SIG, MIPG y la Capacidad Institucional. Bogotá</t>
  </si>
  <si>
    <t>Ejecutar 5 Estrategias Para Fortortalecer El Sistema Integrado De Gestión - Sig, Mipg En La Contraloría De Bogotá D.C.</t>
  </si>
  <si>
    <t>VIGENCIA (a 31/12/2020): Se integro el Subsitema de Seguridad de la Información al SIG, para lo cual se modificaron documentos del SIG, entre otros, las caracterizaciones de los procesos, manual del sistema, procedimientos TI. Adicionalmente se actualizaron con las normas técnicas y la normativa legal vigente. Se contó con profesionales para el apoyo a la DIrección de Planeación, en actividades para el mejoramiento de los procesos del SIG, así como MIPG. Actividades cumplidas al 100%.</t>
  </si>
  <si>
    <t>Implementar 5 Programas Ambientales Establecidos En El Plan  Institucional De Gestión Ambiental Piga.</t>
  </si>
  <si>
    <t>VIGENCIA (a 31/12/2020): Se ejecutaron las actividades programadas al 100%, los cuales dan cumplimiento a los objetivos y metas del PIGA. Se prestó el servicio de lavado y desinfección de tanques de almacenamiento de agua potable, fumigación de las sedes, mantenimiento material vegetal, adquisición bolsas biodegradables para residios ordinarios y reciclables para la disposición adecuada de los residuos, en cumplimiento de la normativa legal vigente.</t>
  </si>
  <si>
    <t>Desarrollar 5 Estrategías Para Intervenir El Acervo Documental, La Gestión Documental Y El Cumplimiento De La Ley De Activos De La Contraloría De Bogotá D.C.</t>
  </si>
  <si>
    <t>VIGENCIA (a 31/12/2020): Se ejecutaron al 100% las actividades programadas a la Organización de los Archivos de la gestión de las Subdirecciones de Contratación y Financiera, conforme a las TRD, con el objeto de dar aplicación a las transferencias primarias de acuerdo a la normatividad vigente, así mismo, se prestó apoyo a la entrega de las transferencias primarias de 16 dependencias de la entidad.</t>
  </si>
  <si>
    <t>Implementar 5 Estrategias Para Incorporar Los Ods En El Ejercicio Del Control Fiscal Y La Adhesión Al Pacto Global De La Contraloría De Bogotá D.C.</t>
  </si>
  <si>
    <t>VIGENCIA (a 31/12/2020): Se elaboró el Informe de Sostenibilidad 2019,  incluyendo los resultados de la aplicación de la metadología a los procesos misionales. Se realizó auditoría de desempeño "Relevacmiento y evaluación de las políticas implementadas para dar cumplimiento a la ODS 5 desde la perspectiva de género en el Distrito Capital, en el maco de la auditoría coordinada orientada por EFSUR y liderada por la EFS Argentida. Actividades cumplidas al 100%.</t>
  </si>
  <si>
    <t>Realizar 5 Documentos De Análisis De Información Basados En Big Data.</t>
  </si>
  <si>
    <t>VIGENCIA (a 31/12/2020): Se desarrollaron las actividades programadas para el análisis de datos al 100%, con el objetivo de  presentar mayor información al PVCGF para el desarrollo de las auditorías, como es el caso del acompañamiento al análisis de datos a la sectorial de educación en desarrollo de las auditorias de desempeño 100 y 34.</t>
  </si>
  <si>
    <t>Apoyar 90 Porciento Los Procesos De Responsabilidad Fiscal Activos En Su Sustanciación  De Conformidad Con La Ley Vigente, Y Las Actividades Conexas, Para Minimizar Las Prescriciones.</t>
  </si>
  <si>
    <t>VIGENCIA (a 31/12/2020): Se ejecutaron las actividades al 102%. El cumplimiento del 4 trimestre fue del 51%, para un resultado acumulado con respecto a la meta de 100%.  Se precisa que la magnitud se ajustó al 50% en el Plan de Acción del Proceso, se logró una  ejecución del 51%, es decir el 102% con relación a la meta (no se pudo ajustar en segplan dado a que la meta ya tenia seguimiento y el aplicativo no permite este ajuste). Teniendo en cuenta que desde marzo de 2020, se ordenó la  suspension de terminos de los procesos,  por efecto del COVID 19, estos fueron reanudados el 13 de septiembre 2020 con la RR 1672 del 31 de agosto del 2020, dicha suspensión corre la fecha de prescipción, por tal razón se solicitó la modificación de la meta  generando el ajuste de la magnitud al 50% a ser ejecutada. De los 291 procesos de RF conque se inicio la vigencia 2020, quedaron ejecutoriados a 31 de diciembre un total de 181.</t>
  </si>
  <si>
    <t>Apoyar 90 Porciento La Ejecución Del Plan De Auditoria Distrital Del Proceso De Vigilancia Y Control A La Gestión Fiscal.</t>
  </si>
  <si>
    <t>VIGENCIA (a 31/12/2020): El plan de auditorias se cumplio al 100%, para un total de 236 auditorias en la vigencia 2020, teniendo resultados de hallazgos fiscales por $597.814.880.014, en indagaciones de $12.747.530.863 y se cuantificaron $1.504.336.003.125 como beneficios de control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</si>
  <si>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</si>
  <si>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</si>
  <si>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</si>
  <si>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Adecuar 90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</si>
  <si>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Lotería de Bogotá</t>
  </si>
  <si>
    <t>LB</t>
  </si>
  <si>
    <t>Fortalecimiento comercial y operativo de la Lotería de Bogotá</t>
  </si>
  <si>
    <t>Diseñar, Implementar Y Ejecutar 5 Planes Comerciales Y De Mercadeo De La Lotetería De Bogotá, Asociados Al Plan De Desarrollo.</t>
  </si>
  <si>
    <t>VIGENCIA (a 31/12/2020): Se comprometieron recursos para promocionales PREMIOS RASPE Y GANE TIENDA VIRTUAL SORTEOS 2557,2558,2559,2561,2562,2563,2565,2566 Y 2567, se apalancó parte del PLAN DE PREMIOS del PROMOCIONAL "EN NAVIDAD Y AÑO NUEVO LOS SUEÑOS SI SE CUMPLEN" SORTEOS 2568 Y 2569, e realizó la compra de Balotas de Precisión para la realización del Sorteo Extraordinario 2020.</t>
  </si>
  <si>
    <t>Diseñar, Implementar Y Ejecutar 5 Planes Operativos Para Darcumplimiento A Los Lineamientos Establecidos En El Modelo Integrado De Planeación Y Gestión.</t>
  </si>
  <si>
    <t>VIGENCIA (a 31/12/2020): Se realizó contrato  para adecuación y mejoras locativas para la habilitación de la oficina para la Unidad de Recursos Físicos de la Lotería de Bogotá, Se Adiciono el contrato 67 de 2020, arreglos para independizar las luces de las oficinas del tercer piso, se compraron portátiles, se contrató un diagnóstico integral del ecosistema tecnológico de la Lotería de Bogotá y  se renovó la infraestructura en la nube y servicios.</t>
  </si>
  <si>
    <t>Canal Capital</t>
  </si>
  <si>
    <t>CC</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</si>
  <si>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</si>
  <si>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</si>
  <si>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VIGENCIA (a 31/12/2020): Para el cumplimiento de esta meta y debido a las medidas sanitarias, se modificó parte de la programación que se tenía proyectada para la presente vigencia y se realizaron programas de acuerdo con la realidad del 2020, por esto se produjeron y emitieron los siguientes programas: Crónicas Capital, Desde mi casa, Eureka aprende en casa, Transmisiones culturales y deportivas, Capital en línea, Conversaciones en casa, Los rostros de mi barrio, Parcero extranjero (nombre inicial Migrantes), Volveremos, Dlocal.</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</si>
  <si>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</si>
  <si>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</si>
  <si>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VIGENCIA (a 31/12/2020): Adicional a la actualización de salas de posproducción para fortalecer la creación de contenidos, se contrató la adquisición de los monitores para escenografía, micrófonos, apuntadores y accesorios complementarios para los sistemas de audio, comunicaciones y monitoreo y teléfonos Smartphone con accesorios y equipos complementarios para actividades de reportería y producción Móvil</t>
  </si>
  <si>
    <t>Desarrollar 4 Estrategias De Cocreación De Contenido Convergente. Coproducir Contenidos En Ciudadanía, Cultura  Y Educación En Formatos Para Múltiples Plataformas</t>
  </si>
  <si>
    <t>VIGENCIA (a 31/12/2020): Se produjeron y recibieron capítulos de A través de la ventana, destapabocas, Artemorfosis, Cómo sobreviví al 2020, Interiores, Fábulas oscuras del confinamiento, historias elementales (nombre inicial ciudadanía), Medulas sanando de raíz (nombre inicial No estás sola), No exageres Enzo, Frilos y Puesta en rosa. Los proyectos producidos permitirán tener franjas de estrenos sostenidas a lo largo del primer semestre de 2021 en 5 grandes temas: Infancia, Arte y Cultura, Objetivos de desarrollo sostenible, Relaciones humanas en confinamiento y Ciudadanía y participación ciudadana.</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</si>
  <si>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</si>
  <si>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</si>
  <si>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VIGENCIA (a 31/12/2020): La información reportada corresponde con el avance que se tiene a la fecha de corte del Indice de Desarrollo Institucional, evaluado con la Herramienta FURAG.  Por tratarse de un reporte que se mide a través de una herramienta que se consolida anualmente, los resultados de gestión asociados a este indicador se miden con el plan de fortalecimiento institucional - PFI.</t>
  </si>
  <si>
    <t>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</si>
  <si>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VIGENCIA (a 31/12/2020): El avance registrado corresponde con el seguimento realizado al plan de fortalecimiento institucional con corte a 31 de diciembre.  De acuerdo con las proyecciones mensuales planteadas por los líderes y responsables en las diferentes áreas, los resultados indican un avance acumulado del 95,44% sobre el 100% programado, para el período de análisis, el avance de ejecución del mes es del 11.69% y el cumplimiento al 71.95% de las actividades programadas para el mismo.   Al cierre de la vigencia, las acciones con mayor retraso fueron las siguientes:  5.7 Política de servicio a la ciudadanía y plan de acción (85%) - El reporte del plan de acción de la política se adelanta en el mes de enero.   8.1 Política de gestión del conocimiento e innovación (60%) - Se programará para 2021 la consolidación de la política y estrategias, con base en los logros de 2020. 9.2 Seguimientos a plan de mejoramiento (75%) - Actividad en proceso por parte de la oficina de control interno.    Las acciones con menor retraso, pero que no pudieron completarse a cierre de 2020, fueron las siguientes:  4.1. Política de planeación institucional (95%) - Pendiente la consolidación y publicación del documento. 4.4. Gestión de riesgos (95%) - Pendiente la revisión de riesgos de proceso asociados a la gestión jurídica y contractual. 5.1 Mejoramiento de procesos y simplificación de trámites internos (90%) - Estrategia de simplificación en revisión de la secretaría general. 7.3 Política de transparencia (90%) - Pendiente la consolidación y adopción del documento, a partir de los avances y logros de 2020. 8.2 Herramienta de lecciones aprendidas (90%) -  Estrategia de simplificación en revisión de la secretaría general.</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</si>
  <si>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</si>
  <si>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VIGENCIA (a 31/12/2020): De acuerdo con el reporte de sistemas de la subdirección administrativa, para el corte se realizó despliegue de VPN sobre la arquitectura total de la red y asignación de direccionamiento IPV6 a proveedores ISP. Adquisición de equipos de cómputo, equipos de comunicaciones y licencias de software contempladas en la iniciativa de renovación tecnológica.  Por otra parte, En el mes de diciembre se presenta y aprueba el plan de seguridad y privacidad de la información, plan de tratamiento de riesgos de seguridad de la información, plan de contingencia ante el comité directivo.</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</si>
  <si>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</si>
  <si>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VIGENCIA (a 31/12/2020): Se realizaron actividades orientadas a la construcción de los modelos y controles orientados a la implementación de la norma ISO 27001, con el objetivo de obtener la certificación y se realiza el analisis de las observaciones realizadas por la oficina de control interno referentes a la implementacion del modelo de seguridad de la información</t>
  </si>
  <si>
    <t>Empresa de Transporte del Tercer Milenio - Transmilenio S.A.</t>
  </si>
  <si>
    <t>TMSA</t>
  </si>
  <si>
    <t>Desarrollo y Gestión de la Seguridad en el Sistema Integrado de Transporte Público de Bogotá</t>
  </si>
  <si>
    <t>Implementar Y Actualizar 1 Modelo De Seguridad En El Componente Troncal Y Zonal Del Sitp</t>
  </si>
  <si>
    <t>VIGENCIA (a 31/12/2020): Avance de Meta  Meta de tipo creciente cuyo avance con corte 31/12/20 fue de 0.05conforme a lo esperado para la vigencia. Las principales acciones adelantadas en pro del logro de la meta fueron:  Intervenciones en paraderos priorizados por mayor demanda, con el apoyo de la Policía, gestores de seguridad de la SDSCJ y Migración Colombia mediante planes baliza o guitarra para prevención y control, verificación de antecedentes de ciudadanos y en temas de prevención del hurto, propagación del COVID-19 y fomento de la denuncia. diseño de plan de acción para venta informal y ciudadano habitante de calle en el Sistema. Realización de acciones de prevención de accidentes de tránsito y capacitaciones, realización de comités de seguridad vial con el objetivo de analizar las estadísticas y definir acciones de prevención. Capacitación en Emergencias y Contingencias y COVID y elaboración de planes de emergencias.</t>
  </si>
  <si>
    <t>Implementar El 100 Por Ciento De Los Compromisos De Transmilenio S.A., Para La Ejecución Del Protocolo De Prevención, Atención Y Sanción De Las Violencias Contra Las Mujeres En El Espacio Y El Transporte Público En Bogotá</t>
  </si>
  <si>
    <t>VIGENCIA (a 31/12/2020): Avance de Meta  Meta de tipo creciente cuyo avance con corte 31/12/20 fue de 0.05conforme a lo esperado para la vigencia. Las principales acciones adelantadas en pro del logro de la meta fueron:  Con el apoyo del equipo de mediación se sensibilización a 133807 usuarios en VIF y violencia de género, Envío a la SDMujer de los casos de acoso o violencias contra las mujeres que se presentan en el Sistema y quedan registrados en el base de datos del GestSAE, mesas de trabajo interinstitucionales para la articulación de distintas estrategias para prevenir el acoso a mujeres en el Sistema TransMilenio</t>
  </si>
  <si>
    <t>Control y Operación del Sistema Integrado de Transporte Público de Bogotá</t>
  </si>
  <si>
    <t>Lograr El 100 Por Ciento De Cobertura Del Sitp En Zonas Urbanas Con Relación A Las Rutas Totales Planeadas Dentro Del Plan De Implementación</t>
  </si>
  <si>
    <t>VIGENCIA (a 31/12/2020): Avance Meta  Meta de Tipo Creciente cuyo resultado con corte 31/12/20 fue del 85.90%. Entre las principales acciones adelantadas se encuentran las siguientes:  Se avanza según lo programado para 2020, en las tareas previas e implementación de unidades funcionales (cobertura prevista 85.9%), para ampliar la cobertura del sistema. En el mes de noviembre y diciembre se implementaron las primeras rutas de la Unidades Funcionales, pero en reemplazo de algunas que operaban con permiso especial de operación.</t>
  </si>
  <si>
    <t>Disminuir En 2.36 Minutos El Tiempo Promedio De Espera En Los Componentes Zonal Y Troncal Del Sitp</t>
  </si>
  <si>
    <t>VIGENCIA (a 31/12/2020): Avance de Meta  Meta de tipo creciente cuyo avance para el corte 31/12/20 es del  de 0.01, correspondiente a lo planteado para el año 2020. Entre las principales acciones adelantadas se encuentran las siguientes:  Se avanzó en la elaboración de un piloto para la toma de informacion que permita adelantar la línea base para el tiempo de espera  de usuarios en el sistema. Y se realizó el informe correspondiente.</t>
  </si>
  <si>
    <t>Desarrollo y Gestión de la Infraestructura del Sistema Integrado de Transporte Público de Bogotá</t>
  </si>
  <si>
    <t>Ejecutar Anualmente El 100 Por Ciento De Las Actividades A Cargo De Tmsa  Para El Mejoramiento De 43 Estaciones Del Sistema Transmilenio</t>
  </si>
  <si>
    <t>VIGENCIA (a 31/12/2020): Avance de Meta  Meta de tipo constante cuyo avance para el corte 31/12/20 es de 100%, conforme con lo programado para la vigencia. Las principales acciones adelantadas fueron:  Los avances identificados a la fecha inlcuyen:  - Contrato 1309-18: en construcción de 4 estaciones, y terminación de diseños las 5 estaciones restantes.   - Contrato 1535-18: se encuentra en la terminación de los diseños para iniciar la construcción de 7 estaciones.  - Contrato 971-20: En etapa final la construcción de las estacionesSan Martin, Humedal Córdoba, Fucha y Consuelo. Se suscribió modificatorio para estudios  diseños de estaciones TV91 y Quiroga.  - Contrato 972-20: se encuentra en terminación la estación Gratamira. Se suscribió modificatorio para estudios  diseños de estaciones Minuto de Dios y Polo.  - Contrato 973-20: Se encuentra en obra de las 3 externalizaciones de taquillas. Se suscribió modificatorio para estudios  diseños de estaciones Av El Dorado, Gral Santander y Pte Aranda.</t>
  </si>
  <si>
    <t>Ejecutar Anualmente El 100 Por Ciento De Las Actividades A Cargo De Tmsa  Para Diseñar Y Contratar La Construcción De La Estación Central Del Sistema Transmilenio</t>
  </si>
  <si>
    <t>Ejecutar Anualmente El 100 Por Ciento De Las Acciones Para El Mantenimiento Del 100% De Las Estaciones Del Sistema Integrado De Transporte Público</t>
  </si>
  <si>
    <t>VIGENCIA (a 31/12/2020): Avance de Meta  Meta de tipo constante cuyo avance para el corte 31/12/20 es de 100%, conforme con lo programado para la vigencia. Las principales acciones adelantadas fueron:  En lo que corresponde al avance de las actividades tendientes a garantizar el cumplimiento de la meta propuesta, al mes de diciembre  de 2020 se continua con la ejecución normal de los contratos CTO 587-20 y CTO 599-20 (mantenimiento e interventoría respectivamente).        Por medio de los cuales, se continúan ejecutando y garantizando los mantenimientos requeridos por la infraestructura del Sistema Integrado de Trasporte Público (componente BRT).   Por medio de estos contratos, se continúan ejecutando y garantizando los mantenimientos requeridos por la infraestructura del Sistema Integrado de Trasporte Público (componente BRT).</t>
  </si>
  <si>
    <t>Ejecutar Anualmente El 100 Por Ciento De Las Actividades A Cargo De Tmsa  Para Diseñar Y Contratar La Construcción De 6 Patios Troncales Y Zonales Del Sitp</t>
  </si>
  <si>
    <t>VIGENCIA (a 31/12/2020): Avance de Meta  Meta de tipo constante cuyo avance para el corte 31/12/20 es de 100%, conforme con lo programado para la vigencia. Las principales acciones adelantadas fueron:  -  Gaco : Elaboración de estudios de factibilidad, por parte de la Consultoría Geo ¿ TCI con un avance del 70% frente al 100% programado, y un 35% de avance del contrato general frente al 47% programado.  - Alameda:Fase final de ejecución de la elaboración de estudios de factibilidad, por parte de la Consultoría Geo ¿ TCI con un avance del 98% frente al 97% programado, y un 44% de avance del contrato general frente al 43,5% programado. Contrato suspendido.  - San José: El IDU se encuentra adelantando una alternativa de prefactibilidad que permita resolver los problemas derivados por los predios (2) que presentan aspectos por resolver en su titulación.   - Patio La Reforma: Se realizó la apertura del proceso licitatorio IDU-LP-SGI-021-2020 para construcción cuya adjudicación se prevé para el día 28 de diiembre de 2020. Así mismo, se realizó la apertura del concurso de méritos para seleccionar la interventoría a la construcción del patio Reforma, IDU-CMA-SGI-036-2020 que se prevé adjudicar el día 28 de diciembre de 2020.  - Carboquímica: Acompañamiento a los procesos con SDA para el proceso de remediación del predio. Se pretende formular alternativas que permitan remediar el predio en las condiciones exigidas por la SDA y con esto, el cierre de caso que permita su posterior utilización como infraestructura de soporte al sistema integrado de transporte público.</t>
  </si>
  <si>
    <t>Ejecutar Anualmente El 100 Por Ciento De Las Actividades A Cargo De Tmsa  Para Las Obras Para La Adecuación De 29.6 Km De Corredores Troncales De Transporte Masivo</t>
  </si>
  <si>
    <t>VIGENCIA (a 31/12/2020): Avance de Meta  Meta de tipo constante cuyo avance para el corte 31/12/20 es de 100%, conforme con lo programado para la vigencia. Las principales acciones adelantadas fueron:  - Extensión Troncal Caracas: Se encuentra en etapa de construcción y se están adelantando excavaciones, rellenos y cimentaciones de estrcturas de contención, así como adecuación de redes pluviales y sanitarias.  - Troncal 68: Los nueve contratos se encuentran en etapa de preconstrucción.  Los contratistas presentaron los estudios y diseños de detalle para la ejecución de las obras de construcción, a excepción del tramo comprendido entre las abscisas K1+500 al K1+800 del Grupo 1. Se continúan adelantando las reuniones pertinentes con el IDU para evaluar al avance de cada uno de los contratos.  - Troncal Avenida Ciudad de Cali: finalizado el contrato de estudios y diseños para el Tramo CONPES de la Troncal Cali, y se realizó la adjudicación para la construcción y la interventoría de este proyecto.</t>
  </si>
  <si>
    <t>Ejecutar Anualmente El 100 Por Ciento De Las Actividades A Cargo De Tmsa  Para Las Obras Para La Adecuación De 20 Km Del Corredor Verde De La Carrera Séptima</t>
  </si>
  <si>
    <t>VIGENCIA (a 31/12/2020): Avance de Meta  Meta de tipo constante cuyo avance para el corte 31/12/20 es de 100%, conforme con lo programado para la vigencia. Las principales acciones adelantadas fueron:  A la fecha, se encuentran en elaboración los Parámetros Técnicos Operacionales del proyecto del Corredor Verde. Así mismo, se continúa avanzando con la gestión predial asociada a este proyecto.</t>
  </si>
  <si>
    <t>Ejecutar Anualmente El 100 Por Ciento De Actividades Para Formular E Implementar Una Estrategia Integral Para Mejorar La Calidad De Transporte Público Urbano</t>
  </si>
  <si>
    <t>Desarrollo y Gestión de la Cultura Ciudadana en el Sistema Integrado de Transporte Público de Bogotá</t>
  </si>
  <si>
    <t>Actualizar E Implementar 1 Modelo De Cultura Ciudadana En El Componente Troncal Y Zonal Del Sitp</t>
  </si>
  <si>
    <t>VIGENCIA (a 31/12/2020): Avance de Meta  Meta de tipo creciente cuyo avance con corte 31/12/20 es de 0.05, cumpliendo lo previsto para el año 2020.Las principales acciones adelantadas en pro del logro de la meta fueron:  La ejecución registrada corresponde a las actividades desarrolladas en el marco de la estrategia de cultura ciudadadana, desde julio y hasta diciembre de 2020, así:  * Julio: Definición de la problemática central asociada a la estratégia. * Agosto: Objetivos de la estrategia. * Septiembre: Alcance de la estrategia. * Octubre: Oportunidades y beneficios de la estrategia. * Noviembre: Cronograma de trabajo 2021 * Diciembre: Documento final de la estrategia  Lo anterior, represente un avance del 0,05 del programado para la presente vigencia. Los soportes reposan en el archivo de la Subgerencia de Atención al Usuario y Comunicaciones.</t>
  </si>
  <si>
    <t>Implementación y Gestión de la Estrategia de Servicios ITS en el Sistema Integrado de Transporte Público de Bogotá</t>
  </si>
  <si>
    <t>Implementar 1 Sistema Accesible E Integrado De Información De Viaje Para 400.000 Usuarios Registrados Del Componente Zonal Y Troncal Del Sitp</t>
  </si>
  <si>
    <t>VIGENCIA (a 31/12/2020): Avance de Meta  Meta de tipo creciente cuyo avance con corte 31/12/20 es de 0.0465 del 0.5 esperado, sin embargo teniendo en cuenta que el sistema solo permite reportar avance en dos cifras decimales, se aproxima el valor a 0,05 . Las principales acciones adelantadas en pro del logro de la meta fueron:  Se ha logrado construir GTFS estáticos y dinámicos. Así mismo la estructuración de documentación técnica de Equipamiento ITS no SIRCI para nieva flota, actividades de diseño, pruebas e integración  de equipos ITS y Actividades para renovación del servicio de control de flota mediante se validación de funcionamiento del sistema en tiempo real,  sobre una ruta  de pruebas en la que se simuló el trazado de una de las rutas activas en el componente zonal del SITP. Igualnente actividades asociadas a seguridad de la información en cuanto a implementación del protocolo IPV6, incorporación de nuevos proceos en el SGSI y avance en actividades asociadas al DRP de la Entidad, así como el contrato de Interventoría al SIRCI.</t>
  </si>
  <si>
    <t>Desarrollo y Gestión para Mitigar la Evasión en el Sistema Integrado de Transporte Público de Bogotá</t>
  </si>
  <si>
    <t>Reducir En 2 Puntos Porcentuales La Evasión En El Sitp</t>
  </si>
  <si>
    <t>VIGENCIA (a 31/12/2020): Avance de Meta  Meta de Tipo Creciente cuyo avance con corte 31/12/20 es de 0, sin embargo fueron adelantadas las siguientes acciones en pro del logro de la misma:  Aplicación de comparendos por los numerales 7 y 12 del Art. 146 del Código de Seguridad. 207 servicios de vigilancia privada sin armas apoyando labores de disuasión ante la evasión. Finalización de los 2 meses de monitoreo de la prueba piloto de puertas anti-evasión en Santa Lucía. Los concesionarios presentaron propuestas de implementación de medidas antievasión. Evaluación de las BCA¿s anti- evasión instaladas en Estación Santa Lucía. Equipo Mediación Social entre sep y dic sensibilizaron 24303 personas de la importancia de validar el pasaje, de esta cantidad 13051 personas se devolvieron a pagar el pasaje. Entre el 26 de oct y el 31 de dic se desarrollaron 160 talleres virtuales entregando 364 certificados para conmutación de medida correctiva. Entre el 8 de oct y el 31 de dic de 2020 se realizaron 5920 intervenciones móviles en 249 paraderos, 9 portales, 142 estaciones, 36 buses, parques, zonas comerciales, entre otros, sensibilizando a 60503 personas. Campaña para prevenir la evasión con la Emisora Candela Estéreo y el Equipo de Pedagogía. Así como difusión de las cuñas radiales de la importancia de pagar el pasaje. Seguimiento del comportamiento de las validaciones de las estaciones y portales del Sistema, especialmente de los puntos del estudio de línea base de evasión troncal. Estructuración de los documentos para la adquisición del software y las cámaras para el monitoreo de la evasión en el componente troncal.</t>
  </si>
  <si>
    <t>Fortalecimiento Corporativo en Transmilenio S.A. en Bogotá</t>
  </si>
  <si>
    <t>Ejecutar El 100 Por Ciento De Las Actividades Previstas Para El Fortalecimiento Corporativo Tendientes Al Incremento De La Satisfacción Del Usuario Con La Entidad</t>
  </si>
  <si>
    <t>VIGENCIA (a 31/12/2020): Avance de Meta  Meta de tipo creciente cuyo avance con corte 31/12/20 es de 2%, conforme con lo previsto para la vigencia 2020. Las principales acciones adelantadas en pro del logro de la meta fueron:  - Se cuenta con 5 colaboradores benefriciaros del programa de becas con el Politécnico, en programas académicos que aportarán al fortalecimiento corporativo  - Radicación ante el DASC del estudio técnico de cargas y planta ajustado para su revisión técnica.  - Ejecución del contrato para la  ampliación de la cobertura de apoyo a los procesos corporativos, con la solución de Gestión Documental T-DOC, para atender las necesidades de la entidad en la materia durante la vigencia 2020.   - Se concluyó la ejecución de la adquisición de certificados de firma digital de función pública y estampas de cronológicas de conformidad con las especificaciones de TRANSMILENIO S.A.</t>
  </si>
  <si>
    <t>Implementar El 100 Por Ciento Del Plan De Adecuación Y Sostenibilidad Mipg-Tmsa Formulado Para Cada Vigencia</t>
  </si>
  <si>
    <t>VIGENCIA (a 31/12/2020): Avance de Meta  Meta de tipo constante cuyo resultado con corte 31/12/20 es del 100, conformado con lo programado para la vigencia. Las principales acciones adelantadas en pro del logro de la meta fueron:  - Se termino el proceso de cubrimiento de vacantes de la planta de personal de TRANSMILENIO S.A. cumpliendo con cada una de las etapas establecidas en la circular 029 del 28 se septiembre de 2020, se nombraron las personas elegidas para cubrir las vacantes de la Convocatoria 01 de 2020.  - Se terminó de actualizar los 13 autodiagnósticos relacionados con MIPG emitidos por el DAFP, adicionalmente se diligenico la herramienta de gestión estadística.  - Se realizó proceso de sensibilización en temas de Seguridad de la Información con la Subgerencia de Negocios, Subgerencia Técnica y se Servicios, BRT y una sesión adicional para toda la entidad para que asistieran aquellos profesionales tanto de planta como contratistas que no contaban con dicha capacitación.  - Se realizó la presentación y aprobación del diagnóstico del Plan de Recuperación de Desastres  - Aprobación y adopción del Sistema de Conservación SIC mediante Resolución  No. 730 del 10 de diciembre de 202, el cual fue ajustado de acuerdo a las observaciones dadas por el Archivo de Bogotá.  - Adopción y socialización del Manual de Gestión del Conocimiento e Innovación de la  Entidad.  - El pasado 21 de diciembre de 2020, se realizo el tercer monitoreo al Plan de sostenibilidad y adecuación de MIPG vigencia 2020 en el marco del Comite de Gestión y Desempeño institucional de TRANSMILENIO S.A.</t>
  </si>
  <si>
    <t>Empresa de Renovación y Desarrollo Urbano</t>
  </si>
  <si>
    <t>ERU</t>
  </si>
  <si>
    <t>Contribución a la recuperación del Complejo Hospitalario San Juan de Dios - CHSJD Bogotá</t>
  </si>
  <si>
    <t>Realizar 100 % Del Seguimiento Al Pemp Del Complejo Hospitalario San Juan De Dios</t>
  </si>
  <si>
    <t>Realizar 100 % De Los Estudios Y Diseños Que Se Prioricen Para Conservar, Recuperar, Transformar O Actualizar Las Zonas O Edificaciones Del Complejo.</t>
  </si>
  <si>
    <t>Realizar 100 % De Las Obras Que Se Prioricen Para Conservar, Recuperar, Transformar O Actualizar Las Zonas O Edificaciones Del Complejo</t>
  </si>
  <si>
    <t>Estructurar 1 Modelo Jurídico Administrativo Del Chsjd Según Lo Establecido En El Plan Especial De Manejo Y Protección Pemp</t>
  </si>
  <si>
    <t>Desarrollo de Proyectos y Gestión Inmobiliaria Bogotá</t>
  </si>
  <si>
    <t>Mantener 100 % De Los Predios Administrados (Vigilancia Impuestos, El Mantenimiento Y Los Servicios Públicos)</t>
  </si>
  <si>
    <t>Comercializar 100 % De Predios Disponibles Para La Movilización Y Proyectos Desarrollados</t>
  </si>
  <si>
    <t>Ejecutar 100 % Del Plan De Acción Para Realizar Y Optimizar La Gestión Fiduciaria Asociada A La Gestión Y Desarrollo De Proyectos Eru</t>
  </si>
  <si>
    <t>Desarrollar 100 % Desarrollar El 100 % De Obras De Urbanismo Y Construcción, Así Como Las Obras De Mantenimiento De Los Predios Y Proyectos De La Eru.</t>
  </si>
  <si>
    <t>Entregar 100 % De Las Viviendas De Interés Social Y/O Prioritario Generadas En El Marco De Los Proyectos Que Ejecuta La Empresa</t>
  </si>
  <si>
    <t>Realizar 100 % De Las Acciones De Seguimiento Y Coordinación Institucional E Interinstitucional Previstos En Los Cronogramas De Los Proyectos En Desarrollo Y Priorizados Por La Empresa</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</si>
  <si>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</si>
  <si>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</si>
  <si>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</si>
  <si>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</si>
  <si>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</si>
  <si>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</si>
  <si>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</si>
  <si>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</si>
  <si>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VIGENCIA (a 31/12/2020): se avanza en la identificación de áreas de oportunidad para la gestión de 2.8 hectáreas de suelo para proyectos de renovación urbana</t>
  </si>
  <si>
    <t>Realizar 100 % De Los Diagnósticos Prediales Y Sociales Para Los Proyectos Priorizados En La Fase De Formulación Y/O Estructuración De Proyectos</t>
  </si>
  <si>
    <t>Fortalecimiento Institucional ERU Bogotá</t>
  </si>
  <si>
    <t>Ejecutar 100 % Del Plan De Trabajo De Gobernanza Corporativa, Según Resultados Del Documento De Evaluación - Diagnóstico</t>
  </si>
  <si>
    <t>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</si>
  <si>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</si>
  <si>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Actualizar 100 %  De La Infraestructura Tecnológica De La Empresa</t>
  </si>
  <si>
    <t>Fortalecer 100 %  La Capacidad Misional Y De Apoyo De La Empresa A Través De Un Recurso Humano Apto</t>
  </si>
  <si>
    <t>Ejecutar 100 % Del Plan De Acción Anual Para La Implementación De Sistemas De Gestión Y De Desempeño Institucional En El Marco Del Modelo Integrado De Planeación Y Gestión - Mipg Y Otros Instrumentos De Certificación De Calidad</t>
  </si>
  <si>
    <t>Diseñar E Implementar 1 Estrategia De Comunicaciones Interna Y Externa De La Empresa</t>
  </si>
  <si>
    <t>Empresa de Acueducto y Alcantarillado de Bogotá</t>
  </si>
  <si>
    <t>EAAB</t>
  </si>
  <si>
    <t>Construcción de Corredores Ambientales en el área de cobertura de la Empresa de Acueducto y Alcantarillado de Bogotá</t>
  </si>
  <si>
    <t>Terminar 3 Unidad Intervenciones En Corredores Ambientales</t>
  </si>
  <si>
    <t>VIGENCIA (a 31/12/2020): Meta programada en vigencias posteriores.</t>
  </si>
  <si>
    <t>Adecuación hidráulica y recuperación ambiental de humedales, quebradas, ríos y cuencas abastecedoras en el área de cobertura de la Empresa de Acueducto y Alcantarillado de Bogotá</t>
  </si>
  <si>
    <t>Incrementar 6000 Hectáreas Para La Conservación En Cuencas Abastecedoras Y Otras Áreas De Importancia Estratégica Para La Empresa De Acueducto Y Alcantarillado De Bogotá.</t>
  </si>
  <si>
    <t>VIGENCIA (a 31/12/2020): Recursos de ops's por lo cual no se reporta la meta de los predios.</t>
  </si>
  <si>
    <t>Construir 100 % Del Campamentos Piedras Gordas Pma Chingaza</t>
  </si>
  <si>
    <t>Ejecutar 10 Unidades De Diagnosticos Para La Recuperación Del Caudal Ecológico De Humedales</t>
  </si>
  <si>
    <t>VIGENCIA (a 31/12/2020): Se avanzó con la realización de  1 diagnóstico, para la recuperación del caudal ecológico del PEDH TIBANICA por medio del Contrato de Consultoría No. 1-02-24300-0971-2019. El cual tiene como objeto ¿CONTRATO DE CONSULTORIA PARA EL ANÁLISIS DE ALTERNATIVAS Y AJUSTE DEL DISEÑO COMO SOLUCIÓN AL DEFICIT HÍDRICO, Y DISEÑO DEL SISTEMA DE BIOTRATAMIENTO DEL HUMEDAL TIBANICA.¿</t>
  </si>
  <si>
    <t>Intervenir 30 Hectáreas Integralmente En La Estructura Ecológica Principal</t>
  </si>
  <si>
    <t>VIGENCIA (a 31/12/2020): No se programó meta para 2020</t>
  </si>
  <si>
    <t>Renovación y/o reposición del sistema troncal, secundario y local de alcantarillado sanitario en el área de cobertura de la Empresa de Acueducto y Alcantarillado de Bogotá</t>
  </si>
  <si>
    <t>Renovar 13920 Metros De Redes Troncales O Secundarias De Alcantarillado Sanitario</t>
  </si>
  <si>
    <t>VIGENCIA (a 31/12/2020): Recursos ejecutados corresponden a un contrato que viene del pdd anterior, Interceptor Derecho del Córdoba  en la Cra 54 entre las calles 161 y 149, no reporta meta en ese plan de desarrollo.</t>
  </si>
  <si>
    <t>Renovar 55535 Metros De Redes Locales De Alcantarillado Sanitario</t>
  </si>
  <si>
    <t>VIGENCIA (a 31/12/2020): Recursos ejecutados corresponden a contratos que vienen del pdd anterior, no reportan meta en ese plan de desarrollo.</t>
  </si>
  <si>
    <t>Renovar 2 Unidades De Estaciones De Bombeo De Alcantarillado Sanitario</t>
  </si>
  <si>
    <t>VIGENCIA (a 31/12/2020): No se ejecutaron recursos, no reporta meta</t>
  </si>
  <si>
    <t>Renovación y/o reposición del sistema troncal, secundario y local de alcantarillado pluvial en el área de cobertura de la Empresa de Acueducto y Alcantarillado de Bogotá</t>
  </si>
  <si>
    <t>Renovar 4500 Metros De Redes Troncales O Secundarias De Alcantarillado Pluvial (Canales Y Colectores)</t>
  </si>
  <si>
    <t>Renovar 22024 Metros De Redes Locales De Alcantarillado Pluvial</t>
  </si>
  <si>
    <t>Renovar 245 Unidades De Sumideros</t>
  </si>
  <si>
    <t>VIGENCIA (a 31/12/2020): No se comprometieron recursos, por lo tanto no hay meta ejecutadas.</t>
  </si>
  <si>
    <t>Renovación y/o reposición del sistema troncal, secundario y local de alcantarillado combinado en el área de cobertura de la Empresa de Acueducto y Alcantarillado de Bogotá</t>
  </si>
  <si>
    <t>Renovar 7640 Metros De Redes Locales O Secundarias De Alcantarillado Combinado</t>
  </si>
  <si>
    <t>Desarrollo del Plan de Saneamiento y Manejo de Vertimientos en el área de cobertura de la Empresa de Acueducto y Alcantarillado de Bogotá</t>
  </si>
  <si>
    <t>Eliminar 1500 Unidad Conexiones Erradas</t>
  </si>
  <si>
    <t>VIGENCIA (a 31/12/2020): todas las conexiones erradas corregidas del año 2020 son con recursos de contratos del pdd BMPT.</t>
  </si>
  <si>
    <t>Renovar 12854 Metros De Redes De Alcantarillado Combinado</t>
  </si>
  <si>
    <t>VIGENCIA (a 31/12/2020): Los recursos ejecutados corresponden al proyecto RENOVACIÓN DEL SISTEMA TRONCAL DE ALCANTARILLADO COMBINADO DE LA SUBCUENCA SALITRE GRAVEDAD en el rubro de interventoría, por lo cual no reporta meta física.</t>
  </si>
  <si>
    <t>Renovar 840 Metros De Redes De Alcantarillado Sanitario</t>
  </si>
  <si>
    <t>Construcción de redes locales para el servicio de alcantarillado pluvial en el área de cobertura de la Empresa de Acueducto y Alcantarillado de Bogotá</t>
  </si>
  <si>
    <t>Construiir 53310 Metros De Redes Locales De Alcantarillado Pluvial</t>
  </si>
  <si>
    <t>VIGENCIA (a 31/12/2020): Los recursos ejecutados 2020 corresponden a ajustes de proyectos que vienen del pdd anterior.  Se comprometieron recursos y giraron  para gastos generales del proyecto Construcción redes alcantarillado pluvial Ciudadela Sucre, lo cual no reporta meta en redes construidas.  La meta se reprogramará en las siguientes vigencias, de tal forma que se de cumplimiento en lo planteado en el plan de acción.</t>
  </si>
  <si>
    <t>Construcción de redes locales para el servicio de alcantarillado sanitario en el área de cobertura de la Empresa de Acueducto y Alcantarillado de Bogotá</t>
  </si>
  <si>
    <t>Construir 62906 Metros De Redes Locales De Alcantarillado Sanitario</t>
  </si>
  <si>
    <t>VIGENCIA (a 31/12/2020): Los recursos ejecutados 2020 corresponden a ajustes de proyectos que vienen del pdd anterior.  Se comprometieron recursos y giraron  para gastos generales del proyecto construcción redes alcantarillado sanitario Ciudadela Sucre en Soacha y Barrio San Pedro de San Cristóbal, así mismo se contrataron recursos para diseños del barrio Unir lo cual no reporta meta en redes construidas.  La meta se reprogramará en las siguientes vigencias, de tal forma que se de cumplimiento en lo planteado en el plan de acción.</t>
  </si>
  <si>
    <t>Construcción del sistema troncal y secundario de alcantarillado sanitario en el área de cobertura de la Empresa de Acueducto y Alcantarillado de Bogotá</t>
  </si>
  <si>
    <t>Construir 2125 Metros De Redes Troncales Y Secundarias De Alcantarillado Sanitario</t>
  </si>
  <si>
    <t>Construcción del sistema troncal y secundario de alcantarillado pluvial en el área de cobertura de la Empresa de Acueducto y Alcantarillado de Bogotá</t>
  </si>
  <si>
    <t>Construir 335 Metros De Redes Troncales Y Secundarias De Alcantarillado Pluvial (Canales Y Colectores)</t>
  </si>
  <si>
    <t>VIGENCIA (a 31/12/2020): El aumento en el presupuesto se debe a ajustes de proyectos del plan de desarrollo anterior, los Colectores de Buenavista y Piamonte. También se incluyeron recursos para sentencias judiciales y terrenos, que se ejecutaron pero no reportan a la meta de km de recdes construidas. Se comprometieron recursos  del proyecto del Descole pluvial Los Olivos y La María en Soacha, pero inició en diciembre y aún no ha reportado metas.  La meta se reprogramará en las siguientes vigencias, de tal forma que se de cumplimiento en lo planteado en el plan de acción.</t>
  </si>
  <si>
    <t>Renovación y/o reposición de los sistemas de abastecimiento, distribución matriz y red local de acueducto en el área de cobertura de la Empresa de Acueducto y Alcantarillado de Bogotá</t>
  </si>
  <si>
    <t>Renovar 37379 Metros De Redes De Conducción O Matrices De Acueducto</t>
  </si>
  <si>
    <t>VIGENCIA (a 31/12/2020): Los recursos ejecutados del proyecto REHABILITACIÓN DE LA LÍNEA TIBITOC-CASABLANCA TRAMO 3 son del rubro de gastos generales, por lo tanto no reporta redes rehabilitadas.</t>
  </si>
  <si>
    <t>Renovar 124570 Metros De Redes Locales De Acueducto</t>
  </si>
  <si>
    <t>VIGENCIA (a 31/12/2020): Los proyectos ejecutados corresponden a contratos de renovación de redes locales que vienen del plan de desarrollo anterior.</t>
  </si>
  <si>
    <t>Optimizar 2 Unidades Plantas De Tratamiento De Agua Potable</t>
  </si>
  <si>
    <t>VIGENCIA (a 31/12/2020): Se redujeron recursos de la planta Tibitoc. Los caudales adicionales entran en 2021 (Wiesner) y 2023 (Tibitoc)</t>
  </si>
  <si>
    <t>Renovar 9 Unidades De Estaciones De Bombeo De Agua Potable</t>
  </si>
  <si>
    <t>VIGENCIA (a 31/12/2020): No se comprometieron recursos para estación de bombeo, por lo tanto no reporta meta.</t>
  </si>
  <si>
    <t>Renovar 24 Unidades De Estaciones Reguladoras De Presión</t>
  </si>
  <si>
    <t>VIGENCIA (a 31/12/2020): No se comprometieron recursos para estaciones reductoras de presión, por lo tanto no reporta meta.</t>
  </si>
  <si>
    <t>Construcción 8 Unidades De Las Obras De Captacion Y Paso De Caudal Ecologico Y Del Sistema De Medicion De Caudales (Bocatomas)</t>
  </si>
  <si>
    <t>VIGENCIA (a 31/12/2020): Se ejecutaron los recursos de interventoría para Morning Glory, por lo cual no se reporta meta de construcción de bocatomas. La meta se reprogramará en las siguientes vigencias, de tal forma que se de cumplimiento en lo planteado en el plan de acción.</t>
  </si>
  <si>
    <t>Desarrollo de acciones para el saneamiento del Río Bogotá en el área de cobertura de la Empresa de Acueducto y Alcantarillado de Bogotá</t>
  </si>
  <si>
    <t>Construir 100 % De La Estación Elevadora Canoas</t>
  </si>
  <si>
    <t>VIGENCIA (a 31/12/2020): Avance en la construcción de la Estación Elevadora Canoas, en la vigencia 2020 en la etapa de diseño, se logró terminar el modelo CFD y físico y el diseño al 50% y se avanzó el 97% en el diseño al 80%, el 98% en el diseño al 100%. En la etapa de construcción se logró terminar las adecuaciones preliminares, y se avanzó en la construcción de los pozos de bombeo, de cribado y las estructuras conexas.</t>
  </si>
  <si>
    <t>Adelantar 100 % En El Proceso De La Construcción, Mantenimiento Y Operación De La Planta De Tratamiento De Aguas Residuales De Canoas Para El Tratamiento De Hasta 16m3/S</t>
  </si>
  <si>
    <t>VIGENCIA (a 31/12/2020):  - El avance está representado en el diseño de detalle al 92%.  - Se elaboró el Estudio de Impacto Ambiental el cual fue radicado ante la ANLA para evaluación.  - Se adjudicó el contrato de consultoría para la Estructuración de la PTAR Canoas.</t>
  </si>
  <si>
    <t>Adecuación de las redes asociadas a la infraestructura vial en el área de cobertura de la Empresa de Acueducto y Alcantarillado de Bogotá</t>
  </si>
  <si>
    <t>Adecuar 20170 Metros De Redes De Acueducto Asociadas A Infraestructura Vial Convenio Idu</t>
  </si>
  <si>
    <t>Adecuar 13550 Metros De Redes De Alcantarillado Asociadas A Infraestructura Vial</t>
  </si>
  <si>
    <t>Adecuar 3170 Metros De Redes De Acueducto Proyecto Tar Metro</t>
  </si>
  <si>
    <t>VIGENCIA (a 31/12/2020): La meta de metro de redes adecuadas es cero porque los recursos proyectados son para contratos de OPS's para el proyecto. No reporta meta en metros. La meta se reprogramará en las siguientes vigencias, de tal forma que se de cumplimiento en lo planteado en el plan de acción.</t>
  </si>
  <si>
    <t>Adecuar 5381 Metros De Redes De Alcantarillado  Proyecto Tar Metro</t>
  </si>
  <si>
    <t>Construcción y expansión del sistema de abastecimiento y matriz de acueducto en el área de cobertura de la Empresa de Acueducto y Alcantarillado de Bogotá</t>
  </si>
  <si>
    <t>Construir U Optmizar 46123 Metros De Redes De Conducción O Matrices De Acueducto</t>
  </si>
  <si>
    <t>VIGENCIA (a 31/12/2020): Los recursos comprometidos corresponden a rubros de Gastos Generales, Interventorías, Equipos, Terrenos, que no reportan meta en redes construidas u optimizadas. Se ejecutaron recursos para los revestimientos de túneles, que corresponden a contratos que vienen desde el plan de desarrollo anterior.</t>
  </si>
  <si>
    <t>Construir 4 Unidad Estación De Bombeo De Agua Potable</t>
  </si>
  <si>
    <t>VIGENCIA (a 31/12/2020): Se comprometieron recursos para el proyecto de Suministro Cargador de baterías 24/12 voltios con inversor a 110 VAC con limitador de corriente 40 amperios para  control Santa Ana.</t>
  </si>
  <si>
    <t>Construir 6 Unidad Tanques De Almacenamiento</t>
  </si>
  <si>
    <t>VIGENCIA (a 31/12/2020): No se comprometieron recursos, por lo tanto no hay meta ejecutada.</t>
  </si>
  <si>
    <t>Construir 1 Unidad Campamento</t>
  </si>
  <si>
    <t>Construcción de redes locales para el servicio de acueducto en el área de cobertura de la Empresa de Acueducto y Alcantarillado de Bogotá</t>
  </si>
  <si>
    <t>Construir 46796 Metros De Redes Locales De Acueducto</t>
  </si>
  <si>
    <t>VIGENCIA (a 31/12/2020): Los recursos ejecutados 2020 corresponden a ajustes de proyectos que vienen del pdd anterior.  Se comprometieron recursos para los estudios y diseños del proyecto Construccion de redes de  Acueducto Barrio Unir ubicado en el poligono comprendido entre las carreras 120 y 127 por las calles 72 f a la calle 77 (Resolucion 1702 Del 30 De Agosto De 2019 Alcaldia mayor de Bogotá - Legalización de Barrio Unir II Ubicado Localidad de Engativa), por lo cual no se reporta meta de construcción de redes locales de acueducto.</t>
  </si>
  <si>
    <t>Construir 15 Unidades De Estaciones Reguladoras De Presión</t>
  </si>
  <si>
    <t>VIGENCIA (a 31/12/2020): Recursos ejecutados corresponden a un contrato que viene del pdd anterior, CONSTRUCCIÓN DE ESTACIONES REGULADORAS DE PRESIÓN DENTRO DEL AREA DE COBERTURA DE LA ZONA 4, sector suroriente de Bogotá.</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</si>
  <si>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</si>
  <si>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</si>
  <si>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4 Unidades  De Proyectos Consultoría Fortalecimiento Administrativo Y/O Operativo</t>
  </si>
  <si>
    <t>VIGENCIA (a 31/12/2020): No reporta meta aún, está en ejecución el Plan Maestro de Energía de la EAAB</t>
  </si>
  <si>
    <t>Ejecutar 20 Unidades De Proyectos Adquisicion De Maquinaria Y Equipos</t>
  </si>
  <si>
    <t>VIGENCIA (a 31/12/2020): De 13 proyectos, se comprometieron 5 y se efectuaron los giros de 2 proyectos ADQUISICION EQUIPOS PARA EL TALLER DEL COA y RENOVACION DE EQUIPOS DE SOLDADURA OBSOLETOS Y QUE CUMPLIERON LA VIDA ÚTIL, EQUIPO SOLDADURA ELECTRICO 1, 2 ,4, 4 HOB-3, PLASMA.</t>
  </si>
  <si>
    <t>Ejecutar 19 Unidades De Proyectos Obras Fortalecimiento Administrativo Y/O Operativo</t>
  </si>
  <si>
    <t>VIGENCIA (a 31/12/2020): Hay 2 proyectos de construcción para el fotalecimiento, 1 en ejecución APROVECHAMIENTO DE BIOSÓLIDOS Y BIOGASES, y el otro, INSONORIZACION CUARTO DE CONTROL PCH SUBA se suscribió en noviembre de 2020. Aun no se puede contabilizar la meta.</t>
  </si>
  <si>
    <t>Ejecutar 30 Uniddes De Proyectos Software Y Hardware</t>
  </si>
  <si>
    <t>VIGENCIA (a 31/12/2020): De 11 proyectos, se comprometieron 5 y se efectuaron los giros de 3 proyectos LICENCIAS MICROSOFT OFFICE 365, SQL ENT Y WIN RMT DSKTP QUE PERMITA ATENDER LA DEMANDA DE CORREROS CORPORATIVOS PARA FUNCIONARIOS DE LA EAAB, LICENCIAS ORACLE ENT Y PARTITION y LICENCIAS BENTLEY.</t>
  </si>
  <si>
    <t>Empresa Metro de Bogotá S.A.</t>
  </si>
  <si>
    <t>EMB</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</si>
  <si>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</si>
  <si>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</si>
  <si>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</si>
  <si>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</si>
  <si>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Primera Línea de Metro de Bogotá</t>
  </si>
  <si>
    <t>Avanzar El 30 % La Ejecución De Obras Del Contrato De Concesion Incluyendo Los Diseños De Detalle, Obras De La Fase Previa Y La Adecuacion Del Terreno Patio Taller</t>
  </si>
  <si>
    <t>VIGENCIA (a 31/12/2020): Esta meta no tenia magnitud porgramda para esta vigencia</t>
  </si>
  <si>
    <t>Implementar El 100 % De Las Asistencias Tecnicas (Pmo-Encargo Fiduciario) En Cumplimiento De Lo Establecido En El Convenio De Cofinanciación Y Los Contratos De Creditos Con La Banca Multilateral</t>
  </si>
  <si>
    <t>Avanzar El 100 % En El Programa De Traslado De Redes Con La Etb, Correspondiente A La Ejecución De Las Obras De Los Tramos Del 1 Al 4.</t>
  </si>
  <si>
    <t>Informar A 2300000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</si>
  <si>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</si>
  <si>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</si>
  <si>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VIGENCIA (a 31/12/2020): El avance en magnitud esta programda para la siguienete vigencia</t>
  </si>
  <si>
    <t>Trasladar El 100 % De Las 120 Interferencias Identificadas En El Trazado De La Plmb T1</t>
  </si>
  <si>
    <t>VIGENCIA (a 31/12/2020): Ha finalizado 9 traslados de interferencias desagregadas de la siguiente manera:  1 de EAAB, 2 de Codensa, 1 de Vanti, 1 de ETB y 4 de Telefónica.</t>
  </si>
  <si>
    <t>Entregar Al Concesionario El 100 % De Los Predios Del Trazado De La Plmb T1.</t>
  </si>
  <si>
    <t>VIGENCIA (a 31/12/2020): Se adelantaron las gestiones pertinentes para el recibo de los 79 predios ubicados en el patio taller por parte de la EMB a fin de dar cumplimiento a las obligaciones especificas pactadas en el apendice tecnico 12 AT-12 del contrato de concesión de lo cual se obtuvo la entrega de 77 predios a la EMB los cuales se encuentra disponibles para la entrega al concesionario.</t>
  </si>
  <si>
    <t>Informar A 2300000 De Ciudadanos Sobre Las Características, Beneficios Y Avances Del Proyecto Plmb, En La Fase De Preconstrucción Y Construcción.</t>
  </si>
  <si>
    <t>VIGENCIA (a 31/12/2020): 1.795.209 se han informado por los diferentes canales de comunicación alrededor de 369.841 ciudadanos sobre las caracteristicas, beneficios y avances del proyecto PLMB.</t>
  </si>
  <si>
    <t>Implementar El 100 % De Asistencias, Estudios, Consultorías, Etc  Asociados Al Seguimiento, Control Y Sostenibilidad Del Proyecto Plmb T-1 (Pmo, Interventoría, Auditoria Externa, Financiación, Mdan, Etc )</t>
  </si>
  <si>
    <t>VIGENCIA (a 31/12/2020): El PMO ha presentado los informes mensuales que debe presentar en los meses de Septiembre, octubre y noviembre de 2020, para revisión de la EMB. La Supervisión realizó comentarios a los mismos. Los informes de marzo, abril y mayo fueron revisados y aprobados por parte de la EMB. Los informes de septiembre, octubre y noviembre  están en proceso de revisión y validación por parte de la EMB, los informes de junio, julio y agosto están siendo ajustados por la PMO para una posterior revisión de la EMB.  El contrato de interventoría se inició y se están presentando  los informes respectivos conforme a lo programado.</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</si>
  <si>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</si>
  <si>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</si>
  <si>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</si>
  <si>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</si>
  <si>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</si>
  <si>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VIGENCIA (a 31/12/2020): Para el fortalecimiento de Gestión Documental, se suscribio el contrato 141 de 2020, firmado desde el 01 de julio de 2020 y en ejecución hasta el 30 de junio de 2023, con corte a 31 de diciembre de 2020 se prestaron los servicios contratados.</t>
  </si>
  <si>
    <t>Contar Con 100 % Software Especializado (Erp)</t>
  </si>
  <si>
    <t>VIGENCIA (a 31/12/2020): Para el desarrollo del ERP, se suscribio el Contrato 142 de 2020 firmado el 01 de julio de 2020 y en ejecución hasta el 30 de junio de 2023, con corte a 31 de diciembre de 2020 se prestaron los servicios contratados.</t>
  </si>
  <si>
    <t>Adquirir En Un 100 % Las Tecnología En Licencias Y Seguridad De La Información Para El Normal Funcionamiento De La Empresa</t>
  </si>
  <si>
    <t>VIGENCIA (a 31/12/2020): Para el desarollo de la meta, se gestionarón los siguientes contratos y licencias:   Contrato 131 de 2020 "Seguridad".   De licencias:   Contrato 136 de 2020 "Lote 1" Contrato 137 de 2020 "Lote 2 y 4". Contraro 138 de 2020 "Lote 3". Contrato 139 de 2020 "Lote 5".  Orden de Compra 53533 "Arcgis". Adobat Project pro</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</si>
  <si>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</si>
  <si>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</si>
  <si>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</si>
  <si>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</si>
  <si>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</si>
  <si>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</si>
  <si>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</si>
  <si>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</si>
  <si>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</si>
  <si>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</si>
  <si>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01 - Programación - reprogramación, 02 - Ultima versión oficial</t>
  </si>
  <si>
    <t>version_pa_desc</t>
  </si>
  <si>
    <t>Información de la entidad</t>
  </si>
  <si>
    <t>Información del Sector administrativo de la entidad</t>
  </si>
  <si>
    <t>nombre_sector</t>
  </si>
  <si>
    <t>Información de la estructura del Plan de Desarrollo</t>
  </si>
  <si>
    <t>Información del proyecto de inversión</t>
  </si>
  <si>
    <t>Información de la meta del proyecto de inversión - MPI</t>
  </si>
  <si>
    <t>Tipo de anulización de la MPI. Dominio: suma, constante, creciente, decreciente</t>
  </si>
  <si>
    <t>tipo_anualizacion_desc</t>
  </si>
  <si>
    <t>Estado de programación de la MPI. Dominio: en ejecución, finalizada, finalizada por cumplimiento, suspendida</t>
  </si>
  <si>
    <t>estado_prog_meta_desc</t>
  </si>
  <si>
    <t>Código único = 1</t>
  </si>
  <si>
    <t>prog_ano1</t>
  </si>
  <si>
    <t>Programación, ejecución y porcentaje de avance de magnitud de la MPI. Cada año corresponde a cada vigencia del Plan de Desarrollo. Por ejemplo, para UNCSAB, el año 1 corresponde a 2020</t>
  </si>
  <si>
    <t>Número doble</t>
  </si>
  <si>
    <t>Programación, ejecución y porcentaje de avance de recursos de la MPI. Cada año corresponde a cada vigencia del Plan de Desarrollo. Por ejemplo, para UNCSAB, el año 1 corresponde a 2020. Igualmente, las columnas de totales solo se pueden sumar y calcular cuando los recursos se encuentran en CONSTANTES</t>
  </si>
  <si>
    <t>Observaciones al seguimiento de la MPI</t>
  </si>
  <si>
    <t>Programación, ejecución y porcentaje de avance de recursos de la MPI en MILLONES. Cada año corresponde a cada vigencia del Plan de Desarrollo. Por ejemplo, para UNCSAB, el año 1 corresponde a 2020. Igualmente, las columnas de totales solo se pueden sumar y calcular cuando los recursos se encuentran en CONSTANTES</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</si>
  <si>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</si>
  <si>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</si>
  <si>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</si>
  <si>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</si>
  <si>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</si>
  <si>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</si>
  <si>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</si>
  <si>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</si>
  <si>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</si>
  <si>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</si>
  <si>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</si>
  <si>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</si>
  <si>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</si>
  <si>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</si>
  <si>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</si>
  <si>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</si>
  <si>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</si>
  <si>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</si>
  <si>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</si>
  <si>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</si>
  <si>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</si>
  <si>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</si>
  <si>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</si>
  <si>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</si>
  <si>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</si>
  <si>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</si>
  <si>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</si>
  <si>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</si>
  <si>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</si>
  <si>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</si>
  <si>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</si>
  <si>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</si>
  <si>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</si>
  <si>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</si>
  <si>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</si>
  <si>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</si>
  <si>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</si>
  <si>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</si>
  <si>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</si>
  <si>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</si>
  <si>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</si>
  <si>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</si>
  <si>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</si>
  <si>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</si>
  <si>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</si>
  <si>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</si>
  <si>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</si>
  <si>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017</t>
  </si>
  <si>
    <t>001</t>
  </si>
  <si>
    <t>002</t>
  </si>
  <si>
    <t>003</t>
  </si>
  <si>
    <t>006</t>
  </si>
  <si>
    <t>011</t>
  </si>
  <si>
    <t>005</t>
  </si>
  <si>
    <t>012</t>
  </si>
  <si>
    <t>009</t>
  </si>
  <si>
    <t>004</t>
  </si>
  <si>
    <t>013</t>
  </si>
  <si>
    <t>008</t>
  </si>
  <si>
    <t>010</t>
  </si>
  <si>
    <t>014</t>
  </si>
  <si>
    <t>015</t>
  </si>
  <si>
    <t>007</t>
  </si>
  <si>
    <t>05</t>
  </si>
  <si>
    <t>03</t>
  </si>
  <si>
    <t>01</t>
  </si>
  <si>
    <t>02</t>
  </si>
  <si>
    <t>04</t>
  </si>
  <si>
    <t>56</t>
  </si>
  <si>
    <t>39</t>
  </si>
  <si>
    <t>51</t>
  </si>
  <si>
    <t>54</t>
  </si>
  <si>
    <t>42</t>
  </si>
  <si>
    <t>43</t>
  </si>
  <si>
    <t>52</t>
  </si>
  <si>
    <t>57</t>
  </si>
  <si>
    <t>25</t>
  </si>
  <si>
    <t>08</t>
  </si>
  <si>
    <t>12</t>
  </si>
  <si>
    <t>13</t>
  </si>
  <si>
    <t>14</t>
  </si>
  <si>
    <t>16</t>
  </si>
  <si>
    <t>17</t>
  </si>
  <si>
    <t>27</t>
  </si>
  <si>
    <t>45</t>
  </si>
  <si>
    <t>35</t>
  </si>
  <si>
    <t>49</t>
  </si>
  <si>
    <t>18</t>
  </si>
  <si>
    <t>24</t>
  </si>
  <si>
    <t>53</t>
  </si>
  <si>
    <t>19</t>
  </si>
  <si>
    <t>21</t>
  </si>
  <si>
    <t>32</t>
  </si>
  <si>
    <t>37</t>
  </si>
  <si>
    <t>15</t>
  </si>
  <si>
    <t>20</t>
  </si>
  <si>
    <t>55</t>
  </si>
  <si>
    <t>23</t>
  </si>
  <si>
    <t>06</t>
  </si>
  <si>
    <t>40</t>
  </si>
  <si>
    <t>48</t>
  </si>
  <si>
    <t>22</t>
  </si>
  <si>
    <t>28</t>
  </si>
  <si>
    <t>29</t>
  </si>
  <si>
    <t>33</t>
  </si>
  <si>
    <t>34</t>
  </si>
  <si>
    <t>36</t>
  </si>
  <si>
    <t>38</t>
  </si>
  <si>
    <t>30</t>
  </si>
  <si>
    <t>46</t>
  </si>
  <si>
    <t>47</t>
  </si>
  <si>
    <t>44</t>
  </si>
  <si>
    <t>07</t>
  </si>
  <si>
    <t>09</t>
  </si>
  <si>
    <t>10</t>
  </si>
  <si>
    <t>11</t>
  </si>
  <si>
    <t>41</t>
  </si>
  <si>
    <t>50</t>
  </si>
  <si>
    <t>31</t>
  </si>
  <si>
    <t>26</t>
  </si>
  <si>
    <t>007719</t>
  </si>
  <si>
    <t>007732</t>
  </si>
  <si>
    <t>007742</t>
  </si>
  <si>
    <t>007751</t>
  </si>
  <si>
    <t>007871</t>
  </si>
  <si>
    <t>007869</t>
  </si>
  <si>
    <t>007872</t>
  </si>
  <si>
    <t>007867</t>
  </si>
  <si>
    <t>007868</t>
  </si>
  <si>
    <t>007870</t>
  </si>
  <si>
    <t>007873</t>
  </si>
  <si>
    <t>007552</t>
  </si>
  <si>
    <t>007554</t>
  </si>
  <si>
    <t>007561</t>
  </si>
  <si>
    <t>007591</t>
  </si>
  <si>
    <t>007605</t>
  </si>
  <si>
    <t>007787</t>
  </si>
  <si>
    <t>007795</t>
  </si>
  <si>
    <t>007793</t>
  </si>
  <si>
    <t>007803</t>
  </si>
  <si>
    <t>007799</t>
  </si>
  <si>
    <t>007800</t>
  </si>
  <si>
    <t>007801</t>
  </si>
  <si>
    <t>007584</t>
  </si>
  <si>
    <t>007580</t>
  </si>
  <si>
    <t>007609</t>
  </si>
  <si>
    <t>007613</t>
  </si>
  <si>
    <t>007616</t>
  </si>
  <si>
    <t>007620</t>
  </si>
  <si>
    <t>007647</t>
  </si>
  <si>
    <t>007661</t>
  </si>
  <si>
    <t>007669</t>
  </si>
  <si>
    <t>007774</t>
  </si>
  <si>
    <t>007784</t>
  </si>
  <si>
    <t>007624</t>
  </si>
  <si>
    <t>007638</t>
  </si>
  <si>
    <t>007736</t>
  </si>
  <si>
    <t>007808</t>
  </si>
  <si>
    <t>007813</t>
  </si>
  <si>
    <t>007818</t>
  </si>
  <si>
    <t>007888</t>
  </si>
  <si>
    <t>007690</t>
  </si>
  <si>
    <t>007758</t>
  </si>
  <si>
    <t>007686</t>
  </si>
  <si>
    <t>007809</t>
  </si>
  <si>
    <t>007689</t>
  </si>
  <si>
    <t>007807</t>
  </si>
  <si>
    <t>007599</t>
  </si>
  <si>
    <t>007643</t>
  </si>
  <si>
    <t>007746</t>
  </si>
  <si>
    <t>007737</t>
  </si>
  <si>
    <t>007596</t>
  </si>
  <si>
    <t>007583</t>
  </si>
  <si>
    <t>007573</t>
  </si>
  <si>
    <t>007576</t>
  </si>
  <si>
    <t>007578</t>
  </si>
  <si>
    <t>007579</t>
  </si>
  <si>
    <t>007581</t>
  </si>
  <si>
    <t>007587</t>
  </si>
  <si>
    <t>007588</t>
  </si>
  <si>
    <t>007595</t>
  </si>
  <si>
    <t>007563</t>
  </si>
  <si>
    <t>007568</t>
  </si>
  <si>
    <t>007570</t>
  </si>
  <si>
    <t>007574</t>
  </si>
  <si>
    <t>007589</t>
  </si>
  <si>
    <t>007593</t>
  </si>
  <si>
    <t>007653</t>
  </si>
  <si>
    <t>007863</t>
  </si>
  <si>
    <t>007874</t>
  </si>
  <si>
    <t>007837</t>
  </si>
  <si>
    <t>007847</t>
  </si>
  <si>
    <t>007842</t>
  </si>
  <si>
    <t>007844</t>
  </si>
  <si>
    <t>007845</t>
  </si>
  <si>
    <t>007846</t>
  </si>
  <si>
    <t>007848</t>
  </si>
  <si>
    <t>007864</t>
  </si>
  <si>
    <t>007865</t>
  </si>
  <si>
    <t>007843</t>
  </si>
  <si>
    <t>007849</t>
  </si>
  <si>
    <t>007715</t>
  </si>
  <si>
    <t>007823</t>
  </si>
  <si>
    <t>007575</t>
  </si>
  <si>
    <t>007577</t>
  </si>
  <si>
    <t>007582</t>
  </si>
  <si>
    <t>007659</t>
  </si>
  <si>
    <t>007721</t>
  </si>
  <si>
    <t>007747</t>
  </si>
  <si>
    <t>007798</t>
  </si>
  <si>
    <t>007825</t>
  </si>
  <si>
    <t>007590</t>
  </si>
  <si>
    <t>007836</t>
  </si>
  <si>
    <t>007641</t>
  </si>
  <si>
    <t>007642</t>
  </si>
  <si>
    <t>007615</t>
  </si>
  <si>
    <t>007645</t>
  </si>
  <si>
    <t>007812</t>
  </si>
  <si>
    <t>007606</t>
  </si>
  <si>
    <t>007618</t>
  </si>
  <si>
    <t>007802</t>
  </si>
  <si>
    <t>007728</t>
  </si>
  <si>
    <t>007815</t>
  </si>
  <si>
    <t>007602</t>
  </si>
  <si>
    <t>007754</t>
  </si>
  <si>
    <t>007810</t>
  </si>
  <si>
    <t>007885</t>
  </si>
  <si>
    <t>007880</t>
  </si>
  <si>
    <t>007656</t>
  </si>
  <si>
    <t>007884</t>
  </si>
  <si>
    <t>007648</t>
  </si>
  <si>
    <t>007650</t>
  </si>
  <si>
    <t>007654</t>
  </si>
  <si>
    <t>007886</t>
  </si>
  <si>
    <t>007881</t>
  </si>
  <si>
    <t>007887</t>
  </si>
  <si>
    <t>007610</t>
  </si>
  <si>
    <t>007879</t>
  </si>
  <si>
    <t>007646</t>
  </si>
  <si>
    <t>007623</t>
  </si>
  <si>
    <t>007629</t>
  </si>
  <si>
    <t>007604</t>
  </si>
  <si>
    <t>007630</t>
  </si>
  <si>
    <t>007633</t>
  </si>
  <si>
    <t>007759</t>
  </si>
  <si>
    <t>007631</t>
  </si>
  <si>
    <t>007634</t>
  </si>
  <si>
    <t>007635</t>
  </si>
  <si>
    <t>007636</t>
  </si>
  <si>
    <t>007665</t>
  </si>
  <si>
    <t>007673</t>
  </si>
  <si>
    <t>007675</t>
  </si>
  <si>
    <t>007671</t>
  </si>
  <si>
    <t>007738</t>
  </si>
  <si>
    <t>007718</t>
  </si>
  <si>
    <t>007672</t>
  </si>
  <si>
    <t>007734</t>
  </si>
  <si>
    <t>007739</t>
  </si>
  <si>
    <t>007676</t>
  </si>
  <si>
    <t>007668</t>
  </si>
  <si>
    <t>007662</t>
  </si>
  <si>
    <t>007757</t>
  </si>
  <si>
    <t>007768</t>
  </si>
  <si>
    <t>007730</t>
  </si>
  <si>
    <t>007756</t>
  </si>
  <si>
    <t>007565</t>
  </si>
  <si>
    <t>007744</t>
  </si>
  <si>
    <t>007745</t>
  </si>
  <si>
    <t>007749</t>
  </si>
  <si>
    <t>007752</t>
  </si>
  <si>
    <t>007770</t>
  </si>
  <si>
    <t>007771</t>
  </si>
  <si>
    <t>007753</t>
  </si>
  <si>
    <t>007740</t>
  </si>
  <si>
    <t>007564</t>
  </si>
  <si>
    <t>007741</t>
  </si>
  <si>
    <t>007733</t>
  </si>
  <si>
    <t>007748</t>
  </si>
  <si>
    <t>007735</t>
  </si>
  <si>
    <t>007567</t>
  </si>
  <si>
    <t>007670</t>
  </si>
  <si>
    <t>007657</t>
  </si>
  <si>
    <t>007780</t>
  </si>
  <si>
    <t>007794</t>
  </si>
  <si>
    <t>007769</t>
  </si>
  <si>
    <t>007811</t>
  </si>
  <si>
    <t>007814</t>
  </si>
  <si>
    <t>007743</t>
  </si>
  <si>
    <t>007710</t>
  </si>
  <si>
    <t>007711</t>
  </si>
  <si>
    <t>007778</t>
  </si>
  <si>
    <t>007789</t>
  </si>
  <si>
    <t>007702</t>
  </si>
  <si>
    <t>007805</t>
  </si>
  <si>
    <t>007725</t>
  </si>
  <si>
    <t>007804</t>
  </si>
  <si>
    <t>007699</t>
  </si>
  <si>
    <t>007806</t>
  </si>
  <si>
    <t>007816</t>
  </si>
  <si>
    <t>007817</t>
  </si>
  <si>
    <t>007820</t>
  </si>
  <si>
    <t>007838</t>
  </si>
  <si>
    <t>007861</t>
  </si>
  <si>
    <t>007862</t>
  </si>
  <si>
    <t>007876</t>
  </si>
  <si>
    <t>007877</t>
  </si>
  <si>
    <t>007658</t>
  </si>
  <si>
    <t>007637</t>
  </si>
  <si>
    <t>007655</t>
  </si>
  <si>
    <t>007562</t>
  </si>
  <si>
    <t>007632</t>
  </si>
  <si>
    <t>007608</t>
  </si>
  <si>
    <t>007621</t>
  </si>
  <si>
    <t>007692</t>
  </si>
  <si>
    <t>007640</t>
  </si>
  <si>
    <t>007765</t>
  </si>
  <si>
    <t>007695</t>
  </si>
  <si>
    <t>007767</t>
  </si>
  <si>
    <t>007783</t>
  </si>
  <si>
    <t>007792</t>
  </si>
  <si>
    <t>007797</t>
  </si>
  <si>
    <t>007776</t>
  </si>
  <si>
    <t>007781</t>
  </si>
  <si>
    <t>007777</t>
  </si>
  <si>
    <t>007722</t>
  </si>
  <si>
    <t>007773</t>
  </si>
  <si>
    <t>007548</t>
  </si>
  <si>
    <t>007772</t>
  </si>
  <si>
    <t>007764</t>
  </si>
  <si>
    <t>007826</t>
  </si>
  <si>
    <t>007785</t>
  </si>
  <si>
    <t>007790</t>
  </si>
  <si>
    <t>007822</t>
  </si>
  <si>
    <t>007827</t>
  </si>
  <si>
    <t>007835</t>
  </si>
  <si>
    <t>007904</t>
  </si>
  <si>
    <t>007828</t>
  </si>
  <si>
    <t>007829</t>
  </si>
  <si>
    <t>007830</t>
  </si>
  <si>
    <t>007831</t>
  </si>
  <si>
    <t>007832</t>
  </si>
  <si>
    <t>007833</t>
  </si>
  <si>
    <t>007750</t>
  </si>
  <si>
    <t>007788</t>
  </si>
  <si>
    <t>007791</t>
  </si>
  <si>
    <t>007824</t>
  </si>
  <si>
    <t>007834</t>
  </si>
  <si>
    <t>007557</t>
  </si>
  <si>
    <t>007559</t>
  </si>
  <si>
    <t>007566</t>
  </si>
  <si>
    <t>007558</t>
  </si>
  <si>
    <t>007761</t>
  </si>
  <si>
    <t>007763</t>
  </si>
  <si>
    <t>007779</t>
  </si>
  <si>
    <t>007782</t>
  </si>
  <si>
    <t>007786</t>
  </si>
  <si>
    <t>007716</t>
  </si>
  <si>
    <t>007592</t>
  </si>
  <si>
    <t>007680</t>
  </si>
  <si>
    <t>007684</t>
  </si>
  <si>
    <t>007703</t>
  </si>
  <si>
    <t>007698</t>
  </si>
  <si>
    <t>007696</t>
  </si>
  <si>
    <t>007850</t>
  </si>
  <si>
    <t>007851</t>
  </si>
  <si>
    <t>007852</t>
  </si>
  <si>
    <t>007853</t>
  </si>
  <si>
    <t>007854</t>
  </si>
  <si>
    <t>007855</t>
  </si>
  <si>
    <t>007856</t>
  </si>
  <si>
    <t>007857</t>
  </si>
  <si>
    <t>007601</t>
  </si>
  <si>
    <t>007611</t>
  </si>
  <si>
    <t>007639</t>
  </si>
  <si>
    <t>007649</t>
  </si>
  <si>
    <t>007612</t>
  </si>
  <si>
    <t>007597</t>
  </si>
  <si>
    <t>007720</t>
  </si>
  <si>
    <t>007727</t>
  </si>
  <si>
    <t>007726</t>
  </si>
  <si>
    <t>007682</t>
  </si>
  <si>
    <t>007724</t>
  </si>
  <si>
    <t>007674</t>
  </si>
  <si>
    <t>007713</t>
  </si>
  <si>
    <t>007664</t>
  </si>
  <si>
    <t>007760</t>
  </si>
  <si>
    <t>007663</t>
  </si>
  <si>
    <t>007572</t>
  </si>
  <si>
    <t>007586</t>
  </si>
  <si>
    <t>007691</t>
  </si>
  <si>
    <t>007693</t>
  </si>
  <si>
    <t>007697</t>
  </si>
  <si>
    <t>007666</t>
  </si>
  <si>
    <t>007681</t>
  </si>
  <si>
    <t>007651</t>
  </si>
  <si>
    <t>007677</t>
  </si>
  <si>
    <t>007667</t>
  </si>
  <si>
    <t>007679</t>
  </si>
  <si>
    <t>007683</t>
  </si>
  <si>
    <t>007553</t>
  </si>
  <si>
    <t>007678</t>
  </si>
  <si>
    <t>007796</t>
  </si>
  <si>
    <t>007685</t>
  </si>
  <si>
    <t>007687</t>
  </si>
  <si>
    <t>007688</t>
  </si>
  <si>
    <t>007729</t>
  </si>
  <si>
    <t>007712</t>
  </si>
  <si>
    <t>007714</t>
  </si>
  <si>
    <t>007723</t>
  </si>
  <si>
    <t>007705</t>
  </si>
  <si>
    <t>007706</t>
  </si>
  <si>
    <t>007707</t>
  </si>
  <si>
    <t>007708</t>
  </si>
  <si>
    <t>007709</t>
  </si>
  <si>
    <t>007617</t>
  </si>
  <si>
    <t>007619</t>
  </si>
  <si>
    <t>007594</t>
  </si>
  <si>
    <t>007603</t>
  </si>
  <si>
    <t>007585</t>
  </si>
  <si>
    <t>007600</t>
  </si>
  <si>
    <t>007607</t>
  </si>
  <si>
    <t>007614</t>
  </si>
  <si>
    <t>007625</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</si>
  <si>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</si>
  <si>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</si>
  <si>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</si>
  <si>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</si>
  <si>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</si>
  <si>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</si>
  <si>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</si>
  <si>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</si>
  <si>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</si>
  <si>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</si>
  <si>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</si>
  <si>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</si>
  <si>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</si>
  <si>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</si>
  <si>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</si>
  <si>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</si>
  <si>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</si>
  <si>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</si>
  <si>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</si>
  <si>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</si>
  <si>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007550</t>
  </si>
  <si>
    <t>007555</t>
  </si>
  <si>
    <t>007821</t>
  </si>
  <si>
    <t>007866</t>
  </si>
  <si>
    <t>007875</t>
  </si>
  <si>
    <t>007878</t>
  </si>
  <si>
    <t>007889</t>
  </si>
  <si>
    <t>007892</t>
  </si>
  <si>
    <t>007894</t>
  </si>
  <si>
    <t>007896</t>
  </si>
  <si>
    <t>007897</t>
  </si>
  <si>
    <t>007898</t>
  </si>
  <si>
    <t>007899</t>
  </si>
  <si>
    <t>007900</t>
  </si>
  <si>
    <t>007626</t>
  </si>
  <si>
    <t>007627</t>
  </si>
  <si>
    <t>007694</t>
  </si>
  <si>
    <t>007704</t>
  </si>
  <si>
    <t>007516</t>
  </si>
  <si>
    <t>007505</t>
  </si>
  <si>
    <t>007511</t>
  </si>
  <si>
    <t>007515</t>
  </si>
  <si>
    <t>007223</t>
  </si>
  <si>
    <t>007251</t>
  </si>
  <si>
    <t>007513</t>
  </si>
  <si>
    <t>007514</t>
  </si>
  <si>
    <t>007517</t>
  </si>
  <si>
    <t>007512</t>
  </si>
  <si>
    <t>007510</t>
  </si>
  <si>
    <t>007507</t>
  </si>
  <si>
    <t>007508</t>
  </si>
  <si>
    <t>007509</t>
  </si>
  <si>
    <t>007506</t>
  </si>
  <si>
    <t>000081</t>
  </si>
  <si>
    <t>007341</t>
  </si>
  <si>
    <t>000051</t>
  </si>
  <si>
    <t>000052</t>
  </si>
  <si>
    <t>000053</t>
  </si>
  <si>
    <t>000082</t>
  </si>
  <si>
    <t>000019</t>
  </si>
  <si>
    <t>000020</t>
  </si>
  <si>
    <t>000021</t>
  </si>
  <si>
    <t>000022</t>
  </si>
  <si>
    <t>000050</t>
  </si>
  <si>
    <t>000054</t>
  </si>
  <si>
    <t>000068</t>
  </si>
  <si>
    <t>007334</t>
  </si>
  <si>
    <t>007338</t>
  </si>
  <si>
    <t>000055</t>
  </si>
  <si>
    <t>007521</t>
  </si>
  <si>
    <t>007501</t>
  </si>
  <si>
    <t>007519</t>
  </si>
  <si>
    <t>007520</t>
  </si>
  <si>
    <t>007518</t>
  </si>
  <si>
    <t>Etiquetas de fila</t>
  </si>
  <si>
    <t>Total general</t>
  </si>
  <si>
    <t>Suma de prog_rec_ano1_millones</t>
  </si>
  <si>
    <t>Suma de ejec_rec_ano1_millones</t>
  </si>
  <si>
    <t>Suma de prog_rec_ano2_millones</t>
  </si>
  <si>
    <t>Suma de prog_rec_ano3_millones</t>
  </si>
  <si>
    <t>Suma de prog_rec_ano4_millones</t>
  </si>
  <si>
    <t>Suma de prog_rec_ano5_millones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</si>
</sst>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8" tint="0.59999389629810485"/>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6">
    <xf numFmtId="0" fontId="0" fillId="0" borderId="0" xfId="0"/>
    <xf numFmtId="4" fontId="0" fillId="0" borderId="0" xfId="0" applyNumberFormat="1"/>
    <xf numFmtId="0" fontId="0" fillId="33" borderId="0" xfId="0" applyFill="1" applyAlignment="1">
      <alignment horizontal="center" vertical="center"/>
    </xf>
    <xf numFmtId="0" fontId="0" fillId="33"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0" borderId="0" xfId="0" applyAlignment="1">
      <alignment horizontal="center" vertical="center" wrapText="1"/>
    </xf>
    <xf numFmtId="0" fontId="0" fillId="34" borderId="0" xfId="0" applyFill="1"/>
    <xf numFmtId="3" fontId="0" fillId="0" borderId="0" xfId="0" applyNumberFormat="1"/>
    <xf numFmtId="0" fontId="0" fillId="0" borderId="0" xfId="0" applyAlignment="1">
      <alignment horizontal="left"/>
    </xf>
    <xf numFmtId="0" fontId="0" fillId="0" borderId="0" xfId="0" applyAlignment="1">
      <alignment horizontal="left" indent="1"/>
    </xf>
    <xf numFmtId="0" fontId="0" fillId="0" borderId="0" xfId="0" pivotButton="1" applyAlignment="1">
      <alignment horizontal="center" vertical="center" wrapText="1"/>
    </xf>
    <xf numFmtId="0" fontId="0" fillId="0" borderId="0" xfId="0" applyAlignment="1">
      <alignment horizontal="center" vertical="center" wrapText="1"/>
    </xf>
    <xf numFmtId="0" fontId="0" fillId="0" borderId="0" xfId="0" applyFont="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225.45154386574" createdVersion="6" refreshedVersion="6" minRefreshableVersion="3" recordCount="1895">
  <cacheSource type="worksheet">
    <worksheetSource ref="A1:BV1896" sheet="DatosCompInversion"/>
  </cacheSource>
  <cacheFields count="74">
    <cacheField name="codigo_pd" numFmtId="0">
      <sharedItems containsSemiMixedTypes="0" containsString="0" containsNumber="1" containsInteger="1" minValue="16" maxValue="16"/>
    </cacheField>
    <cacheField name="nombre_pd" numFmtId="0">
      <sharedItems/>
    </cacheField>
    <cacheField name="sigla_pd" numFmtId="0">
      <sharedItems count="1">
        <s v="UNCSAB"/>
      </sharedItems>
    </cacheField>
    <cacheField name="ano_prog_repr" numFmtId="0">
      <sharedItems containsSemiMixedTypes="0" containsString="0" containsNumber="1" containsInteger="1" minValue="2020" maxValue="2020"/>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version_pa_desc" numFmtId="0">
      <sharedItems/>
    </cacheField>
    <cacheField name="codigo_entidad" numFmtId="0">
      <sharedItems count="47">
        <s v="0102"/>
        <s v="0104"/>
        <s v="0105"/>
        <s v="0110"/>
        <s v="0111"/>
        <s v="0112"/>
        <s v="0113"/>
        <s v="0117"/>
        <s v="0118"/>
        <s v="0119"/>
        <s v="0120"/>
        <s v="0121"/>
        <s v="0122"/>
        <s v="0125"/>
        <s v="0126"/>
        <s v="0127"/>
        <s v="0131"/>
        <s v="0136"/>
        <s v="0137"/>
        <s v="0200"/>
        <s v="0201"/>
        <s v="0203"/>
        <s v="0204"/>
        <s v="0206"/>
        <s v="0208"/>
        <s v="0211"/>
        <s v="0213"/>
        <s v="0214"/>
        <s v="0215"/>
        <s v="0216"/>
        <s v="0218"/>
        <s v="0219"/>
        <s v="0220"/>
        <s v="0221"/>
        <s v="0222"/>
        <s v="0226"/>
        <s v="0227"/>
        <s v="0228"/>
        <s v="0229"/>
        <s v="0230"/>
        <s v="0235"/>
        <s v="0240"/>
        <s v="0260"/>
        <s v="0262"/>
        <s v="0263"/>
        <s v="0265"/>
        <s v="0266"/>
      </sharedItems>
    </cacheField>
    <cacheField name="nombre_entidad" numFmtId="0">
      <sharedItems/>
    </cacheField>
    <cacheField name="sigla_ent" numFmtId="0">
      <sharedItems count="47">
        <s v="PD"/>
        <s v="SGRAL"/>
        <s v="VD"/>
        <s v="SDG"/>
        <s v="SDH"/>
        <s v="SED"/>
        <s v="SDM"/>
        <s v="SDDE"/>
        <s v="SDHT"/>
        <s v="SDCRD"/>
        <s v="SDP"/>
        <s v="SDMUJER"/>
        <s v="SDIS"/>
        <s v="DASCD"/>
        <s v="SDA"/>
        <s v="DADEP"/>
        <s v="UAECOB"/>
        <s v="SJD"/>
        <s v="SDSCJ"/>
        <s v="IPES"/>
        <s v="SDS/FFDS"/>
        <s v="IDIGER"/>
        <s v="IDU"/>
        <s v="FONCEP"/>
        <s v="CVP"/>
        <s v="IDRD"/>
        <s v="IDPC"/>
        <s v="IDIPRON"/>
        <s v="FUGA"/>
        <s v="OFB"/>
        <s v="JB-JCM"/>
        <s v="IDEP"/>
        <s v="IDPAC"/>
        <s v="IDT"/>
        <s v="IDARTES"/>
        <s v="UAECD"/>
        <s v="UAERMV"/>
        <s v="UAESP"/>
        <s v="IDPYBA"/>
        <s v="UD-FJC"/>
        <s v="CD"/>
        <s v="LB"/>
        <s v="CC"/>
        <s v="TMSA"/>
        <s v="ERU"/>
        <s v="EAAB"/>
        <s v="EMB"/>
      </sharedItems>
    </cacheField>
    <cacheField name="codigo_sector" numFmtId="0">
      <sharedItems/>
    </cacheField>
    <cacheField name="nombre_sector" numFmtId="0">
      <sharedItems/>
    </cacheField>
    <cacheField name="codigo_componente_n1" numFmtId="0">
      <sharedItems/>
    </cacheField>
    <cacheField name="nombre_componente_n1" numFmtId="0">
      <sharedItems/>
    </cacheField>
    <cacheField name="codigo_componente_n2" numFmtId="0">
      <sharedItems/>
    </cacheField>
    <cacheField name="nombre_componente_n2" numFmtId="0">
      <sharedItems/>
    </cacheField>
    <cacheField name="codigo_proyecto" numFmtId="0">
      <sharedItems/>
    </cacheField>
    <cacheField name="nombre_proyecto" numFmtId="0">
      <sharedItems/>
    </cacheField>
    <cacheField name="version_py" numFmtId="0">
      <sharedItems containsSemiMixedTypes="0" containsString="0" containsNumber="1" containsInteger="1" minValue="3" maxValue="298"/>
    </cacheField>
    <cacheField name="codigo_interno_meta" numFmtId="0">
      <sharedItems containsSemiMixedTypes="0" containsString="0" containsNumber="1" containsInteger="1" minValue="1" maxValue="36"/>
    </cacheField>
    <cacheField name="descripcion_meta" numFmtId="0">
      <sharedItems longText="1"/>
    </cacheField>
    <cacheField name="tipo_anualizacion" numFmtId="0">
      <sharedItems containsSemiMixedTypes="0" containsString="0" containsNumber="1" containsInteger="1" minValue="1" maxValue="4"/>
    </cacheField>
    <cacheField name="tipo_anualizacion_desc" numFmtId="0">
      <sharedItems/>
    </cacheField>
    <cacheField name="estado_prog_meta" numFmtId="0">
      <sharedItems containsSemiMixedTypes="0" containsString="0" containsNumber="1" containsInteger="1" minValue="1" maxValue="4"/>
    </cacheField>
    <cacheField name="estado_prog_meta_desc" numFmtId="0">
      <sharedItems/>
    </cacheField>
    <cacheField name="origen" numFmtId="0">
      <sharedItems containsSemiMixedTypes="0" containsString="0" containsNumber="1" containsInteger="1" minValue="1" maxValue="1"/>
    </cacheField>
    <cacheField name=" prog_ano1" numFmtId="4">
      <sharedItems containsSemiMixedTypes="0" containsString="0" containsNumber="1" minValue="0" maxValue="1985000"/>
    </cacheField>
    <cacheField name="ejec_ano1" numFmtId="4">
      <sharedItems containsSemiMixedTypes="0" containsString="0" containsNumber="1" minValue="0" maxValue="5576867"/>
    </cacheField>
    <cacheField name="avance_ano1" numFmtId="4">
      <sharedItems containsSemiMixedTypes="0" containsString="0" containsNumber="1" minValue="0" maxValue="686.38"/>
    </cacheField>
    <cacheField name="prog_ano2" numFmtId="4">
      <sharedItems containsSemiMixedTypes="0" containsString="0" containsNumber="1" minValue="0" maxValue="4000000"/>
    </cacheField>
    <cacheField name="ejec_ano2" numFmtId="4">
      <sharedItems containsSemiMixedTypes="0" containsString="0" containsNumber="1" containsInteger="1" minValue="0" maxValue="0"/>
    </cacheField>
    <cacheField name="avance_ano2" numFmtId="4">
      <sharedItems containsSemiMixedTypes="0" containsString="0" containsNumber="1" containsInteger="1" minValue="0" maxValue="0"/>
    </cacheField>
    <cacheField name="prog_ano3" numFmtId="4">
      <sharedItems containsSemiMixedTypes="0" containsString="0" containsNumber="1" minValue="0" maxValue="5000000"/>
    </cacheField>
    <cacheField name="ejec_ano3" numFmtId="4">
      <sharedItems containsSemiMixedTypes="0" containsString="0" containsNumber="1" containsInteger="1" minValue="0" maxValue="0"/>
    </cacheField>
    <cacheField name="avance_ano3" numFmtId="4">
      <sharedItems containsSemiMixedTypes="0" containsString="0" containsNumber="1" containsInteger="1" minValue="0" maxValue="0"/>
    </cacheField>
    <cacheField name="prog_ano4" numFmtId="4">
      <sharedItems containsSemiMixedTypes="0" containsString="0" containsNumber="1" minValue="0" maxValue="5000000"/>
    </cacheField>
    <cacheField name="ejec_ano4" numFmtId="4">
      <sharedItems containsSemiMixedTypes="0" containsString="0" containsNumber="1" containsInteger="1" minValue="0" maxValue="0"/>
    </cacheField>
    <cacheField name="avance_ano4" numFmtId="4">
      <sharedItems containsSemiMixedTypes="0" containsString="0" containsNumber="1" containsInteger="1" minValue="0" maxValue="0"/>
    </cacheField>
    <cacheField name="prog_ano5" numFmtId="4">
      <sharedItems containsSemiMixedTypes="0" containsString="0" containsNumber="1" minValue="0" maxValue="2600000"/>
    </cacheField>
    <cacheField name="ejec_ano5" numFmtId="4">
      <sharedItems containsSemiMixedTypes="0" containsString="0" containsNumber="1" containsInteger="1" minValue="0" maxValue="0"/>
    </cacheField>
    <cacheField name="avance_ano5" numFmtId="4">
      <sharedItems containsSemiMixedTypes="0" containsString="0" containsNumber="1" containsInteger="1" minValue="0" maxValue="0"/>
    </cacheField>
    <cacheField name="prog_tot" numFmtId="4">
      <sharedItems containsMixedTypes="1" containsNumber="1" minValue="0.13" maxValue="15000000"/>
    </cacheField>
    <cacheField name="ejec_tot" numFmtId="4">
      <sharedItems containsMixedTypes="1" containsNumber="1" minValue="0" maxValue="5576867"/>
    </cacheField>
    <cacheField name="avance_tot" numFmtId="4">
      <sharedItems containsMixedTypes="1" containsNumber="1" minValue="0" maxValue="129.94"/>
    </cacheField>
    <cacheField name="prog_rec_ano1" numFmtId="4">
      <sharedItems containsSemiMixedTypes="0" containsString="0" containsNumber="1" minValue="0" maxValue="1368980202654"/>
    </cacheField>
    <cacheField name="ejec_rec_ano1" numFmtId="4">
      <sharedItems containsSemiMixedTypes="0" containsString="0" containsNumber="1" minValue="0" maxValue="1356138654342"/>
    </cacheField>
    <cacheField name="avance_rec_ano1" numFmtId="4">
      <sharedItems containsSemiMixedTypes="0" containsString="0" containsNumber="1" minValue="0" maxValue="100"/>
    </cacheField>
    <cacheField name="prog_rec_ano2" numFmtId="4">
      <sharedItems containsSemiMixedTypes="0" containsString="0" containsNumber="1" containsInteger="1" minValue="0" maxValue="2473768376183"/>
    </cacheField>
    <cacheField name="ejec_rec_ano2" numFmtId="4">
      <sharedItems containsSemiMixedTypes="0" containsString="0" containsNumber="1" containsInteger="1" minValue="0" maxValue="0"/>
    </cacheField>
    <cacheField name="avance_rec_ano2" numFmtId="4">
      <sharedItems containsSemiMixedTypes="0" containsString="0" containsNumber="1" containsInteger="1" minValue="0" maxValue="0"/>
    </cacheField>
    <cacheField name="prog_rec_ano3" numFmtId="4">
      <sharedItems containsSemiMixedTypes="0" containsString="0" containsNumber="1" minValue="0" maxValue="2649171687000"/>
    </cacheField>
    <cacheField name="ejec_rec_ano3" numFmtId="4">
      <sharedItems containsSemiMixedTypes="0" containsString="0" containsNumber="1" containsInteger="1" minValue="0" maxValue="0"/>
    </cacheField>
    <cacheField name="avance_rec_ano3" numFmtId="4">
      <sharedItems containsSemiMixedTypes="0" containsString="0" containsNumber="1" containsInteger="1" minValue="0" maxValue="0"/>
    </cacheField>
    <cacheField name="prog_rec_ano4" numFmtId="4">
      <sharedItems containsSemiMixedTypes="0" containsString="0" containsNumber="1" minValue="0" maxValue="2755138554000"/>
    </cacheField>
    <cacheField name="ejec_rec_ano4" numFmtId="4">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4">
      <sharedItems containsSemiMixedTypes="0" containsString="0" containsNumber="1" minValue="0" maxValue="2826240224000"/>
    </cacheField>
    <cacheField name="ejec_rec_ano5" numFmtId="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4">
      <sharedItems containsSemiMixedTypes="0" containsString="0" containsNumber="1" minValue="0" maxValue="12073299043837"/>
    </cacheField>
    <cacheField name="ejec_rec_tot" numFmtId="4">
      <sharedItems containsSemiMixedTypes="0" containsString="0" containsNumber="1" minValue="0" maxValue="1356138654342"/>
    </cacheField>
    <cacheField name="avance_rec_tot" numFmtId="4">
      <sharedItems containsSemiMixedTypes="0" containsString="0" containsNumber="1" minValue="0" maxValue="100"/>
    </cacheField>
    <cacheField name="observaciones" numFmtId="4">
      <sharedItems containsBlank="1" longText="1"/>
    </cacheField>
    <cacheField name="prog_rec_ano1_millones" numFmtId="3">
      <sharedItems containsSemiMixedTypes="0" containsString="0" containsNumber="1" minValue="0" maxValue="1368980.2026539999"/>
    </cacheField>
    <cacheField name="ejec_rec_ano1_millones" numFmtId="3">
      <sharedItems containsSemiMixedTypes="0" containsString="0" containsNumber="1" minValue="0" maxValue="1356138.6543419999"/>
    </cacheField>
    <cacheField name="prog_rec_ano2_millones" numFmtId="3">
      <sharedItems containsSemiMixedTypes="0" containsString="0" containsNumber="1" minValue="0" maxValue="2473768.3761829999"/>
    </cacheField>
    <cacheField name="ejec_rec_ano2_millones" numFmtId="3">
      <sharedItems containsSemiMixedTypes="0" containsString="0" containsNumber="1" containsInteger="1" minValue="0" maxValue="0"/>
    </cacheField>
    <cacheField name="prog_rec_ano3_millones" numFmtId="3">
      <sharedItems containsSemiMixedTypes="0" containsString="0" containsNumber="1" minValue="0" maxValue="2649171.6869999999"/>
    </cacheField>
    <cacheField name="ejec_rec_ano3_millones" numFmtId="3">
      <sharedItems containsSemiMixedTypes="0" containsString="0" containsNumber="1" containsInteger="1" minValue="0" maxValue="0"/>
    </cacheField>
    <cacheField name="prog_rec_ano4_millones" numFmtId="3">
      <sharedItems containsSemiMixedTypes="0" containsString="0" containsNumber="1" minValue="0" maxValue="2755138.554"/>
    </cacheField>
    <cacheField name="ejec_rec_ano4_millones" numFmtId="3">
      <sharedItems containsSemiMixedTypes="0" containsString="0" containsNumber="1" containsInteger="1" minValue="0" maxValue="0"/>
    </cacheField>
    <cacheField name="prog_rec_ano5_millones" numFmtId="3">
      <sharedItems containsSemiMixedTypes="0" containsString="0" containsNumber="1" minValue="0" maxValue="2826240.2239999999"/>
    </cacheField>
    <cacheField name="ejec_rec_ano5_millones"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95">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15"/>
    <n v="1"/>
    <s v="Adquirir 210 Unidades Entre Equipos, Elementos Y Dispositivos Tecnológicos Y De Prensa."/>
    <n v="1"/>
    <s v="Suma"/>
    <n v="1"/>
    <s v="En ejecucion"/>
    <n v="1"/>
    <n v="0"/>
    <n v="0"/>
    <n v="0"/>
    <n v="50"/>
    <n v="0"/>
    <n v="0"/>
    <n v="50"/>
    <n v="0"/>
    <n v="0"/>
    <n v="60"/>
    <n v="0"/>
    <n v="0"/>
    <n v="50"/>
    <n v="0"/>
    <n v="0"/>
    <n v="210"/>
    <n v="0"/>
    <n v="0"/>
    <n v="0"/>
    <n v="0"/>
    <n v="0"/>
    <n v="552127734"/>
    <n v="0"/>
    <n v="0"/>
    <n v="297500269"/>
    <n v="0"/>
    <n v="0"/>
    <n v="377387898"/>
    <n v="0"/>
    <n v="0"/>
    <n v="319500000"/>
    <n v="0"/>
    <n v="0"/>
    <n v="1546515901"/>
    <n v="0"/>
    <n v="0"/>
    <s v="VIGENCIA (a 01/06/2020): NO BORRAR. Meta proyecto del Plan de Acción Distrital 2020-2024 aprobado en Consejo de Gobierno Acta 11 de 25/09/2020."/>
    <n v="0"/>
    <n v="0"/>
    <n v="552.12773400000003"/>
    <n v="0"/>
    <n v="297.500269"/>
    <n v="0"/>
    <n v="377.38789800000001"/>
    <n v="0"/>
    <n v="319.5"/>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15"/>
    <n v="2"/>
    <s v="Adelantar 100 Porciento De Acciones Para El Diseño, Desarrollo Y Administración De Servicios Tics."/>
    <n v="2"/>
    <s v="Constante"/>
    <n v="1"/>
    <s v="En ejecucion"/>
    <n v="1"/>
    <n v="100"/>
    <n v="100"/>
    <n v="100"/>
    <n v="100"/>
    <n v="0"/>
    <n v="0"/>
    <n v="100"/>
    <n v="0"/>
    <n v="0"/>
    <n v="100"/>
    <n v="0"/>
    <n v="0"/>
    <n v="100"/>
    <n v="0"/>
    <n v="0"/>
    <s v="N/A"/>
    <s v="N/A"/>
    <s v="N/A"/>
    <n v="176095205"/>
    <n v="163072667"/>
    <n v="92.6"/>
    <n v="1657745916"/>
    <n v="0"/>
    <n v="0"/>
    <n v="312419005"/>
    <n v="0"/>
    <n v="0"/>
    <n v="285854058"/>
    <n v="0"/>
    <n v="0"/>
    <n v="224822363"/>
    <n v="0"/>
    <n v="0"/>
    <n v="2656936547"/>
    <n v="163072667"/>
    <n v="6.14"/>
    <s v="VIGENCIA (a 31/12/2020): Se fortaleció el ERP SICAPITAL, en los módulos de PERNO(Nómina) SISCO(Contratación), al igual que en el sistema misional de la Entidad SINPROC, junto con la administración de las bases de datos misionales y de apoyo  Las acciones desarrolladas en la vigencia han permitido fortalecer los sistemas de información institucionales, robusteciéndolos y haciéndolos más eficientes en la gestión de la información institucional_x0009__x0009_ _x0009__x0009_"/>
    <n v="176.09520499999999"/>
    <n v="163.072667"/>
    <n v="1657.7459160000001"/>
    <n v="0"/>
    <n v="312.41900500000003"/>
    <n v="0"/>
    <n v="285.85405800000001"/>
    <n v="0"/>
    <n v="224.822363"/>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15"/>
    <n v="3"/>
    <s v="Adecuar Y/O Modernizar 6 Dependencias O Espacios Físicos De La Entidad."/>
    <n v="1"/>
    <s v="Suma"/>
    <n v="1"/>
    <s v="En ejecucion"/>
    <n v="1"/>
    <n v="0"/>
    <n v="0"/>
    <n v="0"/>
    <n v="2"/>
    <n v="0"/>
    <n v="0"/>
    <n v="1"/>
    <n v="0"/>
    <n v="0"/>
    <n v="1"/>
    <n v="0"/>
    <n v="0"/>
    <n v="2"/>
    <n v="0"/>
    <n v="0"/>
    <n v="6"/>
    <n v="0"/>
    <n v="0"/>
    <n v="0"/>
    <n v="0"/>
    <n v="0"/>
    <n v="356000000"/>
    <n v="0"/>
    <n v="0"/>
    <n v="30000000"/>
    <n v="0"/>
    <n v="0"/>
    <n v="45000000"/>
    <n v="0"/>
    <n v="0"/>
    <n v="40000000"/>
    <n v="0"/>
    <n v="0"/>
    <n v="471000000"/>
    <n v="0"/>
    <n v="0"/>
    <s v="VIGENCIA (a 01/06/2020): NO BORRAR. Meta proyecto del Plan de Acción Distrital 2020-2024 aprobado en Consejo de Gobierno Acta 11 de 25/09/2020."/>
    <n v="0"/>
    <n v="0"/>
    <n v="356"/>
    <n v="0"/>
    <n v="30"/>
    <n v="0"/>
    <n v="45"/>
    <n v="0"/>
    <n v="40"/>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15"/>
    <n v="4"/>
    <s v="Dotar 14 Dependencias O Espacios Físicos Con Mobiliario, Enseres Y Equipos."/>
    <n v="1"/>
    <s v="Suma"/>
    <n v="1"/>
    <s v="En ejecucion"/>
    <n v="1"/>
    <n v="0"/>
    <n v="0"/>
    <n v="0"/>
    <n v="4"/>
    <n v="0"/>
    <n v="0"/>
    <n v="3"/>
    <n v="0"/>
    <n v="0"/>
    <n v="3"/>
    <n v="0"/>
    <n v="0"/>
    <n v="4"/>
    <n v="0"/>
    <n v="0"/>
    <n v="14"/>
    <n v="0"/>
    <n v="0"/>
    <n v="0"/>
    <n v="0"/>
    <n v="0"/>
    <n v="110000000"/>
    <n v="0"/>
    <n v="0"/>
    <n v="376250000"/>
    <n v="0"/>
    <n v="0"/>
    <n v="42318750"/>
    <n v="0"/>
    <n v="0"/>
    <n v="62834688"/>
    <n v="0"/>
    <n v="0"/>
    <n v="591403438"/>
    <n v="0"/>
    <n v="0"/>
    <s v="VIGENCIA (a 01/06/2020): NO BORRAR. Meta proyecto del Plan de Acción Distrital 2020-2024 aprobado en Consejo de Gobierno Acta 11 de 25/09/2020."/>
    <n v="0"/>
    <n v="0"/>
    <n v="110"/>
    <n v="0"/>
    <n v="376.25"/>
    <n v="0"/>
    <n v="42.318750000000001"/>
    <n v="0"/>
    <n v="62.834688"/>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15"/>
    <n v="5"/>
    <s v="Adquirir 4 Unidades Entre Vehiculos Y Motos."/>
    <n v="1"/>
    <s v="Suma"/>
    <n v="1"/>
    <s v="En ejecucion"/>
    <n v="1"/>
    <n v="0"/>
    <n v="0"/>
    <n v="0"/>
    <n v="2"/>
    <n v="0"/>
    <n v="0"/>
    <n v="1"/>
    <n v="0"/>
    <n v="0"/>
    <n v="1"/>
    <n v="0"/>
    <n v="0"/>
    <n v="0"/>
    <n v="0"/>
    <n v="0"/>
    <n v="4"/>
    <n v="0"/>
    <n v="0"/>
    <n v="0"/>
    <n v="0"/>
    <n v="0"/>
    <n v="260000000"/>
    <n v="0"/>
    <n v="0"/>
    <n v="40000000"/>
    <n v="0"/>
    <n v="0"/>
    <n v="141795000"/>
    <n v="0"/>
    <n v="0"/>
    <n v="0"/>
    <n v="0"/>
    <n v="0"/>
    <n v="441795000"/>
    <n v="0"/>
    <n v="0"/>
    <s v="VIGENCIA (a 01/06/2020): NO BORRAR. Meta proyecto del Plan de Acción Distrital 2020-2024 aprobado en Consejo de Gobierno Acta 11 de 25/09/2020."/>
    <n v="0"/>
    <n v="0"/>
    <n v="260"/>
    <n v="0"/>
    <n v="40"/>
    <n v="0"/>
    <n v="141.79499999999999"/>
    <n v="0"/>
    <n v="0"/>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15"/>
    <n v="6"/>
    <s v="Realizar 100 Porciento De Acciones Necesarias Para La Implementación Y Sostenibilidad Del Sistema De Gestión Documental"/>
    <n v="2"/>
    <s v="Constante"/>
    <n v="1"/>
    <s v="En ejecucion"/>
    <n v="1"/>
    <n v="100"/>
    <n v="100"/>
    <n v="100"/>
    <n v="100"/>
    <n v="0"/>
    <n v="0"/>
    <n v="100"/>
    <n v="0"/>
    <n v="0"/>
    <n v="100"/>
    <n v="0"/>
    <n v="0"/>
    <n v="100"/>
    <n v="0"/>
    <n v="0"/>
    <s v="N/A"/>
    <s v="N/A"/>
    <s v="N/A"/>
    <n v="230194094"/>
    <n v="202753162"/>
    <n v="88.08"/>
    <n v="260380350"/>
    <n v="0"/>
    <n v="0"/>
    <n v="140127722"/>
    <n v="0"/>
    <n v="0"/>
    <n v="145032192"/>
    <n v="0"/>
    <n v="0"/>
    <n v="150108319"/>
    <n v="0"/>
    <n v="0"/>
    <n v="925842677"/>
    <n v="202753162"/>
    <n v="21.9"/>
    <s v="VIGENCIA (a 31/12/2020): Revisión y ajuste de los siguientes documentos archivísticos: Diagnóstico integral del FDA- Fondo documental de archivo de la Personería de Bogotá, Memoría descriptiva de las TVD- tablas de valoración documental de la entidad, Inventario documental. Se realizó la adquisisicón  de elementos y equipos necesarios para la sostenibilidad del Sistema de Gestión documental_x0009__x0009_  La implementación de acciones durante la vigencia han fortalecido el Sistema de Gestión Documental de la Entidad en aras de optimizar el almacenamiento, administración y control del flujo de documentos y archivos_x0009__x0009_"/>
    <n v="230.19409400000001"/>
    <n v="202.753162"/>
    <n v="260.38035000000002"/>
    <n v="0"/>
    <n v="140.12772200000001"/>
    <n v="0"/>
    <n v="145.03219200000001"/>
    <n v="0"/>
    <n v="150.10831899999999"/>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0"/>
    <n v="1"/>
    <s v="Realizar 814 Informes De Prevención Y Control A La Gestión Pública Y Contractuales."/>
    <n v="1"/>
    <s v="Suma"/>
    <n v="1"/>
    <s v="En ejecucion"/>
    <n v="1"/>
    <n v="154"/>
    <n v="154"/>
    <n v="100"/>
    <n v="138"/>
    <n v="0"/>
    <n v="0"/>
    <n v="155"/>
    <n v="0"/>
    <n v="0"/>
    <n v="172"/>
    <n v="0"/>
    <n v="0"/>
    <n v="195"/>
    <n v="0"/>
    <n v="0"/>
    <n v="814"/>
    <n v="154"/>
    <n v="18.920000000000002"/>
    <n v="228551900"/>
    <n v="228551900"/>
    <n v="100"/>
    <n v="543052700"/>
    <n v="0"/>
    <n v="0"/>
    <n v="626395864"/>
    <n v="0"/>
    <n v="0"/>
    <n v="693421587"/>
    <n v="0"/>
    <n v="0"/>
    <n v="762288785"/>
    <n v="0"/>
    <n v="0"/>
    <n v="2853710836"/>
    <n v="228551900"/>
    <n v="8.01"/>
    <s v="VIGENCIA (a 31/12/2020): En el periodo comprendido entre julio y diciembre de 2020, se realizaron 96 informes y 45 seguimiento de prevención y control a la gestión pública y contractuales, y se revisaron trece (13) contratos como seguimiento al cumplimiento de las normas y ejecución de los planes de desarrollo local."/>
    <n v="228.55189999999999"/>
    <n v="228.55189999999999"/>
    <n v="543.05269999999996"/>
    <n v="0"/>
    <n v="626.39586399999996"/>
    <n v="0"/>
    <n v="693.42158700000005"/>
    <n v="0"/>
    <n v="762.28878499999996"/>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0"/>
    <n v="2"/>
    <s v="Orientar Y Acompañar 60569 Personas En Defensa De Sus Derechos Y Protección Del Patrimonio E Interés Público"/>
    <n v="1"/>
    <s v="Suma"/>
    <n v="1"/>
    <s v="En ejecucion"/>
    <n v="1"/>
    <n v="28099"/>
    <n v="28099"/>
    <n v="100"/>
    <n v="7100"/>
    <n v="0"/>
    <n v="0"/>
    <n v="7970"/>
    <n v="0"/>
    <n v="0"/>
    <n v="8700"/>
    <n v="0"/>
    <n v="0"/>
    <n v="8700"/>
    <n v="0"/>
    <n v="0"/>
    <n v="60569"/>
    <n v="28099"/>
    <n v="46.39"/>
    <n v="187977133"/>
    <n v="187977133"/>
    <n v="100"/>
    <n v="394800000"/>
    <n v="0"/>
    <n v="0"/>
    <n v="434280000"/>
    <n v="0"/>
    <n v="0"/>
    <n v="527708000"/>
    <n v="0"/>
    <n v="0"/>
    <n v="574478800"/>
    <n v="0"/>
    <n v="0"/>
    <n v="2119243933"/>
    <n v="187977133"/>
    <n v="8.8699999999999992"/>
    <s v="VIGENCIA (a 31/12/2020): En el periodo comprendido entre julio y diciembre de 2020, se orientó y se hizo acompañamiento a 27.927 personas en defensa de sus derechos y protección del patrimonio e interés público, y se atendieron (172) peticiones de las cuales se han generado  acciones correspondientes para el restablecimiento de los derechos de las mismas."/>
    <n v="187.97713300000001"/>
    <n v="187.97713300000001"/>
    <n v="394.8"/>
    <n v="0"/>
    <n v="434.28"/>
    <n v="0"/>
    <n v="527.70799999999997"/>
    <n v="0"/>
    <n v="574.47879999999998"/>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0"/>
    <n v="3"/>
    <s v="Asistir 2367 Personas En La Elaboración De Acciones Constitucionales Y Legales En Defensa De Sus Derechos"/>
    <n v="1"/>
    <s v="Suma"/>
    <n v="1"/>
    <s v="En ejecucion"/>
    <n v="1"/>
    <n v="167"/>
    <n v="167"/>
    <n v="100"/>
    <n v="500"/>
    <n v="0"/>
    <n v="0"/>
    <n v="500"/>
    <n v="0"/>
    <n v="0"/>
    <n v="600"/>
    <n v="0"/>
    <n v="0"/>
    <n v="600"/>
    <n v="0"/>
    <n v="0"/>
    <n v="2367"/>
    <n v="167"/>
    <n v="7.06"/>
    <n v="2948700"/>
    <n v="0"/>
    <n v="0"/>
    <n v="98700000"/>
    <n v="0"/>
    <n v="0"/>
    <n v="130570000"/>
    <n v="0"/>
    <n v="0"/>
    <n v="183627000"/>
    <n v="0"/>
    <n v="0"/>
    <n v="195989700"/>
    <n v="0"/>
    <n v="0"/>
    <n v="611835400"/>
    <n v="0"/>
    <n v="0"/>
    <s v="VIGENCIA (a 31/12/2020): En el periodo comprendido entre julio y diciembre de 2020, se asistieron 162 personas en la elaboración de acciones constitucionales y legales en defensa de sus derechos, así mismo se generaron cinco (5) tutelas en defensa de los derechos de los ciudadanos por las personerías locales."/>
    <n v="2.9487000000000001"/>
    <n v="0"/>
    <n v="98.7"/>
    <n v="0"/>
    <n v="130.57"/>
    <n v="0"/>
    <n v="183.62700000000001"/>
    <n v="0"/>
    <n v="195.9897"/>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0"/>
    <n v="4"/>
    <s v="Realizar 7041 Intervenciones En La Defensa De Los Derechos, Protección Del Patrimonio E Interés Público"/>
    <n v="1"/>
    <s v="Suma"/>
    <n v="1"/>
    <s v="En ejecucion"/>
    <n v="1"/>
    <n v="141"/>
    <n v="141"/>
    <n v="100"/>
    <n v="1550"/>
    <n v="0"/>
    <n v="0"/>
    <n v="1750"/>
    <n v="0"/>
    <n v="0"/>
    <n v="1800"/>
    <n v="0"/>
    <n v="0"/>
    <n v="1800"/>
    <n v="0"/>
    <n v="0"/>
    <n v="7041"/>
    <n v="141"/>
    <n v="2"/>
    <n v="2948501"/>
    <n v="0"/>
    <n v="0"/>
    <n v="98700000"/>
    <n v="0"/>
    <n v="0"/>
    <n v="130570000"/>
    <n v="0"/>
    <n v="0"/>
    <n v="183627000"/>
    <n v="0"/>
    <n v="0"/>
    <n v="195989700"/>
    <n v="0"/>
    <n v="0"/>
    <n v="611835201"/>
    <n v="0"/>
    <n v="0"/>
    <s v="VIGENCIA (a 31/12/2020): En el periodo comprendido entre julio de 2020 y el 31 de diciembre de la presente vigencia, se realizaron 117 intervenciones en la defensa de los derechos, protección del patrimonio público y se tramitaron veinticuatro (24) impulsos procesales derivados de la revisión de expedientes de la normatividad anterior."/>
    <n v="2.9485009999999998"/>
    <n v="0"/>
    <n v="98.7"/>
    <n v="0"/>
    <n v="130.57"/>
    <n v="0"/>
    <n v="183.62700000000001"/>
    <n v="0"/>
    <n v="195.9897"/>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0"/>
    <n v="5"/>
    <s v="Realizar 54 Eventos De Acompañamiento A Las Personas En Los Diferentes Escenarios De Participación Ciudadana."/>
    <n v="1"/>
    <s v="Suma"/>
    <n v="1"/>
    <s v="En ejecucion"/>
    <n v="1"/>
    <n v="0"/>
    <n v="0"/>
    <n v="0"/>
    <n v="14"/>
    <n v="0"/>
    <n v="0"/>
    <n v="14"/>
    <n v="0"/>
    <n v="0"/>
    <n v="14"/>
    <n v="0"/>
    <n v="0"/>
    <n v="12"/>
    <n v="0"/>
    <n v="0"/>
    <n v="54"/>
    <n v="0"/>
    <n v="0"/>
    <n v="0"/>
    <n v="0"/>
    <n v="0"/>
    <n v="78960000"/>
    <n v="0"/>
    <n v="0"/>
    <n v="86856000"/>
    <n v="0"/>
    <n v="0"/>
    <n v="95541600"/>
    <n v="0"/>
    <n v="0"/>
    <n v="105095760"/>
    <n v="0"/>
    <n v="0"/>
    <n v="366453360"/>
    <n v="0"/>
    <n v="0"/>
    <s v="VIGENCIA (a 01/06/2020): NO BORRAR. Meta proyecto del Plan de Acción Distrital 2020-2024 aprobado en Consejo de Gobierno Acta 11 de 25/09/2020."/>
    <n v="0"/>
    <n v="0"/>
    <n v="78.959999999999994"/>
    <n v="0"/>
    <n v="86.855999999999995"/>
    <n v="0"/>
    <n v="95.541600000000003"/>
    <n v="0"/>
    <n v="105.09576"/>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0"/>
    <n v="6"/>
    <s v="Realizar 46 Audiencias Públicas Y/O Mesas De Trabajo Para La Protección De Los Intereses Generales O En Defensa Del Patrimonio Público."/>
    <n v="1"/>
    <s v="Suma"/>
    <n v="1"/>
    <s v="En ejecucion"/>
    <n v="1"/>
    <n v="0"/>
    <n v="0"/>
    <n v="0"/>
    <n v="12"/>
    <n v="0"/>
    <n v="0"/>
    <n v="12"/>
    <n v="0"/>
    <n v="0"/>
    <n v="12"/>
    <n v="0"/>
    <n v="0"/>
    <n v="10"/>
    <n v="0"/>
    <n v="0"/>
    <n v="46"/>
    <n v="0"/>
    <n v="0"/>
    <n v="0"/>
    <n v="0"/>
    <n v="0"/>
    <n v="78960000"/>
    <n v="0"/>
    <n v="0"/>
    <n v="86856000"/>
    <n v="0"/>
    <n v="0"/>
    <n v="95541600"/>
    <n v="0"/>
    <n v="0"/>
    <n v="105095760"/>
    <n v="0"/>
    <n v="0"/>
    <n v="366453360"/>
    <n v="0"/>
    <n v="0"/>
    <s v="VIGENCIA (a 01/06/2020): NO BORRAR. Meta proyecto del Plan de Acción Distrital 2020-2024 aprobado en Consejo de Gobierno Acta 11 de 25/09/2020."/>
    <n v="0"/>
    <n v="0"/>
    <n v="78.959999999999994"/>
    <n v="0"/>
    <n v="86.855999999999995"/>
    <n v="0"/>
    <n v="95.541600000000003"/>
    <n v="0"/>
    <n v="105.09576"/>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0"/>
    <n v="7"/>
    <s v="Capacitar Y/O Sensibilizar 1600 Personas En Temas De Participación Ciudadana Y Prevención Y Control A La Función Pública."/>
    <n v="1"/>
    <s v="Suma"/>
    <n v="1"/>
    <s v="En ejecucion"/>
    <n v="1"/>
    <n v="0"/>
    <n v="0"/>
    <n v="0"/>
    <n v="400"/>
    <n v="0"/>
    <n v="0"/>
    <n v="400"/>
    <n v="0"/>
    <n v="0"/>
    <n v="400"/>
    <n v="0"/>
    <n v="0"/>
    <n v="400"/>
    <n v="0"/>
    <n v="0"/>
    <n v="1600"/>
    <n v="0"/>
    <n v="0"/>
    <n v="0"/>
    <n v="0"/>
    <n v="0"/>
    <n v="97877300"/>
    <n v="0"/>
    <n v="0"/>
    <n v="107665250"/>
    <n v="0"/>
    <n v="0"/>
    <n v="118431775"/>
    <n v="0"/>
    <n v="0"/>
    <n v="130274953"/>
    <n v="0"/>
    <n v="0"/>
    <n v="454249278"/>
    <n v="0"/>
    <n v="0"/>
    <s v="VIGENCIA (a 01/06/2020): NO BORRAR. Meta proyecto del Plan de Acción Distrital 2020-2024 aprobado en Consejo de Gobierno Acta 11 de 25/09/2020."/>
    <n v="0"/>
    <n v="0"/>
    <n v="97.877300000000005"/>
    <n v="0"/>
    <n v="107.66525"/>
    <n v="0"/>
    <n v="118.431775"/>
    <n v="0"/>
    <n v="130.27495300000001"/>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0"/>
    <n v="1"/>
    <s v="Diseñar E Implementar 5 Estrategias De Sensibilación En Derechos Humanos, Derecho Internacional Humanitario Y Deberes."/>
    <n v="1"/>
    <s v="Suma"/>
    <n v="1"/>
    <s v="En ejecucion"/>
    <n v="1"/>
    <n v="0"/>
    <n v="0"/>
    <n v="0"/>
    <n v="1"/>
    <n v="0"/>
    <n v="0"/>
    <n v="2"/>
    <n v="0"/>
    <n v="0"/>
    <n v="1"/>
    <n v="0"/>
    <n v="0"/>
    <n v="1"/>
    <n v="0"/>
    <n v="0"/>
    <n v="5"/>
    <n v="0"/>
    <n v="0"/>
    <n v="0"/>
    <n v="0"/>
    <n v="0"/>
    <n v="51371503"/>
    <n v="0"/>
    <n v="0"/>
    <n v="56514717"/>
    <n v="0"/>
    <n v="0"/>
    <n v="63862414"/>
    <n v="0"/>
    <n v="0"/>
    <n v="66462128"/>
    <n v="0"/>
    <n v="0"/>
    <n v="238210762"/>
    <n v="0"/>
    <n v="0"/>
    <s v="VIGENCIA (a 31/12/2020):  La meta proyecto se actualizó en actualización de componente de inversión para ser ejecutada en la vigencia posterior, sin embargo por la observación reportada, se genera en el sistema la inconsistencia: INCONSISTENCIAS PLAN DE ACCIÓN - COMPONENTE DE INVERSIÓN 04. METAS PROYECTO CON PROGRAMACIÓN EN CERO Y PROGRAMADAS EN TERRITORIALIZACIÓN Por lo anterior solicitamos ajustar la observación para poder ajustar la progrmación de la terri. Correo Dayana Viscaya 190121."/>
    <n v="0"/>
    <n v="0"/>
    <n v="51.371502999999997"/>
    <n v="0"/>
    <n v="56.514716999999997"/>
    <n v="0"/>
    <n v="63.862414000000001"/>
    <n v="0"/>
    <n v="66.462128000000007"/>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0"/>
    <n v="2"/>
    <s v="Sensibilizar 271632 Personas En Derechos Humanos, Derecho Internacional Humanitario, Deberes Y Oferta Institucional."/>
    <n v="1"/>
    <s v="Suma"/>
    <n v="1"/>
    <s v="En ejecucion"/>
    <n v="1"/>
    <n v="192368"/>
    <n v="192368"/>
    <n v="100"/>
    <n v="23200"/>
    <n v="0"/>
    <n v="0"/>
    <n v="23200"/>
    <n v="0"/>
    <n v="0"/>
    <n v="23200"/>
    <n v="0"/>
    <n v="0"/>
    <n v="9664"/>
    <n v="0"/>
    <n v="0"/>
    <n v="271632"/>
    <n v="192368"/>
    <n v="70.819999999999993"/>
    <n v="127982794"/>
    <n v="113766666"/>
    <n v="88.9"/>
    <n v="119866740"/>
    <n v="0"/>
    <n v="0"/>
    <n v="131867673"/>
    <n v="0"/>
    <n v="0"/>
    <n v="149012299"/>
    <n v="0"/>
    <n v="0"/>
    <n v="155078298"/>
    <n v="0"/>
    <n v="0"/>
    <n v="683807804"/>
    <n v="113766666"/>
    <n v="16.64"/>
    <s v="VIGENCIA (a 31/12/2020): Durante el periodo julio a diciembre de 2020 de sensibilizaron 192.368 personas en derechos humanos, derecho internacional humanitario, deberes y oferta institucional."/>
    <n v="127.982794"/>
    <n v="113.766666"/>
    <n v="119.86673999999999"/>
    <n v="0"/>
    <n v="131.867673"/>
    <n v="0"/>
    <n v="149.01229900000001"/>
    <n v="0"/>
    <n v="155.07829799999999"/>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0"/>
    <n v="3"/>
    <s v="Orientar 60529 Personas En Derechos Humanos Y Derecho Internacional Humanitario."/>
    <n v="1"/>
    <s v="Suma"/>
    <n v="1"/>
    <s v="En ejecucion"/>
    <n v="1"/>
    <n v="30138"/>
    <n v="30138"/>
    <n v="100"/>
    <n v="8895"/>
    <n v="0"/>
    <n v="0"/>
    <n v="8895"/>
    <n v="0"/>
    <n v="0"/>
    <n v="8895"/>
    <n v="0"/>
    <n v="0"/>
    <n v="3706"/>
    <n v="0"/>
    <n v="0"/>
    <n v="60529"/>
    <n v="30138"/>
    <n v="49.79"/>
    <n v="200786000"/>
    <n v="200786000"/>
    <n v="100"/>
    <n v="106864350"/>
    <n v="0"/>
    <n v="0"/>
    <n v="117563497"/>
    <n v="0"/>
    <n v="0"/>
    <n v="132848383"/>
    <n v="0"/>
    <n v="0"/>
    <n v="138256380"/>
    <n v="0"/>
    <n v="0"/>
    <n v="696318610"/>
    <n v="200786000"/>
    <n v="28.84"/>
    <s v="VIGENCIA (a 31/12/2020): Durante el periodo julio a diciembre se orientaron a 30.138 personas en derechos humanos y derecho internacional humanitario."/>
    <n v="200.786"/>
    <n v="200.786"/>
    <n v="106.86435"/>
    <n v="0"/>
    <n v="117.563497"/>
    <n v="0"/>
    <n v="132.84838300000001"/>
    <n v="0"/>
    <n v="138.25638000000001"/>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0"/>
    <n v="4"/>
    <s v="Asistir 58860 Personas En Derechos Humanos Y Derecho Internacional Humanitario."/>
    <n v="1"/>
    <s v="Suma"/>
    <n v="1"/>
    <s v="En ejecucion"/>
    <n v="1"/>
    <n v="11049"/>
    <n v="11049"/>
    <n v="100"/>
    <n v="13343"/>
    <n v="0"/>
    <n v="0"/>
    <n v="13343"/>
    <n v="0"/>
    <n v="0"/>
    <n v="13343"/>
    <n v="0"/>
    <n v="0"/>
    <n v="7782"/>
    <n v="0"/>
    <n v="0"/>
    <n v="58860"/>
    <n v="11049"/>
    <n v="18.77"/>
    <n v="345365000"/>
    <n v="345365000"/>
    <n v="100"/>
    <n v="106864350"/>
    <n v="0"/>
    <n v="0"/>
    <n v="117563497"/>
    <n v="0"/>
    <n v="0"/>
    <n v="132848383"/>
    <n v="0"/>
    <n v="0"/>
    <n v="138256380"/>
    <n v="0"/>
    <n v="0"/>
    <n v="840897610"/>
    <n v="345365000"/>
    <n v="41.07"/>
    <s v="VIGENCIA (a 31/12/2020): Durante el periodo de julio a diciembre de 2020 se asistió a 11.049 personas en lo relacionado con la elaboración de derechos de petición y acciones constitucionales."/>
    <n v="345.36500000000001"/>
    <n v="345.36500000000001"/>
    <n v="106.86435"/>
    <n v="0"/>
    <n v="117.563497"/>
    <n v="0"/>
    <n v="132.84838300000001"/>
    <n v="0"/>
    <n v="138.25638000000001"/>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0"/>
    <n v="5"/>
    <s v="Asistir 40344 Personas En Mecanismos Alternativos De Solución De Conflictos."/>
    <n v="1"/>
    <s v="Suma"/>
    <n v="1"/>
    <s v="En ejecucion"/>
    <n v="1"/>
    <n v="4468"/>
    <n v="4468"/>
    <n v="100"/>
    <n v="10500"/>
    <n v="0"/>
    <n v="0"/>
    <n v="10500"/>
    <n v="0"/>
    <n v="0"/>
    <n v="10500"/>
    <n v="0"/>
    <n v="0"/>
    <n v="4376"/>
    <n v="0"/>
    <n v="0"/>
    <n v="40344"/>
    <n v="4468"/>
    <n v="11.07"/>
    <n v="45547960"/>
    <n v="16604000"/>
    <n v="36.44"/>
    <n v="106864350"/>
    <n v="0"/>
    <n v="0"/>
    <n v="117563497"/>
    <n v="0"/>
    <n v="0"/>
    <n v="132848382"/>
    <n v="0"/>
    <n v="0"/>
    <n v="138256380"/>
    <n v="0"/>
    <n v="0"/>
    <n v="541080569"/>
    <n v="16604000"/>
    <n v="3.07"/>
    <s v="VIGENCIA (a 31/12/2020): Durante el periodo de julio a diciembre de 2020 se asistió en mecanismos alternativos de solución de conflictos a 4.468 personas."/>
    <n v="45.547960000000003"/>
    <n v="16.603999999999999"/>
    <n v="106.86435"/>
    <n v="0"/>
    <n v="117.563497"/>
    <n v="0"/>
    <n v="132.84838199999999"/>
    <n v="0"/>
    <n v="138.25638000000001"/>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0"/>
    <n v="6"/>
    <s v="Realizar 279028 Intervenciones Dentro Del Ejercicio Del Ministerio Público Para Prevenir La Vulneración De Los Derechos Y/O Restablecimiento De Los Mismos."/>
    <n v="1"/>
    <s v="Suma"/>
    <n v="1"/>
    <s v="En ejecucion"/>
    <n v="1"/>
    <n v="61228"/>
    <n v="61228"/>
    <n v="100"/>
    <n v="63600"/>
    <n v="0"/>
    <n v="0"/>
    <n v="63600"/>
    <n v="0"/>
    <n v="0"/>
    <n v="63600"/>
    <n v="0"/>
    <n v="0"/>
    <n v="27000"/>
    <n v="0"/>
    <n v="0"/>
    <n v="279028"/>
    <n v="61228"/>
    <n v="21.94"/>
    <n v="159872406"/>
    <n v="74016667"/>
    <n v="46.3"/>
    <n v="106864350"/>
    <n v="0"/>
    <n v="0"/>
    <n v="117563497"/>
    <n v="0"/>
    <n v="0"/>
    <n v="132848382"/>
    <n v="0"/>
    <n v="0"/>
    <n v="138256380"/>
    <n v="0"/>
    <n v="0"/>
    <n v="655405015"/>
    <n v="74016667"/>
    <n v="11.29"/>
    <s v="VIGENCIA (a 31/12/2020): Dentro de las funciones de la Personería de Bogotá, en la vigencia 2020 se realizaron 61.228 intervenciones como ministerio público para prevenir la vulneración de los derechos y/o el restablecimiento de los mismos."/>
    <n v="159.87240600000001"/>
    <n v="74.016666999999998"/>
    <n v="106.86435"/>
    <n v="0"/>
    <n v="117.563497"/>
    <n v="0"/>
    <n v="132.84838199999999"/>
    <n v="0"/>
    <n v="138.25638000000001"/>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0"/>
    <n v="7"/>
    <s v="Realizar 224 Segumientos A Los Derechos Humanos Y Derecho Internacional Humanitario."/>
    <n v="1"/>
    <s v="Suma"/>
    <n v="1"/>
    <s v="En ejecucion"/>
    <n v="1"/>
    <n v="209"/>
    <n v="209"/>
    <n v="100"/>
    <n v="5"/>
    <n v="0"/>
    <n v="0"/>
    <n v="3"/>
    <n v="0"/>
    <n v="0"/>
    <n v="5"/>
    <n v="0"/>
    <n v="0"/>
    <n v="2"/>
    <n v="0"/>
    <n v="0"/>
    <n v="224"/>
    <n v="209"/>
    <n v="93.3"/>
    <n v="97728240"/>
    <n v="92961667"/>
    <n v="95.12"/>
    <n v="102284400"/>
    <n v="0"/>
    <n v="0"/>
    <n v="112525008"/>
    <n v="0"/>
    <n v="0"/>
    <n v="127154819"/>
    <n v="0"/>
    <n v="0"/>
    <n v="132331043"/>
    <n v="0"/>
    <n v="0"/>
    <n v="572023510"/>
    <n v="92961667"/>
    <n v="16.25"/>
    <s v="VIGENCIA (a 31/12/2020): Se realizaron 209 seguimientos a los derechos humanos y derecho internacional humanitario de las personas del distrito capital."/>
    <n v="97.72824"/>
    <n v="92.961667000000006"/>
    <n v="102.28440000000001"/>
    <n v="0"/>
    <n v="112.525008"/>
    <n v="0"/>
    <n v="127.154819"/>
    <n v="0"/>
    <n v="132.33104299999999"/>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0"/>
    <n v="8"/>
    <s v="Diseñar 3 Módulos Misionales Derechos Humanos Y Derecho Internacional Humanitario."/>
    <n v="1"/>
    <s v="Suma"/>
    <n v="1"/>
    <s v="En ejecucion"/>
    <n v="1"/>
    <n v="0"/>
    <n v="0"/>
    <n v="0"/>
    <n v="1"/>
    <n v="0"/>
    <n v="0"/>
    <n v="1"/>
    <n v="0"/>
    <n v="0"/>
    <n v="1"/>
    <n v="0"/>
    <n v="0"/>
    <n v="0"/>
    <n v="0"/>
    <n v="0"/>
    <n v="3"/>
    <n v="0"/>
    <n v="0"/>
    <n v="0"/>
    <n v="0"/>
    <n v="0"/>
    <n v="65964957"/>
    <n v="0"/>
    <n v="0"/>
    <n v="72569300"/>
    <n v="0"/>
    <n v="0"/>
    <n v="167346866"/>
    <n v="0"/>
    <n v="0"/>
    <n v="0"/>
    <n v="0"/>
    <n v="0"/>
    <n v="305881123"/>
    <n v="0"/>
    <n v="0"/>
    <s v="VIGENCIA (a 01/06/2020): NO BORRAR. Meta proyecto del Plan de Acción Distrital 2020-2024 aprobado en Consejo de Gobierno Acta 11 de 25/09/2020."/>
    <n v="0"/>
    <n v="0"/>
    <n v="65.964956999999998"/>
    <n v="0"/>
    <n v="72.569299999999998"/>
    <n v="0"/>
    <n v="167.34686600000001"/>
    <n v="0"/>
    <n v="0"/>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7"/>
    <n v="1"/>
    <s v="Capacitar Y/O Sensibilizar 800 Servidores(As) Públicos(As) En Materia De Prevención Disciplinarias Y Lucha Contra La Corrupción Y Linea Doctrinal Disciplinaria"/>
    <n v="1"/>
    <s v="Suma"/>
    <n v="1"/>
    <s v="En ejecucion"/>
    <n v="1"/>
    <n v="0"/>
    <n v="0"/>
    <n v="0"/>
    <n v="150"/>
    <n v="0"/>
    <n v="0"/>
    <n v="300"/>
    <n v="0"/>
    <n v="0"/>
    <n v="300"/>
    <n v="0"/>
    <n v="0"/>
    <n v="50"/>
    <n v="0"/>
    <n v="0"/>
    <n v="800"/>
    <n v="0"/>
    <n v="0"/>
    <n v="0"/>
    <n v="0"/>
    <n v="0"/>
    <n v="25000000"/>
    <n v="0"/>
    <n v="0"/>
    <n v="37000000"/>
    <n v="0"/>
    <n v="0"/>
    <n v="37000000"/>
    <n v="0"/>
    <n v="0"/>
    <n v="17000000"/>
    <n v="0"/>
    <n v="0"/>
    <n v="116000000"/>
    <n v="0"/>
    <n v="0"/>
    <s v="VIGENCIA (a 01/06/2020): NO BORRAR. Meta proyecto del Plan de Acción Distrital 2020-2024 aprobado en Consejo de Gobierno Acta 11 de 25/09/2020."/>
    <n v="0"/>
    <n v="0"/>
    <n v="25"/>
    <n v="0"/>
    <n v="37"/>
    <n v="0"/>
    <n v="37"/>
    <n v="0"/>
    <n v="17"/>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7"/>
    <n v="2"/>
    <s v="Decidir 1100 Procesos Disciplinarios De Fondo"/>
    <n v="1"/>
    <s v="Suma"/>
    <n v="1"/>
    <s v="En ejecucion"/>
    <n v="1"/>
    <n v="50"/>
    <n v="50"/>
    <n v="100"/>
    <n v="200"/>
    <n v="0"/>
    <n v="0"/>
    <n v="300"/>
    <n v="0"/>
    <n v="0"/>
    <n v="350"/>
    <n v="0"/>
    <n v="0"/>
    <n v="200"/>
    <n v="0"/>
    <n v="0"/>
    <n v="1100"/>
    <n v="50"/>
    <n v="4.55"/>
    <n v="634680000"/>
    <n v="365380267"/>
    <n v="57.57"/>
    <n v="512734000"/>
    <n v="0"/>
    <n v="0"/>
    <n v="459949179"/>
    <n v="0"/>
    <n v="0"/>
    <n v="459949179"/>
    <n v="0"/>
    <n v="0"/>
    <n v="327770275"/>
    <n v="0"/>
    <n v="0"/>
    <n v="2395082633"/>
    <n v="365380267"/>
    <n v="15.26"/>
    <s v="VIGENCIA (a 31/12/2020): El avance obtenido frente a la magnitud es del 100%, logrando así dar cumplimiento total de las 50 decisiones de fondo entre ellas se cambiaron de etapa los expedientes, formulando cargos, iniciando procesos en oralidad, profiriendo fallos sancionatorios y exoneratorios entre otras decisiones que permitieron el impulso procesal."/>
    <n v="634.67999999999995"/>
    <n v="365.380267"/>
    <n v="512.73400000000004"/>
    <n v="0"/>
    <n v="459.94917900000002"/>
    <n v="0"/>
    <n v="459.94917900000002"/>
    <n v="0"/>
    <n v="327.77027500000003"/>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7"/>
    <n v="3"/>
    <s v="Implementar 1 Sistema De Información Misional De Gestión Disciplinaria"/>
    <n v="1"/>
    <s v="Suma"/>
    <n v="1"/>
    <s v="En ejecucion"/>
    <n v="1"/>
    <n v="0.1"/>
    <n v="0.1"/>
    <n v="100"/>
    <n v="0.2"/>
    <n v="0"/>
    <n v="0"/>
    <n v="0.4"/>
    <n v="0"/>
    <n v="0"/>
    <n v="0.2"/>
    <n v="0"/>
    <n v="0"/>
    <n v="0.1"/>
    <n v="0"/>
    <n v="0"/>
    <n v="1"/>
    <n v="0.1"/>
    <n v="10"/>
    <n v="20000000"/>
    <n v="0"/>
    <n v="0"/>
    <n v="50000000"/>
    <n v="0"/>
    <n v="0"/>
    <n v="159500000"/>
    <n v="0"/>
    <n v="0"/>
    <n v="169144275"/>
    <n v="0"/>
    <n v="0"/>
    <n v="334000000"/>
    <n v="0"/>
    <n v="0"/>
    <n v="732644275"/>
    <n v="0"/>
    <n v="0"/>
    <s v="VIGENCIA (a 31/12/2020): A través de una gestión eficaz, se logro cumplir con una primera fase de diseño del sistema propio misional cumpliendo con el 100% de lo planificado, Se optimizó el talento humano durante la  cuarentena estricta, para dar un primer avance de lo que sería el sistema misional en la Personería Bogotá y específicamente para del proceso misional Potestad Disciplinaria."/>
    <n v="20"/>
    <n v="0"/>
    <n v="50"/>
    <n v="0"/>
    <n v="159.5"/>
    <n v="0"/>
    <n v="169.14427499999999"/>
    <n v="0"/>
    <n v="334"/>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7"/>
    <n v="4"/>
    <s v="Implementar 1 Estrategia De Comunicación Con Las Oficina De Control Interno Disciplinario - Ocid"/>
    <n v="2"/>
    <s v="Constante"/>
    <n v="1"/>
    <s v="En ejecucion"/>
    <n v="1"/>
    <n v="0"/>
    <n v="0"/>
    <n v="0"/>
    <n v="1"/>
    <n v="0"/>
    <n v="0"/>
    <n v="1"/>
    <n v="0"/>
    <n v="0"/>
    <n v="1"/>
    <n v="0"/>
    <n v="0"/>
    <n v="1"/>
    <n v="0"/>
    <n v="0"/>
    <s v="N/A"/>
    <s v="N/A"/>
    <s v="N/A"/>
    <n v="0"/>
    <n v="0"/>
    <n v="0"/>
    <n v="14000000"/>
    <n v="0"/>
    <n v="0"/>
    <n v="30000000"/>
    <n v="0"/>
    <n v="0"/>
    <n v="30000000"/>
    <n v="0"/>
    <n v="0"/>
    <n v="30000000"/>
    <n v="0"/>
    <n v="0"/>
    <n v="104000000"/>
    <n v="0"/>
    <n v="0"/>
    <s v="VIGENCIA (a 01/06/2020): NO BORRAR. Meta proyecto del Plan de Acción Distrital 2020-2024 aprobado en Consejo de Gobierno Acta 11 de 25/09/2020."/>
    <n v="0"/>
    <n v="0"/>
    <n v="14"/>
    <n v="0"/>
    <n v="30"/>
    <n v="0"/>
    <n v="30"/>
    <n v="0"/>
    <n v="30"/>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7"/>
    <n v="5"/>
    <s v="Efectuar 204 Visitas De Evaluación Y Segumiento De Verificación De Cumplimiento De Las Obligaciones En Las Oficinas De Control Interno Disciplinario - Ocid"/>
    <n v="1"/>
    <s v="Suma"/>
    <n v="1"/>
    <s v="En ejecucion"/>
    <n v="1"/>
    <n v="0"/>
    <n v="0"/>
    <n v="0"/>
    <n v="51"/>
    <n v="0"/>
    <n v="0"/>
    <n v="51"/>
    <n v="0"/>
    <n v="0"/>
    <n v="51"/>
    <n v="0"/>
    <n v="0"/>
    <n v="51"/>
    <n v="0"/>
    <n v="0"/>
    <n v="204"/>
    <n v="0"/>
    <n v="0"/>
    <n v="0"/>
    <n v="0"/>
    <n v="0"/>
    <n v="120000000"/>
    <n v="0"/>
    <n v="0"/>
    <n v="150000000"/>
    <n v="0"/>
    <n v="0"/>
    <n v="187500000"/>
    <n v="0"/>
    <n v="0"/>
    <n v="150000000"/>
    <n v="0"/>
    <n v="0"/>
    <n v="607500000"/>
    <n v="0"/>
    <n v="0"/>
    <s v="VIGENCIA (a 01/06/2020): NO BORRAR. Meta proyecto del Plan de Acción Distrital 2020-2024 aprobado en Consejo de Gobierno Acta 11 de 25/09/2020."/>
    <n v="0"/>
    <n v="0"/>
    <n v="120"/>
    <n v="0"/>
    <n v="150"/>
    <n v="0"/>
    <n v="187.5"/>
    <n v="0"/>
    <n v="150"/>
    <n v="0"/>
  </r>
  <r>
    <n v="16"/>
    <s v="Un Nuevo Contrato Social y Ambiental para la Bogotá del Siglo XXI"/>
    <x v="0"/>
    <n v="2020"/>
    <s v="31/12/2020 (Terminado)"/>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7"/>
    <n v="6"/>
    <s v="Realizar 2 Estudios En Temas De Derecho Convencional En Las Decisiones Disciplinarias Y Conceptualización Y Adopción Del Expediente Digital En El Procedimiento Disciplinario."/>
    <n v="1"/>
    <s v="Suma"/>
    <n v="1"/>
    <s v="En ejecucion"/>
    <n v="1"/>
    <n v="0"/>
    <n v="0"/>
    <n v="0"/>
    <n v="0"/>
    <n v="0"/>
    <n v="0"/>
    <n v="1"/>
    <n v="0"/>
    <n v="0"/>
    <n v="1"/>
    <n v="0"/>
    <n v="0"/>
    <n v="0"/>
    <n v="0"/>
    <n v="0"/>
    <n v="2"/>
    <n v="0"/>
    <n v="0"/>
    <n v="0"/>
    <n v="0"/>
    <n v="0"/>
    <n v="0"/>
    <n v="0"/>
    <n v="0"/>
    <n v="50000000"/>
    <n v="0"/>
    <n v="0"/>
    <n v="50000000"/>
    <n v="0"/>
    <n v="0"/>
    <n v="0"/>
    <n v="0"/>
    <n v="0"/>
    <n v="100000000"/>
    <n v="0"/>
    <n v="0"/>
    <s v="VIGENCIA (a 01/06/2020): NO BORRAR. Meta proyecto del Plan de Acción Distrital 2020-2024 aprobado en Consejo de Gobierno Acta 11 de 25/09/2020."/>
    <n v="0"/>
    <n v="0"/>
    <n v="0"/>
    <n v="0"/>
    <n v="50"/>
    <n v="0"/>
    <n v="50"/>
    <n v="0"/>
    <n v="0"/>
    <n v="0"/>
  </r>
  <r>
    <n v="16"/>
    <s v="Un Nuevo Contrato Social y Ambiental para la Bogotá del Siglo XXI"/>
    <x v="0"/>
    <n v="2020"/>
    <s v="31/12/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4"/>
    <n v="1"/>
    <s v="Ejecutar 100 Porciento De Una Estrategia De Promoción De La Memoria, Para La Construcción De Paz, La Reconciliación Y La Democracia, En La Ciudad Región."/>
    <n v="3"/>
    <s v="Creciente"/>
    <n v="1"/>
    <s v="En ejecucion"/>
    <n v="1"/>
    <n v="5"/>
    <n v="5"/>
    <n v="100"/>
    <n v="20"/>
    <n v="0"/>
    <n v="0"/>
    <n v="55"/>
    <n v="0"/>
    <n v="0"/>
    <n v="90"/>
    <n v="0"/>
    <n v="0"/>
    <n v="100"/>
    <n v="0"/>
    <n v="0"/>
    <s v="N/A"/>
    <s v="N/A"/>
    <s v="N/A"/>
    <n v="180922950"/>
    <n v="175113988"/>
    <n v="96.79"/>
    <n v="535493000"/>
    <n v="0"/>
    <n v="0"/>
    <n v="320544000"/>
    <n v="0"/>
    <n v="0"/>
    <n v="330240000"/>
    <n v="0"/>
    <n v="0"/>
    <n v="142678000"/>
    <n v="0"/>
    <n v="0"/>
    <n v="1509877950"/>
    <n v="175113988"/>
    <n v="11.6"/>
    <m/>
    <n v="180.92294999999999"/>
    <n v="175.11398800000001"/>
    <n v="535.49300000000005"/>
    <n v="0"/>
    <n v="320.54399999999998"/>
    <n v="0"/>
    <n v="330.24"/>
    <n v="0"/>
    <n v="142.678"/>
    <n v="0"/>
  </r>
  <r>
    <n v="16"/>
    <s v="Un Nuevo Contrato Social y Ambiental para la Bogotá del Siglo XXI"/>
    <x v="0"/>
    <n v="2020"/>
    <s v="31/12/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4"/>
    <n v="2"/>
    <s v="Realizar 480 Procesos Pedagógicos Para El Fortalecimiento De Iniciativas Ciudadanas, Que Conduzcan Al Debate Y La Apropiación Social De La Paz, La Memoria Y La Reconciliación, Que Se Construye En Los Territorios Ciudad Región."/>
    <n v="1"/>
    <s v="Suma"/>
    <n v="1"/>
    <s v="En ejecucion"/>
    <n v="1"/>
    <n v="104"/>
    <n v="104"/>
    <n v="100"/>
    <n v="121"/>
    <n v="0"/>
    <n v="0"/>
    <n v="120"/>
    <n v="0"/>
    <n v="0"/>
    <n v="120"/>
    <n v="0"/>
    <n v="0"/>
    <n v="15"/>
    <n v="0"/>
    <n v="0"/>
    <n v="480"/>
    <n v="104"/>
    <n v="21.67"/>
    <n v="125460615"/>
    <n v="125460090"/>
    <n v="100"/>
    <n v="485494000"/>
    <n v="0"/>
    <n v="0"/>
    <n v="844476000"/>
    <n v="0"/>
    <n v="0"/>
    <n v="867820000"/>
    <n v="0"/>
    <n v="0"/>
    <n v="195346000"/>
    <n v="0"/>
    <n v="0"/>
    <n v="2518596615"/>
    <n v="125460090"/>
    <n v="4.9800000000000004"/>
    <m/>
    <n v="125.460615"/>
    <n v="125.46008999999999"/>
    <n v="485.49400000000003"/>
    <n v="0"/>
    <n v="844.476"/>
    <n v="0"/>
    <n v="867.82"/>
    <n v="0"/>
    <n v="195.346"/>
    <n v="0"/>
  </r>
  <r>
    <n v="16"/>
    <s v="Un Nuevo Contrato Social y Ambiental para la Bogotá del Siglo XXI"/>
    <x v="0"/>
    <n v="2020"/>
    <s v="31/12/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4"/>
    <n v="3"/>
    <s v="Implementar 300 Productos De Pedagogía Social Y Gestión Del Conocimiento, Para El Debate Y La Apropiación Social De La Paz, La Memoria Y La  Reconciliación, Que Se Construye En Los Territorios Ciudad Región."/>
    <n v="1"/>
    <s v="Suma"/>
    <n v="1"/>
    <s v="En ejecucion"/>
    <n v="1"/>
    <n v="75"/>
    <n v="75"/>
    <n v="100"/>
    <n v="70"/>
    <n v="0"/>
    <n v="0"/>
    <n v="70"/>
    <n v="0"/>
    <n v="0"/>
    <n v="65"/>
    <n v="0"/>
    <n v="0"/>
    <n v="20"/>
    <n v="0"/>
    <n v="0"/>
    <n v="300"/>
    <n v="75"/>
    <n v="25"/>
    <n v="343596383"/>
    <n v="343595433"/>
    <n v="100"/>
    <n v="1804247000"/>
    <n v="0"/>
    <n v="0"/>
    <n v="2532488000"/>
    <n v="0"/>
    <n v="0"/>
    <n v="2602523000"/>
    <n v="0"/>
    <n v="0"/>
    <n v="586039000"/>
    <n v="0"/>
    <n v="0"/>
    <n v="7868893383"/>
    <n v="343595433"/>
    <n v="4.37"/>
    <m/>
    <n v="343.596383"/>
    <n v="343.59543300000001"/>
    <n v="1804.2470000000001"/>
    <n v="0"/>
    <n v="2532.4879999999998"/>
    <n v="0"/>
    <n v="2602.5230000000001"/>
    <n v="0"/>
    <n v="586.03899999999999"/>
    <n v="0"/>
  </r>
  <r>
    <n v="16"/>
    <s v="Un Nuevo Contrato Social y Ambiental para la Bogotá del Siglo XXI"/>
    <x v="0"/>
    <n v="2020"/>
    <s v="31/12/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4"/>
    <n v="4"/>
    <s v="Implementar 100 Porciento De La Formulación Y Puesta En Marcha De La Política Pública Distrital De Víctimas, Memoria, Paz Y Reconciliación."/>
    <n v="3"/>
    <s v="Creciente"/>
    <n v="1"/>
    <s v="En ejecucion"/>
    <n v="1"/>
    <n v="5"/>
    <n v="5"/>
    <n v="100"/>
    <n v="20"/>
    <n v="0"/>
    <n v="0"/>
    <n v="55"/>
    <n v="0"/>
    <n v="0"/>
    <n v="90"/>
    <n v="0"/>
    <n v="0"/>
    <n v="100"/>
    <n v="0"/>
    <n v="0"/>
    <s v="N/A"/>
    <s v="N/A"/>
    <s v="N/A"/>
    <n v="85190000"/>
    <n v="85188950"/>
    <n v="100"/>
    <n v="174468000"/>
    <n v="0"/>
    <n v="0"/>
    <n v="2332851000"/>
    <n v="0"/>
    <n v="0"/>
    <n v="2392370000"/>
    <n v="0"/>
    <n v="0"/>
    <n v="371041000"/>
    <n v="0"/>
    <n v="0"/>
    <n v="5355920000"/>
    <n v="85188950"/>
    <n v="1.59"/>
    <m/>
    <n v="85.19"/>
    <n v="85.188950000000006"/>
    <n v="174.46799999999999"/>
    <n v="0"/>
    <n v="2332.8510000000001"/>
    <n v="0"/>
    <n v="2392.37"/>
    <n v="0"/>
    <n v="371.041"/>
    <n v="0"/>
  </r>
  <r>
    <n v="16"/>
    <s v="Un Nuevo Contrato Social y Ambiental para la Bogotá del Siglo XXI"/>
    <x v="0"/>
    <n v="2020"/>
    <s v="31/12/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4"/>
    <n v="5"/>
    <s v="Implementar 100 Porciento De Una Ruta De Reparación Integral Para Las Víctimas Del Conflicto Armado, Acorde Con Las Competencias Del Distrito Capital."/>
    <n v="2"/>
    <s v="Constante"/>
    <n v="1"/>
    <s v="En ejecucion"/>
    <n v="1"/>
    <n v="100"/>
    <n v="100"/>
    <n v="100"/>
    <n v="100"/>
    <n v="0"/>
    <n v="0"/>
    <n v="100"/>
    <n v="0"/>
    <n v="0"/>
    <n v="100"/>
    <n v="0"/>
    <n v="0"/>
    <n v="100"/>
    <n v="0"/>
    <n v="0"/>
    <s v="N/A"/>
    <s v="N/A"/>
    <s v="N/A"/>
    <n v="3467954773"/>
    <n v="3462596902"/>
    <n v="99.85"/>
    <n v="3627201000"/>
    <n v="0"/>
    <n v="0"/>
    <n v="3664704000"/>
    <n v="0"/>
    <n v="0"/>
    <n v="3778069000"/>
    <n v="0"/>
    <n v="0"/>
    <n v="1630377000"/>
    <n v="0"/>
    <n v="0"/>
    <n v="16168305773"/>
    <n v="3462596902"/>
    <n v="21.42"/>
    <m/>
    <n v="3467.9547729999999"/>
    <n v="3462.5969020000002"/>
    <n v="3627.201"/>
    <n v="0"/>
    <n v="3664.7040000000002"/>
    <n v="0"/>
    <n v="3778.069"/>
    <n v="0"/>
    <n v="1630.377"/>
    <n v="0"/>
  </r>
  <r>
    <n v="16"/>
    <s v="Un Nuevo Contrato Social y Ambiental para la Bogotá del Siglo XXI"/>
    <x v="0"/>
    <n v="2020"/>
    <s v="31/12/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4"/>
    <n v="6"/>
    <s v="Otorgar 100 Porciento De Medidas De Ayuda Humanitaria Inmediata En El Distrito Capital, Conforme A Los Requisitos Establecidos  Por La Legislación Vigente."/>
    <n v="2"/>
    <s v="Constante"/>
    <n v="1"/>
    <s v="En ejecucion"/>
    <n v="1"/>
    <n v="100"/>
    <n v="100"/>
    <n v="100"/>
    <n v="100"/>
    <n v="0"/>
    <n v="0"/>
    <n v="100"/>
    <n v="0"/>
    <n v="0"/>
    <n v="100"/>
    <n v="0"/>
    <n v="0"/>
    <n v="100"/>
    <n v="0"/>
    <n v="0"/>
    <s v="N/A"/>
    <s v="N/A"/>
    <s v="N/A"/>
    <n v="6063449331"/>
    <n v="5983011963"/>
    <n v="98.67"/>
    <n v="13765260000"/>
    <n v="0"/>
    <n v="0"/>
    <n v="9177694000"/>
    <n v="0"/>
    <n v="0"/>
    <n v="9453150000"/>
    <n v="0"/>
    <n v="0"/>
    <n v="4080265000"/>
    <n v="0"/>
    <n v="0"/>
    <n v="42539818331"/>
    <n v="5983011963"/>
    <n v="14.06"/>
    <m/>
    <n v="6063.4493309999998"/>
    <n v="5983.0119629999999"/>
    <n v="13765.26"/>
    <n v="0"/>
    <n v="9177.6939999999995"/>
    <n v="0"/>
    <n v="9453.15"/>
    <n v="0"/>
    <n v="4080.2649999999999"/>
    <n v="0"/>
  </r>
  <r>
    <n v="16"/>
    <s v="Un Nuevo Contrato Social y Ambiental para la Bogotá del Siglo XXI"/>
    <x v="0"/>
    <n v="2020"/>
    <s v="31/12/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4"/>
    <n v="7"/>
    <s v="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n v="2"/>
    <s v="Constante"/>
    <n v="1"/>
    <s v="En ejecucion"/>
    <n v="1"/>
    <n v="100"/>
    <n v="100"/>
    <n v="100"/>
    <n v="100"/>
    <n v="0"/>
    <n v="0"/>
    <n v="100"/>
    <n v="0"/>
    <n v="0"/>
    <n v="100"/>
    <n v="0"/>
    <n v="0"/>
    <n v="100"/>
    <n v="0"/>
    <n v="0"/>
    <s v="N/A"/>
    <s v="N/A"/>
    <s v="N/A"/>
    <n v="334173018"/>
    <n v="334173018"/>
    <n v="100"/>
    <n v="610641000"/>
    <n v="0"/>
    <n v="0"/>
    <n v="897899000"/>
    <n v="0"/>
    <n v="0"/>
    <n v="935371000"/>
    <n v="0"/>
    <n v="0"/>
    <n v="402483000"/>
    <n v="0"/>
    <n v="0"/>
    <n v="3180567018"/>
    <n v="334173018"/>
    <n v="10.51"/>
    <m/>
    <n v="334.17301800000001"/>
    <n v="334.17301800000001"/>
    <n v="610.64099999999996"/>
    <n v="0"/>
    <n v="897.899"/>
    <n v="0"/>
    <n v="935.37099999999998"/>
    <n v="0"/>
    <n v="402.483"/>
    <n v="0"/>
  </r>
  <r>
    <n v="16"/>
    <s v="Un Nuevo Contrato Social y Ambiental para la Bogotá del Siglo XXI"/>
    <x v="0"/>
    <n v="2020"/>
    <s v="31/12/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4"/>
    <n v="8"/>
    <s v="Realizar 100 Porciento De Los Espacios De Coordinación Y Articulación Programados Con Entidades E Instancias De Orden Territorial Y Nacional, En Materia De Asistencia, Atención Y Reparación A Las Víctimas Del Conflicto Armado."/>
    <n v="2"/>
    <s v="Constante"/>
    <n v="1"/>
    <s v="En ejecucion"/>
    <n v="1"/>
    <n v="100"/>
    <n v="100"/>
    <n v="100"/>
    <n v="100"/>
    <n v="0"/>
    <n v="0"/>
    <n v="100"/>
    <n v="0"/>
    <n v="0"/>
    <n v="100"/>
    <n v="0"/>
    <n v="0"/>
    <n v="100"/>
    <n v="0"/>
    <n v="0"/>
    <s v="N/A"/>
    <s v="N/A"/>
    <s v="N/A"/>
    <n v="480155901"/>
    <n v="480155901"/>
    <n v="100"/>
    <n v="1241973000"/>
    <n v="0"/>
    <n v="0"/>
    <n v="1583976000"/>
    <n v="0"/>
    <n v="0"/>
    <n v="1632445000"/>
    <n v="0"/>
    <n v="0"/>
    <n v="704739000"/>
    <n v="0"/>
    <n v="0"/>
    <n v="5643288901"/>
    <n v="480155901"/>
    <n v="8.51"/>
    <m/>
    <n v="480.15590099999997"/>
    <n v="480.15590099999997"/>
    <n v="1241.973"/>
    <n v="0"/>
    <n v="1583.9760000000001"/>
    <n v="0"/>
    <n v="1632.4449999999999"/>
    <n v="0"/>
    <n v="704.73900000000003"/>
    <n v="0"/>
  </r>
  <r>
    <n v="16"/>
    <s v="Un Nuevo Contrato Social y Ambiental para la Bogotá del Siglo XXI"/>
    <x v="0"/>
    <n v="2020"/>
    <s v="31/12/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4"/>
    <n v="9"/>
    <s v="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n v="2"/>
    <s v="Constante"/>
    <n v="1"/>
    <s v="En ejecucion"/>
    <n v="1"/>
    <n v="100"/>
    <n v="100"/>
    <n v="100"/>
    <n v="100"/>
    <n v="0"/>
    <n v="0"/>
    <n v="100"/>
    <n v="0"/>
    <n v="0"/>
    <n v="100"/>
    <n v="0"/>
    <n v="0"/>
    <n v="100"/>
    <n v="0"/>
    <n v="0"/>
    <s v="N/A"/>
    <s v="N/A"/>
    <s v="N/A"/>
    <n v="428092940"/>
    <n v="428092940"/>
    <n v="100"/>
    <n v="1904290000"/>
    <n v="0"/>
    <n v="0"/>
    <n v="1332790000"/>
    <n v="0"/>
    <n v="0"/>
    <n v="1373502000"/>
    <n v="0"/>
    <n v="0"/>
    <n v="592722000"/>
    <n v="0"/>
    <n v="0"/>
    <n v="5631396940"/>
    <n v="428092940"/>
    <n v="7.6"/>
    <m/>
    <n v="428.09294"/>
    <n v="428.09294"/>
    <n v="1904.29"/>
    <n v="0"/>
    <n v="1332.79"/>
    <n v="0"/>
    <n v="1373.502"/>
    <n v="0"/>
    <n v="592.72199999999998"/>
    <n v="0"/>
  </r>
  <r>
    <n v="16"/>
    <s v="Un Nuevo Contrato Social y Ambiental para la Bogotá del Siglo XXI"/>
    <x v="0"/>
    <n v="2020"/>
    <s v="31/12/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4"/>
    <n v="10"/>
    <s v="Ejecutar 100 Porciento De Una Estrategia De Reconciliación Para La Construcción De Paz, Que Contribuya Al Fortalecimiento Del Tejido Social En Los Territorios Ciudad Región."/>
    <n v="2"/>
    <s v="Constante"/>
    <n v="1"/>
    <s v="En ejecucion"/>
    <n v="1"/>
    <n v="100"/>
    <n v="100"/>
    <n v="100"/>
    <n v="100"/>
    <n v="0"/>
    <n v="0"/>
    <n v="100"/>
    <n v="0"/>
    <n v="0"/>
    <n v="100"/>
    <n v="0"/>
    <n v="0"/>
    <n v="100"/>
    <n v="0"/>
    <n v="0"/>
    <s v="N/A"/>
    <s v="N/A"/>
    <s v="N/A"/>
    <n v="3061033688"/>
    <n v="3039152519"/>
    <n v="99.29"/>
    <n v="6790427000"/>
    <n v="0"/>
    <n v="0"/>
    <n v="5782923000"/>
    <n v="0"/>
    <n v="0"/>
    <n v="5963103000"/>
    <n v="0"/>
    <n v="0"/>
    <n v="2572914000"/>
    <n v="0"/>
    <n v="0"/>
    <n v="24170400688"/>
    <n v="3039152519"/>
    <n v="12.57"/>
    <m/>
    <n v="3061.033688"/>
    <n v="3039.1525190000002"/>
    <n v="6790.4269999999997"/>
    <n v="0"/>
    <n v="5782.9229999999998"/>
    <n v="0"/>
    <n v="5963.1030000000001"/>
    <n v="0"/>
    <n v="2572.9140000000002"/>
    <n v="0"/>
  </r>
  <r>
    <n v="16"/>
    <s v="Un Nuevo Contrato Social y Ambiental para la Bogotá del Siglo XXI"/>
    <x v="0"/>
    <n v="2020"/>
    <s v="31/12/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4"/>
    <n v="11"/>
    <s v="Realizar 100 Porciento De Los Espacios De Coordinación Y Articulación, Acordados Con Entidades E Instancias De Orden Territorial Y Nacional, Para La Implementación De Acciones De Integración Social Y Territorial."/>
    <n v="2"/>
    <s v="Constante"/>
    <n v="1"/>
    <s v="En ejecucion"/>
    <n v="1"/>
    <n v="100"/>
    <n v="100"/>
    <n v="100"/>
    <n v="100"/>
    <n v="0"/>
    <n v="0"/>
    <n v="100"/>
    <n v="0"/>
    <n v="0"/>
    <n v="100"/>
    <n v="0"/>
    <n v="0"/>
    <n v="100"/>
    <n v="0"/>
    <n v="0"/>
    <s v="N/A"/>
    <s v="N/A"/>
    <s v="N/A"/>
    <n v="227209248"/>
    <n v="221671973"/>
    <n v="97.56"/>
    <n v="459961000"/>
    <n v="0"/>
    <n v="0"/>
    <n v="2623403000"/>
    <n v="0"/>
    <n v="0"/>
    <n v="2694468000"/>
    <n v="0"/>
    <n v="0"/>
    <n v="1047874000"/>
    <n v="0"/>
    <n v="0"/>
    <n v="7052915248"/>
    <n v="221671973"/>
    <n v="3.14"/>
    <m/>
    <n v="227.209248"/>
    <n v="221.67197300000001"/>
    <n v="459.96100000000001"/>
    <n v="0"/>
    <n v="2623.4029999999998"/>
    <n v="0"/>
    <n v="2694.4679999999998"/>
    <n v="0"/>
    <n v="1047.874"/>
    <n v="0"/>
  </r>
  <r>
    <n v="16"/>
    <s v="Un Nuevo Contrato Social y Ambiental para la Bogotá del Siglo XXI"/>
    <x v="0"/>
    <n v="2020"/>
    <s v="31/12/2020 (Terminado)"/>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4"/>
    <n v="12"/>
    <s v="Formular 100 Porciento De Los Programas De Desarrollo Con Enfoque Territorial (Pdet),  Para La Promoción De Una Adecuada Integración Social Y Territorial."/>
    <n v="3"/>
    <s v="Creciente"/>
    <n v="1"/>
    <s v="En ejecucion"/>
    <n v="1"/>
    <n v="10"/>
    <n v="10"/>
    <n v="100"/>
    <n v="40"/>
    <n v="0"/>
    <n v="0"/>
    <n v="70"/>
    <n v="0"/>
    <n v="0"/>
    <n v="90"/>
    <n v="0"/>
    <n v="0"/>
    <n v="100"/>
    <n v="0"/>
    <n v="0"/>
    <s v="N/A"/>
    <s v="N/A"/>
    <s v="N/A"/>
    <n v="1333761153"/>
    <n v="1333761153"/>
    <n v="100"/>
    <n v="3230618000"/>
    <n v="0"/>
    <n v="0"/>
    <n v="3532553115"/>
    <n v="0"/>
    <n v="0"/>
    <n v="3642029148"/>
    <n v="0"/>
    <n v="0"/>
    <n v="1571812570"/>
    <n v="0"/>
    <n v="0"/>
    <n v="13310773986"/>
    <n v="1333761153"/>
    <n v="10.02"/>
    <m/>
    <n v="1333.7611529999999"/>
    <n v="1333.7611529999999"/>
    <n v="3230.6179999999999"/>
    <n v="0"/>
    <n v="3532.5531150000002"/>
    <n v="0"/>
    <n v="3642.0291480000001"/>
    <n v="0"/>
    <n v="1571.8125700000001"/>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1"/>
    <s v="Gobierno Abierto"/>
    <s v="007869"/>
    <s v="Implementación del modelo de gobierno abierto, accesible e incluyente de Bogotá"/>
    <n v="5"/>
    <n v="1"/>
    <s v="Implementar 100 Porciento Del Modelo De Gobierno Abierto Accesible E Incluyente A Todos Los Sectores Territoriales, Poblacionales Y Diferenciales"/>
    <n v="1"/>
    <s v="Suma"/>
    <n v="1"/>
    <s v="En ejecucion"/>
    <n v="1"/>
    <n v="10"/>
    <n v="10"/>
    <n v="100"/>
    <n v="20"/>
    <n v="0"/>
    <n v="0"/>
    <n v="20"/>
    <n v="0"/>
    <n v="0"/>
    <n v="25"/>
    <n v="0"/>
    <n v="0"/>
    <n v="25"/>
    <n v="0"/>
    <n v="0"/>
    <n v="100"/>
    <n v="10"/>
    <n v="10"/>
    <n v="277572250"/>
    <n v="277248811"/>
    <n v="99.88"/>
    <n v="757400000"/>
    <n v="0"/>
    <n v="0"/>
    <n v="852232500"/>
    <n v="0"/>
    <n v="0"/>
    <n v="894843150"/>
    <n v="0"/>
    <n v="0"/>
    <n v="1388321056"/>
    <n v="0"/>
    <n v="0"/>
    <n v="4170368956"/>
    <n v="277248811"/>
    <n v="6.65"/>
    <m/>
    <n v="277.57225"/>
    <n v="277.24881099999999"/>
    <n v="757.4"/>
    <n v="0"/>
    <n v="852.23249999999996"/>
    <n v="0"/>
    <n v="894.84315000000004"/>
    <n v="0"/>
    <n v="1388.321056"/>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1"/>
    <s v="Gobierno Abierto"/>
    <s v="007869"/>
    <s v="Implementación del modelo de gobierno abierto, accesible e incluyente de Bogotá"/>
    <n v="5"/>
    <n v="2"/>
    <s v="Implementar 100 Porciento De La Plataforma Virtual De Gobierno Abierto Con Parámetros De Accesibilidad E Inclusión Poblacional Y Diferencial."/>
    <n v="1"/>
    <s v="Suma"/>
    <n v="1"/>
    <s v="En ejecucion"/>
    <n v="1"/>
    <n v="0"/>
    <n v="0"/>
    <n v="0"/>
    <n v="40"/>
    <n v="0"/>
    <n v="0"/>
    <n v="20"/>
    <n v="0"/>
    <n v="0"/>
    <n v="20"/>
    <n v="0"/>
    <n v="0"/>
    <n v="20"/>
    <n v="0"/>
    <n v="0"/>
    <n v="100"/>
    <n v="0"/>
    <n v="0"/>
    <n v="0"/>
    <n v="0"/>
    <n v="0"/>
    <n v="800000000"/>
    <n v="0"/>
    <n v="0"/>
    <n v="1500000000"/>
    <n v="0"/>
    <n v="0"/>
    <n v="1000000000"/>
    <n v="0"/>
    <n v="0"/>
    <n v="921000000"/>
    <n v="0"/>
    <n v="0"/>
    <n v="4221000000"/>
    <n v="0"/>
    <n v="0"/>
    <s v="VIGENCIA (a 01/06/2020): NO BORRAR. Meta proyecto del Plan de Acción Distrital 2020-2024 aprobado en Consejo de Gobierno Acta 11 de 25/09/2020."/>
    <n v="0"/>
    <n v="0"/>
    <n v="800"/>
    <n v="0"/>
    <n v="1500"/>
    <n v="0"/>
    <n v="1000"/>
    <n v="0"/>
    <n v="921"/>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1"/>
    <s v="Gobierno Abierto"/>
    <s v="007869"/>
    <s v="Implementación del modelo de gobierno abierto, accesible e incluyente de Bogotá"/>
    <n v="5"/>
    <n v="3"/>
    <s v="Implementar 100 Porciento De Las Estrategias Para La Inclusión, Cualificación Y El Fortalecimiento De La Ciudadanía En Gobierno Abierto, Atendiendo A Sus Diferentes Expresiones Territoriales, Poblacionales, Diferenciales Y De Género."/>
    <n v="1"/>
    <s v="Suma"/>
    <n v="1"/>
    <s v="En ejecucion"/>
    <n v="1"/>
    <n v="5"/>
    <n v="5"/>
    <n v="100"/>
    <n v="20"/>
    <n v="0"/>
    <n v="0"/>
    <n v="30"/>
    <n v="0"/>
    <n v="0"/>
    <n v="30"/>
    <n v="0"/>
    <n v="0"/>
    <n v="15"/>
    <n v="0"/>
    <n v="0"/>
    <n v="100"/>
    <n v="5"/>
    <n v="5"/>
    <n v="116166750"/>
    <n v="116011861"/>
    <n v="99.86"/>
    <n v="760271000"/>
    <n v="0"/>
    <n v="0"/>
    <n v="3341077563"/>
    <n v="0"/>
    <n v="0"/>
    <n v="4374342116"/>
    <n v="0"/>
    <n v="0"/>
    <n v="9354067317"/>
    <n v="0"/>
    <n v="0"/>
    <n v="17945924746"/>
    <n v="116011861"/>
    <n v="0.65"/>
    <m/>
    <n v="116.16674999999999"/>
    <n v="116.011861"/>
    <n v="760.27099999999996"/>
    <n v="0"/>
    <n v="3341.0775629999998"/>
    <n v="0"/>
    <n v="4374.3421159999998"/>
    <n v="0"/>
    <n v="9354.0673169999991"/>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6"/>
    <n v="1"/>
    <s v="Implementar 100 Porciento De Los Lineamientos De La Política Pública Nacional De Gobierno Digital Priorizados Por La Secretaría General"/>
    <n v="3"/>
    <s v="Creciente"/>
    <n v="1"/>
    <s v="En ejecucion"/>
    <n v="1"/>
    <n v="10"/>
    <n v="10"/>
    <n v="100"/>
    <n v="30"/>
    <n v="0"/>
    <n v="0"/>
    <n v="50"/>
    <n v="0"/>
    <n v="0"/>
    <n v="70"/>
    <n v="0"/>
    <n v="0"/>
    <n v="100"/>
    <n v="0"/>
    <n v="0"/>
    <s v="N/A"/>
    <s v="N/A"/>
    <s v="N/A"/>
    <n v="1676406253"/>
    <n v="1661340981"/>
    <n v="99.1"/>
    <n v="1793896000"/>
    <n v="0"/>
    <n v="0"/>
    <n v="2766157223"/>
    <n v="0"/>
    <n v="0"/>
    <n v="3123655340"/>
    <n v="0"/>
    <n v="0"/>
    <n v="4248349213"/>
    <n v="0"/>
    <n v="0"/>
    <n v="13608464029"/>
    <n v="1661340981"/>
    <n v="12.21"/>
    <m/>
    <n v="1676.4062530000001"/>
    <n v="1661.3409810000001"/>
    <n v="1793.896"/>
    <n v="0"/>
    <n v="2766.1572230000002"/>
    <n v="0"/>
    <n v="3123.6553399999998"/>
    <n v="0"/>
    <n v="4248.3492130000004"/>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6"/>
    <n v="2"/>
    <s v="Liderar 100 Porciento La Formulación, Sensibilización Y Apropiación De La Política Pública De Bogotá Territorio Inteligente"/>
    <n v="3"/>
    <s v="Creciente"/>
    <n v="1"/>
    <s v="En ejecucion"/>
    <n v="1"/>
    <n v="5"/>
    <n v="5"/>
    <n v="100"/>
    <n v="15"/>
    <n v="0"/>
    <n v="0"/>
    <n v="45"/>
    <n v="0"/>
    <n v="0"/>
    <n v="70"/>
    <n v="0"/>
    <n v="0"/>
    <n v="100"/>
    <n v="0"/>
    <n v="0"/>
    <s v="N/A"/>
    <s v="N/A"/>
    <s v="N/A"/>
    <n v="423463019"/>
    <n v="423282315"/>
    <n v="99.96"/>
    <n v="934215000"/>
    <n v="0"/>
    <n v="0"/>
    <n v="668616318"/>
    <n v="0"/>
    <n v="0"/>
    <n v="665446060"/>
    <n v="0"/>
    <n v="0"/>
    <n v="700922316"/>
    <n v="0"/>
    <n v="0"/>
    <n v="3392662713"/>
    <n v="423282315"/>
    <n v="12.48"/>
    <m/>
    <n v="423.46301899999997"/>
    <n v="423.28231499999998"/>
    <n v="934.21500000000003"/>
    <n v="0"/>
    <n v="668.61631799999998"/>
    <n v="0"/>
    <n v="665.44605999999999"/>
    <n v="0"/>
    <n v="700.92231600000002"/>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6"/>
    <n v="3"/>
    <s v="Asesorar 100 Porciento El Diseño E Implementación De Las 16 Agendas De Transformación Digital Y Sus Aceleradores Transversales"/>
    <n v="3"/>
    <s v="Creciente"/>
    <n v="1"/>
    <s v="En ejecucion"/>
    <n v="1"/>
    <n v="5"/>
    <n v="5"/>
    <n v="100"/>
    <n v="15"/>
    <n v="0"/>
    <n v="0"/>
    <n v="45"/>
    <n v="0"/>
    <n v="0"/>
    <n v="75"/>
    <n v="0"/>
    <n v="0"/>
    <n v="100"/>
    <n v="0"/>
    <n v="0"/>
    <s v="N/A"/>
    <s v="N/A"/>
    <s v="N/A"/>
    <n v="971624224"/>
    <n v="937841014"/>
    <n v="96.52"/>
    <n v="2132220000"/>
    <n v="0"/>
    <n v="0"/>
    <n v="4934717817"/>
    <n v="0"/>
    <n v="0"/>
    <n v="5006000000"/>
    <n v="0"/>
    <n v="0"/>
    <n v="2696902706"/>
    <n v="0"/>
    <n v="0"/>
    <n v="15741464747"/>
    <n v="937841014"/>
    <n v="5.96"/>
    <m/>
    <n v="971.62422400000003"/>
    <n v="937.84101399999997"/>
    <n v="2132.2199999999998"/>
    <n v="0"/>
    <n v="4934.7178169999997"/>
    <n v="0"/>
    <n v="5006"/>
    <n v="0"/>
    <n v="2696.9027059999999"/>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6"/>
    <n v="4"/>
    <s v="Implementar 1 Centro De Recursos De Ti Compartido"/>
    <n v="3"/>
    <s v="Creciente"/>
    <n v="1"/>
    <s v="En ejecucion"/>
    <n v="1"/>
    <n v="0.1"/>
    <n v="0.1"/>
    <n v="100"/>
    <n v="0.3"/>
    <n v="0"/>
    <n v="0"/>
    <n v="0.5"/>
    <n v="0"/>
    <n v="0"/>
    <n v="0.7"/>
    <n v="0"/>
    <n v="0"/>
    <n v="1"/>
    <n v="0"/>
    <n v="0"/>
    <s v="N/A"/>
    <s v="N/A"/>
    <s v="N/A"/>
    <n v="252696000"/>
    <n v="252695750"/>
    <n v="100"/>
    <n v="547261000"/>
    <n v="0"/>
    <n v="0"/>
    <n v="199038019"/>
    <n v="0"/>
    <n v="0"/>
    <n v="243063351"/>
    <n v="0"/>
    <n v="0"/>
    <n v="766605672"/>
    <n v="0"/>
    <n v="0"/>
    <n v="2008664042"/>
    <n v="252695750"/>
    <n v="12.58"/>
    <m/>
    <n v="252.696"/>
    <n v="252.69575"/>
    <n v="547.26099999999997"/>
    <n v="0"/>
    <n v="199.03801899999999"/>
    <n v="0"/>
    <n v="243.06335100000001"/>
    <n v="0"/>
    <n v="766.60567200000003"/>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6"/>
    <n v="5"/>
    <s v="Desarrollar 1 Estrategia De Apropiación Para Potenciar El Conocimiento Y Uso De Tecnologías."/>
    <n v="3"/>
    <s v="Creciente"/>
    <n v="1"/>
    <s v="En ejecucion"/>
    <n v="1"/>
    <n v="0.1"/>
    <n v="0.1"/>
    <n v="100"/>
    <n v="0.3"/>
    <n v="0"/>
    <n v="0"/>
    <n v="0.5"/>
    <n v="0"/>
    <n v="0"/>
    <n v="0.7"/>
    <n v="0"/>
    <n v="0"/>
    <n v="1"/>
    <n v="0"/>
    <n v="0"/>
    <s v="N/A"/>
    <s v="N/A"/>
    <s v="N/A"/>
    <n v="756208431"/>
    <n v="754142741"/>
    <n v="99.73"/>
    <n v="545536000"/>
    <n v="0"/>
    <n v="0"/>
    <n v="619313642"/>
    <n v="0"/>
    <n v="0"/>
    <n v="610483657"/>
    <n v="0"/>
    <n v="0"/>
    <n v="897064158"/>
    <n v="0"/>
    <n v="0"/>
    <n v="3428605888"/>
    <n v="754142741"/>
    <n v="22"/>
    <m/>
    <n v="756.20843100000002"/>
    <n v="754.142741"/>
    <n v="545.53599999999994"/>
    <n v="0"/>
    <n v="619.31364199999996"/>
    <n v="0"/>
    <n v="610.48365699999999"/>
    <n v="0"/>
    <n v="897.06415800000002"/>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6"/>
    <n v="6"/>
    <s v="Implementar 100 Porciento El Modelo De Seguridad Y Privacidad De La Información (Mspi)"/>
    <n v="3"/>
    <s v="Creciente"/>
    <n v="1"/>
    <s v="En ejecucion"/>
    <n v="1"/>
    <n v="10"/>
    <n v="10"/>
    <n v="100"/>
    <n v="37"/>
    <n v="0"/>
    <n v="0"/>
    <n v="64"/>
    <n v="0"/>
    <n v="0"/>
    <n v="91"/>
    <n v="0"/>
    <n v="0"/>
    <n v="100"/>
    <n v="0"/>
    <n v="0"/>
    <s v="N/A"/>
    <s v="N/A"/>
    <s v="N/A"/>
    <n v="995249155"/>
    <n v="993526361"/>
    <n v="99.83"/>
    <n v="1366198000"/>
    <n v="0"/>
    <n v="0"/>
    <n v="2277262000"/>
    <n v="0"/>
    <n v="0"/>
    <n v="1997375000"/>
    <n v="0"/>
    <n v="0"/>
    <n v="1662516000"/>
    <n v="0"/>
    <n v="0"/>
    <n v="8298600155"/>
    <n v="993526361"/>
    <n v="11.97"/>
    <m/>
    <n v="995.24915499999997"/>
    <n v="993.52636099999995"/>
    <n v="1366.1980000000001"/>
    <n v="0"/>
    <n v="2277.2620000000002"/>
    <n v="0"/>
    <n v="1997.375"/>
    <n v="0"/>
    <n v="1662.5160000000001"/>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6"/>
    <n v="7"/>
    <s v="Mantener 1 Plataforma  Tecnológica Y De Redes De La Secretaria General Actualizada"/>
    <n v="2"/>
    <s v="Constante"/>
    <n v="1"/>
    <s v="En ejecucion"/>
    <n v="1"/>
    <n v="1"/>
    <n v="1"/>
    <n v="100"/>
    <n v="1"/>
    <n v="0"/>
    <n v="0"/>
    <n v="1"/>
    <n v="0"/>
    <n v="0"/>
    <n v="1"/>
    <n v="0"/>
    <n v="0"/>
    <n v="1"/>
    <n v="0"/>
    <n v="0"/>
    <s v="N/A"/>
    <s v="N/A"/>
    <s v="N/A"/>
    <n v="3605352918"/>
    <n v="3591127173"/>
    <n v="99.61"/>
    <n v="4580674000"/>
    <n v="0"/>
    <n v="0"/>
    <n v="4622658000"/>
    <n v="0"/>
    <n v="0"/>
    <n v="5829889000"/>
    <n v="0"/>
    <n v="0"/>
    <n v="4900246000"/>
    <n v="0"/>
    <n v="0"/>
    <n v="23538819918"/>
    <n v="3591127173"/>
    <n v="15.26"/>
    <m/>
    <n v="3605.352918"/>
    <n v="3591.1271729999999"/>
    <n v="4580.674"/>
    <n v="0"/>
    <n v="4622.6580000000004"/>
    <n v="0"/>
    <n v="5829.8890000000001"/>
    <n v="0"/>
    <n v="4900.2460000000001"/>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5"/>
    <n v="1"/>
    <s v="Generar 100 Porciento De Los Lineamientos Distritales En Materia De Comunicación Pública"/>
    <n v="3"/>
    <s v="Creciente"/>
    <n v="1"/>
    <s v="En ejecucion"/>
    <n v="1"/>
    <n v="10"/>
    <n v="9.75"/>
    <n v="97.5"/>
    <n v="30"/>
    <n v="0"/>
    <n v="0"/>
    <n v="70"/>
    <n v="0"/>
    <n v="0"/>
    <n v="90"/>
    <n v="0"/>
    <n v="0"/>
    <n v="100"/>
    <n v="0"/>
    <n v="0"/>
    <s v="N/A"/>
    <s v="N/A"/>
    <s v="N/A"/>
    <n v="829432495"/>
    <n v="829432495"/>
    <n v="100"/>
    <n v="2008894000"/>
    <n v="0"/>
    <n v="0"/>
    <n v="3577000000"/>
    <n v="0"/>
    <n v="0"/>
    <n v="3876000000"/>
    <n v="0"/>
    <n v="0"/>
    <n v="4074000000"/>
    <n v="0"/>
    <n v="0"/>
    <n v="14365326495"/>
    <n v="829432495"/>
    <n v="5.77"/>
    <m/>
    <n v="829.43249500000002"/>
    <n v="829.43249500000002"/>
    <n v="2008.894"/>
    <n v="0"/>
    <n v="3577"/>
    <n v="0"/>
    <n v="3876"/>
    <n v="0"/>
    <n v="4074"/>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5"/>
    <n v="2"/>
    <s v="Comunicar 100 Porciento De Los Temas Estratégicos Y Coyunturales De La Ciudad Y Su Gobierno Acorde Con Los Criterios Establecidos En Los Lineamientos."/>
    <n v="2"/>
    <s v="Constante"/>
    <n v="1"/>
    <s v="En ejecucion"/>
    <n v="1"/>
    <n v="100"/>
    <n v="100"/>
    <n v="100"/>
    <n v="100"/>
    <n v="0"/>
    <n v="0"/>
    <n v="100"/>
    <n v="0"/>
    <n v="0"/>
    <n v="100"/>
    <n v="0"/>
    <n v="0"/>
    <n v="100"/>
    <n v="0"/>
    <n v="0"/>
    <s v="N/A"/>
    <s v="N/A"/>
    <s v="N/A"/>
    <n v="12144264829"/>
    <n v="12129007570"/>
    <n v="99.87"/>
    <n v="16103509000"/>
    <n v="0"/>
    <n v="0"/>
    <n v="15302000000"/>
    <n v="0"/>
    <n v="0"/>
    <n v="18017000000"/>
    <n v="0"/>
    <n v="0"/>
    <n v="22703000000"/>
    <n v="0"/>
    <n v="0"/>
    <n v="84269773829"/>
    <n v="12129007570"/>
    <n v="14.39"/>
    <m/>
    <n v="12144.264829"/>
    <n v="12129.00757"/>
    <n v="16103.509"/>
    <n v="0"/>
    <n v="15302"/>
    <n v="0"/>
    <n v="18017"/>
    <n v="0"/>
    <n v="22703"/>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5"/>
    <n v="3"/>
    <s v="Realizar 48 Mediciones De Análisis Y Seguimiento De Opinión Pública Así Como De La Información Que Emitan Los Medios De Comunicación Y Redes Entorno A La Gestión Distrital."/>
    <n v="1"/>
    <s v="Suma"/>
    <n v="1"/>
    <s v="En ejecucion"/>
    <n v="1"/>
    <n v="3"/>
    <n v="3"/>
    <n v="100"/>
    <n v="13"/>
    <n v="0"/>
    <n v="0"/>
    <n v="13"/>
    <n v="0"/>
    <n v="0"/>
    <n v="13"/>
    <n v="0"/>
    <n v="0"/>
    <n v="6"/>
    <n v="0"/>
    <n v="0"/>
    <n v="48"/>
    <n v="3"/>
    <n v="6.25"/>
    <n v="60302676"/>
    <n v="60302675"/>
    <n v="100"/>
    <n v="1202790000"/>
    <n v="0"/>
    <n v="0"/>
    <n v="1223000000"/>
    <n v="0"/>
    <n v="0"/>
    <n v="1224000000"/>
    <n v="0"/>
    <n v="0"/>
    <n v="1526000000"/>
    <n v="0"/>
    <n v="0"/>
    <n v="5236092676"/>
    <n v="60302675"/>
    <n v="1.1499999999999999"/>
    <m/>
    <n v="60.302675999999998"/>
    <n v="60.302675000000001"/>
    <n v="1202.79"/>
    <n v="0"/>
    <n v="1223"/>
    <n v="0"/>
    <n v="1224"/>
    <n v="0"/>
    <n v="1526"/>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5"/>
    <n v="4"/>
    <s v="Realizar 100 Porciento De Identificacion De Los Canales De Comunicación Discriminados Por Grupos De Interés Ubicados En Bogotá Región."/>
    <n v="1"/>
    <s v="Suma"/>
    <n v="1"/>
    <s v="En ejecucion"/>
    <n v="1"/>
    <n v="25"/>
    <n v="25"/>
    <n v="100"/>
    <n v="50"/>
    <n v="0"/>
    <n v="0"/>
    <n v="25"/>
    <n v="0"/>
    <n v="0"/>
    <n v="0"/>
    <n v="0"/>
    <n v="0"/>
    <n v="0"/>
    <n v="0"/>
    <n v="0"/>
    <n v="100"/>
    <n v="25"/>
    <n v="25"/>
    <n v="0"/>
    <n v="0"/>
    <n v="0"/>
    <n v="300000000"/>
    <n v="0"/>
    <n v="0"/>
    <n v="300000000"/>
    <n v="0"/>
    <n v="0"/>
    <n v="0"/>
    <n v="0"/>
    <n v="0"/>
    <n v="0"/>
    <n v="0"/>
    <n v="0"/>
    <n v="600000000"/>
    <n v="0"/>
    <n v="0"/>
    <s v="VIGENCIA (a 31/12/2020): La meta presenta una programación de magnitud de 25% con $0 recursos de presupuesto. El avance de la meta se logró con las acciones realizadas mediante el contrato 4140000-488-2020 suscrito con la UT ECONOMETRIA SEI, que no requirió adición presupuestal, por lo cual no fue necesario los recursos en la meta 4 y estos fueron trasladados por necesidad a las metas 1 y 2 del proyecto de inversión, sin embargo, se cumplió con lo programado en la magnitud."/>
    <n v="0"/>
    <n v="0"/>
    <n v="300"/>
    <n v="0"/>
    <n v="300"/>
    <n v="0"/>
    <n v="0"/>
    <n v="0"/>
    <n v="0"/>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5"/>
    <n v="1"/>
    <s v="Implementar 100 Porciento De La Estrategia Para El Fortalecimiento Del  Sistema De Coordinación Distrital"/>
    <n v="1"/>
    <s v="Suma"/>
    <n v="1"/>
    <s v="En ejecucion"/>
    <n v="1"/>
    <n v="12"/>
    <n v="12"/>
    <n v="100"/>
    <n v="21"/>
    <n v="0"/>
    <n v="0"/>
    <n v="21"/>
    <n v="0"/>
    <n v="0"/>
    <n v="23"/>
    <n v="0"/>
    <n v="0"/>
    <n v="23"/>
    <n v="0"/>
    <n v="0"/>
    <n v="100"/>
    <n v="12"/>
    <n v="12"/>
    <n v="80852058"/>
    <n v="80852058"/>
    <n v="100"/>
    <n v="138622000"/>
    <n v="0"/>
    <n v="0"/>
    <n v="168000000"/>
    <n v="0"/>
    <n v="0"/>
    <n v="181000000"/>
    <n v="0"/>
    <n v="0"/>
    <n v="180000000"/>
    <n v="0"/>
    <n v="0"/>
    <n v="748474058"/>
    <n v="80852058"/>
    <n v="10.8"/>
    <m/>
    <n v="80.852058"/>
    <n v="80.852058"/>
    <n v="138.62200000000001"/>
    <n v="0"/>
    <n v="168"/>
    <n v="0"/>
    <n v="181"/>
    <n v="0"/>
    <n v="180"/>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5"/>
    <n v="2"/>
    <s v="Implementar 100 Porciento De La Estrategia Para El Fortalecimiento De La Gestión De Documentos Electrónicos De Archivo Y La Red Distrital De Archivos De Bogotá."/>
    <n v="3"/>
    <s v="Creciente"/>
    <n v="1"/>
    <s v="En ejecucion"/>
    <n v="1"/>
    <n v="13"/>
    <n v="13"/>
    <n v="100"/>
    <n v="33"/>
    <n v="0"/>
    <n v="0"/>
    <n v="54"/>
    <n v="0"/>
    <n v="0"/>
    <n v="81"/>
    <n v="0"/>
    <n v="0"/>
    <n v="100"/>
    <n v="0"/>
    <n v="0"/>
    <s v="N/A"/>
    <s v="N/A"/>
    <s v="N/A"/>
    <n v="369668353"/>
    <n v="369668353"/>
    <n v="100"/>
    <n v="443127000"/>
    <n v="0"/>
    <n v="0"/>
    <n v="529852000"/>
    <n v="0"/>
    <n v="0"/>
    <n v="682103000"/>
    <n v="0"/>
    <n v="0"/>
    <n v="482897000"/>
    <n v="0"/>
    <n v="0"/>
    <n v="2507647353"/>
    <n v="369668353"/>
    <n v="14.74"/>
    <m/>
    <n v="369.66835300000002"/>
    <n v="369.66835300000002"/>
    <n v="443.12700000000001"/>
    <n v="0"/>
    <n v="529.85199999999998"/>
    <n v="0"/>
    <n v="682.10299999999995"/>
    <n v="0"/>
    <n v="482.89699999999999"/>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5"/>
    <n v="3"/>
    <s v="Implementar 100 Porciento Del Plan De Articulación De La Gestión Internacional Del Distrito."/>
    <n v="3"/>
    <s v="Creciente"/>
    <n v="1"/>
    <s v="En ejecucion"/>
    <n v="1"/>
    <n v="5"/>
    <n v="5"/>
    <n v="100"/>
    <n v="35"/>
    <n v="0"/>
    <n v="0"/>
    <n v="65"/>
    <n v="0"/>
    <n v="0"/>
    <n v="95"/>
    <n v="0"/>
    <n v="0"/>
    <n v="100"/>
    <n v="0"/>
    <n v="0"/>
    <s v="N/A"/>
    <s v="N/A"/>
    <s v="N/A"/>
    <n v="230831627"/>
    <n v="217239567"/>
    <n v="94.11"/>
    <n v="492810000"/>
    <n v="0"/>
    <n v="0"/>
    <n v="504000000"/>
    <n v="0"/>
    <n v="0"/>
    <n v="519000000"/>
    <n v="0"/>
    <n v="0"/>
    <n v="267000000"/>
    <n v="0"/>
    <n v="0"/>
    <n v="2013641627"/>
    <n v="217239567"/>
    <n v="10.79"/>
    <m/>
    <n v="230.831627"/>
    <n v="217.23956699999999"/>
    <n v="492.81"/>
    <n v="0"/>
    <n v="504"/>
    <n v="0"/>
    <n v="519"/>
    <n v="0"/>
    <n v="267"/>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5"/>
    <n v="4"/>
    <s v="Promover 100 Porciento De La Gestión Del Conocimiento Y La Innovación A Través Del Cumplimiento De La Estrategia."/>
    <n v="1"/>
    <s v="Suma"/>
    <n v="1"/>
    <s v="En ejecucion"/>
    <n v="1"/>
    <n v="5"/>
    <n v="5"/>
    <n v="100"/>
    <n v="21"/>
    <n v="0"/>
    <n v="0"/>
    <n v="29"/>
    <n v="0"/>
    <n v="0"/>
    <n v="24"/>
    <n v="0"/>
    <n v="0"/>
    <n v="21"/>
    <n v="0"/>
    <n v="0"/>
    <n v="100"/>
    <n v="5"/>
    <n v="5"/>
    <n v="71358137"/>
    <n v="71358137"/>
    <n v="100"/>
    <n v="325467000"/>
    <n v="0"/>
    <n v="0"/>
    <n v="289000000"/>
    <n v="0"/>
    <n v="0"/>
    <n v="404000000"/>
    <n v="0"/>
    <n v="0"/>
    <n v="350000000"/>
    <n v="0"/>
    <n v="0"/>
    <n v="1439825137"/>
    <n v="71358137"/>
    <n v="4.96"/>
    <m/>
    <n v="71.358136999999999"/>
    <n v="71.358136999999999"/>
    <n v="325.46699999999998"/>
    <n v="0"/>
    <n v="289"/>
    <n v="0"/>
    <n v="404"/>
    <n v="0"/>
    <n v="350"/>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5"/>
    <n v="5"/>
    <s v="Fortalecer 100 Porciento De La Estrategia De Los Archivos Públicos Del Distrito Capital."/>
    <n v="3"/>
    <s v="Creciente"/>
    <n v="1"/>
    <s v="En ejecucion"/>
    <n v="1"/>
    <n v="11"/>
    <n v="11"/>
    <n v="100"/>
    <n v="32"/>
    <n v="0"/>
    <n v="0"/>
    <n v="54"/>
    <n v="0"/>
    <n v="0"/>
    <n v="81"/>
    <n v="0"/>
    <n v="0"/>
    <n v="100"/>
    <n v="0"/>
    <n v="0"/>
    <s v="N/A"/>
    <s v="N/A"/>
    <s v="N/A"/>
    <n v="431753088"/>
    <n v="431753088"/>
    <n v="100"/>
    <n v="355569000"/>
    <n v="0"/>
    <n v="0"/>
    <n v="824732000"/>
    <n v="0"/>
    <n v="0"/>
    <n v="967881000"/>
    <n v="0"/>
    <n v="0"/>
    <n v="697292000"/>
    <n v="0"/>
    <n v="0"/>
    <n v="3277227088"/>
    <n v="431753088"/>
    <n v="13.17"/>
    <m/>
    <n v="431.75308799999999"/>
    <n v="431.75308799999999"/>
    <n v="355.56900000000002"/>
    <n v="0"/>
    <n v="824.73199999999997"/>
    <n v="0"/>
    <n v="967.88099999999997"/>
    <n v="0"/>
    <n v="697.29200000000003"/>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5"/>
    <n v="6"/>
    <s v="Desarrollar 100 Porciento Del Plan Para El Posicionamiento Internacional De Bogotá, A Través Del Mercadeo De Ciudad Y La Visibilización De Buenas Prácticas Para La Toma De Decisiones."/>
    <n v="3"/>
    <s v="Creciente"/>
    <n v="1"/>
    <s v="En ejecucion"/>
    <n v="1"/>
    <n v="5"/>
    <n v="5"/>
    <n v="100"/>
    <n v="35"/>
    <n v="0"/>
    <n v="0"/>
    <n v="65"/>
    <n v="0"/>
    <n v="0"/>
    <n v="95"/>
    <n v="0"/>
    <n v="0"/>
    <n v="100"/>
    <n v="0"/>
    <n v="0"/>
    <s v="N/A"/>
    <s v="N/A"/>
    <s v="N/A"/>
    <n v="94168373"/>
    <n v="78993390"/>
    <n v="83.88"/>
    <n v="209518000"/>
    <n v="0"/>
    <n v="0"/>
    <n v="928000000"/>
    <n v="0"/>
    <n v="0"/>
    <n v="813000000"/>
    <n v="0"/>
    <n v="0"/>
    <n v="418000000"/>
    <n v="0"/>
    <n v="0"/>
    <n v="2462686373"/>
    <n v="78993390"/>
    <n v="3.21"/>
    <m/>
    <n v="94.168373000000003"/>
    <n v="78.993390000000005"/>
    <n v="209.518"/>
    <n v="0"/>
    <n v="928"/>
    <n v="0"/>
    <n v="813"/>
    <n v="0"/>
    <n v="418"/>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5"/>
    <n v="7"/>
    <s v="Implementar 100 Porciento De La Estrategia Que Permita Fortalecer La Gestión Y Desempeño Institucional"/>
    <n v="1"/>
    <s v="Suma"/>
    <n v="1"/>
    <s v="En ejecucion"/>
    <n v="1"/>
    <n v="11"/>
    <n v="11"/>
    <n v="100"/>
    <n v="21"/>
    <n v="0"/>
    <n v="0"/>
    <n v="21"/>
    <n v="0"/>
    <n v="0"/>
    <n v="22"/>
    <n v="0"/>
    <n v="0"/>
    <n v="25"/>
    <n v="0"/>
    <n v="0"/>
    <n v="100"/>
    <n v="11"/>
    <n v="11"/>
    <n v="1221131137"/>
    <n v="1220046913"/>
    <n v="99.91"/>
    <n v="1466422000"/>
    <n v="0"/>
    <n v="0"/>
    <n v="1116000000"/>
    <n v="0"/>
    <n v="0"/>
    <n v="1609000000"/>
    <n v="0"/>
    <n v="0"/>
    <n v="1866000000"/>
    <n v="0"/>
    <n v="0"/>
    <n v="7278553137"/>
    <n v="1220046913"/>
    <n v="16.760000000000002"/>
    <m/>
    <n v="1221.1311370000001"/>
    <n v="1220.0469129999999"/>
    <n v="1466.422"/>
    <n v="0"/>
    <n v="1116"/>
    <n v="0"/>
    <n v="1609"/>
    <n v="0"/>
    <n v="1866"/>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5"/>
    <n v="8"/>
    <s v="Cumplir 100 Porciento Del Seguimiento A Los Temas Estratégicos De La Administración Distrital"/>
    <n v="1"/>
    <s v="Suma"/>
    <n v="1"/>
    <s v="En ejecucion"/>
    <n v="1"/>
    <n v="5"/>
    <n v="5"/>
    <n v="100"/>
    <n v="28"/>
    <n v="0"/>
    <n v="0"/>
    <n v="28"/>
    <n v="0"/>
    <n v="0"/>
    <n v="28"/>
    <n v="0"/>
    <n v="0"/>
    <n v="11"/>
    <n v="0"/>
    <n v="0"/>
    <n v="100"/>
    <n v="5"/>
    <n v="5"/>
    <n v="992500650"/>
    <n v="991962436"/>
    <n v="99.95"/>
    <n v="3599295000"/>
    <n v="0"/>
    <n v="0"/>
    <n v="1872000000"/>
    <n v="0"/>
    <n v="0"/>
    <n v="1900000000"/>
    <n v="0"/>
    <n v="0"/>
    <n v="1906000000"/>
    <n v="0"/>
    <n v="0"/>
    <n v="10269795650"/>
    <n v="991962436"/>
    <n v="9.66"/>
    <m/>
    <n v="992.50064999999995"/>
    <n v="991.96243600000003"/>
    <n v="3599.2950000000001"/>
    <n v="0"/>
    <n v="1872"/>
    <n v="0"/>
    <n v="1900"/>
    <n v="0"/>
    <n v="1906"/>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5"/>
    <n v="9"/>
    <s v="Realizar 100 Porciento Del Documento Del Estudio Técnico Para La Modernización Administrativa Del Distrito Capital"/>
    <n v="3"/>
    <s v="Creciente"/>
    <n v="1"/>
    <s v="En ejecucion"/>
    <n v="1"/>
    <n v="0"/>
    <n v="0"/>
    <n v="0"/>
    <n v="0"/>
    <n v="0"/>
    <n v="0"/>
    <n v="60"/>
    <n v="0"/>
    <n v="0"/>
    <n v="100"/>
    <n v="0"/>
    <n v="0"/>
    <n v="0"/>
    <n v="0"/>
    <n v="0"/>
    <s v="N/A"/>
    <s v="N/A"/>
    <s v="N/A"/>
    <n v="0"/>
    <n v="0"/>
    <n v="0"/>
    <n v="0"/>
    <n v="0"/>
    <n v="0"/>
    <n v="3000000000"/>
    <n v="0"/>
    <n v="0"/>
    <n v="2000000000"/>
    <n v="0"/>
    <n v="0"/>
    <n v="0"/>
    <n v="0"/>
    <n v="0"/>
    <n v="5000000000"/>
    <n v="0"/>
    <n v="0"/>
    <s v="VIGENCIA (a 31/12/2020): La meta presenta programación a partir de la vigencia 2022."/>
    <n v="0"/>
    <n v="0"/>
    <n v="0"/>
    <n v="0"/>
    <n v="3000"/>
    <n v="0"/>
    <n v="2000"/>
    <n v="0"/>
    <n v="0"/>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5"/>
    <n v="10"/>
    <s v="Ejecutar 100 Porciento De Los Productos Definidos En El Plan De Acción De La Política Pública De Transparencia."/>
    <n v="1"/>
    <s v="Suma"/>
    <n v="1"/>
    <s v="En ejecucion"/>
    <n v="1"/>
    <n v="6"/>
    <n v="6"/>
    <n v="100"/>
    <n v="23"/>
    <n v="0"/>
    <n v="0"/>
    <n v="23"/>
    <n v="0"/>
    <n v="0"/>
    <n v="24"/>
    <n v="0"/>
    <n v="0"/>
    <n v="24"/>
    <n v="0"/>
    <n v="0"/>
    <n v="100"/>
    <n v="6"/>
    <n v="6"/>
    <n v="150616561"/>
    <n v="150616560"/>
    <n v="100"/>
    <n v="286919000"/>
    <n v="0"/>
    <n v="0"/>
    <n v="313000000"/>
    <n v="0"/>
    <n v="0"/>
    <n v="321000000"/>
    <n v="0"/>
    <n v="0"/>
    <n v="330000000"/>
    <n v="0"/>
    <n v="0"/>
    <n v="1401535561"/>
    <n v="150616560"/>
    <n v="10.75"/>
    <m/>
    <n v="150.61656099999999"/>
    <n v="150.61655999999999"/>
    <n v="286.91899999999998"/>
    <n v="0"/>
    <n v="313"/>
    <n v="0"/>
    <n v="321"/>
    <n v="0"/>
    <n v="330"/>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5"/>
    <n v="11"/>
    <s v="Ejecutar 100 Porciento De La Estrategia De Tecnificación Y Modernización De La Imprenta Distrital"/>
    <n v="1"/>
    <s v="Suma"/>
    <n v="1"/>
    <s v="En ejecucion"/>
    <n v="1"/>
    <n v="6.58"/>
    <n v="6.58"/>
    <n v="100"/>
    <n v="26.42"/>
    <n v="0"/>
    <n v="0"/>
    <n v="25"/>
    <n v="0"/>
    <n v="0"/>
    <n v="24"/>
    <n v="0"/>
    <n v="0"/>
    <n v="18"/>
    <n v="0"/>
    <n v="0"/>
    <n v="100"/>
    <n v="6.58"/>
    <n v="6.58"/>
    <n v="215311312"/>
    <n v="198439664"/>
    <n v="92.16"/>
    <n v="918267000"/>
    <n v="0"/>
    <n v="0"/>
    <n v="1145000000"/>
    <n v="0"/>
    <n v="0"/>
    <n v="1100000000"/>
    <n v="0"/>
    <n v="0"/>
    <n v="800000000"/>
    <n v="0"/>
    <n v="0"/>
    <n v="4178578312"/>
    <n v="198439664"/>
    <n v="4.75"/>
    <m/>
    <n v="215.31131199999999"/>
    <n v="198.43966399999999"/>
    <n v="918.26700000000005"/>
    <n v="0"/>
    <n v="1145"/>
    <n v="0"/>
    <n v="1100"/>
    <n v="0"/>
    <n v="800"/>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5"/>
    <n v="12"/>
    <s v="Desarrollar 100 Porciento De La Estrategia Para La Recuperación, Preservación, Difusión Y Apropiación Del Patrimonio Documental Y La Memoria Histórica De Bogotá."/>
    <n v="3"/>
    <s v="Creciente"/>
    <n v="1"/>
    <s v="En ejecucion"/>
    <n v="1"/>
    <n v="14"/>
    <n v="14"/>
    <n v="100"/>
    <n v="31"/>
    <n v="0"/>
    <n v="0"/>
    <n v="51"/>
    <n v="0"/>
    <n v="0"/>
    <n v="78"/>
    <n v="0"/>
    <n v="0"/>
    <n v="100"/>
    <n v="0"/>
    <n v="0"/>
    <s v="N/A"/>
    <s v="N/A"/>
    <s v="N/A"/>
    <n v="1096808704"/>
    <n v="1095182369"/>
    <n v="99.85"/>
    <n v="1363984000"/>
    <n v="0"/>
    <n v="0"/>
    <n v="1645416000"/>
    <n v="0"/>
    <n v="0"/>
    <n v="2207016000"/>
    <n v="0"/>
    <n v="0"/>
    <n v="1751811000"/>
    <n v="0"/>
    <n v="0"/>
    <n v="8065035704"/>
    <n v="1095182369"/>
    <n v="13.58"/>
    <m/>
    <n v="1096.808704"/>
    <n v="1095.1823690000001"/>
    <n v="1363.9839999999999"/>
    <n v="0"/>
    <n v="1645.4159999999999"/>
    <n v="0"/>
    <n v="2207.0160000000001"/>
    <n v="0"/>
    <n v="1751.8109999999999"/>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70"/>
    <s v="Servicio a la ciudadanía, moderno, eficiente y de calidad."/>
    <n v="6"/>
    <n v="1"/>
    <s v="Implementar 100 Porciento Una Estrategia De Seguimiento De La Efectividad Y Calidad En La Atención A La Ciudadanía En Las Entidades Distritales, En El Marco De Los Lineamientos Y Estándares Del Modelo De Servicio Omnicanal."/>
    <n v="2"/>
    <s v="Constante"/>
    <n v="1"/>
    <s v="En ejecucion"/>
    <n v="1"/>
    <n v="100"/>
    <n v="100"/>
    <n v="100"/>
    <n v="100"/>
    <n v="0"/>
    <n v="0"/>
    <n v="100"/>
    <n v="0"/>
    <n v="0"/>
    <n v="100"/>
    <n v="0"/>
    <n v="0"/>
    <n v="100"/>
    <n v="0"/>
    <n v="0"/>
    <s v="N/A"/>
    <s v="N/A"/>
    <s v="N/A"/>
    <n v="38722250"/>
    <n v="38722250"/>
    <n v="100"/>
    <n v="770830000"/>
    <n v="0"/>
    <n v="0"/>
    <n v="268011000"/>
    <n v="0"/>
    <n v="0"/>
    <n v="284092000"/>
    <n v="0"/>
    <n v="0"/>
    <n v="191632000"/>
    <n v="0"/>
    <n v="0"/>
    <n v="1553287250"/>
    <n v="38722250"/>
    <n v="2.4900000000000002"/>
    <m/>
    <n v="38.722250000000003"/>
    <n v="38.722250000000003"/>
    <n v="770.83"/>
    <n v="0"/>
    <n v="268.01100000000002"/>
    <n v="0"/>
    <n v="284.09199999999998"/>
    <n v="0"/>
    <n v="191.63200000000001"/>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70"/>
    <s v="Servicio a la ciudadanía, moderno, eficiente y de calidad."/>
    <n v="6"/>
    <n v="2"/>
    <s v="Implementar 100 Porciento Las Estrategias Para La Articulación Interinstitucional Y La Apropiación De Los Lineamientos En Materia De Atención Al Ciudadano E Ivc"/>
    <n v="2"/>
    <s v="Constante"/>
    <n v="1"/>
    <s v="En ejecucion"/>
    <n v="1"/>
    <n v="100"/>
    <n v="100"/>
    <n v="100"/>
    <n v="100"/>
    <n v="0"/>
    <n v="0"/>
    <n v="100"/>
    <n v="0"/>
    <n v="0"/>
    <n v="100"/>
    <n v="0"/>
    <n v="0"/>
    <n v="100"/>
    <n v="0"/>
    <n v="0"/>
    <s v="N/A"/>
    <s v="N/A"/>
    <s v="N/A"/>
    <n v="128508825"/>
    <n v="128508825"/>
    <n v="100"/>
    <n v="702236000"/>
    <n v="0"/>
    <n v="0"/>
    <n v="258439000"/>
    <n v="0"/>
    <n v="0"/>
    <n v="273945000"/>
    <n v="0"/>
    <n v="0"/>
    <n v="684788000"/>
    <n v="0"/>
    <n v="0"/>
    <n v="2047916825"/>
    <n v="128508825"/>
    <n v="6.28"/>
    <m/>
    <n v="128.508825"/>
    <n v="128.508825"/>
    <n v="702.23599999999999"/>
    <n v="0"/>
    <n v="258.43900000000002"/>
    <n v="0"/>
    <n v="273.94499999999999"/>
    <n v="0"/>
    <n v="684.78800000000001"/>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70"/>
    <s v="Servicio a la ciudadanía, moderno, eficiente y de calidad."/>
    <n v="6"/>
    <n v="3"/>
    <s v="Implementar 100 Porciento Las Estrategias De Mejoramiento Continuo E Innovación En Los Canales De Atención Disponibles En La Red Cade."/>
    <n v="2"/>
    <s v="Constante"/>
    <n v="1"/>
    <s v="En ejecucion"/>
    <n v="1"/>
    <n v="100"/>
    <n v="100"/>
    <n v="100"/>
    <n v="100"/>
    <n v="0"/>
    <n v="0"/>
    <n v="100"/>
    <n v="0"/>
    <n v="0"/>
    <n v="100"/>
    <n v="0"/>
    <n v="0"/>
    <n v="100"/>
    <n v="0"/>
    <n v="0"/>
    <s v="N/A"/>
    <s v="N/A"/>
    <s v="N/A"/>
    <n v="2318165731"/>
    <n v="2187373586"/>
    <n v="94.36"/>
    <n v="2761407000"/>
    <n v="0"/>
    <n v="0"/>
    <n v="4584954109"/>
    <n v="0"/>
    <n v="0"/>
    <n v="4860051356"/>
    <n v="0"/>
    <n v="0"/>
    <n v="12228545691"/>
    <n v="0"/>
    <n v="0"/>
    <n v="26753123887"/>
    <n v="2187373586"/>
    <n v="8.18"/>
    <m/>
    <n v="2318.1657310000001"/>
    <n v="2187.3735860000002"/>
    <n v="2761.4070000000002"/>
    <n v="0"/>
    <n v="4584.9541090000002"/>
    <n v="0"/>
    <n v="4860.0513559999999"/>
    <n v="0"/>
    <n v="12228.545690999999"/>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5"/>
    <n v="1"/>
    <s v="Implementar 100 Porciento De La Política De Gestión Documental (Iso 303000)."/>
    <n v="1"/>
    <s v="Suma"/>
    <n v="1"/>
    <s v="En ejecucion"/>
    <n v="1"/>
    <n v="42"/>
    <n v="42"/>
    <n v="100"/>
    <n v="12"/>
    <n v="0"/>
    <n v="0"/>
    <n v="32"/>
    <n v="0"/>
    <n v="0"/>
    <n v="7"/>
    <n v="0"/>
    <n v="0"/>
    <n v="7"/>
    <n v="0"/>
    <n v="0"/>
    <n v="100"/>
    <n v="42"/>
    <n v="42"/>
    <n v="391536940"/>
    <n v="390332824"/>
    <n v="99.69"/>
    <n v="809783000"/>
    <n v="0"/>
    <n v="0"/>
    <n v="662290000"/>
    <n v="0"/>
    <n v="0"/>
    <n v="566125000"/>
    <n v="0"/>
    <n v="0"/>
    <n v="477168000"/>
    <n v="0"/>
    <n v="0"/>
    <n v="2906902940"/>
    <n v="390332824"/>
    <n v="13.43"/>
    <m/>
    <n v="391.53694000000002"/>
    <n v="390.33282400000002"/>
    <n v="809.78300000000002"/>
    <n v="0"/>
    <n v="662.29"/>
    <n v="0"/>
    <n v="566.125"/>
    <n v="0"/>
    <n v="477.16800000000001"/>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5"/>
    <n v="2"/>
    <s v="Lograr 100 Porciento De La Eficiencia Operacional Para Soportar La Actividad Misional De La Entidad."/>
    <n v="2"/>
    <s v="Constante"/>
    <n v="1"/>
    <s v="En ejecucion"/>
    <n v="1"/>
    <n v="100"/>
    <n v="100"/>
    <n v="100"/>
    <n v="100"/>
    <n v="0"/>
    <n v="0"/>
    <n v="100"/>
    <n v="0"/>
    <n v="0"/>
    <n v="100"/>
    <n v="0"/>
    <n v="0"/>
    <n v="100"/>
    <n v="0"/>
    <n v="0"/>
    <s v="N/A"/>
    <s v="N/A"/>
    <s v="N/A"/>
    <n v="2259011209"/>
    <n v="2251995051"/>
    <n v="99.69"/>
    <n v="4420660000"/>
    <n v="0"/>
    <n v="0"/>
    <n v="3493694789"/>
    <n v="0"/>
    <n v="0"/>
    <n v="3238000000"/>
    <n v="0"/>
    <n v="0"/>
    <n v="4551222028"/>
    <n v="0"/>
    <n v="0"/>
    <n v="17962588026"/>
    <n v="2251995051"/>
    <n v="12.54"/>
    <m/>
    <n v="2259.0112089999998"/>
    <n v="2251.9950509999999"/>
    <n v="4420.66"/>
    <n v="0"/>
    <n v="3493.6947890000001"/>
    <n v="0"/>
    <n v="3238"/>
    <n v="0"/>
    <n v="4551.2220280000001"/>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5"/>
    <n v="3"/>
    <s v="Adelantar 100 Porciento De La Gestión Necesaria Para El Mejoramiento De Las Sedes Priorizadas."/>
    <n v="2"/>
    <s v="Constante"/>
    <n v="1"/>
    <s v="En ejecucion"/>
    <n v="1"/>
    <n v="100"/>
    <n v="100"/>
    <n v="100"/>
    <n v="100"/>
    <n v="0"/>
    <n v="0"/>
    <n v="0"/>
    <n v="0"/>
    <n v="0"/>
    <n v="100"/>
    <n v="0"/>
    <n v="0"/>
    <n v="100"/>
    <n v="0"/>
    <n v="0"/>
    <s v="N/A"/>
    <s v="N/A"/>
    <s v="N/A"/>
    <n v="1860016986"/>
    <n v="1860016986"/>
    <n v="100"/>
    <n v="384000000"/>
    <n v="0"/>
    <n v="0"/>
    <n v="0"/>
    <n v="0"/>
    <n v="0"/>
    <n v="1092000000"/>
    <n v="0"/>
    <n v="0"/>
    <n v="5986000000"/>
    <n v="0"/>
    <n v="0"/>
    <n v="9322016986"/>
    <n v="1860016986"/>
    <n v="19.95"/>
    <m/>
    <n v="1860.0169860000001"/>
    <n v="1860.0169860000001"/>
    <n v="384"/>
    <n v="0"/>
    <n v="0"/>
    <n v="0"/>
    <n v="1092"/>
    <n v="0"/>
    <n v="5986"/>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5"/>
    <n v="4"/>
    <s v="Ejecutar 100 Porciento De Los Lineamientos Ambientales, Mantenimientos Y Adecuaciones Programados En Las Sedes De La Secretaría General."/>
    <n v="2"/>
    <s v="Constante"/>
    <n v="1"/>
    <s v="En ejecucion"/>
    <n v="1"/>
    <n v="100"/>
    <n v="100"/>
    <n v="100"/>
    <n v="100"/>
    <n v="0"/>
    <n v="0"/>
    <n v="100"/>
    <n v="0"/>
    <n v="0"/>
    <n v="100"/>
    <n v="0"/>
    <n v="0"/>
    <n v="100"/>
    <n v="0"/>
    <n v="0"/>
    <s v="N/A"/>
    <s v="N/A"/>
    <s v="N/A"/>
    <n v="2012392052"/>
    <n v="2001604810"/>
    <n v="99.46"/>
    <n v="3293855000"/>
    <n v="0"/>
    <n v="0"/>
    <n v="3440001000"/>
    <n v="0"/>
    <n v="0"/>
    <n v="3122642000"/>
    <n v="0"/>
    <n v="0"/>
    <n v="1471264000"/>
    <n v="0"/>
    <n v="0"/>
    <n v="13340154052"/>
    <n v="2001604810"/>
    <n v="15"/>
    <m/>
    <n v="2012.3920519999999"/>
    <n v="2001.60481"/>
    <n v="3293.855"/>
    <n v="0"/>
    <n v="3440.0010000000002"/>
    <n v="0"/>
    <n v="3122.6419999999998"/>
    <n v="0"/>
    <n v="1471.2639999999999"/>
    <n v="0"/>
  </r>
  <r>
    <n v="16"/>
    <s v="Un Nuevo Contrato Social y Ambiental para la Bogotá del Siglo XXI"/>
    <x v="0"/>
    <n v="2020"/>
    <s v="31/12/2020 (Terminado)"/>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5"/>
    <n v="5"/>
    <s v="Cumplir 100 Porciento La Formulación, Seguimiento Y El Control De La Planeación Estratégica De La Entidad."/>
    <n v="2"/>
    <s v="Constante"/>
    <n v="1"/>
    <s v="En ejecucion"/>
    <n v="1"/>
    <n v="100"/>
    <n v="100"/>
    <n v="100"/>
    <n v="100"/>
    <n v="0"/>
    <n v="0"/>
    <n v="100"/>
    <n v="0"/>
    <n v="0"/>
    <n v="100"/>
    <n v="0"/>
    <n v="0"/>
    <n v="100"/>
    <n v="0"/>
    <n v="0"/>
    <s v="N/A"/>
    <s v="N/A"/>
    <s v="N/A"/>
    <n v="1389835612"/>
    <n v="1389835612"/>
    <n v="100"/>
    <n v="2897702000"/>
    <n v="0"/>
    <n v="0"/>
    <n v="1942367000"/>
    <n v="0"/>
    <n v="0"/>
    <n v="1804890000"/>
    <n v="0"/>
    <n v="0"/>
    <n v="2990132001"/>
    <n v="0"/>
    <n v="0"/>
    <n v="11024926613"/>
    <n v="1389835612"/>
    <n v="12.61"/>
    <m/>
    <n v="1389.8356120000001"/>
    <n v="1389.8356120000001"/>
    <n v="2897.7020000000002"/>
    <n v="0"/>
    <n v="1942.367"/>
    <n v="0"/>
    <n v="1804.89"/>
    <n v="0"/>
    <n v="2990.1320009999999"/>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9"/>
    <n v="1"/>
    <s v="Implementar 1 Estrategia De Capacitación, Acompañamiento, Evaluación Del Acceso A La Información Dirigida A Servidores Y Ciudadanos"/>
    <n v="1"/>
    <s v="Suma"/>
    <n v="1"/>
    <s v="En ejecucion"/>
    <n v="1"/>
    <n v="0.15"/>
    <n v="0.15"/>
    <n v="100"/>
    <n v="0.23"/>
    <n v="0"/>
    <n v="0"/>
    <n v="0.23"/>
    <n v="0"/>
    <n v="0"/>
    <n v="0.23"/>
    <n v="0"/>
    <n v="0"/>
    <n v="0.16"/>
    <n v="0"/>
    <n v="0"/>
    <n v="1"/>
    <n v="0.15"/>
    <n v="15"/>
    <n v="24732000"/>
    <n v="22160079"/>
    <n v="89.61"/>
    <n v="23095000"/>
    <n v="0"/>
    <n v="0"/>
    <n v="40000000"/>
    <n v="0"/>
    <n v="0"/>
    <n v="45000000"/>
    <n v="0"/>
    <n v="0"/>
    <n v="40000000"/>
    <n v="0"/>
    <n v="0"/>
    <n v="172827000"/>
    <n v="22160079"/>
    <n v="12.82"/>
    <s v="VIGENCIA (a 31/12/2020): Se llevaron a cabo las siguientes actividades Capacitación del Plan Anticorrupción y Atención al Ciudadano con los directivos de Capital Salud, Capacitaciones respecto al Derecho de Acceso a la Información Pública a las Dependencias del Instituto Distrital de Gestión del Riesgo y Cambio Climático -IDIGER, Capacitación respecto al Derecho de Acceso a la Información Pública y Política de Transparencia, Integridad y No Tolerancia con la Corrupción con la Secretaría Distrital de Planeación, Se desarrolló el curso de Transparencia y Acceso a la Información Pública en el cual participaron distintos servidores de las entidades del distrito. Dentro de las acciones adelantadas se tiene la realización de 8 sesiones virtuales que abordaban temas relacionados con transparencia y acceso a la información pública."/>
    <n v="24.731999999999999"/>
    <n v="22.160079"/>
    <n v="23.094999999999999"/>
    <n v="0"/>
    <n v="40"/>
    <n v="0"/>
    <n v="45"/>
    <n v="0"/>
    <n v="40"/>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9"/>
    <n v="2"/>
    <s v="Implementar 1 Estrategia  Para Promover Una Cultura De Denuncia De Casos De Corrupción Dirigidas A La Ciudadanía Y Los(As) Servidores(As) Públicos(As)"/>
    <n v="1"/>
    <s v="Suma"/>
    <n v="1"/>
    <s v="En ejecucion"/>
    <n v="1"/>
    <n v="0.15"/>
    <n v="0.15"/>
    <n v="100"/>
    <n v="0.23"/>
    <n v="0"/>
    <n v="0"/>
    <n v="0.23"/>
    <n v="0"/>
    <n v="0"/>
    <n v="0.23"/>
    <n v="0"/>
    <n v="0"/>
    <n v="0.16"/>
    <n v="0"/>
    <n v="0"/>
    <n v="1"/>
    <n v="0.15"/>
    <n v="15"/>
    <n v="25000000"/>
    <n v="21166667"/>
    <n v="84.68"/>
    <n v="51484000"/>
    <n v="0"/>
    <n v="0"/>
    <n v="109000000"/>
    <n v="0"/>
    <n v="0"/>
    <n v="50000000"/>
    <n v="0"/>
    <n v="0"/>
    <n v="109000000"/>
    <n v="0"/>
    <n v="0"/>
    <n v="344484000"/>
    <n v="21166667"/>
    <n v="6.14"/>
    <s v="VIGENCIA (a 31/12/2020): Secretaría Jurídica, Secretaría General, UAE Cuerpo de Bomberos de Bogotá, Secretaría Distrital de Gobierno, Secretaría Distrital de Hábitat, Secretaría Distrital de Hacienda, Secretaría Distrital de Salud, Secretaria Distrital de Desarrollo Económico, Departamento Administrativo de la Defensoría del Espacio Público,-_x0009_Secretaría Distrital de la Mujer,_x0009_Secretaría Distrital de Seguridad, Convivencia y Justicia, Secretaría Distrital de Cultura, Recreación y Deporte, Se elaboró la estrategia, en la que se estableció el nivel de participación de denuncia por presuntos casos de corrupción, temáticas con mayor número de denuncias. Se construyó la estrategia que viene siendo implementada, en la cual se ha publicado la campaña de expectativa sobre el lanzamiento de ¿Lupita¿ como personaje súper héroe que ayudará a los ciudadanos a denunciar. Las publicaciones se hicieron en las redes sociales de la Veeduría, Twitter, Facebook e Instagram."/>
    <n v="25"/>
    <n v="21.166667"/>
    <n v="51.484000000000002"/>
    <n v="0"/>
    <n v="109"/>
    <n v="0"/>
    <n v="50"/>
    <n v="0"/>
    <n v="109"/>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9"/>
    <n v="3"/>
    <s v="Realizar 2 Evaluaciones Y Mediciones De Lineamientos De Transparencia, Integridad Y Medidas Anticorrupción En Las Entidades Distritales"/>
    <n v="1"/>
    <s v="Suma"/>
    <n v="1"/>
    <s v="En ejecucion"/>
    <n v="1"/>
    <n v="0.2"/>
    <n v="0.2"/>
    <n v="100"/>
    <n v="0.3"/>
    <n v="0"/>
    <n v="0"/>
    <n v="0.6"/>
    <n v="0"/>
    <n v="0"/>
    <n v="0.6"/>
    <n v="0"/>
    <n v="0"/>
    <n v="0.3"/>
    <n v="0"/>
    <n v="0"/>
    <n v="2"/>
    <n v="0.2"/>
    <n v="10"/>
    <n v="129350095"/>
    <n v="123287383"/>
    <n v="95.32"/>
    <n v="136192000"/>
    <n v="0"/>
    <n v="0"/>
    <n v="466217663"/>
    <n v="0"/>
    <n v="0"/>
    <n v="455000000"/>
    <n v="0"/>
    <n v="0"/>
    <n v="462432118"/>
    <n v="0"/>
    <n v="0"/>
    <n v="1649191876"/>
    <n v="123287383"/>
    <n v="7.48"/>
    <s v="VIGENCIA (a 31/12/2020): Se realizó la evaluación al cumplimiento de los lineamientos establecidos para la publicación de información mínima requerida contenida en el Botón de Transparencia y Acceso a la Información Pública de las entidades cabeza de sector del Distrito y Alcaldías Locales. Con base en los resultados encontrados, se elaboró el documento Ranking cumplimiento Botón de Transparencia y Acceso a la Información Pública, a través del cual se dan a conocer las recomendaciones y conclusiones."/>
    <n v="129.35009500000001"/>
    <n v="123.28738300000001"/>
    <n v="136.19200000000001"/>
    <n v="0"/>
    <n v="466.21766300000002"/>
    <n v="0"/>
    <n v="455"/>
    <n v="0"/>
    <n v="462.432118"/>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9"/>
    <n v="4"/>
    <s v="Implementar 1 Observatorio De Contrtación"/>
    <n v="1"/>
    <s v="Suma"/>
    <n v="1"/>
    <s v="En ejecucion"/>
    <n v="1"/>
    <n v="0.15"/>
    <n v="0.15"/>
    <n v="100"/>
    <n v="0.23"/>
    <n v="0"/>
    <n v="0"/>
    <n v="0.23"/>
    <n v="0"/>
    <n v="0"/>
    <n v="0.23"/>
    <n v="0"/>
    <n v="0"/>
    <n v="0.16"/>
    <n v="0"/>
    <n v="0"/>
    <n v="1"/>
    <n v="0.15"/>
    <n v="15"/>
    <n v="127300000"/>
    <n v="120760143"/>
    <n v="94.86"/>
    <n v="37532000"/>
    <n v="0"/>
    <n v="0"/>
    <n v="158000000"/>
    <n v="0"/>
    <n v="0"/>
    <n v="160000000"/>
    <n v="0"/>
    <n v="0"/>
    <n v="158000000"/>
    <n v="0"/>
    <n v="0"/>
    <n v="640832000"/>
    <n v="120760143"/>
    <n v="18.84"/>
    <s v="VIGENCIA (a 31/12/2020): Se elaboró el documento metodológico para la implementación de Mecanismos de Denuncia de Alto Nivel, por medio del cual se establecerán los procesos de contratación de gran envergadura a los cuales se les realizará un seguimiento y monitoreo. Lo anterior con el fin de reducir los riesgos de corrupción que se puedan llegar a tener en dichos procesos.  Se elaboró el reporte de información de entes de control sobre detección, investigación, sanción y riesgos de corrupción en el Distrito. Se elaboró el informe que describe las principales acciones realizadas por parte de la Comisión Regional de Moralización y Comité Distrital de Lucha Contra la Corrupción."/>
    <n v="127.3"/>
    <n v="120.760143"/>
    <n v="37.531999999999996"/>
    <n v="0"/>
    <n v="158"/>
    <n v="0"/>
    <n v="160"/>
    <n v="0"/>
    <n v="158"/>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9"/>
    <n v="5"/>
    <s v="Crear El 60 % De La Comunidad De Prácticas En Transparencia, Integridad Y Lucha Contra La Corrupción"/>
    <n v="3"/>
    <s v="Creciente"/>
    <n v="1"/>
    <s v="En ejecucion"/>
    <n v="1"/>
    <n v="10"/>
    <n v="10"/>
    <n v="100"/>
    <n v="26"/>
    <n v="0"/>
    <n v="0"/>
    <n v="40"/>
    <n v="0"/>
    <n v="0"/>
    <n v="50"/>
    <n v="0"/>
    <n v="0"/>
    <n v="60"/>
    <n v="0"/>
    <n v="0"/>
    <s v="N/A"/>
    <s v="N/A"/>
    <s v="N/A"/>
    <n v="56677500"/>
    <n v="49508042"/>
    <n v="87.35"/>
    <n v="27907000"/>
    <n v="0"/>
    <n v="0"/>
    <n v="73000010"/>
    <n v="0"/>
    <n v="0"/>
    <n v="115000000"/>
    <n v="0"/>
    <n v="0"/>
    <n v="73000010"/>
    <n v="0"/>
    <n v="0"/>
    <n v="345584520"/>
    <n v="49508042"/>
    <n v="14.33"/>
    <s v="VIGENCIA (a 31/12/2020): Se realizó la identificación de actores claves que podrían participar en la comunidad de prácticas, se llevó a cabo el plan de acción para creación de la comunidad y, se elaboró el informe de comunidad de prácticas en transparencia, integridad y lucha contra la corrupción."/>
    <n v="56.677500000000002"/>
    <n v="49.508042000000003"/>
    <n v="27.907"/>
    <n v="0"/>
    <n v="73.000010000000003"/>
    <n v="0"/>
    <n v="115"/>
    <n v="0"/>
    <n v="73.000010000000003"/>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9"/>
    <n v="6"/>
    <s v="Socializar El 100 % De Los Lineamientos De Transparencia, Publicación De Información Publica E Integridad Por Parte De Las Entidades Distritales"/>
    <n v="2"/>
    <s v="Constante"/>
    <n v="1"/>
    <s v="En ejecucion"/>
    <n v="1"/>
    <n v="100"/>
    <n v="100"/>
    <n v="100"/>
    <n v="100"/>
    <n v="0"/>
    <n v="0"/>
    <n v="100"/>
    <n v="0"/>
    <n v="0"/>
    <n v="100"/>
    <n v="0"/>
    <n v="0"/>
    <n v="100"/>
    <n v="0"/>
    <n v="0"/>
    <s v="N/A"/>
    <s v="N/A"/>
    <s v="N/A"/>
    <n v="34860405"/>
    <n v="34713017"/>
    <n v="99.57"/>
    <n v="6062000"/>
    <n v="0"/>
    <n v="0"/>
    <n v="20000000"/>
    <n v="0"/>
    <n v="0"/>
    <n v="27479614"/>
    <n v="0"/>
    <n v="0"/>
    <n v="20000000"/>
    <n v="0"/>
    <n v="0"/>
    <n v="108402019"/>
    <n v="34713017"/>
    <n v="32.020000000000003"/>
    <s v="VIGENCIA (a 31/12/2020): Capacitación del Plan Anticorrupción y Atención al Ciudadano con los directivos de Capital Salud, Capacitación respecto al Derecho de Acceso a la Información Pública y Política de Transparencia, Integridad y No Tolerancia con la Corrupción a Secretaría Distrital de Planeación e Instituto Distrital de Gestión del Riesgo y Cambio Climático, Socializaciones de lineamientos anticohecho con: Secretaría de Hábitat, Secretaría de Educación, Secretaría de Movilidad, Instituto para la Economía Social y UAE de Catastro Distrital, Socializaciones de lineamientos respecto a los protocolos de denuncia y protección al denunciante con: Observatorios Ciudadanos de la mano de la Veeduría Delegada para la Participación, Secretaría Jurídica, Secretaría General, UAE Cuerpo de Bomberos de Bogotá, Secretaría Distrital de Gobierno, Secretaría Distrital de Hábitat, Secretaría Distrital de Hacienda, Secretaría Distrital de Salud, Secretaria Distrital de Desarrollo Económico, Dpto. Administrativo de la Defensoría del Espacio público, Secretaría Distrital de la Mujer, Secretaría Distrital de Seguridad, Convivencia y Justicia, Socializaciones respecto a lineamientos para el manejo de conflicto de intereses con: Transmilenio, UAE de Catastro Distrital, Secretaría Distrital de Hábitat, Secretaría de Gobierno, Se llevó a cabo la Cátedra Constitución Política un Proyecto de Nación con la Universidad Central en el que se abordaron temas de transparencia, integridad y lucha contra la corrupción, Socialización de lineamientos para programas de integridad con proveedores del Distrito con: Secretaría del Hábitat y Secretaría Distrital de Desarrollo Económico, Se llevaron a cabo socialización de la Política Pública Distrital de Transparencia, Integridad y No Tolerancia con la Corrupción."/>
    <n v="34.860405"/>
    <n v="34.713017000000001"/>
    <n v="6.0620000000000003"/>
    <n v="0"/>
    <n v="20"/>
    <n v="0"/>
    <n v="27.479614000000002"/>
    <n v="0"/>
    <n v="20"/>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3"/>
    <n v="1"/>
    <s v="Realizar 2 Evaluaciones Sobre La Implementación De Políticas De Divulgación De La Información En Las Empresas Públicas Y Mixtas Del Distrito"/>
    <n v="1"/>
    <s v="Suma"/>
    <n v="1"/>
    <s v="En ejecucion"/>
    <n v="1"/>
    <n v="0.3"/>
    <n v="0.3"/>
    <n v="100"/>
    <n v="0.7"/>
    <n v="0"/>
    <n v="0"/>
    <n v="0.15"/>
    <n v="0"/>
    <n v="0"/>
    <n v="0.7"/>
    <n v="0"/>
    <n v="0"/>
    <n v="0.15"/>
    <n v="0"/>
    <n v="0"/>
    <n v="2"/>
    <n v="0.3"/>
    <n v="15"/>
    <n v="69000000"/>
    <n v="66523817"/>
    <n v="96.41"/>
    <n v="52393000"/>
    <n v="0"/>
    <n v="0"/>
    <n v="108000000"/>
    <n v="0"/>
    <n v="0"/>
    <n v="120000000"/>
    <n v="0"/>
    <n v="0"/>
    <n v="93800000"/>
    <n v="0"/>
    <n v="0"/>
    <n v="443193000"/>
    <n v="66523817"/>
    <n v="15.01"/>
    <s v="VIGENCIA (a 31/12/2020): Evaluación de la Lotería de Bogotá, Canal Capital y otras organizaciones participantes en lo relativo a la implementación de políticas de divulgación de la información en el marco del diagnóstico de transparencia y anticorrupción."/>
    <n v="69"/>
    <n v="66.523816999999994"/>
    <n v="52.393000000000001"/>
    <n v="0"/>
    <n v="108"/>
    <n v="0"/>
    <n v="120"/>
    <n v="0"/>
    <n v="93.8"/>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3"/>
    <n v="2"/>
    <s v="Realizar 2 Evaluaciones Sobre La Implementación De Herramientas De Accesibilidad Y Pertinencia De La Información Pública A Los Grupos De Interés De Las Empresas Del Distrito"/>
    <n v="1"/>
    <s v="Suma"/>
    <n v="1"/>
    <s v="En ejecucion"/>
    <n v="1"/>
    <n v="0.3"/>
    <n v="0.3"/>
    <n v="100"/>
    <n v="0.7"/>
    <n v="0"/>
    <n v="0"/>
    <n v="0.15"/>
    <n v="0"/>
    <n v="0"/>
    <n v="0.7"/>
    <n v="0"/>
    <n v="0"/>
    <n v="0.15"/>
    <n v="0"/>
    <n v="0"/>
    <n v="2"/>
    <n v="0.3"/>
    <n v="15"/>
    <n v="28200000"/>
    <n v="27183114"/>
    <n v="96.38"/>
    <n v="49646000"/>
    <n v="0"/>
    <n v="0"/>
    <n v="88000000"/>
    <n v="0"/>
    <n v="0"/>
    <n v="100000000"/>
    <n v="0"/>
    <n v="0"/>
    <n v="87500000"/>
    <n v="0"/>
    <n v="0"/>
    <n v="353346000"/>
    <n v="27183114"/>
    <n v="7.69"/>
    <s v="VIGENCIA (a 31/12/2020): Evaluación de la Lotería de Bogotá, Canal Capital y otras organizaciones participantes en lo relativo a la implementación de herramientas de accesibilidad y pertinencia de la información en el marco del diagnóstico de transparencia y anticorrupción."/>
    <n v="28.2"/>
    <n v="27.183114"/>
    <n v="49.646000000000001"/>
    <n v="0"/>
    <n v="88"/>
    <n v="0"/>
    <n v="100"/>
    <n v="0"/>
    <n v="87.5"/>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3"/>
    <n v="3"/>
    <s v="Realizar 10 Acompañamientos A Las Empresas Públicas Y Mixtas Del Distrito En El Proceso De Certificación Iso 37001"/>
    <n v="3"/>
    <s v="Creciente"/>
    <n v="1"/>
    <s v="En ejecucion"/>
    <n v="1"/>
    <n v="2"/>
    <n v="2"/>
    <n v="100"/>
    <n v="4"/>
    <n v="0"/>
    <n v="0"/>
    <n v="6"/>
    <n v="0"/>
    <n v="0"/>
    <n v="8"/>
    <n v="0"/>
    <n v="0"/>
    <n v="10"/>
    <n v="0"/>
    <n v="0"/>
    <s v="N/A"/>
    <s v="N/A"/>
    <s v="N/A"/>
    <n v="78000000"/>
    <n v="58255476"/>
    <n v="74.69"/>
    <n v="95730000"/>
    <n v="0"/>
    <n v="0"/>
    <n v="196890014"/>
    <n v="0"/>
    <n v="0"/>
    <n v="259662672"/>
    <n v="0"/>
    <n v="0"/>
    <n v="182415008"/>
    <n v="0"/>
    <n v="0"/>
    <n v="812697694"/>
    <n v="58255476"/>
    <n v="7.17"/>
    <s v="VIGENCIA (a 31/12/2020): Informe de resultados del seguimiento y acompañamiento técnico prestado a diez empresas públicas y mixtas del Distrito y otras once organizaciones participantes en el marco de la aplicación de instrumento de gestión antisoborno elaborado a partir de los requisitos de la norma ISO 37001."/>
    <n v="78"/>
    <n v="58.255476000000002"/>
    <n v="95.73"/>
    <n v="0"/>
    <n v="196.89001400000001"/>
    <n v="0"/>
    <n v="259.66267199999999"/>
    <n v="0"/>
    <n v="182.415008"/>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3"/>
    <n v="4"/>
    <s v="Hacer 10 Seguimientos A Las Empresas Públicas Y Mixtas Del Distrito En La Implementación De Los Principios Rectores Del Grupo De Trabajo De Naciones Unidas De Empresas Y Derechos Humanos"/>
    <n v="3"/>
    <s v="Creciente"/>
    <n v="1"/>
    <s v="En ejecucion"/>
    <n v="1"/>
    <n v="2"/>
    <n v="2"/>
    <n v="100"/>
    <n v="4"/>
    <n v="0"/>
    <n v="0"/>
    <n v="6"/>
    <n v="0"/>
    <n v="0"/>
    <n v="8"/>
    <n v="0"/>
    <n v="0"/>
    <n v="10"/>
    <n v="0"/>
    <n v="0"/>
    <s v="N/A"/>
    <s v="N/A"/>
    <s v="N/A"/>
    <n v="37054300"/>
    <n v="36476699"/>
    <n v="98.46"/>
    <n v="42510000"/>
    <n v="0"/>
    <n v="0"/>
    <n v="136000000"/>
    <n v="0"/>
    <n v="0"/>
    <n v="70000000"/>
    <n v="0"/>
    <n v="0"/>
    <n v="266500000"/>
    <n v="0"/>
    <n v="0"/>
    <n v="552064300"/>
    <n v="36476699"/>
    <n v="6.61"/>
    <s v="VIGENCIA (a 31/12/2020): Informe de resultados del seguimiento y acompañamiento técnico prestado a diez empresas públicas y mixtas del Distrito y otras once organizaciones participantes en el marco de la aplicación del instrumento de diagnóstico sobre la implementación de los principios rectores del Grupo de Trabajo de Naciones Unidas."/>
    <n v="37.054299999999998"/>
    <n v="36.476699000000004"/>
    <n v="42.51"/>
    <n v="0"/>
    <n v="136"/>
    <n v="0"/>
    <n v="70"/>
    <n v="0"/>
    <n v="266.5"/>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3"/>
    <n v="5"/>
    <s v="Prestar 10 Acompañamientos A Las Empresas Públicas Y Mixtas Del Distrito En El Fortalecimiento De Los Códigos De Integridad Frente Al Decreto 118 De 2018 Y En La Implementación De Códigos De Buen Gobierno"/>
    <n v="3"/>
    <s v="Creciente"/>
    <n v="1"/>
    <s v="En ejecucion"/>
    <n v="1"/>
    <n v="2"/>
    <n v="2"/>
    <n v="100"/>
    <n v="4"/>
    <n v="0"/>
    <n v="0"/>
    <n v="6"/>
    <n v="0"/>
    <n v="0"/>
    <n v="8"/>
    <n v="0"/>
    <n v="0"/>
    <n v="10"/>
    <n v="0"/>
    <n v="0"/>
    <s v="N/A"/>
    <s v="N/A"/>
    <s v="N/A"/>
    <n v="40800000"/>
    <n v="39929542"/>
    <n v="97.87"/>
    <n v="22341000"/>
    <n v="0"/>
    <n v="0"/>
    <n v="88000000"/>
    <n v="0"/>
    <n v="0"/>
    <n v="110000000"/>
    <n v="0"/>
    <n v="0"/>
    <n v="81900000"/>
    <n v="0"/>
    <n v="0"/>
    <n v="343041000"/>
    <n v="39929542"/>
    <n v="11.64"/>
    <s v="VIGENCIA (a 31/12/2020): Informe de resultados del seguimiento y acompañamiento técnico prestado a diez empresas públicas y mixtas del Distrito y otras once organizaciones participantes en el marco de la aplicación de los instrumentos de diagnóstico de (I) transparencia y anticorrupción y (ii) gobierno corporativo, en los cuales se evaluó, respectivamente, lo relativo a los Códigos de Integridad y los Códigos de Buen Gobierno Corporativo."/>
    <n v="40.799999999999997"/>
    <n v="39.929541999999998"/>
    <n v="22.341000000000001"/>
    <n v="0"/>
    <n v="88"/>
    <n v="0"/>
    <n v="110"/>
    <n v="0"/>
    <n v="81.900000000000006"/>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3"/>
    <n v="6"/>
    <s v="Adelantar 10 Acciones Necesarias Para La Implementación De Los Lineamientos Técnicos Para Seguimiento Y Fortalecimiento De Procesos De Debida Diligencia En Talento Humano En Las Empresas Públicas Y Mixtas Del Distrito"/>
    <n v="3"/>
    <s v="Creciente"/>
    <n v="1"/>
    <s v="En ejecucion"/>
    <n v="1"/>
    <n v="2"/>
    <n v="2"/>
    <n v="100"/>
    <n v="4"/>
    <n v="0"/>
    <n v="0"/>
    <n v="6"/>
    <n v="0"/>
    <n v="0"/>
    <n v="8"/>
    <n v="0"/>
    <n v="0"/>
    <n v="10"/>
    <n v="0"/>
    <n v="0"/>
    <s v="N/A"/>
    <s v="N/A"/>
    <s v="N/A"/>
    <n v="28800000"/>
    <n v="28298144"/>
    <n v="98.26"/>
    <n v="19652000"/>
    <n v="0"/>
    <n v="0"/>
    <n v="58000000"/>
    <n v="0"/>
    <n v="0"/>
    <n v="90000000"/>
    <n v="0"/>
    <n v="0"/>
    <n v="66500000"/>
    <n v="0"/>
    <n v="0"/>
    <n v="262952000"/>
    <n v="28298144"/>
    <n v="10.76"/>
    <s v="VIGENCIA (a 31/12/2020): Informe de resultados con recomendaciones para el fortalecimiento de procesos de debida diligencia del talento humano de diez empresas públicas y mixtas del Distrito y otras once organizaciones participantes a partir de los hallazgos obtenidos por medio de la aplicación de los instrumentos de diagnóstico de (i) transparencia y anticorrupción y (ii) gestión antisoborno."/>
    <n v="28.8"/>
    <n v="28.298144000000001"/>
    <n v="19.652000000000001"/>
    <n v="0"/>
    <n v="58"/>
    <n v="0"/>
    <n v="90"/>
    <n v="0"/>
    <n v="66.5"/>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0"/>
    <n v="1"/>
    <s v="Desarrolllar 100 Actividades De Promoción De La Innovación Pública Dirigida A Ciudadanos Y Servidores Públicos."/>
    <n v="1"/>
    <s v="Suma"/>
    <n v="1"/>
    <s v="En ejecucion"/>
    <n v="1"/>
    <n v="12"/>
    <n v="12"/>
    <n v="100"/>
    <n v="22"/>
    <n v="0"/>
    <n v="0"/>
    <n v="25"/>
    <n v="0"/>
    <n v="0"/>
    <n v="28"/>
    <n v="0"/>
    <n v="0"/>
    <n v="13"/>
    <n v="0"/>
    <n v="0"/>
    <n v="100"/>
    <n v="12"/>
    <n v="12"/>
    <n v="183329961"/>
    <n v="183121366"/>
    <n v="99.89"/>
    <n v="157450000"/>
    <n v="0"/>
    <n v="0"/>
    <n v="369260552"/>
    <n v="0"/>
    <n v="0"/>
    <n v="399836502"/>
    <n v="0"/>
    <n v="0"/>
    <n v="482489330"/>
    <n v="0"/>
    <n v="0"/>
    <n v="1592366345"/>
    <n v="183121366"/>
    <n v="11.5"/>
    <s v="VIGENCIA (a 31/12/2020): 5 fichas de buenas prácticas correspondientes a los casos de la plataforma Wendá, Celebración Primero de Mayo, Genios Creativos, Aplicación Móvil Crowdless y OpenUp2U, 5 Boletines de Innovación Pública, 1 Estrategia Espacios LABcapital en la cual se realizaron (5) Espacios LABcapital en el marco del Mes de la Innovación Pública, 1 Estrategia de LAB a la calle se avanzó en el guión para la realización de la convocatoria, piezas de campaña de expectativa, grabación del video de convocatoria, ajuste del documento de cronograma y resumen de la estrategia, realizó proceso de inscripción,  creó un grupo de whatsapp con los ciudadanos voluntarios, video de bienvenida y video de presentación del equipo de trabajo, encuesta de preferencias de horarios de trabajo, 3 encuentros (2 virtuales y 1 presencial), se realizó el informe final de LAB a la Calle, se desarrollaron 3 propuestas de ideas innovadoras para reactivar  la economía en la Candelaria y realizó seguimiento al proceso de gestión del memorando de entendimiento."/>
    <n v="183.329961"/>
    <n v="183.12136599999999"/>
    <n v="157.44999999999999"/>
    <n v="0"/>
    <n v="369.26055200000002"/>
    <n v="0"/>
    <n v="399.836502"/>
    <n v="0"/>
    <n v="482.48933"/>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0"/>
    <n v="2"/>
    <s v="Desarrollar 1 Herramienta Digital Que Permita Acercar Al Ciudadano Y A Los Servidores Públicos A La Innovación Pública."/>
    <n v="2"/>
    <s v="Constante"/>
    <n v="1"/>
    <s v="En ejecucion"/>
    <n v="1"/>
    <n v="0"/>
    <n v="0"/>
    <n v="0"/>
    <n v="0"/>
    <n v="0"/>
    <n v="0"/>
    <n v="1"/>
    <n v="0"/>
    <n v="0"/>
    <n v="1"/>
    <n v="0"/>
    <n v="0"/>
    <n v="1"/>
    <n v="0"/>
    <n v="0"/>
    <s v="N/A"/>
    <s v="N/A"/>
    <s v="N/A"/>
    <n v="0"/>
    <n v="0"/>
    <n v="0"/>
    <n v="0"/>
    <n v="0"/>
    <n v="0"/>
    <n v="45000000"/>
    <n v="0"/>
    <n v="0"/>
    <n v="55000000"/>
    <n v="0"/>
    <n v="0"/>
    <n v="55000000"/>
    <n v="0"/>
    <n v="0"/>
    <n v="155000000"/>
    <n v="0"/>
    <n v="0"/>
    <s v="VIGENCIA (a 01/06/2020): NO BORRAR. Meta proyecto del Plan de Acción Distrital 2020-2024 aprobado en Consejo de Gobierno Acta 11 de 25/09/2020."/>
    <n v="0"/>
    <n v="0"/>
    <n v="0"/>
    <n v="0"/>
    <n v="45"/>
    <n v="0"/>
    <n v="55"/>
    <n v="0"/>
    <n v="55"/>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0"/>
    <n v="3"/>
    <s v="Realizar 18 Actividades De Co-Creación En Retos Públicos En El Distrito"/>
    <n v="1"/>
    <s v="Suma"/>
    <n v="1"/>
    <s v="En ejecucion"/>
    <n v="1"/>
    <n v="1"/>
    <n v="1"/>
    <n v="100"/>
    <n v="4"/>
    <n v="0"/>
    <n v="0"/>
    <n v="5"/>
    <n v="0"/>
    <n v="0"/>
    <n v="5"/>
    <n v="0"/>
    <n v="0"/>
    <n v="1"/>
    <n v="0"/>
    <n v="0"/>
    <n v="16"/>
    <n v="1"/>
    <n v="6.25"/>
    <n v="24537071"/>
    <n v="24537071"/>
    <n v="100"/>
    <n v="18391000"/>
    <n v="0"/>
    <n v="0"/>
    <n v="82026000"/>
    <n v="0"/>
    <n v="0"/>
    <n v="100254000"/>
    <n v="0"/>
    <n v="0"/>
    <n v="100254000"/>
    <n v="0"/>
    <n v="0"/>
    <n v="325462071"/>
    <n v="24537071"/>
    <n v="7.54"/>
    <s v="VIGENCIA (a 31/12/2020): Se desarrollaron dos talleres de implementación de público con el Jardín Botánico de Bogotá, en el cual se definieron los procedimientos y alcances del reto y se elaboró el cuestionario con el que se consultará a la ciudadanía sobre la viabilidad y mejoras que podría tener el reto. Se elaboró el formulario de encuesta ciudadana y la estrategia para su divulgación para la participación activa y permanente de la ciudadanía en el desarrollo del reto público con el Jardín Botánico de Bogotá y se analizaron las 542 respuestas de la encuesta y se elaboró una presentación con los resultados obtenidos. Se identificaron las localidades y las zonas donde la ciudadanía sugiere que se construyan redes de cuidadoras y cuidadores medioambientales. Se elaboró la infografía resumen de las respuestas de la encuesta, así como la construcción del guión del Facebook Live de la presentación del Reto a la ciudadanía. Se elaboró el informe final del Reto Público, el cual contiene la ruta de implementación de la ¿Construcción de redes de cuidadoras y cuidadores del entorno ambiental, con el propósito de promover participación incidente y contribuir a la construcción de una ciudadanía ambiental¿ Jardín Botánico de Bogotá."/>
    <n v="24.537071000000001"/>
    <n v="24.537071000000001"/>
    <n v="18.390999999999998"/>
    <n v="0"/>
    <n v="82.025999999999996"/>
    <n v="0"/>
    <n v="100.254"/>
    <n v="0"/>
    <n v="100.254"/>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0"/>
    <n v="4"/>
    <s v="Realizar 2 Mediciones  Del Índice De Innovación Pública Del Distrito."/>
    <n v="1"/>
    <s v="Suma"/>
    <n v="1"/>
    <s v="En ejecucion"/>
    <n v="1"/>
    <n v="0"/>
    <n v="0"/>
    <n v="0"/>
    <n v="0.7"/>
    <n v="0"/>
    <n v="0"/>
    <n v="0.3"/>
    <n v="0"/>
    <n v="0"/>
    <n v="0.7"/>
    <n v="0"/>
    <n v="0"/>
    <n v="0.3"/>
    <n v="0"/>
    <n v="0"/>
    <n v="2"/>
    <n v="0"/>
    <n v="0"/>
    <n v="0"/>
    <n v="0"/>
    <n v="0"/>
    <n v="14900000"/>
    <n v="0"/>
    <n v="0"/>
    <n v="30000000"/>
    <n v="0"/>
    <n v="0"/>
    <n v="55000000"/>
    <n v="0"/>
    <n v="0"/>
    <n v="55000000"/>
    <n v="0"/>
    <n v="0"/>
    <n v="154900000"/>
    <n v="0"/>
    <n v="0"/>
    <s v="VIGENCIA (a 01/06/2020): NO BORRAR. Meta proyecto del Plan de Acción Distrital 2020-2024 aprobado en Consejo de Gobierno Acta 11 de 25/09/2020."/>
    <n v="0"/>
    <n v="0"/>
    <n v="14.9"/>
    <n v="0"/>
    <n v="30"/>
    <n v="0"/>
    <n v="55"/>
    <n v="0"/>
    <n v="55"/>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0"/>
    <n v="5"/>
    <s v="Realizar 4 Evaluaciones De Programas Y/O Políticas Públicas En Su Componente De Innovación."/>
    <n v="1"/>
    <s v="Suma"/>
    <n v="1"/>
    <s v="En ejecucion"/>
    <n v="1"/>
    <n v="0.2"/>
    <n v="0.2"/>
    <n v="100"/>
    <n v="0.8"/>
    <n v="0"/>
    <n v="0"/>
    <n v="1"/>
    <n v="0"/>
    <n v="0"/>
    <n v="1"/>
    <n v="0"/>
    <n v="0"/>
    <n v="1"/>
    <n v="0"/>
    <n v="0"/>
    <n v="4"/>
    <n v="0.2"/>
    <n v="5"/>
    <n v="37350000"/>
    <n v="37350000"/>
    <n v="100"/>
    <n v="31292000"/>
    <n v="0"/>
    <n v="0"/>
    <n v="63000000"/>
    <n v="0"/>
    <n v="0"/>
    <n v="69300000"/>
    <n v="0"/>
    <n v="0"/>
    <n v="69300000"/>
    <n v="0"/>
    <n v="0"/>
    <n v="270242000"/>
    <n v="37350000"/>
    <n v="13.82"/>
    <s v="VIGENCIA (a 31/12/2020): Se generó la ficha técnica y presentación para el desarrollo de la propuesta de evaluación de programas y políticas públicas a implementar con la Alta Consejería para la Paz y Reconciliación. Se coordinó junto a la Alta Consejería para los Derechos de las Víctimas, la Paz y la Reconciliación de la Secretaría General de la Alcaldía Mayor de Bogotá, que la Evaluación se le hará al Observatorio Distrital de Víctimas, para lo anterior se desarrollaron reuniones técnicas entre ambas entidades para definir el alcance y el proceso dentro de la Cadena de Valor que será sujeto de la evaluación.Se elaboró el documento construido conjuntamente entre la Alta Consejería y la Veeduría,  que contiene el contexto, marco normativo y técnico, la cadena de valor y los Elementos de alcance para la realización de la Evaluación al Sistema de Información de Víctimas del Conflicto Armado en Bogotá - SIVIC BOGOTA del Observatorio Distrital de Víctimas de la ACDVPR. Se  elaboró el  informe de la proyección de la Evaluación que se llevará a cabo el próximo año 2021, con herramientas y metodologías innovadoras. La proyección de la Evaluación quedó identificada como: &quot;Proyección y alcance de evaluación al Sistema de Información de Víctimas del Conflicto Armado en - SIVIC Bogotá del Observatorio Distrital de Víctimas de la Alta Consejería para los Derechos de las Víctimas, la Paz y la Reconciliación ¿ ACDVPR&quot;"/>
    <n v="37.35"/>
    <n v="37.35"/>
    <n v="31.292000000000002"/>
    <n v="0"/>
    <n v="63"/>
    <n v="0"/>
    <n v="69.3"/>
    <n v="0"/>
    <n v="69.3"/>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0"/>
    <n v="6"/>
    <s v="Realizar 8 Actividades De Formación Y Capacitación Dirigidas A Ciudadanos Y Estudiantes En Distintas Áreas Del Conocimiento Con Enfoque Innovador."/>
    <n v="1"/>
    <s v="Suma"/>
    <n v="1"/>
    <s v="En ejecucion"/>
    <n v="1"/>
    <n v="2"/>
    <n v="2"/>
    <n v="100"/>
    <n v="1"/>
    <n v="0"/>
    <n v="0"/>
    <n v="2"/>
    <n v="0"/>
    <n v="0"/>
    <n v="2"/>
    <n v="0"/>
    <n v="0"/>
    <n v="1"/>
    <n v="0"/>
    <n v="0"/>
    <n v="8"/>
    <n v="2"/>
    <n v="25"/>
    <n v="54307068"/>
    <n v="52959600"/>
    <n v="97.51"/>
    <n v="36547000"/>
    <n v="0"/>
    <n v="0"/>
    <n v="107780000"/>
    <n v="0"/>
    <n v="0"/>
    <n v="122738000"/>
    <n v="0"/>
    <n v="0"/>
    <n v="122738000"/>
    <n v="0"/>
    <n v="0"/>
    <n v="444110068"/>
    <n v="52959600"/>
    <n v="11.92"/>
    <s v="VIGENCIA (a 31/12/2020): 1. Curso Control social a la gestión pública: Se crearon y publicaron las aulas virtuales. Se completó el proceso de selección y matriculación de 142 participantes en cuatro grupos de estudio para el curso, Se desarrollaron las semanas 4 a 7 correspondiente a los módulos sobre innovación social y ruta ciudadana del control social del curso sobre del curso sobre Control social a la gestión pública. Se adelantaron 4 sesiones de encuentros virtuales de contenidos, se desarrollaron las semanas 8 y 9 correspondientes a los módulos sobre ruta ciudadana del control social y balance y cierre del curso, se adelantaron 2 sesiones de nivelación. 2. Curso Participación, control social y paz: Se crearon y publicaron las aulas virtuales, se completó el proceso de selección y matriculación de 7 participantes para el curso sobre acceso a la información pública, Se desarrollaron las semanas 4 a 7 correspondiente a los módulos 5 a 7 del curso sobre transparencia y acceso a la información pública. Se adelantaron 4 sesiones de encuentros virtuales de contenidos, se desarrollaron las semanas 8 y 9 correspondientes a los módulos 7 y la fase de balance y cierre del curso, Se adelantaron 2 sesiones de encuentros virtuales de contenidos."/>
    <n v="54.307068000000001"/>
    <n v="52.959600000000002"/>
    <n v="36.546999999999997"/>
    <n v="0"/>
    <n v="107.78"/>
    <n v="0"/>
    <n v="122.738"/>
    <n v="0"/>
    <n v="122.738"/>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0"/>
    <n v="7"/>
    <s v="Realizar 4 Actividades De Formación Y Capacitación Dirigidas A Servidores Públicos Y Colaboradores Del Distrito En Distintas Áreas Del Conocimiento Con Enfoque Innovador"/>
    <n v="2"/>
    <s v="Constante"/>
    <n v="1"/>
    <s v="En ejecucion"/>
    <n v="1"/>
    <n v="4"/>
    <n v="4"/>
    <n v="100"/>
    <n v="4"/>
    <n v="0"/>
    <n v="0"/>
    <n v="4"/>
    <n v="0"/>
    <n v="0"/>
    <n v="4"/>
    <n v="0"/>
    <n v="0"/>
    <n v="4"/>
    <n v="0"/>
    <n v="0"/>
    <s v="N/A"/>
    <s v="N/A"/>
    <s v="N/A"/>
    <n v="31800000"/>
    <n v="31800000"/>
    <n v="100"/>
    <n v="23692000"/>
    <n v="0"/>
    <n v="0"/>
    <n v="81900000"/>
    <n v="0"/>
    <n v="0"/>
    <n v="100100000"/>
    <n v="0"/>
    <n v="0"/>
    <n v="100100000"/>
    <n v="0"/>
    <n v="0"/>
    <n v="337592000"/>
    <n v="31800000"/>
    <n v="9.42"/>
    <s v="VIGENCIA (a 31/12/2020): 1 Curso de Transparencia y acceso a la información pública: Se creó y publicó aulas virtuales del curso, se completó el proceso de selección y matriculación de 161 participantes, se desarrolló las semanas 4 a 7 correspondiente a los módulos 5 a 7 del curso sobre transparencia y acceso a la información pública, se adelantaron 4 sesiones de encuentros virtuales de contenidos, se desarrolló las semanas 8 y 9 sobre los módulos 7 y fase de balance y cierre del curso y se adelantaron 2 sesiones de encuentros virtuales de contenidos. 2 Curso de Servicio a la ciudadanía: Se creó y publicó aulas virtuales del curso, se completó el proceso de selección y matriculación de 157 participantes, se realizó 2 sesiones del curso, Se desarrollaron las semanas 5 a 8 del curso de los módulos sobre herramientas del servicio e innovación pública, se realizaron 4 sesiones de encuentros virtuales de contenidos con la participación de experto, Se desarrolló la fase de balance y cierre del curso. 3. Curso de Contratación estatal: Se crearon y publicaron las aulas virtuales del curso, se completó el proceso de selección y matriculación de 241 participantes para el curso, se realizaron dos del curso sobre contratación estatal, se desarrollaron las semanas 5 a 8 del curso de los módulos sobre selección del contratista y vigilancia contractual, se realizaron 4 sesiones de encuentros virtuales de contenidos con la participación de expertos, Se desarrolló la fase de balance y cierre del curso. 4. Curso de Innovación pública: Se avanzó el desarrollo de los módulos 2 y 3 del curso, se realizaron tres encuentros virtuales en el marco del curso sobre innovación pública, se avanzó en el desarrollo de los módulos 3 y 4 del curso sobre innovación pública, se desarrollaron 2 sesiones de encuentros virtuales de contenidos, Se completó la fase de balance y cierre del curso"/>
    <n v="31.8"/>
    <n v="31.8"/>
    <n v="23.692"/>
    <n v="0"/>
    <n v="81.900000000000006"/>
    <n v="0"/>
    <n v="100.1"/>
    <n v="0"/>
    <n v="100.1"/>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0"/>
    <n v="1"/>
    <s v="Realizar 4 Procesos De Transformación De Percepciones, Conocimientos, Hábitos Y El Fortalecimiento De Capacidades Respecto A La Participación"/>
    <n v="1"/>
    <s v="Suma"/>
    <n v="1"/>
    <s v="En ejecucion"/>
    <n v="1"/>
    <n v="0.5"/>
    <n v="0.5"/>
    <n v="100"/>
    <n v="1"/>
    <n v="0"/>
    <n v="0"/>
    <n v="1"/>
    <n v="0"/>
    <n v="0"/>
    <n v="1"/>
    <n v="0"/>
    <n v="0"/>
    <n v="0.5"/>
    <n v="0"/>
    <n v="0"/>
    <n v="4"/>
    <n v="0.5"/>
    <n v="12.5"/>
    <n v="25386667"/>
    <n v="25203334"/>
    <n v="99.25"/>
    <n v="51506000"/>
    <n v="0"/>
    <n v="0"/>
    <n v="183942459"/>
    <n v="0"/>
    <n v="0"/>
    <n v="171471631"/>
    <n v="0"/>
    <n v="0"/>
    <n v="191301422"/>
    <n v="0"/>
    <n v="0"/>
    <n v="623608179"/>
    <n v="25203334"/>
    <n v="4.04"/>
    <s v="VIGENCIA (a 31/12/2020): Se diseñó la estrategia para la transformación de percepciones, conocimientos, prácticas y capacidades de los servidores y colaboradores del Distrito capital, con el fin de mejorar los procesos institucionales para el pleno ejercicio de la participación ciudadana y el control social en Bogotá.  Se diseño la encuesta de percepción sobre participación ciudadana dirigida a servidores públicos en el distrito capital, la cual permitirá el análisis de brecha. La aplicación de la encuesta se encuentra en proceso.  Se propuso desarrollar una alianza estratégica con El Departamento Administrativo Del Servicio Civil Distrital ¿ DASCD para intervenir a través del fortalecimiento de capacidades y así promover la transformación de percepciones, conocimientos, hábitos respecto a la participación ciudadana y control social en servidores públicos y colaboradores.  Se implementó un proceso de fortalecimiento de capacidades relacionadas con el diálogo para la Veeduría Delegada para la Participación y los Programas Especiales, con el fin de desarrollar actividades para el componente estratégico de fortalecimiento de la capacidad instalada en la Veeduría Distrital."/>
    <n v="25.386666999999999"/>
    <n v="25.203334000000002"/>
    <n v="51.506"/>
    <n v="0"/>
    <n v="183.94245900000001"/>
    <n v="0"/>
    <n v="171.471631"/>
    <n v="0"/>
    <n v="191.301422"/>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0"/>
    <n v="2"/>
    <s v="Hacer 1 Ejercicio De Control Preventivo Haciendo El Acompañamiento Técnico Para El Fortalecimiento Institucional De La Participación Y Control Social"/>
    <n v="2"/>
    <s v="Constante"/>
    <n v="1"/>
    <s v="En ejecucion"/>
    <n v="1"/>
    <n v="1"/>
    <n v="1"/>
    <n v="100"/>
    <n v="1"/>
    <n v="0"/>
    <n v="0"/>
    <n v="1"/>
    <n v="0"/>
    <n v="0"/>
    <n v="1"/>
    <n v="0"/>
    <n v="0"/>
    <n v="1"/>
    <n v="0"/>
    <n v="0"/>
    <s v="N/A"/>
    <s v="N/A"/>
    <s v="N/A"/>
    <n v="17640000"/>
    <n v="17640000"/>
    <n v="100"/>
    <n v="75799000"/>
    <n v="0"/>
    <n v="0"/>
    <n v="169945000"/>
    <n v="0"/>
    <n v="0"/>
    <n v="175284783"/>
    <n v="0"/>
    <n v="0"/>
    <n v="153005209"/>
    <n v="0"/>
    <n v="0"/>
    <n v="591673992"/>
    <n v="17640000"/>
    <n v="2.98"/>
    <s v="VIGENCIA (a 31/12/2020): Se construyó un instrumento que permite medir la manera como las entidades del Distrito cumplen su rol de promoción, apoyo y fortalecimiento de la participación ciudadana en Bogotá y sus Localidades, así como establecer un ranking que permita la comparación entre las entidades y genere estímulos para mejorar la gestión de la participación en la ciudad."/>
    <n v="17.64"/>
    <n v="17.64"/>
    <n v="75.799000000000007"/>
    <n v="0"/>
    <n v="169.94499999999999"/>
    <n v="0"/>
    <n v="175.284783"/>
    <n v="0"/>
    <n v="153.00520900000001"/>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0"/>
    <n v="3"/>
    <s v="Realizar 1 Proceso De Intervención Para La Transformación De La Cultura Ciudadana Y La Cualificación De Las Competencias Para El Control"/>
    <n v="2"/>
    <s v="Constante"/>
    <n v="1"/>
    <s v="En ejecucion"/>
    <n v="1"/>
    <n v="1"/>
    <n v="1"/>
    <n v="100"/>
    <n v="1"/>
    <n v="0"/>
    <n v="0"/>
    <n v="1"/>
    <n v="0"/>
    <n v="0"/>
    <n v="1"/>
    <n v="0"/>
    <n v="0"/>
    <n v="1"/>
    <n v="0"/>
    <n v="0"/>
    <s v="N/A"/>
    <s v="N/A"/>
    <s v="N/A"/>
    <n v="168170602"/>
    <n v="165838326"/>
    <n v="98.61"/>
    <n v="289484000"/>
    <n v="0"/>
    <n v="0"/>
    <n v="467172400"/>
    <n v="0"/>
    <n v="0"/>
    <n v="865289170"/>
    <n v="0"/>
    <n v="0"/>
    <n v="391736419"/>
    <n v="0"/>
    <n v="0"/>
    <n v="2181852591"/>
    <n v="165838326"/>
    <n v="7.6"/>
    <s v="VIGENCIA (a 31/12/2020): Se presentó Avance del proceso de formación de Capacidades en Control Social a la ciudadanía, en el cual se propone dos objetivos estratégicos para el 2020-2024: Transformar la función de la VDPPE de una asistencial a una de proveedor de consejería técnica a los ejercicios de control social y promover el diálogo con los ciudadanos y entidades, para pasar de las actividades de desarrollo de capacidades motivadas por la oferta a las motivadas por la demanda, que prevean el establecimiento conjunto de objetivos y estrategias basados en las necesidades evaluadas, los intereses mutuos y las relaciones de colaboración. Se  diseñó el cronograma de trabajo del proceso de transformación de percepciones, creencias, actitudes y comportamientos de la ciudadanía con respecto al Estado y la participación ciudadana, para iniciar con la identificación y priorización de personas o entidades, definición de horizonte deseado de transformación e identificación de información existente, metodologías y acciones de trabajo. Se diseñó la encuesta de percepción y prácticas ciudadanas en participación y control social en el distrito y las localidades. Se realizó el informe de seguimiento al plan de trabajo de la red de apoyo a las veedurías ciudadanas, describiendo las principales acciones en cumplimiento a las actividades programadas."/>
    <n v="168.170602"/>
    <n v="165.838326"/>
    <n v="289.48399999999998"/>
    <n v="0"/>
    <n v="467.17239999999998"/>
    <n v="0"/>
    <n v="865.28917000000001"/>
    <n v="0"/>
    <n v="391.73641900000001"/>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0"/>
    <n v="4"/>
    <s v="Implementar 1 Programa De Estímulos Y Reconocimientos Para Promover Y Visibilizar El Ejercicio De La Participación Y El Control Social"/>
    <n v="2"/>
    <s v="Constante"/>
    <n v="1"/>
    <s v="En ejecucion"/>
    <n v="1"/>
    <n v="1"/>
    <n v="1"/>
    <n v="100"/>
    <n v="1"/>
    <n v="0"/>
    <n v="0"/>
    <n v="1"/>
    <n v="0"/>
    <n v="0"/>
    <n v="1"/>
    <n v="0"/>
    <n v="0"/>
    <n v="1"/>
    <n v="0"/>
    <n v="0"/>
    <s v="N/A"/>
    <s v="N/A"/>
    <s v="N/A"/>
    <n v="5000000"/>
    <n v="3461490"/>
    <n v="69.2"/>
    <n v="29211000"/>
    <n v="0"/>
    <n v="0"/>
    <n v="200851296"/>
    <n v="0"/>
    <n v="0"/>
    <n v="210676900"/>
    <n v="0"/>
    <n v="0"/>
    <n v="150000000"/>
    <n v="0"/>
    <n v="0"/>
    <n v="595739196"/>
    <n v="3461490"/>
    <n v="0.57999999999999996"/>
    <s v="VIGENCIA (a 31/12/2020): Se realizó el Avance de la implementación del programa de estímulos y reconocimientos para promover y visibilizar el ejercicio de participación y control social, donde  se realizaron las siguientes acciones: 1. creación de documentos de reglas de juego del proceso de incentivos 2. invitación formal a conferencistas del proceso, 3. creación de formulario para inscripción de organizaciones, 4. creación de campaña de espectativa para el lanzamiento de la convocatoria. Fueron seis iniciativas seleccionadas por el jurado que cumplieron y abordaron los retos planteados."/>
    <n v="5"/>
    <n v="3.46149"/>
    <n v="29.210999999999999"/>
    <n v="0"/>
    <n v="200.85129599999999"/>
    <n v="0"/>
    <n v="210.67689999999999"/>
    <n v="0"/>
    <n v="150"/>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0"/>
    <n v="1"/>
    <s v="Identificar 1 Universo De Información Con Las Entidades Para Garantizar La Interoperabilidad De La Información"/>
    <n v="1"/>
    <s v="Suma"/>
    <n v="1"/>
    <s v="En ejecucion"/>
    <n v="1"/>
    <n v="1"/>
    <n v="1"/>
    <n v="100"/>
    <n v="0"/>
    <n v="0"/>
    <n v="0"/>
    <n v="0"/>
    <n v="0"/>
    <n v="0"/>
    <n v="0"/>
    <n v="0"/>
    <n v="0"/>
    <n v="0"/>
    <n v="0"/>
    <n v="0"/>
    <n v="1"/>
    <n v="1"/>
    <n v="100"/>
    <n v="210500000"/>
    <n v="163144587"/>
    <n v="77.5"/>
    <n v="0"/>
    <n v="0"/>
    <n v="0"/>
    <n v="0"/>
    <n v="0"/>
    <n v="0"/>
    <n v="0"/>
    <n v="0"/>
    <n v="0"/>
    <n v="0"/>
    <n v="0"/>
    <n v="0"/>
    <n v="210500000"/>
    <n v="163144587"/>
    <n v="77.5"/>
    <s v="VIGENCIA (a 31/12/2020): Se definieron y se presentaron los enfoques propuestos a nivel tecnico y procedimiental en cuanto al  levantamiento de información  y los resultados en los tres(3)  productos a entregar con el respectivo el plan de trabajo propuesto. Se efectuó la revisión en fuentes diferentes  de información como páginas web de las entidades para iniciar la identificación de Sistemas de información en distintas entidades.Se iniciaron las reuniones con las entidades con el fin de efectuar la ingenieria de detalle sobre los Sistemas de información que seran base del Sistema de Monitoreo y Control. Se presentaron los productos correspondientes : LÍNEA BASE DE INFORMACIÓN PÚBLICA DISPONIBLE EN HERRAMIENTAS, SISTEMAS DE INFORMACIÓN Y PLATAFORMAS TECNOLÓGICAS DE LAS DIFERENTES ENTIDADES QUE PERMITA REALIZAR CONTROL PREVENTIVO EN EL DISTRITO, DIAGNOSTICO DE LA INFORMACIÓN ESTRATÉGICA DE LAS ENTIDADES QUE GARANTICE LA INTEROPERABILIDAD DE LA INFORMACIÓN PÚBLICA y ESTRUCTURACIÓN DE LA PRIMERA FASE DEL SISTEMA INTEGRAL DE MONITOREO DEL CONTROL PREVENTIVO DISTRITAL."/>
    <n v="210.5"/>
    <n v="163.144587"/>
    <n v="0"/>
    <n v="0"/>
    <n v="0"/>
    <n v="0"/>
    <n v="0"/>
    <n v="0"/>
    <n v="0"/>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0"/>
    <n v="2"/>
    <s v="Estructurar 1 Modelo Para Organizar, Procesar Y Depurar Los Datos E Información Mediante Técnicas De Análisis, Minería O Aplicación De Otras Técnicas"/>
    <n v="1"/>
    <s v="Suma"/>
    <n v="1"/>
    <s v="En ejecucion"/>
    <n v="1"/>
    <n v="0"/>
    <n v="0"/>
    <n v="0"/>
    <n v="1"/>
    <n v="0"/>
    <n v="0"/>
    <n v="0"/>
    <n v="0"/>
    <n v="0"/>
    <n v="0"/>
    <n v="0"/>
    <n v="0"/>
    <n v="0"/>
    <n v="0"/>
    <n v="0"/>
    <n v="1"/>
    <n v="0"/>
    <n v="0"/>
    <n v="0"/>
    <n v="0"/>
    <n v="0"/>
    <n v="254768000"/>
    <n v="0"/>
    <n v="0"/>
    <n v="0"/>
    <n v="0"/>
    <n v="0"/>
    <n v="0"/>
    <n v="0"/>
    <n v="0"/>
    <n v="0"/>
    <n v="0"/>
    <n v="0"/>
    <n v="254768000"/>
    <n v="0"/>
    <n v="0"/>
    <s v="VIGENCIA (a 01/06/2020): NO BORRAR. Meta proyecto del Plan de Acción Distrital 2020-2024 aprobado en Consejo de Gobierno Acta 11 de 25/09/2020."/>
    <n v="0"/>
    <n v="0"/>
    <n v="254.768"/>
    <n v="0"/>
    <n v="0"/>
    <n v="0"/>
    <n v="0"/>
    <n v="0"/>
    <n v="0"/>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0"/>
    <n v="3"/>
    <s v="Desarrollar 1 Herrramienta En Su Primera Versión (Sistema, Sitio Web O Desarrollo) Que Presente La Información Recogida, Analizada Y Priorizada"/>
    <n v="1"/>
    <s v="Suma"/>
    <n v="1"/>
    <s v="En ejecucion"/>
    <n v="1"/>
    <n v="0"/>
    <n v="0"/>
    <n v="0"/>
    <n v="1"/>
    <n v="0"/>
    <n v="0"/>
    <n v="0"/>
    <n v="0"/>
    <n v="0"/>
    <n v="0"/>
    <n v="0"/>
    <n v="0"/>
    <n v="0"/>
    <n v="0"/>
    <n v="0"/>
    <n v="1"/>
    <n v="0"/>
    <n v="0"/>
    <n v="0"/>
    <n v="0"/>
    <n v="0"/>
    <n v="281691000"/>
    <n v="0"/>
    <n v="0"/>
    <n v="0"/>
    <n v="0"/>
    <n v="0"/>
    <n v="0"/>
    <n v="0"/>
    <n v="0"/>
    <n v="0"/>
    <n v="0"/>
    <n v="0"/>
    <n v="281691000"/>
    <n v="0"/>
    <n v="0"/>
    <s v="VIGENCIA (a 01/06/2020): NO BORRAR. Meta proyecto del Plan de Acción Distrital 2020-2024 aprobado en Consejo de Gobierno Acta 11 de 25/09/2020."/>
    <n v="0"/>
    <n v="0"/>
    <n v="281.69099999999997"/>
    <n v="0"/>
    <n v="0"/>
    <n v="0"/>
    <n v="0"/>
    <n v="0"/>
    <n v="0"/>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0"/>
    <n v="4"/>
    <s v="Desarrollar 1 Herramienta En Su Versión Dos (Sistema, Sitio Web O Desarrollo) Que Genere Alertas Con Todos Los Datos E Información"/>
    <n v="1"/>
    <s v="Suma"/>
    <n v="1"/>
    <s v="En ejecucion"/>
    <n v="1"/>
    <n v="0"/>
    <n v="0"/>
    <n v="0"/>
    <n v="0.5"/>
    <n v="0"/>
    <n v="0"/>
    <n v="0.5"/>
    <n v="0"/>
    <n v="0"/>
    <n v="0"/>
    <n v="0"/>
    <n v="0"/>
    <n v="0"/>
    <n v="0"/>
    <n v="0"/>
    <n v="1"/>
    <n v="0"/>
    <n v="0"/>
    <n v="0"/>
    <n v="0"/>
    <n v="0"/>
    <n v="52544000"/>
    <n v="0"/>
    <n v="0"/>
    <n v="489859944"/>
    <n v="0"/>
    <n v="0"/>
    <n v="0"/>
    <n v="0"/>
    <n v="0"/>
    <n v="0"/>
    <n v="0"/>
    <n v="0"/>
    <n v="542403944"/>
    <n v="0"/>
    <n v="0"/>
    <s v="VIGENCIA (a 01/06/2020): NO BORRAR. Meta proyecto del Plan de Acción Distrital 2020-2024 aprobado en Consejo de Gobierno Acta 11 de 25/09/2020."/>
    <n v="0"/>
    <n v="0"/>
    <n v="52.543999999999997"/>
    <n v="0"/>
    <n v="489.85994399999998"/>
    <n v="0"/>
    <n v="0"/>
    <n v="0"/>
    <n v="0"/>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0"/>
    <n v="5"/>
    <s v="Realizar 3 Eventos De Socialización Y Difusión De La Herramienta Con Las Entidades Públicas, Alcaldías Locales Y Ciudadanía"/>
    <n v="1"/>
    <s v="Suma"/>
    <n v="1"/>
    <s v="En ejecucion"/>
    <n v="1"/>
    <n v="0"/>
    <n v="0"/>
    <n v="0"/>
    <n v="0"/>
    <n v="0"/>
    <n v="0"/>
    <n v="3"/>
    <n v="0"/>
    <n v="0"/>
    <n v="0"/>
    <n v="0"/>
    <n v="0"/>
    <n v="0"/>
    <n v="0"/>
    <n v="0"/>
    <n v="3"/>
    <n v="0"/>
    <n v="0"/>
    <n v="0"/>
    <n v="0"/>
    <n v="0"/>
    <n v="0"/>
    <n v="0"/>
    <n v="0"/>
    <n v="229764417"/>
    <n v="0"/>
    <n v="0"/>
    <n v="0"/>
    <n v="0"/>
    <n v="0"/>
    <n v="0"/>
    <n v="0"/>
    <n v="0"/>
    <n v="229764417"/>
    <n v="0"/>
    <n v="0"/>
    <s v="VIGENCIA (a 01/06/2020): NO BORRAR. Meta proyecto del Plan de Acción Distrital 2020-2024 aprobado en Consejo de Gobierno Acta 11 de 25/09/2020."/>
    <n v="0"/>
    <n v="0"/>
    <n v="0"/>
    <n v="0"/>
    <n v="229.76441700000001"/>
    <n v="0"/>
    <n v="0"/>
    <n v="0"/>
    <n v="0"/>
    <n v="0"/>
  </r>
  <r>
    <n v="16"/>
    <s v="Un Nuevo Contrato Social y Ambiental para la Bogotá del Siglo XXI"/>
    <x v="0"/>
    <n v="2020"/>
    <s v="31/12/2020 (Terminado)"/>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0"/>
    <n v="6"/>
    <s v="Realizar 35 Talleres De Socialización En El Uso De La Herramienta Y De Identificación De Buenas Prácticas Identificadas Por Las Entidades"/>
    <n v="1"/>
    <s v="Suma"/>
    <n v="1"/>
    <s v="En ejecucion"/>
    <n v="1"/>
    <n v="0"/>
    <n v="0"/>
    <n v="0"/>
    <n v="0"/>
    <n v="0"/>
    <n v="0"/>
    <n v="3"/>
    <n v="0"/>
    <n v="0"/>
    <n v="15"/>
    <n v="0"/>
    <n v="0"/>
    <n v="17"/>
    <n v="0"/>
    <n v="0"/>
    <n v="35"/>
    <n v="0"/>
    <n v="0"/>
    <n v="0"/>
    <n v="0"/>
    <n v="0"/>
    <n v="0"/>
    <n v="0"/>
    <n v="0"/>
    <n v="30023470"/>
    <n v="0"/>
    <n v="0"/>
    <n v="428878098"/>
    <n v="0"/>
    <n v="0"/>
    <n v="749317574"/>
    <n v="0"/>
    <n v="0"/>
    <n v="1208219142"/>
    <n v="0"/>
    <n v="0"/>
    <s v="VIGENCIA (a 01/06/2020): NO BORRAR. Meta proyecto del Plan de Acción Distrital 2020-2024 aprobado en Consejo de Gobierno Acta 11 de 25/09/2020."/>
    <n v="0"/>
    <n v="0"/>
    <n v="0"/>
    <n v="0"/>
    <n v="30.02347"/>
    <n v="0"/>
    <n v="428.87809800000002"/>
    <n v="0"/>
    <n v="749.31757400000004"/>
    <n v="0"/>
  </r>
  <r>
    <n v="16"/>
    <s v="Un Nuevo Contrato Social y Ambiental para la Bogotá del Siglo XXI"/>
    <x v="0"/>
    <n v="2020"/>
    <s v="31/12/2020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6"/>
    <n v="1"/>
    <s v="Diseñar E Implementar 1 Estrategia Para Dar Cumplimiento Al Plan De Acción De La Política Pública Integral De Derechos Humanos"/>
    <n v="3"/>
    <s v="Creciente"/>
    <n v="1"/>
    <s v="En ejecucion"/>
    <n v="1"/>
    <n v="0.1"/>
    <n v="0.1"/>
    <n v="100"/>
    <n v="0.4"/>
    <n v="0"/>
    <n v="0"/>
    <n v="0.75"/>
    <n v="0"/>
    <n v="0"/>
    <n v="0.9"/>
    <n v="0"/>
    <n v="0"/>
    <n v="1"/>
    <n v="0"/>
    <n v="0"/>
    <s v="N/A"/>
    <s v="N/A"/>
    <s v="N/A"/>
    <n v="804538730"/>
    <n v="785105013"/>
    <n v="97.58"/>
    <n v="1872450000"/>
    <n v="0"/>
    <n v="0"/>
    <n v="1640000000"/>
    <n v="0"/>
    <n v="0"/>
    <n v="1649700000"/>
    <n v="0"/>
    <n v="0"/>
    <n v="731500000"/>
    <n v="0"/>
    <n v="0"/>
    <n v="6698188730"/>
    <n v="785105013"/>
    <n v="11.72"/>
    <s v="VIGENCIA (a 31/12/2020): Durante la vigencia 2020, se apoyó en la gestión interinstitucional para la consolidación del seguimiento de los productos de política pública. En tal sentido se realizaron 2 cohortes de seguimiento, el primer indicando la gestión hasta el 31 de marzo de 2020, y el segundo hasta septiembre se solicitó. Es importante indicar que el seguimiento fue realizado a las 18 entidades con competencia en la implementación de la Política Publica Integral de Derechos Humanos.     Por otra parte, se adelantó un proceso de actualización del Plan de Acción, lo anterior, con ocasión a la solicitud realizada por la Secretaría Distrital de Planeación. Producto de lo enunciado se realizaron 16 reuniones bilaterales de articulación y concertación con los sectores de la administración distrital corresponsables de política pública, realizado ajustes en 1 indicador de resultado, 36 indicadores de Productos, 13 resultados esperados (40%), 59 productos esperados (60%), y la eliminación de 3 productos."/>
    <n v="804.53872999999999"/>
    <n v="785.10501299999999"/>
    <n v="1872.45"/>
    <n v="0"/>
    <n v="1640"/>
    <n v="0"/>
    <n v="1649.7"/>
    <n v="0"/>
    <n v="731.5"/>
    <n v="0"/>
  </r>
  <r>
    <n v="16"/>
    <s v="Un Nuevo Contrato Social y Ambiental para la Bogotá del Siglo XXI"/>
    <x v="0"/>
    <n v="2020"/>
    <s v="31/12/2020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6"/>
    <n v="2"/>
    <s v="Diseñar E Implementar 1 Política Pública Para La Lucha Contra La Trata De Personas Ejecutando Las Acciones A Cargo Garantizando La Incorporación De Enfoques"/>
    <n v="3"/>
    <s v="Creciente"/>
    <n v="1"/>
    <s v="En ejecucion"/>
    <n v="1"/>
    <n v="0.1"/>
    <n v="0.1"/>
    <n v="100"/>
    <n v="0.4"/>
    <n v="0"/>
    <n v="0"/>
    <n v="0.75"/>
    <n v="0"/>
    <n v="0"/>
    <n v="0.9"/>
    <n v="0"/>
    <n v="0"/>
    <n v="1"/>
    <n v="0"/>
    <n v="0"/>
    <s v="N/A"/>
    <s v="N/A"/>
    <s v="N/A"/>
    <n v="145705468"/>
    <n v="145705468"/>
    <n v="100"/>
    <n v="393500000"/>
    <n v="0"/>
    <n v="0"/>
    <n v="174250000"/>
    <n v="0"/>
    <n v="0"/>
    <n v="192700000"/>
    <n v="0"/>
    <n v="0"/>
    <n v="133000000"/>
    <n v="0"/>
    <n v="0"/>
    <n v="1039155468"/>
    <n v="145705468"/>
    <n v="14.02"/>
    <s v="VIGENCIA (a 31/12/2020): En el transcurso del semestre, se avanzó en la realización de 21 grupos focales y talleres de profundización con los diferentes grupos poblacionales y de especial interés para la Política: Mujeres, Jóvenes, Personas Mayores, Pueblos Indígenas, Comunidades Negras, Raizales y Palenqueras, Pueblo Rrom, Población de los sectores LGBTI, Personas con Discapacidad, Personas en situación de habitabilidad de calle, Campesinos y Campesinas, Víctimas del delito de trata de personas, Víctimas del Conflicto Armado Colombiano, Trabajadores informales, Personas en ejercicio de actividades sexuales pagadas, Miembros de la Policía, Miembros del Comité de Lucha Contra la Trata de Personas en Bogotá D.C, Miembros de Organizaciones de la Sociedad Civil, Miembros de organizaciones sociales conformadas por migrantes.  Como resultado de este proceso de aplicación de metodologías cualitativas en el marco de la estrategia de participación ciudadana se realizó la sistematización y análisis de entrevistas, encuestas y grupos focales que sirvieron como insumo para la construcción del documento diagnóstico."/>
    <n v="145.705468"/>
    <n v="145.705468"/>
    <n v="393.5"/>
    <n v="0"/>
    <n v="174.25"/>
    <n v="0"/>
    <n v="192.7"/>
    <n v="0"/>
    <n v="133"/>
    <n v="0"/>
  </r>
  <r>
    <n v="16"/>
    <s v="Un Nuevo Contrato Social y Ambiental para la Bogotá del Siglo XXI"/>
    <x v="0"/>
    <n v="2020"/>
    <s v="31/12/2020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6"/>
    <n v="3"/>
    <s v="Diseñar E Implementar 1 Estrategia Para Dar Cumplimiento Al Plan De Vida De La Comunidad Muisca De Bosa"/>
    <n v="3"/>
    <s v="Creciente"/>
    <n v="1"/>
    <s v="En ejecucion"/>
    <n v="1"/>
    <n v="0.15"/>
    <n v="0.15"/>
    <n v="100"/>
    <n v="0.4"/>
    <n v="0"/>
    <n v="0"/>
    <n v="0.7"/>
    <n v="0"/>
    <n v="0"/>
    <n v="0.9"/>
    <n v="0"/>
    <n v="0"/>
    <n v="1"/>
    <n v="0"/>
    <n v="0"/>
    <s v="N/A"/>
    <s v="N/A"/>
    <s v="N/A"/>
    <n v="32632000"/>
    <n v="32632000"/>
    <n v="100"/>
    <n v="898186000"/>
    <n v="0"/>
    <n v="0"/>
    <n v="1435650000"/>
    <n v="0"/>
    <n v="0"/>
    <n v="1559172000"/>
    <n v="0"/>
    <n v="0"/>
    <n v="924350000"/>
    <n v="0"/>
    <n v="0"/>
    <n v="4849990000"/>
    <n v="32632000"/>
    <n v="0.67"/>
    <s v="VIGENCIA (a 31/12/2020): Durante el mes de octubre, en el marco de la estratégia de apoyo técnico, se avanzó en la ejecución de las actividades trazadas en el cronograma y plan de acción mensual. Durante el mes de octubre, en el marco de la estratégia de apoyo técnico, se avanzó en la Generación de espacios de diálogo y concertación entre el Cabildo indígena muisca de Bosa y las entidades del distrito.      &quot;Durante el mes de octubre, en el marco del proceso de seguimiento, se realizó Articulación con la Subsecretaria Jurídica de la Secretaría Distrital de Planeación para adelantar todo lo relacionado al proceso de consulta previa.    Por otra parte, se ha brindado acompañamiento permanente en la revisión de los Acuerdos de consulta previa con el Cabildo indígena muisca de Bosa. Aunado a lo anterior, se apoyó en la elaboración y consolidación del informe del estado de implementación de los Acuerdos de Consulta Previa."/>
    <n v="32.631999999999998"/>
    <n v="32.631999999999998"/>
    <n v="898.18600000000004"/>
    <n v="0"/>
    <n v="1435.65"/>
    <n v="0"/>
    <n v="1559.172"/>
    <n v="0"/>
    <n v="924.35"/>
    <n v="0"/>
  </r>
  <r>
    <n v="16"/>
    <s v="Un Nuevo Contrato Social y Ambiental para la Bogotá del Siglo XXI"/>
    <x v="0"/>
    <n v="2020"/>
    <s v="31/12/2020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6"/>
    <n v="4"/>
    <s v="Diseñar E Implementar 1 Estrategia Para Dar Cumplimiento Al Plan De Acción De La Política Pública Para El Ejercicio De Las Libertades Fundamentales De Religión, Culto Y Conciencia En La Ciudad"/>
    <n v="3"/>
    <s v="Creciente"/>
    <n v="1"/>
    <s v="En ejecucion"/>
    <n v="1"/>
    <n v="0.2"/>
    <n v="0.2"/>
    <n v="100"/>
    <n v="0.5"/>
    <n v="0"/>
    <n v="0"/>
    <n v="0.8"/>
    <n v="0"/>
    <n v="0"/>
    <n v="0.9"/>
    <n v="0"/>
    <n v="0"/>
    <n v="1"/>
    <n v="0"/>
    <n v="0"/>
    <s v="N/A"/>
    <s v="N/A"/>
    <s v="N/A"/>
    <n v="132586665"/>
    <n v="132586665"/>
    <n v="100"/>
    <n v="939794000"/>
    <n v="0"/>
    <n v="0"/>
    <n v="1123955000"/>
    <n v="0"/>
    <n v="0"/>
    <n v="1149056000"/>
    <n v="0"/>
    <n v="0"/>
    <n v="1150950000"/>
    <n v="0"/>
    <n v="0"/>
    <n v="4496341665"/>
    <n v="132586665"/>
    <n v="2.95"/>
    <s v="VIGENCIA (a 31/12/2020): ·_x0009_Para el año 2020, desde la Subdirección de Asuntos de Libertad Religiosa se acompañó el proceso en las doce (12) instancias de participación local del sector Religioso, de las cuales se acompañó el proceso en más de cincuenta y ocho (58) sesiones (ordinarias y/o extraordinarias), sesiones en las cuales siempre hizo presencia por lo menos un profesional  de la Subdirección, el cual realizó el acompañamiento técnico y logístico, además, y por invitación de los Comités Locales, se acompañaron cinco (5) eventos organizados por los diferentes Comités, entre ellos, Foros internacionales y locales, comités abiertos a la comunidad y capacitaciones, por otro lado,  se realizaron aproximadamente veinticuatro (24) reuniones con delegados de las diferentes Alcaldías Locales, en las cuales se generaron diferentes avances para la creación de los Comités Locales en diferentes localidades."/>
    <n v="132.58666500000001"/>
    <n v="132.58666500000001"/>
    <n v="939.79399999999998"/>
    <n v="0"/>
    <n v="1123.9549999999999"/>
    <n v="0"/>
    <n v="1149.056"/>
    <n v="0"/>
    <n v="1150.95"/>
    <n v="0"/>
  </r>
  <r>
    <n v="16"/>
    <s v="Un Nuevo Contrato Social y Ambiental para la Bogotá del Siglo XXI"/>
    <x v="0"/>
    <n v="2020"/>
    <s v="31/12/2020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6"/>
    <n v="5"/>
    <s v="Diseñar 5 Planes Para Fortalecer Espacios De Atención Diferenciada Y Participación Para Grupos Étnicos"/>
    <n v="1"/>
    <s v="Suma"/>
    <n v="1"/>
    <s v="En ejecucion"/>
    <n v="1"/>
    <n v="1"/>
    <n v="1"/>
    <n v="100"/>
    <n v="1"/>
    <n v="0"/>
    <n v="0"/>
    <n v="1"/>
    <n v="0"/>
    <n v="0"/>
    <n v="1"/>
    <n v="0"/>
    <n v="0"/>
    <n v="1"/>
    <n v="0"/>
    <n v="0"/>
    <n v="5"/>
    <n v="1"/>
    <n v="20"/>
    <n v="296406610"/>
    <n v="296406610"/>
    <n v="100"/>
    <n v="1137427000"/>
    <n v="0"/>
    <n v="0"/>
    <n v="1188130000"/>
    <n v="0"/>
    <n v="0"/>
    <n v="1256592000"/>
    <n v="0"/>
    <n v="0"/>
    <n v="1090600000"/>
    <n v="0"/>
    <n v="0"/>
    <n v="4969155610"/>
    <n v="296406610"/>
    <n v="5.96"/>
    <s v="VIGENCIA (a 31/12/2020): El equipo ha adelantado mesas de trabajo orientadas a consolidar el ajuste del instructivo CONFIA para la atención diferenciada para las comunidades negras, afrocolombianas, con el apoyo de la coordinación de espacios de atención diferenciada de la SAE. Se entregó una primera versión, la cual se encuentra pendiente de revisión por la SGGD y OAP."/>
    <n v="296.40661"/>
    <n v="296.40661"/>
    <n v="1137.4269999999999"/>
    <n v="0"/>
    <n v="1188.1300000000001"/>
    <n v="0"/>
    <n v="1256.5920000000001"/>
    <n v="0"/>
    <n v="1090.5999999999999"/>
    <n v="0"/>
  </r>
  <r>
    <n v="16"/>
    <s v="Un Nuevo Contrato Social y Ambiental para la Bogotá del Siglo XXI"/>
    <x v="0"/>
    <n v="2020"/>
    <s v="31/12/2020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6"/>
    <n v="6"/>
    <s v="Concertar 4 Planes De Acciones Afirmativas (Piaa) Para Grupos Étnicos Garantizando El Cumplimiento De Las Acciones A Cargo Del Sector Gobierno"/>
    <n v="3"/>
    <s v="Creciente"/>
    <n v="1"/>
    <s v="En ejecucion"/>
    <n v="1"/>
    <n v="0.5"/>
    <n v="0.5"/>
    <n v="100"/>
    <n v="2"/>
    <n v="0"/>
    <n v="0"/>
    <n v="4"/>
    <n v="0"/>
    <n v="0"/>
    <n v="0"/>
    <n v="0"/>
    <n v="0"/>
    <n v="0"/>
    <n v="0"/>
    <n v="0"/>
    <s v="N/A"/>
    <s v="N/A"/>
    <s v="N/A"/>
    <n v="144060667"/>
    <n v="144060667"/>
    <n v="100"/>
    <n v="552758000"/>
    <n v="0"/>
    <n v="0"/>
    <n v="789650000"/>
    <n v="0"/>
    <n v="0"/>
    <n v="0"/>
    <n v="0"/>
    <n v="0"/>
    <n v="0"/>
    <n v="0"/>
    <n v="0"/>
    <n v="1486468667"/>
    <n v="144060667"/>
    <n v="9.69"/>
    <s v="VIGENCIA (a 31/12/2020): En el desarrollo del 2° semestre se elaboraron 4 Balances de Planes Integrales y Acciones Afirmativas para grupos étnicos correspondientes al periodo 2016- 2020."/>
    <n v="144.060667"/>
    <n v="144.060667"/>
    <n v="552.75800000000004"/>
    <n v="0"/>
    <n v="789.65"/>
    <n v="0"/>
    <n v="0"/>
    <n v="0"/>
    <n v="0"/>
    <n v="0"/>
  </r>
  <r>
    <n v="16"/>
    <s v="Un Nuevo Contrato Social y Ambiental para la Bogotá del Siglo XXI"/>
    <x v="0"/>
    <n v="2020"/>
    <s v="31/12/2020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6"/>
    <n v="7"/>
    <s v="Fortalecer 3 Rutas De Atención Para La Prevención Y Protección A Defensores Y Defensoras De Derechos Humanos, Víctimas Del Delito De Trata De Personas Y Víctimas De Violencias Asociadas A La Identidad De Género U Orientación Sexual Diversas"/>
    <n v="2"/>
    <s v="Constante"/>
    <n v="1"/>
    <s v="En ejecucion"/>
    <n v="1"/>
    <n v="3"/>
    <n v="3"/>
    <n v="100"/>
    <n v="3"/>
    <n v="0"/>
    <n v="0"/>
    <n v="3"/>
    <n v="0"/>
    <n v="0"/>
    <n v="3"/>
    <n v="0"/>
    <n v="0"/>
    <n v="3"/>
    <n v="0"/>
    <n v="0"/>
    <s v="N/A"/>
    <s v="N/A"/>
    <s v="N/A"/>
    <n v="186973333"/>
    <n v="186973333"/>
    <n v="100"/>
    <n v="1212457000"/>
    <n v="0"/>
    <n v="0"/>
    <n v="2408340000"/>
    <n v="0"/>
    <n v="0"/>
    <n v="2542700000"/>
    <n v="0"/>
    <n v="0"/>
    <n v="3388573000"/>
    <n v="0"/>
    <n v="0"/>
    <n v="9739043333"/>
    <n v="186973333"/>
    <n v="1.92"/>
    <s v="VIGENCIA (a 31/12/2020): Desde la Dirección de Derechos Humanos de la Secretaría de Gobierno Distrital, se  avanzó en la revisión de las acciones de mejora y propuestas elaboradas desde cada una de las rutas, lo anterior, con objeto de ponderar los ajustes propuestos hacer un balance de las propuestas presentadas en términos estructurales, metodológicos y operativos , que permita mejorar la incidencia y atención que se brinda desde las mismas a las poblaciones objeto, armonizando con el marco normativo vigente para cada una de las mismas."/>
    <n v="186.973333"/>
    <n v="186.973333"/>
    <n v="1212.4570000000001"/>
    <n v="0"/>
    <n v="2408.34"/>
    <n v="0"/>
    <n v="2542.6999999999998"/>
    <n v="0"/>
    <n v="3388.5729999999999"/>
    <n v="0"/>
  </r>
  <r>
    <n v="16"/>
    <s v="Un Nuevo Contrato Social y Ambiental para la Bogotá del Siglo XXI"/>
    <x v="0"/>
    <n v="2020"/>
    <s v="31/12/2020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6"/>
    <n v="8"/>
    <s v="Diseñar E Implementar 1 Documento De Reformulación De La Política Pública De Discapacidad, En El Marco De La Secretaría Técnica Distrital De Discapacidad"/>
    <n v="3"/>
    <s v="Creciente"/>
    <n v="1"/>
    <s v="En ejecucion"/>
    <n v="1"/>
    <n v="0.2"/>
    <n v="0.2"/>
    <n v="100"/>
    <n v="0.8"/>
    <n v="0"/>
    <n v="0"/>
    <n v="0.9"/>
    <n v="0"/>
    <n v="0"/>
    <n v="0.95"/>
    <n v="0"/>
    <n v="0"/>
    <n v="1"/>
    <n v="0"/>
    <n v="0"/>
    <s v="N/A"/>
    <s v="N/A"/>
    <s v="N/A"/>
    <n v="139416667"/>
    <n v="59950000"/>
    <n v="43"/>
    <n v="609900000"/>
    <n v="0"/>
    <n v="0"/>
    <n v="540000000"/>
    <n v="0"/>
    <n v="0"/>
    <n v="420000000"/>
    <n v="0"/>
    <n v="0"/>
    <n v="778750000"/>
    <n v="0"/>
    <n v="0"/>
    <n v="2488066667"/>
    <n v="59950000"/>
    <n v="2.41"/>
    <s v="VIGENCIA (a 31/12/2020): Durante la vigencia 2020, la Subsecretaría ha desarrollado múltiples Acciones de coordina+R24ción de la Secretaría Técnica del Sistema Distrital de Discapacidad, dentro de las cuales se resaltan las siguientes:"/>
    <n v="139.41666699999999"/>
    <n v="59.95"/>
    <n v="609.9"/>
    <n v="0"/>
    <n v="540"/>
    <n v="0"/>
    <n v="420"/>
    <n v="0"/>
    <n v="778.75"/>
    <n v="0"/>
  </r>
  <r>
    <n v="16"/>
    <s v="Un Nuevo Contrato Social y Ambiental para la Bogotá del Siglo XXI"/>
    <x v="0"/>
    <n v="2020"/>
    <s v="31/12/2020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6"/>
    <n v="9"/>
    <s v="Realizar E Implementar 4 Documentos De Reformulación De Políticas Públicas Étnicas"/>
    <n v="3"/>
    <s v="Creciente"/>
    <n v="1"/>
    <s v="En ejecucion"/>
    <n v="1"/>
    <n v="0.2"/>
    <n v="0.2"/>
    <n v="100"/>
    <n v="0.5"/>
    <n v="0"/>
    <n v="0"/>
    <n v="2"/>
    <n v="0"/>
    <n v="0"/>
    <n v="4"/>
    <n v="0"/>
    <n v="0"/>
    <n v="0"/>
    <n v="0"/>
    <n v="0"/>
    <s v="N/A"/>
    <s v="N/A"/>
    <s v="N/A"/>
    <n v="174937200"/>
    <n v="174937200"/>
    <n v="100"/>
    <n v="1178641000"/>
    <n v="0"/>
    <n v="0"/>
    <n v="2457435000"/>
    <n v="0"/>
    <n v="0"/>
    <n v="2699328000"/>
    <n v="0"/>
    <n v="0"/>
    <n v="0"/>
    <n v="0"/>
    <n v="0"/>
    <n v="6510341200"/>
    <n v="174937200"/>
    <n v="2.69"/>
    <s v="VIGENCIA (a 31/12/2020): Se avanzó en la estructuración de los documentos de las 4 políticas públicas, en las siguientes variables: Esquema de participación, estimación del Presupuesto para la fase de formulación y agenda pública, documentos que se encuentran en validación de los coordinadores poblacionales."/>
    <n v="174.93719999999999"/>
    <n v="174.93719999999999"/>
    <n v="1178.6410000000001"/>
    <n v="0"/>
    <n v="2457.4349999999999"/>
    <n v="0"/>
    <n v="2699.328"/>
    <n v="0"/>
    <n v="0"/>
    <n v="0"/>
  </r>
  <r>
    <n v="16"/>
    <s v="Un Nuevo Contrato Social y Ambiental para la Bogotá del Siglo XXI"/>
    <x v="0"/>
    <n v="2020"/>
    <s v="31/12/2020 (Terminado)"/>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6"/>
    <n v="10"/>
    <s v="Diseñar E Implementar 1 Estrategia De Cultura Ciudadana Para Disminuir El Racismo, La Xenofobia Y La Marginación Social En Bogotá"/>
    <n v="3"/>
    <s v="Creciente"/>
    <n v="1"/>
    <s v="En ejecucion"/>
    <n v="1"/>
    <n v="0"/>
    <n v="0"/>
    <n v="0"/>
    <n v="0.5"/>
    <n v="0"/>
    <n v="0"/>
    <n v="0.8"/>
    <n v="0"/>
    <n v="0"/>
    <n v="1"/>
    <n v="0"/>
    <n v="0"/>
    <n v="0"/>
    <n v="0"/>
    <n v="0"/>
    <s v="N/A"/>
    <s v="N/A"/>
    <s v="N/A"/>
    <n v="0"/>
    <n v="0"/>
    <n v="0"/>
    <n v="204887000"/>
    <n v="0"/>
    <n v="0"/>
    <n v="828750000"/>
    <n v="0"/>
    <n v="0"/>
    <n v="1698633000"/>
    <n v="0"/>
    <n v="0"/>
    <n v="0"/>
    <n v="0"/>
    <n v="0"/>
    <n v="2732270000"/>
    <n v="0"/>
    <n v="0"/>
    <s v="VIGENCIA (a 01/06/2020): NO BORRAR. Meta proyecto del Plan de Acción Distrital 2020-2024 aprobado en Consejo de Gobierno Acta 11 de 25/09/2020."/>
    <n v="0"/>
    <n v="0"/>
    <n v="204.887"/>
    <n v="0"/>
    <n v="828.75"/>
    <n v="0"/>
    <n v="1698.633"/>
    <n v="0"/>
    <n v="0"/>
    <n v="0"/>
  </r>
  <r>
    <n v="16"/>
    <s v="Un Nuevo Contrato Social y Ambiental para la Bogotá del Siglo XXI"/>
    <x v="0"/>
    <n v="2020"/>
    <s v="31/12/2020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4"/>
    <n v="8"/>
    <s v="Diseñar E Implementar 100 Porciento De La Estrategia De Descongestión De Las Actuaciones De Policía"/>
    <n v="1"/>
    <s v="Suma"/>
    <n v="1"/>
    <s v="En ejecucion"/>
    <n v="1"/>
    <n v="10"/>
    <n v="10"/>
    <n v="100"/>
    <n v="40"/>
    <n v="0"/>
    <n v="0"/>
    <n v="25"/>
    <n v="0"/>
    <n v="0"/>
    <n v="20"/>
    <n v="0"/>
    <n v="0"/>
    <n v="5"/>
    <n v="0"/>
    <n v="0"/>
    <n v="100"/>
    <n v="10"/>
    <n v="10"/>
    <n v="2105011670"/>
    <n v="1981900958"/>
    <n v="94.15"/>
    <n v="23412301000"/>
    <n v="0"/>
    <n v="0"/>
    <n v="29256134000"/>
    <n v="0"/>
    <n v="0"/>
    <n v="29856134000"/>
    <n v="0"/>
    <n v="0"/>
    <n v="30056134000"/>
    <n v="0"/>
    <n v="0"/>
    <n v="114685714670"/>
    <n v="1981900958"/>
    <n v="1.73"/>
    <s v="VIGENCIA (a 31/12/2020): Teniendo en cuenta las actividades contempladas en la meta, y el cumplimiento de las mismas, se superó el porcentaje de ejecución planteado para la vigencia 2020 del 5% de la estrategia de descongestión, de tal manera que, con la ejecución desarrollada para la meta, se alcanza el 10% de la estrategia planteada."/>
    <n v="2105.0116699999999"/>
    <n v="1981.9009579999999"/>
    <n v="23412.300999999999"/>
    <n v="0"/>
    <n v="29256.133999999998"/>
    <n v="0"/>
    <n v="29856.133999999998"/>
    <n v="0"/>
    <n v="30056.133999999998"/>
    <n v="0"/>
  </r>
  <r>
    <n v="16"/>
    <s v="Un Nuevo Contrato Social y Ambiental para la Bogotá del Siglo XXI"/>
    <x v="0"/>
    <n v="2020"/>
    <s v="31/12/2020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4"/>
    <n v="9"/>
    <s v="Diseñar E Implementar 100 Porciento De La Estrategia De Fortalecimiento De Las Inspecciones De Policía Y Corregidurías"/>
    <n v="3"/>
    <s v="Creciente"/>
    <n v="1"/>
    <s v="En ejecucion"/>
    <n v="1"/>
    <n v="5"/>
    <n v="5"/>
    <n v="100"/>
    <n v="45"/>
    <n v="0"/>
    <n v="0"/>
    <n v="70"/>
    <n v="0"/>
    <n v="0"/>
    <n v="95"/>
    <n v="0"/>
    <n v="0"/>
    <n v="100"/>
    <n v="0"/>
    <n v="0"/>
    <s v="N/A"/>
    <s v="N/A"/>
    <s v="N/A"/>
    <n v="143793000"/>
    <n v="143793000"/>
    <n v="100"/>
    <n v="4733100000"/>
    <n v="0"/>
    <n v="0"/>
    <n v="6389781000"/>
    <n v="0"/>
    <n v="0"/>
    <n v="6673347000"/>
    <n v="0"/>
    <n v="0"/>
    <n v="15686506000"/>
    <n v="0"/>
    <n v="0"/>
    <n v="33626527000"/>
    <n v="143793000"/>
    <n v="0.43"/>
    <m/>
    <n v="143.79300000000001"/>
    <n v="143.79300000000001"/>
    <n v="4733.1000000000004"/>
    <n v="0"/>
    <n v="6389.7809999999999"/>
    <n v="0"/>
    <n v="6673.3469999999998"/>
    <n v="0"/>
    <n v="15686.505999999999"/>
    <n v="0"/>
  </r>
  <r>
    <n v="16"/>
    <s v="Un Nuevo Contrato Social y Ambiental para la Bogotá del Siglo XXI"/>
    <x v="0"/>
    <n v="2020"/>
    <s v="31/12/2020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4"/>
    <n v="10"/>
    <s v="Diseñar E Implementar 100 Porciento De La Estrategia De Descongestión De Las Actuaciones Administrativas A Cargo De Las Alcaldías Locales"/>
    <n v="1"/>
    <s v="Suma"/>
    <n v="1"/>
    <s v="En ejecucion"/>
    <n v="1"/>
    <n v="20"/>
    <n v="20"/>
    <n v="100"/>
    <n v="20"/>
    <n v="0"/>
    <n v="0"/>
    <n v="25"/>
    <n v="0"/>
    <n v="0"/>
    <n v="25"/>
    <n v="0"/>
    <n v="0"/>
    <n v="10"/>
    <n v="0"/>
    <n v="0"/>
    <n v="100"/>
    <n v="20"/>
    <n v="20"/>
    <n v="181562333"/>
    <n v="176762333"/>
    <n v="97.36"/>
    <n v="1620048000"/>
    <n v="0"/>
    <n v="0"/>
    <n v="1932890000"/>
    <n v="0"/>
    <n v="0"/>
    <n v="752309000"/>
    <n v="0"/>
    <n v="0"/>
    <n v="1433243000"/>
    <n v="0"/>
    <n v="0"/>
    <n v="5920052333"/>
    <n v="176762333"/>
    <n v="2.99"/>
    <m/>
    <n v="181.562333"/>
    <n v="176.76233300000001"/>
    <n v="1620.048"/>
    <n v="0"/>
    <n v="1932.89"/>
    <n v="0"/>
    <n v="752.30899999999997"/>
    <n v="0"/>
    <n v="1433.2429999999999"/>
    <n v="0"/>
  </r>
  <r>
    <n v="16"/>
    <s v="Un Nuevo Contrato Social y Ambiental para la Bogotá del Siglo XXI"/>
    <x v="0"/>
    <n v="2020"/>
    <s v="31/12/2020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4"/>
    <n v="11"/>
    <s v="Elaborar 5 Documentos Metodológicos Del Ejercicio Policivo"/>
    <n v="1"/>
    <s v="Suma"/>
    <n v="1"/>
    <s v="En ejecucion"/>
    <n v="1"/>
    <n v="1"/>
    <n v="1"/>
    <n v="100"/>
    <n v="1"/>
    <n v="0"/>
    <n v="0"/>
    <n v="1"/>
    <n v="0"/>
    <n v="0"/>
    <n v="1"/>
    <n v="0"/>
    <n v="0"/>
    <n v="1"/>
    <n v="0"/>
    <n v="0"/>
    <n v="5"/>
    <n v="1"/>
    <n v="20"/>
    <n v="31524000"/>
    <n v="31524000"/>
    <n v="100"/>
    <n v="163500000"/>
    <n v="0"/>
    <n v="0"/>
    <n v="540000000"/>
    <n v="0"/>
    <n v="0"/>
    <n v="842400000"/>
    <n v="0"/>
    <n v="0"/>
    <n v="1100000000"/>
    <n v="0"/>
    <n v="0"/>
    <n v="2677424000"/>
    <n v="31524000"/>
    <n v="1.18"/>
    <m/>
    <n v="31.524000000000001"/>
    <n v="31.524000000000001"/>
    <n v="163.5"/>
    <n v="0"/>
    <n v="540"/>
    <n v="0"/>
    <n v="842.4"/>
    <n v="0"/>
    <n v="1100"/>
    <n v="0"/>
  </r>
  <r>
    <n v="16"/>
    <s v="Un Nuevo Contrato Social y Ambiental para la Bogotá del Siglo XXI"/>
    <x v="0"/>
    <n v="2020"/>
    <s v="31/12/2020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4"/>
    <n v="12"/>
    <s v="Diseñar 1 Plan Estratégico De Inspección, Vigilancia Y Control"/>
    <n v="1"/>
    <s v="Suma"/>
    <n v="1"/>
    <s v="En ejecucion"/>
    <n v="1"/>
    <n v="1"/>
    <n v="1"/>
    <n v="100"/>
    <n v="0"/>
    <n v="0"/>
    <n v="0"/>
    <n v="0"/>
    <n v="0"/>
    <n v="0"/>
    <n v="0"/>
    <n v="0"/>
    <n v="0"/>
    <n v="0"/>
    <n v="0"/>
    <n v="0"/>
    <n v="1"/>
    <n v="1"/>
    <n v="100"/>
    <n v="118458667"/>
    <n v="118458667"/>
    <n v="100"/>
    <n v="0"/>
    <n v="0"/>
    <n v="0"/>
    <n v="0"/>
    <n v="0"/>
    <n v="0"/>
    <n v="0"/>
    <n v="0"/>
    <n v="0"/>
    <n v="0"/>
    <n v="0"/>
    <n v="0"/>
    <n v="118458667"/>
    <n v="118458667"/>
    <n v="100"/>
    <m/>
    <n v="118.45866700000001"/>
    <n v="118.45866700000001"/>
    <n v="0"/>
    <n v="0"/>
    <n v="0"/>
    <n v="0"/>
    <n v="0"/>
    <n v="0"/>
    <n v="0"/>
    <n v="0"/>
  </r>
  <r>
    <n v="16"/>
    <s v="Un Nuevo Contrato Social y Ambiental para la Bogotá del Siglo XXI"/>
    <x v="0"/>
    <n v="2020"/>
    <s v="31/12/2020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4"/>
    <n v="13"/>
    <s v="Implementar 100 Porciento De Las Acciones De Inspección, Vigilancia Y Control En El Marco Del Plan Estratégico"/>
    <n v="2"/>
    <s v="Constante"/>
    <n v="1"/>
    <s v="En ejecucion"/>
    <n v="1"/>
    <n v="100"/>
    <n v="100"/>
    <n v="100"/>
    <n v="100"/>
    <n v="0"/>
    <n v="0"/>
    <n v="100"/>
    <n v="0"/>
    <n v="0"/>
    <n v="100"/>
    <n v="0"/>
    <n v="0"/>
    <n v="100"/>
    <n v="0"/>
    <n v="0"/>
    <s v="N/A"/>
    <s v="N/A"/>
    <s v="N/A"/>
    <n v="152750000"/>
    <n v="152750000"/>
    <n v="100"/>
    <n v="3021743000"/>
    <n v="0"/>
    <n v="0"/>
    <n v="3657792000"/>
    <n v="0"/>
    <n v="0"/>
    <n v="3657792000"/>
    <n v="0"/>
    <n v="0"/>
    <n v="1942888000"/>
    <n v="0"/>
    <n v="0"/>
    <n v="12432965000"/>
    <n v="152750000"/>
    <n v="1.23"/>
    <m/>
    <n v="152.75"/>
    <n v="152.75"/>
    <n v="3021.7429999999999"/>
    <n v="0"/>
    <n v="3657.7919999999999"/>
    <n v="0"/>
    <n v="3657.7919999999999"/>
    <n v="0"/>
    <n v="1942.8879999999999"/>
    <n v="0"/>
  </r>
  <r>
    <n v="16"/>
    <s v="Un Nuevo Contrato Social y Ambiental para la Bogotá del Siglo XXI"/>
    <x v="0"/>
    <n v="2020"/>
    <s v="31/12/2020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4"/>
    <n v="14"/>
    <s v="Diseñar E Implementar 100 Porciento De La Estrategia Pedagógica Para El Fomento De La Cultura Ciudadana Y La Prevención De Comportamientos Contrarios A La Convivencia Según Lo Establecido En La Ley 1801 De 2016"/>
    <n v="3"/>
    <s v="Creciente"/>
    <n v="1"/>
    <s v="En ejecucion"/>
    <n v="1"/>
    <n v="10"/>
    <n v="10"/>
    <n v="100"/>
    <n v="40"/>
    <n v="0"/>
    <n v="0"/>
    <n v="70"/>
    <n v="0"/>
    <n v="0"/>
    <n v="95"/>
    <n v="0"/>
    <n v="0"/>
    <n v="100"/>
    <n v="0"/>
    <n v="0"/>
    <s v="N/A"/>
    <s v="N/A"/>
    <s v="N/A"/>
    <n v="45000000"/>
    <n v="45000000"/>
    <n v="100"/>
    <n v="1009015000"/>
    <n v="0"/>
    <n v="0"/>
    <n v="883229000"/>
    <n v="0"/>
    <n v="0"/>
    <n v="834929000"/>
    <n v="0"/>
    <n v="0"/>
    <n v="141600000"/>
    <n v="0"/>
    <n v="0"/>
    <n v="2913773000"/>
    <n v="45000000"/>
    <n v="1.54"/>
    <m/>
    <n v="45"/>
    <n v="45"/>
    <n v="1009.015"/>
    <n v="0"/>
    <n v="883.22900000000004"/>
    <n v="0"/>
    <n v="834.92899999999997"/>
    <n v="0"/>
    <n v="141.6"/>
    <n v="0"/>
  </r>
  <r>
    <n v="16"/>
    <s v="Un Nuevo Contrato Social y Ambiental para la Bogotá del Siglo XXI"/>
    <x v="0"/>
    <n v="2020"/>
    <s v="31/12/2020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4"/>
    <n v="15"/>
    <s v="Implementar 100 Porciento De Las Acciones De Seguimiento Propuestas En Los Documentos Metodológicos Del Ejercicio Policivo"/>
    <n v="2"/>
    <s v="Constante"/>
    <n v="1"/>
    <s v="En ejecucion"/>
    <n v="1"/>
    <n v="0"/>
    <n v="0"/>
    <n v="0"/>
    <n v="100"/>
    <n v="0"/>
    <n v="0"/>
    <n v="100"/>
    <n v="0"/>
    <n v="0"/>
    <n v="100"/>
    <n v="0"/>
    <n v="0"/>
    <n v="100"/>
    <n v="0"/>
    <n v="0"/>
    <s v="N/A"/>
    <s v="N/A"/>
    <s v="N/A"/>
    <n v="0"/>
    <n v="0"/>
    <n v="0"/>
    <n v="110000000"/>
    <n v="0"/>
    <n v="0"/>
    <n v="220000000"/>
    <n v="0"/>
    <n v="0"/>
    <n v="421000000"/>
    <n v="0"/>
    <n v="0"/>
    <n v="764800000"/>
    <n v="0"/>
    <n v="0"/>
    <n v="1515800000"/>
    <n v="0"/>
    <n v="0"/>
    <s v="VIGENCIA (a 01/06/2020): NO BORRAR. Meta proyecto del Plan de Acción Distrital 2020-2024 aprobado en Consejo de Gobierno Acta 11 de 25/09/2020."/>
    <n v="0"/>
    <n v="0"/>
    <n v="110"/>
    <n v="0"/>
    <n v="220"/>
    <n v="0"/>
    <n v="421"/>
    <n v="0"/>
    <n v="764.8"/>
    <n v="0"/>
  </r>
  <r>
    <n v="16"/>
    <s v="Un Nuevo Contrato Social y Ambiental para la Bogotá del Siglo XXI"/>
    <x v="0"/>
    <n v="2020"/>
    <s v="31/12/2020 (Terminado)"/>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4"/>
    <n v="16"/>
    <s v="Desarrollar 3 Espacios De Prevención De Conductas Contrarias A La Convivencia Para Medir El Escalamiento De Los Conflictos"/>
    <n v="2"/>
    <s v="Constante"/>
    <n v="1"/>
    <s v="En ejecucion"/>
    <n v="1"/>
    <n v="0"/>
    <n v="0"/>
    <n v="0"/>
    <n v="0"/>
    <n v="0"/>
    <n v="0"/>
    <n v="3"/>
    <n v="0"/>
    <n v="0"/>
    <n v="3"/>
    <n v="0"/>
    <n v="0"/>
    <n v="3"/>
    <n v="0"/>
    <n v="0"/>
    <s v="N/A"/>
    <s v="N/A"/>
    <s v="N/A"/>
    <n v="0"/>
    <n v="0"/>
    <n v="0"/>
    <n v="0"/>
    <n v="0"/>
    <n v="0"/>
    <n v="5305276000"/>
    <n v="0"/>
    <n v="0"/>
    <n v="7640675000"/>
    <n v="0"/>
    <n v="0"/>
    <n v="12311473000"/>
    <n v="0"/>
    <n v="0"/>
    <n v="25257424000"/>
    <n v="0"/>
    <n v="0"/>
    <s v="VIGENCIA (a 01/06/2020): NO BORRAR. Meta proyecto del Plan de Acción Distrital 2020-2024 aprobado en Consejo de Gobierno Acta 11 de 25/09/2020."/>
    <n v="0"/>
    <n v="0"/>
    <n v="0"/>
    <n v="0"/>
    <n v="5305.2759999999998"/>
    <n v="0"/>
    <n v="7640.6750000000002"/>
    <n v="0"/>
    <n v="12311.473"/>
    <n v="0"/>
  </r>
  <r>
    <n v="16"/>
    <s v="Un Nuevo Contrato Social y Ambiental para la Bogotá del Siglo XXI"/>
    <x v="0"/>
    <n v="2020"/>
    <s v="31/12/2020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6"/>
    <n v="1"/>
    <s v="Diseñar E Implementar 1 Observatorio De Diálogo Social"/>
    <n v="3"/>
    <s v="Creciente"/>
    <n v="1"/>
    <s v="En ejecucion"/>
    <n v="1"/>
    <n v="0.3"/>
    <n v="0.3"/>
    <n v="100"/>
    <n v="0.5"/>
    <n v="0"/>
    <n v="0"/>
    <n v="0.7"/>
    <n v="0"/>
    <n v="0"/>
    <n v="0.9"/>
    <n v="0"/>
    <n v="0"/>
    <n v="1"/>
    <n v="0"/>
    <n v="0"/>
    <s v="N/A"/>
    <s v="N/A"/>
    <s v="N/A"/>
    <n v="396991375"/>
    <n v="396991375"/>
    <n v="100"/>
    <n v="1113800000"/>
    <n v="0"/>
    <n v="0"/>
    <n v="825000000"/>
    <n v="0"/>
    <n v="0"/>
    <n v="893000000"/>
    <n v="0"/>
    <n v="0"/>
    <n v="692000000"/>
    <n v="0"/>
    <n v="0"/>
    <n v="3920791375"/>
    <n v="396991375"/>
    <n v="10.130000000000001"/>
    <s v="VIGENCIA (a 31/12/2020): Durante el segundo semestre de 2020 se elabora Documento Técnico de Soporte, luego de construcción por parte del equipo delegado desde la Dirección de Convivencia y Diálogo Social en cabeza del director, el cual fue retroalimentado por parte de la Subsecretaria de Gobernabilidad y Garantía de Derechos y la Oficina Asesora de Planeación, estableciendo un documento final para presentación a comité sectorial. A partir del conocimiento del proceso y con base en los lineamientos del DTS se estructuran tres líneas de investigación: línea de investigación Actores Sociales, Línea de investigación gobernabilidad y línea de investigación de Protestas.  Estas líneas de investigación establecen el alcance, objeto y metodología para la recolección y análisis de la información, además de delimitar el tipo de producción de información del observatorio. La construcción documental se realizó teniendo en cuenta los demás procesos adelantados desde la Dirección permitiendo enlazar la producción de información y categorías, garantizando la armonía entre los procesos Simultáneo a la estructuración metodológica de las líneas de investigación, se desarrollaron documentos que contienen aportes de las tres líneas para el análisis, entendimiento y previsión de conflictividades en la ciudad. Adicionalmente, se desarrollaron soluciones tecnológicas para la recolección y procesamiento de información producida por el equipo de diálogo, red social Twitter y análisis de medios de comunicación y fuentes oficiales de la administración distrital.  Finalmente se elaboró aplicación para que el equipo de diálogo pueda registrar en tiempo real del reporte situacional de las movilizaciones, plantones y en general eventos que realicen atención."/>
    <n v="396.99137500000001"/>
    <n v="396.99137500000001"/>
    <n v="1113.8"/>
    <n v="0"/>
    <n v="825"/>
    <n v="0"/>
    <n v="893"/>
    <n v="0"/>
    <n v="692"/>
    <n v="0"/>
  </r>
  <r>
    <n v="16"/>
    <s v="Un Nuevo Contrato Social y Ambiental para la Bogotá del Siglo XXI"/>
    <x v="0"/>
    <n v="2020"/>
    <s v="31/12/2020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6"/>
    <n v="2"/>
    <s v="Implementar 1 Programa De Diálogo Social"/>
    <n v="3"/>
    <s v="Creciente"/>
    <n v="1"/>
    <s v="En ejecucion"/>
    <n v="1"/>
    <n v="0.12"/>
    <n v="0.12"/>
    <n v="100"/>
    <n v="0.37"/>
    <n v="0"/>
    <n v="0"/>
    <n v="0.62"/>
    <n v="0"/>
    <n v="0"/>
    <n v="0.87"/>
    <n v="0"/>
    <n v="0"/>
    <n v="1"/>
    <n v="0"/>
    <n v="0"/>
    <s v="N/A"/>
    <s v="N/A"/>
    <s v="N/A"/>
    <n v="220877632"/>
    <n v="220877632"/>
    <n v="100"/>
    <n v="3367200000"/>
    <n v="0"/>
    <n v="0"/>
    <n v="4402000000"/>
    <n v="0"/>
    <n v="0"/>
    <n v="4768000000"/>
    <n v="0"/>
    <n v="0"/>
    <n v="2822000000"/>
    <n v="0"/>
    <n v="0"/>
    <n v="15580077632"/>
    <n v="220877632"/>
    <n v="1.42"/>
    <s v="VIGENCIA (a 31/12/2020): Desde el inicio de implementación del Plan de Desarrollo Un nuevo contrato social y ambiental para el siglo XXI, se brinda formación pertinente y ajustada a las funciones del equipo de gestores de dialogo para garantizar un acompañamiento e intervención idóneos en las protestas, movilizaciones y demás situaciones de conflictividad que se convoca la participación del programa. se brindó formación acerca de: la Protesta, Papel de la Dirección de Convivencia y Dialogo Social, la importancia de la información con el objetivo de fomentar habilidades y competencias sociales al equipo de la DCDS, capacitación de enfoque diferencial para atención a población étnica, actores para comprender sus reivindicaciones y expectativas de los ciudadanos y herramientas para comprensión de dinámicas in situ. Brindando especial énfasis en los procedimientos, conocimiento y discusión sobre la normatividad para la atención efectiva y el cumplimiento del decreto 563 de 2015, manejo de temas étnicos."/>
    <n v="220.87763200000001"/>
    <n v="220.87763200000001"/>
    <n v="3367.2"/>
    <n v="0"/>
    <n v="4402"/>
    <n v="0"/>
    <n v="4768"/>
    <n v="0"/>
    <n v="2822"/>
    <n v="0"/>
  </r>
  <r>
    <n v="16"/>
    <s v="Un Nuevo Contrato Social y Ambiental para la Bogotá del Siglo XXI"/>
    <x v="0"/>
    <n v="2020"/>
    <s v="31/12/2020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6"/>
    <n v="3"/>
    <s v="Diseñar E Implementar 100 Porciento De La Estrategia Para El Desarrollo De Pactos De Acción Colectiva"/>
    <n v="1"/>
    <s v="Suma"/>
    <n v="1"/>
    <s v="En ejecucion"/>
    <n v="1"/>
    <n v="10"/>
    <n v="10"/>
    <n v="100"/>
    <n v="25"/>
    <n v="0"/>
    <n v="0"/>
    <n v="25"/>
    <n v="0"/>
    <n v="0"/>
    <n v="25"/>
    <n v="0"/>
    <n v="0"/>
    <n v="15"/>
    <n v="0"/>
    <n v="0"/>
    <n v="100"/>
    <n v="10"/>
    <n v="10"/>
    <n v="21200000"/>
    <n v="4800000"/>
    <n v="22.64"/>
    <n v="589000000"/>
    <n v="0"/>
    <n v="0"/>
    <n v="703000000"/>
    <n v="0"/>
    <n v="0"/>
    <n v="762000000"/>
    <n v="0"/>
    <n v="0"/>
    <n v="448000000"/>
    <n v="0"/>
    <n v="0"/>
    <n v="2523200000"/>
    <n v="4800000"/>
    <n v="0.19"/>
    <s v="VIGENCIA (a 31/12/2020): Para el protocolo, se diseñaron y armonizaron una serie de formatos e instrumentos de sistematización de la información que facilitan el proceso de construcción, implementación y seguimiento de los pactos de acción colectiva. De igual modo, el protocolo establece criterios para priorizar y viabilizar la realización o no de una propuesta de pacto.  El documento fue revisado por la Subsecretaría para la Gobernabilidad y Garantía de los Derechos y la Oficina Asesora de Planeación, su publicación está en gestión."/>
    <n v="21.2"/>
    <n v="4.8"/>
    <n v="589"/>
    <n v="0"/>
    <n v="703"/>
    <n v="0"/>
    <n v="762"/>
    <n v="0"/>
    <n v="448"/>
    <n v="0"/>
  </r>
  <r>
    <n v="16"/>
    <s v="Un Nuevo Contrato Social y Ambiental para la Bogotá del Siglo XXI"/>
    <x v="0"/>
    <n v="2020"/>
    <s v="31/12/2020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6"/>
    <n v="4"/>
    <s v="Diseñar E Implementar 100 Porciento Del Programa De Iniciativas Juveniles"/>
    <n v="1"/>
    <s v="Suma"/>
    <n v="1"/>
    <s v="En ejecucion"/>
    <n v="1"/>
    <n v="12.5"/>
    <n v="12.5"/>
    <n v="100"/>
    <n v="25"/>
    <n v="0"/>
    <n v="0"/>
    <n v="25"/>
    <n v="0"/>
    <n v="0"/>
    <n v="25"/>
    <n v="0"/>
    <n v="0"/>
    <n v="12.5"/>
    <n v="0"/>
    <n v="0"/>
    <n v="100"/>
    <n v="12.5"/>
    <n v="12.5"/>
    <n v="748330993"/>
    <n v="741200000"/>
    <n v="99.05"/>
    <n v="2197818000"/>
    <n v="0"/>
    <n v="0"/>
    <n v="2480000000"/>
    <n v="0"/>
    <n v="0"/>
    <n v="2592000000"/>
    <n v="0"/>
    <n v="0"/>
    <n v="1602000000"/>
    <n v="0"/>
    <n v="0"/>
    <n v="9620148993"/>
    <n v="741200000"/>
    <n v="7.7"/>
    <s v="VIGENCIA (a 31/12/2020): Se cuenta con Convenio de Cooperación Internacional 944 de 2020 el cual fue suscrito el día 20 de noviembre de 2020, cuya ejecución tiene plazo hasta el 22 de mayo de 2021, con acta de inicio del 1 de diciembre de 2020.  En diciembre se dio la aprobación del documento de criterios de la selección de las iniciativas ciudadanas juveniles. Se hará la selección de treinta organizaciones juveniles beneficiarias. El lanzamiento de la convocatoria, de los términos de selección de las iniciativas y el ABC fue el pasado 7 de diciembre.  Atendiendo lo establecido en el cronograma y plan operativo aprobado y publicado, el número de iniciativas inscritas se conocerá el día 5 de enero de 2021, día en que finaliza el plazo de la convocatoria. Será en el marco de ese cronograma que se realizará el proceso de evaluación y su selección, razón por la cual en este mes no es posible reportar sobre esta meta."/>
    <n v="748.33099300000003"/>
    <n v="741.2"/>
    <n v="2197.8180000000002"/>
    <n v="0"/>
    <n v="2480"/>
    <n v="0"/>
    <n v="2592"/>
    <n v="0"/>
    <n v="1602"/>
    <n v="0"/>
  </r>
  <r>
    <n v="16"/>
    <s v="Un Nuevo Contrato Social y Ambiental para la Bogotá del Siglo XXI"/>
    <x v="0"/>
    <n v="2020"/>
    <s v="31/12/2020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6"/>
    <n v="5"/>
    <s v="Diseñar E Implementar 100 Porciento Del Programa De Barrismo Social"/>
    <n v="3"/>
    <s v="Creciente"/>
    <n v="1"/>
    <s v="En ejecucion"/>
    <n v="1"/>
    <n v="15"/>
    <n v="15"/>
    <n v="100"/>
    <n v="40"/>
    <n v="0"/>
    <n v="0"/>
    <n v="60"/>
    <n v="0"/>
    <n v="0"/>
    <n v="80"/>
    <n v="0"/>
    <n v="0"/>
    <n v="100"/>
    <n v="0"/>
    <n v="0"/>
    <s v="N/A"/>
    <s v="N/A"/>
    <s v="N/A"/>
    <n v="94800000"/>
    <n v="94800000"/>
    <n v="100"/>
    <n v="295000000"/>
    <n v="0"/>
    <n v="0"/>
    <n v="352773000"/>
    <n v="0"/>
    <n v="0"/>
    <n v="381814000"/>
    <n v="0"/>
    <n v="0"/>
    <n v="237901000"/>
    <n v="0"/>
    <n v="0"/>
    <n v="1362288000"/>
    <n v="94800000"/>
    <n v="6.96"/>
    <s v="VIGENCIA (a 31/12/2020): Se consolidó el documento del programa Goles en Paz 2.0, el cual se estructuró tomando como referencia la matriz propuesta por las barras populares que integran la mesa distrital y a partir del diálogo directo con grupos de interés. En la etapa final la Subsecretaria para la Gobernabilidad y Garantía De Derechos realizó retroalimentación para ajustar sobre la construcción del programa, las cuales el grupo de trabajo de la dirección hizo el análisis y ajustó en el documento. En concordancia el documento pone en conocimiento los fundamentos conceptuales, metodológicos, técnicos, diagnostico preliminar, objetivos, objetivos específicos, plan de acción e indicadores del programa Goles en Paz 2.0 de la Secretaria Distrital de Gobierno para la Ciudad de Bogotá. Desarrollo del plan de acción del programa para el año 2021, en donde se especifica el cronograma por trimestre, proyectos y/o actividades,   En el desarrollo de los partidos del campeonato profesional de fútbol, se participó en las 5 reuniones de la Comisión Distrital de Seguridad, Comodidad y Convivencia en el Fútbol, promoviendo acciones preventivas para el buen desarrollo de los eventos. El equipo de Goles en paz 2.0 acompañó el 100% de los partidos jugados en los estadios Campin y Techo."/>
    <n v="94.8"/>
    <n v="94.8"/>
    <n v="295"/>
    <n v="0"/>
    <n v="352.77300000000002"/>
    <n v="0"/>
    <n v="381.81400000000002"/>
    <n v="0"/>
    <n v="237.90100000000001"/>
    <n v="0"/>
  </r>
  <r>
    <n v="16"/>
    <s v="Un Nuevo Contrato Social y Ambiental para la Bogotá del Siglo XXI"/>
    <x v="0"/>
    <n v="2020"/>
    <s v="31/12/2020 (Terminado)"/>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6"/>
    <n v="6"/>
    <s v="Diseñar Y Poner En Marcha 1 Estrategia Para La Elección, Formación Y Fortalecimiento Del Consejo Distrital De Juventud Que Promueva Nuevas Ciudadanías Y Liderazgos Colectivos"/>
    <n v="1"/>
    <s v="Suma"/>
    <n v="1"/>
    <s v="En ejecucion"/>
    <n v="1"/>
    <n v="0"/>
    <n v="0"/>
    <n v="0"/>
    <n v="1"/>
    <n v="0"/>
    <n v="0"/>
    <n v="0"/>
    <n v="0"/>
    <n v="0"/>
    <n v="0"/>
    <n v="0"/>
    <n v="0"/>
    <n v="0"/>
    <n v="0"/>
    <n v="0"/>
    <n v="1"/>
    <n v="0"/>
    <n v="0"/>
    <n v="0"/>
    <n v="0"/>
    <n v="0"/>
    <n v="437182000"/>
    <n v="0"/>
    <n v="0"/>
    <n v="0"/>
    <n v="0"/>
    <n v="0"/>
    <n v="0"/>
    <n v="0"/>
    <n v="0"/>
    <n v="0"/>
    <n v="0"/>
    <n v="0"/>
    <n v="437182000"/>
    <n v="0"/>
    <n v="0"/>
    <s v="VIGENCIA (a 01/06/2020): NO BORRAR. Meta proyecto del Plan de Acción Distrital 2020-2024 aprobado en Consejo de Gobierno Acta 11 de 25/09/2020."/>
    <n v="0"/>
    <n v="0"/>
    <n v="437.18200000000002"/>
    <n v="0"/>
    <n v="0"/>
    <n v="0"/>
    <n v="0"/>
    <n v="0"/>
    <n v="0"/>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1"/>
    <s v="Gobierno Abierto"/>
    <s v="007803"/>
    <s v="Desarrollo de la Participación Digital e Innovación Social para una Nueva Forma de Gobernabilidad en Bogotá"/>
    <n v="6"/>
    <n v="1"/>
    <s v="Diseñar E Implementar 100 Porciento De La Plataforma De Democracia Digital"/>
    <n v="3"/>
    <s v="Creciente"/>
    <n v="1"/>
    <s v="En ejecucion"/>
    <n v="1"/>
    <n v="30"/>
    <n v="27"/>
    <n v="90"/>
    <n v="50"/>
    <n v="0"/>
    <n v="0"/>
    <n v="70"/>
    <n v="0"/>
    <n v="0"/>
    <n v="90"/>
    <n v="0"/>
    <n v="0"/>
    <n v="100"/>
    <n v="0"/>
    <n v="0"/>
    <s v="N/A"/>
    <s v="N/A"/>
    <s v="N/A"/>
    <n v="124700000"/>
    <n v="104643333"/>
    <n v="83.91"/>
    <n v="1670000000"/>
    <n v="0"/>
    <n v="0"/>
    <n v="1998000000"/>
    <n v="0"/>
    <n v="0"/>
    <n v="2164000000"/>
    <n v="0"/>
    <n v="0"/>
    <n v="1282000000"/>
    <n v="0"/>
    <n v="0"/>
    <n v="7238700000"/>
    <n v="104643333"/>
    <n v="1.45"/>
    <s v="VIGENCIA (a 31/12/2020): Se cuenta con cuatro módulos:  Módulo de registro ciudadano: En dicha ventana el ciudadano debe registrarse para poder ingresar su voto o propuesta, el ciudadano va a ingresar su número de documento. La dirección será editable aun cuando la información suministrada por la Registraduría, al ingresar la dirección al sistema debe ubicar en el mapa la ubicación y, a su vez, indicar a qué localidad, UPZ y barrio pertenece dicha dirección. El ciudadano debe aceptar  los términos y condiciones, el registro debe ser permitido para los mayores de 14 años, por lo tanto, se debe validar la edad contra fecha de nacimiento. Después de realizar el registro el ciudadano deberá continuar autenticado en el sistema o puede iniciar sesión posteriormente."/>
    <n v="124.7"/>
    <n v="104.643333"/>
    <n v="1670"/>
    <n v="0"/>
    <n v="1998"/>
    <n v="0"/>
    <n v="2164"/>
    <n v="0"/>
    <n v="1282"/>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1"/>
    <s v="Gobierno Abierto"/>
    <s v="007803"/>
    <s v="Desarrollo de la Participación Digital e Innovación Social para una Nueva Forma de Gobernabilidad en Bogotá"/>
    <n v="6"/>
    <n v="2"/>
    <s v="Diseñar E Implementar 100 Porciento Del Laboratorio De Innovación Social"/>
    <n v="3"/>
    <s v="Creciente"/>
    <n v="1"/>
    <s v="En ejecucion"/>
    <n v="1"/>
    <n v="10"/>
    <n v="10"/>
    <n v="100"/>
    <n v="40"/>
    <n v="0"/>
    <n v="0"/>
    <n v="65"/>
    <n v="0"/>
    <n v="0"/>
    <n v="90"/>
    <n v="0"/>
    <n v="0"/>
    <n v="100"/>
    <n v="0"/>
    <n v="0"/>
    <s v="N/A"/>
    <s v="N/A"/>
    <s v="N/A"/>
    <n v="254300000"/>
    <n v="180380000"/>
    <n v="70.930000000000007"/>
    <n v="1895003000"/>
    <n v="0"/>
    <n v="0"/>
    <n v="2264000000"/>
    <n v="0"/>
    <n v="0"/>
    <n v="2451466000"/>
    <n v="0"/>
    <n v="0"/>
    <n v="1478003000"/>
    <n v="0"/>
    <n v="0"/>
    <n v="8342772000"/>
    <n v="180380000"/>
    <n v="2.16"/>
    <s v="VIGENCIA (a 31/12/2020): No se reportan retrasos a la fecha de corte del seguimiento_x0009_&quot;El trabajo del segundo semestre de 2020 hizo posible contar con un documento de propuesta de diseño del Laboratorio de innovación, el cual traza un plan de trabajo para iniciar su puesta en marcha en 2021, iniciando con la contratación de su equipo, la realización de un convenio con una entidad educativa o de cooperación internacional que apoye el proceso, y el inicio de la ejecución de sus primeros proyectos transversales.  Alineado con lo anterior, el ejercicio de mapeo de políticas públicas hizo posible identificar las necesidades y oportunidades de mejora que tienen los procesos de las políticas públicas, ya sea en las fases de formulación/reformulación o implementación. Este ejercicio fue fundamental para identificar los objetivos del laboratorio y la organización de sus equipos internos."/>
    <n v="254.3"/>
    <n v="180.38"/>
    <n v="1895.0029999999999"/>
    <n v="0"/>
    <n v="2264"/>
    <n v="0"/>
    <n v="2451.4659999999999"/>
    <n v="0"/>
    <n v="1478.0029999999999"/>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1"/>
    <s v="Gobierno Abierto"/>
    <s v="007803"/>
    <s v="Desarrollo de la Participación Digital e Innovación Social para una Nueva Forma de Gobernabilidad en Bogotá"/>
    <n v="6"/>
    <n v="3"/>
    <s v="Reformular 1 Política De Participación Incidente"/>
    <n v="3"/>
    <s v="Creciente"/>
    <n v="1"/>
    <s v="En ejecucion"/>
    <n v="1"/>
    <n v="0"/>
    <n v="0"/>
    <n v="0"/>
    <n v="0.3"/>
    <n v="0"/>
    <n v="0"/>
    <n v="1"/>
    <n v="0"/>
    <n v="0"/>
    <n v="0"/>
    <n v="0"/>
    <n v="0"/>
    <n v="0"/>
    <n v="0"/>
    <n v="0"/>
    <s v="N/A"/>
    <s v="N/A"/>
    <s v="N/A"/>
    <n v="0"/>
    <n v="0"/>
    <n v="0"/>
    <n v="218799000"/>
    <n v="0"/>
    <n v="0"/>
    <n v="174638000"/>
    <n v="0"/>
    <n v="0"/>
    <n v="0"/>
    <n v="0"/>
    <n v="0"/>
    <n v="0"/>
    <n v="0"/>
    <n v="0"/>
    <n v="393437000"/>
    <n v="0"/>
    <n v="0"/>
    <s v="VIGENCIA (a 01/06/2020): NO BORRAR. Meta proyecto del Plan de Acción Distrital 2020-2024 aprobado en Consejo de Gobierno Acta 11 de 25/09/2020."/>
    <n v="0"/>
    <n v="0"/>
    <n v="218.79900000000001"/>
    <n v="0"/>
    <n v="174.63800000000001"/>
    <n v="0"/>
    <n v="0"/>
    <n v="0"/>
    <n v="0"/>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4"/>
    <n v="1"/>
    <s v="Realizar 48 Mesas De Coordinación De Enlaces De La Administración Con El Concejo De Bogotá A Nivel Distrital"/>
    <n v="1"/>
    <s v="Suma"/>
    <n v="1"/>
    <s v="En ejecucion"/>
    <n v="1"/>
    <n v="6"/>
    <n v="6"/>
    <n v="100"/>
    <n v="12"/>
    <n v="0"/>
    <n v="0"/>
    <n v="12"/>
    <n v="0"/>
    <n v="0"/>
    <n v="12"/>
    <n v="0"/>
    <n v="0"/>
    <n v="6"/>
    <n v="0"/>
    <n v="0"/>
    <n v="48"/>
    <n v="6"/>
    <n v="12.5"/>
    <n v="78395333"/>
    <n v="78116667"/>
    <n v="99.64"/>
    <n v="192725000"/>
    <n v="0"/>
    <n v="0"/>
    <n v="161000000"/>
    <n v="0"/>
    <n v="0"/>
    <n v="161000000"/>
    <n v="0"/>
    <n v="0"/>
    <n v="415000000"/>
    <n v="0"/>
    <n v="0"/>
    <n v="1008120333"/>
    <n v="78116667"/>
    <n v="7.75"/>
    <s v="VIGENCIA (a 31/12/2020): Se realiza informe mensual  del Comité de enlances , desarrollado el dia 18 de diciembre donde se realiza un análisis de lo presentado en las sesiones extraordinarias, plenaria y control político durante el mes de diciembre"/>
    <n v="78.395332999999994"/>
    <n v="78.116667000000007"/>
    <n v="192.72499999999999"/>
    <n v="0"/>
    <n v="161"/>
    <n v="0"/>
    <n v="161"/>
    <n v="0"/>
    <n v="415"/>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4"/>
    <n v="2"/>
    <s v="Responder Oportunamente 100 Porciento De Las Posiciones Del Distrito Capital Frente A Proyectos De Acuerdo Presentados Por El Concejo De Bogotá Y Analizar Los Proyectos De Ley Que Apruebe El Congreso De La República Que Tengan Impacto En El Distrito Capital"/>
    <n v="2"/>
    <s v="Constante"/>
    <n v="1"/>
    <s v="En ejecucion"/>
    <n v="1"/>
    <n v="100"/>
    <n v="100"/>
    <n v="100"/>
    <n v="100"/>
    <n v="0"/>
    <n v="0"/>
    <n v="100"/>
    <n v="0"/>
    <n v="0"/>
    <n v="100"/>
    <n v="0"/>
    <n v="0"/>
    <n v="100"/>
    <n v="0"/>
    <n v="0"/>
    <s v="N/A"/>
    <s v="N/A"/>
    <s v="N/A"/>
    <n v="148013333"/>
    <n v="146233333"/>
    <n v="98.8"/>
    <n v="398025000"/>
    <n v="0"/>
    <n v="0"/>
    <n v="298000000"/>
    <n v="0"/>
    <n v="0"/>
    <n v="368000000"/>
    <n v="0"/>
    <n v="0"/>
    <n v="418000000"/>
    <n v="0"/>
    <n v="0"/>
    <n v="1630038333"/>
    <n v="146233333"/>
    <n v="8.9700000000000006"/>
    <m/>
    <n v="148.01333299999999"/>
    <n v="146.23333299999999"/>
    <n v="398.02499999999998"/>
    <n v="0"/>
    <n v="298"/>
    <n v="0"/>
    <n v="368"/>
    <n v="0"/>
    <n v="418"/>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4"/>
    <n v="3"/>
    <s v="Acompañar 100 Porciento De Las Elecciones Típicas Y Atípicas Que Tengan Injerencia En El Distrito Capital"/>
    <n v="2"/>
    <s v="Constante"/>
    <n v="1"/>
    <s v="En ejecucion"/>
    <n v="1"/>
    <n v="0"/>
    <n v="0"/>
    <n v="0"/>
    <n v="100"/>
    <n v="0"/>
    <n v="0"/>
    <n v="100"/>
    <n v="0"/>
    <n v="0"/>
    <n v="100"/>
    <n v="0"/>
    <n v="0"/>
    <n v="100"/>
    <n v="0"/>
    <n v="0"/>
    <s v="N/A"/>
    <s v="N/A"/>
    <s v="N/A"/>
    <n v="0"/>
    <n v="0"/>
    <n v="0"/>
    <n v="71300000"/>
    <n v="0"/>
    <n v="0"/>
    <n v="180000000"/>
    <n v="0"/>
    <n v="0"/>
    <n v="136000000"/>
    <n v="0"/>
    <n v="0"/>
    <n v="250000000"/>
    <n v="0"/>
    <n v="0"/>
    <n v="637300000"/>
    <n v="0"/>
    <n v="0"/>
    <s v="VIGENCIA (a 31/12/2020): Meta no registrada para la vigencia"/>
    <n v="0"/>
    <n v="0"/>
    <n v="71.3"/>
    <n v="0"/>
    <n v="180"/>
    <n v="0"/>
    <n v="136"/>
    <n v="0"/>
    <n v="250"/>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4"/>
    <n v="4"/>
    <s v="Acompañar 100 Porciento De Las Mesas De Conflictividades Que Citen Los Concejales Y Congresistas De La República"/>
    <n v="2"/>
    <s v="Constante"/>
    <n v="1"/>
    <s v="En ejecucion"/>
    <n v="1"/>
    <n v="100"/>
    <n v="100"/>
    <n v="100"/>
    <n v="100"/>
    <n v="0"/>
    <n v="0"/>
    <n v="100"/>
    <n v="0"/>
    <n v="0"/>
    <n v="100"/>
    <n v="0"/>
    <n v="0"/>
    <n v="100"/>
    <n v="0"/>
    <n v="0"/>
    <s v="N/A"/>
    <s v="N/A"/>
    <s v="N/A"/>
    <n v="29801334"/>
    <n v="22143333"/>
    <n v="74.3"/>
    <n v="32000000"/>
    <n v="0"/>
    <n v="0"/>
    <n v="52000000"/>
    <n v="0"/>
    <n v="0"/>
    <n v="52000000"/>
    <n v="0"/>
    <n v="0"/>
    <n v="52000000"/>
    <n v="0"/>
    <n v="0"/>
    <n v="217801334"/>
    <n v="22143333"/>
    <n v="10.17"/>
    <m/>
    <n v="29.801334000000001"/>
    <n v="22.143332999999998"/>
    <n v="32"/>
    <n v="0"/>
    <n v="52"/>
    <n v="0"/>
    <n v="52"/>
    <n v="0"/>
    <n v="52"/>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4"/>
    <n v="5"/>
    <s v="Atender Oportunamente 100 Porciento De Las Proposiciones Y Debates De Control Político Que Citen Las Corporaciones De Elección Popular, Así Como Las Solicitudes De Derechos De Petición"/>
    <n v="2"/>
    <s v="Constante"/>
    <n v="1"/>
    <s v="En ejecucion"/>
    <n v="1"/>
    <n v="100"/>
    <n v="100"/>
    <n v="100"/>
    <n v="100"/>
    <n v="0"/>
    <n v="0"/>
    <n v="100"/>
    <n v="0"/>
    <n v="0"/>
    <n v="100"/>
    <n v="0"/>
    <n v="0"/>
    <n v="100"/>
    <n v="0"/>
    <n v="0"/>
    <s v="N/A"/>
    <s v="N/A"/>
    <s v="N/A"/>
    <n v="117333334"/>
    <n v="109693334"/>
    <n v="93.49"/>
    <n v="352038000"/>
    <n v="0"/>
    <n v="0"/>
    <n v="488000000"/>
    <n v="0"/>
    <n v="0"/>
    <n v="548000000"/>
    <n v="0"/>
    <n v="0"/>
    <n v="548000000"/>
    <n v="0"/>
    <n v="0"/>
    <n v="2053371334"/>
    <n v="109693334"/>
    <n v="5.34"/>
    <m/>
    <n v="117.33333399999999"/>
    <n v="109.69333399999999"/>
    <n v="352.03800000000001"/>
    <n v="0"/>
    <n v="488"/>
    <n v="0"/>
    <n v="548"/>
    <n v="0"/>
    <n v="548"/>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4"/>
    <n v="6"/>
    <s v="Atender Oportunamente 100 Porciento De Los Requerimientos Presentados Por Las 20 Juntas Administradoras Locales A La Administración Distrital"/>
    <n v="2"/>
    <s v="Constante"/>
    <n v="1"/>
    <s v="En ejecucion"/>
    <n v="1"/>
    <n v="100"/>
    <n v="100"/>
    <n v="100"/>
    <n v="100"/>
    <n v="0"/>
    <n v="0"/>
    <n v="100"/>
    <n v="0"/>
    <n v="0"/>
    <n v="100"/>
    <n v="0"/>
    <n v="0"/>
    <n v="100"/>
    <n v="0"/>
    <n v="0"/>
    <s v="N/A"/>
    <s v="N/A"/>
    <s v="N/A"/>
    <n v="40510000"/>
    <n v="23710000"/>
    <n v="58.53"/>
    <n v="153088000"/>
    <n v="0"/>
    <n v="0"/>
    <n v="101000000"/>
    <n v="0"/>
    <n v="0"/>
    <n v="160000000"/>
    <n v="0"/>
    <n v="0"/>
    <n v="160000000"/>
    <n v="0"/>
    <n v="0"/>
    <n v="614598000"/>
    <n v="23710000"/>
    <n v="3.86"/>
    <m/>
    <n v="40.51"/>
    <n v="23.71"/>
    <n v="153.08799999999999"/>
    <n v="0"/>
    <n v="101"/>
    <n v="0"/>
    <n v="160"/>
    <n v="0"/>
    <n v="160"/>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4"/>
    <n v="7"/>
    <s v="Atender 4 Espacios Generados Por Las Instancias De Integración Territorial Estratégicas Para El Fortalecimiento De La Ciudad - Región"/>
    <n v="1"/>
    <s v="Suma"/>
    <n v="1"/>
    <s v="En ejecucion"/>
    <n v="1"/>
    <n v="0"/>
    <n v="0"/>
    <n v="0"/>
    <n v="1"/>
    <n v="0"/>
    <n v="0"/>
    <n v="1"/>
    <n v="0"/>
    <n v="0"/>
    <n v="1"/>
    <n v="0"/>
    <n v="0"/>
    <n v="1"/>
    <n v="0"/>
    <n v="0"/>
    <n v="4"/>
    <n v="0"/>
    <n v="0"/>
    <n v="0"/>
    <n v="0"/>
    <n v="0"/>
    <n v="94300000"/>
    <n v="0"/>
    <n v="0"/>
    <n v="160000000"/>
    <n v="0"/>
    <n v="0"/>
    <n v="60000000"/>
    <n v="0"/>
    <n v="0"/>
    <n v="60000000"/>
    <n v="0"/>
    <n v="0"/>
    <n v="374300000"/>
    <n v="0"/>
    <n v="0"/>
    <s v="VIGENCIA (a 31/12/2020): Meta no programada para la vigencia 2020"/>
    <n v="0"/>
    <n v="0"/>
    <n v="94.3"/>
    <n v="0"/>
    <n v="160"/>
    <n v="0"/>
    <n v="60"/>
    <n v="0"/>
    <n v="60"/>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4"/>
    <n v="8"/>
    <s v="Realizar 48 Documentos Técnicos Que Contengan El Seguimiento Mensual A Todas Las Sesiones Y Comisiones Realiadas Por El Concejo De Bogotá"/>
    <n v="1"/>
    <s v="Suma"/>
    <n v="1"/>
    <s v="En ejecucion"/>
    <n v="1"/>
    <n v="6"/>
    <n v="6"/>
    <n v="100"/>
    <n v="12"/>
    <n v="0"/>
    <n v="0"/>
    <n v="12"/>
    <n v="0"/>
    <n v="0"/>
    <n v="12"/>
    <n v="0"/>
    <n v="0"/>
    <n v="6"/>
    <n v="0"/>
    <n v="0"/>
    <n v="48"/>
    <n v="6"/>
    <n v="12.5"/>
    <n v="65313333"/>
    <n v="65313333"/>
    <n v="100"/>
    <n v="201525000"/>
    <n v="0"/>
    <n v="0"/>
    <n v="174000000"/>
    <n v="0"/>
    <n v="0"/>
    <n v="174000000"/>
    <n v="0"/>
    <n v="0"/>
    <n v="224000000"/>
    <n v="0"/>
    <n v="0"/>
    <n v="838838333"/>
    <n v="65313333"/>
    <n v="7.79"/>
    <m/>
    <n v="65.313333"/>
    <n v="65.313333"/>
    <n v="201.52500000000001"/>
    <n v="0"/>
    <n v="174"/>
    <n v="0"/>
    <n v="174"/>
    <n v="0"/>
    <n v="224"/>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4"/>
    <n v="9"/>
    <s v="Realizar 4 Documentos De Investigación Sobre Las Tendencias, Retos Y Necesidades De La Administración Frente Al Análisis Del Comportamiento De Actores Políticos"/>
    <n v="1"/>
    <s v="Suma"/>
    <n v="1"/>
    <s v="En ejecucion"/>
    <n v="1"/>
    <n v="0"/>
    <n v="0"/>
    <n v="0"/>
    <n v="1"/>
    <n v="0"/>
    <n v="0"/>
    <n v="1"/>
    <n v="0"/>
    <n v="0"/>
    <n v="1"/>
    <n v="0"/>
    <n v="0"/>
    <n v="1"/>
    <n v="0"/>
    <n v="0"/>
    <n v="4"/>
    <n v="0"/>
    <n v="0"/>
    <n v="0"/>
    <n v="0"/>
    <n v="0"/>
    <n v="144100000"/>
    <n v="0"/>
    <n v="0"/>
    <n v="174000000"/>
    <n v="0"/>
    <n v="0"/>
    <n v="174000000"/>
    <n v="0"/>
    <n v="0"/>
    <n v="174000000"/>
    <n v="0"/>
    <n v="0"/>
    <n v="666100000"/>
    <n v="0"/>
    <n v="0"/>
    <s v="VIGENCIA (a 31/12/2020): Meta no programada en la vigencia 2020"/>
    <n v="0"/>
    <n v="0"/>
    <n v="144.1"/>
    <n v="0"/>
    <n v="174"/>
    <n v="0"/>
    <n v="174"/>
    <n v="0"/>
    <n v="174"/>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4"/>
    <n v="10"/>
    <s v="Realizar 4 Documentos De Investigación Sobres El Análisis Cualitativo Y/O Cuantitativo De Las Dinámicas Políticas Y Las Múltiples Coyunturas Que Enfrente La Administración Distrital En Su Periodo De Mandato"/>
    <n v="1"/>
    <s v="Suma"/>
    <n v="1"/>
    <s v="En ejecucion"/>
    <n v="1"/>
    <n v="1"/>
    <n v="1"/>
    <n v="100"/>
    <n v="1"/>
    <n v="0"/>
    <n v="0"/>
    <n v="1"/>
    <n v="0"/>
    <n v="0"/>
    <n v="1"/>
    <n v="0"/>
    <n v="0"/>
    <n v="0"/>
    <n v="0"/>
    <n v="0"/>
    <n v="4"/>
    <n v="1"/>
    <n v="25"/>
    <n v="85800000"/>
    <n v="78395333"/>
    <n v="91.38"/>
    <n v="51200000"/>
    <n v="0"/>
    <n v="0"/>
    <n v="174000000"/>
    <n v="0"/>
    <n v="0"/>
    <n v="254000000"/>
    <n v="0"/>
    <n v="0"/>
    <n v="0"/>
    <n v="0"/>
    <n v="0"/>
    <n v="565000000"/>
    <n v="78395333"/>
    <n v="13.88"/>
    <s v="VIGENCIA (a 31/12/2020): El Observatorio de Relaciones Políticas a lo largo del año realizó cinco investigaciones que describen y analizan distintas actividades y comportamientos de los actores políticos distritales"/>
    <n v="85.8"/>
    <n v="78.395332999999994"/>
    <n v="51.2"/>
    <n v="0"/>
    <n v="174"/>
    <n v="0"/>
    <n v="254"/>
    <n v="0"/>
    <n v="0"/>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8"/>
    <n v="1"/>
    <s v="Implementar 1 Plan De Renovación Tecnológica Para Fortalecer Los Servicios De La Entidad"/>
    <n v="1"/>
    <s v="Suma"/>
    <n v="1"/>
    <s v="En ejecucion"/>
    <n v="1"/>
    <n v="1"/>
    <n v="1"/>
    <n v="100"/>
    <n v="0"/>
    <n v="0"/>
    <n v="0"/>
    <n v="0"/>
    <n v="0"/>
    <n v="0"/>
    <n v="0"/>
    <n v="0"/>
    <n v="0"/>
    <n v="0"/>
    <n v="0"/>
    <n v="0"/>
    <n v="1"/>
    <n v="1"/>
    <n v="100"/>
    <n v="1134579626"/>
    <n v="1134579626"/>
    <n v="100"/>
    <n v="0"/>
    <n v="0"/>
    <n v="0"/>
    <n v="0"/>
    <n v="0"/>
    <n v="0"/>
    <n v="0"/>
    <n v="0"/>
    <n v="0"/>
    <n v="0"/>
    <n v="0"/>
    <n v="0"/>
    <n v="1134579626"/>
    <n v="1134579626"/>
    <n v="100"/>
    <s v="VIGENCIA (a 31/12/2020): NO SE PRESENTARON RETRASOS En el marco del contrato No. 655 de 2020 el cual tiene por objeto ¿REALIZAR LA RENOVACIÓN Y LA ADQUISICIÓN DE EQUIPOS DE SEGURIDAD PERIMETRAL Y SOLUCIÓN DE ENDPOINT BASADO EN (EDR) PARA LA SECRETARÍA DISTRITAL DE GOBIERNO¿ con el proveedor UNIÓN TEMPORAL WEX STS 2020, se realizaron las siguientes actividades: 1._x0009_Entrega de implementación de los Firewall en la nube, donde se realiza la instalación del licenciamiento para el dispositivo Firewall modelo FortiGate VM08V (Virtuales) en infraestructura de Azure y se realiza la renovación de licenciamiento del FortiGate VM08V que ya se encontraba implementado en la infraestructura de Oracle. 2._x0009_Se realizó actividad de ethical hacking cuyo objetivo es ¿Realizar análisis de vulnerabilidad y pruebas de Pentesting de tipo blanca a 7 objetivos de la Entidad a nivel externo, en donde se incluya entre otras: la evaluación de controles de acceso, administración de sesiones, manipulación de parámetros, análisis de certificados, malformación de cookies y URLS, inyección de código SQL. Mediante el uso de externo, en donde se incluya entre otras: la evaluación de controles de acceso, administración de sesiones, manipulación de parámetros, análisis de certificados, malformación de cookies y URLS, inyección de código SQL. Mediante el uso de herramientas y estándares internacionalmente aceptadas, configuradas y programadas específicamente para validar o detectar vulnerabilidades técnicas en las plataformas de LA SECRETARIA DISTRITAL DE GOBIERNO¿ 3._x0009_Se realiza transferencia de conocimiento técnica, para tres (3) funcionarios de la entidad con una intensidad horaria de mínimo veinte (20) horas, sobre la operación y administración de los equipos actualizados en la última versión de Firmware, incluyendo el material de estudio. 4._x0009_Implementación de un Sistema Perimetral en la nube de Microsoft."/>
    <n v="1134.579626"/>
    <n v="1134.579626"/>
    <n v="0"/>
    <n v="0"/>
    <n v="0"/>
    <n v="0"/>
    <n v="0"/>
    <n v="0"/>
    <n v="0"/>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8"/>
    <n v="2"/>
    <s v="Implementar 1 Programa  Para Fortalecer Y Actualizar Los Sistema De Información Que Apoyen Los Procesos De La Entidad"/>
    <n v="1"/>
    <s v="Suma"/>
    <n v="1"/>
    <s v="En ejecucion"/>
    <n v="1"/>
    <n v="1"/>
    <n v="1"/>
    <n v="100"/>
    <n v="0"/>
    <n v="0"/>
    <n v="0"/>
    <n v="0"/>
    <n v="0"/>
    <n v="0"/>
    <n v="0"/>
    <n v="0"/>
    <n v="0"/>
    <n v="0"/>
    <n v="0"/>
    <n v="0"/>
    <n v="1"/>
    <n v="1"/>
    <n v="100"/>
    <n v="74663333"/>
    <n v="74663333"/>
    <n v="100"/>
    <n v="0"/>
    <n v="0"/>
    <n v="0"/>
    <n v="0"/>
    <n v="0"/>
    <n v="0"/>
    <n v="0"/>
    <n v="0"/>
    <n v="0"/>
    <n v="0"/>
    <n v="0"/>
    <n v="0"/>
    <n v="74663333"/>
    <n v="74663333"/>
    <n v="100"/>
    <s v="VIGENCIA (a 31/12/2020): A través del contrato No. 983/2019 el cual tiene como objeto ¿Prestar los servicios especializados de fábrica de software para atender los requerimientos de los diferentes sistemas de información de la Secretaria Distrital de Gobierno¿ se realizó mantenimiento y nuevos desarrollos solicitados por el área funcional de los Sistemas de Información de la Secretaria Distrital de Gobierno. Se ha realizado la siguiente gestión: Mes_x0009_Cantidad Casos Julio_x0009_56 Agosto_x0009_32 Septiembre_x0009_46 Octubre_x0009_19 Noviembre_x0009_25 Diciembre_x0009_11 Sistema_x0009_Cant. Diciembre JACD_x0009_5 ARCO_x0009_3 DDHH_x0009_1 SICAPITAL_x0009_1 Presupuestos Participativos_x0009_1 Total general_x0009_11 A través de la herramienta de gestión de servicios HOLA, los especialistas de la DTI del Grupo de Sistemas de Información, atendieron en diciembre:773 casos"/>
    <n v="74.663332999999994"/>
    <n v="74.663332999999994"/>
    <n v="0"/>
    <n v="0"/>
    <n v="0"/>
    <n v="0"/>
    <n v="0"/>
    <n v="0"/>
    <n v="0"/>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8"/>
    <n v="3"/>
    <s v="Implementar 1 Programa De Renovación Tecnológica Y De Alta Disponibilidad Para Fortalecer Los Servicios De La Entidad"/>
    <n v="2"/>
    <s v="Constante"/>
    <n v="4"/>
    <s v="Finalizada - No continua"/>
    <n v="1"/>
    <n v="0"/>
    <n v="0"/>
    <n v="0"/>
    <n v="0"/>
    <n v="0"/>
    <n v="0"/>
    <n v="0"/>
    <n v="0"/>
    <n v="0"/>
    <n v="0"/>
    <n v="0"/>
    <n v="0"/>
    <n v="0"/>
    <n v="0"/>
    <n v="0"/>
    <s v="N/A"/>
    <s v="N/A"/>
    <s v="N/A"/>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8"/>
    <n v="4"/>
    <s v="Fortalecer 1 Plataforma Tecnológica De La Secretaria De Gobierno"/>
    <n v="1"/>
    <s v="Suma"/>
    <n v="1"/>
    <s v="En ejecucion"/>
    <n v="1"/>
    <n v="1"/>
    <n v="1"/>
    <n v="100"/>
    <n v="0"/>
    <n v="0"/>
    <n v="0"/>
    <n v="0"/>
    <n v="0"/>
    <n v="0"/>
    <n v="0"/>
    <n v="0"/>
    <n v="0"/>
    <n v="0"/>
    <n v="0"/>
    <n v="0"/>
    <n v="1"/>
    <n v="1"/>
    <n v="100"/>
    <n v="11020000"/>
    <n v="11020000"/>
    <n v="100"/>
    <n v="0"/>
    <n v="0"/>
    <n v="0"/>
    <n v="0"/>
    <n v="0"/>
    <n v="0"/>
    <n v="0"/>
    <n v="0"/>
    <n v="0"/>
    <n v="0"/>
    <n v="0"/>
    <n v="0"/>
    <n v="11020000"/>
    <n v="11020000"/>
    <n v="100"/>
    <s v="VIGENCIA (a 31/12/2020): Se realizó la medición de la encuesta de percepción de satisfación de los servicios que presta DTI, para el segundo semestre se identifico que se realizarón 7.890 casos en los cuales el 91,56% respndio que si estuvo satisfecho con la solución brindada. Se realiza la implementación de una estrategia de mejora de la percepción del servicio prestado por la DTI, con la creación de la marca, con la cual se realizan publicaciones de notas dentro de la Intranet de las siguientes tematicas: ¡Atención! El sistema SIPSE tendrá cambios desde el sábado Crear usuarios en Hola será más fácil Aprende a utilizar las aplicaciones Forms y Power Automate Tenemos un nuevo operador en la mesa de servicio de la Secretaría de Gobierno Conoce la Política de Gobierno Digital ¿Estás listo para subirte en el tren de los datos abiertos? Crea contraseñas seguras para evitar dolores de cabeza Conoce el fascinante mundo de los datos abiertos Aprende cómo sacarle provecho a la herramienta Microsoft TEAMS Conoce la Política de Gobierno Digital Crea contraseñas seguras para evitar dolores de cabeza Es urgente descargar las grabaciones de Stream La seguridad de la información comienza por ti Te contamos cómo utilizar ORFEO y HOLA Tenemos un nuevo operador en la mesa de servicio de la Secretaría de Gobierno"/>
    <n v="11.02"/>
    <n v="11.02"/>
    <n v="0"/>
    <n v="0"/>
    <n v="0"/>
    <n v="0"/>
    <n v="0"/>
    <n v="0"/>
    <n v="0"/>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8"/>
    <n v="5"/>
    <s v="Realizar 1 Plan Estratégico De Comunicaciones Que Articule La Gestión Realizada Desde Los Procesos"/>
    <n v="2"/>
    <s v="Constante"/>
    <n v="1"/>
    <s v="En ejecucion"/>
    <n v="1"/>
    <n v="1"/>
    <n v="1"/>
    <n v="100"/>
    <n v="1"/>
    <n v="0"/>
    <n v="0"/>
    <n v="1"/>
    <n v="0"/>
    <n v="0"/>
    <n v="1"/>
    <n v="0"/>
    <n v="0"/>
    <n v="1"/>
    <n v="0"/>
    <n v="0"/>
    <s v="N/A"/>
    <s v="N/A"/>
    <s v="N/A"/>
    <n v="40966666"/>
    <n v="40966666"/>
    <n v="100"/>
    <n v="1127830000"/>
    <n v="0"/>
    <n v="0"/>
    <n v="601377000"/>
    <n v="0"/>
    <n v="0"/>
    <n v="708304000"/>
    <n v="0"/>
    <n v="0"/>
    <n v="1060000000"/>
    <n v="0"/>
    <n v="0"/>
    <n v="3538477666"/>
    <n v="40966666"/>
    <n v="1.1599999999999999"/>
    <s v="VIGENCIA (a 31/12/2020): Se presentó propuesta del nuevo Plan de Comunicaciones para el Cuatrienio para ser revisada y ajustada por la Jefe de Comunicaciones, se realizaron los ajustes correspondientes a la línea de acción de comunicación interna, se continuará con la realización de los ajustes a la línea de acción de comunicación externa, con el fin de presentar el documento final al Secretario de Gobierno y Comité Directivo para su aprobación definitiva.  Durante el mes de noviembre se llevaron a cabo las siguientes actividades:  1. Orientar a las diferentes dependencias y a sus directivos en el desarrollo de estrategias en los diferentes niveles.  2. Continuidad a la implementación de la estrategia de comunicación organizacional 3. Diseño e implementación de estrategias y piezas de comunicación para la socialización de los programas y proyectos de la entidad dirigida a los servidores públicos y ciudadanía en general.  4. Apoyo en la difusión de la Estrategia Permanente de Rendición de Cuentas institucional.  El monitoreo de medios realizado durante el mes de diciembre: Para el mes de diciembre de 2020 se registró la siguiente información: La empresa monitora realizó 4.416 registros de noticias del 01 al 24 del presente mes según informe registrado en la página web http://mymcol.com/monitoreo. Este es el análisis. Impresos: 461noticias, televisión: 1.117, radio: 328 e internet: 2.456 y las noticias más importantes del mes. De igual manera, la Oficina Asesora de Comunicaciones realiza monitoreo manual a una lista de 33 medios virtuales seleccionados.  Ver ficha del proyecto para màs observaciones."/>
    <n v="40.966665999999996"/>
    <n v="40.966665999999996"/>
    <n v="1127.83"/>
    <n v="0"/>
    <n v="601.37699999999995"/>
    <n v="0"/>
    <n v="708.30399999999997"/>
    <n v="0"/>
    <n v="1060"/>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8"/>
    <n v="6"/>
    <s v="Implementar 1 Estrategia De Servicio A La Ciudadanía"/>
    <n v="2"/>
    <s v="Constante"/>
    <n v="1"/>
    <s v="En ejecucion"/>
    <n v="1"/>
    <n v="1"/>
    <n v="1"/>
    <n v="100"/>
    <n v="1"/>
    <n v="0"/>
    <n v="0"/>
    <n v="1"/>
    <n v="0"/>
    <n v="0"/>
    <n v="1"/>
    <n v="0"/>
    <n v="0"/>
    <n v="1"/>
    <n v="0"/>
    <n v="0"/>
    <s v="N/A"/>
    <s v="N/A"/>
    <s v="N/A"/>
    <n v="206188263"/>
    <n v="206188263"/>
    <n v="100"/>
    <n v="2234731000"/>
    <n v="0"/>
    <n v="0"/>
    <n v="496673000"/>
    <n v="0"/>
    <n v="0"/>
    <n v="538000000"/>
    <n v="0"/>
    <n v="0"/>
    <n v="700000000"/>
    <n v="0"/>
    <n v="0"/>
    <n v="4175592263"/>
    <n v="206188263"/>
    <n v="4.9400000000000004"/>
    <s v="VIGENCIA (a 31/12/2020): Se realizó el seguimiento a los tramites virtualizados que son (en el IV trimestre se registraron: 19.808 Certificados de Residencia, 107 Inscripciónes de la Propiedad Horizontal, -0- Inscripción o cambio del representante legal y/o revisor fiscal de la Propiedad Horizontal, 5 Registros de Extinción de la Propiedad Horizontal). Se identifico del inventario de nueve (9) tramites y OPAs que faltan por racionalizar y se envio via correo institucional invitando a las dependencias responsables para que inicien el proceso de racionalizacion de los tramites y OPAs.                                                Se realizo plan de trabajo para tenerlo en cuenta en la estrategia de tramites de la vigencia 2021, se entrego el seguimiento del Plan Anticorrupción y Atención al Ciudadano III Cuatrimestre."/>
    <n v="206.18826300000001"/>
    <n v="206.18826300000001"/>
    <n v="2234.7310000000002"/>
    <n v="0"/>
    <n v="496.673"/>
    <n v="0"/>
    <n v="538"/>
    <n v="0"/>
    <n v="700"/>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8"/>
    <n v="7"/>
    <s v="Fortalecer 100 Porciento De La Capacidad Operativa Y De Gestión Administrativa De Las Áreas En Aras Del Cumplimiento De La Misionalidad De La Entidad"/>
    <n v="2"/>
    <s v="Constante"/>
    <n v="1"/>
    <s v="En ejecucion"/>
    <n v="1"/>
    <n v="100"/>
    <n v="100"/>
    <n v="100"/>
    <n v="100"/>
    <n v="0"/>
    <n v="0"/>
    <n v="100"/>
    <n v="0"/>
    <n v="0"/>
    <n v="100"/>
    <n v="0"/>
    <n v="0"/>
    <n v="100"/>
    <n v="0"/>
    <n v="0"/>
    <s v="N/A"/>
    <s v="N/A"/>
    <s v="N/A"/>
    <n v="283277569"/>
    <n v="283277569"/>
    <n v="100"/>
    <n v="258800000"/>
    <n v="0"/>
    <n v="0"/>
    <n v="460000000"/>
    <n v="0"/>
    <n v="0"/>
    <n v="410000000"/>
    <n v="0"/>
    <n v="0"/>
    <n v="450000000"/>
    <n v="0"/>
    <n v="0"/>
    <n v="1862077569"/>
    <n v="283277569"/>
    <n v="15.21"/>
    <s v="VIGENCIA (a 31/12/2020): La Secretaría Distrital de Gobierno identificó en la vigencia 2020 la necesidad de adelantar un cambio organizacional, relacionado con la ampliación de planta de personal y creación de una planta temporal, incrementando el número de cargos de Inspectores de Policía de Bogotá, profesionales especializados y universitarios, y auxiliares administrativos que atienden la aplicación de la Ley 1801 de 2016, cuya dinámica desde su entrada en vigencia ha implicado un alto volumen de actuaciones policivas que crece en una magnitud considerable cada año. Esta situación fue prevista en el estudio técnico adelantado en el año 2017, donde el Departamento Administrativo del Servicio Civil Distrital emitió concepto favorable sobre la creación de empleos de carácter temporal para fortalecer las Inspecciones de Policía en la atención de temáticas prioritarias, sustentado claramente en una sobrecarga de trabajo la cual se ha evidenciado con mayor precisión durante la implementación de las nuevas disposiciones. Por tal motivo, durante la vigencia 2020 se ha adelantado la elaboración de los correspondientes estudios técnicos cuya sustentación normativa, técnica y financiera, permitan contar con 413 funcionarios (193 en planta permanente y 320 en planta temporal), los cuales se incorporarán a la planta de personal por medio del procedimiento de encargos y provisionalidad de la SDG, para soportar la atención de la demanda de la ciudadanía y las temáticas priorizadas asociadas a la justicia policiva."/>
    <n v="283.27756900000003"/>
    <n v="283.27756900000003"/>
    <n v="258.8"/>
    <n v="0"/>
    <n v="460"/>
    <n v="0"/>
    <n v="410"/>
    <n v="0"/>
    <n v="450"/>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8"/>
    <n v="8"/>
    <s v="Desarrollar 100 Porciento De La Implementación Del Mipg En La Entidad Mejorando Los Procesos"/>
    <n v="2"/>
    <s v="Constante"/>
    <n v="1"/>
    <s v="En ejecucion"/>
    <n v="1"/>
    <n v="100"/>
    <n v="100"/>
    <n v="100"/>
    <n v="100"/>
    <n v="0"/>
    <n v="0"/>
    <n v="100"/>
    <n v="0"/>
    <n v="0"/>
    <n v="100"/>
    <n v="0"/>
    <n v="0"/>
    <n v="100"/>
    <n v="0"/>
    <n v="0"/>
    <s v="N/A"/>
    <s v="N/A"/>
    <s v="N/A"/>
    <n v="2093783638"/>
    <n v="2038040290"/>
    <n v="97.34"/>
    <n v="4662740000"/>
    <n v="0"/>
    <n v="0"/>
    <n v="4308000000"/>
    <n v="0"/>
    <n v="0"/>
    <n v="5172566000"/>
    <n v="0"/>
    <n v="0"/>
    <n v="6400000000"/>
    <n v="0"/>
    <n v="0"/>
    <n v="22637089638"/>
    <n v="2038040290"/>
    <n v="9"/>
    <s v="VIGENCIA (a 31/12/2020): Durante el mes de diciembre de 2020 se realizó la Gestión de documentos que hacen parte del sistema de gestión de la entidad 33 documentos Las actualizaciones de los documentos se concentraron principalmente en las matrices de riesgos de los procesos, como resultado del ejercicio de monitoreo. Este ejercicio se espera finalizar en el mes de enero de 2021. Por otra parte, para tener un control, se inició la normalización de los Planes institucionales de gestión ambiental PIGA de las alcaldías locales, por lo que a la fecha se cuenta con 6 planes controlados, los demás están en revisión del equipo profesional ambiental de la OAP o de la alcaldía local, esta actividad, igualmente se espera finalizar en el mes de enero de 2021. Con el objetivo de realizar el monitoreo al Plan Anticorrupción y de Atención al Ciudadano se solicitó a las dependencias revisar las actividades que están programadas para el cuatrimestre y efectuar la descripción del avance correspondiente para cada una de estas.  Se realizo el seguimiento y reporte a los componentes del PAAC conforme a las actividades programadas y se remitió matriz diligenciada con el avance a la Oficina de Control Interno.  &quot;Se representararon el 100% de los procesos judiciales, extrajudiciales y actuaciones administrativas debidamente notificadas a la Dirección Jurídica de conformidad con las facultades y en los términos establecidos en la normatividad vigente.  Se Tramitaron el 100% de las tutelas remitidas a la Dirección Jurídica, notificadas o recibidas a través del AGD con las facultades y en los términos establecidos por el juzgado de origen: del grupo de Tutelas se tramitaron 546 acciones de tutela entre el 1 de octubre y el 28 de diciembre. 367 tutelas con fallo favorable, 28 fallos desfavorables y 151 acciones aún en trámite. A la fecha existen 17 acciones de tutela sin ID que fueron recibidas en los últimos días de 2020."/>
    <n v="2093.7836379999999"/>
    <n v="2038.0402899999999"/>
    <n v="4662.74"/>
    <n v="0"/>
    <n v="4308"/>
    <n v="0"/>
    <n v="5172.5659999999998"/>
    <n v="0"/>
    <n v="6400"/>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8"/>
    <n v="9"/>
    <s v="Desarrollar 100 Porciento De Las Acciones De La Política Pública De Transparencia, Integridad Y No Tolerancia Con La Corrupción Con Aplicación En El Nivel Central Y Local De La Sdg"/>
    <n v="2"/>
    <s v="Constante"/>
    <n v="1"/>
    <s v="En ejecucion"/>
    <n v="1"/>
    <n v="100"/>
    <n v="100"/>
    <n v="100"/>
    <n v="100"/>
    <n v="0"/>
    <n v="0"/>
    <n v="100"/>
    <n v="0"/>
    <n v="0"/>
    <n v="100"/>
    <n v="0"/>
    <n v="0"/>
    <n v="100"/>
    <n v="0"/>
    <n v="0"/>
    <s v="N/A"/>
    <s v="N/A"/>
    <s v="N/A"/>
    <n v="40000000"/>
    <n v="40000000"/>
    <n v="100"/>
    <n v="334900000"/>
    <n v="0"/>
    <n v="0"/>
    <n v="310000000"/>
    <n v="0"/>
    <n v="0"/>
    <n v="350000000"/>
    <n v="0"/>
    <n v="0"/>
    <n v="700000000"/>
    <n v="0"/>
    <n v="0"/>
    <n v="1734900000"/>
    <n v="40000000"/>
    <n v="2.31"/>
    <s v="VIGENCIA (a 31/12/2020): En el marco de la Política Pública de Transparencia y no Tolerancia con la Corrupción, para la vigencia 2020, la Secretaría Distrital de Gobierno tenía a su cargo la implementación y avance en los siguientes 10 productos: 1.1.12 Campañas pedagógicas sobre Gobierno Abierto en las 20 localidades del Distrito Capital  1.1.13 Estrategia de control social sobre la gestión de las Alcaldías Locales en las cuales se vinculen Instituciones de Educación Superior  1.1.23 Lineamientos del proceso de rendición de cuentas de las Juntas Administradoras Locales. 1.1.30 Sistema de información sobre planeación, presupuesto y contratación de las Alcaldías Locales y de la Secretaría Distrital de Gobierno. 3.1.6 Auditorías aleatorias sobre procesos de Inspección, Vigilancia y Control adelantado por las autoridades de policía a nivel local  3.2.5 Canal Único de Denuncias sobre hechos de corrupción en Alcaldías Locales implementada 3.3.6 Simulador de conflicto de intereses para funcionarios públicos y particulares en las alcaldías locales  4.1.2 Batería de indicadores sobre la transparencia en la gestión de las Alcaldías Locales. 4.2.1 Estrategia para fortalecer y unificar los procesos de descongestión de las actuaciones administrativas a cargo de las Alcaldías Locales. 4.3.4 Estrategia para fortalecer la transparencia en los procesos de contratación de los Fondos de Desarrollo local. El avancce de los productos se encuentra en un  100% para la vigencia de acuerdo a la programación del Plan de Acción"/>
    <n v="40"/>
    <n v="40"/>
    <n v="334.9"/>
    <n v="0"/>
    <n v="310"/>
    <n v="0"/>
    <n v="350"/>
    <n v="0"/>
    <n v="700"/>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8"/>
    <n v="10"/>
    <s v="Garantizar En Un 90 Porciento La Capacidad De La Plataforma Tecnológica"/>
    <n v="2"/>
    <s v="Constante"/>
    <n v="1"/>
    <s v="En ejecucion"/>
    <n v="1"/>
    <n v="0"/>
    <n v="0"/>
    <n v="0"/>
    <n v="90"/>
    <n v="0"/>
    <n v="0"/>
    <n v="90"/>
    <n v="0"/>
    <n v="0"/>
    <n v="90"/>
    <n v="0"/>
    <n v="0"/>
    <n v="90"/>
    <n v="0"/>
    <n v="0"/>
    <s v="N/A"/>
    <s v="N/A"/>
    <s v="N/A"/>
    <n v="0"/>
    <n v="0"/>
    <n v="0"/>
    <n v="2067399000"/>
    <n v="0"/>
    <n v="0"/>
    <n v="3126324104"/>
    <n v="0"/>
    <n v="0"/>
    <n v="3326324104"/>
    <n v="0"/>
    <n v="0"/>
    <n v="4176324104"/>
    <n v="0"/>
    <n v="0"/>
    <n v="12696371312"/>
    <n v="0"/>
    <n v="0"/>
    <s v="VIGENCIA (a 31/12/2020): Meta no programada en la vigencia 2020"/>
    <n v="0"/>
    <n v="0"/>
    <n v="2067.3989999999999"/>
    <n v="0"/>
    <n v="3126.3241039999998"/>
    <n v="0"/>
    <n v="3326.3241039999998"/>
    <n v="0"/>
    <n v="4176.3241040000003"/>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8"/>
    <n v="11"/>
    <s v="Elaborar Y Actualizar 1 Documento De Plan De Continuidad Del Negocio (Ti) - Bcp Durante La Vigencia Del Plan De Desarrollo Distrital"/>
    <n v="1"/>
    <s v="Suma"/>
    <n v="1"/>
    <s v="En ejecucion"/>
    <n v="1"/>
    <n v="0"/>
    <n v="0"/>
    <n v="0"/>
    <n v="0"/>
    <n v="0"/>
    <n v="0"/>
    <n v="0.5"/>
    <n v="0"/>
    <n v="0"/>
    <n v="0"/>
    <n v="0"/>
    <n v="0"/>
    <n v="0.5"/>
    <n v="0"/>
    <n v="0"/>
    <n v="1"/>
    <n v="0"/>
    <n v="0"/>
    <n v="0"/>
    <n v="0"/>
    <n v="0"/>
    <n v="0"/>
    <n v="0"/>
    <n v="0"/>
    <n v="250000000"/>
    <n v="0"/>
    <n v="0"/>
    <n v="0"/>
    <n v="0"/>
    <n v="0"/>
    <n v="180000000"/>
    <n v="0"/>
    <n v="0"/>
    <n v="430000000"/>
    <n v="0"/>
    <n v="0"/>
    <s v="VIGENCIA (a 31/12/2020): Meta no programada para la vigencia 2020"/>
    <n v="0"/>
    <n v="0"/>
    <n v="0"/>
    <n v="0"/>
    <n v="250"/>
    <n v="0"/>
    <n v="0"/>
    <n v="0"/>
    <n v="180"/>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8"/>
    <n v="12"/>
    <s v="Realizar La Actualización De 8 Sistemas De Información Implementados"/>
    <n v="2"/>
    <s v="Constante"/>
    <n v="1"/>
    <s v="En ejecucion"/>
    <n v="1"/>
    <n v="0"/>
    <n v="0"/>
    <n v="0"/>
    <n v="8"/>
    <n v="0"/>
    <n v="0"/>
    <n v="8"/>
    <n v="0"/>
    <n v="0"/>
    <n v="8"/>
    <n v="0"/>
    <n v="0"/>
    <n v="8"/>
    <n v="0"/>
    <n v="0"/>
    <s v="N/A"/>
    <s v="N/A"/>
    <s v="N/A"/>
    <n v="0"/>
    <n v="0"/>
    <n v="0"/>
    <n v="487400000"/>
    <n v="0"/>
    <n v="0"/>
    <n v="518800000"/>
    <n v="0"/>
    <n v="0"/>
    <n v="631800000"/>
    <n v="0"/>
    <n v="0"/>
    <n v="718800000"/>
    <n v="0"/>
    <n v="0"/>
    <n v="2356800000"/>
    <n v="0"/>
    <n v="0"/>
    <s v="VIGENCIA (a 31/12/2020): Meta no programada para la vigencia 2020"/>
    <n v="0"/>
    <n v="0"/>
    <n v="487.4"/>
    <n v="0"/>
    <n v="518.79999999999995"/>
    <n v="0"/>
    <n v="631.79999999999995"/>
    <n v="0"/>
    <n v="718.8"/>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8"/>
    <n v="13"/>
    <s v="Realizar La Implementación De 4 Sistema De Información En La Sdg"/>
    <n v="1"/>
    <s v="Suma"/>
    <n v="1"/>
    <s v="En ejecucion"/>
    <n v="1"/>
    <n v="0"/>
    <n v="0"/>
    <n v="0"/>
    <n v="1"/>
    <n v="0"/>
    <n v="0"/>
    <n v="1"/>
    <n v="0"/>
    <n v="0"/>
    <n v="1"/>
    <n v="0"/>
    <n v="0"/>
    <n v="1"/>
    <n v="0"/>
    <n v="0"/>
    <n v="4"/>
    <n v="0"/>
    <n v="0"/>
    <n v="0"/>
    <n v="0"/>
    <n v="0"/>
    <n v="486000000"/>
    <n v="0"/>
    <n v="0"/>
    <n v="492300000"/>
    <n v="0"/>
    <n v="0"/>
    <n v="605300000"/>
    <n v="0"/>
    <n v="0"/>
    <n v="1132300000"/>
    <n v="0"/>
    <n v="0"/>
    <n v="2715900000"/>
    <n v="0"/>
    <n v="0"/>
    <s v="VIGENCIA (a 31/12/2020): Meta no programada para la vigencia 2020"/>
    <n v="0"/>
    <n v="0"/>
    <n v="486"/>
    <n v="0"/>
    <n v="492.3"/>
    <n v="0"/>
    <n v="605.29999999999995"/>
    <n v="0"/>
    <n v="1132.3"/>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8"/>
    <n v="14"/>
    <s v="Elaborar Y Desarrollar 100 Porciento Del Plan De Arquitectura Empresarial De Ti"/>
    <n v="3"/>
    <s v="Creciente"/>
    <n v="1"/>
    <s v="En ejecucion"/>
    <n v="1"/>
    <n v="0"/>
    <n v="0"/>
    <n v="0"/>
    <n v="30"/>
    <n v="0"/>
    <n v="0"/>
    <n v="55"/>
    <n v="0"/>
    <n v="0"/>
    <n v="80"/>
    <n v="0"/>
    <n v="0"/>
    <n v="100"/>
    <n v="0"/>
    <n v="0"/>
    <s v="N/A"/>
    <s v="N/A"/>
    <s v="N/A"/>
    <n v="0"/>
    <n v="0"/>
    <n v="0"/>
    <n v="283500000"/>
    <n v="0"/>
    <n v="0"/>
    <n v="283500000"/>
    <n v="0"/>
    <n v="0"/>
    <n v="283500000"/>
    <n v="0"/>
    <n v="0"/>
    <n v="483500000"/>
    <n v="0"/>
    <n v="0"/>
    <n v="1334000000"/>
    <n v="0"/>
    <n v="0"/>
    <s v="VIGENCIA (a 31/12/2020): Meta no programada para la vigencia 2020"/>
    <n v="0"/>
    <n v="0"/>
    <n v="283.5"/>
    <n v="0"/>
    <n v="283.5"/>
    <n v="0"/>
    <n v="283.5"/>
    <n v="0"/>
    <n v="483.5"/>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8"/>
    <n v="15"/>
    <s v="Actualizar 1 Plan Estratégico De Tecnologías De La Información - Peti De La Sdg Durante La Vigencia Del Plan De Desarrollo Distrital"/>
    <n v="2"/>
    <s v="Constante"/>
    <n v="1"/>
    <s v="En ejecucion"/>
    <n v="1"/>
    <n v="0"/>
    <n v="0"/>
    <n v="0"/>
    <n v="1"/>
    <n v="0"/>
    <n v="0"/>
    <n v="1"/>
    <n v="0"/>
    <n v="0"/>
    <n v="1"/>
    <n v="0"/>
    <n v="0"/>
    <n v="1"/>
    <n v="0"/>
    <n v="0"/>
    <s v="N/A"/>
    <s v="N/A"/>
    <s v="N/A"/>
    <n v="0"/>
    <n v="0"/>
    <n v="0"/>
    <n v="56700000"/>
    <n v="0"/>
    <n v="0"/>
    <n v="79990896"/>
    <n v="0"/>
    <n v="0"/>
    <n v="63700896"/>
    <n v="0"/>
    <n v="0"/>
    <n v="184537896"/>
    <n v="0"/>
    <n v="0"/>
    <n v="384929688"/>
    <n v="0"/>
    <n v="0"/>
    <s v="VIGENCIA (a 31/12/2020): Meta no programada para la vigencia 2020"/>
    <n v="0"/>
    <n v="0"/>
    <n v="56.7"/>
    <n v="0"/>
    <n v="79.990896000000006"/>
    <n v="0"/>
    <n v="63.700896"/>
    <n v="0"/>
    <n v="184.53789599999999"/>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6"/>
    <n v="1"/>
    <s v="Elaborar 1 Documento Del Modelo De Gestión Transparente, Incluyente, Participativo Y Colaborativo Local"/>
    <n v="1"/>
    <s v="Suma"/>
    <n v="1"/>
    <s v="En ejecucion"/>
    <n v="1"/>
    <n v="1"/>
    <n v="1"/>
    <n v="100"/>
    <n v="0"/>
    <n v="0"/>
    <n v="0"/>
    <n v="0"/>
    <n v="0"/>
    <n v="0"/>
    <n v="0"/>
    <n v="0"/>
    <n v="0"/>
    <n v="0"/>
    <n v="0"/>
    <n v="0"/>
    <n v="1"/>
    <n v="1"/>
    <n v="100"/>
    <n v="682148540"/>
    <n v="642062666"/>
    <n v="94.12"/>
    <n v="0"/>
    <n v="0"/>
    <n v="0"/>
    <n v="0"/>
    <n v="0"/>
    <n v="0"/>
    <n v="0"/>
    <n v="0"/>
    <n v="0"/>
    <n v="0"/>
    <n v="0"/>
    <n v="0"/>
    <n v="682148540"/>
    <n v="642062666"/>
    <n v="94.12"/>
    <s v="VIGENCIA (a 31/12/2020): En el segundo semestre de 2020, se realizó la construcción y aprobación del documento técnico del Modelo de Gestión Local en cumplimiento de la meta plan de desarrollo referente a éste, el cual cuenta con: ¿_x0009_Diagnóstico de diferentes elementos relevantes para la formulación y ejecución del Modelo, tanto en términos normativos como de gestión. ¿_x0009_Sección de propuesta de estructura organizativa de la Subsecretaría de Gestión Local atendiendo a las estrategias y prioridades de la actual Administración ¿_x0009_Sección de funciones de la Dirección para la Gestión del Desarrollo Local y la Dirección para la Gestión Policiva en atención a las prioridades planteadas en el Modelo.  ¿_x0009_Aparte de evaluación y seguimiento la cual incluye tres grandes componentes: i) evaluación de gestión, ii) evaluación de resultados e iii) instrumentos de evaluación. Adicionalmente, como insumo para conocer el funcionamiento y distribución de los equipos de trabajo de la Subsecretaría y sus direcciones y plantear así el aparte de diagnóstico y de estructura, se realizaron diversas mesas de trabajo distribuidas en tres momentos: El 21 de noviembre se realizó la primera entrega de dicho documento para revisión del Subsecretario de Gestión Local. Se realizó la matriz Plan de Acción para el seguimiento, monitoreo e implementación del Modelo de Gestión Local para el cuatrienio en cumplimiento del documento técnico y las metas proyecto vinculadas a éste a fin de definir los productos que deberán ser entregados como implementación de dicho modelo."/>
    <n v="682.14854000000003"/>
    <n v="642.06266600000004"/>
    <n v="0"/>
    <n v="0"/>
    <n v="0"/>
    <n v="0"/>
    <n v="0"/>
    <n v="0"/>
    <n v="0"/>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6"/>
    <n v="2"/>
    <s v="Elaborar 7 Documentos De Investigación Sobre La Incidencia De La Gobernanza Y Gobernabilidad Local"/>
    <n v="1"/>
    <s v="Suma"/>
    <n v="1"/>
    <s v="En ejecucion"/>
    <n v="1"/>
    <n v="1"/>
    <n v="1"/>
    <n v="100"/>
    <n v="2"/>
    <n v="0"/>
    <n v="0"/>
    <n v="2"/>
    <n v="0"/>
    <n v="0"/>
    <n v="1"/>
    <n v="0"/>
    <n v="0"/>
    <n v="1"/>
    <n v="0"/>
    <n v="0"/>
    <n v="7"/>
    <n v="1"/>
    <n v="14.29"/>
    <n v="13800000"/>
    <n v="13800000"/>
    <n v="100"/>
    <n v="138450000"/>
    <n v="0"/>
    <n v="0"/>
    <n v="180000000"/>
    <n v="0"/>
    <n v="0"/>
    <n v="250000000"/>
    <n v="0"/>
    <n v="0"/>
    <n v="145000000"/>
    <n v="0"/>
    <n v="0"/>
    <n v="727250000"/>
    <n v="13800000"/>
    <n v="1.9"/>
    <s v="VIGENCIA (a 31/12/2020): En el segundo semestre se elaboró, revisó y aprobó, el Documento Técnico de Soporte, el cual está compuesto por siete capítulos que incluyen el marco conceptual y normativo, el diagnóstico de la gestión local, el diseño estratégico del observatorio, su estructura organizacional y la metodología para la producción de la información. Este documento permite entender al Observatorio de Gestión Local como una herramienta útil en la toma de decisiones de la Subsecretaría de Gestión Local, en relación con la ejecución, seguimiento y evaluación de las políticas públicas en las Localidades, al igual que, se erige como mecanismo de información para el control ciudadano a la gestión de la Administración Distrital y Local, y como instrumento de análisis, divulgación de avances, logros, desafíos y alertas sobre la gestión de las administraciones local y distrital."/>
    <n v="13.8"/>
    <n v="13.8"/>
    <n v="138.44999999999999"/>
    <n v="0"/>
    <n v="180"/>
    <n v="0"/>
    <n v="250"/>
    <n v="0"/>
    <n v="145"/>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6"/>
    <n v="3"/>
    <s v="Poner En Funcionamiento El 100 Porciento Del Observatorio De Gestión Local Para El Análisis Y Seguimiento De La Gestión Local"/>
    <n v="2"/>
    <s v="Constante"/>
    <n v="1"/>
    <s v="En ejecucion"/>
    <n v="1"/>
    <n v="0"/>
    <n v="0"/>
    <n v="0"/>
    <n v="100"/>
    <n v="0"/>
    <n v="0"/>
    <n v="100"/>
    <n v="0"/>
    <n v="0"/>
    <n v="100"/>
    <n v="0"/>
    <n v="0"/>
    <n v="100"/>
    <n v="0"/>
    <n v="0"/>
    <s v="N/A"/>
    <s v="N/A"/>
    <s v="N/A"/>
    <n v="0"/>
    <n v="0"/>
    <n v="0"/>
    <n v="137850000"/>
    <n v="0"/>
    <n v="0"/>
    <n v="180000000"/>
    <n v="0"/>
    <n v="0"/>
    <n v="272900000"/>
    <n v="0"/>
    <n v="0"/>
    <n v="283500000"/>
    <n v="0"/>
    <n v="0"/>
    <n v="874250000"/>
    <n v="0"/>
    <n v="0"/>
    <s v="VIGENCIA (a 01/06/2020): NO BORRAR. Meta proyecto del Plan de Acción Distrital 2020-2024 aprobado en Consejo de Gobierno Acta 11 de 25/09/2020."/>
    <n v="0"/>
    <n v="0"/>
    <n v="137.85"/>
    <n v="0"/>
    <n v="180"/>
    <n v="0"/>
    <n v="272.89999999999998"/>
    <n v="0"/>
    <n v="283.5"/>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6"/>
    <n v="4"/>
    <s v="Implementar 20 Planes De Asistencia Técnica En Las Alcaldías Locales Para La Gestión Del Desarrollo Local"/>
    <n v="2"/>
    <s v="Constante"/>
    <n v="1"/>
    <s v="En ejecucion"/>
    <n v="1"/>
    <n v="20"/>
    <n v="20"/>
    <n v="100"/>
    <n v="20"/>
    <n v="0"/>
    <n v="0"/>
    <n v="20"/>
    <n v="0"/>
    <n v="0"/>
    <n v="20"/>
    <n v="0"/>
    <n v="0"/>
    <n v="20"/>
    <n v="0"/>
    <n v="0"/>
    <s v="N/A"/>
    <s v="N/A"/>
    <s v="N/A"/>
    <n v="862354999"/>
    <n v="862354999"/>
    <n v="100"/>
    <n v="1800140000"/>
    <n v="0"/>
    <n v="0"/>
    <n v="2400000000"/>
    <n v="0"/>
    <n v="0"/>
    <n v="2850000000"/>
    <n v="0"/>
    <n v="0"/>
    <n v="1452000000"/>
    <n v="0"/>
    <n v="0"/>
    <n v="9364494999"/>
    <n v="862354999"/>
    <n v="9.2100000000000009"/>
    <s v="VIGENCIA (a 31/12/2020): La Dirección para la Gestión de Desarrollo Local, estableció una estrategia que mensualmente desarrolla un programa de asistencia técnica local en cada una de las 20 Alcaldías Locales, la cual está enfocada en 5 componentes de intervención integral en las Alcaldías Locales, así: Planeación Estratégica, Participación y Gobernanza, Asistencia Técnica, Seguimiento a la Inversión, y Acciones de Mejora de la gestión local (SIPSE Local, EMRE Local)."/>
    <n v="862.35499900000002"/>
    <n v="862.35499900000002"/>
    <n v="1800.14"/>
    <n v="0"/>
    <n v="2400"/>
    <n v="0"/>
    <n v="2850"/>
    <n v="0"/>
    <n v="1452"/>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6"/>
    <n v="5"/>
    <s v="Implementar 5 Estrategias De Intervención Y Seguimiento En Las Alcaldías Locales, En Temas De Participación, Planeación, Contratación, Presupuesto, Territorialización De La Inversión"/>
    <n v="1"/>
    <s v="Suma"/>
    <n v="1"/>
    <s v="En ejecucion"/>
    <n v="1"/>
    <n v="1"/>
    <n v="1"/>
    <n v="100"/>
    <n v="1"/>
    <n v="0"/>
    <n v="0"/>
    <n v="1"/>
    <n v="0"/>
    <n v="0"/>
    <n v="1"/>
    <n v="0"/>
    <n v="0"/>
    <n v="1"/>
    <n v="0"/>
    <n v="0"/>
    <n v="5"/>
    <n v="1"/>
    <n v="20"/>
    <n v="999885128"/>
    <n v="999885128"/>
    <n v="100"/>
    <n v="2265179000"/>
    <n v="0"/>
    <n v="0"/>
    <n v="2639290000"/>
    <n v="0"/>
    <n v="0"/>
    <n v="2803390000"/>
    <n v="0"/>
    <n v="0"/>
    <n v="2189600000"/>
    <n v="0"/>
    <n v="0"/>
    <n v="10897344128"/>
    <n v="999885128"/>
    <n v="9.18"/>
    <s v="VIGENCIA (a 31/12/2020): De acuerdo con lo establecido en la meta proyecto, por cada una de las vigencias se debe establecer una estrategia la cual priorice la atención que desde la Subsecretaría de Gestión Local se brindará para las alcaldías locales con el objetivo de mejorar su gestión a través del acompañamiento permanente técnico y metodológico brindado desde el nivel central."/>
    <n v="999.88512800000001"/>
    <n v="999.88512800000001"/>
    <n v="2265.1790000000001"/>
    <n v="0"/>
    <n v="2639.29"/>
    <n v="0"/>
    <n v="2803.39"/>
    <n v="0"/>
    <n v="2189.6"/>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6"/>
    <n v="6"/>
    <s v="Diseñar Y Ejecutar 100 Porciento De Las Estrategias Para La Divulgación De La Gestión Local En El Territorio"/>
    <n v="2"/>
    <s v="Constante"/>
    <n v="1"/>
    <s v="En ejecucion"/>
    <n v="1"/>
    <n v="100"/>
    <n v="100"/>
    <n v="100"/>
    <n v="100"/>
    <n v="0"/>
    <n v="0"/>
    <n v="100"/>
    <n v="0"/>
    <n v="0"/>
    <n v="100"/>
    <n v="0"/>
    <n v="0"/>
    <n v="100"/>
    <n v="0"/>
    <n v="0"/>
    <s v="N/A"/>
    <s v="N/A"/>
    <s v="N/A"/>
    <n v="106000000"/>
    <n v="106000000"/>
    <n v="100"/>
    <n v="206000000"/>
    <n v="0"/>
    <n v="0"/>
    <n v="155895000"/>
    <n v="0"/>
    <n v="0"/>
    <n v="263861000"/>
    <n v="0"/>
    <n v="0"/>
    <n v="220068000"/>
    <n v="0"/>
    <n v="0"/>
    <n v="951824000"/>
    <n v="106000000"/>
    <n v="11.14"/>
    <s v="VIGENCIA (a 31/12/2020): Durante el segundo semestre del 2020, se elaboró una estrategia con el objetivo de que la gestión, que realizan las alcaldías locales sea divulgada con la ciudadanía en general, esto con el fin de que conozcan las acciones realizadas desde las alcaldías locales y así contribuir a la recuperación de confianza en la gestión de las entidades públicas."/>
    <n v="106"/>
    <n v="106"/>
    <n v="206"/>
    <n v="0"/>
    <n v="155.89500000000001"/>
    <n v="0"/>
    <n v="263.86099999999999"/>
    <n v="0"/>
    <n v="220.06800000000001"/>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6"/>
    <n v="7"/>
    <s v="Implementar 100 Porciento De Los Nuevos Desarrollos Informáticos En Los Sistemas De Información Para La Gestión Local"/>
    <n v="2"/>
    <s v="Constante"/>
    <n v="1"/>
    <s v="En ejecucion"/>
    <n v="1"/>
    <n v="100"/>
    <n v="100"/>
    <n v="100"/>
    <n v="100"/>
    <n v="0"/>
    <n v="0"/>
    <n v="100"/>
    <n v="0"/>
    <n v="0"/>
    <n v="100"/>
    <n v="0"/>
    <n v="0"/>
    <n v="100"/>
    <n v="0"/>
    <n v="0"/>
    <s v="N/A"/>
    <s v="N/A"/>
    <s v="N/A"/>
    <n v="50000000"/>
    <n v="50000000"/>
    <n v="100"/>
    <n v="150000000"/>
    <n v="0"/>
    <n v="0"/>
    <n v="200000000"/>
    <n v="0"/>
    <n v="0"/>
    <n v="250000000"/>
    <n v="0"/>
    <n v="0"/>
    <n v="250000000"/>
    <n v="0"/>
    <n v="0"/>
    <n v="900000000"/>
    <n v="50000000"/>
    <n v="5.56"/>
    <s v="VIGENCIA (a 31/12/2020): n el segundo semestre del 2020, se realizaron las actividades planteadas en el proceso de implementación de los nuevos desarrollos en SIPSE que se tenían para la vigencia 2020"/>
    <n v="50"/>
    <n v="50"/>
    <n v="150"/>
    <n v="0"/>
    <n v="200"/>
    <n v="0"/>
    <n v="250"/>
    <n v="0"/>
    <n v="250"/>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6"/>
    <n v="8"/>
    <s v="Elaborar 1 Plan Estratégico De Formación En Temas De Incidencia Local"/>
    <n v="1"/>
    <s v="Suma"/>
    <n v="1"/>
    <s v="En ejecucion"/>
    <n v="1"/>
    <n v="1"/>
    <n v="1"/>
    <n v="100"/>
    <n v="0"/>
    <n v="0"/>
    <n v="0"/>
    <n v="0"/>
    <n v="0"/>
    <n v="0"/>
    <n v="0"/>
    <n v="0"/>
    <n v="0"/>
    <n v="0"/>
    <n v="0"/>
    <n v="0"/>
    <n v="1"/>
    <n v="1"/>
    <n v="100"/>
    <n v="50888333"/>
    <n v="50888333"/>
    <n v="100"/>
    <n v="0"/>
    <n v="0"/>
    <n v="0"/>
    <n v="0"/>
    <n v="0"/>
    <n v="0"/>
    <n v="0"/>
    <n v="0"/>
    <n v="0"/>
    <n v="0"/>
    <n v="0"/>
    <n v="0"/>
    <n v="50888333"/>
    <n v="50888333"/>
    <n v="100"/>
    <s v="VIGENCIA (a 31/12/2020): META CUMPLIDA: El 30 de noviembre de 2020, el Subsecretario de Gestión Local, aprobó el plan estratégico de formación en temas de incidencia local"/>
    <n v="50.888333000000003"/>
    <n v="50.888333000000003"/>
    <n v="0"/>
    <n v="0"/>
    <n v="0"/>
    <n v="0"/>
    <n v="0"/>
    <n v="0"/>
    <n v="0"/>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6"/>
    <n v="9"/>
    <s v="Implementar 100 Porciento Del Modelo De Gestión Transparente, Incluyente, Participativo Y Colaborativo Local"/>
    <n v="3"/>
    <s v="Creciente"/>
    <n v="1"/>
    <s v="En ejecucion"/>
    <n v="1"/>
    <n v="0"/>
    <n v="0"/>
    <n v="0"/>
    <n v="40"/>
    <n v="0"/>
    <n v="0"/>
    <n v="70"/>
    <n v="0"/>
    <n v="0"/>
    <n v="95"/>
    <n v="0"/>
    <n v="0"/>
    <n v="100"/>
    <n v="0"/>
    <n v="0"/>
    <s v="N/A"/>
    <s v="N/A"/>
    <s v="N/A"/>
    <n v="0"/>
    <n v="0"/>
    <n v="0"/>
    <n v="654045000"/>
    <n v="0"/>
    <n v="0"/>
    <n v="1140000000"/>
    <n v="0"/>
    <n v="0"/>
    <n v="1340000000"/>
    <n v="0"/>
    <n v="0"/>
    <n v="811275000"/>
    <n v="0"/>
    <n v="0"/>
    <n v="3945320000"/>
    <n v="0"/>
    <n v="0"/>
    <s v="VIGENCIA (a 01/06/2020): NO BORRAR. Meta proyecto del Plan de Acción Distrital 2020-2024 aprobado en Consejo de Gobierno Acta 11 de 25/09/2020."/>
    <n v="0"/>
    <n v="0"/>
    <n v="654.04499999999996"/>
    <n v="0"/>
    <n v="1140"/>
    <n v="0"/>
    <n v="1340"/>
    <n v="0"/>
    <n v="811.27499999999998"/>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6"/>
    <n v="10"/>
    <s v="Realizar 1 Documento Diagnóstico Sobre La Situación Actual De La Organización Interna De Operación Y Funcionamiento De Las Alcaldías Locales"/>
    <n v="1"/>
    <s v="Suma"/>
    <n v="1"/>
    <s v="En ejecucion"/>
    <n v="1"/>
    <n v="0"/>
    <n v="0"/>
    <n v="0"/>
    <n v="1"/>
    <n v="0"/>
    <n v="0"/>
    <n v="0"/>
    <n v="0"/>
    <n v="0"/>
    <n v="0"/>
    <n v="0"/>
    <n v="0"/>
    <n v="0"/>
    <n v="0"/>
    <n v="0"/>
    <n v="1"/>
    <n v="0"/>
    <n v="0"/>
    <n v="0"/>
    <n v="0"/>
    <n v="0"/>
    <n v="936000000"/>
    <n v="0"/>
    <n v="0"/>
    <n v="0"/>
    <n v="0"/>
    <n v="0"/>
    <n v="0"/>
    <n v="0"/>
    <n v="0"/>
    <n v="0"/>
    <n v="0"/>
    <n v="0"/>
    <n v="936000000"/>
    <n v="0"/>
    <n v="0"/>
    <s v="VIGENCIA (a 01/06/2020): NO BORRAR. Meta proyecto del Plan de Acción Distrital 2020-2024 aprobado en Consejo de Gobierno Acta 11 de 25/09/2020."/>
    <n v="0"/>
    <n v="0"/>
    <n v="936"/>
    <n v="0"/>
    <n v="0"/>
    <n v="0"/>
    <n v="0"/>
    <n v="0"/>
    <n v="0"/>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6"/>
    <n v="11"/>
    <s v="Diseñar Y Ejecutar 100 Porciento Del Plan De Implementación Del Modelo De Organización Interna De Operación Y Funcionamiento En Las Alcaldías Locales De Acuerdo Con Sus Competencias Y La Evolución Normativa Y Presupuestal"/>
    <n v="1"/>
    <s v="Suma"/>
    <n v="1"/>
    <s v="En ejecucion"/>
    <n v="1"/>
    <n v="0"/>
    <n v="0"/>
    <n v="0"/>
    <n v="0"/>
    <n v="0"/>
    <n v="0"/>
    <n v="55"/>
    <n v="0"/>
    <n v="0"/>
    <n v="45"/>
    <n v="0"/>
    <n v="0"/>
    <n v="0"/>
    <n v="0"/>
    <n v="0"/>
    <n v="100"/>
    <n v="0"/>
    <n v="0"/>
    <n v="0"/>
    <n v="0"/>
    <n v="0"/>
    <n v="0"/>
    <n v="0"/>
    <n v="0"/>
    <n v="6050000000"/>
    <n v="0"/>
    <n v="0"/>
    <n v="6200000000"/>
    <n v="0"/>
    <n v="0"/>
    <n v="0"/>
    <n v="0"/>
    <n v="0"/>
    <n v="12250000000"/>
    <n v="0"/>
    <n v="0"/>
    <s v="VIGENCIA (a 01/06/2020): NO BORRAR. Meta proyecto del Plan de Acción Distrital 2020-2024 aprobado en Consejo de Gobierno Acta 11 de 25/09/2020."/>
    <n v="0"/>
    <n v="0"/>
    <n v="0"/>
    <n v="0"/>
    <n v="6050"/>
    <n v="0"/>
    <n v="6200"/>
    <n v="0"/>
    <n v="0"/>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6"/>
    <n v="12"/>
    <s v="Realizar 2 Diagnósticos Sobre Los Ajustes Necesarios A Los Sistemas De Información Para La Gestión Local, De Acuerdo Con Los Nuevos Lineamientos Institucionales"/>
    <n v="1"/>
    <s v="Suma"/>
    <n v="1"/>
    <s v="En ejecucion"/>
    <n v="1"/>
    <n v="0"/>
    <n v="0"/>
    <n v="0"/>
    <n v="1"/>
    <n v="0"/>
    <n v="0"/>
    <n v="1"/>
    <n v="0"/>
    <n v="0"/>
    <n v="0"/>
    <n v="0"/>
    <n v="0"/>
    <n v="0"/>
    <n v="0"/>
    <n v="0"/>
    <n v="2"/>
    <n v="0"/>
    <n v="0"/>
    <n v="0"/>
    <n v="0"/>
    <n v="0"/>
    <n v="100000000"/>
    <n v="0"/>
    <n v="0"/>
    <n v="100000000"/>
    <n v="0"/>
    <n v="0"/>
    <n v="0"/>
    <n v="0"/>
    <n v="0"/>
    <n v="0"/>
    <n v="0"/>
    <n v="0"/>
    <n v="200000000"/>
    <n v="0"/>
    <n v="0"/>
    <s v="VIGENCIA (a 01/06/2020): NO BORRAR. Meta proyecto del Plan de Acción Distrital 2020-2024 aprobado en Consejo de Gobierno Acta 11 de 25/09/2020."/>
    <n v="0"/>
    <n v="0"/>
    <n v="100"/>
    <n v="0"/>
    <n v="100"/>
    <n v="0"/>
    <n v="0"/>
    <n v="0"/>
    <n v="0"/>
    <n v="0"/>
  </r>
  <r>
    <n v="16"/>
    <s v="Un Nuevo Contrato Social y Ambiental para la Bogotá del Siglo XXI"/>
    <x v="0"/>
    <n v="2020"/>
    <s v="31/12/2020 (Terminado)"/>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6"/>
    <n v="13"/>
    <s v="Implementar 100 Porciento Del Plan Estratégico De Formación De Incidencia Local"/>
    <n v="2"/>
    <s v="Constante"/>
    <n v="1"/>
    <s v="En ejecucion"/>
    <n v="1"/>
    <n v="0"/>
    <n v="0"/>
    <n v="0"/>
    <n v="100"/>
    <n v="0"/>
    <n v="0"/>
    <n v="100"/>
    <n v="0"/>
    <n v="0"/>
    <n v="100"/>
    <n v="0"/>
    <n v="0"/>
    <n v="100"/>
    <n v="0"/>
    <n v="0"/>
    <s v="N/A"/>
    <s v="N/A"/>
    <s v="N/A"/>
    <n v="0"/>
    <n v="0"/>
    <n v="0"/>
    <n v="111670000"/>
    <n v="0"/>
    <n v="0"/>
    <n v="190290000"/>
    <n v="0"/>
    <n v="0"/>
    <n v="165000000"/>
    <n v="0"/>
    <n v="0"/>
    <n v="180000000"/>
    <n v="0"/>
    <n v="0"/>
    <n v="646960000"/>
    <n v="0"/>
    <n v="0"/>
    <s v="VIGENCIA (a 01/06/2020): NO BORRAR. Meta proyecto del Plan de Acción Distrital 2020-2024 aprobado en Consejo de Gobierno Acta 11 de 25/09/2020."/>
    <n v="0"/>
    <n v="0"/>
    <n v="111.67"/>
    <n v="0"/>
    <n v="190.29"/>
    <n v="0"/>
    <n v="165"/>
    <n v="0"/>
    <n v="180"/>
    <n v="0"/>
  </r>
  <r>
    <n v="16"/>
    <s v="Un Nuevo Contrato Social y Ambiental para la Bogotá del Siglo XXI"/>
    <x v="0"/>
    <n v="2020"/>
    <s v="31/12/2020 (Terminado)"/>
    <s v="Pesos corrientes"/>
    <n v="2"/>
    <s v="Ultima Version Oficial"/>
    <x v="4"/>
    <s v="Secretaría Distrital de Hacienda"/>
    <x v="4"/>
    <s v="003"/>
    <s v="Sector Hacienda"/>
    <s v="01"/>
    <s v="Hacer un nuevo contrato social con igualdad de oportunidades para la inclusión social, productiva y política"/>
    <s v="25"/>
    <s v="Bogotá región productiva y competitiva"/>
    <s v="007584"/>
    <s v="Asistencia a la formalización empresarial en Bogotá"/>
    <n v="9"/>
    <n v="1"/>
    <s v="Adelantar Diligencias Para Formalizar 50000 Unidades Productivas Facilitando La Financiación Del Registro Mercantil Y Las Tasas De Interésde Micro Créditos, Y La Provisión Del Servicio De Procesamiento De Información Transaccional"/>
    <n v="1"/>
    <s v="Suma"/>
    <n v="1"/>
    <s v="En ejecucion"/>
    <n v="1"/>
    <n v="0"/>
    <n v="0"/>
    <n v="0"/>
    <n v="10000"/>
    <n v="0"/>
    <n v="0"/>
    <n v="17500"/>
    <n v="0"/>
    <n v="0"/>
    <n v="17500"/>
    <n v="0"/>
    <n v="0"/>
    <n v="5000"/>
    <n v="0"/>
    <n v="0"/>
    <n v="50000"/>
    <n v="0"/>
    <n v="0"/>
    <n v="0"/>
    <n v="0"/>
    <n v="0"/>
    <n v="7250000000"/>
    <n v="0"/>
    <n v="0"/>
    <n v="12000000000"/>
    <n v="0"/>
    <n v="0"/>
    <n v="12967150000"/>
    <n v="0"/>
    <n v="0"/>
    <n v="3460000000"/>
    <n v="0"/>
    <n v="0"/>
    <n v="35677150000"/>
    <n v="0"/>
    <n v="0"/>
    <s v="VIGENCIA (a 01/06/2020): NO BORRAR. Meta proyecto del Plan de Acción Distrital 2020-2024 aprobado en Consejo de Gobierno Acta 11 de 25/09/2020."/>
    <n v="0"/>
    <n v="0"/>
    <n v="7250"/>
    <n v="0"/>
    <n v="12000"/>
    <n v="0"/>
    <n v="12967.15"/>
    <n v="0"/>
    <n v="3460"/>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580"/>
    <s v="Fortalecimiento del servicio y control tributario en Bogotá"/>
    <n v="9"/>
    <n v="1"/>
    <s v="Realizar 1640 Campañas De Gestión Tributaria Mediante Múltiples Canales De Interacción, Acercamientos Tributarios Y Eventos De Formación Y Sensibilización A Ciudadanos"/>
    <n v="1"/>
    <s v="Suma"/>
    <n v="1"/>
    <s v="En ejecucion"/>
    <n v="1"/>
    <n v="130"/>
    <n v="37"/>
    <n v="28.46"/>
    <n v="425"/>
    <n v="0"/>
    <n v="0"/>
    <n v="425"/>
    <n v="0"/>
    <n v="0"/>
    <n v="425"/>
    <n v="0"/>
    <n v="0"/>
    <n v="235"/>
    <n v="0"/>
    <n v="0"/>
    <n v="1640"/>
    <n v="37"/>
    <n v="2.2599999999999998"/>
    <n v="1296000000"/>
    <n v="1198200000"/>
    <n v="92.45"/>
    <n v="5276530000"/>
    <n v="0"/>
    <n v="0"/>
    <n v="6600000000"/>
    <n v="0"/>
    <n v="0"/>
    <n v="6922880000"/>
    <n v="0"/>
    <n v="0"/>
    <n v="6900000000"/>
    <n v="0"/>
    <n v="0"/>
    <n v="26995410000"/>
    <n v="1198200000"/>
    <n v="4.4400000000000004"/>
    <s v="VIGENCIA (a 31/12/2020): En el periodo comprendido entre junio y diciembre de 2020, se desarrollaron doce (12) campañas correspondientes a acercamientos tributarios con el apoyo del Contrato de Logística, con las cuales se intervinieron 1.194 ciudadanos y/o contribuyentes.  Igualmente, a través del servicio de Omnicalidad se ejecutaron veinticinco (25) campañas con las cuales se intervinieron 478.651 contribuyentes. En total con las 37 campañas ejecutadas para esta actividad se alcanzó el 28% de cumplimiento. El bajo cumplimiento de la meta se da por las demoras presentadas en los procesos contractuales debido a las dificultades ocasionadas por las medidas adoptadas por el gobierno Distrital y Nacional relacionadas con la emergencia sanitaria por cuenta del COVID-19, adicional por esta misma razón, se dificulto la ejecución de las campañas programadas de forma presencial, que representan la mayor cantidad de la meta."/>
    <n v="1296"/>
    <n v="1198.2"/>
    <n v="5276.53"/>
    <n v="0"/>
    <n v="6600"/>
    <n v="0"/>
    <n v="6922.88"/>
    <n v="0"/>
    <n v="6900"/>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580"/>
    <s v="Fortalecimiento del servicio y control tributario en Bogotá"/>
    <n v="9"/>
    <n v="2"/>
    <s v="Desarrollar 4 Campañas De Lucha Y Control De La Evasión"/>
    <n v="1"/>
    <s v="Suma"/>
    <n v="1"/>
    <s v="En ejecucion"/>
    <n v="1"/>
    <n v="1"/>
    <n v="1"/>
    <n v="100"/>
    <n v="3"/>
    <n v="0"/>
    <n v="0"/>
    <n v="0"/>
    <n v="0"/>
    <n v="0"/>
    <n v="0"/>
    <n v="0"/>
    <n v="0"/>
    <n v="0"/>
    <n v="0"/>
    <n v="0"/>
    <n v="4"/>
    <n v="1"/>
    <n v="25"/>
    <n v="4250564000"/>
    <n v="1102533040"/>
    <n v="25.94"/>
    <n v="3401713000"/>
    <n v="0"/>
    <n v="0"/>
    <n v="0"/>
    <n v="0"/>
    <n v="0"/>
    <n v="0"/>
    <n v="0"/>
    <n v="0"/>
    <n v="0"/>
    <n v="0"/>
    <n v="0"/>
    <n v="7652277000"/>
    <n v="1102533040"/>
    <n v="14.41"/>
    <s v="VIGENCIA (a 31/12/2020): Durante este trimestre se adelantó la campaña de Lucha y Control a la Evasión asociada  al Plan de Choque de Revocatorias de Oficio, a través de la cual se han intervenido 5.467 expedientes."/>
    <n v="4250.5640000000003"/>
    <n v="1102.53304"/>
    <n v="3401.7130000000002"/>
    <n v="0"/>
    <n v="0"/>
    <n v="0"/>
    <n v="0"/>
    <n v="0"/>
    <n v="0"/>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09"/>
    <s v="Fortalecimiento de la gestión y desempeño de la Secretaría Distrital de Hacienda Bogotá"/>
    <n v="12"/>
    <n v="1"/>
    <s v="Formular 1 Documento De Planeación Estrategical Para La Secretraia Distrital De Hacienda"/>
    <n v="1"/>
    <s v="Suma"/>
    <n v="1"/>
    <s v="En ejecucion"/>
    <n v="1"/>
    <n v="1"/>
    <n v="1"/>
    <n v="100"/>
    <n v="0"/>
    <n v="0"/>
    <n v="0"/>
    <n v="0"/>
    <n v="0"/>
    <n v="0"/>
    <n v="0"/>
    <n v="0"/>
    <n v="0"/>
    <n v="0"/>
    <n v="0"/>
    <n v="0"/>
    <n v="1"/>
    <n v="1"/>
    <n v="100"/>
    <n v="100000000"/>
    <n v="99914780"/>
    <n v="99.91"/>
    <n v="0"/>
    <n v="0"/>
    <n v="0"/>
    <n v="0"/>
    <n v="0"/>
    <n v="0"/>
    <n v="0"/>
    <n v="0"/>
    <n v="0"/>
    <n v="0"/>
    <n v="0"/>
    <n v="0"/>
    <n v="100000000"/>
    <n v="99914780"/>
    <n v="99.91"/>
    <s v="VIGENCIA (a 31/12/2020): El 13 de octubre de 2020 se firmó el contrato 200400 con la firma Oportunidad Estratégica y el 28 de octubre se firmó el acta de inicio, con lo cual empezaron a ejecutarse las actividades para la planeación estratégica.  Durante el último trimestre de 2020 se ejecutaron las actividades requeridas para diseñar e implementar la metodología de planeación estratégica de la SDH 2020-2024. Con la ejecución de este contrato se definió la metodología, se construyó el contexto interno y externo de la entidad, se hizo recolección de información a través de entrevistas individuales internas y externas, entrevistas grupales, encuestas a directivos, asesores, servidores y contratistas, y se definió la misión, la visión y los objetivos estratégicos."/>
    <n v="100"/>
    <n v="99.914779999999993"/>
    <n v="0"/>
    <n v="0"/>
    <n v="0"/>
    <n v="0"/>
    <n v="0"/>
    <n v="0"/>
    <n v="0"/>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09"/>
    <s v="Fortalecimiento de la gestión y desempeño de la Secretaría Distrital de Hacienda Bogotá"/>
    <n v="12"/>
    <n v="2"/>
    <s v="Implementar 2 Herramientas Para La Apropiación De Las Estrategias De Optimización De La Planeación Institucional Y El Seguimiento Al Desempeño"/>
    <n v="1"/>
    <s v="Suma"/>
    <n v="1"/>
    <s v="En ejecucion"/>
    <n v="1"/>
    <n v="0.1"/>
    <n v="0.04"/>
    <n v="40"/>
    <n v="0.4"/>
    <n v="0"/>
    <n v="0"/>
    <n v="0.5"/>
    <n v="0"/>
    <n v="0"/>
    <n v="0.5"/>
    <n v="0"/>
    <n v="0"/>
    <n v="0.5"/>
    <n v="0"/>
    <n v="0"/>
    <n v="2"/>
    <n v="0.04"/>
    <n v="2"/>
    <n v="350000000"/>
    <n v="349999997"/>
    <n v="100"/>
    <n v="478000000"/>
    <n v="0"/>
    <n v="0"/>
    <n v="478000000"/>
    <n v="0"/>
    <n v="0"/>
    <n v="478000000"/>
    <n v="0"/>
    <n v="0"/>
    <n v="478000000"/>
    <n v="0"/>
    <n v="0"/>
    <n v="2262000000"/>
    <n v="349999997"/>
    <n v="15.47"/>
    <s v="VIGENCIA (a 31/12/2020): El contrato 200409 se ejecutó entre el 18 de noviembre y el 17 de diciembre de 2020, periodo en el que se diseñó la metodología de medición de los niveles de satisfacción, así como los cuestionarios para tres de los cuatro universos definidos (cliente interno, peticionarios, cliente externo instituciones). También se avanzó con la recolección de la información de la Dirección Distrital de Contabilidad.  Sin embargo, a partir del 18 de diciembre de 2020 se suspendió el contrato, mediante acta firmada por las partes el 16 de diciembre, y hasta el 17 de enero de 2021. La justificacio¿n te¿cnica de esta suspensio¿n se basa en hechos imprevisibles para la Oficina Asesora de Planeacio¿n, sucedidos durante el concurso de me¿ritos y la adjudicacio¿n del contrato, que condujeron a modificaciones en la fecha de inicio, e influyeron en el cronograma de ejecucio¿n. Específicamente, la recolección de información debía hacerse efectiva entre el 9 de diciembre de 2020 y el 8 de enero de 2021, lo cual se consideró no viable por el supervisor y el contratista. Por lo anterior, y con el fin de brindar condiciones adecuadas para la ejecucio¿n de las fases dos y tres del contrato, se acordó entre las partes la suspensión del contrato por un mes."/>
    <n v="350"/>
    <n v="349.99999700000001"/>
    <n v="478"/>
    <n v="0"/>
    <n v="478"/>
    <n v="0"/>
    <n v="478"/>
    <n v="0"/>
    <n v="478"/>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09"/>
    <s v="Fortalecimiento de la gestión y desempeño de la Secretaría Distrital de Hacienda Bogotá"/>
    <n v="12"/>
    <n v="3"/>
    <s v="Avanzar 7.5 Puntos En La Implementación Del Modelo Integrado De Planeación Y Gestión En La Secretaría Distrital De Hacienda"/>
    <n v="3"/>
    <s v="Creciente"/>
    <n v="1"/>
    <s v="En ejecucion"/>
    <n v="1"/>
    <n v="0"/>
    <n v="0"/>
    <n v="0"/>
    <n v="0"/>
    <n v="0"/>
    <n v="0"/>
    <n v="85"/>
    <n v="0"/>
    <n v="0"/>
    <n v="86.5"/>
    <n v="0"/>
    <n v="0"/>
    <n v="90"/>
    <n v="0"/>
    <n v="0"/>
    <s v="N/A"/>
    <s v="N/A"/>
    <s v="N/A"/>
    <n v="0"/>
    <n v="0"/>
    <n v="0"/>
    <n v="0"/>
    <n v="0"/>
    <n v="0"/>
    <n v="122000000"/>
    <n v="0"/>
    <n v="0"/>
    <n v="154310000"/>
    <n v="0"/>
    <n v="0"/>
    <n v="148500000"/>
    <n v="0"/>
    <n v="0"/>
    <n v="424810000"/>
    <n v="0"/>
    <n v="0"/>
    <s v="VIGENCIA (a 01/06/2020): NO BORRAR. Meta proyecto del Plan de Acción Distrital 2020-2024 aprobado en Consejo de Gobierno Acta 11 de 25/09/2020."/>
    <n v="0"/>
    <n v="0"/>
    <n v="0"/>
    <n v="0"/>
    <n v="122"/>
    <n v="0"/>
    <n v="154.31"/>
    <n v="0"/>
    <n v="148.5"/>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13"/>
    <s v="Implementación de un sistema de seguimiento y evaluación de la calidad del gasto público en el Distrito Capital Bogotá"/>
    <n v="5"/>
    <n v="1"/>
    <s v="Realizar 5 Evaluaciones De La Calidad Del Gasto Público Del Distrito"/>
    <n v="1"/>
    <s v="Suma"/>
    <n v="1"/>
    <s v="En ejecucion"/>
    <n v="1"/>
    <n v="1"/>
    <n v="0"/>
    <n v="0"/>
    <n v="1"/>
    <n v="0"/>
    <n v="0"/>
    <n v="2"/>
    <n v="0"/>
    <n v="0"/>
    <n v="1"/>
    <n v="0"/>
    <n v="0"/>
    <n v="0"/>
    <n v="0"/>
    <n v="0"/>
    <n v="5"/>
    <n v="0"/>
    <n v="0"/>
    <n v="800000000"/>
    <n v="0"/>
    <n v="0"/>
    <n v="2730000000"/>
    <n v="0"/>
    <n v="0"/>
    <n v="4900000000"/>
    <n v="0"/>
    <n v="0"/>
    <n v="2331000000"/>
    <n v="0"/>
    <n v="0"/>
    <n v="0"/>
    <n v="0"/>
    <n v="0"/>
    <n v="10761000000"/>
    <n v="0"/>
    <n v="0"/>
    <s v="VIGENCIA (a 31/12/2020): En el marco de la reunión con el equipo de Calidad de Gasto de la Secretaría Distrital de Hacienda/ Centro de Gobierno realizada el 17 de octubre, se analizó que a la fecha no se cuenta con un mandato fuerte de evaluación de la calidad del gasto al interior del sector de Integración Social, lo que limitaría el campo de acción de un consultor externo y podría materializar el riesgo de incumplimiento contractual, por lo cual se determinó llevar a cabo la evaluación de la Calidad del Gasto del Sector de Integración Social por parte funcionarios de la Secretaría Distrital de Hacienda. Esta evaluación de diseño de 5 proyectos de inversión del sector SDIS fue llevada a cabo con recursos que no son de inversión."/>
    <n v="800"/>
    <n v="0"/>
    <n v="2730"/>
    <n v="0"/>
    <n v="4900"/>
    <n v="0"/>
    <n v="2331"/>
    <n v="0"/>
    <n v="0"/>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0"/>
    <n v="1"/>
    <s v="Apoyar 100 Por Ciento La Supervisión Del Contrato De Construcción Del Nuevo Edificio"/>
    <n v="1"/>
    <s v="Suma"/>
    <n v="1"/>
    <s v="En ejecucion"/>
    <n v="1"/>
    <n v="23.7"/>
    <n v="23.7"/>
    <n v="100"/>
    <n v="47.2"/>
    <n v="0"/>
    <n v="0"/>
    <n v="8.3000000000000007"/>
    <n v="0"/>
    <n v="0"/>
    <n v="20.8"/>
    <n v="0"/>
    <n v="0"/>
    <n v="0"/>
    <n v="0"/>
    <n v="0"/>
    <n v="100"/>
    <n v="23.7"/>
    <n v="23.7"/>
    <n v="45500000"/>
    <n v="24580000"/>
    <n v="54.02"/>
    <n v="90670000"/>
    <n v="0"/>
    <n v="0"/>
    <n v="15960000"/>
    <n v="0"/>
    <n v="0"/>
    <n v="40000000"/>
    <n v="0"/>
    <n v="0"/>
    <n v="0"/>
    <n v="0"/>
    <n v="0"/>
    <n v="192130000"/>
    <n v="24580000"/>
    <n v="12.79"/>
    <s v="VIGENCIA (a 31/12/2020): Se llevaron a cabo todos comités de seguimiento programados como apoyo técnico a la supervisión del convenio con la Agencia Nacional Inmobiliaria Virgilio Barco, asi como los comités de obra y las visitas de supervisión de avance.  Se logró la verificación de los documentos presentados por el contratista para ingreso de personal,  la revisión de pagos de seguridad social, de los documentos legales necesarios para aprobación de gestión, y la socialización del plan de emergencia con el constructor. Cabe resaltar que frente al avance físico de la obra, se presentan 14 días de adelanto en la actividad crítica de pantallas."/>
    <n v="45.5"/>
    <n v="24.58"/>
    <n v="90.67"/>
    <n v="0"/>
    <n v="15.96"/>
    <n v="0"/>
    <n v="40"/>
    <n v="0"/>
    <n v="0"/>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0"/>
    <n v="2"/>
    <s v="Construir 1 Nuevo Edificio Para El Concejo De Bogotá"/>
    <n v="1"/>
    <s v="Suma"/>
    <n v="1"/>
    <s v="En ejecucion"/>
    <n v="1"/>
    <n v="0"/>
    <n v="0"/>
    <n v="0"/>
    <n v="0.3"/>
    <n v="0"/>
    <n v="0"/>
    <n v="0.3"/>
    <n v="0"/>
    <n v="0"/>
    <n v="0.4"/>
    <n v="0"/>
    <n v="0"/>
    <n v="0"/>
    <n v="0"/>
    <n v="0"/>
    <n v="1"/>
    <n v="0"/>
    <n v="0"/>
    <n v="0"/>
    <n v="0"/>
    <n v="0"/>
    <n v="2279524000"/>
    <n v="0"/>
    <n v="0"/>
    <n v="1330000000"/>
    <n v="0"/>
    <n v="0"/>
    <n v="1500000000"/>
    <n v="0"/>
    <n v="0"/>
    <n v="0"/>
    <n v="0"/>
    <n v="0"/>
    <n v="5109524000"/>
    <n v="0"/>
    <n v="0"/>
    <s v="VIGENCIA (a 01/06/2020): NO BORRAR. Meta proyecto del Plan de Acción Distrital 2020-2024 aprobado en Consejo de Gobierno Acta 11 de 25/09/2020."/>
    <n v="0"/>
    <n v="0"/>
    <n v="2279.5239999999999"/>
    <n v="0"/>
    <n v="1330"/>
    <n v="0"/>
    <n v="1500"/>
    <n v="0"/>
    <n v="0"/>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0"/>
    <n v="3"/>
    <s v="Realizar 100 Por Ciento De Las Actividades Para La Adecuación Del Conjunto De Edificios Del Concejo De Bogotá"/>
    <n v="1"/>
    <s v="Suma"/>
    <n v="1"/>
    <s v="En ejecucion"/>
    <n v="1"/>
    <n v="0"/>
    <n v="0"/>
    <n v="0"/>
    <n v="10"/>
    <n v="0"/>
    <n v="0"/>
    <n v="40"/>
    <n v="0"/>
    <n v="0"/>
    <n v="50"/>
    <n v="0"/>
    <n v="0"/>
    <n v="0"/>
    <n v="0"/>
    <n v="0"/>
    <n v="100"/>
    <n v="0"/>
    <n v="0"/>
    <n v="0"/>
    <n v="0"/>
    <n v="0"/>
    <n v="170006000"/>
    <n v="0"/>
    <n v="0"/>
    <n v="1299665000"/>
    <n v="0"/>
    <n v="0"/>
    <n v="1500000000"/>
    <n v="0"/>
    <n v="0"/>
    <n v="0"/>
    <n v="0"/>
    <n v="0"/>
    <n v="2969671000"/>
    <n v="0"/>
    <n v="0"/>
    <s v="VIGENCIA (a 01/06/2020): NO BORRAR. Meta proyecto del Plan de Acción Distrital 2020-2024 aprobado en Consejo de Gobierno Acta 11 de 25/09/2020."/>
    <n v="0"/>
    <n v="0"/>
    <n v="170.006"/>
    <n v="0"/>
    <n v="1299.665"/>
    <n v="0"/>
    <n v="1500"/>
    <n v="0"/>
    <n v="0"/>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0"/>
    <n v="4"/>
    <s v="Proveer 1 Sede Alterna Para El Concejo De Bogota Mientras Se Realizan Las Obras De Reubicación De Redes Y Readecuación De Pisos, Techos Y Paredes"/>
    <n v="1"/>
    <s v="Suma"/>
    <n v="1"/>
    <s v="En ejecucion"/>
    <n v="1"/>
    <n v="0"/>
    <n v="0"/>
    <n v="0"/>
    <n v="0"/>
    <n v="0"/>
    <n v="0"/>
    <n v="0.45"/>
    <n v="0"/>
    <n v="0"/>
    <n v="0.55000000000000004"/>
    <n v="0"/>
    <n v="0"/>
    <n v="0"/>
    <n v="0"/>
    <n v="0"/>
    <n v="1"/>
    <n v="0"/>
    <n v="0"/>
    <n v="0"/>
    <n v="0"/>
    <n v="0"/>
    <n v="0"/>
    <n v="0"/>
    <n v="0"/>
    <n v="249375000"/>
    <n v="0"/>
    <n v="0"/>
    <n v="343500000"/>
    <n v="0"/>
    <n v="0"/>
    <n v="0"/>
    <n v="0"/>
    <n v="0"/>
    <n v="592875000"/>
    <n v="0"/>
    <n v="0"/>
    <s v="VIGENCIA (a 01/06/2020): NO BORRAR. Meta proyecto del Plan de Acción Distrital 2020-2024 aprobado en Consejo de Gobierno Acta 11 de 25/09/2020."/>
    <n v="0"/>
    <n v="0"/>
    <n v="0"/>
    <n v="0"/>
    <n v="249.375"/>
    <n v="0"/>
    <n v="343.5"/>
    <n v="0"/>
    <n v="0"/>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7"/>
    <n v="1"/>
    <s v="Renovar 100 Por Ciento De La Infraestructura Tecnológica (Software Y Hardware)"/>
    <n v="1"/>
    <s v="Suma"/>
    <n v="1"/>
    <s v="En ejecucion"/>
    <n v="1"/>
    <n v="40"/>
    <n v="31.3"/>
    <n v="78.25"/>
    <n v="15"/>
    <n v="0"/>
    <n v="0"/>
    <n v="15"/>
    <n v="0"/>
    <n v="0"/>
    <n v="10"/>
    <n v="0"/>
    <n v="0"/>
    <n v="20"/>
    <n v="0"/>
    <n v="0"/>
    <n v="100"/>
    <n v="31.3"/>
    <n v="31.3"/>
    <n v="4845153000"/>
    <n v="1477506700"/>
    <n v="30.49"/>
    <n v="3585657000"/>
    <n v="0"/>
    <n v="0"/>
    <n v="1136844000"/>
    <n v="0"/>
    <n v="0"/>
    <n v="804722000"/>
    <n v="0"/>
    <n v="0"/>
    <n v="2186712000"/>
    <n v="0"/>
    <n v="0"/>
    <n v="12559088000"/>
    <n v="1477506700"/>
    <n v="11.76"/>
    <s v="VIGENCIA (a 31/12/2020): Se adjudicó proceso contractual para proveer e implementar una plataforma de comunicaciones unificadas para el Concejo de Bogotá, el protocolo de internet IPV6,  quedando pendiente su implementación. Quedaron pendiente la adquisición de equipos para renovación y actualización tecnológica (Servidores, almacenamiento, virtualización y redes) y el software de relatoría"/>
    <n v="4845.1530000000002"/>
    <n v="1477.5066999999999"/>
    <n v="3585.6570000000002"/>
    <n v="0"/>
    <n v="1136.8440000000001"/>
    <n v="0"/>
    <n v="804.72199999999998"/>
    <n v="0"/>
    <n v="2186.712"/>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7"/>
    <n v="2"/>
    <s v="Implementar 100 Por Ciento De La Política De Gobierno Digital"/>
    <n v="1"/>
    <s v="Suma"/>
    <n v="1"/>
    <s v="En ejecucion"/>
    <n v="1"/>
    <n v="0"/>
    <n v="0"/>
    <n v="0"/>
    <n v="30"/>
    <n v="0"/>
    <n v="0"/>
    <n v="15"/>
    <n v="0"/>
    <n v="0"/>
    <n v="15"/>
    <n v="0"/>
    <n v="0"/>
    <n v="40"/>
    <n v="0"/>
    <n v="0"/>
    <n v="100"/>
    <n v="0"/>
    <n v="0"/>
    <n v="0"/>
    <n v="0"/>
    <n v="0"/>
    <n v="842858000"/>
    <n v="0"/>
    <n v="0"/>
    <n v="362795000"/>
    <n v="0"/>
    <n v="0"/>
    <n v="364658000"/>
    <n v="0"/>
    <n v="0"/>
    <n v="1151182000"/>
    <n v="0"/>
    <n v="0"/>
    <n v="2721493000"/>
    <n v="0"/>
    <n v="0"/>
    <s v="VIGENCIA (a 31/12/2020): La meta esta programada para iniciar en 2021"/>
    <n v="0"/>
    <n v="0"/>
    <n v="842.85799999999995"/>
    <n v="0"/>
    <n v="362.79500000000002"/>
    <n v="0"/>
    <n v="364.65800000000002"/>
    <n v="0"/>
    <n v="1151.182"/>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7"/>
    <n v="3"/>
    <s v="Implementar 100 Por Ciento De La Política De Gestión Documental"/>
    <n v="1"/>
    <s v="Suma"/>
    <n v="1"/>
    <s v="En ejecucion"/>
    <n v="1"/>
    <n v="15"/>
    <n v="7.5"/>
    <n v="50"/>
    <n v="65"/>
    <n v="0"/>
    <n v="0"/>
    <n v="0"/>
    <n v="0"/>
    <n v="0"/>
    <n v="0"/>
    <n v="0"/>
    <n v="0"/>
    <n v="20"/>
    <n v="0"/>
    <n v="0"/>
    <n v="100"/>
    <n v="7.5"/>
    <n v="7.5"/>
    <n v="50000000"/>
    <n v="7024000"/>
    <n v="14.04"/>
    <n v="340761000"/>
    <n v="0"/>
    <n v="0"/>
    <n v="0"/>
    <n v="0"/>
    <n v="0"/>
    <n v="0"/>
    <n v="0"/>
    <n v="0"/>
    <n v="65965000"/>
    <n v="0"/>
    <n v="0"/>
    <n v="456726000"/>
    <n v="7024000"/>
    <n v="1.54"/>
    <s v="VIGENCIA (a 31/12/2020): Se avanzo en la actualización y ajuste de instrumentos archivísticos, así como en los procedimientos y actividades de gestión documental que se desarrollan en la Corporación, conforme a la normatividad archivística vigente nacional y distrital.  Quedo pendiente realizar la valoración primaria y secundaria de los archivos producidos por el Concejo de Bogotá D.C., a fin de recopilar y clasificar la información, los artefactos y los hechos hallados en registros históricos de la Corporación."/>
    <n v="50"/>
    <n v="7.024"/>
    <n v="340.76100000000002"/>
    <n v="0"/>
    <n v="0"/>
    <n v="0"/>
    <n v="0"/>
    <n v="0"/>
    <n v="65.965000000000003"/>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7"/>
    <n v="4"/>
    <s v="Implmentar 100 Por Ciento De La Política De Gestión Del Conocimiento Y La Innovación"/>
    <n v="1"/>
    <s v="Suma"/>
    <n v="1"/>
    <s v="En ejecucion"/>
    <n v="1"/>
    <n v="35"/>
    <n v="13.61"/>
    <n v="38.89"/>
    <n v="20"/>
    <n v="0"/>
    <n v="0"/>
    <n v="15"/>
    <n v="0"/>
    <n v="0"/>
    <n v="10"/>
    <n v="0"/>
    <n v="0"/>
    <n v="20"/>
    <n v="0"/>
    <n v="0"/>
    <n v="100"/>
    <n v="13.61"/>
    <n v="13.61"/>
    <n v="500000000"/>
    <n v="41995250"/>
    <n v="8.4"/>
    <n v="277916000"/>
    <n v="0"/>
    <n v="0"/>
    <n v="139859000"/>
    <n v="0"/>
    <n v="0"/>
    <n v="132620000"/>
    <n v="0"/>
    <n v="0"/>
    <n v="279321000"/>
    <n v="0"/>
    <n v="0"/>
    <n v="1329716000"/>
    <n v="41995250"/>
    <n v="3.16"/>
    <s v="VIGENCIA (a 31/12/2020): Se contrató la realización de la selección de ciudadanos para conformar el cuerpo deliberatorio de la Asamblea Ciudadana en Bogotá D.C. No se logró contratar la estructuración metodológica y la consecuente implementación de la estrategia de Asambleas Ciudadanas como espacio de diálogo entre el Concejo de Bogotá D.C. y los habitantes del Distrito Capital. Lo anterior, debido a que los tiempos estimados de ejecución contractual se vieron afectados por la implementación del BOGDATA. Adicionalmnte,  el estudio de mercado arrojó un monto superior al asignado presupuestalmente."/>
    <n v="500"/>
    <n v="41.995249999999999"/>
    <n v="277.916"/>
    <n v="0"/>
    <n v="139.85900000000001"/>
    <n v="0"/>
    <n v="132.62"/>
    <n v="0"/>
    <n v="279.32100000000003"/>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7"/>
    <n v="5"/>
    <s v="Gestionar 100 Por Ciento  La Seguridad De Los Concejales De Bogotá En El Componente Vehículos"/>
    <n v="1"/>
    <s v="Suma"/>
    <n v="1"/>
    <s v="En ejecucion"/>
    <n v="1"/>
    <n v="100"/>
    <n v="100"/>
    <n v="100"/>
    <n v="0"/>
    <n v="0"/>
    <n v="0"/>
    <n v="0"/>
    <n v="0"/>
    <n v="0"/>
    <n v="0"/>
    <n v="0"/>
    <n v="0"/>
    <n v="0"/>
    <n v="0"/>
    <n v="0"/>
    <n v="100"/>
    <n v="100"/>
    <n v="100"/>
    <n v="700000000"/>
    <n v="700000000"/>
    <n v="100"/>
    <n v="0"/>
    <n v="0"/>
    <n v="0"/>
    <n v="0"/>
    <n v="0"/>
    <n v="0"/>
    <n v="0"/>
    <n v="0"/>
    <n v="0"/>
    <n v="0"/>
    <n v="0"/>
    <n v="0"/>
    <n v="700000000"/>
    <n v="700000000"/>
    <n v="100"/>
    <s v="VIGENCIA (a 31/12/2020): Mediante la adición al Convenio con la UNP se garantizó el esquema de seguridad de los concejales del Distrito Capital."/>
    <n v="700"/>
    <n v="700"/>
    <n v="0"/>
    <n v="0"/>
    <n v="0"/>
    <n v="0"/>
    <n v="0"/>
    <n v="0"/>
    <n v="0"/>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7"/>
    <n v="6"/>
    <s v="Implementar 100 Por Ciento De La Sede Electrónica Del Concejo De Bogotá"/>
    <n v="1"/>
    <s v="Suma"/>
    <n v="1"/>
    <s v="En ejecucion"/>
    <n v="1"/>
    <n v="10"/>
    <n v="0"/>
    <n v="0"/>
    <n v="50"/>
    <n v="0"/>
    <n v="0"/>
    <n v="40"/>
    <n v="0"/>
    <n v="0"/>
    <n v="0"/>
    <n v="0"/>
    <n v="0"/>
    <n v="0"/>
    <n v="0"/>
    <n v="0"/>
    <n v="100"/>
    <n v="0"/>
    <n v="0"/>
    <n v="12231000"/>
    <n v="0"/>
    <n v="0"/>
    <n v="98808000"/>
    <n v="0"/>
    <n v="0"/>
    <n v="38502000"/>
    <n v="0"/>
    <n v="0"/>
    <n v="0"/>
    <n v="0"/>
    <n v="0"/>
    <n v="0"/>
    <n v="0"/>
    <n v="0"/>
    <n v="149541000"/>
    <n v="0"/>
    <n v="0"/>
    <s v="VIGENCIA (a 31/12/2020): Debido al confinamiento ocasionado por la pandemia, no fue posible mantener el acceso físico a las instalaciones de la Corporación, por lo que no se tuvo el acceso requerido a la documentación a digitalizar, y por tanto la misma tampoco pudo ser convenientemente intervenida."/>
    <n v="12.231"/>
    <n v="0"/>
    <n v="98.808000000000007"/>
    <n v="0"/>
    <n v="38.502000000000002"/>
    <n v="0"/>
    <n v="0"/>
    <n v="0"/>
    <n v="0"/>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7"/>
    <n v="7"/>
    <s v="Diseñar E Implmentar 100 Por Ciento De La Biblioteca Jurídica Virtual"/>
    <n v="1"/>
    <s v="Suma"/>
    <n v="1"/>
    <s v="En ejecucion"/>
    <n v="1"/>
    <n v="0"/>
    <n v="0"/>
    <n v="0"/>
    <n v="100"/>
    <n v="0"/>
    <n v="0"/>
    <n v="0"/>
    <n v="0"/>
    <n v="0"/>
    <n v="0"/>
    <n v="0"/>
    <n v="0"/>
    <n v="0"/>
    <n v="0"/>
    <n v="0"/>
    <n v="100"/>
    <n v="0"/>
    <n v="0"/>
    <n v="0"/>
    <n v="0"/>
    <n v="0"/>
    <n v="111000000"/>
    <n v="0"/>
    <n v="0"/>
    <n v="0"/>
    <n v="0"/>
    <n v="0"/>
    <n v="0"/>
    <n v="0"/>
    <n v="0"/>
    <n v="0"/>
    <n v="0"/>
    <n v="0"/>
    <n v="111000000"/>
    <n v="0"/>
    <n v="0"/>
    <s v="VIGENCIA (a 31/12/2020): La meta esta programada para iniciar en 2021"/>
    <n v="0"/>
    <n v="0"/>
    <n v="111"/>
    <n v="0"/>
    <n v="0"/>
    <n v="0"/>
    <n v="0"/>
    <n v="0"/>
    <n v="0"/>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9"/>
    <n v="1"/>
    <s v="Aumentar 100 Por Ciento La Eficiencia Y Seguridad Eléctrica Y Contraincendios Del Edificio Cumpliendo Con Requerimientos Técnicos En Las Normas Vigentes De Seguridad Eléctric (Retie) Y Contra Incendio (Nfpa)"/>
    <n v="1"/>
    <s v="Suma"/>
    <n v="1"/>
    <s v="En ejecucion"/>
    <n v="1"/>
    <n v="0"/>
    <n v="0"/>
    <n v="0"/>
    <n v="38.6"/>
    <n v="0"/>
    <n v="0"/>
    <n v="1.4"/>
    <n v="0"/>
    <n v="0"/>
    <n v="56.6"/>
    <n v="0"/>
    <n v="0"/>
    <n v="3.4"/>
    <n v="0"/>
    <n v="0"/>
    <n v="100"/>
    <n v="0"/>
    <n v="0"/>
    <n v="0"/>
    <n v="0"/>
    <n v="0"/>
    <n v="3365648000"/>
    <n v="0"/>
    <n v="0"/>
    <n v="145860000"/>
    <n v="0"/>
    <n v="0"/>
    <n v="6045860000"/>
    <n v="0"/>
    <n v="0"/>
    <n v="365590000"/>
    <n v="0"/>
    <n v="0"/>
    <n v="9922958000"/>
    <n v="0"/>
    <n v="0"/>
    <s v="VIGENCIA (a 31/12/2020): La meta esta progrmada para iniciar en 2021"/>
    <n v="0"/>
    <n v="0"/>
    <n v="3365.6480000000001"/>
    <n v="0"/>
    <n v="145.86000000000001"/>
    <n v="0"/>
    <n v="6045.86"/>
    <n v="0"/>
    <n v="365.59"/>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9"/>
    <n v="2"/>
    <s v="Dotar 100 Por Ciento De Sistemas Contra Incendio Libres De Agua Y Por Agente Limpio Los Espacios Que Por Sus Caracteristicas De Operación Son Suceptibles Al Contacto Con Agua Tales Como Cuartos Eléctricos, Subestaciones, Transformadores, Ups Y Los Archivos De Documentación"/>
    <n v="1"/>
    <s v="Suma"/>
    <n v="1"/>
    <s v="En ejecucion"/>
    <n v="1"/>
    <n v="7.2"/>
    <n v="7.2"/>
    <n v="100"/>
    <n v="0"/>
    <n v="0"/>
    <n v="0"/>
    <n v="90.6"/>
    <n v="0"/>
    <n v="0"/>
    <n v="1.1000000000000001"/>
    <n v="0"/>
    <n v="0"/>
    <n v="1.1000000000000001"/>
    <n v="0"/>
    <n v="0"/>
    <n v="100"/>
    <n v="7.2"/>
    <n v="7.2"/>
    <n v="262000000"/>
    <n v="262000000"/>
    <n v="100"/>
    <n v="0"/>
    <n v="0"/>
    <n v="0"/>
    <n v="2777000000"/>
    <n v="0"/>
    <n v="0"/>
    <n v="39000000"/>
    <n v="0"/>
    <n v="0"/>
    <n v="39000000"/>
    <n v="0"/>
    <n v="0"/>
    <n v="3117000000"/>
    <n v="262000000"/>
    <n v="8.41"/>
    <s v="VIGENCIA (a 31/12/2020): Se recibió a satisfacción el 100% del Sistema de detección de incendios de las torres A y B del Centro administrativo Distrital - CAD, así los de las sedes de la Cll. 54 y Cra. 32, el Sistema de Control de Acceso MBS (contrl biometrico, lectoras de proximidad, molimetes de acceso, hadware y software). Esto, permite: i) Mejora el control y la seguridada en el acceso a las sedes de la SDH y  mejorar en el control y la detección de incencios."/>
    <n v="262"/>
    <n v="262"/>
    <n v="0"/>
    <n v="0"/>
    <n v="2777"/>
    <n v="0"/>
    <n v="39"/>
    <n v="0"/>
    <n v="39"/>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9"/>
    <n v="3"/>
    <s v="Realizar 100 Por Ciento De Las Adecuaciones De Pisos Y Mejorar Las Áreas Comunes Del Cad Con El Fin De Aumentar La Capacidad Operacional Para Atención A La Ciudadanía"/>
    <n v="1"/>
    <s v="Suma"/>
    <n v="1"/>
    <s v="En ejecucion"/>
    <n v="1"/>
    <n v="1.4"/>
    <n v="0.35"/>
    <n v="25"/>
    <n v="1.3"/>
    <n v="0"/>
    <n v="0"/>
    <n v="79.7"/>
    <n v="0"/>
    <n v="0"/>
    <n v="16.3"/>
    <n v="0"/>
    <n v="0"/>
    <n v="1.3"/>
    <n v="0"/>
    <n v="0"/>
    <n v="100"/>
    <n v="0.35"/>
    <n v="0.35"/>
    <n v="492000000"/>
    <n v="491340185"/>
    <n v="99.87"/>
    <n v="75384000"/>
    <n v="0"/>
    <n v="0"/>
    <n v="13630270000"/>
    <n v="0"/>
    <n v="0"/>
    <n v="2790810000"/>
    <n v="0"/>
    <n v="0"/>
    <n v="218400000"/>
    <n v="0"/>
    <n v="0"/>
    <n v="17206864000"/>
    <n v="491340185"/>
    <n v="2.86"/>
    <s v="VIGENCIA (a 31/12/2020): En la meta se programo la actividad de suministro e instalación de elementos y materiales para la optimización de las áreas y espacios fisicos de la SDH, que logró un avance de 0.35% representado en: i) Compra de elementos tecnológicos para automatización e insonorizaciónde la sala de juntas del piso 6 y  ii) Instalación de techos, luminarias  y adecuación de baños en la sede Cra. 32 - Archivo. Las demoras en la ejecución obedencen a varias suspensiones en la ejecución del contrato debido la situación sanitaria generada por el COVID - 19 que obligo al cirre de la obra y llevo a la ampliación de los plazos de entrega. El pago de los recursos comprometidos en esta meta se realizará en el mes de enero de 2021, una vez finalice el contrato."/>
    <n v="492"/>
    <n v="491.34018500000002"/>
    <n v="75.384"/>
    <n v="0"/>
    <n v="13630.27"/>
    <n v="0"/>
    <n v="2790.81"/>
    <n v="0"/>
    <n v="218.4"/>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9"/>
    <n v="4"/>
    <s v="Mejorar Y Automatizar El 100 Por Ciento De Las Condiciones Del Suministro De Agua Del Edificio Cad Aumentando La Calidad El Agua Reciclada Y Potable Para Uso Eficiente Del Recurso"/>
    <n v="1"/>
    <s v="Suma"/>
    <n v="1"/>
    <s v="En ejecucion"/>
    <n v="1"/>
    <n v="0"/>
    <n v="0"/>
    <n v="0"/>
    <n v="0"/>
    <n v="0"/>
    <n v="0"/>
    <n v="26.2"/>
    <n v="0"/>
    <n v="0"/>
    <n v="1.2"/>
    <n v="0"/>
    <n v="0"/>
    <n v="72.599999999999994"/>
    <n v="0"/>
    <n v="0"/>
    <n v="100"/>
    <n v="0"/>
    <n v="0"/>
    <n v="0"/>
    <n v="0"/>
    <n v="0"/>
    <n v="0"/>
    <n v="0"/>
    <n v="0"/>
    <n v="25740000"/>
    <n v="0"/>
    <n v="0"/>
    <n v="25740000"/>
    <n v="0"/>
    <n v="0"/>
    <n v="1525740000"/>
    <n v="0"/>
    <n v="0"/>
    <n v="1577220000"/>
    <n v="0"/>
    <n v="0"/>
    <s v="VIGENCIA (a 31/12/2020): La meta esta programada para iniciar en 2022"/>
    <n v="0"/>
    <n v="0"/>
    <n v="0"/>
    <n v="0"/>
    <n v="25.74"/>
    <n v="0"/>
    <n v="25.74"/>
    <n v="0"/>
    <n v="1525.74"/>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6"/>
    <n v="1"/>
    <s v="Implementar 100 Por Ciento El Erp Y Core Tributario Según Contrato Vigente"/>
    <n v="1"/>
    <s v="Suma"/>
    <n v="1"/>
    <s v="En ejecucion"/>
    <n v="1"/>
    <n v="99.99"/>
    <n v="91.14"/>
    <n v="91.15"/>
    <n v="0.01"/>
    <n v="0"/>
    <n v="0"/>
    <n v="0"/>
    <n v="0"/>
    <n v="0"/>
    <n v="0"/>
    <n v="0"/>
    <n v="0"/>
    <n v="0"/>
    <n v="0"/>
    <n v="0"/>
    <n v="100"/>
    <n v="91.14"/>
    <n v="91.14"/>
    <n v="6085129992"/>
    <n v="3939551621"/>
    <n v="64.739999999999995"/>
    <n v="14258593050"/>
    <n v="0"/>
    <n v="0"/>
    <n v="0"/>
    <n v="0"/>
    <n v="0"/>
    <n v="0"/>
    <n v="0"/>
    <n v="0"/>
    <n v="0"/>
    <n v="0"/>
    <n v="0"/>
    <n v="20343723042"/>
    <n v="3939551621"/>
    <n v="19.36"/>
    <s v="VIGENCIA (a 31/12/2020): Durante el último trimestre del proyecto 7661 no se lograron avances en la gestión de contrataciones y pagos toda vez que desde la salida en vivo el 5 de octubre de 2020, todos los esfuerzos se han enfocado en mantener la operación y estabilizar la solución de la salida en vivo de la liberación 1 del componente ERP y Core tributario de BogData, lo cual ha detenido la gestión de nuevos pagos."/>
    <n v="6085.1299920000001"/>
    <n v="3939.5516210000001"/>
    <n v="14258.593049999999"/>
    <n v="0"/>
    <n v="0"/>
    <n v="0"/>
    <n v="0"/>
    <n v="0"/>
    <n v="0"/>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6"/>
    <n v="2"/>
    <s v="Realizar 100 Por Ciento De La Coordinación, Seguimiento Y Control Para La Estabilización Del Sistema"/>
    <n v="1"/>
    <s v="Suma"/>
    <n v="1"/>
    <s v="En ejecucion"/>
    <n v="1"/>
    <n v="20"/>
    <n v="13"/>
    <n v="65"/>
    <n v="20"/>
    <n v="0"/>
    <n v="0"/>
    <n v="20"/>
    <n v="0"/>
    <n v="0"/>
    <n v="20"/>
    <n v="0"/>
    <n v="0"/>
    <n v="20"/>
    <n v="0"/>
    <n v="0"/>
    <n v="100"/>
    <n v="13"/>
    <n v="13"/>
    <n v="224322590"/>
    <n v="39695000"/>
    <n v="17.7"/>
    <n v="406194450"/>
    <n v="0"/>
    <n v="0"/>
    <n v="400000000"/>
    <n v="0"/>
    <n v="0"/>
    <n v="1000"/>
    <n v="0"/>
    <n v="0"/>
    <n v="1000"/>
    <n v="0"/>
    <n v="0"/>
    <n v="1030519040"/>
    <n v="39695000"/>
    <n v="3.85"/>
    <s v="VIGENCIA (a 31/12/2020): Se efectuan los pagos sobre el apoyo jurídico al proyecto de acuerdo al cumplimiento de las obligaciones contractuales. La contratación del apoyo técnico no se realiza y se deja para la vigencia 2021, al no ajustarse las hojas de vida al perfil epecializado en ABAP solicitado, sin embargo gran parte de estas actividades son cubiertas por personal del área que apoya el proceso mientras se realiza la contratación."/>
    <n v="224.32258999999999"/>
    <n v="39.695"/>
    <n v="406.19445000000002"/>
    <n v="0"/>
    <n v="400"/>
    <n v="0"/>
    <n v="1E-3"/>
    <n v="0"/>
    <n v="1E-3"/>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6"/>
    <n v="3"/>
    <s v="Realizar 100 Por Ciento De Las Actividades De Interventoría Al Contrato De Implementación Del Sistema De Información"/>
    <n v="1"/>
    <s v="Suma"/>
    <n v="1"/>
    <s v="En ejecucion"/>
    <n v="1"/>
    <n v="100"/>
    <n v="90"/>
    <n v="90"/>
    <n v="0"/>
    <n v="0"/>
    <n v="0"/>
    <n v="0"/>
    <n v="0"/>
    <n v="0"/>
    <n v="0"/>
    <n v="0"/>
    <n v="0"/>
    <n v="0"/>
    <n v="0"/>
    <n v="0"/>
    <n v="100"/>
    <n v="90"/>
    <n v="90"/>
    <n v="1283993185"/>
    <n v="1270932892"/>
    <n v="98.98"/>
    <n v="0"/>
    <n v="0"/>
    <n v="0"/>
    <n v="0"/>
    <n v="0"/>
    <n v="0"/>
    <n v="0"/>
    <n v="0"/>
    <n v="0"/>
    <n v="0"/>
    <n v="0"/>
    <n v="0"/>
    <n v="1283993185"/>
    <n v="1270932892"/>
    <n v="98.98"/>
    <s v="VIGENCIA (a 31/12/2020): La interventoría ha ejercido la vigilacia de los compromisos contractuales, queda pendiente la evaluación de los productos entregados para la autorización de pagos."/>
    <n v="1283.993185"/>
    <n v="1270.932892"/>
    <n v="0"/>
    <n v="0"/>
    <n v="0"/>
    <n v="0"/>
    <n v="0"/>
    <n v="0"/>
    <n v="0"/>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6"/>
    <n v="4"/>
    <s v="Operar 100 Por Ciento De La Plataforma Como Servicio"/>
    <n v="1"/>
    <s v="Suma"/>
    <n v="1"/>
    <s v="En ejecucion"/>
    <n v="1"/>
    <n v="12.5"/>
    <n v="11.89"/>
    <n v="95.12"/>
    <n v="25"/>
    <n v="0"/>
    <n v="0"/>
    <n v="25"/>
    <n v="0"/>
    <n v="0"/>
    <n v="25"/>
    <n v="0"/>
    <n v="0"/>
    <n v="12.5"/>
    <n v="0"/>
    <n v="0"/>
    <n v="100"/>
    <n v="11.89"/>
    <n v="11.89"/>
    <n v="564614957"/>
    <n v="508173485"/>
    <n v="90"/>
    <n v="6250000000"/>
    <n v="0"/>
    <n v="0"/>
    <n v="6000000000"/>
    <n v="0"/>
    <n v="0"/>
    <n v="6500000000"/>
    <n v="0"/>
    <n v="0"/>
    <n v="6500000000"/>
    <n v="0"/>
    <n v="0"/>
    <n v="25814614957"/>
    <n v="508173485"/>
    <n v="1.97"/>
    <s v="VIGENCIA (a 31/12/2020): Se pone en operación la HEC, Plataforma como servicio de SAP."/>
    <n v="564.614957"/>
    <n v="508.17348500000003"/>
    <n v="6250"/>
    <n v="0"/>
    <n v="6000"/>
    <n v="0"/>
    <n v="6500"/>
    <n v="0"/>
    <n v="6500"/>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6"/>
    <n v="5"/>
    <s v="Implementar Y Operar 100 Por Ciento Del Servicio De Soporte Nivel 2"/>
    <n v="1"/>
    <s v="Suma"/>
    <n v="1"/>
    <s v="En ejecucion"/>
    <n v="1"/>
    <n v="20"/>
    <n v="19.13"/>
    <n v="95.65"/>
    <n v="20"/>
    <n v="0"/>
    <n v="0"/>
    <n v="20"/>
    <n v="0"/>
    <n v="0"/>
    <n v="20"/>
    <n v="0"/>
    <n v="0"/>
    <n v="20"/>
    <n v="0"/>
    <n v="0"/>
    <n v="100"/>
    <n v="19.13"/>
    <n v="19.13"/>
    <n v="8083952428"/>
    <n v="8083952428"/>
    <n v="100"/>
    <n v="4572169500"/>
    <n v="0"/>
    <n v="0"/>
    <n v="3000000000"/>
    <n v="0"/>
    <n v="0"/>
    <n v="3059829000"/>
    <n v="0"/>
    <n v="0"/>
    <n v="2196889000"/>
    <n v="0"/>
    <n v="0"/>
    <n v="20912839928"/>
    <n v="8083952428"/>
    <n v="38.659999999999997"/>
    <s v="VIGENCIA (a 31/12/2020): El soporte nivel 2 se viene prestando en el proyecto desde la salida en vivo en octubre, tanto a usuarios internos como a los de las entidades que interactúan con la solución, con un nivel de atención superior. Se presentan servicios pendientes por escalamiento de las solicitudes debido a su complejidad."/>
    <n v="8083.9524279999996"/>
    <n v="8083.9524279999996"/>
    <n v="4572.1695"/>
    <n v="0"/>
    <n v="3000"/>
    <n v="0"/>
    <n v="3059.8290000000002"/>
    <n v="0"/>
    <n v="2196.8890000000001"/>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6"/>
    <n v="6"/>
    <s v="Implementar 100 Por Ciento De Los Servicios Complementarios Alineados A Las Necesidades Del Negocio"/>
    <n v="1"/>
    <s v="Suma"/>
    <n v="1"/>
    <s v="En ejecucion"/>
    <n v="1"/>
    <n v="20"/>
    <n v="20"/>
    <n v="100"/>
    <n v="20"/>
    <n v="0"/>
    <n v="0"/>
    <n v="20"/>
    <n v="0"/>
    <n v="0"/>
    <n v="20"/>
    <n v="0"/>
    <n v="0"/>
    <n v="20"/>
    <n v="0"/>
    <n v="0"/>
    <n v="100"/>
    <n v="20"/>
    <n v="20"/>
    <n v="4450100540"/>
    <n v="4450100540"/>
    <n v="100"/>
    <n v="1000"/>
    <n v="0"/>
    <n v="0"/>
    <n v="1000000000"/>
    <n v="0"/>
    <n v="0"/>
    <n v="1500000000"/>
    <n v="0"/>
    <n v="0"/>
    <n v="1500000000"/>
    <n v="0"/>
    <n v="0"/>
    <n v="8450101540"/>
    <n v="4450100540"/>
    <n v="52.66"/>
    <s v="VIGENCIA (a 31/12/2020): Las funcionalidades requeridas que se obtuvieron a través de los licenciamientos están operando en la solución conforme a lo contratado."/>
    <n v="4450.1005400000004"/>
    <n v="4450.1005400000004"/>
    <n v="1E-3"/>
    <n v="0"/>
    <n v="1000"/>
    <n v="0"/>
    <n v="1500"/>
    <n v="0"/>
    <n v="1500"/>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6"/>
    <n v="7"/>
    <s v="Realizar 100 Por Ciento Del El Modelamiento De La Arquitectura, Conforme A Los Estándares Establecidos En Los Lineamientos De Mintic Y Las Mejores Prácticas Defnidas A Nivel Internacional Por Los Organismos Competentes"/>
    <n v="1"/>
    <s v="Suma"/>
    <n v="1"/>
    <s v="En ejecucion"/>
    <n v="1"/>
    <n v="0.01"/>
    <n v="0"/>
    <n v="0"/>
    <n v="24.99"/>
    <n v="0"/>
    <n v="0"/>
    <n v="25"/>
    <n v="0"/>
    <n v="0"/>
    <n v="25"/>
    <n v="0"/>
    <n v="0"/>
    <n v="25"/>
    <n v="0"/>
    <n v="0"/>
    <n v="100"/>
    <n v="0"/>
    <n v="0"/>
    <n v="75000000"/>
    <n v="0"/>
    <n v="0"/>
    <n v="180000000"/>
    <n v="0"/>
    <n v="0"/>
    <n v="180000000"/>
    <n v="0"/>
    <n v="0"/>
    <n v="180000000"/>
    <n v="0"/>
    <n v="0"/>
    <n v="180000000"/>
    <n v="0"/>
    <n v="0"/>
    <n v="795000000"/>
    <n v="0"/>
    <n v="0"/>
    <s v="VIGENCIA (a 31/12/2020): Los procesos asociados a la contratación del personal de arquitectura de datos no se cumplieron debido a los plazos insuficientes para completar la contratación"/>
    <n v="75"/>
    <n v="0"/>
    <n v="180"/>
    <n v="0"/>
    <n v="180"/>
    <n v="0"/>
    <n v="180"/>
    <n v="0"/>
    <n v="180"/>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8"/>
    <n v="1"/>
    <s v="Proveer 85.7 Por Ciento De Bienes Y Servicios Tecnológicos Para La Operación"/>
    <n v="1"/>
    <s v="Suma"/>
    <n v="1"/>
    <s v="En ejecucion"/>
    <n v="1"/>
    <n v="40.5"/>
    <n v="18.3"/>
    <n v="45.19"/>
    <n v="14.3"/>
    <n v="0"/>
    <n v="0"/>
    <n v="11.9"/>
    <n v="0"/>
    <n v="0"/>
    <n v="9.5"/>
    <n v="0"/>
    <n v="0"/>
    <n v="9.5"/>
    <n v="0"/>
    <n v="0"/>
    <n v="85.7"/>
    <n v="18.3"/>
    <n v="21.35"/>
    <n v="3402226805"/>
    <n v="2865125362"/>
    <n v="84.21"/>
    <n v="530000000"/>
    <n v="0"/>
    <n v="0"/>
    <n v="1000000000"/>
    <n v="0"/>
    <n v="0"/>
    <n v="800000000"/>
    <n v="0"/>
    <n v="0"/>
    <n v="800000000"/>
    <n v="0"/>
    <n v="0"/>
    <n v="6532226805"/>
    <n v="2865125362"/>
    <n v="43.86"/>
    <s v="VIGENCIA (a 31/12/2020): Se firmó contrato para mantenimiento de página Web e Intranet de la entidad, así como la dquisición de equipos de cómputo. No se realizaron pagos a productos contratados en la meta. La mayoría se esperan girar en el primer trmestre producto de la cormpra de equipos de cómputo, que al verse afectado por la asignación de recursos de 2021, se decidió adquirir a través de acuerdo marco con recursos 2020"/>
    <n v="3402.2268049999998"/>
    <n v="2865.1253620000002"/>
    <n v="530"/>
    <n v="0"/>
    <n v="1000"/>
    <n v="0"/>
    <n v="800"/>
    <n v="0"/>
    <n v="800"/>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8"/>
    <n v="2"/>
    <s v="Reponer, Actualizar O Mejorar 79.5 Por Ciento De La Plataforma Tecnológica"/>
    <n v="1"/>
    <s v="Suma"/>
    <n v="1"/>
    <s v="En ejecucion"/>
    <n v="1"/>
    <n v="15.4"/>
    <n v="10.8"/>
    <n v="70.13"/>
    <n v="7.9"/>
    <n v="0"/>
    <n v="0"/>
    <n v="18.8"/>
    <n v="0"/>
    <n v="0"/>
    <n v="20.8"/>
    <n v="0"/>
    <n v="0"/>
    <n v="16.600000000000001"/>
    <n v="0"/>
    <n v="0"/>
    <n v="79.5"/>
    <n v="10.8"/>
    <n v="13.58"/>
    <n v="5620564036"/>
    <n v="2883583331"/>
    <n v="51.3"/>
    <n v="2400000000"/>
    <n v="0"/>
    <n v="0"/>
    <n v="5100000000"/>
    <n v="0"/>
    <n v="0"/>
    <n v="5640450000"/>
    <n v="0"/>
    <n v="0"/>
    <n v="4500010000"/>
    <n v="0"/>
    <n v="0"/>
    <n v="23261024036"/>
    <n v="2883583331"/>
    <n v="12.4"/>
    <s v="VIGENCIA (a 31/12/2020): En el último trimestre se adelantó la adquisición de licecimiento Microsoft 365, así como equipos activos de conectividad"/>
    <n v="5620.5640359999998"/>
    <n v="2883.5833309999998"/>
    <n v="2400"/>
    <n v="0"/>
    <n v="5100"/>
    <n v="0"/>
    <n v="5640.45"/>
    <n v="0"/>
    <n v="4500.01"/>
    <n v="0"/>
  </r>
  <r>
    <n v="16"/>
    <s v="Un Nuevo Contrato Social y Ambiental para la Bogotá del Siglo XXI"/>
    <x v="0"/>
    <n v="2020"/>
    <s v="31/12/2020 (Terminado)"/>
    <s v="Pesos corrientes"/>
    <n v="2"/>
    <s v="Ultima Version Oficial"/>
    <x v="4"/>
    <s v="Secretaría Distrital de Hacienda"/>
    <x v="4"/>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8"/>
    <n v="3"/>
    <s v="Elaborar 5 Documentos Sobre La Aplcación De Mejores Prácticas De Tecnología Conforme A Los Lineamientos De Gobierno Digital Y Furag"/>
    <n v="1"/>
    <s v="Suma"/>
    <n v="1"/>
    <s v="En ejecucion"/>
    <n v="1"/>
    <n v="2"/>
    <n v="2"/>
    <n v="100"/>
    <n v="0"/>
    <n v="0"/>
    <n v="0"/>
    <n v="1"/>
    <n v="0"/>
    <n v="0"/>
    <n v="1"/>
    <n v="0"/>
    <n v="0"/>
    <n v="1"/>
    <n v="0"/>
    <n v="0"/>
    <n v="5"/>
    <n v="2"/>
    <n v="40"/>
    <n v="463159986"/>
    <n v="463159986"/>
    <n v="100"/>
    <n v="0"/>
    <n v="0"/>
    <n v="0"/>
    <n v="200000000"/>
    <n v="0"/>
    <n v="0"/>
    <n v="200000000"/>
    <n v="0"/>
    <n v="0"/>
    <n v="200000000"/>
    <n v="0"/>
    <n v="0"/>
    <n v="1063159986"/>
    <n v="463159986"/>
    <n v="43.56"/>
    <s v="VIGENCIA (a 31/12/2020): Avance en la implementación de IPv6"/>
    <n v="463.159986"/>
    <n v="463.159986"/>
    <n v="0"/>
    <n v="0"/>
    <n v="200"/>
    <n v="0"/>
    <n v="200"/>
    <n v="0"/>
    <n v="200"/>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1"/>
    <n v="1"/>
    <s v="Implementar 399 Colegios Estrategias Pedagógicas Que Promuevan La Educación Integral En Sexualidad De Niños, Niñas, Adolescentes Y  Jóvenes."/>
    <n v="3"/>
    <s v="Creciente"/>
    <n v="1"/>
    <s v="En ejecucion"/>
    <n v="1"/>
    <n v="10"/>
    <n v="10"/>
    <n v="100"/>
    <n v="130"/>
    <n v="0"/>
    <n v="0"/>
    <n v="264"/>
    <n v="0"/>
    <n v="0"/>
    <n v="394"/>
    <n v="0"/>
    <n v="0"/>
    <n v="399"/>
    <n v="0"/>
    <n v="0"/>
    <s v="N/A"/>
    <s v="N/A"/>
    <s v="N/A"/>
    <n v="0"/>
    <n v="0"/>
    <n v="0"/>
    <n v="89100000"/>
    <n v="0"/>
    <n v="0"/>
    <n v="625252640"/>
    <n v="0"/>
    <n v="0"/>
    <n v="610262750"/>
    <n v="0"/>
    <n v="0"/>
    <n v="166666668"/>
    <n v="0"/>
    <n v="0"/>
    <n v="1491282058"/>
    <n v="0"/>
    <n v="0"/>
    <s v="VIGENCIA (a 31/12/2020): Para el año 2020 se ha llegado con estrategias pedagógicas a 10 Instituciones Educativas Distritales (IED) priorizadas. En respuesta a esta contingencia y a los retos que generó la no presencialidad, el proceso de transferencia no se continuó, por el contrario, se avanzó en la construcción de estrategias virtuales para realizar acompañamiento a las IED y contribuir en los procesos de Educación Integral en Sexualidad, que no siempre son de prioridad para las familias y las comunidades educativas. Para el cumplimiento la SED implementó la estrategia de llegada a las IED con los 3 componentes del Proyecto 7774 y tres fases definidas: 1 Sensibilización, 2 Fortalecimientos Pedagógicos, 3 Acompañamientos a casos. Las 10 IED acompañadas fueron: COLEGIO FRIEDRICH NAUMANN (Loc 1), COLEGIO JUANA ESCOBAR (Loc 4), COLEGIO ORLANDO FALS BORDA (Loc 5), COLEGIO DIEGO MONTAÑA CUELLAR (Loc 5), COLEGIO EDUARDO UMAÑA MENDOZA (Loc 5), COLEGIO PAULO VI (Loc 8), COLEGIO REPUBLICA DE COLOMBIA (Loc 10),  COLEGIO NUEVA COLOMBIA (Loc 11), COLEGIO TECNICO JAIME PARDO LEAL (Loc 15), COLEGIO REPUBLICA DE MEXICO (Loc 19)"/>
    <n v="0"/>
    <n v="0"/>
    <n v="89.1"/>
    <n v="0"/>
    <n v="625.25264000000004"/>
    <n v="0"/>
    <n v="610.26274999999998"/>
    <n v="0"/>
    <n v="166.66666799999999"/>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1"/>
    <n v="2"/>
    <s v="Articular 100 Porcentaje De Las Acciones En Colegios Que Lo Requieran, Con El &quot;Programa Distrital Para La Prevención De La Maternidad Y Paternidad Temprana&quot; Para Reducir Brechas Culturales, Sociales, Estereotipos, Violencia Sexual E Inequidad De Género Presentes En La Comunidad Educativa."/>
    <n v="2"/>
    <s v="Constante"/>
    <n v="1"/>
    <s v="En ejecucion"/>
    <n v="1"/>
    <n v="100"/>
    <n v="100"/>
    <n v="100"/>
    <n v="100"/>
    <n v="0"/>
    <n v="0"/>
    <n v="100"/>
    <n v="0"/>
    <n v="0"/>
    <n v="100"/>
    <n v="0"/>
    <n v="0"/>
    <n v="100"/>
    <n v="0"/>
    <n v="0"/>
    <s v="N/A"/>
    <s v="N/A"/>
    <s v="N/A"/>
    <n v="54495000"/>
    <n v="54495000"/>
    <n v="100"/>
    <n v="182523000"/>
    <n v="0"/>
    <n v="0"/>
    <n v="187373680"/>
    <n v="0"/>
    <n v="0"/>
    <n v="194868625"/>
    <n v="0"/>
    <n v="0"/>
    <n v="166666666"/>
    <n v="0"/>
    <n v="0"/>
    <n v="785926971"/>
    <n v="54495000"/>
    <n v="6.93"/>
    <s v="VIGENCIA (a 31/12/2020): Se logró el 100% de las acciones programadas a corte 30 de diciembre mediante la  implementación de acciones en prevención de embarazo en la escuela, en respuesta al objetivo, del Componente 2, referido a realizar acciones conjuntas con el &quot;Programa Distrital para la Prevención de la Maternidad y Paternidad Temprana&quot; para reducir brechas culturales, sociales, estereotipos, violencia sexual e inequidad de género presentes en la comunidad educativa, como garantía del derecho a la educación. Las acciones fueron: 2 Webinar, 1 Programa Radial, 1 Conversatorio, 2 talleres sobre violencias asociadas a Embarazo, Maternidad y Paternidad Temprana, 1 Seguimiento a casos, 1 Mesa Técnica interinstitucional, 1 Guía metodológica para el trabajo con familias y 1 publicación en Estrategia Aprende en Casa de 2 infografías."/>
    <n v="54.494999999999997"/>
    <n v="54.494999999999997"/>
    <n v="182.523"/>
    <n v="0"/>
    <n v="187.37368000000001"/>
    <n v="0"/>
    <n v="194.86862500000001"/>
    <n v="0"/>
    <n v="166.66666599999999"/>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1"/>
    <n v="3"/>
    <s v="Acompañar 399 Colegios En La Formulación E Implementación De Estrategias Pedagógicas Que Conlleven Al Reconocimiento De Los Derechos Sexuales Y Derechos Reproductivos De Niños Niñas, Adolescentes Y Jóvenes."/>
    <n v="3"/>
    <s v="Creciente"/>
    <n v="1"/>
    <s v="En ejecucion"/>
    <n v="1"/>
    <n v="10"/>
    <n v="10"/>
    <n v="100"/>
    <n v="130"/>
    <n v="0"/>
    <n v="0"/>
    <n v="264"/>
    <n v="0"/>
    <n v="0"/>
    <n v="394"/>
    <n v="0"/>
    <n v="0"/>
    <n v="399"/>
    <n v="0"/>
    <n v="0"/>
    <s v="N/A"/>
    <s v="N/A"/>
    <s v="N/A"/>
    <n v="111801750"/>
    <n v="103287400"/>
    <n v="92.39"/>
    <n v="478377000"/>
    <n v="0"/>
    <n v="0"/>
    <n v="187373680"/>
    <n v="0"/>
    <n v="0"/>
    <n v="194868625"/>
    <n v="0"/>
    <n v="0"/>
    <n v="166666666"/>
    <n v="0"/>
    <n v="0"/>
    <n v="1139087721"/>
    <n v="103287400"/>
    <n v="9.07"/>
    <s v="VIGENCIA (a 31/12/2020): Se logró el compromiso de 10 IED para ajustar los PEIS con énfasis en Prevención de embarazo adolescente a partir de la realización de 2 talleres- ¿Seguimiento a los Proyectos de Educación Integral en Sexualidad¿ y ¿Familias y escuela juntos por la Prevención del Embarazo.En respuesta al objetivo, del Componente 3, referido al fortalecimiento pedagógico de los Proyectos de Educación Integral en Sexualidad desde el reconocimiento de los Derechos Sexuales y Derechos Reproductivos y la promoción de la corresponsabilidad de las familias en estos procesos."/>
    <n v="111.80175"/>
    <n v="103.28740000000001"/>
    <n v="478.37700000000001"/>
    <n v="0"/>
    <n v="187.37368000000001"/>
    <n v="0"/>
    <n v="194.86862500000001"/>
    <n v="0"/>
    <n v="166.66666599999999"/>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8"/>
    <n v="1"/>
    <s v="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
    <n v="3"/>
    <s v="Creciente"/>
    <n v="1"/>
    <s v="En ejecucion"/>
    <n v="1"/>
    <n v="20"/>
    <n v="20"/>
    <n v="100"/>
    <n v="100"/>
    <n v="0"/>
    <n v="0"/>
    <n v="200"/>
    <n v="0"/>
    <n v="0"/>
    <n v="358"/>
    <n v="0"/>
    <n v="0"/>
    <n v="358"/>
    <n v="0"/>
    <n v="0"/>
    <s v="N/A"/>
    <s v="N/A"/>
    <s v="N/A"/>
    <n v="763701154"/>
    <n v="763701153"/>
    <n v="100"/>
    <n v="1598169000"/>
    <n v="0"/>
    <n v="0"/>
    <n v="4429599761"/>
    <n v="0"/>
    <n v="0"/>
    <n v="5810276691"/>
    <n v="0"/>
    <n v="0"/>
    <n v="6978047629"/>
    <n v="0"/>
    <n v="0"/>
    <n v="19579794235"/>
    <n v="763701153"/>
    <n v="3.9"/>
    <s v="VIGENCIA (a 31/12/2020): En los 20 colegios asistidos técnicamente se realizó la fase de cierre del proceso en los colegios, que involucró el balance de las acciones, la entrega de informe final a los rectores y el equipo de las IED y un informe de fortalezas y recomendaciones a nivel local que fue socializado con DLES."/>
    <n v="763.70115399999997"/>
    <n v="763.70115299999998"/>
    <n v="1598.1690000000001"/>
    <n v="0"/>
    <n v="4429.5997610000004"/>
    <n v="0"/>
    <n v="5810.276691"/>
    <n v="0"/>
    <n v="6978.0476289999997"/>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8"/>
    <n v="2"/>
    <s v="Fortalecer 358 Colegios Oficiales Rurales Y Urbanos, La Participación Activa De La Familia Y La Comunidad En Los Procesos De Formación Y Desarrollo Integral En El Ciclo Inicial."/>
    <n v="3"/>
    <s v="Creciente"/>
    <n v="1"/>
    <s v="En ejecucion"/>
    <n v="1"/>
    <n v="20"/>
    <n v="20"/>
    <n v="100"/>
    <n v="53"/>
    <n v="0"/>
    <n v="0"/>
    <n v="200"/>
    <n v="0"/>
    <n v="0"/>
    <n v="358"/>
    <n v="0"/>
    <n v="0"/>
    <n v="358"/>
    <n v="0"/>
    <n v="0"/>
    <s v="N/A"/>
    <s v="N/A"/>
    <s v="N/A"/>
    <n v="3823703248"/>
    <n v="3823703248"/>
    <n v="100"/>
    <n v="6808042000"/>
    <n v="0"/>
    <n v="0"/>
    <n v="8406155319"/>
    <n v="0"/>
    <n v="0"/>
    <n v="8884993835"/>
    <n v="0"/>
    <n v="0"/>
    <n v="8923145818"/>
    <n v="0"/>
    <n v="0"/>
    <n v="36846040220"/>
    <n v="3823703248"/>
    <n v="10.38"/>
    <s v="VIGENCIA (a 31/12/2020): Se logró la generación de estrategias diversas para fortalecer la participación activa de las familias en los procesos de desarrollo de los niños y niñas, en el marco de la estrategia Aprende en casa donde la familia tuvo un mayor protagonismo, logros que se socializaron con las 20 IED focalizadas."/>
    <n v="3823.7032479999998"/>
    <n v="3823.7032479999998"/>
    <n v="6808.0420000000004"/>
    <n v="0"/>
    <n v="8406.1553189999995"/>
    <n v="0"/>
    <n v="8884.9938349999993"/>
    <n v="0"/>
    <n v="8923.1458180000009"/>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8"/>
    <n v="3"/>
    <s v="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
    <n v="2"/>
    <s v="Constante"/>
    <n v="1"/>
    <s v="En ejecucion"/>
    <n v="1"/>
    <n v="332"/>
    <n v="332"/>
    <n v="100"/>
    <n v="332"/>
    <n v="0"/>
    <n v="0"/>
    <n v="332"/>
    <n v="0"/>
    <n v="0"/>
    <n v="332"/>
    <n v="0"/>
    <n v="0"/>
    <n v="332"/>
    <n v="0"/>
    <n v="0"/>
    <s v="N/A"/>
    <s v="N/A"/>
    <s v="N/A"/>
    <n v="11196289491"/>
    <n v="11097128080"/>
    <n v="99.11"/>
    <n v="22963789000"/>
    <n v="0"/>
    <n v="0"/>
    <n v="20546186920"/>
    <n v="0"/>
    <n v="0"/>
    <n v="20021949474"/>
    <n v="0"/>
    <n v="0"/>
    <n v="15996806248"/>
    <n v="0"/>
    <n v="0"/>
    <n v="90725021133"/>
    <n v="11097128080"/>
    <n v="12.23"/>
    <s v="VIGENCIA (a 31/12/2020): Se logró en 332 colegios el acompañamiento en el marco de la AIPI con una estrategia mixta que vínculo tanto las alianzas con cajas de compensación, como el acompañamiento directo de la SED, lo cual permitió el cumplimiento de la meta y la atención de 63.444 niñas y niños de ciclo inicial."/>
    <n v="11196.289491"/>
    <n v="11097.12808"/>
    <n v="22963.789000000001"/>
    <n v="0"/>
    <n v="20546.18692"/>
    <n v="0"/>
    <n v="20021.949474000001"/>
    <n v="0"/>
    <n v="15996.806248000001"/>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7"/>
    <n v="1"/>
    <s v="Acompañar A 86 Colegios Y Las Direcciones Locales De Educación A Través De Estrategias Para Reducir La Deserciòn Escolar En Ied"/>
    <n v="4"/>
    <s v="Decreciente"/>
    <n v="1"/>
    <s v="En ejecucion"/>
    <n v="1"/>
    <n v="166"/>
    <n v="166"/>
    <n v="100"/>
    <n v="146"/>
    <n v="0"/>
    <n v="0"/>
    <n v="126"/>
    <n v="0"/>
    <n v="0"/>
    <n v="106"/>
    <n v="0"/>
    <n v="0"/>
    <n v="86"/>
    <n v="0"/>
    <n v="0"/>
    <s v="N/A"/>
    <s v="N/A"/>
    <s v="N/A"/>
    <n v="1858246356"/>
    <n v="1858246356"/>
    <n v="100"/>
    <n v="2636188000"/>
    <n v="0"/>
    <n v="0"/>
    <n v="3204913977"/>
    <n v="0"/>
    <n v="0"/>
    <n v="3349468977"/>
    <n v="0"/>
    <n v="0"/>
    <n v="2154452000"/>
    <n v="0"/>
    <n v="0"/>
    <n v="13203269310"/>
    <n v="1858246356"/>
    <n v="14.07"/>
    <s v="VIGENCIA (a 31/12/2020): Durante el segundo semestre se realizó acompañamiento a las IED cuya tasa de deserción oficial 2018 fue superior al promedio de la ciudad. Durante el mes de diciembre se consolidaron las acciones pedagógicas en los colegios acompañados y sistematizó las acciones adelantadas durante el presente año en las 166 IED con tasas de deserción &gt; 1,7 (2018), esta actividad arrojó los siguientes productos: 153 IED con matriz de proyecciones, 155 con plan de acompañamiento y 117 en proceso de construcción del PMI, en los que se incluirán acciones frente a deserción. De otra parte, se elaboró un documento con el perfil de cada una de las instituciones educativas en el marco de la ruta de acompañamiento pedagógico denominadas Pares de Apoyo Pedagógico Territorial PARES.."/>
    <n v="1858.2463560000001"/>
    <n v="1858.2463560000001"/>
    <n v="2636.1880000000001"/>
    <n v="0"/>
    <n v="3204.9139770000002"/>
    <n v="0"/>
    <n v="3349.468977"/>
    <n v="0"/>
    <n v="2154.4520000000002"/>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7"/>
    <n v="2"/>
    <s v="Vincular A 13866 Personas De Las Localidades Y Upz Con Mayor Tasa De Población Por Fuera Del Sistema Educativo Con Estrategias De Búsqueda Activa De Población Desescolarizada"/>
    <n v="1"/>
    <s v="Suma"/>
    <n v="1"/>
    <s v="En ejecucion"/>
    <n v="1"/>
    <n v="1897"/>
    <n v="1897"/>
    <n v="100"/>
    <n v="2944"/>
    <n v="0"/>
    <n v="0"/>
    <n v="2976"/>
    <n v="0"/>
    <n v="0"/>
    <n v="3008"/>
    <n v="0"/>
    <n v="0"/>
    <n v="3041"/>
    <n v="0"/>
    <n v="0"/>
    <n v="13866"/>
    <n v="1897"/>
    <n v="13.68"/>
    <n v="969565416"/>
    <n v="847202971"/>
    <n v="87.38"/>
    <n v="4388187000"/>
    <n v="0"/>
    <n v="0"/>
    <n v="4563714000"/>
    <n v="0"/>
    <n v="0"/>
    <n v="4746263000"/>
    <n v="0"/>
    <n v="0"/>
    <n v="2683606000"/>
    <n v="0"/>
    <n v="0"/>
    <n v="17351335416"/>
    <n v="847202971"/>
    <n v="4.88"/>
    <s v="VIGENCIA (a 31/12/2020): Para el último trimestre e mantiene lo reportado en el anterior trimestre de julio, agosto y septiembre se matricularon 1897 estudiantes,  logrando  un acumulado del año de  2.556 matriculados,  bajo la estrategia de búsqueda activa casa a casa y telefónica. Conforme a lo definido en la Resolución 1438 de 2020 de la SED, mediante la cual se establece el proceso de gestión de la cobertura 2020-2021 en el sistema educativo oficial, durante el mes de noviembre se desarrolló la etapa de asignación de cupos. Así mismo, se gestionó el envío de correo electrónico a 12.793 padres de familia de 14.128 estudiantes ausentes de la estrategia aprende en casa, con un link para diligenciar una encuesta y así conocer las causas de la posible inasistencia durante la emergencia sanitaria."/>
    <n v="969.56541600000003"/>
    <n v="847.20297100000005"/>
    <n v="4388.1869999999999"/>
    <n v="0"/>
    <n v="4563.7139999999999"/>
    <n v="0"/>
    <n v="4746.2629999999999"/>
    <n v="0"/>
    <n v="2683.6060000000002"/>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7"/>
    <n v="3"/>
    <s v="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
    <n v="3"/>
    <s v="Creciente"/>
    <n v="1"/>
    <s v="En ejecucion"/>
    <n v="1"/>
    <n v="791125"/>
    <n v="795339"/>
    <n v="100.53"/>
    <n v="791125"/>
    <n v="0"/>
    <n v="0"/>
    <n v="791853"/>
    <n v="0"/>
    <n v="0"/>
    <n v="795549"/>
    <n v="0"/>
    <n v="0"/>
    <n v="799374"/>
    <n v="0"/>
    <n v="0"/>
    <s v="N/A"/>
    <s v="N/A"/>
    <s v="N/A"/>
    <n v="23649329548"/>
    <n v="23589115855"/>
    <n v="99.75"/>
    <n v="105912495000"/>
    <n v="0"/>
    <n v="0"/>
    <n v="86392316908"/>
    <n v="0"/>
    <n v="0"/>
    <n v="84802514909"/>
    <n v="0"/>
    <n v="0"/>
    <n v="31929403000"/>
    <n v="0"/>
    <n v="0"/>
    <n v="332686059365"/>
    <n v="23589115855"/>
    <n v="7.09"/>
    <s v="VIGENCIA (a 31/12/2020): En el mes la matrícula total es de 795339 de esta se destacan beneficiados: 11516 estudiantes (2.647 jóvenes y adultos desde el CLEI 1 al 6, y 8.869 de atención educativa con estrategias de aceleración del aprendizaje)."/>
    <n v="23649.329548000002"/>
    <n v="23589.115855"/>
    <n v="105912.495"/>
    <n v="0"/>
    <n v="86392.316907999993"/>
    <n v="0"/>
    <n v="84802.514909000005"/>
    <n v="0"/>
    <n v="31929.402999999998"/>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7"/>
    <n v="4"/>
    <s v="Administrar Los 35 Colegios Oficiales Mediante La Modalidad De Administración Del Servicio Educativo, Con Condiciones De Calidad, Clima Escolar Y Jornada Única."/>
    <n v="2"/>
    <s v="Constante"/>
    <n v="1"/>
    <s v="En ejecucion"/>
    <n v="1"/>
    <n v="35"/>
    <n v="35"/>
    <n v="100"/>
    <n v="35"/>
    <n v="0"/>
    <n v="0"/>
    <n v="35"/>
    <n v="0"/>
    <n v="0"/>
    <n v="35"/>
    <n v="0"/>
    <n v="0"/>
    <n v="35"/>
    <n v="0"/>
    <n v="0"/>
    <s v="N/A"/>
    <s v="N/A"/>
    <s v="N/A"/>
    <n v="2091101907"/>
    <n v="2057088011"/>
    <n v="98.37"/>
    <n v="130516763000"/>
    <n v="0"/>
    <n v="0"/>
    <n v="135202089000"/>
    <n v="0"/>
    <n v="0"/>
    <n v="140874175000"/>
    <n v="0"/>
    <n v="0"/>
    <n v="146642606000"/>
    <n v="0"/>
    <n v="0"/>
    <n v="555326734907"/>
    <n v="2057088011"/>
    <n v="0.37"/>
    <s v="VIGENCIA (a 31/12/2020): Se mantiene el logro de administración del servicio educativo con 35 colegios operando con la estrategia ¿APRENDE EN CASA¿ con una matrícula de 39.384 estudiantes (incluidos 6 IED en arrendamiento), evidenciado mediante visitas en aula virtual por parte del apoyo a la supervisión que realiza la U. Nacional"/>
    <n v="2091.1019070000002"/>
    <n v="2057.0880109999998"/>
    <n v="130516.76300000001"/>
    <n v="0"/>
    <n v="135202.08900000001"/>
    <n v="0"/>
    <n v="140874.17499999999"/>
    <n v="0"/>
    <n v="146642.606"/>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7"/>
    <n v="5"/>
    <s v="Implementar En 28 Colegios La Política Educativa Rural"/>
    <n v="3"/>
    <s v="Creciente"/>
    <n v="1"/>
    <s v="En ejecucion"/>
    <n v="1"/>
    <n v="22"/>
    <n v="22"/>
    <n v="100"/>
    <n v="24"/>
    <n v="0"/>
    <n v="0"/>
    <n v="25"/>
    <n v="0"/>
    <n v="0"/>
    <n v="27"/>
    <n v="0"/>
    <n v="0"/>
    <n v="28"/>
    <n v="0"/>
    <n v="0"/>
    <s v="N/A"/>
    <s v="N/A"/>
    <s v="N/A"/>
    <n v="600000000"/>
    <n v="600000000"/>
    <n v="100"/>
    <n v="4199134000"/>
    <n v="0"/>
    <n v="0"/>
    <n v="7000000000"/>
    <n v="0"/>
    <n v="0"/>
    <n v="5500000000"/>
    <n v="0"/>
    <n v="0"/>
    <n v="697000000"/>
    <n v="0"/>
    <n v="0"/>
    <n v="17996134000"/>
    <n v="600000000"/>
    <n v="3.33"/>
    <s v="VIGENCIA (a 31/12/2020): A diciembre del 2020 se alcanzó la meta programada de 22 Instituciones Educativas Rurales ¿IER- correspondiente al 79% de colegios públicos rurales con implementación de la política de educación rural, con lo cual, la meta se cumplió en el 100%. Se prestó asistencia técnica a las 28 IE Rurales para hacer seguimiento a la implementación de los lineamientos y a los proyectos financiados por la SED. Se expidió la resolución 140/2020, se reconocen incentivos a 8 IE rurales en las categorías de permanencia, aprobación e implementación de la política educativa rural."/>
    <n v="600"/>
    <n v="600"/>
    <n v="4199.134"/>
    <n v="0"/>
    <n v="7000"/>
    <n v="0"/>
    <n v="5500"/>
    <n v="0"/>
    <n v="697"/>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2"/>
    <n v="1"/>
    <s v="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
    <n v="1"/>
    <s v="Suma"/>
    <n v="1"/>
    <s v="En ejecucion"/>
    <n v="1"/>
    <n v="4"/>
    <n v="4"/>
    <n v="100"/>
    <n v="11"/>
    <n v="0"/>
    <n v="0"/>
    <n v="7"/>
    <n v="0"/>
    <n v="0"/>
    <n v="6"/>
    <n v="0"/>
    <n v="0"/>
    <n v="7"/>
    <n v="0"/>
    <n v="0"/>
    <n v="35"/>
    <n v="4"/>
    <n v="11.43"/>
    <n v="113797233328"/>
    <n v="95287195648"/>
    <n v="83.73"/>
    <n v="399708281000"/>
    <n v="0"/>
    <n v="0"/>
    <n v="317761985161"/>
    <n v="0"/>
    <n v="0"/>
    <n v="99110003605"/>
    <n v="0"/>
    <n v="0"/>
    <n v="30118340963"/>
    <n v="0"/>
    <n v="0"/>
    <n v="960495844057"/>
    <n v="95287195648"/>
    <n v="9.92"/>
    <s v="VIGENCIA (a 31/12/2020): Durante el periodo de seguimiento, la SED terminó la construcción de cuatro (4) proyectos denominados La Bici y Carlos Arango, ubicados en la localidad de Kennedy, Tabora ubicado en la localidad de Engativá y el Colegio denominado la Candelaria ubicado en la localidad Candelaria"/>
    <n v="113797.233328"/>
    <n v="95287.195647999994"/>
    <n v="399708.28100000002"/>
    <n v="0"/>
    <n v="317761.98516099999"/>
    <n v="0"/>
    <n v="99110.003605000005"/>
    <n v="0"/>
    <n v="30118.340962999999"/>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2"/>
    <n v="2"/>
    <s v="Intervenir Las 730 Sedes Educativas Existentes De Obras De  Mejoramiento De La Infraestructura Y Atención De Emergencias  Con El Fin De Ampliar Cobertura, Garantizando Los Ambientes De Aprendizaje. De Igual Forma Intervenir Sedes Administrativas Con Reparaciones Locativas"/>
    <n v="1"/>
    <s v="Suma"/>
    <n v="1"/>
    <s v="En ejecucion"/>
    <n v="1"/>
    <n v="122"/>
    <n v="129"/>
    <n v="105.74"/>
    <n v="241"/>
    <n v="0"/>
    <n v="0"/>
    <n v="251"/>
    <n v="0"/>
    <n v="0"/>
    <n v="109"/>
    <n v="0"/>
    <n v="0"/>
    <n v="7"/>
    <n v="0"/>
    <n v="0"/>
    <n v="730"/>
    <n v="129"/>
    <n v="17.670000000000002"/>
    <n v="10047858903"/>
    <n v="9684121616"/>
    <n v="96.38"/>
    <n v="120031633000"/>
    <n v="0"/>
    <n v="0"/>
    <n v="176937652560"/>
    <n v="0"/>
    <n v="0"/>
    <n v="67372564098"/>
    <n v="0"/>
    <n v="0"/>
    <n v="8585506250"/>
    <n v="0"/>
    <n v="0"/>
    <n v="382975214811"/>
    <n v="9684121616"/>
    <n v="2.5299999999999998"/>
    <s v="VIGENCIA (a 31/12/2020): Se reportan 10 intervenciones en el mes de julio, 21 en el mes de agosto, 23 en septiembre, 25 en octubre, 27 en noviembre y 23 en diciembre para un total de 129 intervenciones durante el periodo."/>
    <n v="10047.858903"/>
    <n v="9684.1216160000004"/>
    <n v="120031.633"/>
    <n v="0"/>
    <n v="176937.65255999999"/>
    <n v="0"/>
    <n v="67372.564098000003"/>
    <n v="0"/>
    <n v="8585.5062500000004"/>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2"/>
    <n v="3"/>
    <s v="Dotarl Las 770 Sedes Educativas Y Administrativas Con Los Elementos Necesarios Para Garantizar El Correcto Funcionamiento Del Sector Educativo Oficial"/>
    <n v="1"/>
    <s v="Suma"/>
    <n v="1"/>
    <s v="En ejecucion"/>
    <n v="1"/>
    <n v="57"/>
    <n v="57"/>
    <n v="100"/>
    <n v="237"/>
    <n v="0"/>
    <n v="0"/>
    <n v="295"/>
    <n v="0"/>
    <n v="0"/>
    <n v="99"/>
    <n v="0"/>
    <n v="0"/>
    <n v="82"/>
    <n v="0"/>
    <n v="0"/>
    <n v="770"/>
    <n v="57"/>
    <n v="7.4"/>
    <n v="76290913138"/>
    <n v="76289667214"/>
    <n v="100"/>
    <n v="110000000000"/>
    <n v="0"/>
    <n v="0"/>
    <n v="39770800000"/>
    <n v="0"/>
    <n v="0"/>
    <n v="25000000000"/>
    <n v="0"/>
    <n v="0"/>
    <n v="20924243000"/>
    <n v="0"/>
    <n v="0"/>
    <n v="271985956138"/>
    <n v="76289667214"/>
    <n v="28.05"/>
    <m/>
    <n v="76290.913138000004"/>
    <n v="76289.667214000001"/>
    <n v="110000"/>
    <n v="0"/>
    <n v="39770.800000000003"/>
    <n v="0"/>
    <n v="25000"/>
    <n v="0"/>
    <n v="20924.242999999999"/>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7"/>
    <n v="1"/>
    <s v="Beneficiar A 731835 Estudiantes Matriculados En Los Colegios Públicos Urbanos Y Rurales De Bogotá D.C. Con Complementos Alimentarios En Sus Diferentes Modalidades."/>
    <n v="3"/>
    <s v="Creciente"/>
    <n v="1"/>
    <s v="En ejecucion"/>
    <n v="1"/>
    <n v="719789"/>
    <n v="743080"/>
    <n v="103.24"/>
    <n v="724089"/>
    <n v="0"/>
    <n v="0"/>
    <n v="725839"/>
    <n v="0"/>
    <n v="0"/>
    <n v="727484"/>
    <n v="0"/>
    <n v="0"/>
    <n v="731835"/>
    <n v="0"/>
    <n v="0"/>
    <s v="N/A"/>
    <s v="N/A"/>
    <s v="N/A"/>
    <n v="243497394646"/>
    <n v="242253489812"/>
    <n v="99.49"/>
    <n v="444456583000"/>
    <n v="0"/>
    <n v="0"/>
    <n v="572624000000"/>
    <n v="0"/>
    <n v="0"/>
    <n v="584911000000"/>
    <n v="0"/>
    <n v="0"/>
    <n v="594469134000"/>
    <n v="0"/>
    <n v="0"/>
    <n v="2439958111646"/>
    <n v="242253489812"/>
    <n v="9.93"/>
    <m/>
    <n v="243497.394646"/>
    <n v="242253.48981200001"/>
    <n v="444456.58299999998"/>
    <n v="0"/>
    <n v="572624"/>
    <n v="0"/>
    <n v="584911"/>
    <n v="0"/>
    <n v="594469.13399999996"/>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7"/>
    <n v="2"/>
    <s v="Garantizar Acompañamiento Al 100 Porcentaje De Colegios Públicos Urbanos O Rurales De Bogotá D.C Con:  Acompañamiento Pedagógico, Cobertura De Seguro Estudiantil Y Arl."/>
    <n v="2"/>
    <s v="Constante"/>
    <n v="1"/>
    <s v="En ejecucion"/>
    <n v="1"/>
    <n v="100"/>
    <n v="100"/>
    <n v="100"/>
    <n v="100"/>
    <n v="0"/>
    <n v="0"/>
    <n v="100"/>
    <n v="0"/>
    <n v="0"/>
    <n v="100"/>
    <n v="0"/>
    <n v="0"/>
    <n v="100"/>
    <n v="0"/>
    <n v="0"/>
    <s v="N/A"/>
    <s v="N/A"/>
    <s v="N/A"/>
    <n v="865882665"/>
    <n v="855607665"/>
    <n v="98.81"/>
    <n v="9967737000"/>
    <n v="0"/>
    <n v="0"/>
    <n v="11270000000"/>
    <n v="0"/>
    <n v="0"/>
    <n v="11365000000"/>
    <n v="0"/>
    <n v="0"/>
    <n v="11462000000"/>
    <n v="0"/>
    <n v="0"/>
    <n v="44930619665"/>
    <n v="855607665"/>
    <n v="1.9"/>
    <m/>
    <n v="865.88266499999997"/>
    <n v="855.607665"/>
    <n v="9967.7369999999992"/>
    <n v="0"/>
    <n v="11270"/>
    <n v="0"/>
    <n v="11365"/>
    <n v="0"/>
    <n v="11462"/>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17"/>
    <n v="3"/>
    <s v="Beneficiar A 116625 Estudiantes De Los Colegios Públicos Urbanos Y Rurales De Bogotá D.C. Con Alguna De Las Modalidades De Movilidad Escolar: Ruta Escolar, Subsidio Y Medios Alternativos Y Sostenibles."/>
    <n v="3"/>
    <s v="Creciente"/>
    <n v="1"/>
    <s v="En ejecucion"/>
    <n v="1"/>
    <n v="4954"/>
    <n v="4590"/>
    <n v="92.65"/>
    <n v="104127"/>
    <n v="0"/>
    <n v="0"/>
    <n v="110977"/>
    <n v="0"/>
    <n v="0"/>
    <n v="116625"/>
    <n v="0"/>
    <n v="0"/>
    <n v="116625"/>
    <n v="0"/>
    <n v="0"/>
    <s v="N/A"/>
    <s v="N/A"/>
    <s v="N/A"/>
    <n v="70282220698"/>
    <n v="70282220698"/>
    <n v="100"/>
    <n v="145369388000"/>
    <n v="0"/>
    <n v="0"/>
    <n v="164068000000"/>
    <n v="0"/>
    <n v="0"/>
    <n v="166116000000"/>
    <n v="0"/>
    <n v="0"/>
    <n v="167561635000"/>
    <n v="0"/>
    <n v="0"/>
    <n v="713397243698"/>
    <n v="70282220698"/>
    <n v="9.85"/>
    <m/>
    <n v="70282.220698000005"/>
    <n v="70282.220698000005"/>
    <n v="145369.38800000001"/>
    <n v="0"/>
    <n v="164068"/>
    <n v="0"/>
    <n v="166116"/>
    <n v="0"/>
    <n v="167561.63500000001"/>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9"/>
    <n v="1"/>
    <s v="Garantizar A 37219 Funcionarios Docentes Y Administrativos El Pago De Las Obligaciones Salariales, Prestacionales, Parafiscales, Seguridad Social, Cesantías Y Mesadas Pensiónales Derivados De Ellos"/>
    <n v="2"/>
    <s v="Constante"/>
    <n v="1"/>
    <s v="En ejecucion"/>
    <n v="1"/>
    <n v="37219"/>
    <n v="36942"/>
    <n v="99.26"/>
    <n v="37219"/>
    <n v="0"/>
    <n v="0"/>
    <n v="37219"/>
    <n v="0"/>
    <n v="0"/>
    <n v="37219"/>
    <n v="0"/>
    <n v="0"/>
    <n v="37219"/>
    <n v="0"/>
    <n v="0"/>
    <s v="N/A"/>
    <s v="N/A"/>
    <s v="N/A"/>
    <n v="1368980202654"/>
    <n v="1356138654342"/>
    <n v="99.06"/>
    <n v="2473768376183"/>
    <n v="0"/>
    <n v="0"/>
    <n v="2649171687000"/>
    <n v="0"/>
    <n v="0"/>
    <n v="2755138554000"/>
    <n v="0"/>
    <n v="0"/>
    <n v="2826240224000"/>
    <n v="0"/>
    <n v="0"/>
    <n v="12073299043837"/>
    <n v="1356138654342"/>
    <n v="11.23"/>
    <s v="VIGENCIA (a 31/12/2020): Se cumplió con el pago de salarios, prestaciones y aportes de los funcionarios docentes, administrativos activos, así como  con el pago de las mesadas pensionales. El pago se realizó para 34.937 docentes, 1519 administrativos y 486 administrativos temporales."/>
    <n v="1368980.2026539999"/>
    <n v="1356138.6543419999"/>
    <n v="2473768.3761829999"/>
    <n v="0"/>
    <n v="2649171.6869999999"/>
    <n v="0"/>
    <n v="2755138.554"/>
    <n v="0"/>
    <n v="2826240.2239999999"/>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9"/>
    <n v="2"/>
    <s v="Garantizar Las 1359 Personas Necesarias Que Desarrollen Labores Organizacionales Requeridas Para El Normal Funcionamiento De Los Establecimientos Educativos Oficiales De Bogotá, Para Garantizar La Prestación Del Servicio Educativo"/>
    <n v="1"/>
    <s v="Suma"/>
    <n v="1"/>
    <s v="En ejecucion"/>
    <n v="1"/>
    <n v="279"/>
    <n v="252"/>
    <n v="90.32"/>
    <n v="243"/>
    <n v="0"/>
    <n v="0"/>
    <n v="279"/>
    <n v="0"/>
    <n v="0"/>
    <n v="279"/>
    <n v="0"/>
    <n v="0"/>
    <n v="279"/>
    <n v="0"/>
    <n v="0"/>
    <n v="1359"/>
    <n v="252"/>
    <n v="18.54"/>
    <n v="3545185041"/>
    <n v="3496031147"/>
    <n v="98.61"/>
    <n v="14501071000"/>
    <n v="0"/>
    <n v="0"/>
    <n v="18937954446"/>
    <n v="0"/>
    <n v="0"/>
    <n v="19695472584"/>
    <n v="0"/>
    <n v="0"/>
    <n v="8667220047"/>
    <n v="0"/>
    <n v="0"/>
    <n v="65346903118"/>
    <n v="3496031147"/>
    <n v="5.35"/>
    <s v="VIGENCIA (a 31/12/2020): El personal de apoyo presta sus servicios a la Secretaría de Educación para cumplir con la misionalidad."/>
    <n v="3545.1850410000002"/>
    <n v="3496.0311470000001"/>
    <n v="14501.071"/>
    <n v="0"/>
    <n v="18937.954446"/>
    <n v="0"/>
    <n v="19695.472583999999"/>
    <n v="0"/>
    <n v="8667.2200470000007"/>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9"/>
    <n v="3"/>
    <s v="Beneficiar A 37219 Funcionarios Docentes Y Administrativos Con Programas De Bienestar, Capacitación, Dotación Y Transporte ."/>
    <n v="2"/>
    <s v="Constante"/>
    <n v="1"/>
    <s v="En ejecucion"/>
    <n v="1"/>
    <n v="37219"/>
    <n v="36942"/>
    <n v="99.26"/>
    <n v="37219"/>
    <n v="0"/>
    <n v="0"/>
    <n v="37219"/>
    <n v="0"/>
    <n v="0"/>
    <n v="37219"/>
    <n v="0"/>
    <n v="0"/>
    <n v="37219"/>
    <n v="0"/>
    <n v="0"/>
    <s v="N/A"/>
    <s v="N/A"/>
    <s v="N/A"/>
    <n v="4118900617"/>
    <n v="4078352264"/>
    <n v="99.02"/>
    <n v="17842478000"/>
    <n v="0"/>
    <n v="0"/>
    <n v="18125349000"/>
    <n v="0"/>
    <n v="0"/>
    <n v="18854363000"/>
    <n v="0"/>
    <n v="0"/>
    <n v="8432264000"/>
    <n v="0"/>
    <n v="0"/>
    <n v="67373354617"/>
    <n v="4078352264"/>
    <n v="6.05"/>
    <s v="VIGENCIA (a 31/12/2020): Se realizaron las siguientes actividades: Día del Docente Orientador, Día de la Mujer, Día de la Secretaria, Día del niño, Día del Maestro, Día del Servidor Administrativo, Día del Conductor, Día del Directivo Docente, Red de Jóvenes, Red Solteros, Red Parejas, Red Pre-Pensionados, Red de Acompañamiento Humanizar, Red Familias con Discapacidad y Talleres Extralaborales."/>
    <n v="4118.9006170000002"/>
    <n v="4078.3522640000001"/>
    <n v="17842.477999999999"/>
    <n v="0"/>
    <n v="18125.348999999998"/>
    <n v="0"/>
    <n v="18854.363000000001"/>
    <n v="0"/>
    <n v="8432.2639999999992"/>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9"/>
    <n v="4"/>
    <s v="Beneficiar A 37219 Funcionarios Docentes Y Administrativos Con Programas De Seguridad Y Salud En El Trabajo"/>
    <n v="2"/>
    <s v="Constante"/>
    <n v="1"/>
    <s v="En ejecucion"/>
    <n v="1"/>
    <n v="37219"/>
    <n v="36942"/>
    <n v="99.26"/>
    <n v="37219"/>
    <n v="0"/>
    <n v="0"/>
    <n v="37219"/>
    <n v="0"/>
    <n v="0"/>
    <n v="37219"/>
    <n v="0"/>
    <n v="0"/>
    <n v="37219"/>
    <n v="0"/>
    <n v="0"/>
    <s v="N/A"/>
    <s v="N/A"/>
    <s v="N/A"/>
    <n v="2221370280"/>
    <n v="2221370280"/>
    <n v="100"/>
    <n v="8242662817"/>
    <n v="0"/>
    <n v="0"/>
    <n v="2960000000"/>
    <n v="0"/>
    <n v="0"/>
    <n v="2960000000"/>
    <n v="0"/>
    <n v="0"/>
    <n v="2619007000"/>
    <n v="0"/>
    <n v="0"/>
    <n v="19003040097"/>
    <n v="2221370280"/>
    <n v="11.69"/>
    <s v="VIGENCIA (a 31/12/2020): Se estableció bajo la Resolución 1435 del 11 de septiembre de 2020, la adopción de la Política de Prevención del Acoso Laboral, la organización y funcionamiento de los Comités de Convivencia Laboral de la Secretaría de Educación del Distrito y se llevó a cabo el proceso de posesión y constitución de manera conjunta para los 19 comités de la SED.  Se estableció bajo la Resolución 1046 de 17 de Julio de 2020, la adopción de la Política para la Prevención del Consumo de Alcohol, Tabaco, y Sustancias Psicoactivas en la SED.  Se diseñó el Programa de Prevención para Riesgo Químico, iniciando con una primera fase en la caracterización de sustancias químicas que se utilizan en las IED. Se diseño el programa de Entorno Laboral Saludable, que permite cumplir con los lineamientos establecidos por el Ministerio de Trabajo y Ministerio de Salud, Implementando estrategias orientadas a la promoción de un entorno laboral saludable, que favorezcan y propicien conductas de autocuidado en los servidores públicos y contratistas de la Secretaría de Educación del Distrito, fomentando estilos de vida saludables."/>
    <n v="2221.3702800000001"/>
    <n v="2221.3702800000001"/>
    <n v="8242.6628170000004"/>
    <n v="0"/>
    <n v="2960"/>
    <n v="0"/>
    <n v="2960"/>
    <n v="0"/>
    <n v="2619.0070000000001"/>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19"/>
    <n v="5"/>
    <s v="Pagar El 100 Porcentaje De La Utilización De Listas De Elegibles Para Vacantes Cubiertas Mediante La Realización De Concursos De Mertiros"/>
    <n v="2"/>
    <s v="Constante"/>
    <n v="1"/>
    <s v="En ejecucion"/>
    <n v="1"/>
    <n v="100"/>
    <n v="100"/>
    <n v="100"/>
    <n v="0"/>
    <n v="0"/>
    <n v="0"/>
    <n v="100"/>
    <n v="0"/>
    <n v="0"/>
    <n v="100"/>
    <n v="0"/>
    <n v="0"/>
    <n v="100"/>
    <n v="0"/>
    <n v="0"/>
    <s v="N/A"/>
    <s v="N/A"/>
    <s v="N/A"/>
    <n v="1579351334"/>
    <n v="1579351334"/>
    <n v="100"/>
    <n v="0"/>
    <n v="0"/>
    <n v="0"/>
    <n v="100000000"/>
    <n v="0"/>
    <n v="0"/>
    <n v="100000000"/>
    <n v="0"/>
    <n v="0"/>
    <n v="100000000"/>
    <n v="0"/>
    <n v="0"/>
    <n v="1879351334"/>
    <n v="1579351334"/>
    <n v="84.04"/>
    <s v="VIGENCIA (a 31/12/2020): La Secretaría de Educación atendiendo lo establecido en la RESOLUCIÓN ¿ 8256 DE 2020 29-07-2020 emitida por la Comisión Nacional del Servicio Civil, emitió la Resolución 908 de 2020, con la cual se ordena el pago por el uso de las listas de elegibles para proveer dieciocho (18) vacantes de empleos de Directivos Docentes, Docentes de Aula y Líder de Apoyo de Instituciones Educativas Oficiales, correspondiente a las convocatorias Nos. 349 a 425 de 2016. Igualmente, se emitieron las Resolución N° 1307 DE 7 DICIEMBRE DE 2020, Por la cual se ordena el pago a la Comisión Nacional de Servicio Civil por el uso de las listas de elegibles, para proveer ciento un (101) empleos de docentes de aula y líderes de apoyo, que prestan sus servicios a población mayoritaria en la entidad territorial certificada en educación, Distrito Capital de Bogotá. También se emitió la Resolución 1210 de noviembre 18, Por la cual se ordena el pago de los costos generados por el desarrollo del proceso de selección por mérito que se adelantara para proveer dos mil ciento sesenta (2.160) vacantes definitivas de directivos docentes y docentes, en establecimientos educativos oficiales que prestan su servicio a población mayoritaria, de acuerdo con lo establecido en la resolución de la CNSC No. 10655."/>
    <n v="1579.351334"/>
    <n v="1579.351334"/>
    <n v="0"/>
    <n v="0"/>
    <n v="100"/>
    <n v="0"/>
    <n v="100"/>
    <n v="0"/>
    <n v="100"/>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0"/>
    <n v="1"/>
    <s v="Dotar Y Renovar Las 10 Aplicaciones Y El Desarrollo De Nuevos Sistemas De Información Que Soporten Los Procesos Misionales, Operativos Y Estratégicos De La Sed En Sus Tres Niveles, Asi Como Adelantar La Migración De La Plataforma Tecnológica De La Entidad"/>
    <n v="3"/>
    <s v="Creciente"/>
    <n v="1"/>
    <s v="En ejecucion"/>
    <n v="1"/>
    <n v="5"/>
    <n v="5"/>
    <n v="100"/>
    <n v="6"/>
    <n v="0"/>
    <n v="0"/>
    <n v="8"/>
    <n v="0"/>
    <n v="0"/>
    <n v="10"/>
    <n v="0"/>
    <n v="0"/>
    <n v="10"/>
    <n v="0"/>
    <n v="0"/>
    <s v="N/A"/>
    <s v="N/A"/>
    <s v="N/A"/>
    <n v="1676303667"/>
    <n v="1321695924"/>
    <n v="78.849999999999994"/>
    <n v="17760000000"/>
    <n v="0"/>
    <n v="0"/>
    <n v="18299308278"/>
    <n v="0"/>
    <n v="0"/>
    <n v="18346449111"/>
    <n v="0"/>
    <n v="0"/>
    <n v="8433492445"/>
    <n v="0"/>
    <n v="0"/>
    <n v="64515553501"/>
    <n v="1321695924"/>
    <n v="2.0499999999999998"/>
    <s v="VIGENCIA (a 31/12/2020): Actualmente se presta servicio de soporte y desarrollo de los aplicativos Humano, Sistema Jornada Única, Primera Infancia, Fondo Prestacional del Magisterio y el Sistema de Provisión de Vacantes Provisionales Docentes, el cual permitirá mejorar la eficiencia del proceso de cubrimiento provisional de vacantes sobre la planta Docente, agilizar los procesos de selección y de vinculación de docentes provisionales."/>
    <n v="1676.3036669999999"/>
    <n v="1321.6959240000001"/>
    <n v="17760"/>
    <n v="0"/>
    <n v="18299.308278"/>
    <n v="0"/>
    <n v="18346.449111000002"/>
    <n v="0"/>
    <n v="8433.4924449999999"/>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0"/>
    <n v="2"/>
    <s v="Dotar A 651 Sedes Educativas De Conectividad A Traves De Enlaces De Internet, Dotación De Soluciones Wifi , Asi Como La Modernización De La Infraestructura De Ti Sobre La Cual Opera La Plataforma Tecnológica De La Entidad"/>
    <n v="2"/>
    <s v="Constante"/>
    <n v="1"/>
    <s v="En ejecucion"/>
    <n v="1"/>
    <n v="651"/>
    <n v="651"/>
    <n v="100"/>
    <n v="651"/>
    <n v="0"/>
    <n v="0"/>
    <n v="651"/>
    <n v="0"/>
    <n v="0"/>
    <n v="651"/>
    <n v="0"/>
    <n v="0"/>
    <n v="651"/>
    <n v="0"/>
    <n v="0"/>
    <s v="N/A"/>
    <s v="N/A"/>
    <s v="N/A"/>
    <n v="23289448266"/>
    <n v="22553506926"/>
    <n v="96.84"/>
    <n v="72207471000"/>
    <n v="0"/>
    <n v="0"/>
    <n v="56995253626"/>
    <n v="0"/>
    <n v="0"/>
    <n v="59194840837"/>
    <n v="0"/>
    <n v="0"/>
    <n v="36013195135"/>
    <n v="0"/>
    <n v="0"/>
    <n v="247700208864"/>
    <n v="22553506926"/>
    <n v="9.11"/>
    <s v="VIGENCIA (a 31/12/2020): Con el avance logrado en el modelo de conectividad la Secretaria de Educación del Distrito provee el servicio de internet dedicado con última milla en Fibra Óptica para todas las sedes urbanas, y de radio enlaces en las sedes rurales, este servicio se presta con equipos de Comunicaciones de última tecnología para cada sede educativa, adicionalmente, se provee el servicio de filtrado de contenido el cual permite el cumplimiento de las políticas de seguridad de la SED. Con todo lo anterior, se dispone para el uso de la Comunidad Educativa de una infraestructura de conectividad que permite apalancar los procesos pedagógicos y administrativos de la entidad en sus tres niveles institucionales, contribuyendo con la disminución de  la brecha digital para las niñas, niños y jóvenes, permitiendo el acceso a la información y a la sociedad del conocimiento, a  nuevas estrategias de formación, a la apropiación y socialización de mejores prácticas."/>
    <n v="23289.448265999999"/>
    <n v="22553.506925999998"/>
    <n v="72207.471000000005"/>
    <n v="0"/>
    <n v="56995.253625999998"/>
    <n v="0"/>
    <n v="59194.840837000003"/>
    <n v="0"/>
    <n v="36013.195135000002"/>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3"/>
    <n v="1"/>
    <s v="Disponer En 364 Sedes Educativas Los Servicios De Apoyo Administrativo Y Logístico Que Faciliten Su Funcionamiento"/>
    <n v="2"/>
    <s v="Constante"/>
    <n v="1"/>
    <s v="En ejecucion"/>
    <n v="1"/>
    <n v="364"/>
    <n v="364"/>
    <n v="100"/>
    <n v="364"/>
    <n v="0"/>
    <n v="0"/>
    <n v="364"/>
    <n v="0"/>
    <n v="0"/>
    <n v="364"/>
    <n v="0"/>
    <n v="0"/>
    <n v="364"/>
    <n v="0"/>
    <n v="0"/>
    <s v="N/A"/>
    <s v="N/A"/>
    <s v="N/A"/>
    <n v="31455787705"/>
    <n v="30812025668"/>
    <n v="97.95"/>
    <n v="346388712000"/>
    <n v="0"/>
    <n v="0"/>
    <n v="343183217601"/>
    <n v="0"/>
    <n v="0"/>
    <n v="366155729047"/>
    <n v="0"/>
    <n v="0"/>
    <n v="116706110362"/>
    <n v="0"/>
    <n v="0"/>
    <n v="1203889556715"/>
    <n v="30812025668"/>
    <n v="2.56"/>
    <s v="VIGENCIA (a 31/12/2020): Se dio continuidad a la prestación de los servicios públicos en todas las IED y sus sedes para su adecuado funcionamiento. Se brindó el servicio de vigilancia y seguridad privada, y aseo y cafetería en los 364 colegios y las 758 sedes, con el seguimiento de las interventorías. Se dio continuidad al servicio de transporte de funcionarios. Se brindo la asistencia para el desarrollo de eventos logísticos dirigidos al cumplimiento de la misionalidad de la entidad."/>
    <n v="31455.787704999999"/>
    <n v="30812.025667999998"/>
    <n v="346388.712"/>
    <n v="0"/>
    <n v="343183.21760099998"/>
    <n v="0"/>
    <n v="366155.729047"/>
    <n v="0"/>
    <n v="116706.11036200001"/>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3"/>
    <n v="2"/>
    <s v="Proporcionar Las 77 Plantas Físicas Para El Funcionamiento De Las  Sedes Educativas En Arrendamiento"/>
    <n v="3"/>
    <s v="Creciente"/>
    <n v="1"/>
    <s v="En ejecucion"/>
    <n v="1"/>
    <n v="15"/>
    <n v="15"/>
    <n v="100"/>
    <n v="68"/>
    <n v="0"/>
    <n v="0"/>
    <n v="77"/>
    <n v="0"/>
    <n v="0"/>
    <n v="77"/>
    <n v="0"/>
    <n v="0"/>
    <n v="77"/>
    <n v="0"/>
    <n v="0"/>
    <s v="N/A"/>
    <s v="N/A"/>
    <s v="N/A"/>
    <n v="1514654644"/>
    <n v="1475916861"/>
    <n v="97.44"/>
    <n v="13597499000"/>
    <n v="0"/>
    <n v="0"/>
    <n v="14181254640"/>
    <n v="0"/>
    <n v="0"/>
    <n v="15533458171"/>
    <n v="0"/>
    <n v="0"/>
    <n v="9339000000"/>
    <n v="0"/>
    <n v="0"/>
    <n v="54165866455"/>
    <n v="1475916861"/>
    <n v="2.72"/>
    <s v="VIGENCIA (a 31/12/2020): Se han tramitado en el trimestre 3 arrendamientos de predios para la ampliación de la oferta educativa, lo que para la vigencia corresponde a 15 arriendos programados. Así mismo, se realizaron 11 adiciones y prórrogas a los contratos de arrendamiento con fecha de terminación en el mes de enero de 2021. Se contrató el servicio de avalúo comercial de bienes inmuebles"/>
    <n v="1514.654644"/>
    <n v="1475.9168609999999"/>
    <n v="13597.499"/>
    <n v="0"/>
    <n v="14181.254639999999"/>
    <n v="0"/>
    <n v="15533.458171"/>
    <n v="0"/>
    <n v="9339"/>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3"/>
    <n v="3"/>
    <s v="Implementar El .5 Modelo Institucional De Gestión Documental En La Secretaria De Eduación Del Distrito."/>
    <n v="1"/>
    <s v="Suma"/>
    <n v="1"/>
    <s v="En ejecucion"/>
    <n v="1"/>
    <n v="0.01"/>
    <n v="0.01"/>
    <n v="100"/>
    <n v="0.14000000000000001"/>
    <n v="0"/>
    <n v="0"/>
    <n v="0.15"/>
    <n v="0"/>
    <n v="0"/>
    <n v="0.15"/>
    <n v="0"/>
    <n v="0"/>
    <n v="0.05"/>
    <n v="0"/>
    <n v="0"/>
    <n v="0.5"/>
    <n v="0.01"/>
    <n v="2"/>
    <n v="236674796"/>
    <n v="190942184"/>
    <n v="80.680000000000007"/>
    <n v="5311556000"/>
    <n v="0"/>
    <n v="0"/>
    <n v="5334866783"/>
    <n v="0"/>
    <n v="0"/>
    <n v="5348261455"/>
    <n v="0"/>
    <n v="0"/>
    <n v="1279424424"/>
    <n v="0"/>
    <n v="0"/>
    <n v="17510783458"/>
    <n v="190942184"/>
    <n v="1.0900000000000001"/>
    <s v="VIGENCIA (a 31/12/2020): En el marco de las metas y proyectos definidos en el Programa de Gestión Documental ¿ PGD y el Plan Institucional de Archivos ¿ PINAR, se logró avanzar en el trimestre (octubre ¿ diciembre) en la actualización de las Tablas de Retención Documental conforme a las observaciones emitidas por el equipo evaluador del Consejo Distrital de Archivos, así mismo se desarrollaron 26 sesiones programadas en el Plan Institucional de Capacitaciones en materia de gestión documental, con el objetivo de fortalecer el proceso de gestión documental al interior de la Secretaría de Educación, de igual forma se brindaron 174 acompañamientos técnicos a las unidades administrativas del nivel central y local. Por otro lado, como resultado de la ejecución del cronograma y procedimiento de transferencias primarias, se han revisado y aprobado 28 transferencias documentales de los archivos de gestión. Por último, se han tramitado 4.356 solicitudes en el trimestre, las cuales son allegadas mediante el SIGA, PSDOCUMENTS y correo electrónico."/>
    <n v="236.67479599999999"/>
    <n v="190.942184"/>
    <n v="5311.5559999999996"/>
    <n v="0"/>
    <n v="5334.8667830000004"/>
    <n v="0"/>
    <n v="5348.2614549999998"/>
    <n v="0"/>
    <n v="1279.424424"/>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3"/>
    <n v="4"/>
    <s v="Ejecutar Las 95 Experiencias De Servicios En Los Canales De Atención En La Secretaria De Educación Del Distrito"/>
    <n v="3"/>
    <s v="Creciente"/>
    <n v="1"/>
    <s v="En ejecucion"/>
    <n v="1"/>
    <n v="75"/>
    <n v="99"/>
    <n v="132"/>
    <n v="80"/>
    <n v="0"/>
    <n v="0"/>
    <n v="85"/>
    <n v="0"/>
    <n v="0"/>
    <n v="90"/>
    <n v="0"/>
    <n v="0"/>
    <n v="95"/>
    <n v="0"/>
    <n v="0"/>
    <s v="N/A"/>
    <s v="N/A"/>
    <s v="N/A"/>
    <n v="1146022845"/>
    <n v="1146022845"/>
    <n v="100"/>
    <n v="2888736000"/>
    <n v="0"/>
    <n v="0"/>
    <n v="2659816038"/>
    <n v="0"/>
    <n v="0"/>
    <n v="2766208679"/>
    <n v="0"/>
    <n v="0"/>
    <n v="953160672"/>
    <n v="0"/>
    <n v="0"/>
    <n v="10413944234"/>
    <n v="1146022845"/>
    <n v="11"/>
    <s v="VIGENCIA (a 31/12/2020): Dentro del trimestre se logró ejecutar, en promedio, el 99% del nivel de oportunidad en la atención a la ciudadanía, lo que corresponde a 60.267 solicitudes contestadas a la ciudadanía en los términos de ley, de 62.142 recibidas en total. En este sentido, se cumplió con el 99% de la experiencia de servicio a la ciudadanía a través de los canales de atención de la Entidad. Debido a la emergencia sanitaria, el Gobierno Nacional expidió el Decreto No. 491 de 2020, el cual amplió los términos de respuesta a las solicitudes de la ciudadanía, por lo cual, en virtud del cálculo de la meta y el cumplimiento del nivel de oportunidad, se alcanzó un cumplimiento del 99% en el último trimestre."/>
    <n v="1146.022845"/>
    <n v="1146.022845"/>
    <n v="2888.7359999999999"/>
    <n v="0"/>
    <n v="2659.8160379999999"/>
    <n v="0"/>
    <n v="2766.2086789999998"/>
    <n v="0"/>
    <n v="953.16067199999998"/>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13"/>
    <n v="5"/>
    <s v="Fortalecer La 1 Política De Servicio Al Ciudadano A Través Del Proceso De  Certificación Institucional En El Sistema De Gestión De Calidad."/>
    <n v="1"/>
    <s v="Suma"/>
    <n v="1"/>
    <s v="En ejecucion"/>
    <n v="1"/>
    <n v="0"/>
    <n v="0"/>
    <n v="0"/>
    <n v="0.3"/>
    <n v="0"/>
    <n v="0"/>
    <n v="0.3"/>
    <n v="0"/>
    <n v="0"/>
    <n v="0.3"/>
    <n v="0"/>
    <n v="0"/>
    <n v="0.1"/>
    <n v="0"/>
    <n v="0"/>
    <n v="1"/>
    <n v="0"/>
    <n v="0"/>
    <n v="0"/>
    <n v="0"/>
    <n v="0"/>
    <n v="25000000"/>
    <n v="0"/>
    <n v="0"/>
    <n v="25000000"/>
    <n v="0"/>
    <n v="0"/>
    <n v="25000000"/>
    <n v="0"/>
    <n v="0"/>
    <n v="25000000"/>
    <n v="0"/>
    <n v="0"/>
    <n v="100000000"/>
    <n v="0"/>
    <n v="0"/>
    <s v="VIGENCIA (a 01/06/2020): NO BORRAR. Meta proyecto del Plan de Acción Distrital 2020-2024 aprobado en Consejo de Gobierno Acta 11 de 25/09/2020."/>
    <n v="0"/>
    <n v="0"/>
    <n v="25"/>
    <n v="0"/>
    <n v="25"/>
    <n v="0"/>
    <n v="25"/>
    <n v="0"/>
    <n v="25"/>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0"/>
    <n v="1"/>
    <s v="Mejorar A 94 Promedio De Calificación De Las Políticas Del Modelo Integrado De Planeación Y Gestión - Mipg, A Partir Del Nivel Actual De Implementación En La Sed."/>
    <n v="3"/>
    <s v="Creciente"/>
    <n v="1"/>
    <s v="En ejecucion"/>
    <n v="1"/>
    <n v="90"/>
    <n v="89.91"/>
    <n v="99.9"/>
    <n v="91"/>
    <n v="0"/>
    <n v="0"/>
    <n v="92"/>
    <n v="0"/>
    <n v="0"/>
    <n v="93"/>
    <n v="0"/>
    <n v="0"/>
    <n v="94"/>
    <n v="0"/>
    <n v="0"/>
    <s v="N/A"/>
    <s v="N/A"/>
    <s v="N/A"/>
    <n v="2038048212"/>
    <n v="2037896166"/>
    <n v="99.99"/>
    <n v="5061865000"/>
    <n v="0"/>
    <n v="0"/>
    <n v="5829188000"/>
    <n v="0"/>
    <n v="0"/>
    <n v="6043156000"/>
    <n v="0"/>
    <n v="0"/>
    <n v="6265682000"/>
    <n v="0"/>
    <n v="0"/>
    <n v="25237939212"/>
    <n v="2037896166"/>
    <n v="8.07"/>
    <s v="VIGENCIA (a 31/12/2020): La ejecución del PI y de las políticas de gestión del MIPG han permitido fortalecer el liderazgo y talento humano al interior de la SED, ya que se ha podido mejorar los procesos de capacitación, incentivar la promoción de la salud, promocionar un entorno laboral saludable en los hogares, dadas las condiciones pandémicas de la actualidad, asimismo, se ha logrado la promoción del código de integridad, que ha colaborado en la participación ciudadana, rendición de cuentas, transparencia y acceso a la información. Igualmente, se ha logrado avanzar hacia la agilización, simplificación y flexibilización de la operación dentro de la entidad (aún con la pandemia), siendo que desde los planes de acción de cada una de las dependencias responsables del MIPG se ha logrado mejorar el procesamiento de la información con el Sistema de Gestión, racionalizar trámites para la vigencia, así como análisis autodiagnósticos sobre el particular, y se ha hecho seguimiento y evaluación de estos."/>
    <n v="2038.0482119999999"/>
    <n v="2037.896166"/>
    <n v="5061.8649999999998"/>
    <n v="0"/>
    <n v="5829.1880000000001"/>
    <n v="0"/>
    <n v="6043.1559999999999"/>
    <n v="0"/>
    <n v="6265.6819999999998"/>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0"/>
    <n v="2"/>
    <s v="Mejorar A 9.43 Promedio De La Calificación Obtenida Del Nivel De Apropiación De Las Políticas Del Modelo Integrado De Planeación Y Gestión - Mipg, En Los Funcionarios Y Contratistas De La Sed."/>
    <n v="3"/>
    <s v="Creciente"/>
    <n v="1"/>
    <s v="En ejecucion"/>
    <n v="1"/>
    <n v="8.6300000000000008"/>
    <n v="8.4499999999999993"/>
    <n v="97.91"/>
    <n v="8.83"/>
    <n v="0"/>
    <n v="0"/>
    <n v="9.0299999999999994"/>
    <n v="0"/>
    <n v="0"/>
    <n v="9.23"/>
    <n v="0"/>
    <n v="0"/>
    <n v="9.43"/>
    <n v="0"/>
    <n v="0"/>
    <s v="N/A"/>
    <s v="N/A"/>
    <s v="N/A"/>
    <n v="1575957564"/>
    <n v="1553347765"/>
    <n v="98.57"/>
    <n v="4088807000"/>
    <n v="0"/>
    <n v="0"/>
    <n v="4725722000"/>
    <n v="0"/>
    <n v="0"/>
    <n v="4914751000"/>
    <n v="0"/>
    <n v="0"/>
    <n v="5111346000"/>
    <n v="0"/>
    <n v="0"/>
    <n v="20416583564"/>
    <n v="1553347765"/>
    <n v="7.61"/>
    <s v="VIGENCIA (a 31/12/2020): Con la interiorización del MIPG,  se ha logrado la renovación y la promoción efectiva de la participación ciudadana, ya que a través del mejoramiento de procesos alrededor de la vinculación de la ciudadanía a la gestión pública, así como la apertura de espacios para el acceso a la información y el mejoramiento del servicio al ciudadano, se ha alcanzado una mejor colaboración entre la ciudadanía y la entidad. Lo anterior se refleja, a partir de los planes de acción los responsables de las políticas del MIPG, en la ampliación de variados medios de participación (páginas web, redes sociales, telefonía, chats institucionales, entre otros), ejecución de procesos de sensibilización y acompañamiento a personeros, cabildantes y contralores estudiantiles en las IED, caracterización y diferenciación de los grupos de interés de la SED, para lograr una atención más especializada, entre otros."/>
    <n v="1575.957564"/>
    <n v="1553.347765"/>
    <n v="4088.8069999999998"/>
    <n v="0"/>
    <n v="4725.7219999999998"/>
    <n v="0"/>
    <n v="4914.7510000000002"/>
    <n v="0"/>
    <n v="5111.3459999999995"/>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2"/>
    <n v="1"/>
    <s v="Atender 364 Colegios A Través Del Acompañamiento, Asistencia Técnica Y Administrativa Y Seguimiento En El Fortalecimiento De Procesos De Atención A  Poblaciones Y Grupos De Especial Protección Constitucional"/>
    <n v="2"/>
    <s v="Constante"/>
    <n v="1"/>
    <s v="En ejecucion"/>
    <n v="1"/>
    <n v="364"/>
    <n v="364"/>
    <n v="100"/>
    <n v="364"/>
    <n v="0"/>
    <n v="0"/>
    <n v="364"/>
    <n v="0"/>
    <n v="0"/>
    <n v="364"/>
    <n v="0"/>
    <n v="0"/>
    <n v="364"/>
    <n v="0"/>
    <n v="0"/>
    <s v="N/A"/>
    <s v="N/A"/>
    <s v="N/A"/>
    <n v="616454650"/>
    <n v="518358385"/>
    <n v="84.09"/>
    <n v="2124512000"/>
    <n v="0"/>
    <n v="0"/>
    <n v="2816839927"/>
    <n v="0"/>
    <n v="0"/>
    <n v="2620210219"/>
    <n v="0"/>
    <n v="0"/>
    <n v="1486373820"/>
    <n v="0"/>
    <n v="0"/>
    <n v="9664390616"/>
    <n v="518358385"/>
    <n v="5.36"/>
    <s v="VIGENCIA (a 31/12/2020): La Secretaría de Educación del Distrito (SED), beneficia a las 364 Instituciones Educativas del Distrito (IED) en el fortalecimiento de procesos de atención a poblaciones y grupos de especial protección constitucional. El cumplimiento de la meta se da con la capacidad instalada que tiene la SED para brindar el acompañamiento pedagógico, técnico y administrativo a las IED que lo demanden, en el marco de la inclusión y equidad en la educación. En este sentido a corte 30 de diciembre se han realizado las siguientes acciones: 42 mesas técnicas y 79 asistencias técnicas en los temas de discapacidad, trastornos y talentos.  Se participo en 5 foros locales de educación, en el Foro Distrital de Discapacidad, en el Conversatorio de la estrategia Aprende en Casa con Saber Digital y en el Foro Educativo Distrital. En este último, se realizó un conversatorio con expertos en discapacidad y una ponencia con un experto internacional sobre educación inclusiva."/>
    <n v="616.45465000000002"/>
    <n v="518.358385"/>
    <n v="2124.5120000000002"/>
    <n v="0"/>
    <n v="2816.839927"/>
    <n v="0"/>
    <n v="2620.2102190000001"/>
    <n v="0"/>
    <n v="1486.37382"/>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2"/>
    <n v="2"/>
    <s v="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
    <n v="3"/>
    <s v="Creciente"/>
    <n v="1"/>
    <s v="En ejecucion"/>
    <n v="1"/>
    <n v="21000"/>
    <n v="20806"/>
    <n v="99.08"/>
    <n v="22241"/>
    <n v="0"/>
    <n v="0"/>
    <n v="24184"/>
    <n v="0"/>
    <n v="0"/>
    <n v="26189"/>
    <n v="0"/>
    <n v="0"/>
    <n v="28217"/>
    <n v="0"/>
    <n v="0"/>
    <s v="N/A"/>
    <s v="N/A"/>
    <s v="N/A"/>
    <n v="1372824819"/>
    <n v="162770794"/>
    <n v="11.86"/>
    <n v="8328581000"/>
    <n v="0"/>
    <n v="0"/>
    <n v="8678106320"/>
    <n v="0"/>
    <n v="0"/>
    <n v="9025230312"/>
    <n v="0"/>
    <n v="0"/>
    <n v="5761016550"/>
    <n v="0"/>
    <n v="0"/>
    <n v="33165759001"/>
    <n v="162770794"/>
    <n v="0.49"/>
    <s v="VIGENCIA (a 31/12/2020): La SED benefició a 20.806 escolares con discapacidad, a través del sistema de apoyos, en el marco de la Estrategia ¿Aprende en Casa¿, esto a través de la implementación de sus acciones de manera coordinada con las y los docentes de apoyo pedagógico, los directivos docentes y docentes orientadores-as, atendiendo a las particularidades de cada estudiante en  las IED, a través de: 952 docentes de apoyo pedagógico, 177 auxiliares de enfermería, 107 mediadores pedagógicos y comunicativos, 87 intérpretes de lengua de señas colombiana (LSC) y 15 modelos lingüísticos. El cumplimiento de la meta se logra con el acompañamiento pedagógico a las IED y DLE, para aportar a la universalización de las prácticas pedagógicas de los-as maestros-as en el aula, favoreciendo las oportunidades de aprendizaje de todos-as los-as estudiantes, en el marco de la inclusión y equidad en la educación. En ese sentido, a corte 30 de diciembre, se han realizado las siguientes acciones: 70 cualificaciones en los temas de Diseño Universal para el Aprendizaje - DUA, Plan Individual de Ajustes Razonables - PIAR, Decreto 1421 de 2017, trastornos específicos del aprendizaje, trastornos del comportamiento y capacidades y/o talentos excepcionales, y además, 341 seguimientos al sistema de apoyos.  En la semana de desarrollo institucional de octubre se realizaron 37 talleres de cualificación al sistema de apoyos (Auxiliares de Enfermería, Intérpretes LSC, Modelos Lingüísticos y Mediadores Pedagógicos y Comunicativos)."/>
    <n v="1372.8248189999999"/>
    <n v="162.770794"/>
    <n v="8328.5810000000001"/>
    <n v="0"/>
    <n v="8678.1063200000008"/>
    <n v="0"/>
    <n v="9025.2303119999997"/>
    <n v="0"/>
    <n v="5761.0165500000003"/>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2"/>
    <n v="3"/>
    <s v="Atender 43027 Estudiantes Mediante El Acompañamiento Pedagógico, Apoyo, Asistencia Técnica, Seguimiento Y Evaluación Para El Fortalecimiento De La Atención Con Enfoque Diferencial A Través De Las Estrategias Y Metodologías Educativas Flexibles"/>
    <n v="3"/>
    <s v="Creciente"/>
    <n v="1"/>
    <s v="En ejecucion"/>
    <n v="1"/>
    <n v="42263"/>
    <n v="42263"/>
    <n v="100"/>
    <n v="42510"/>
    <n v="0"/>
    <n v="0"/>
    <n v="42623"/>
    <n v="0"/>
    <n v="0"/>
    <n v="42822"/>
    <n v="0"/>
    <n v="0"/>
    <n v="43027"/>
    <n v="0"/>
    <n v="0"/>
    <s v="N/A"/>
    <s v="N/A"/>
    <s v="N/A"/>
    <n v="354640728"/>
    <n v="215275026"/>
    <n v="60.7"/>
    <n v="803269000"/>
    <n v="0"/>
    <n v="0"/>
    <n v="1265322472"/>
    <n v="0"/>
    <n v="0"/>
    <n v="1057887369"/>
    <n v="0"/>
    <n v="0"/>
    <n v="382325082"/>
    <n v="0"/>
    <n v="0"/>
    <n v="3863444651"/>
    <n v="215275026"/>
    <n v="5.57"/>
    <s v="VIGENCIA (a 31/12/2020): La SED brindó atención con Estrategias Educativas Flexibles a estudiantes así: 24.034 Jóvenes y adultos, de los cuales 710 hacen parte de Estrategias satélites, en 60 establecimientos oficiales, 46 personas de la estrategia de Aula Refugio, 8.971 escolares de extra-edad en 76 instituciones educativas oficiales que cuentan con el programa ¿Volver a la Escuela¿, 2.540 estudiantes con sanciones privativas y no privativas de la libertad del Sistema de Responsabilidad Penal para Adolescentes, 1.656 del Programa Aulas Hospitalarias y 5.016 de estrategias de prevención, para un total de 42.263 beneficiados."/>
    <n v="354.64072800000002"/>
    <n v="215.275026"/>
    <n v="803.26900000000001"/>
    <n v="0"/>
    <n v="1265.3224720000001"/>
    <n v="0"/>
    <n v="1057.887369"/>
    <n v="0"/>
    <n v="382.32508200000001"/>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2"/>
    <n v="4"/>
    <s v="Realizar 90 Colegios &quot;Acompañamiento, Asistencia Y Seguimiento Para Promover Y Fortalecer La Educación Intercultural Con Grupos Étnicos, La Cátedra De Estudios Afrocolombianos, Y Los Procesos De Prevención Y Atención A Situaciones De Racismo Y Discriminación Étnico-Racial."/>
    <n v="3"/>
    <s v="Creciente"/>
    <n v="1"/>
    <s v="En ejecucion"/>
    <n v="1"/>
    <n v="40"/>
    <n v="40"/>
    <n v="100"/>
    <n v="80"/>
    <n v="0"/>
    <n v="0"/>
    <n v="90"/>
    <n v="0"/>
    <n v="0"/>
    <n v="90"/>
    <n v="0"/>
    <n v="0"/>
    <n v="90"/>
    <n v="0"/>
    <n v="0"/>
    <s v="N/A"/>
    <s v="N/A"/>
    <s v="N/A"/>
    <n v="708753736"/>
    <n v="677076789"/>
    <n v="95.53"/>
    <n v="1980544000"/>
    <n v="0"/>
    <n v="0"/>
    <n v="1489970365"/>
    <n v="0"/>
    <n v="0"/>
    <n v="1943183975"/>
    <n v="0"/>
    <n v="0"/>
    <n v="851922510"/>
    <n v="0"/>
    <n v="0"/>
    <n v="6974374586"/>
    <n v="677076789"/>
    <n v="9.7100000000000009"/>
    <s v="VIGENCIA (a 31/12/2020): Se ha acompañado a 40 IED en el fortalecimiento de procesos educativos de educación intercultural y Cátedra de Estudios Afrocolombianos (CEA) y en la atención diferencial de estudiantes pertenecientes a los grupos étnicos, así: 22 IED en educación intercultural con pueblo indígenas y 21 IED en la implementación de la CEA, (se tienen 3 colegios acompañados con las dos estrategias). También, se avanza en el trabajo de elaboración de materiales educativos con los pueblos que integran la Mesa Autónoma Indígena Distrital."/>
    <n v="708.753736"/>
    <n v="677.07678899999996"/>
    <n v="1980.5440000000001"/>
    <n v="0"/>
    <n v="1489.9703649999999"/>
    <n v="0"/>
    <n v="1943.1839749999999"/>
    <n v="0"/>
    <n v="851.92250999999999"/>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2"/>
    <n v="5"/>
    <s v="Desarrollar 160 Colegios Acciones De Acompañamiento, Apoyo Y Asistencia Técnica Al Fortalecimiento De La Educación Con Estudiantes Víctimas Del Conflicto Y Migrantes, Y La Movilización De Ejercicios De Memoria Histórica, Reconciliación Y Paz."/>
    <n v="3"/>
    <s v="Creciente"/>
    <n v="1"/>
    <s v="En ejecucion"/>
    <n v="1"/>
    <n v="10"/>
    <n v="10"/>
    <n v="100"/>
    <n v="40"/>
    <n v="0"/>
    <n v="0"/>
    <n v="80"/>
    <n v="0"/>
    <n v="0"/>
    <n v="160"/>
    <n v="0"/>
    <n v="0"/>
    <n v="160"/>
    <n v="0"/>
    <n v="0"/>
    <s v="N/A"/>
    <s v="N/A"/>
    <s v="N/A"/>
    <n v="512095000"/>
    <n v="484126283"/>
    <n v="94.54"/>
    <n v="573939000"/>
    <n v="0"/>
    <n v="0"/>
    <n v="607502272"/>
    <n v="0"/>
    <n v="0"/>
    <n v="626394362"/>
    <n v="0"/>
    <n v="0"/>
    <n v="355336446"/>
    <n v="0"/>
    <n v="0"/>
    <n v="2675267080"/>
    <n v="484126283"/>
    <n v="18.100000000000001"/>
    <s v="VIGENCIA (a 31/12/2020): A corte 30 de diciembre se registra en cumplimiento del 100% de la meta propuesta para el año 2020, la cual corresponde a la focalización y acompañamiento pedagógico a 10 IED en temas memoria, paz, reconciliación y migraciones. Con el cumplimiento de la meta se cualificaron a 19 docentes y orientadores escolares, quienes de manera directa inciden en el planteamiento y ejecución de propuestas pedagógicas para la garantía del derecho a educación de los 1.612 estudiantes víctimas del conflicto armado y los 1.542 estudiantes migrantes que se encuentran matriculados en los 10 IED."/>
    <n v="512.09500000000003"/>
    <n v="484.126283"/>
    <n v="573.93899999999996"/>
    <n v="0"/>
    <n v="607.50227199999995"/>
    <n v="0"/>
    <n v="626.394362"/>
    <n v="0"/>
    <n v="355.33644600000002"/>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2"/>
    <n v="6"/>
    <s v="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
    <n v="1"/>
    <s v="Suma"/>
    <n v="1"/>
    <s v="En ejecucion"/>
    <n v="1"/>
    <n v="60"/>
    <n v="60"/>
    <n v="100"/>
    <n v="63"/>
    <n v="0"/>
    <n v="0"/>
    <n v="103"/>
    <n v="0"/>
    <n v="0"/>
    <n v="77"/>
    <n v="0"/>
    <n v="0"/>
    <n v="20"/>
    <n v="0"/>
    <n v="0"/>
    <n v="323"/>
    <n v="60"/>
    <n v="18.579999999999998"/>
    <n v="462623691"/>
    <n v="438766541"/>
    <n v="94.84"/>
    <n v="713425000"/>
    <n v="0"/>
    <n v="0"/>
    <n v="1058494929"/>
    <n v="0"/>
    <n v="0"/>
    <n v="877493763"/>
    <n v="0"/>
    <n v="0"/>
    <n v="234188592"/>
    <n v="0"/>
    <n v="0"/>
    <n v="3346225975"/>
    <n v="438766541"/>
    <n v="13.11"/>
    <s v="VIGENCIA (a 31/12/2020): La SED  llegó a 40 IED con la Estrategia &quot;&quot;Suma de sueños&quot;&quot;, 10 IED acompañadas en ejercicios de fortalecimiento conceptual y normativo en los temas de trata de personas y explotación sexual y 10 IED con ejercicios pedagógicos para la trasversalización del enfoque de género.   Para alcanzar este logro se desarrolló una ruta de acompañamiento pedagógico que incluyó el fortalecimiento conceptual de cada uno de los temas, espacios de sensibilización e información, entre los cuales está la Estrategia para abordar el trabajo infantil desde la escuela &quot;&quot;Suma de Sueños&quot;&quot;, atención y seguimiento a presuntos casos de hostigamiento y discriminación en las instituciones educativas distritales, conmemoración de fechas emblemáticas de acuerdo a lo establecido en las Políticas Públicas de Mujer y Equidad de Género, Diversidad Sexual, Trabajo Infantil, Trata de Personas y ESCNNA, adicionalmente se realizó la aplicación del instrumento en línea denominado, identificación de niños, niñas y adolescentes y la caracterización de sus actividades escolares y no escolares, el cual está dirigida a estudiantes de  cuarto grado a decimo grado y acciones de fortalecimiento conceptual y normativo en cada tema."/>
    <n v="462.62369100000001"/>
    <n v="438.76654100000002"/>
    <n v="713.42499999999995"/>
    <n v="0"/>
    <n v="1058.494929"/>
    <n v="0"/>
    <n v="877.49376299999994"/>
    <n v="0"/>
    <n v="234.188592"/>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3"/>
    <n v="1"/>
    <s v="Diseñar Y Aplicar 1 Herramienta De Gestión Para Acompañar De Manera Articulada El Componente Pedagógico De Los Colegios Que Implementan Jornada Única Y Jornada Completa."/>
    <n v="3"/>
    <s v="Creciente"/>
    <n v="1"/>
    <s v="En ejecucion"/>
    <n v="1"/>
    <n v="0.25"/>
    <n v="0.25"/>
    <n v="100"/>
    <n v="0.5"/>
    <n v="0"/>
    <n v="0"/>
    <n v="0.7"/>
    <n v="0"/>
    <n v="0"/>
    <n v="0.9"/>
    <n v="0"/>
    <n v="0"/>
    <n v="1"/>
    <n v="0"/>
    <n v="0"/>
    <s v="N/A"/>
    <s v="N/A"/>
    <s v="N/A"/>
    <n v="207877112"/>
    <n v="182877112"/>
    <n v="87.97"/>
    <n v="689127021"/>
    <n v="0"/>
    <n v="0"/>
    <n v="780068633"/>
    <n v="0"/>
    <n v="0"/>
    <n v="811271378"/>
    <n v="0"/>
    <n v="0"/>
    <n v="843722233"/>
    <n v="0"/>
    <n v="0"/>
    <n v="3332066377"/>
    <n v="182877112"/>
    <n v="5.49"/>
    <m/>
    <n v="207.87711200000001"/>
    <n v="182.87711200000001"/>
    <n v="689.12702100000001"/>
    <n v="0"/>
    <n v="780.06863299999998"/>
    <n v="0"/>
    <n v="811.27137800000003"/>
    <n v="0"/>
    <n v="843.72223299999996"/>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3"/>
    <n v="2"/>
    <s v="Atender 189732 Estudiantes De Colegios Urbanos Y Rurales En Jornada Única , Para El Fortalecimiento De Competencias Y Capacidades Del Siglo Xxi Y Del Desarrollo Humano."/>
    <n v="3"/>
    <s v="Creciente"/>
    <n v="1"/>
    <s v="En ejecucion"/>
    <n v="1"/>
    <n v="139715"/>
    <n v="140226"/>
    <n v="100.37"/>
    <n v="156415"/>
    <n v="0"/>
    <n v="0"/>
    <n v="173111"/>
    <n v="0"/>
    <n v="0"/>
    <n v="189656"/>
    <n v="0"/>
    <n v="0"/>
    <n v="189732"/>
    <n v="0"/>
    <n v="0"/>
    <s v="N/A"/>
    <s v="N/A"/>
    <s v="N/A"/>
    <n v="1561995110"/>
    <n v="1561995110"/>
    <n v="100"/>
    <n v="7729184009"/>
    <n v="0"/>
    <n v="0"/>
    <n v="9313735021"/>
    <n v="0"/>
    <n v="0"/>
    <n v="9617693952"/>
    <n v="0"/>
    <n v="0"/>
    <n v="6108762610"/>
    <n v="0"/>
    <n v="0"/>
    <n v="34331370702"/>
    <n v="1561995110"/>
    <n v="4.55"/>
    <m/>
    <n v="1561.9951100000001"/>
    <n v="1561.9951100000001"/>
    <n v="7729.1840089999996"/>
    <n v="0"/>
    <n v="9313.7350210000004"/>
    <n v="0"/>
    <n v="9617.6939519999996"/>
    <n v="0"/>
    <n v="6108.7626099999998"/>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3"/>
    <n v="3"/>
    <s v="Atender 265559 Estudiantes De Colegios Urbanos Y Rurales En Jornada Completa, Para El Fortalecimiento De Competencias Y Capacidades Del Siglo Xxi Y Del Desarrollo Humano."/>
    <n v="3"/>
    <s v="Creciente"/>
    <n v="1"/>
    <s v="En ejecucion"/>
    <n v="1"/>
    <n v="101172"/>
    <n v="101320"/>
    <n v="100.15"/>
    <n v="166055"/>
    <n v="0"/>
    <n v="0"/>
    <n v="212233"/>
    <n v="0"/>
    <n v="0"/>
    <n v="258411"/>
    <n v="0"/>
    <n v="0"/>
    <n v="265559"/>
    <n v="0"/>
    <n v="0"/>
    <s v="N/A"/>
    <s v="N/A"/>
    <s v="N/A"/>
    <n v="3719575697"/>
    <n v="3719575697"/>
    <n v="100"/>
    <n v="18557019245"/>
    <n v="0"/>
    <n v="0"/>
    <n v="22255531402"/>
    <n v="0"/>
    <n v="0"/>
    <n v="22986526863"/>
    <n v="0"/>
    <n v="0"/>
    <n v="15405583195"/>
    <n v="0"/>
    <n v="0"/>
    <n v="82924236402"/>
    <n v="3719575697"/>
    <n v="4.49"/>
    <m/>
    <n v="3719.5756970000002"/>
    <n v="3719.5756970000002"/>
    <n v="18557.019245"/>
    <n v="0"/>
    <n v="22255.531402000001"/>
    <n v="0"/>
    <n v="22986.526862999999"/>
    <n v="0"/>
    <n v="15405.583194999999"/>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3"/>
    <n v="4"/>
    <s v="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
    <n v="3"/>
    <s v="Creciente"/>
    <n v="1"/>
    <s v="En ejecucion"/>
    <n v="1"/>
    <n v="38"/>
    <n v="40"/>
    <n v="105.26"/>
    <n v="76"/>
    <n v="0"/>
    <n v="0"/>
    <n v="126"/>
    <n v="0"/>
    <n v="0"/>
    <n v="168"/>
    <n v="0"/>
    <n v="0"/>
    <n v="210"/>
    <n v="0"/>
    <n v="0"/>
    <s v="N/A"/>
    <s v="N/A"/>
    <s v="N/A"/>
    <n v="367665499"/>
    <n v="367650927"/>
    <n v="99.99"/>
    <n v="1024669725"/>
    <n v="0"/>
    <n v="0"/>
    <n v="2179843599"/>
    <n v="0"/>
    <n v="0"/>
    <n v="2263686462"/>
    <n v="0"/>
    <n v="0"/>
    <n v="2097110618"/>
    <n v="0"/>
    <n v="0"/>
    <n v="7932975903"/>
    <n v="367650927"/>
    <n v="4.63"/>
    <m/>
    <n v="367.66549900000001"/>
    <n v="367.65092700000002"/>
    <n v="1024.669725"/>
    <n v="0"/>
    <n v="2179.8435989999998"/>
    <n v="0"/>
    <n v="2263.6864620000001"/>
    <n v="0"/>
    <n v="2097.1106180000002"/>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0"/>
    <n v="1"/>
    <s v="Asesorar 364 Colegios Para La Resignficación Del Pei Y Curriculos."/>
    <n v="2"/>
    <s v="Constante"/>
    <n v="1"/>
    <s v="En ejecucion"/>
    <n v="1"/>
    <n v="364"/>
    <n v="196"/>
    <n v="53.85"/>
    <n v="364"/>
    <n v="0"/>
    <n v="0"/>
    <n v="364"/>
    <n v="0"/>
    <n v="0"/>
    <n v="364"/>
    <n v="0"/>
    <n v="0"/>
    <n v="364"/>
    <n v="0"/>
    <n v="0"/>
    <s v="N/A"/>
    <s v="N/A"/>
    <s v="N/A"/>
    <n v="328497646"/>
    <n v="308962746"/>
    <n v="94.05"/>
    <n v="4100000000"/>
    <n v="0"/>
    <n v="0"/>
    <n v="8421120000"/>
    <n v="0"/>
    <n v="0"/>
    <n v="8757965000"/>
    <n v="0"/>
    <n v="0"/>
    <n v="9088283142"/>
    <n v="0"/>
    <n v="0"/>
    <n v="30695865788"/>
    <n v="308962746"/>
    <n v="1.01"/>
    <s v="VIGENCIA (a 31/12/2020): Los inconvenientes presentados para alcanzar la meta propuesta de 364 IED giran en torno la dificultad generada por la pandemia para realizar acompañamiento pedagógico en las instituciones. Durante el primer semestre del año el sistema educativo llevó a cabo un proceso de transición de la modalidad presencial hacia la educación remota, el cual implicó un ajuste de los procesos pedagógicos y didácticos y una serie de ajustes institucionales que demandaron una alta dedicación y tiempo de los directivos docentes y los maestros. Esta situación no permitió que los profesionales de acompañamiento pedagógico de la SED lograran realizar las acciones programadas con los colegios. Frente a ello se ajustó la programación de actividades, esta vez a través de una modalidad virtual. No obstante, el nuevo cronograma no logró la atención de las 364 IED durante la vigencia 2020."/>
    <n v="328.49764599999997"/>
    <n v="308.96274599999998"/>
    <n v="4100"/>
    <n v="0"/>
    <n v="8421.1200000000008"/>
    <n v="0"/>
    <n v="8757.9650000000001"/>
    <n v="0"/>
    <n v="9088.2831420000002"/>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0"/>
    <n v="2"/>
    <s v="Acompañar 364 Colegios En La Actualización De Los Ambientes De Aprendizaje, Didácticas Y La Socialización De Prácticas Pedagógicas Exitosas."/>
    <n v="3"/>
    <s v="Creciente"/>
    <n v="1"/>
    <s v="En ejecucion"/>
    <n v="1"/>
    <n v="40"/>
    <n v="43"/>
    <n v="107.5"/>
    <n v="80"/>
    <n v="0"/>
    <n v="0"/>
    <n v="240"/>
    <n v="0"/>
    <n v="0"/>
    <n v="320"/>
    <n v="0"/>
    <n v="0"/>
    <n v="364"/>
    <n v="0"/>
    <n v="0"/>
    <s v="N/A"/>
    <s v="N/A"/>
    <s v="N/A"/>
    <n v="365000000"/>
    <n v="365000000"/>
    <n v="100"/>
    <n v="1000000000"/>
    <n v="0"/>
    <n v="0"/>
    <n v="4078880000"/>
    <n v="0"/>
    <n v="0"/>
    <n v="4242035000"/>
    <n v="0"/>
    <n v="0"/>
    <n v="4411716858"/>
    <n v="0"/>
    <n v="0"/>
    <n v="14097631858"/>
    <n v="365000000"/>
    <n v="2.59"/>
    <s v="VIGENCIA (a 31/12/2020): &quot;Se finaliza el acompañamiento a las instituciones educativas con la Fundación Instituto Alberto Merani. La primera versión del documento de orientaciones pedagógicas para la sistematización de experiencias educativas a nivel institucional.&quot;"/>
    <n v="365"/>
    <n v="365"/>
    <n v="1000"/>
    <n v="0"/>
    <n v="4078.88"/>
    <n v="0"/>
    <n v="4242.0349999999999"/>
    <n v="0"/>
    <n v="4411.7168579999998"/>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0"/>
    <n v="3"/>
    <s v="Fortalecer 320 Colegios En Los Ambientes De Aprendizaje Para Responder A Los Cambios Sociales, Culturales Y Económicos Del Siglo Xxi"/>
    <n v="3"/>
    <s v="Creciente"/>
    <n v="1"/>
    <s v="En ejecucion"/>
    <n v="1"/>
    <n v="100"/>
    <n v="100"/>
    <n v="100"/>
    <n v="130"/>
    <n v="0"/>
    <n v="0"/>
    <n v="240"/>
    <n v="0"/>
    <n v="0"/>
    <n v="320"/>
    <n v="0"/>
    <n v="0"/>
    <n v="320"/>
    <n v="0"/>
    <n v="0"/>
    <s v="N/A"/>
    <s v="N/A"/>
    <s v="N/A"/>
    <n v="2292272754"/>
    <n v="2283272754"/>
    <n v="99.61"/>
    <n v="6376576000"/>
    <n v="0"/>
    <n v="0"/>
    <n v="11090000000"/>
    <n v="0"/>
    <n v="0"/>
    <n v="9788333333"/>
    <n v="0"/>
    <n v="0"/>
    <n v="6369263117"/>
    <n v="0"/>
    <n v="0"/>
    <n v="35916445204"/>
    <n v="2283272754"/>
    <n v="6.36"/>
    <s v="VIGENCIA (a 31/12/2020): &quot;A través de un proceso de generación de estudios técnicos para el fortalecimiento de ambientes de aprendizaje en alianza con el OCyT y de acompañamiento a IED, operado por EAFIT, en 2020 se logró el fortalecimiento de ambientes en 100 IED, en perspectiva de transformación digital y la producción de orientaciones e indicadores, de mediano y largo plazo.  Adicionalmente, se avanzó en la estrategia de bibliotecas escolares, la cual realizó proceso de catalogación completo en 25 colegios y realizó la digitalización y rotulación de materiales bibliográficos en 46 colegios más."/>
    <n v="2292.2727540000001"/>
    <n v="2283.2727540000001"/>
    <n v="6376.576"/>
    <n v="0"/>
    <n v="11090"/>
    <n v="0"/>
    <n v="9788.3333330000005"/>
    <n v="0"/>
    <n v="6369.2631170000004"/>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0"/>
    <n v="4"/>
    <s v="Implementar 320 Colegios Un Modelo Sostenible De Innovación Educativa"/>
    <n v="3"/>
    <s v="Creciente"/>
    <n v="1"/>
    <s v="En ejecucion"/>
    <n v="1"/>
    <n v="100"/>
    <n v="100"/>
    <n v="100"/>
    <n v="170"/>
    <n v="0"/>
    <n v="0"/>
    <n v="240"/>
    <n v="0"/>
    <n v="0"/>
    <n v="320"/>
    <n v="0"/>
    <n v="0"/>
    <n v="320"/>
    <n v="0"/>
    <n v="0"/>
    <s v="N/A"/>
    <s v="N/A"/>
    <s v="N/A"/>
    <n v="394715036"/>
    <n v="394715035"/>
    <n v="100"/>
    <n v="4723424000"/>
    <n v="0"/>
    <n v="0"/>
    <n v="8910000000"/>
    <n v="0"/>
    <n v="0"/>
    <n v="7711666667"/>
    <n v="0"/>
    <n v="0"/>
    <n v="6270000000"/>
    <n v="0"/>
    <n v="0"/>
    <n v="28009805703"/>
    <n v="394715035"/>
    <n v="1.41"/>
    <s v="VIGENCIA (a 31/12/2020): A través de un proceso de generación de estudios técnicos en educación STEAM para la innovación en alianza con el OCyT y de acompañamiento a IED para el fortalecimiento de modelos innovadores, operado por EAFIT, en 2020 se logró la consolidación de 100 iniciativas innovadoras en 100 IED, además de formulación de una ruta técnica para la innovación."/>
    <n v="394.715036"/>
    <n v="394.715035"/>
    <n v="4723.424"/>
    <n v="0"/>
    <n v="8910"/>
    <n v="0"/>
    <n v="7711.6666670000004"/>
    <n v="0"/>
    <n v="6270"/>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0"/>
    <n v="5"/>
    <s v="Acompañar 220 Colegios Con Estrategias  Para El Fortalecimiento Del Currículo En Una Segunda Lengua, En El Marco Del Plan Distrital De Bilingüismo Y Con Énfasis En El Cierre De Brechas De Calidad."/>
    <n v="3"/>
    <s v="Creciente"/>
    <n v="1"/>
    <s v="En ejecucion"/>
    <n v="1"/>
    <n v="110"/>
    <n v="112"/>
    <n v="101.82"/>
    <n v="175"/>
    <n v="0"/>
    <n v="0"/>
    <n v="220"/>
    <n v="0"/>
    <n v="0"/>
    <n v="220"/>
    <n v="0"/>
    <n v="0"/>
    <n v="220"/>
    <n v="0"/>
    <n v="0"/>
    <s v="N/A"/>
    <s v="N/A"/>
    <s v="N/A"/>
    <n v="2703750411"/>
    <n v="2703750411"/>
    <n v="100"/>
    <n v="4049526000"/>
    <n v="0"/>
    <n v="0"/>
    <n v="5002075000"/>
    <n v="0"/>
    <n v="0"/>
    <n v="5002075000"/>
    <n v="0"/>
    <n v="0"/>
    <n v="4342446661"/>
    <n v="0"/>
    <n v="0"/>
    <n v="21099873072"/>
    <n v="2703750411"/>
    <n v="12.81"/>
    <s v="VIGENCIA (a 31/12/2020): El aliado British Council dio cierre al acompañamiento de actualización curricular de inglés en 110 instituciones. Adicionalmente, la Embajada de Francia continua en 2021 acompañando 5 colegios, debido a una prorroga del convenio. En total, 112 IED fueron acompañadas en el 2020 (3 IED fueron acompañadas en inglés y francés)."/>
    <n v="2703.750411"/>
    <n v="2703.750411"/>
    <n v="4049.5259999999998"/>
    <n v="0"/>
    <n v="5002.0749999999998"/>
    <n v="0"/>
    <n v="5002.0749999999998"/>
    <n v="0"/>
    <n v="4342.4466609999999"/>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0"/>
    <n v="6"/>
    <s v="Desarrollar 2000 Docentes Con Una Estrategia Para El Fortalecimiento De Las Habilidades Comunicativas En Segunda Lengua"/>
    <n v="1"/>
    <s v="Suma"/>
    <n v="1"/>
    <s v="En ejecucion"/>
    <n v="1"/>
    <n v="500"/>
    <n v="449"/>
    <n v="89.8"/>
    <n v="400"/>
    <n v="0"/>
    <n v="0"/>
    <n v="400"/>
    <n v="0"/>
    <n v="0"/>
    <n v="400"/>
    <n v="0"/>
    <n v="0"/>
    <n v="300"/>
    <n v="0"/>
    <n v="0"/>
    <n v="2000"/>
    <n v="449"/>
    <n v="22.45"/>
    <n v="1288200000"/>
    <n v="1288200000"/>
    <n v="100"/>
    <n v="700000000"/>
    <n v="0"/>
    <n v="0"/>
    <n v="1497925000"/>
    <n v="0"/>
    <n v="0"/>
    <n v="1497925000"/>
    <n v="0"/>
    <n v="0"/>
    <n v="1300392222"/>
    <n v="0"/>
    <n v="0"/>
    <n v="6284442222"/>
    <n v="1288200000"/>
    <n v="20.5"/>
    <s v="VIGENCIA (a 31/12/2020): &quot;Se llevó a cabo la formación docente en lengua y metodología con la UPN, se contó 381 docentes participantes, llevando a cabo el proceso formativo que culmina en el 2021.   Adicionalmente, se llevó a cabo un panel virtual con expertos sobre lectura en la enseñanza en segunda lengua, el cual contó con la participación de 68 participantes.   En diciembre 2020, se adelantaron acciones para la firma del convenio en 2021 con Fulbright, en donde 50 docentes recibirán formación en inglés en STEM (Ciencia, tecnología, ingeniería y matemáticas) en un curso virtual de 90 horas con la Universidad de Carolina del Norte."/>
    <n v="1288.2"/>
    <n v="1288.2"/>
    <n v="700"/>
    <n v="0"/>
    <n v="1497.925"/>
    <n v="0"/>
    <n v="1497.925"/>
    <n v="0"/>
    <n v="1300.3922219999999"/>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0"/>
    <n v="7"/>
    <s v="Implementar 6000 Docentes Estrategias De Formación Inicial, Permanente Y Posgradual Para Maestras, Maestros Y Directivos Docentes."/>
    <n v="3"/>
    <s v="Creciente"/>
    <n v="1"/>
    <s v="En ejecucion"/>
    <n v="1"/>
    <n v="552"/>
    <n v="431"/>
    <n v="78.08"/>
    <n v="1287"/>
    <n v="0"/>
    <n v="0"/>
    <n v="4088"/>
    <n v="0"/>
    <n v="0"/>
    <n v="5536"/>
    <n v="0"/>
    <n v="0"/>
    <n v="6000"/>
    <n v="0"/>
    <n v="0"/>
    <s v="N/A"/>
    <s v="N/A"/>
    <s v="N/A"/>
    <n v="4563705535"/>
    <n v="4527705535"/>
    <n v="99.21"/>
    <n v="7628926691"/>
    <n v="0"/>
    <n v="0"/>
    <n v="33160104397"/>
    <n v="0"/>
    <n v="0"/>
    <n v="28548533089"/>
    <n v="0"/>
    <n v="0"/>
    <n v="9392277556"/>
    <n v="0"/>
    <n v="0"/>
    <n v="83293547268"/>
    <n v="4527705535"/>
    <n v="5.44"/>
    <s v="VIGENCIA (a 31/12/2020): La oferta de formación docente adecuó sus condiciones al contexto de pandemia ofreciendo programas virtuales que permitieron matener el servicio en el contexto de restricciones de bioseguridad. 386 docentes participaron en programas de formación permanente e inicial y  45 iniciaron procesos de formacion posgradual. La ejecución se ha comportado conforme lo previsto."/>
    <n v="4563.7055350000001"/>
    <n v="4527.7055350000001"/>
    <n v="7628.9266909999997"/>
    <n v="0"/>
    <n v="33160.104397000003"/>
    <n v="0"/>
    <n v="28548.533089"/>
    <n v="0"/>
    <n v="9392.2775559999991"/>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0"/>
    <n v="8"/>
    <s v="Implementar 1000 Docentes Estrategias De Innovación Educativa,  Fortalecimiento De Redes, Semilleros, Grupos De Investigación Y,  Reconocimiento Social De La Labor Docente."/>
    <n v="3"/>
    <s v="Creciente"/>
    <n v="1"/>
    <s v="En ejecucion"/>
    <n v="1"/>
    <n v="161"/>
    <n v="161"/>
    <n v="100"/>
    <n v="340"/>
    <n v="0"/>
    <n v="0"/>
    <n v="560"/>
    <n v="0"/>
    <n v="0"/>
    <n v="770"/>
    <n v="0"/>
    <n v="0"/>
    <n v="1000"/>
    <n v="0"/>
    <n v="0"/>
    <s v="N/A"/>
    <s v="N/A"/>
    <s v="N/A"/>
    <n v="2306254302"/>
    <n v="2275730701"/>
    <n v="98.68"/>
    <n v="3121073309"/>
    <n v="0"/>
    <n v="0"/>
    <n v="4239895603"/>
    <n v="0"/>
    <n v="0"/>
    <n v="4751466911"/>
    <n v="0"/>
    <n v="0"/>
    <n v="5415722444"/>
    <n v="0"/>
    <n v="0"/>
    <n v="19834412569"/>
    <n v="2275730701"/>
    <n v="11.47"/>
    <s v="VIGENCIA (a 31/12/2020): Se desarrollaron acciones conducentes al fortalecimiento de las redes y los colectivos de docentes mediante la promoción de encuentros para su visibilización y reconocimiento mediante las cuales se beneficiaron 161 docentes y directivos docentes de Bogotálo que produjo que se avanzara en la consecusión de la meta al tratarse de una agenda académica virtual que promovió la reflexión y el conocimiento de los docentes y directivos docentes sobre temáticas relacionadas con la innovación pedagógica en el contexto de pandemia.   Se adelantaron acciones de reconocimiento a la investigacion y la innovacion pedagógica, como el premio y eventos de fortalecimiento a redes y colectivos, en especial la expedición pedagógica que permitió desarrollar acciones de visibilizacion del saber pedagógico. Los niveles de ejecución corresponden a lo programado."/>
    <n v="2306.2543019999998"/>
    <n v="2275.730701"/>
    <n v="3121.0733089999999"/>
    <n v="0"/>
    <n v="4239.8956029999999"/>
    <n v="0"/>
    <n v="4751.4669110000004"/>
    <n v="0"/>
    <n v="5415.722444"/>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10"/>
    <n v="9"/>
    <s v="Acompañar 399 Colegios Con Asistencia Técnica Para El Diseño E Implementación Del Sistema Multidimensional De Evaluación Uso Pedagógico De Los Resultados."/>
    <n v="3"/>
    <s v="Creciente"/>
    <n v="1"/>
    <s v="En ejecucion"/>
    <n v="1"/>
    <n v="40"/>
    <n v="44"/>
    <n v="110"/>
    <n v="150"/>
    <n v="0"/>
    <n v="0"/>
    <n v="250"/>
    <n v="0"/>
    <n v="0"/>
    <n v="350"/>
    <n v="0"/>
    <n v="0"/>
    <n v="399"/>
    <n v="0"/>
    <n v="0"/>
    <s v="N/A"/>
    <s v="N/A"/>
    <s v="N/A"/>
    <n v="2365786759"/>
    <n v="2290945559"/>
    <n v="96.84"/>
    <n v="8400000000"/>
    <n v="0"/>
    <n v="0"/>
    <n v="13500000000"/>
    <n v="0"/>
    <n v="0"/>
    <n v="15000000000"/>
    <n v="0"/>
    <n v="0"/>
    <n v="13707342000"/>
    <n v="0"/>
    <n v="0"/>
    <n v="52973128759"/>
    <n v="2290945559"/>
    <n v="4.32"/>
    <s v="VIGENCIA (a 31/12/2020): En el marco de la estructuración del Sistema Multidimensional de Evaluación para la Calidad Educativa ¿ SMECE ¿, se recopilaron los aportes frente al ejercicio de validación realizado con 44 colegios de la ciudad, se avanzó en la revisión y estructuración de la matriz de indicadores del Sistema, y en la propuesta de una herramienta tecnológica de apoyo, en apoyo con el Banco Mundial.   También se suscribio un convenio con el Instituto Alberto Merani, cuyo uno de los objetivos consistió en generar  insumos que aportaran a la construcción del Sistema Multidimensional de Evaluación para la Calidad Educativa ¿ SMECE ¿.    Se consolidó la relatoría correspondiente a la socialización del SMECE con colegios y se generaron conclusiones. Se elaboró la matriz de indicadores y una propuesta de  herramienta tecnológica de apoyo para el SMECE."/>
    <n v="2365.7867590000001"/>
    <n v="2290.9455589999998"/>
    <n v="8400"/>
    <n v="0"/>
    <n v="13500"/>
    <n v="0"/>
    <n v="15000"/>
    <n v="0"/>
    <n v="13707.342000000001"/>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6"/>
    <n v="1"/>
    <s v="Conformar La 1 Misión De Educadores Y Sabiduría Ciudadana"/>
    <n v="1"/>
    <s v="Suma"/>
    <n v="1"/>
    <s v="En ejecucion"/>
    <n v="1"/>
    <n v="1"/>
    <n v="1"/>
    <n v="100"/>
    <n v="0"/>
    <n v="0"/>
    <n v="0"/>
    <n v="0"/>
    <n v="0"/>
    <n v="0"/>
    <n v="0"/>
    <n v="0"/>
    <n v="0"/>
    <n v="0"/>
    <n v="0"/>
    <n v="0"/>
    <n v="1"/>
    <n v="1"/>
    <n v="100"/>
    <n v="648000000"/>
    <n v="648000000"/>
    <n v="100"/>
    <n v="0"/>
    <n v="0"/>
    <n v="0"/>
    <n v="0"/>
    <n v="0"/>
    <n v="0"/>
    <n v="0"/>
    <n v="0"/>
    <n v="0"/>
    <n v="0"/>
    <n v="0"/>
    <n v="0"/>
    <n v="648000000"/>
    <n v="648000000"/>
    <n v="100"/>
    <s v="VIGENCIA (a 31/12/2020): La Misión ha sido conformada exitosamente, en su funcionamiento se han ejecutado 6 de las 10 sesiones en seis mesas de discusión por eje temático, planeadas para 2020. Se reúnen 30 maestros/as de la educación pública y privada del distrito, junto con 45 especialistas e investigadores en educación."/>
    <n v="648"/>
    <n v="648"/>
    <n v="0"/>
    <n v="0"/>
    <n v="0"/>
    <n v="0"/>
    <n v="0"/>
    <n v="0"/>
    <n v="0"/>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6"/>
    <n v="2"/>
    <s v="Construir Y Desarrollar Los 1 Documentos Que Consolida Las Recomendaciones De La Misión De Educadores Y Sabiduría Ciudadana, Frente A La  Pública Educativa Para La Ciudad 2020-2038"/>
    <n v="2"/>
    <s v="Constante"/>
    <n v="1"/>
    <s v="En ejecucion"/>
    <n v="1"/>
    <n v="1"/>
    <n v="1"/>
    <n v="100"/>
    <n v="1"/>
    <n v="0"/>
    <n v="0"/>
    <n v="1"/>
    <n v="0"/>
    <n v="0"/>
    <n v="1"/>
    <n v="0"/>
    <n v="0"/>
    <n v="0"/>
    <n v="0"/>
    <n v="0"/>
    <s v="N/A"/>
    <s v="N/A"/>
    <s v="N/A"/>
    <n v="30000000"/>
    <n v="30000000"/>
    <n v="100"/>
    <n v="270000000"/>
    <n v="0"/>
    <n v="0"/>
    <n v="0"/>
    <n v="0"/>
    <n v="0"/>
    <n v="0"/>
    <n v="0"/>
    <n v="0"/>
    <n v="0"/>
    <n v="0"/>
    <n v="0"/>
    <n v="300000000"/>
    <n v="30000000"/>
    <n v="10"/>
    <s v="VIGENCIA (a 31/12/2020): Desarrollo e implementación de la consulta ciudadana como insumo para los lineamientos y contrucción del documento de Politíca Pública."/>
    <n v="30"/>
    <n v="30"/>
    <n v="270"/>
    <n v="0"/>
    <n v="0"/>
    <n v="0"/>
    <n v="0"/>
    <n v="0"/>
    <n v="0"/>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6"/>
    <n v="3"/>
    <s v="Diseñar Un 1 Modelo De Gestión Institucional Para Colegios Oficiales De Bogotá D.C., En Articulación Con Las Dile Y El Nivel Cental De La Sed"/>
    <n v="1"/>
    <s v="Suma"/>
    <n v="1"/>
    <s v="En ejecucion"/>
    <n v="1"/>
    <n v="1"/>
    <n v="1"/>
    <n v="100"/>
    <n v="0"/>
    <n v="0"/>
    <n v="0"/>
    <n v="0"/>
    <n v="0"/>
    <n v="0"/>
    <n v="0"/>
    <n v="0"/>
    <n v="0"/>
    <n v="0"/>
    <n v="0"/>
    <n v="0"/>
    <n v="1"/>
    <n v="1"/>
    <n v="100"/>
    <n v="1932000000"/>
    <n v="1930000000"/>
    <n v="99.9"/>
    <n v="0"/>
    <n v="0"/>
    <n v="0"/>
    <n v="0"/>
    <n v="0"/>
    <n v="0"/>
    <n v="0"/>
    <n v="0"/>
    <n v="0"/>
    <n v="0"/>
    <n v="0"/>
    <n v="0"/>
    <n v="1932000000"/>
    <n v="1930000000"/>
    <n v="99.9"/>
    <s v="VIGENCIA (a 31/12/2020): &gt;Prácticas de gestión institucional a nivel central, local y escolar evaluadas para identificar las principales barreras de gestión entre los tres niveles de organización, a partir de la revisión de diagnósticos previos y consolidación en mapeo de problemáticas, así como su validación y complemento de resultados a través de entrevistas en profundidad y grupos focales. &gt;Modelo de Gestión Institucional diseñado, previa identificación de experiencias significativas a nivel institucional que reflejan prácticas o estrategias de solución ante las barreras de gestión mapeadas, propuestas de pautas sobre cómo asignar recursos, apoyos e intervenciones en los colegios según sus necesidades y preferencias, pautas sobre cómo organizar y coordinar los procesos, la comunicación, la información y otros aspectos a nivel local y central para articularse frente a las IED y para proteger las trayectorias educativas de las niñas, niños y adolescentes de Bogotá D.C. El modelo se centra en la gestión institucional desde lo operativo, en razón al mejoramiento y avance en los procesos de planeación, implementación y de ejecución de procesos administrativos. &gt;Plan de implementación del Modelo de Gestión Institucional definido con acciones a poner en marcha en el corto y mediano plazo por parte del nivel central, las DILE y los colegios."/>
    <n v="1932"/>
    <n v="1930"/>
    <n v="0"/>
    <n v="0"/>
    <n v="0"/>
    <n v="0"/>
    <n v="0"/>
    <n v="0"/>
    <n v="0"/>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6"/>
    <n v="4"/>
    <s v="Ejecutar El 100 Porcentaje Definido Para La Prueba Piloto Del Modelo De Gestión Institucional En Articulación Con Las Dile Y El Nivel Cental De La Sed"/>
    <n v="1"/>
    <s v="Suma"/>
    <n v="1"/>
    <s v="En ejecucion"/>
    <n v="1"/>
    <n v="0"/>
    <n v="0"/>
    <n v="0"/>
    <n v="100"/>
    <n v="0"/>
    <n v="0"/>
    <n v="0"/>
    <n v="0"/>
    <n v="0"/>
    <n v="0"/>
    <n v="0"/>
    <n v="0"/>
    <n v="0"/>
    <n v="0"/>
    <n v="0"/>
    <n v="100"/>
    <n v="0"/>
    <n v="0"/>
    <n v="0"/>
    <n v="0"/>
    <n v="0"/>
    <n v="500000000"/>
    <n v="0"/>
    <n v="0"/>
    <n v="0"/>
    <n v="0"/>
    <n v="0"/>
    <n v="0"/>
    <n v="0"/>
    <n v="0"/>
    <n v="0"/>
    <n v="0"/>
    <n v="0"/>
    <n v="500000000"/>
    <n v="0"/>
    <n v="0"/>
    <s v="VIGENCIA (a 01/06/2020): NO BORRAR. Meta proyecto del Plan de Acción Distrital 2020-2024 aprobado en Consejo de Gobierno Acta 11 de 25/09/2020."/>
    <n v="0"/>
    <n v="0"/>
    <n v="500"/>
    <n v="0"/>
    <n v="0"/>
    <n v="0"/>
    <n v="0"/>
    <n v="0"/>
    <n v="0"/>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6"/>
    <n v="5"/>
    <s v="Ejecutar El 100 Porcentaje Definido Para La Implementación Del Modelo De Gestión Institucional En Articulación Con Las Dile Y El Nivel Cental De La Sed"/>
    <n v="3"/>
    <s v="Creciente"/>
    <n v="1"/>
    <s v="En ejecucion"/>
    <n v="1"/>
    <n v="0"/>
    <n v="0"/>
    <n v="0"/>
    <n v="5"/>
    <n v="0"/>
    <n v="0"/>
    <n v="37"/>
    <n v="0"/>
    <n v="0"/>
    <n v="69"/>
    <n v="0"/>
    <n v="0"/>
    <n v="100"/>
    <n v="0"/>
    <n v="0"/>
    <s v="N/A"/>
    <s v="N/A"/>
    <s v="N/A"/>
    <n v="0"/>
    <n v="0"/>
    <n v="0"/>
    <n v="6261079279"/>
    <n v="0"/>
    <n v="0"/>
    <n v="19155865000"/>
    <n v="0"/>
    <n v="0"/>
    <n v="19155865000"/>
    <n v="0"/>
    <n v="0"/>
    <n v="19155865000"/>
    <n v="0"/>
    <n v="0"/>
    <n v="63728674279"/>
    <n v="0"/>
    <n v="0"/>
    <s v="VIGENCIA (a 01/06/2020): NO BORRAR. Meta proyecto del Plan de Acción Distrital 2020-2024 aprobado en Consejo de Gobierno Acta 11 de 25/09/2020."/>
    <n v="0"/>
    <n v="0"/>
    <n v="6261.0792789999996"/>
    <n v="0"/>
    <n v="19155.865000000002"/>
    <n v="0"/>
    <n v="19155.865000000002"/>
    <n v="0"/>
    <n v="19155.865000000002"/>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6"/>
    <n v="6"/>
    <s v="Ejecutar El 1 Modelo Definido Para La Implementación Del Sistema De Cooperación Escolar Para Colegios Oficiales Y Privados Del Distrito."/>
    <n v="2"/>
    <s v="Constante"/>
    <n v="1"/>
    <s v="En ejecucion"/>
    <n v="1"/>
    <n v="1"/>
    <n v="1"/>
    <n v="100"/>
    <n v="1"/>
    <n v="0"/>
    <n v="0"/>
    <n v="1"/>
    <n v="0"/>
    <n v="0"/>
    <n v="1"/>
    <n v="0"/>
    <n v="0"/>
    <n v="1"/>
    <n v="0"/>
    <n v="0"/>
    <s v="N/A"/>
    <s v="N/A"/>
    <s v="N/A"/>
    <n v="194790000"/>
    <n v="188825154"/>
    <n v="96.94"/>
    <n v="745980000"/>
    <n v="0"/>
    <n v="0"/>
    <n v="2513413037"/>
    <n v="0"/>
    <n v="0"/>
    <n v="2563412539"/>
    <n v="0"/>
    <n v="0"/>
    <n v="1711829000"/>
    <n v="0"/>
    <n v="0"/>
    <n v="7729424576"/>
    <n v="188825154"/>
    <n v="2.44"/>
    <s v="VIGENCIA (a 31/12/2020): Se ha desarrollado una plataforma que permitirá tener acceso a información sistematizada y organizada con la que se brindarán insumos para la toma de decisiones, basados en datos e indicadores de gestión y resultados."/>
    <n v="194.79"/>
    <n v="188.825154"/>
    <n v="745.98"/>
    <n v="0"/>
    <n v="2513.4130369999998"/>
    <n v="0"/>
    <n v="2563.4125389999999"/>
    <n v="0"/>
    <n v="1711.829"/>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6"/>
    <n v="7"/>
    <s v="Promover 300 Intercambios Entre Oficiales Y Privados Del Distrito Encuentros Con La Comunidad Educativa"/>
    <n v="1"/>
    <s v="Suma"/>
    <n v="1"/>
    <s v="En ejecucion"/>
    <n v="1"/>
    <n v="60"/>
    <n v="60"/>
    <n v="100"/>
    <n v="15"/>
    <n v="0"/>
    <n v="0"/>
    <n v="85"/>
    <n v="0"/>
    <n v="0"/>
    <n v="80"/>
    <n v="0"/>
    <n v="0"/>
    <n v="60"/>
    <n v="0"/>
    <n v="0"/>
    <n v="300"/>
    <n v="60"/>
    <n v="20"/>
    <n v="68400000"/>
    <n v="67900000"/>
    <n v="99.27"/>
    <n v="650577721"/>
    <n v="0"/>
    <n v="0"/>
    <n v="768873461"/>
    <n v="0"/>
    <n v="0"/>
    <n v="768872962"/>
    <n v="0"/>
    <n v="0"/>
    <n v="680457000"/>
    <n v="0"/>
    <n v="0"/>
    <n v="2937181144"/>
    <n v="67900000"/>
    <n v="2.31"/>
    <s v="VIGENCIA (a 31/12/2020): Se han elaborado procesos y procedimientos para la ejecución del Sistema y celebrado 60 intercambios de experiencias entre el sector público a través de diferentes alianzas con entidades públicas del Distrito."/>
    <n v="68.400000000000006"/>
    <n v="67.900000000000006"/>
    <n v="650.577721"/>
    <n v="0"/>
    <n v="768.87346100000002"/>
    <n v="0"/>
    <n v="768.87296200000003"/>
    <n v="0"/>
    <n v="680.45699999999999"/>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9"/>
    <n v="1"/>
    <s v="Realizar 220 Colegios Acompañamiento Pedagógico En Torno Al Fortalecimiento De Las Didáctivas Y Metodologías."/>
    <n v="3"/>
    <s v="Creciente"/>
    <n v="1"/>
    <s v="En ejecucion"/>
    <n v="1"/>
    <n v="195"/>
    <n v="195"/>
    <n v="100"/>
    <n v="208"/>
    <n v="0"/>
    <n v="0"/>
    <n v="215"/>
    <n v="0"/>
    <n v="0"/>
    <n v="220"/>
    <n v="0"/>
    <n v="0"/>
    <n v="220"/>
    <n v="0"/>
    <n v="0"/>
    <s v="N/A"/>
    <s v="N/A"/>
    <s v="N/A"/>
    <n v="1790724385"/>
    <n v="1781350518"/>
    <n v="99.48"/>
    <n v="3935486000"/>
    <n v="0"/>
    <n v="0"/>
    <n v="3901799294"/>
    <n v="0"/>
    <n v="0"/>
    <n v="3913111057"/>
    <n v="0"/>
    <n v="0"/>
    <n v="3929342679"/>
    <n v="0"/>
    <n v="0"/>
    <n v="17470463415"/>
    <n v="1781350518"/>
    <n v="10.199999999999999"/>
    <s v="VIGENCIA (a 31/12/2020): &quot;A través de la suscripción  de los convenios con las 10 Instituciones de Educación superior-IES- acompañantes (U. Jorge Tadeo Lozano, U. EAN, U. Sergio Arboleda, U. San Buenaventura, Politécnico Grancolombiano, U. Cooperativa, U. Central, Fundación Universitaria Monserrate, U. de los Andes y Fundación Universitaria del Área Andina) para el fortalecimiento de didácticas y metodologías en las 195 IED, de las cuales 194 terminaron el proceso de acompañamiento en este componente.  Durante el cuarto trimestre, se terminó la puesta en marcha del seminario de 40 horas ofrecido por las IES aliadas en coherencia con su propuesta técnica. Según reporte de las IES, 1.167 docentes participaron efectivamente en este seminario concebido como una comunidad de aprendizaje con capacidad investigativa  a partir de la cual se abordaron las competencias del siglo XXI en el ámbito de clase, así como las didácticas y metodologías activas en sus IED, buscando la dinamización de las prácticas pedagógicas. &quot;"/>
    <n v="1790.724385"/>
    <n v="1781.350518"/>
    <n v="3935.4859999999999"/>
    <n v="0"/>
    <n v="3901.7992939999999"/>
    <n v="0"/>
    <n v="3913.1110570000001"/>
    <n v="0"/>
    <n v="3929.3426789999999"/>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9"/>
    <n v="2"/>
    <s v="Realizar 220 Colegios Actualización De La Estrategia De Seguimiento Y Ajuste Curricular"/>
    <n v="1"/>
    <s v="Suma"/>
    <n v="1"/>
    <s v="En ejecucion"/>
    <n v="1"/>
    <n v="195"/>
    <n v="195"/>
    <n v="100"/>
    <n v="0"/>
    <n v="0"/>
    <n v="0"/>
    <n v="14"/>
    <n v="0"/>
    <n v="0"/>
    <n v="0"/>
    <n v="0"/>
    <n v="0"/>
    <n v="11"/>
    <n v="0"/>
    <n v="0"/>
    <n v="220"/>
    <n v="195"/>
    <n v="88.64"/>
    <n v="905366355"/>
    <n v="905366355"/>
    <n v="100"/>
    <n v="0"/>
    <n v="0"/>
    <n v="0"/>
    <n v="1770949023"/>
    <n v="0"/>
    <n v="0"/>
    <n v="0"/>
    <n v="0"/>
    <n v="0"/>
    <n v="1928563485"/>
    <n v="0"/>
    <n v="0"/>
    <n v="4604878863"/>
    <n v="905366355"/>
    <n v="19.66"/>
    <s v="VIGENCIA (a 31/12/2020): &quot;A través de  la suscripción  de los convenios con las 10 Instituciones de Educación superior-IES- acompañantes (U. Jorge Tadeo Lozano, U. EAN, U. Sergio Arboleda, U. San Buenaventura, Politécnico Grancolombiano, U. Cooperativa, U. Central, Fundación Universitaria Monserrate, U. de los Andes y Fundación Universitaria del Área Andina) se realizó la implementación del componente acompañando a 195 IED que manifestaron interés efectivo en ser acompañadas, de las cuales 194 terminaron el proceso iniciado.   Este componente se llevó  a cabo a través del análisis de los documentos del Plan de desarrollo curricular-PDC), la generación de instrumentos que permitieron la caracterización documental  y la realización de encuentros con docentes que, desde su experticia, permitieran en conjunto la caracterización curricular y el avance efectivo en la actualización de la estrategia de seguimiento y ajuste  al finalizar la vigencia 2020.    A través de la información documental recogida, los encuentros con 1.323  docentes, la realización de 582 grupos focales y el análisis de la &quot;&quot;matriz de caracterización de la pertinencia curricular&quot;&quot; se determinó el nivel de coherencia interna entre los documentos del Plan de Desarrollo Curricular (PDC)  y el estado de avance en que se encuentra la institución frente a su horizonte institucional y los aprendizajes fundamentales desde las líneas de profundización, en el marco de la construcción de la ruta de seguimiento y ajuste curricular.&quot;"/>
    <n v="905.366355"/>
    <n v="905.366355"/>
    <n v="0"/>
    <n v="0"/>
    <n v="1770.9490229999999"/>
    <n v="0"/>
    <n v="0"/>
    <n v="0"/>
    <n v="1928.5634849999999"/>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9"/>
    <n v="3"/>
    <s v="Implementar 220 Colegios La Estrategia De Inmersión A La Educación Superior Con Estudiantes De Media."/>
    <n v="3"/>
    <s v="Creciente"/>
    <n v="1"/>
    <s v="En ejecucion"/>
    <n v="1"/>
    <n v="195"/>
    <n v="194"/>
    <n v="99.49"/>
    <n v="208"/>
    <n v="0"/>
    <n v="0"/>
    <n v="215"/>
    <n v="0"/>
    <n v="0"/>
    <n v="220"/>
    <n v="0"/>
    <n v="0"/>
    <n v="220"/>
    <n v="0"/>
    <n v="0"/>
    <s v="N/A"/>
    <s v="N/A"/>
    <s v="N/A"/>
    <n v="2222794698"/>
    <n v="2222794698"/>
    <n v="100"/>
    <n v="5347760000"/>
    <n v="0"/>
    <n v="0"/>
    <n v="7785161453"/>
    <n v="0"/>
    <n v="0"/>
    <n v="9425458555"/>
    <n v="0"/>
    <n v="0"/>
    <n v="3215438998"/>
    <n v="0"/>
    <n v="0"/>
    <n v="27996613704"/>
    <n v="2222794698"/>
    <n v="7.94"/>
    <s v="VIGENCIA (a 31/12/2020): Las condiciones de aislamiento preventivo surgido por la emergencia sanitaria del COVID 19 y las nuevas dinámicas institucionales, incidieron en el interés y disposición de las IED para aceptar el acompañamiento en las diferentes estrategias del proyecto, y en algunos casos, para mantener su compromiso de participar.  Para contrarrestar lo anterior, se focalizaron nuevas IED que decidieron ser parte de las estrategias.   El proceso de selección, inscripción y envío de documentación  de los estudiantes de cada IED, tomó más tiempo del proyectado. Las IES apoyaron a través de las dependencias de bienestar estudiantil el proceso de matrícula y acordaron jornadas de nivelación para los estudiantes, de igual forma se amplió el portafolio de asignaturas contemplando las líneas de profundización de las IED participantes con el fin de generar  mayor interés.   La asistencia y cumplimiento académico de la totalidad de los estudiantes matriculados a las asignaturas y cursos del sector productivo, se vio afectado por las dificultades en conectividad, así como la necesidad expresada por algunos de ellos, de apoyar económicamente a sus familias obligándolos a salir en busca de empleo. Ante lo anterior, las IES promovieron diferentes estrategias pedagógicas para incentivar la permanencia de los estudiantes entre las cuales se destacaron la participación en clases sincrónicas y asincrónicas, proyección de vídeos, asesorías grupales y/o individuales, entre otras."/>
    <n v="2222.7946980000002"/>
    <n v="2222.7946980000002"/>
    <n v="5347.76"/>
    <n v="0"/>
    <n v="7785.1614529999997"/>
    <n v="0"/>
    <n v="9425.4585549999993"/>
    <n v="0"/>
    <n v="3215.4389980000001"/>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9"/>
    <n v="4"/>
    <s v="Implementar 220 Colegios Estrategias Para El Fortalecimiento De La Pertinencia Curricular"/>
    <n v="3"/>
    <s v="Creciente"/>
    <n v="1"/>
    <s v="En ejecucion"/>
    <n v="1"/>
    <n v="195"/>
    <n v="195"/>
    <n v="100"/>
    <n v="208"/>
    <n v="0"/>
    <n v="0"/>
    <n v="215"/>
    <n v="0"/>
    <n v="0"/>
    <n v="220"/>
    <n v="0"/>
    <n v="0"/>
    <n v="220"/>
    <n v="0"/>
    <n v="0"/>
    <s v="N/A"/>
    <s v="N/A"/>
    <s v="N/A"/>
    <n v="2799548360"/>
    <n v="2789351285"/>
    <n v="99.64"/>
    <n v="1810110000"/>
    <n v="0"/>
    <n v="0"/>
    <n v="1258643245"/>
    <n v="0"/>
    <n v="0"/>
    <n v="1340683922"/>
    <n v="0"/>
    <n v="0"/>
    <n v="1357481342"/>
    <n v="0"/>
    <n v="0"/>
    <n v="8566466869"/>
    <n v="2789351285"/>
    <n v="32.56"/>
    <s v="VIGENCIA (a 31/12/2020): &quot;A través de  la suscripción  de los convenios con las 10 Instituciones de Educación superior-IES- acompañantes (U. Jorge Tadeo Lozano, U. EAN, U. Sergio Arboleda, U. San Buenaventura, Politécnico Grancolombiano, U. Cooperativa, U. Central, Fundación Universitaria Monserrate, U. de los Andes y Fundación Universitaria del Área Andina) se realizaron las actividades propuestas para la vigencia en torno al fortalecimiento de la pertinencia curricular  en 195 IE, de las cuales terminaron efectivamente los procesos iniciados 194.  Durante la vigencia 2020 se realizó la implementación del instrumento de caracterización de la pertinencia curricular, se avanzó en las discusiones de la pertinencia curricular y las acciones necesarias para dar respuesta a las competencias siglo XXI en un contexto mediado por diferentes crisis. En este marco, se involucraron en el proceso de fortalecimiento de la pertinencia curricular 312 líneas de profundización pertenecientes a 7 áreas del conocimiento (Arte y diseño, Educación física y deportes, Matemáticas, ingeniería y Tecnología, Ciencias naturales, biología física y química, Lenguas y humanidades, Ciencias Sociales y Ciencias económicas y administrativas. &quot;"/>
    <n v="2799.5483599999998"/>
    <n v="2789.3512850000002"/>
    <n v="1810.11"/>
    <n v="0"/>
    <n v="1258.643245"/>
    <n v="0"/>
    <n v="1340.6839219999999"/>
    <n v="0"/>
    <n v="1357.481342"/>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9"/>
    <n v="5"/>
    <s v="Implemetar 40000 Estudiantes La Estrategia De Orientación Socio Ocupacional En Las Ied Focalizadas Procurando Su Consolidación E Institucionalización"/>
    <n v="3"/>
    <s v="Creciente"/>
    <n v="1"/>
    <s v="En ejecucion"/>
    <n v="1"/>
    <n v="20000"/>
    <n v="18371"/>
    <n v="91.86"/>
    <n v="28000"/>
    <n v="0"/>
    <n v="0"/>
    <n v="37000"/>
    <n v="0"/>
    <n v="0"/>
    <n v="40000"/>
    <n v="0"/>
    <n v="0"/>
    <n v="40000"/>
    <n v="0"/>
    <n v="0"/>
    <s v="N/A"/>
    <s v="N/A"/>
    <s v="N/A"/>
    <n v="437576541"/>
    <n v="430122808"/>
    <n v="98.3"/>
    <n v="782432000"/>
    <n v="0"/>
    <n v="0"/>
    <n v="1328430594"/>
    <n v="0"/>
    <n v="0"/>
    <n v="1320420120"/>
    <n v="0"/>
    <n v="0"/>
    <n v="1573973610"/>
    <n v="0"/>
    <n v="0"/>
    <n v="5442832865"/>
    <n v="430122808"/>
    <n v="7.9"/>
    <s v="VIGENCIA (a 31/12/2020): &quot;El proyecto ¿Educación Media para el siglo XXI¿, realizó implementación de la Estrategia de Orientación Socio ocupacional en 160 IED a través de la  Fundación Universitaria del Área Andina quien realizó acciones en torno a Acompañamiento a IED, Escenarios Locales y Portal Web.  En relación al trabajo realizado en torno a la implementación, consolidación y/o institucionalización de la Estrategia de Orientación socio ocupacional en las IED, se realizaron acciones en las 160 IED participantes con los distintos actores de la comunidad educativa buscando brindar herramientas a los jóvenes para el reconocimiento de sus intereses y habilidades, de las necesidades y tendencias del sector productivo, y de las oportunidades de formación posmedia, posibilitando así, la toma de decisiones informadas en torno a la construcción de sus trayectorias de vida.  Según reporte de la Fundación Universitaria del Área Andina y acciones propias del equipo de la Estrategia de la SED, se logró realizar acciones dirigidas al equipo líder de cada institución beneficiando a 251 orientadores, 218 docentes y 123 directivos docentes. De igual forma, se realizó acompañamiento a 3.140 padres de familia o acudientes y 18.371  estudiantes de IED llegando al 91,8% de la meta establecida de atención a estudiantes.  &quot;"/>
    <n v="437.57654100000002"/>
    <n v="430.12280800000002"/>
    <n v="782.43200000000002"/>
    <n v="0"/>
    <n v="1328.4305939999999"/>
    <n v="0"/>
    <n v="1320.42012"/>
    <n v="0"/>
    <n v="1573.97361"/>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9"/>
    <n v="6"/>
    <s v="Implementar 17 Localidades La Estrategia De Orientación Socio Ocupacional Articulando Las Acciones Propias, Con Las Direcciones Locales De Educación, El Sector Productivo Y Aliados Estratégicos De Las Localidades."/>
    <n v="3"/>
    <s v="Creciente"/>
    <n v="1"/>
    <s v="En ejecucion"/>
    <n v="1"/>
    <n v="13"/>
    <n v="13"/>
    <n v="100"/>
    <n v="14"/>
    <n v="0"/>
    <n v="0"/>
    <n v="14"/>
    <n v="0"/>
    <n v="0"/>
    <n v="17"/>
    <n v="0"/>
    <n v="0"/>
    <n v="17"/>
    <n v="0"/>
    <n v="0"/>
    <s v="N/A"/>
    <s v="N/A"/>
    <s v="N/A"/>
    <n v="305216000"/>
    <n v="305216000"/>
    <n v="100"/>
    <n v="649985000"/>
    <n v="0"/>
    <n v="0"/>
    <n v="954137037"/>
    <n v="0"/>
    <n v="0"/>
    <n v="1049550741"/>
    <n v="0"/>
    <n v="0"/>
    <n v="1100844805"/>
    <n v="0"/>
    <n v="0"/>
    <n v="4059733583"/>
    <n v="305216000"/>
    <n v="7.52"/>
    <s v="VIGENCIA (a 31/12/2020): &quot;El proyecto 7689 ¿Educación  Media para el siglo XXI¿, a través del operador Fundación Universitaria del Área Andina realizó la Implementación de la Estrategia de orientación socio ocupacional a través de la puesta en marcha de Escenarios Locales y Portal Web.  En relación con este componente se focalizaron y realizaron acciones en torno a la Estrategia de Orientación socio ocupacional y el desarrollo de escenarios locales de orientación 13 localidades, y dadas las condiciones de aislamiento preventivo y  las dinámicas virtuales surgidas, se  logró acercamiento a las 7 localidades restantes de la ciudad en articulación con las  Direcciones Locales  de educación- DEL-. Se realizaron acciones pertinentes para el reconocimiento de la Estrategia de Orientación Socio Ocupacional ¿Yo Puedo Ser¿ y el fortalecimiento de la relación entre la Direcciones Locales de Educación y la población de jóvenes.  De igual forma, la Fundación Universitaria del Área Andina, realizó la propuesta sobre contenido digital para la dinamización del Portal web ¿Yo Puedo Ser¿ y se inició socialización de su uso tanto en los Escenarios Locales de Orientación como en las IED acompañadas por la Estrategia. &quot;"/>
    <n v="305.21600000000001"/>
    <n v="305.21600000000001"/>
    <n v="649.98500000000001"/>
    <n v="0"/>
    <n v="954.13703699999996"/>
    <n v="0"/>
    <n v="1049.550741"/>
    <n v="0"/>
    <n v="1100.844805"/>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9"/>
    <n v="7"/>
    <s v="Promover 185 Colegios Procesos De Diversificación Y/O Apertura De Programas De Formación Técnica (Sena U Otros) Acordes A Las Necesidades De La Población, La Educacion Posmedia Y El Sector Productivo."/>
    <n v="3"/>
    <s v="Creciente"/>
    <n v="1"/>
    <s v="En ejecucion"/>
    <n v="1"/>
    <n v="155"/>
    <n v="154"/>
    <n v="99.35"/>
    <n v="175"/>
    <n v="0"/>
    <n v="0"/>
    <n v="180"/>
    <n v="0"/>
    <n v="0"/>
    <n v="185"/>
    <n v="0"/>
    <n v="0"/>
    <n v="185"/>
    <n v="0"/>
    <n v="0"/>
    <s v="N/A"/>
    <s v="N/A"/>
    <s v="N/A"/>
    <n v="418644408"/>
    <n v="411320732"/>
    <n v="98.25"/>
    <n v="2326167000"/>
    <n v="0"/>
    <n v="0"/>
    <n v="1884145360"/>
    <n v="0"/>
    <n v="0"/>
    <n v="1959765611"/>
    <n v="0"/>
    <n v="0"/>
    <n v="668262962"/>
    <n v="0"/>
    <n v="0"/>
    <n v="7256985341"/>
    <n v="411320732"/>
    <n v="5.67"/>
    <s v="VIGENCIA (a 31/12/2020): &quot;A partir del inicio del proyecto 7689 ¿Educación  Media para el siglo XXI¿, se logró el acompañamiento a la fecha de 154 IED  promoviendo procesos de diversificación a través de diferentes acciones.  La primera de ellas fue la oferta del curso ¿Piensa en grande¿ en alianza con la Fundación Telefónica dirigido a estudiantes de grados 10 y 11. 28 IED participaron beneficiando a 2.861 estudiantes. De igual forma, en alianza con el Clúster de Energía eléctrica, el SENA y la SED, se realizó proceso de formación a 61 docentes de 24 colegios en el curso ¿Fortalecimiento de metodologías de proyectos¿.  Por otra parte, la Universidad Nacional de Colombia realizó acompañamiento a 80 IED articuladas con programas SENA generando estudio técnico para la caracterización de los ambientes de aprendizaje que permita promover procesos de diversificación y/o apertura en las IED. 10 IED adicionales participaron en la Caracterización de ambientes de aprendizaje a través de acompañamiento e instrumento enviado por la SED. Se realizó acompañamiento, orientación y seguimiento a las estrategias de circulación estudiantil interinstitucional conformadas por la UPZ 39 (9 IED) y la UPZ 47 (4 IED). Y 41 IED fueron acompañadas en los distintos procesos de diversificación de la oferta iniciados por cada una de ellas.  &quot;"/>
    <n v="418.644408"/>
    <n v="411.32073200000002"/>
    <n v="2326.1669999999999"/>
    <n v="0"/>
    <n v="1884.14536"/>
    <n v="0"/>
    <n v="1959.765611"/>
    <n v="0"/>
    <n v="668.26296200000002"/>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9"/>
    <n v="8"/>
    <s v="Implementar 100 Porcentaje De Sistema De Seguimiento A Egresados Fortaleciendo Y Consolidando Esta Herramienta."/>
    <n v="3"/>
    <s v="Creciente"/>
    <n v="1"/>
    <s v="En ejecucion"/>
    <n v="1"/>
    <n v="2"/>
    <n v="1"/>
    <n v="50"/>
    <n v="30"/>
    <n v="0"/>
    <n v="0"/>
    <n v="65"/>
    <n v="0"/>
    <n v="0"/>
    <n v="90"/>
    <n v="0"/>
    <n v="0"/>
    <n v="100"/>
    <n v="0"/>
    <n v="0"/>
    <s v="N/A"/>
    <s v="N/A"/>
    <s v="N/A"/>
    <n v="7404800"/>
    <n v="7404800"/>
    <n v="100"/>
    <n v="148060000"/>
    <n v="0"/>
    <n v="0"/>
    <n v="205700000"/>
    <n v="0"/>
    <n v="0"/>
    <n v="226270000"/>
    <n v="0"/>
    <n v="0"/>
    <n v="248897000"/>
    <n v="0"/>
    <n v="0"/>
    <n v="836331800"/>
    <n v="7404800"/>
    <n v="0.89"/>
    <s v="VIGENCIA (a 31/12/2020): &quot;El proyecto 7689, ¿Educación media para el siglo XXI¿, contempla dentro de sus estrategias, la implementación, fortalecimiento y consolidación del Sistema de Seguimiento a Egresados como un valiosa herramienta que permitirá conocer de manera directa las trayectorias de los estudiantes una vez finalizan su paso por la educación media, con el propósito de formular políticas, acciones o proyectos que posibiliten promover su tránsito hacia una educación posmedia, ampliando las oportunidades de los jóvenes en el ámbito educativo y laboral.  Durante la vigencia se adelantaron  acciones administrativas necesarias para lograr en 2021 la implementación, fortalecimiento y consolidación efectiva del sistema.  En concordancia con lo anterior, se avanzó en la construcción de documento en torno al Sistema de Seguimiento a Egresados que permita brindar las herramientas pedagógicas y técnicas que apoyen el avance en la siguiente vigencia. Este documento será terminado durante el mes de enero de 2021."/>
    <n v="7.4047999999999998"/>
    <n v="7.4047999999999998"/>
    <n v="148.06"/>
    <n v="0"/>
    <n v="205.7"/>
    <n v="0"/>
    <n v="226.27"/>
    <n v="0"/>
    <n v="248.89699999999999"/>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0"/>
    <n v="1"/>
    <s v="Apoyar A 20000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
    <n v="1"/>
    <s v="Suma"/>
    <n v="1"/>
    <s v="En ejecucion"/>
    <n v="1"/>
    <n v="544"/>
    <n v="544"/>
    <n v="100"/>
    <n v="5330"/>
    <n v="0"/>
    <n v="0"/>
    <n v="5151"/>
    <n v="0"/>
    <n v="0"/>
    <n v="4977"/>
    <n v="0"/>
    <n v="0"/>
    <n v="3998"/>
    <n v="0"/>
    <n v="0"/>
    <n v="20000"/>
    <n v="544"/>
    <n v="2.72"/>
    <n v="47247420802"/>
    <n v="43860445933"/>
    <n v="92.83"/>
    <n v="72143399000"/>
    <n v="0"/>
    <n v="0"/>
    <n v="248715636000"/>
    <n v="0"/>
    <n v="0"/>
    <n v="248782860000"/>
    <n v="0"/>
    <n v="0"/>
    <n v="211788755000"/>
    <n v="0"/>
    <n v="0"/>
    <n v="828678070802"/>
    <n v="43860445933"/>
    <n v="5.29"/>
    <s v="VIGENCIA (a 31/12/2020): Convocatoria de los fondos de financiación, FEST, Victimas, Ciudad Bolivar y U. Públicas, los cuales reportan 544 beneficiarios legalizados a corte de diciembre 2020 con lo cual se cumple con la meta establecida."/>
    <n v="47247.420802000001"/>
    <n v="43860.445933000003"/>
    <n v="72143.399000000005"/>
    <n v="0"/>
    <n v="248715.636"/>
    <n v="0"/>
    <n v="248782.86"/>
    <n v="0"/>
    <n v="211788.755"/>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0"/>
    <n v="2"/>
    <s v="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
    <n v="1"/>
    <s v="Suma"/>
    <n v="1"/>
    <s v="En ejecucion"/>
    <n v="1"/>
    <n v="0"/>
    <n v="0"/>
    <n v="0"/>
    <n v="2"/>
    <n v="0"/>
    <n v="0"/>
    <n v="2"/>
    <n v="0"/>
    <n v="0"/>
    <n v="2"/>
    <n v="0"/>
    <n v="0"/>
    <n v="2"/>
    <n v="0"/>
    <n v="0"/>
    <n v="8"/>
    <n v="0"/>
    <n v="0"/>
    <n v="0"/>
    <n v="0"/>
    <n v="0"/>
    <n v="756098000"/>
    <n v="0"/>
    <n v="0"/>
    <n v="763551000"/>
    <n v="0"/>
    <n v="0"/>
    <n v="771302000"/>
    <n v="0"/>
    <n v="0"/>
    <n v="779361000"/>
    <n v="0"/>
    <n v="0"/>
    <n v="3070312000"/>
    <n v="0"/>
    <n v="0"/>
    <s v="VIGENCIA (a 01/06/2020): NO BORRAR. Meta proyecto del Plan de Acción Distrital 2020-2024 aprobado en Consejo de Gobierno Acta 11 de 25/09/2020."/>
    <n v="0"/>
    <n v="0"/>
    <n v="756.09799999999996"/>
    <n v="0"/>
    <n v="763.55100000000004"/>
    <n v="0"/>
    <n v="771.30200000000002"/>
    <n v="0"/>
    <n v="779.36099999999999"/>
    <n v="0"/>
  </r>
  <r>
    <n v="16"/>
    <s v="Un Nuevo Contrato Social y Ambiental para la Bogotá del Siglo XXI"/>
    <x v="0"/>
    <n v="2020"/>
    <s v="31/12/2020 (Terminado)"/>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0"/>
    <n v="3"/>
    <s v="Elaborar Los 1 Estudios Necesarios Para La Creacion De La Agencia De Educación Superior,Ciencia Y Tecnologia."/>
    <n v="1"/>
    <s v="Suma"/>
    <n v="1"/>
    <s v="En ejecucion"/>
    <n v="1"/>
    <n v="1"/>
    <n v="1"/>
    <n v="100"/>
    <n v="0"/>
    <n v="0"/>
    <n v="0"/>
    <n v="0"/>
    <n v="0"/>
    <n v="0"/>
    <n v="0"/>
    <n v="0"/>
    <n v="0"/>
    <n v="0"/>
    <n v="0"/>
    <n v="0"/>
    <n v="1"/>
    <n v="1"/>
    <n v="100"/>
    <n v="200000000"/>
    <n v="199356734"/>
    <n v="99.68"/>
    <n v="0"/>
    <n v="0"/>
    <n v="0"/>
    <n v="0"/>
    <n v="0"/>
    <n v="0"/>
    <n v="0"/>
    <n v="0"/>
    <n v="0"/>
    <n v="0"/>
    <n v="0"/>
    <n v="0"/>
    <n v="200000000"/>
    <n v="199356734"/>
    <n v="99.68"/>
    <s v="VIGENCIA (a 31/12/2020): Decreto 273 del 14 de diciembre de 2020 con lo cual se crea la Agencia Distrital para la Educación Superior, la Ciencia y la Tecnología ATENEA"/>
    <n v="200"/>
    <n v="199.35673399999999"/>
    <n v="0"/>
    <n v="0"/>
    <n v="0"/>
    <n v="0"/>
    <n v="0"/>
    <n v="0"/>
    <n v="0"/>
    <n v="0"/>
  </r>
  <r>
    <n v="16"/>
    <s v="Un Nuevo Contrato Social y Ambiental para la Bogotá del Siglo XXI"/>
    <x v="0"/>
    <n v="2020"/>
    <s v="31/12/2020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2"/>
    <n v="1"/>
    <s v="Acompañar 364 Colegios En El Fortalecimiento De Los Prae Y Promoción Del Desarrollo De Prácticas Pedagógicas."/>
    <n v="1"/>
    <s v="Suma"/>
    <n v="1"/>
    <s v="En ejecucion"/>
    <n v="1"/>
    <n v="50"/>
    <n v="50"/>
    <n v="100"/>
    <n v="100"/>
    <n v="0"/>
    <n v="0"/>
    <n v="100"/>
    <n v="0"/>
    <n v="0"/>
    <n v="100"/>
    <n v="0"/>
    <n v="0"/>
    <n v="14"/>
    <n v="0"/>
    <n v="0"/>
    <n v="364"/>
    <n v="50"/>
    <n v="13.74"/>
    <n v="175190495"/>
    <n v="169190495"/>
    <n v="96.58"/>
    <n v="397760000"/>
    <n v="0"/>
    <n v="0"/>
    <n v="424649707"/>
    <n v="0"/>
    <n v="0"/>
    <n v="441395696"/>
    <n v="0"/>
    <n v="0"/>
    <n v="458811525"/>
    <n v="0"/>
    <n v="0"/>
    <n v="1897807423"/>
    <n v="169190495"/>
    <n v="8.92"/>
    <s v="VIGENCIA (a 31/12/2020): Se finalizó el acompañamiento pedagógico a las 50 IED para el fortalecimiento del PRAE y se enviaron los respectivos informes a cada una de las instituciones y DILE. Durante el acompañamiento se retroalimentaron los documentos del proyecto y se realizaron talleres virtuales con los docentes."/>
    <n v="175.190495"/>
    <n v="169.190495"/>
    <n v="397.76"/>
    <n v="0"/>
    <n v="424.64970699999998"/>
    <n v="0"/>
    <n v="441.39569599999999"/>
    <n v="0"/>
    <n v="458.81152500000002"/>
    <n v="0"/>
  </r>
  <r>
    <n v="16"/>
    <s v="Un Nuevo Contrato Social y Ambiental para la Bogotá del Siglo XXI"/>
    <x v="0"/>
    <n v="2020"/>
    <s v="31/12/2020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2"/>
    <n v="2"/>
    <s v="Desarrollar 100 Porcentaje  La Estrategia Para La Gestión De La Información De Las Acciones Prae Y De Ssa De  Las Ied."/>
    <n v="3"/>
    <s v="Creciente"/>
    <n v="1"/>
    <s v="En ejecucion"/>
    <n v="1"/>
    <n v="20"/>
    <n v="20"/>
    <n v="100"/>
    <n v="80"/>
    <n v="0"/>
    <n v="0"/>
    <n v="100"/>
    <n v="0"/>
    <n v="0"/>
    <n v="100"/>
    <n v="0"/>
    <n v="0"/>
    <n v="100"/>
    <n v="0"/>
    <n v="0"/>
    <s v="N/A"/>
    <s v="N/A"/>
    <s v="N/A"/>
    <n v="18387600"/>
    <n v="18387600"/>
    <n v="100"/>
    <n v="43040000"/>
    <n v="0"/>
    <n v="0"/>
    <n v="36400000"/>
    <n v="0"/>
    <n v="0"/>
    <n v="37856000"/>
    <n v="0"/>
    <n v="0"/>
    <n v="39370240"/>
    <n v="0"/>
    <n v="0"/>
    <n v="175053840"/>
    <n v="18387600"/>
    <n v="10.5"/>
    <s v="VIGENCIA (a 31/12/2020): Se finalizó el diseño de la primera fase de la Se finalizó el diseño de la primera fase de la estrategia, la cual consistió en la creación de tableros de control en la herramienta power bi con información del PRAE sistematizada desde el 2018, al tiempo que se generó el informe respectivo. estrategia, la cual consistió en la creación de tableros de control en la herramienta power bi con información del PRAE sistematizada desde el 2018, al tiempo que se generó el informe respectivo."/>
    <n v="18.387599999999999"/>
    <n v="18.387599999999999"/>
    <n v="43.04"/>
    <n v="0"/>
    <n v="36.4"/>
    <n v="0"/>
    <n v="37.856000000000002"/>
    <n v="0"/>
    <n v="39.370240000000003"/>
    <n v="0"/>
  </r>
  <r>
    <n v="16"/>
    <s v="Un Nuevo Contrato Social y Ambiental para la Bogotá del Siglo XXI"/>
    <x v="0"/>
    <n v="2020"/>
    <s v="31/12/2020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2"/>
    <n v="3"/>
    <s v="Diseñar 100 Porcentaje Estrategia De Servicio Social Ambiental"/>
    <n v="1"/>
    <s v="Suma"/>
    <n v="1"/>
    <s v="En ejecucion"/>
    <n v="1"/>
    <n v="10"/>
    <n v="10"/>
    <n v="100"/>
    <n v="90"/>
    <n v="0"/>
    <n v="0"/>
    <n v="0"/>
    <n v="0"/>
    <n v="0"/>
    <n v="0"/>
    <n v="0"/>
    <n v="0"/>
    <n v="0"/>
    <n v="0"/>
    <n v="0"/>
    <n v="100"/>
    <n v="10"/>
    <n v="10"/>
    <n v="24000000"/>
    <n v="24000000"/>
    <n v="100"/>
    <n v="159200000"/>
    <n v="0"/>
    <n v="0"/>
    <n v="0"/>
    <n v="0"/>
    <n v="0"/>
    <n v="0"/>
    <n v="0"/>
    <n v="0"/>
    <n v="0"/>
    <n v="0"/>
    <n v="0"/>
    <n v="183200000"/>
    <n v="24000000"/>
    <n v="13.1"/>
    <s v="VIGENCIA (a 31/12/2020): Se construyeron los lineamientos generales pedagógicos y operativos para el diseño de la estrategia de servicio social ambiental, así como la propuesta para el seguimiento y monitoreo del pilotaje proyectado para implementar durante el año 2021."/>
    <n v="24"/>
    <n v="24"/>
    <n v="159.19999999999999"/>
    <n v="0"/>
    <n v="0"/>
    <n v="0"/>
    <n v="0"/>
    <n v="0"/>
    <n v="0"/>
    <n v="0"/>
  </r>
  <r>
    <n v="16"/>
    <s v="Un Nuevo Contrato Social y Ambiental para la Bogotá del Siglo XXI"/>
    <x v="0"/>
    <n v="2020"/>
    <s v="31/12/2020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2"/>
    <n v="4"/>
    <s v="Implementar 80 Colegios La Estrategia De Servicio Social Ambiental En Las Ied"/>
    <n v="1"/>
    <s v="Suma"/>
    <n v="1"/>
    <s v="En ejecucion"/>
    <n v="1"/>
    <n v="0"/>
    <n v="0"/>
    <n v="0"/>
    <n v="0"/>
    <n v="0"/>
    <n v="0"/>
    <n v="60"/>
    <n v="0"/>
    <n v="0"/>
    <n v="10"/>
    <n v="0"/>
    <n v="0"/>
    <n v="10"/>
    <n v="0"/>
    <n v="0"/>
    <n v="80"/>
    <n v="0"/>
    <n v="0"/>
    <n v="0"/>
    <n v="0"/>
    <n v="0"/>
    <n v="0"/>
    <n v="0"/>
    <n v="0"/>
    <n v="410360000"/>
    <n v="0"/>
    <n v="0"/>
    <n v="477120119"/>
    <n v="0"/>
    <n v="0"/>
    <n v="463012906"/>
    <n v="0"/>
    <n v="0"/>
    <n v="1350493025"/>
    <n v="0"/>
    <n v="0"/>
    <s v="VIGENCIA (a 01/06/2020): NO BORRAR. Meta proyecto del Plan de Acción Distrital 2020-2024 aprobado en Consejo de Gobierno Acta 11 de 25/09/2020."/>
    <n v="0"/>
    <n v="0"/>
    <n v="0"/>
    <n v="0"/>
    <n v="410.36"/>
    <n v="0"/>
    <n v="477.12011899999999"/>
    <n v="0"/>
    <n v="463.01290599999999"/>
    <n v="0"/>
  </r>
  <r>
    <n v="16"/>
    <s v="Un Nuevo Contrato Social y Ambiental para la Bogotá del Siglo XXI"/>
    <x v="0"/>
    <n v="2020"/>
    <s v="31/12/2020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2"/>
    <n v="5"/>
    <s v="Elaborar 13 Documentos De Orientaciones Pedagógicas En Educación Ambiental Y/O Protección Animal Dirigidas A Las Ied"/>
    <n v="1"/>
    <s v="Suma"/>
    <n v="1"/>
    <s v="En ejecucion"/>
    <n v="1"/>
    <n v="2"/>
    <n v="1"/>
    <n v="50"/>
    <n v="0"/>
    <n v="0"/>
    <n v="0"/>
    <n v="7"/>
    <n v="0"/>
    <n v="0"/>
    <n v="3"/>
    <n v="0"/>
    <n v="0"/>
    <n v="1"/>
    <n v="0"/>
    <n v="0"/>
    <n v="13"/>
    <n v="1"/>
    <n v="7.69"/>
    <n v="9400000"/>
    <n v="7259600"/>
    <n v="77.23"/>
    <n v="0"/>
    <n v="0"/>
    <n v="0"/>
    <n v="9400000"/>
    <n v="0"/>
    <n v="0"/>
    <n v="9400000"/>
    <n v="0"/>
    <n v="0"/>
    <n v="9400000"/>
    <n v="0"/>
    <n v="0"/>
    <n v="37600000"/>
    <n v="7259600"/>
    <n v="19.309999999999999"/>
    <s v="VIGENCIA (a 31/12/2020): Se elaboró y se socializó con las IED un documento de orientaciones pedagógicas sobre bienestar y protección animal. Actualmente se encuentra adjudicado un contrato de mínima cuantía a la entidad Bioingenia para culminar el segundo documento en el 2021, relacionado con prácticas transformadoras en educación ambiental."/>
    <n v="9.4"/>
    <n v="7.2595999999999998"/>
    <n v="0"/>
    <n v="0"/>
    <n v="9.4"/>
    <n v="0"/>
    <n v="9.4"/>
    <n v="0"/>
    <n v="9.4"/>
    <n v="0"/>
  </r>
  <r>
    <n v="16"/>
    <s v="Un Nuevo Contrato Social y Ambiental para la Bogotá del Siglo XXI"/>
    <x v="0"/>
    <n v="2020"/>
    <s v="31/12/2020 (Terminado)"/>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2"/>
    <n v="6"/>
    <s v="Desarrollar 11 Eventos De Orientaciones Pedagógicas En Educación Ambiental  Y/O Protección Animal."/>
    <n v="1"/>
    <s v="Suma"/>
    <n v="1"/>
    <s v="En ejecucion"/>
    <n v="1"/>
    <n v="1"/>
    <n v="0"/>
    <n v="0"/>
    <n v="0"/>
    <n v="0"/>
    <n v="0"/>
    <n v="6"/>
    <n v="0"/>
    <n v="0"/>
    <n v="3"/>
    <n v="0"/>
    <n v="0"/>
    <n v="1"/>
    <n v="0"/>
    <n v="0"/>
    <n v="11"/>
    <n v="0"/>
    <n v="0"/>
    <n v="10000000"/>
    <n v="10000000"/>
    <n v="100"/>
    <n v="0"/>
    <n v="0"/>
    <n v="0"/>
    <n v="70506754"/>
    <n v="0"/>
    <n v="0"/>
    <n v="70506754"/>
    <n v="0"/>
    <n v="0"/>
    <n v="30000000"/>
    <n v="0"/>
    <n v="0"/>
    <n v="181013508"/>
    <n v="10000000"/>
    <n v="5.52"/>
    <s v="VIGENCIA (a 31/12/2020): &quot;Retraso: reprocesos en la contratación de mínima cuantía, lo cual dificultó la realización del encuentro de educación ambiental y con esto el cumplimiento de la meta para la vigencia 2020.  Solución: Debido a que la meta no se cumplió en el 2020, queda en rezago para el 2021. &quot;"/>
    <n v="10"/>
    <n v="10"/>
    <n v="0"/>
    <n v="0"/>
    <n v="70.506754000000001"/>
    <n v="0"/>
    <n v="70.506754000000001"/>
    <n v="0"/>
    <n v="30"/>
    <n v="0"/>
  </r>
  <r>
    <n v="16"/>
    <s v="Un Nuevo Contrato Social y Ambiental para la Bogotá del Siglo XXI"/>
    <x v="0"/>
    <n v="2020"/>
    <s v="31/12/2020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9"/>
    <n v="1"/>
    <s v="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
    <n v="1"/>
    <s v="Suma"/>
    <n v="1"/>
    <s v="En ejecucion"/>
    <n v="1"/>
    <n v="1"/>
    <n v="1"/>
    <n v="100"/>
    <n v="2"/>
    <n v="0"/>
    <n v="0"/>
    <n v="2"/>
    <n v="0"/>
    <n v="0"/>
    <n v="2"/>
    <n v="0"/>
    <n v="0"/>
    <n v="1"/>
    <n v="0"/>
    <n v="0"/>
    <n v="8"/>
    <n v="1"/>
    <n v="12.5"/>
    <n v="173520000"/>
    <n v="166873600"/>
    <n v="96.17"/>
    <n v="573000000"/>
    <n v="0"/>
    <n v="0"/>
    <n v="1682585000"/>
    <n v="0"/>
    <n v="0"/>
    <n v="1608654000"/>
    <n v="0"/>
    <n v="0"/>
    <n v="760966000"/>
    <n v="0"/>
    <n v="0"/>
    <n v="4798725000"/>
    <n v="166873600"/>
    <n v="3.48"/>
    <m/>
    <n v="173.52"/>
    <n v="166.87360000000001"/>
    <n v="573"/>
    <n v="0"/>
    <n v="1682.585"/>
    <n v="0"/>
    <n v="1608.654"/>
    <n v="0"/>
    <n v="760.96600000000001"/>
    <n v="0"/>
  </r>
  <r>
    <n v="16"/>
    <s v="Un Nuevo Contrato Social y Ambiental para la Bogotá del Siglo XXI"/>
    <x v="0"/>
    <n v="2020"/>
    <s v="31/12/2020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9"/>
    <n v="2"/>
    <s v="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
    <n v="3"/>
    <s v="Creciente"/>
    <n v="1"/>
    <s v="En ejecucion"/>
    <n v="1"/>
    <n v="1"/>
    <n v="1"/>
    <n v="100"/>
    <n v="120"/>
    <n v="0"/>
    <n v="0"/>
    <n v="244"/>
    <n v="0"/>
    <n v="0"/>
    <n v="364"/>
    <n v="0"/>
    <n v="0"/>
    <n v="364"/>
    <n v="0"/>
    <n v="0"/>
    <s v="N/A"/>
    <s v="N/A"/>
    <s v="N/A"/>
    <n v="313700000"/>
    <n v="313690489"/>
    <n v="100"/>
    <n v="3156035000"/>
    <n v="0"/>
    <n v="0"/>
    <n v="5584735000"/>
    <n v="0"/>
    <n v="0"/>
    <n v="5389187000"/>
    <n v="0"/>
    <n v="0"/>
    <n v="1053644000"/>
    <n v="0"/>
    <n v="0"/>
    <n v="15497301000"/>
    <n v="313690489"/>
    <n v="2.02"/>
    <m/>
    <n v="313.7"/>
    <n v="313.69048900000001"/>
    <n v="3156.0349999999999"/>
    <n v="0"/>
    <n v="5584.7349999999997"/>
    <n v="0"/>
    <n v="5389.1869999999999"/>
    <n v="0"/>
    <n v="1053.644"/>
    <n v="0"/>
  </r>
  <r>
    <n v="16"/>
    <s v="Un Nuevo Contrato Social y Ambiental para la Bogotá del Siglo XXI"/>
    <x v="0"/>
    <n v="2020"/>
    <s v="31/12/2020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9"/>
    <n v="3"/>
    <s v="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
    <n v="3"/>
    <s v="Creciente"/>
    <n v="1"/>
    <s v="En ejecucion"/>
    <n v="1"/>
    <n v="1"/>
    <n v="1"/>
    <n v="100"/>
    <n v="200"/>
    <n v="0"/>
    <n v="0"/>
    <n v="244"/>
    <n v="0"/>
    <n v="0"/>
    <n v="364"/>
    <n v="0"/>
    <n v="0"/>
    <n v="364"/>
    <n v="0"/>
    <n v="0"/>
    <s v="N/A"/>
    <s v="N/A"/>
    <s v="N/A"/>
    <n v="391910000"/>
    <n v="391890887"/>
    <n v="99.99"/>
    <n v="10563000000"/>
    <n v="0"/>
    <n v="0"/>
    <n v="10570711000"/>
    <n v="0"/>
    <n v="0"/>
    <n v="10478634111"/>
    <n v="0"/>
    <n v="0"/>
    <n v="2905469000"/>
    <n v="0"/>
    <n v="0"/>
    <n v="34909724111"/>
    <n v="391890887"/>
    <n v="1.1200000000000001"/>
    <m/>
    <n v="391.91"/>
    <n v="391.89088700000002"/>
    <n v="10563"/>
    <n v="0"/>
    <n v="10570.710999999999"/>
    <n v="0"/>
    <n v="10478.634110999999"/>
    <n v="0"/>
    <n v="2905.4690000000001"/>
    <n v="0"/>
  </r>
  <r>
    <n v="16"/>
    <s v="Un Nuevo Contrato Social y Ambiental para la Bogotá del Siglo XXI"/>
    <x v="0"/>
    <n v="2020"/>
    <s v="31/12/2020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9"/>
    <n v="4"/>
    <s v="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
    <n v="3"/>
    <s v="Creciente"/>
    <n v="1"/>
    <s v="En ejecucion"/>
    <n v="1"/>
    <n v="2"/>
    <n v="2"/>
    <n v="100"/>
    <n v="50"/>
    <n v="0"/>
    <n v="0"/>
    <n v="244"/>
    <n v="0"/>
    <n v="0"/>
    <n v="364"/>
    <n v="0"/>
    <n v="0"/>
    <n v="364"/>
    <n v="0"/>
    <n v="0"/>
    <s v="N/A"/>
    <s v="N/A"/>
    <s v="N/A"/>
    <n v="170910000"/>
    <n v="170711378"/>
    <n v="99.88"/>
    <n v="748000000"/>
    <n v="0"/>
    <n v="0"/>
    <n v="1169358000"/>
    <n v="0"/>
    <n v="0"/>
    <n v="1050243000"/>
    <n v="0"/>
    <n v="0"/>
    <n v="480040000"/>
    <n v="0"/>
    <n v="0"/>
    <n v="3618551000"/>
    <n v="170711378"/>
    <n v="4.72"/>
    <m/>
    <n v="170.91"/>
    <n v="170.711378"/>
    <n v="748"/>
    <n v="0"/>
    <n v="1169.3579999999999"/>
    <n v="0"/>
    <n v="1050.2429999999999"/>
    <n v="0"/>
    <n v="480.04"/>
    <n v="0"/>
  </r>
  <r>
    <n v="16"/>
    <s v="Un Nuevo Contrato Social y Ambiental para la Bogotá del Siglo XXI"/>
    <x v="0"/>
    <n v="2020"/>
    <s v="31/12/2020 (Terminado)"/>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9"/>
    <n v="5"/>
    <s v="Fortalecer En 6000 Personas La Participación En Escenarios Formales E Informales, Con El Fin De Que Incidan En La Política Pública Educativa Y En La Transformación De Realidades."/>
    <n v="1"/>
    <s v="Suma"/>
    <n v="1"/>
    <s v="En ejecucion"/>
    <n v="1"/>
    <n v="1200"/>
    <n v="1210"/>
    <n v="100.83"/>
    <n v="1200"/>
    <n v="0"/>
    <n v="0"/>
    <n v="1200"/>
    <n v="0"/>
    <n v="0"/>
    <n v="1200"/>
    <n v="0"/>
    <n v="0"/>
    <n v="1200"/>
    <n v="0"/>
    <n v="0"/>
    <n v="6000"/>
    <n v="1210"/>
    <n v="20.170000000000002"/>
    <n v="110499000"/>
    <n v="110454304"/>
    <n v="99.95"/>
    <n v="475000000"/>
    <n v="0"/>
    <n v="0"/>
    <n v="722078000"/>
    <n v="0"/>
    <n v="0"/>
    <n v="649253000"/>
    <n v="0"/>
    <n v="0"/>
    <n v="274960000"/>
    <n v="0"/>
    <n v="0"/>
    <n v="2231790000"/>
    <n v="110454304"/>
    <n v="4.95"/>
    <m/>
    <n v="110.499"/>
    <n v="110.45430399999999"/>
    <n v="475"/>
    <n v="0"/>
    <n v="722.07799999999997"/>
    <n v="0"/>
    <n v="649.25300000000004"/>
    <n v="0"/>
    <n v="274.95999999999998"/>
    <n v="0"/>
  </r>
  <r>
    <n v="16"/>
    <s v="Un Nuevo Contrato Social y Ambiental para la Bogotá del Siglo XXI"/>
    <x v="0"/>
    <n v="2020"/>
    <s v="31/12/2020 (Terminado)"/>
    <s v="Pesos corrientes"/>
    <n v="2"/>
    <s v="Ultima Version Oficial"/>
    <x v="5"/>
    <s v="Secretaría de Educación del Distrito"/>
    <x v="5"/>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4"/>
    <n v="1"/>
    <s v="Incentivar Los 70 Proyectos E Iniciativas Que Contribuyan Al Mejoramiento De Los Entornos De Las Instituciones Educativas De Bogotá"/>
    <n v="1"/>
    <s v="Suma"/>
    <n v="1"/>
    <s v="En ejecucion"/>
    <n v="1"/>
    <n v="1"/>
    <n v="1"/>
    <n v="100"/>
    <n v="5"/>
    <n v="0"/>
    <n v="0"/>
    <n v="35"/>
    <n v="0"/>
    <n v="0"/>
    <n v="28"/>
    <n v="0"/>
    <n v="0"/>
    <n v="1"/>
    <n v="0"/>
    <n v="0"/>
    <n v="70"/>
    <n v="1"/>
    <n v="1.43"/>
    <n v="217435000"/>
    <n v="217320000"/>
    <n v="99.94"/>
    <n v="1137628000"/>
    <n v="0"/>
    <n v="0"/>
    <n v="4100260000"/>
    <n v="0"/>
    <n v="0"/>
    <n v="3810771000"/>
    <n v="0"/>
    <n v="0"/>
    <n v="809568015"/>
    <n v="0"/>
    <n v="0"/>
    <n v="10075662015"/>
    <n v="217320000"/>
    <n v="2.16"/>
    <s v="VIGENCIA (a 31/12/2020): En el marco del Convenio 1853801 se elaboró el documento que contiene los lineamientos y la ruta para la formulación de iniciativas para el mejoramiento de los entornos de instituciones educativas, y se realizaron jornadas de trabajo para la priorización de problemáticas de cada una de las comunidades educativas pertenecientes a los entornos del pilotaje del proyecto en el entornos de las instituciones educativas de las localidades de Bosa y Kennedy, compartido por los colegios: Ciudadela Educativa de Bosa, Soledad Acosta de Samper, Porvenir Sede A, Germán Arciniegas Sede B Provisional y la sede de la Universidad Distrital, como también con el entornos compartido por las instituciones: INEM Francisco de Paula Santander, Japón, Tom Adams Sede B, Próspero Pinzón, Colegio Evangélico Luterano de Colombia CELCO, Liceo Eucarístico Mixto, Colegio Infantil de Aprendizaje y Desarrollo, Instituto Triángulo e Instituto Británico."/>
    <n v="217.435"/>
    <n v="217.32"/>
    <n v="1137.6279999999999"/>
    <n v="0"/>
    <n v="4100.26"/>
    <n v="0"/>
    <n v="3810.7710000000002"/>
    <n v="0"/>
    <n v="809.56801499999995"/>
    <n v="0"/>
  </r>
  <r>
    <n v="16"/>
    <s v="Un Nuevo Contrato Social y Ambiental para la Bogotá del Siglo XXI"/>
    <x v="0"/>
    <n v="2020"/>
    <s v="31/12/2020 (Terminado)"/>
    <s v="Pesos corrientes"/>
    <n v="2"/>
    <s v="Ultima Version Oficial"/>
    <x v="5"/>
    <s v="Secretaría de Educación del Distrito"/>
    <x v="5"/>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4"/>
    <n v="2"/>
    <s v="Aportar Con 1 Experiencias A La Construcción De Redes De Instituciones Educativas En El Marco Del Ecosistema De Paz Y Reconciliación Del Distrito Capital"/>
    <n v="2"/>
    <s v="Constante"/>
    <n v="1"/>
    <s v="En ejecucion"/>
    <n v="1"/>
    <n v="1"/>
    <n v="1"/>
    <n v="100"/>
    <n v="1"/>
    <n v="0"/>
    <n v="0"/>
    <n v="1"/>
    <n v="0"/>
    <n v="0"/>
    <n v="1"/>
    <n v="0"/>
    <n v="0"/>
    <n v="1"/>
    <n v="0"/>
    <n v="0"/>
    <s v="N/A"/>
    <s v="N/A"/>
    <s v="N/A"/>
    <n v="60000000"/>
    <n v="60000000"/>
    <n v="100"/>
    <n v="65280000"/>
    <n v="0"/>
    <n v="0"/>
    <n v="300000000"/>
    <n v="0"/>
    <n v="0"/>
    <n v="400000000"/>
    <n v="0"/>
    <n v="0"/>
    <n v="30000000"/>
    <n v="0"/>
    <n v="0"/>
    <n v="855280000"/>
    <n v="60000000"/>
    <n v="7.02"/>
    <s v="VIGENCIA (a 31/12/2020): En el marco del Convenio 1853801 se elaboraron herramientas como el mapa de actores para el Ecosistema de Paz y Reconciliación y el avance en la estrategia de comunicaciones del proyecto. Igualmente, se cualificó la gestión interinstitucional con la Alta Consejería para las Víctimas. Igualmente, Se cuenta con un mapa de actores asociado al Ecosistema de Paz y Reconciliación desde el sector educativo, como instrumento para fortalecer alianzas en los territorios donde se implemente el proyecto. Igualmente, se contará con una estrategia de comunicaciones del proyecto dirigida a diferentes públicos y se ha cualificado la gestión interinstitucional con la Alta Consejería para las Víctimas."/>
    <n v="60"/>
    <n v="60"/>
    <n v="65.28"/>
    <n v="0"/>
    <n v="300"/>
    <n v="0"/>
    <n v="400"/>
    <n v="0"/>
    <n v="30"/>
    <n v="0"/>
  </r>
  <r>
    <n v="16"/>
    <s v="Un Nuevo Contrato Social y Ambiental para la Bogotá del Siglo XXI"/>
    <x v="0"/>
    <n v="2020"/>
    <s v="31/12/2020 (Terminado)"/>
    <s v="Pesos corrientes"/>
    <n v="2"/>
    <s v="Ultima Version Oficial"/>
    <x v="5"/>
    <s v="Secretaría de Educación del Distrito"/>
    <x v="5"/>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4"/>
    <n v="3"/>
    <s v="Acompañar A 150 Sedes Educativas En Procesos De Apertura A La Comunidad En Diferentes Modalidades"/>
    <n v="1"/>
    <s v="Suma"/>
    <n v="1"/>
    <s v="En ejecucion"/>
    <n v="1"/>
    <n v="2"/>
    <n v="2"/>
    <n v="100"/>
    <n v="10"/>
    <n v="0"/>
    <n v="0"/>
    <n v="81"/>
    <n v="0"/>
    <n v="0"/>
    <n v="56"/>
    <n v="0"/>
    <n v="0"/>
    <n v="1"/>
    <n v="0"/>
    <n v="0"/>
    <n v="150"/>
    <n v="2"/>
    <n v="1.33"/>
    <n v="191010000"/>
    <n v="190938000"/>
    <n v="99.96"/>
    <n v="1021375000"/>
    <n v="0"/>
    <n v="0"/>
    <n v="4424534000"/>
    <n v="0"/>
    <n v="0"/>
    <n v="2839125000"/>
    <n v="0"/>
    <n v="0"/>
    <n v="218435000"/>
    <n v="0"/>
    <n v="0"/>
    <n v="8694479000"/>
    <n v="190938000"/>
    <n v="2.2000000000000002"/>
    <s v="VIGENCIA (a 31/12/2020): En el marco del Convenio 1853801 se elaboró el documento que contiene la ruta metodológica para los procesos de apertura de instituciones educativas, se desarrollaron jornadas de concertación con el INEM de Kennedy y el Soledad Acosta de Samper y se concertaron acciones conjuntas con la Secretaría Distrital de la Mujer"/>
    <n v="191.01"/>
    <n v="190.93799999999999"/>
    <n v="1021.375"/>
    <n v="0"/>
    <n v="4424.5339999999997"/>
    <n v="0"/>
    <n v="2839.125"/>
    <n v="0"/>
    <n v="218.435"/>
    <n v="0"/>
  </r>
  <r>
    <n v="16"/>
    <s v="Un Nuevo Contrato Social y Ambiental para la Bogotá del Siglo XXI"/>
    <x v="0"/>
    <n v="2020"/>
    <s v="31/12/2020 (Terminado)"/>
    <s v="Pesos corrientes"/>
    <n v="2"/>
    <s v="Ultima Version Oficial"/>
    <x v="5"/>
    <s v="Secretaría de Educación del Distrito"/>
    <x v="5"/>
    <s v="006"/>
    <s v="Sector Educación"/>
    <s v="05"/>
    <s v="Construir Bogotá Región con gobierno abierto, transparente y ciudadanía consciente"/>
    <s v="51"/>
    <s v="Gobierno Abierto"/>
    <s v="007737"/>
    <s v="Implementación del programa niñas y niños educan a los adultos en Bogotá D.C."/>
    <n v="6"/>
    <n v="1"/>
    <s v="Promover En 364 Colegios Iniciativas, Lideradas Por Niñas Y Niños Que Resignifiquen Su Voz En La Transformación Cultural De La Ciudad Y Fortalezcan El Desarrollo De Iniciativas Ciudadanas."/>
    <n v="3"/>
    <s v="Creciente"/>
    <n v="1"/>
    <s v="En ejecucion"/>
    <n v="1"/>
    <n v="1"/>
    <n v="1"/>
    <n v="100"/>
    <n v="80"/>
    <n v="0"/>
    <n v="0"/>
    <n v="264"/>
    <n v="0"/>
    <n v="0"/>
    <n v="364"/>
    <n v="0"/>
    <n v="0"/>
    <n v="364"/>
    <n v="0"/>
    <n v="0"/>
    <s v="N/A"/>
    <s v="N/A"/>
    <s v="N/A"/>
    <n v="171000000"/>
    <n v="169745534"/>
    <n v="99.27"/>
    <n v="295000000"/>
    <n v="0"/>
    <n v="0"/>
    <n v="1834455000"/>
    <n v="0"/>
    <n v="0"/>
    <n v="1802716000"/>
    <n v="0"/>
    <n v="0"/>
    <n v="303848000"/>
    <n v="0"/>
    <n v="0"/>
    <n v="4407019000"/>
    <n v="169745534"/>
    <n v="3.85"/>
    <s v="VIGENCIA (a 31/12/2020): Se avanzó en el desarrollo y sistematización de la información obtenida de los grupos focales con docentes y la comunidad educativa de la localidad de Sumapaz y de otras zonas rurales de Bogotá que resultaron fundamentales para la construcción de la ruta pedagógica y operativa de las iniciativas, así como para el Programa Niñas y niños educan a los adultos en general. Así mismo, se organizó un Webinar denominado ¿Nin¿as y nin¿os educan adultos en defensa ambiental para salvar al planeta¿ en el que participaron 3 iniciativas lideradas por niñas y niños alrededor del rescate y cuidado animal, la defensa del páramo de Sumapaz y la justicia ambiental. Por otro lado, se participó activamente en el proceso de convocatoria, valoración, formación y premiación del concurso intercolegiado de historietas ¿Una historia para sanar a Bogotá¿ en el que participaron más de 1600 estudiantes de 53 colegios privados y 49 Instituciones Educativas Distritales. De este proceso quedaron 6 niñas y niños finalistas que fueron premiados junto con el Colegio Bellavista IED de la localidad de Kennedy y el Colegio Cofraternidad de San Fernando de Ciudad Bolívar por el nivel de participación que tuvieron en el marco de este concurso liderado por la Secretaría de Educación del Distrito, el Programa Transmi al Cole de Transmilenio S.A y la Secretaria de Cultura, Recreación y Deporte."/>
    <n v="171"/>
    <n v="169.74553399999999"/>
    <n v="295"/>
    <n v="0"/>
    <n v="1834.4549999999999"/>
    <n v="0"/>
    <n v="1802.7159999999999"/>
    <n v="0"/>
    <n v="303.84800000000001"/>
    <n v="0"/>
  </r>
  <r>
    <n v="16"/>
    <s v="Un Nuevo Contrato Social y Ambiental para la Bogotá del Siglo XXI"/>
    <x v="0"/>
    <n v="2020"/>
    <s v="31/12/2020 (Terminado)"/>
    <s v="Pesos corrientes"/>
    <n v="2"/>
    <s v="Ultima Version Oficial"/>
    <x v="5"/>
    <s v="Secretaría de Educación del Distrito"/>
    <x v="5"/>
    <s v="006"/>
    <s v="Sector Educación"/>
    <s v="05"/>
    <s v="Construir Bogotá Región con gobierno abierto, transparente y ciudadanía consciente"/>
    <s v="51"/>
    <s v="Gobierno Abierto"/>
    <s v="007737"/>
    <s v="Implementación del programa niñas y niños educan a los adultos en Bogotá D.C."/>
    <n v="6"/>
    <n v="2"/>
    <s v="Construir Los 5 Documentos Que Establezcan Lineamientos Técnicos Y Metodológicos Para Fortalecer La Incidencia De Niñas Y Niños En Las Instancias De Participación Formales Y No Formales A Nivel Local Y Distrital."/>
    <n v="1"/>
    <s v="Suma"/>
    <n v="1"/>
    <s v="En ejecucion"/>
    <n v="1"/>
    <n v="1"/>
    <n v="1"/>
    <n v="100"/>
    <n v="1"/>
    <n v="0"/>
    <n v="0"/>
    <n v="1"/>
    <n v="0"/>
    <n v="0"/>
    <n v="1"/>
    <n v="0"/>
    <n v="0"/>
    <n v="1"/>
    <n v="0"/>
    <n v="0"/>
    <n v="5"/>
    <n v="1"/>
    <n v="20"/>
    <n v="35350000"/>
    <n v="35349600"/>
    <n v="100"/>
    <n v="126662000"/>
    <n v="0"/>
    <n v="0"/>
    <n v="215224000"/>
    <n v="0"/>
    <n v="0"/>
    <n v="357036000"/>
    <n v="0"/>
    <n v="0"/>
    <n v="180107000"/>
    <n v="0"/>
    <n v="0"/>
    <n v="914379000"/>
    <n v="35349600"/>
    <n v="3.87"/>
    <s v="VIGENCIA (a 31/12/2020): Se obtuvo el  documeto conceptual y metodológico con los lineamientos que se ha venido elaborando con niñas y niños del Comité Editorial. Se avanz+o en la sistematización de la 4ª jornada pedagógica distrital ¿niñas y niños promueven sus derechos¿, en el marco de la conmemoración de la Convención de los Derechos del Niño. Se avanzó en la formulación y discusión de proyecto de acuerdo para fortalecer el sistema distrital de participación infantil y vincular a Bogotá en la red internacional dela ciudad de las niñas y los niños. Se avanzó en el proceso de articulación con la SDIS para dinamizar los Consejos Consultivos de niñas y niños.  Se construyó el brochure del programa para articularnos con Aprende en casa."/>
    <n v="35.35"/>
    <n v="35.349600000000002"/>
    <n v="126.66200000000001"/>
    <n v="0"/>
    <n v="215.22399999999999"/>
    <n v="0"/>
    <n v="357.036"/>
    <n v="0"/>
    <n v="180.107"/>
    <n v="0"/>
  </r>
  <r>
    <n v="16"/>
    <s v="Un Nuevo Contrato Social y Ambiental para la Bogotá del Siglo XXI"/>
    <x v="0"/>
    <n v="2020"/>
    <s v="31/12/2020 (Terminado)"/>
    <s v="Pesos corrientes"/>
    <n v="2"/>
    <s v="Ultima Version Oficial"/>
    <x v="5"/>
    <s v="Secretaría de Educación del Distrito"/>
    <x v="5"/>
    <s v="006"/>
    <s v="Sector Educación"/>
    <s v="05"/>
    <s v="Construir Bogotá Región con gobierno abierto, transparente y ciudadanía consciente"/>
    <s v="51"/>
    <s v="Gobierno Abierto"/>
    <s v="007737"/>
    <s v="Implementación del programa niñas y niños educan a los adultos en Bogotá D.C."/>
    <n v="6"/>
    <n v="3"/>
    <s v="Desarrollar En 364 Colegios Espacios De Sensibilización Que Promuevan El Reconocimiento De Las Niñas Y Niños Como Sujetos Políticos Capaces De Aportar A La Transformación Cultural De La Ciudad"/>
    <n v="3"/>
    <s v="Creciente"/>
    <n v="1"/>
    <s v="En ejecucion"/>
    <n v="1"/>
    <n v="1"/>
    <n v="1"/>
    <n v="100"/>
    <n v="50"/>
    <n v="0"/>
    <n v="0"/>
    <n v="264"/>
    <n v="0"/>
    <n v="0"/>
    <n v="364"/>
    <n v="0"/>
    <n v="0"/>
    <n v="364"/>
    <n v="0"/>
    <n v="0"/>
    <s v="N/A"/>
    <s v="N/A"/>
    <s v="N/A"/>
    <n v="35350000"/>
    <n v="35176347"/>
    <n v="99.52"/>
    <n v="184000000"/>
    <n v="0"/>
    <n v="0"/>
    <n v="366594000"/>
    <n v="0"/>
    <n v="0"/>
    <n v="224585000"/>
    <n v="0"/>
    <n v="0"/>
    <n v="41354000"/>
    <n v="0"/>
    <n v="0"/>
    <n v="851883000"/>
    <n v="35176347"/>
    <n v="4.13"/>
    <s v="VIGENCIA (a 31/12/2020): Se avanzo en la sistematización de los grupos focales con docentes, rectores y coordinadores de zona urbana y rural, . Así mismo, comenzamos con la construcción conceptual y metodológica de la ruta pedagógica asociada a los espacios de sensibilización intergeneracional de las escuelas de padres y madres, para desarrollar estrategias que promuevan el reconocimiento de las niñas y niños como sujetos políticos capaces de aportar a la transformación cultural de la ciudad con participación activa del colegio Antonio Baraya."/>
    <n v="35.35"/>
    <n v="35.176347"/>
    <n v="184"/>
    <n v="0"/>
    <n v="366.59399999999999"/>
    <n v="0"/>
    <n v="224.58500000000001"/>
    <n v="0"/>
    <n v="41.353999999999999"/>
    <n v="0"/>
  </r>
  <r>
    <n v="16"/>
    <s v="Un Nuevo Contrato Social y Ambiental para la Bogotá del Siglo XXI"/>
    <x v="0"/>
    <n v="2020"/>
    <s v="31/12/2020 (Terminado)"/>
    <s v="Pesos corrientes"/>
    <n v="2"/>
    <s v="Ultima Version Oficial"/>
    <x v="6"/>
    <s v="Secretaría Distrital de Movilidad"/>
    <x v="6"/>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7"/>
    <n v="1"/>
    <s v="Desarrollar El 100 % De Las Acciones Que Permitan Implementar Una Política Tarifaria Mas Incluyente Y Sostenible"/>
    <n v="1"/>
    <s v="Suma"/>
    <n v="1"/>
    <s v="En ejecucion"/>
    <n v="1"/>
    <n v="5"/>
    <n v="5"/>
    <n v="100"/>
    <n v="15"/>
    <n v="0"/>
    <n v="0"/>
    <n v="35"/>
    <n v="0"/>
    <n v="0"/>
    <n v="40"/>
    <n v="0"/>
    <n v="0"/>
    <n v="5"/>
    <n v="0"/>
    <n v="0"/>
    <n v="100"/>
    <n v="5"/>
    <n v="5"/>
    <n v="1124329516"/>
    <n v="1124329516"/>
    <n v="100"/>
    <n v="281760000"/>
    <n v="0"/>
    <n v="0"/>
    <n v="1215105275"/>
    <n v="0"/>
    <n v="0"/>
    <n v="1354866647"/>
    <n v="0"/>
    <n v="0"/>
    <n v="1602153543"/>
    <n v="0"/>
    <n v="0"/>
    <n v="5578214981"/>
    <n v="1124329516"/>
    <n v="20.16"/>
    <m/>
    <n v="1124.329516"/>
    <n v="1124.329516"/>
    <n v="281.76"/>
    <n v="0"/>
    <n v="1215.1052749999999"/>
    <n v="0"/>
    <n v="1354.8666470000001"/>
    <n v="0"/>
    <n v="1602.1535429999999"/>
    <n v="0"/>
  </r>
  <r>
    <n v="16"/>
    <s v="Un Nuevo Contrato Social y Ambiental para la Bogotá del Siglo XXI"/>
    <x v="0"/>
    <n v="2020"/>
    <s v="31/12/2020 (Terminado)"/>
    <s v="Pesos corrientes"/>
    <n v="2"/>
    <s v="Ultima Version Oficial"/>
    <x v="6"/>
    <s v="Secretaría Distrital de Movilidad"/>
    <x v="6"/>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7"/>
    <n v="2"/>
    <s v="Diseñar E Implementar El 100 % De Las Nuevas Fuentes De Fondeo Para El Sitp Y El Sector Movilidad"/>
    <n v="1"/>
    <s v="Suma"/>
    <n v="1"/>
    <s v="En ejecucion"/>
    <n v="1"/>
    <n v="0"/>
    <n v="0"/>
    <n v="0"/>
    <n v="12.5"/>
    <n v="0"/>
    <n v="0"/>
    <n v="37.5"/>
    <n v="0"/>
    <n v="0"/>
    <n v="37.5"/>
    <n v="0"/>
    <n v="0"/>
    <n v="12.5"/>
    <n v="0"/>
    <n v="0"/>
    <n v="100"/>
    <n v="0"/>
    <n v="0"/>
    <n v="0"/>
    <n v="0"/>
    <n v="0"/>
    <n v="109600000"/>
    <n v="0"/>
    <n v="0"/>
    <n v="1215105275"/>
    <n v="0"/>
    <n v="0"/>
    <n v="1354866647"/>
    <n v="0"/>
    <n v="0"/>
    <n v="1602153543"/>
    <n v="0"/>
    <n v="0"/>
    <n v="4281725465"/>
    <n v="0"/>
    <n v="0"/>
    <s v="VIGENCIA (a 01/06/2020): NO BORRAR. Meta proyecto del Plan de Acción Distrital 2020-2024 aprobado en Consejo de Gobierno Acta 11 de 25/09/2020."/>
    <n v="0"/>
    <n v="0"/>
    <n v="109.6"/>
    <n v="0"/>
    <n v="1215.1052749999999"/>
    <n v="0"/>
    <n v="1354.8666470000001"/>
    <n v="0"/>
    <n v="1602.1535429999999"/>
    <n v="0"/>
  </r>
  <r>
    <n v="16"/>
    <s v="Un Nuevo Contrato Social y Ambiental para la Bogotá del Siglo XXI"/>
    <x v="0"/>
    <n v="2020"/>
    <s v="31/12/2020 (Terminado)"/>
    <s v="Pesos corrientes"/>
    <n v="2"/>
    <s v="Ultima Version Oficial"/>
    <x v="6"/>
    <s v="Secretaría Distrital de Movilidad"/>
    <x v="6"/>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7"/>
    <n v="3"/>
    <s v="Desarrollar El 100 % De Los Estudios Técnicos, Estadísticos, Sociales Y Financieros, Que Permitan Modelar,Monitorear Y Evaluar Diferentes Alternativas De Solución De Necesidades De Movilidad"/>
    <n v="1"/>
    <s v="Suma"/>
    <n v="1"/>
    <s v="En ejecucion"/>
    <n v="1"/>
    <n v="12.5"/>
    <n v="12.5"/>
    <n v="100"/>
    <n v="20"/>
    <n v="0"/>
    <n v="0"/>
    <n v="30"/>
    <n v="0"/>
    <n v="0"/>
    <n v="25"/>
    <n v="0"/>
    <n v="0"/>
    <n v="12.5"/>
    <n v="0"/>
    <n v="0"/>
    <n v="100"/>
    <n v="12.5"/>
    <n v="12.5"/>
    <n v="2849725072"/>
    <n v="2849725072"/>
    <n v="100"/>
    <n v="8977483000"/>
    <n v="0"/>
    <n v="0"/>
    <n v="1620140366"/>
    <n v="0"/>
    <n v="0"/>
    <n v="1806488862"/>
    <n v="0"/>
    <n v="0"/>
    <n v="2136204724"/>
    <n v="0"/>
    <n v="0"/>
    <n v="17390042024"/>
    <n v="2849725072"/>
    <n v="16.39"/>
    <m/>
    <n v="2849.7250720000002"/>
    <n v="2849.7250720000002"/>
    <n v="8977.4830000000002"/>
    <n v="0"/>
    <n v="1620.1403660000001"/>
    <n v="0"/>
    <n v="1806.4888619999999"/>
    <n v="0"/>
    <n v="2136.2047240000002"/>
    <n v="0"/>
  </r>
  <r>
    <n v="16"/>
    <s v="Un Nuevo Contrato Social y Ambiental para la Bogotá del Siglo XXI"/>
    <x v="0"/>
    <n v="2020"/>
    <s v="31/12/2020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8"/>
    <n v="1"/>
    <s v="Realizar El 100 % De Las Acciones De La Política Pública De La Bicicleta"/>
    <n v="1"/>
    <s v="Suma"/>
    <n v="1"/>
    <s v="En ejecucion"/>
    <n v="1"/>
    <n v="5"/>
    <n v="5"/>
    <n v="100"/>
    <n v="30"/>
    <n v="0"/>
    <n v="0"/>
    <n v="30"/>
    <n v="0"/>
    <n v="0"/>
    <n v="30"/>
    <n v="0"/>
    <n v="0"/>
    <n v="5"/>
    <n v="0"/>
    <n v="0"/>
    <n v="100"/>
    <n v="5"/>
    <n v="5"/>
    <n v="418437490"/>
    <n v="418437490"/>
    <n v="100"/>
    <n v="4610817000"/>
    <n v="0"/>
    <n v="0"/>
    <n v="5451036425"/>
    <n v="0"/>
    <n v="0"/>
    <n v="6078000467"/>
    <n v="0"/>
    <n v="0"/>
    <n v="4021371413"/>
    <n v="0"/>
    <n v="0"/>
    <n v="20579662795"/>
    <n v="418437490"/>
    <n v="2.0299999999999998"/>
    <m/>
    <n v="418.43749000000003"/>
    <n v="418.43749000000003"/>
    <n v="4610.817"/>
    <n v="0"/>
    <n v="5451.0364250000002"/>
    <n v="0"/>
    <n v="6078.0004669999998"/>
    <n v="0"/>
    <n v="4021.3714129999998"/>
    <n v="0"/>
  </r>
  <r>
    <n v="16"/>
    <s v="Un Nuevo Contrato Social y Ambiental para la Bogotá del Siglo XXI"/>
    <x v="0"/>
    <n v="2020"/>
    <s v="31/12/2020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8"/>
    <n v="2"/>
    <s v="Gestionar La Implementación De 100 Sistema De Bicicleta Pública (Compartida)"/>
    <n v="1"/>
    <s v="Suma"/>
    <n v="1"/>
    <s v="En ejecucion"/>
    <n v="1"/>
    <n v="0"/>
    <n v="0"/>
    <n v="0"/>
    <n v="0"/>
    <n v="0"/>
    <n v="0"/>
    <n v="0"/>
    <n v="0"/>
    <n v="0"/>
    <n v="0"/>
    <n v="0"/>
    <n v="0"/>
    <n v="1"/>
    <n v="0"/>
    <n v="0"/>
    <n v="1"/>
    <n v="0"/>
    <n v="0"/>
    <n v="0"/>
    <n v="0"/>
    <n v="0"/>
    <n v="0"/>
    <n v="0"/>
    <n v="0"/>
    <n v="0"/>
    <n v="0"/>
    <n v="0"/>
    <n v="0"/>
    <n v="0"/>
    <n v="0"/>
    <n v="84167000000"/>
    <n v="0"/>
    <n v="0"/>
    <n v="84167000000"/>
    <n v="0"/>
    <n v="0"/>
    <s v="VIGENCIA (a 30/09/2020): La meta no está programada para la vigencia"/>
    <n v="0"/>
    <n v="0"/>
    <n v="0"/>
    <n v="0"/>
    <n v="0"/>
    <n v="0"/>
    <n v="0"/>
    <n v="0"/>
    <n v="84167"/>
    <n v="0"/>
  </r>
  <r>
    <n v="16"/>
    <s v="Un Nuevo Contrato Social y Ambiental para la Bogotá del Siglo XXI"/>
    <x v="0"/>
    <n v="2020"/>
    <s v="31/12/2020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8"/>
    <n v="3"/>
    <s v="Formular E Implementar El 100 % Las Acciones De La Política Pública De Movilidad Motorizada De Cero Y Baja Emisiones"/>
    <n v="1"/>
    <s v="Suma"/>
    <n v="1"/>
    <s v="En ejecucion"/>
    <n v="1"/>
    <n v="5"/>
    <n v="5"/>
    <n v="100"/>
    <n v="30"/>
    <n v="0"/>
    <n v="0"/>
    <n v="30"/>
    <n v="0"/>
    <n v="0"/>
    <n v="30"/>
    <n v="0"/>
    <n v="0"/>
    <n v="5"/>
    <n v="0"/>
    <n v="0"/>
    <n v="100"/>
    <n v="5"/>
    <n v="5"/>
    <n v="45163440"/>
    <n v="45163440"/>
    <n v="100"/>
    <n v="238239000"/>
    <n v="0"/>
    <n v="0"/>
    <n v="94311193"/>
    <n v="0"/>
    <n v="0"/>
    <n v="105158622"/>
    <n v="0"/>
    <n v="0"/>
    <n v="473186640"/>
    <n v="0"/>
    <n v="0"/>
    <n v="956058895"/>
    <n v="45163440"/>
    <n v="4.72"/>
    <m/>
    <n v="45.163440000000001"/>
    <n v="45.163440000000001"/>
    <n v="238.239"/>
    <n v="0"/>
    <n v="94.311193000000003"/>
    <n v="0"/>
    <n v="105.15862199999999"/>
    <n v="0"/>
    <n v="473.18664000000001"/>
    <n v="0"/>
  </r>
  <r>
    <n v="16"/>
    <s v="Un Nuevo Contrato Social y Ambiental para la Bogotá del Siglo XXI"/>
    <x v="0"/>
    <n v="2020"/>
    <s v="31/12/2020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8"/>
    <n v="4"/>
    <s v="Fortalecer Y Hacer Seguimiento Al 100 %  De Las Políticas, Planes, Proyectos De Movilidad En El Componente Ambiental"/>
    <n v="1"/>
    <s v="Suma"/>
    <n v="1"/>
    <s v="En ejecucion"/>
    <n v="1"/>
    <n v="1"/>
    <n v="1"/>
    <n v="100"/>
    <n v="34"/>
    <n v="0"/>
    <n v="0"/>
    <n v="30"/>
    <n v="0"/>
    <n v="0"/>
    <n v="30"/>
    <n v="0"/>
    <n v="0"/>
    <n v="5"/>
    <n v="0"/>
    <n v="0"/>
    <n v="100"/>
    <n v="1"/>
    <n v="1"/>
    <n v="31375860"/>
    <n v="31375860"/>
    <n v="100"/>
    <n v="159250000"/>
    <n v="0"/>
    <n v="0"/>
    <n v="374941094"/>
    <n v="0"/>
    <n v="0"/>
    <n v="418065760"/>
    <n v="0"/>
    <n v="0"/>
    <n v="1814467569"/>
    <n v="0"/>
    <n v="0"/>
    <n v="2798100283"/>
    <n v="31375860"/>
    <n v="1.1200000000000001"/>
    <m/>
    <n v="31.375859999999999"/>
    <n v="31.375859999999999"/>
    <n v="159.25"/>
    <n v="0"/>
    <n v="374.94109400000002"/>
    <n v="0"/>
    <n v="418.06576000000001"/>
    <n v="0"/>
    <n v="1814.4675689999999"/>
    <n v="0"/>
  </r>
  <r>
    <n v="16"/>
    <s v="Un Nuevo Contrato Social y Ambiental para la Bogotá del Siglo XXI"/>
    <x v="0"/>
    <n v="2020"/>
    <s v="31/12/2020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8"/>
    <n v="5"/>
    <s v="Ejecutar El 100 % De Acciones De Fomento Para Mejorar La Experiencia De Viaje Del Peatón"/>
    <n v="1"/>
    <s v="Suma"/>
    <n v="1"/>
    <s v="En ejecucion"/>
    <n v="1"/>
    <n v="5"/>
    <n v="5"/>
    <n v="100"/>
    <n v="30"/>
    <n v="0"/>
    <n v="0"/>
    <n v="30"/>
    <n v="0"/>
    <n v="0"/>
    <n v="30"/>
    <n v="0"/>
    <n v="0"/>
    <n v="5"/>
    <n v="0"/>
    <n v="0"/>
    <n v="100"/>
    <n v="5"/>
    <n v="5"/>
    <n v="95456815"/>
    <n v="95456815"/>
    <n v="100"/>
    <n v="453081000"/>
    <n v="0"/>
    <n v="0"/>
    <n v="298385176"/>
    <n v="0"/>
    <n v="0"/>
    <n v="332704663"/>
    <n v="0"/>
    <n v="0"/>
    <n v="1479292963"/>
    <n v="0"/>
    <n v="0"/>
    <n v="2658920617"/>
    <n v="95456815"/>
    <n v="3.59"/>
    <m/>
    <n v="95.456815000000006"/>
    <n v="95.456815000000006"/>
    <n v="453.08100000000002"/>
    <n v="0"/>
    <n v="298.385176"/>
    <n v="0"/>
    <n v="332.70466299999998"/>
    <n v="0"/>
    <n v="1479.2929630000001"/>
    <n v="0"/>
  </r>
  <r>
    <n v="16"/>
    <s v="Un Nuevo Contrato Social y Ambiental para la Bogotá del Siglo XXI"/>
    <x v="0"/>
    <n v="2020"/>
    <s v="31/12/2020 (Terminado)"/>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8"/>
    <n v="6"/>
    <s v="Impulsar El 100 % Las Acciones Para Adelantar Un Esquema De Transporte Alternativo Y Ambientalmente Sostenible Mediante El Fomento De La Micromovilidad"/>
    <n v="1"/>
    <s v="Suma"/>
    <n v="1"/>
    <s v="En ejecucion"/>
    <n v="1"/>
    <n v="5"/>
    <n v="5"/>
    <n v="100"/>
    <n v="30"/>
    <n v="0"/>
    <n v="0"/>
    <n v="30"/>
    <n v="0"/>
    <n v="0"/>
    <n v="30"/>
    <n v="0"/>
    <n v="0"/>
    <n v="5"/>
    <n v="0"/>
    <n v="0"/>
    <n v="100"/>
    <n v="5"/>
    <n v="5"/>
    <n v="67619000"/>
    <n v="67619000"/>
    <n v="100"/>
    <n v="203163000"/>
    <n v="0"/>
    <n v="0"/>
    <n v="113462012"/>
    <n v="0"/>
    <n v="0"/>
    <n v="126541397"/>
    <n v="0"/>
    <n v="0"/>
    <n v="560375804"/>
    <n v="0"/>
    <n v="0"/>
    <n v="1071161213"/>
    <n v="67619000"/>
    <n v="6.31"/>
    <m/>
    <n v="67.619"/>
    <n v="67.619"/>
    <n v="203.16300000000001"/>
    <n v="0"/>
    <n v="113.462012"/>
    <n v="0"/>
    <n v="126.541397"/>
    <n v="0"/>
    <n v="560.37580400000002"/>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3"/>
    <s v="Apoyo a las acciones de regulación y control de tránsito y transporte en Bogotá"/>
    <n v="10"/>
    <n v="1"/>
    <s v="Realizar 66305 Controles Preventivos, Regulatorios O Sancionatorios Para La Regulación Y Control Del Tránsito Y El Transporte En La Ciudad."/>
    <n v="1"/>
    <s v="Suma"/>
    <n v="1"/>
    <s v="En ejecucion"/>
    <n v="1"/>
    <n v="12300"/>
    <n v="12134"/>
    <n v="98.65"/>
    <n v="15600"/>
    <n v="0"/>
    <n v="0"/>
    <n v="15600"/>
    <n v="0"/>
    <n v="0"/>
    <n v="15600"/>
    <n v="0"/>
    <n v="0"/>
    <n v="7205"/>
    <n v="0"/>
    <n v="0"/>
    <n v="66305"/>
    <n v="12134"/>
    <n v="18.3"/>
    <n v="5179777509"/>
    <n v="5091686942"/>
    <n v="98.3"/>
    <n v="61059071000"/>
    <n v="0"/>
    <n v="0"/>
    <n v="14392922018"/>
    <n v="0"/>
    <n v="0"/>
    <n v="16043574848"/>
    <n v="0"/>
    <n v="0"/>
    <n v="19015155858"/>
    <n v="0"/>
    <n v="0"/>
    <n v="115690501233"/>
    <n v="5091686942"/>
    <n v="4.4000000000000004"/>
    <m/>
    <n v="5179.7775089999996"/>
    <n v="5091.6869420000003"/>
    <n v="61059.071000000004"/>
    <n v="0"/>
    <n v="14392.922017999999"/>
    <n v="0"/>
    <n v="16043.574848"/>
    <n v="0"/>
    <n v="19015.155857999998"/>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3"/>
    <s v="Apoyo a las acciones de regulación y control de tránsito y transporte en Bogotá"/>
    <n v="10"/>
    <n v="2"/>
    <s v="Realizar 6500 Acciones De Prevención Vial Con Actores Viales, A Fin De Propender Por La Reducción De La Siniestralidad En La Ciudad."/>
    <n v="1"/>
    <s v="Suma"/>
    <n v="1"/>
    <s v="En ejecucion"/>
    <n v="1"/>
    <n v="807"/>
    <n v="811"/>
    <n v="100.5"/>
    <n v="1571"/>
    <n v="0"/>
    <n v="0"/>
    <n v="1572"/>
    <n v="0"/>
    <n v="0"/>
    <n v="1800"/>
    <n v="0"/>
    <n v="0"/>
    <n v="750"/>
    <n v="0"/>
    <n v="0"/>
    <n v="6500"/>
    <n v="811"/>
    <n v="12.48"/>
    <n v="1178125788"/>
    <n v="1166702016"/>
    <n v="99.03"/>
    <n v="7483800000"/>
    <n v="0"/>
    <n v="0"/>
    <n v="9589348891"/>
    <n v="0"/>
    <n v="0"/>
    <n v="10695177063"/>
    <n v="0"/>
    <n v="0"/>
    <n v="12605755468"/>
    <n v="0"/>
    <n v="0"/>
    <n v="41552207210"/>
    <n v="1166702016"/>
    <n v="2.81"/>
    <m/>
    <n v="1178.1257880000001"/>
    <n v="1166.702016"/>
    <n v="7483.8"/>
    <n v="0"/>
    <n v="9589.3488909999996"/>
    <n v="0"/>
    <n v="10695.177062999999"/>
    <n v="0"/>
    <n v="12605.755467999999"/>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2"/>
    <n v="1"/>
    <s v="Realizar 3000000 De Viajes De Acompañamiento A Niñas, Niños Y Adolescentes De Los Colegios Distritales Con El Proyecto Al Colegio En Bici Durante El Cuatrienio."/>
    <n v="1"/>
    <s v="Suma"/>
    <n v="1"/>
    <s v="En ejecucion"/>
    <n v="1"/>
    <n v="43000"/>
    <n v="45284"/>
    <n v="105.31"/>
    <n v="727000"/>
    <n v="0"/>
    <n v="0"/>
    <n v="800000"/>
    <n v="0"/>
    <n v="0"/>
    <n v="870000"/>
    <n v="0"/>
    <n v="0"/>
    <n v="560000"/>
    <n v="0"/>
    <n v="0"/>
    <n v="3000000"/>
    <n v="45284"/>
    <n v="1.51"/>
    <n v="533071966"/>
    <n v="280674231"/>
    <n v="52.65"/>
    <n v="7793723000"/>
    <n v="0"/>
    <n v="0"/>
    <n v="1255898673"/>
    <n v="0"/>
    <n v="0"/>
    <n v="1421685516"/>
    <n v="0"/>
    <n v="0"/>
    <n v="1691028469"/>
    <n v="0"/>
    <n v="0"/>
    <n v="12695407624"/>
    <n v="280674231"/>
    <n v="2.21"/>
    <m/>
    <n v="533.07196599999997"/>
    <n v="280.67423100000002"/>
    <n v="7793.723"/>
    <n v="0"/>
    <n v="1255.8986729999999"/>
    <n v="0"/>
    <n v="1421.685516"/>
    <n v="0"/>
    <n v="1691.0284690000001"/>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2"/>
    <n v="2"/>
    <s v="Realizar 410000 Viajes De Acompañamiento A Niñas, Niños Y Adolescentes De Los Colegios Distritales Con El Proyecto Ciempiés Para El Cuatrienio."/>
    <n v="1"/>
    <s v="Suma"/>
    <n v="1"/>
    <s v="En ejecucion"/>
    <n v="1"/>
    <n v="12300"/>
    <n v="12540"/>
    <n v="101.95"/>
    <n v="103700"/>
    <n v="0"/>
    <n v="0"/>
    <n v="114000"/>
    <n v="0"/>
    <n v="0"/>
    <n v="120000"/>
    <n v="0"/>
    <n v="0"/>
    <n v="60000"/>
    <n v="0"/>
    <n v="0"/>
    <n v="410000"/>
    <n v="12540"/>
    <n v="3.06"/>
    <n v="98412528"/>
    <n v="17252528"/>
    <n v="17.53"/>
    <n v="2445383000"/>
    <n v="0"/>
    <n v="0"/>
    <n v="982157884"/>
    <n v="0"/>
    <n v="0"/>
    <n v="1078190647"/>
    <n v="0"/>
    <n v="0"/>
    <n v="1180994037"/>
    <n v="0"/>
    <n v="0"/>
    <n v="5785138096"/>
    <n v="17252528"/>
    <n v="0.3"/>
    <m/>
    <n v="98.412527999999995"/>
    <n v="17.252528000000002"/>
    <n v="2445.3829999999998"/>
    <n v="0"/>
    <n v="982.15788399999997"/>
    <n v="0"/>
    <n v="1078.1906469999999"/>
    <n v="0"/>
    <n v="1180.9940369999999"/>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2"/>
    <n v="3"/>
    <s v="Visitar 380 Instituciones Educativas En El Proyecto De Ruta Pila."/>
    <n v="1"/>
    <s v="Suma"/>
    <n v="1"/>
    <s v="En ejecucion"/>
    <n v="1"/>
    <n v="0"/>
    <n v="0"/>
    <n v="0"/>
    <n v="84"/>
    <n v="0"/>
    <n v="0"/>
    <n v="95"/>
    <n v="0"/>
    <n v="0"/>
    <n v="106"/>
    <n v="0"/>
    <n v="0"/>
    <n v="95"/>
    <n v="0"/>
    <n v="0"/>
    <n v="380"/>
    <n v="0"/>
    <n v="0"/>
    <n v="0"/>
    <n v="0"/>
    <n v="0"/>
    <n v="325082000"/>
    <n v="0"/>
    <n v="0"/>
    <n v="383537918"/>
    <n v="0"/>
    <n v="0"/>
    <n v="423740362"/>
    <n v="0"/>
    <n v="0"/>
    <n v="510763430"/>
    <n v="0"/>
    <n v="0"/>
    <n v="1643123710"/>
    <n v="0"/>
    <n v="0"/>
    <s v="VIGENCIA (a 01/06/2020): NO BORRAR. Meta proyecto del Plan de Acción Distrital 2020-2024 aprobado en Consejo de Gobierno Acta 11 de 25/09/2020."/>
    <n v="0"/>
    <n v="0"/>
    <n v="325.08199999999999"/>
    <n v="0"/>
    <n v="383.53791799999999"/>
    <n v="0"/>
    <n v="423.740362"/>
    <n v="0"/>
    <n v="510.76343000000003"/>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2"/>
    <n v="4"/>
    <s v="Realizar El Control De 24000 Vehículos Escolares En El Proyecto Ruta Pila Para Mejorar La Experiencia De Viaje De Niñas, Niños Y Adolescentes."/>
    <n v="1"/>
    <s v="Suma"/>
    <n v="1"/>
    <s v="En ejecucion"/>
    <n v="1"/>
    <n v="0"/>
    <n v="0"/>
    <n v="0"/>
    <n v="5280"/>
    <n v="0"/>
    <n v="0"/>
    <n v="6000"/>
    <n v="0"/>
    <n v="0"/>
    <n v="6720"/>
    <n v="0"/>
    <n v="0"/>
    <n v="6000"/>
    <n v="0"/>
    <n v="0"/>
    <n v="24000"/>
    <n v="0"/>
    <n v="0"/>
    <n v="0"/>
    <n v="0"/>
    <n v="0"/>
    <n v="497383000"/>
    <n v="0"/>
    <n v="0"/>
    <n v="575682895"/>
    <n v="0"/>
    <n v="0"/>
    <n v="642117114"/>
    <n v="0"/>
    <n v="0"/>
    <n v="843179849"/>
    <n v="0"/>
    <n v="0"/>
    <n v="2558362858"/>
    <n v="0"/>
    <n v="0"/>
    <s v="VIGENCIA (a 01/06/2020): NO BORRAR. Meta proyecto del Plan de Acción Distrital 2020-2024 aprobado en Consejo de Gobierno Acta 11 de 25/09/2020."/>
    <n v="0"/>
    <n v="0"/>
    <n v="497.38299999999998"/>
    <n v="0"/>
    <n v="575.68289500000003"/>
    <n v="0"/>
    <n v="642.11711400000002"/>
    <n v="0"/>
    <n v="843.17984899999999"/>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3"/>
    <n v="1"/>
    <s v="Mantener Por Encima Del 99 % La Disponibilidad Del Sistema De Semaforización."/>
    <n v="2"/>
    <s v="Constante"/>
    <n v="1"/>
    <s v="En ejecucion"/>
    <n v="1"/>
    <n v="99"/>
    <n v="99.86"/>
    <n v="100.87"/>
    <n v="99"/>
    <n v="0"/>
    <n v="0"/>
    <n v="99"/>
    <n v="0"/>
    <n v="0"/>
    <n v="99"/>
    <n v="0"/>
    <n v="0"/>
    <n v="99"/>
    <n v="0"/>
    <n v="0"/>
    <s v="N/A"/>
    <s v="N/A"/>
    <s v="N/A"/>
    <n v="19217727547"/>
    <n v="18919235259"/>
    <n v="98.45"/>
    <n v="48553679000"/>
    <n v="0"/>
    <n v="0"/>
    <n v="29493464275"/>
    <n v="0"/>
    <n v="0"/>
    <n v="32870702987"/>
    <n v="0"/>
    <n v="0"/>
    <n v="15363054331"/>
    <n v="0"/>
    <n v="0"/>
    <n v="145498628140"/>
    <n v="18919235259"/>
    <n v="13"/>
    <m/>
    <n v="19217.727546999999"/>
    <n v="18919.235259000001"/>
    <n v="48553.678999999996"/>
    <n v="0"/>
    <n v="29493.464274999998"/>
    <n v="0"/>
    <n v="32870.702986999997"/>
    <n v="0"/>
    <n v="15363.054330999999"/>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3"/>
    <n v="2"/>
    <s v="Implementar Regulación Semafórica En 95 Intersecciones De La Ciudad"/>
    <n v="1"/>
    <s v="Suma"/>
    <n v="1"/>
    <s v="En ejecucion"/>
    <n v="1"/>
    <n v="9"/>
    <n v="9"/>
    <n v="100"/>
    <n v="26"/>
    <n v="0"/>
    <n v="0"/>
    <n v="30"/>
    <n v="0"/>
    <n v="0"/>
    <n v="25"/>
    <n v="0"/>
    <n v="0"/>
    <n v="5"/>
    <n v="0"/>
    <n v="0"/>
    <n v="95"/>
    <n v="9"/>
    <n v="9.4700000000000006"/>
    <n v="44450390398"/>
    <n v="44149812738"/>
    <n v="99.32"/>
    <n v="24503679000"/>
    <n v="0"/>
    <n v="0"/>
    <n v="27208555929"/>
    <n v="0"/>
    <n v="0"/>
    <n v="30397230451"/>
    <n v="0"/>
    <n v="0"/>
    <n v="15660925489"/>
    <n v="0"/>
    <n v="0"/>
    <n v="142220781267"/>
    <n v="44149812738"/>
    <n v="31.04"/>
    <m/>
    <n v="44450.390398000003"/>
    <n v="44149.812738000001"/>
    <n v="24503.679"/>
    <n v="0"/>
    <n v="27208.555928999998"/>
    <n v="0"/>
    <n v="30397.230450999999"/>
    <n v="0"/>
    <n v="15660.925488999999"/>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3"/>
    <n v="3"/>
    <s v="Operar 100 % Del Sistema Inteligente De Transporte - Sit Realizando La Renovación De La Infraestructura Tecnológica Necesaria Para La Operación"/>
    <n v="1"/>
    <s v="Suma"/>
    <n v="1"/>
    <s v="En ejecucion"/>
    <n v="1"/>
    <n v="5"/>
    <n v="5"/>
    <n v="100"/>
    <n v="15"/>
    <n v="0"/>
    <n v="0"/>
    <n v="35"/>
    <n v="0"/>
    <n v="0"/>
    <n v="40"/>
    <n v="0"/>
    <n v="0"/>
    <n v="5"/>
    <n v="0"/>
    <n v="0"/>
    <n v="100"/>
    <n v="5"/>
    <n v="5"/>
    <n v="9607798321"/>
    <n v="9604276315"/>
    <n v="99.96"/>
    <n v="29155611000"/>
    <n v="0"/>
    <n v="0"/>
    <n v="6957302631"/>
    <n v="0"/>
    <n v="0"/>
    <n v="8687084097"/>
    <n v="0"/>
    <n v="0"/>
    <n v="7549867854"/>
    <n v="0"/>
    <n v="0"/>
    <n v="61957663903"/>
    <n v="9604276315"/>
    <n v="15.5"/>
    <m/>
    <n v="9607.7983210000002"/>
    <n v="9604.2763149999992"/>
    <n v="29155.611000000001"/>
    <n v="0"/>
    <n v="6957.3026309999996"/>
    <n v="0"/>
    <n v="8687.0840970000008"/>
    <n v="0"/>
    <n v="7549.8678540000001"/>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3"/>
    <n v="4"/>
    <s v="Mantener En Máximo 30 % La Afectación Del Tiempo De Viaje Promedio, Para Los Usuarios De Modos Motorizados En La Infraestructura Vial, Por Efecto De Las Obras Y La Implementación De Pmt Sobre Los 14 Corredores Viales Principales-Incluidas Vías De Desvío"/>
    <n v="2"/>
    <s v="Constante"/>
    <n v="1"/>
    <s v="En ejecucion"/>
    <n v="1"/>
    <n v="30"/>
    <n v="30"/>
    <n v="100"/>
    <n v="30"/>
    <n v="0"/>
    <n v="0"/>
    <n v="30"/>
    <n v="0"/>
    <n v="0"/>
    <n v="30"/>
    <n v="0"/>
    <n v="0"/>
    <n v="30"/>
    <n v="0"/>
    <n v="0"/>
    <s v="N/A"/>
    <s v="N/A"/>
    <s v="N/A"/>
    <n v="627528458"/>
    <n v="627528458"/>
    <n v="100"/>
    <n v="2754100000"/>
    <n v="0"/>
    <n v="0"/>
    <n v="2168267697"/>
    <n v="0"/>
    <n v="0"/>
    <n v="2452814176"/>
    <n v="0"/>
    <n v="0"/>
    <n v="2853552181"/>
    <n v="0"/>
    <n v="0"/>
    <n v="10856262512"/>
    <n v="627528458"/>
    <n v="5.78"/>
    <m/>
    <n v="627.528458"/>
    <n v="627.528458"/>
    <n v="2754.1"/>
    <n v="0"/>
    <n v="2168.2676970000002"/>
    <n v="0"/>
    <n v="2452.8141759999999"/>
    <n v="0"/>
    <n v="2853.552181"/>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3"/>
    <n v="5"/>
    <s v="Realizar Seguimiento Al 40 % De Los Pmt Autorizados Que Generen Mayor Afectación A Los Usuarios De La Infraestructura Vial, Verificando Que Para Estos Se Promueva De Manera Segura La Configuración De Infraestructura Destinada A Peatones Y Ciclistas"/>
    <n v="2"/>
    <s v="Constante"/>
    <n v="1"/>
    <s v="En ejecucion"/>
    <n v="1"/>
    <n v="40"/>
    <n v="40.36"/>
    <n v="100.9"/>
    <n v="40"/>
    <n v="0"/>
    <n v="0"/>
    <n v="40"/>
    <n v="0"/>
    <n v="0"/>
    <n v="40"/>
    <n v="0"/>
    <n v="0"/>
    <n v="40"/>
    <n v="0"/>
    <n v="0"/>
    <s v="N/A"/>
    <s v="N/A"/>
    <s v="N/A"/>
    <n v="407460297"/>
    <n v="407460297"/>
    <n v="100"/>
    <n v="1438296000"/>
    <n v="0"/>
    <n v="0"/>
    <n v="1432476522"/>
    <n v="0"/>
    <n v="0"/>
    <n v="1641932906"/>
    <n v="0"/>
    <n v="0"/>
    <n v="1934738258"/>
    <n v="0"/>
    <n v="0"/>
    <n v="6854903983"/>
    <n v="407460297"/>
    <n v="5.94"/>
    <s v="VIGENCIA (a 31/12/2020): Durante los meses de octubre,  noviembre y diciembre de 2020 se tenían 6.643 planes de manejo de tránsito (PMT) autorizados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el mes, de los cuales se realizó seguimiento a 3.352 durante el mismo periodo. La meta programada para la vigencia fue superada."/>
    <n v="407.46029700000003"/>
    <n v="407.46029700000003"/>
    <n v="1438.296"/>
    <n v="0"/>
    <n v="1432.4765219999999"/>
    <n v="0"/>
    <n v="1641.932906"/>
    <n v="0"/>
    <n v="1934.7382580000001"/>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3"/>
    <n v="6"/>
    <s v="Incrementar La Velocidad En 90 Tramos De Los 14 Corredores Principales De La Ciudad Y Las Vías De Su Área De Influencia, A Través De Medidas De Gestión En Vía En Un 15%."/>
    <n v="1"/>
    <s v="Suma"/>
    <n v="1"/>
    <s v="En ejecucion"/>
    <n v="1"/>
    <n v="2"/>
    <n v="2"/>
    <n v="100"/>
    <n v="27"/>
    <n v="0"/>
    <n v="0"/>
    <n v="27"/>
    <n v="0"/>
    <n v="0"/>
    <n v="27"/>
    <n v="0"/>
    <n v="0"/>
    <n v="7"/>
    <n v="0"/>
    <n v="0"/>
    <n v="90"/>
    <n v="2"/>
    <n v="2.2200000000000002"/>
    <n v="1450448444"/>
    <n v="1431944706"/>
    <n v="98.72"/>
    <n v="3317416000"/>
    <n v="0"/>
    <n v="0"/>
    <n v="1423151286"/>
    <n v="0"/>
    <n v="0"/>
    <n v="1564260728"/>
    <n v="0"/>
    <n v="0"/>
    <n v="1777494087"/>
    <n v="0"/>
    <n v="0"/>
    <n v="9532770545"/>
    <n v="1431944706"/>
    <n v="15.02"/>
    <m/>
    <n v="1450.4484440000001"/>
    <n v="1431.944706"/>
    <n v="3317.4160000000002"/>
    <n v="0"/>
    <n v="1423.151286"/>
    <n v="0"/>
    <n v="1564.260728"/>
    <n v="0"/>
    <n v="1777.494087"/>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3"/>
    <n v="7"/>
    <s v="Realizar 100000 Jornadas De Gestión En Vía"/>
    <n v="1"/>
    <s v="Suma"/>
    <n v="1"/>
    <s v="En ejecucion"/>
    <n v="1"/>
    <n v="23500"/>
    <n v="23896"/>
    <n v="101.69"/>
    <n v="22000"/>
    <n v="0"/>
    <n v="0"/>
    <n v="22000"/>
    <n v="0"/>
    <n v="0"/>
    <n v="22000"/>
    <n v="0"/>
    <n v="0"/>
    <n v="10500"/>
    <n v="0"/>
    <n v="0"/>
    <n v="100000"/>
    <n v="23896"/>
    <n v="23.9"/>
    <n v="2771444339"/>
    <n v="2769700748"/>
    <n v="99.94"/>
    <n v="9014180000"/>
    <n v="0"/>
    <n v="0"/>
    <n v="1300118338"/>
    <n v="0"/>
    <n v="0"/>
    <n v="1417293581"/>
    <n v="0"/>
    <n v="0"/>
    <n v="1611659379"/>
    <n v="0"/>
    <n v="0"/>
    <n v="16114695637"/>
    <n v="2769700748"/>
    <n v="17.190000000000001"/>
    <m/>
    <n v="2771.4443390000001"/>
    <n v="2769.7007480000002"/>
    <n v="9014.18"/>
    <n v="0"/>
    <n v="1300.118338"/>
    <n v="0"/>
    <n v="1417.2935809999999"/>
    <n v="0"/>
    <n v="1611.6593789999999"/>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3"/>
    <n v="8"/>
    <s v="Realizar 40 Inspecciones De Seguridad Vial A Los Puntos Más Críticos De Siniestralidad Con El Fin De Que Sean Un Insumo Para La Toma De Decisiones Y/O Acciones A Realizar"/>
    <n v="1"/>
    <s v="Suma"/>
    <n v="1"/>
    <s v="En ejecucion"/>
    <n v="1"/>
    <n v="2"/>
    <n v="2"/>
    <n v="100"/>
    <n v="12"/>
    <n v="0"/>
    <n v="0"/>
    <n v="12"/>
    <n v="0"/>
    <n v="0"/>
    <n v="12"/>
    <n v="0"/>
    <n v="0"/>
    <n v="2"/>
    <n v="0"/>
    <n v="0"/>
    <n v="40"/>
    <n v="2"/>
    <n v="5"/>
    <n v="1653037361"/>
    <n v="1647076361"/>
    <n v="99.64"/>
    <n v="5801113000"/>
    <n v="0"/>
    <n v="0"/>
    <n v="2518264848"/>
    <n v="0"/>
    <n v="0"/>
    <n v="2774076063"/>
    <n v="0"/>
    <n v="0"/>
    <n v="3182793836"/>
    <n v="0"/>
    <n v="0"/>
    <n v="15929285108"/>
    <n v="1647076361"/>
    <n v="10.34"/>
    <m/>
    <n v="1653.0373609999999"/>
    <n v="1647.0763609999999"/>
    <n v="5801.1130000000003"/>
    <n v="0"/>
    <n v="2518.2648479999998"/>
    <n v="0"/>
    <n v="2774.076063"/>
    <n v="0"/>
    <n v="3182.7938359999998"/>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79"/>
    <s v="Implementación del plan distrital de seguridad vial en Bogotá"/>
    <n v="8"/>
    <n v="1"/>
    <s v="Implementar Un 40 % Adicional De  Las Acciones De Seguridad Vial Enmarcadas En El Pdsv, Priorizando Los Actores Más Vulnerables Y Mitigando Los Factores De Riesgo Que Tienen Mayor Incidencia En La Ocurrencia De Siniestros Viales, Que Incluye El Centro De Orientación A Víctimas"/>
    <n v="1"/>
    <s v="Suma"/>
    <n v="1"/>
    <s v="En ejecucion"/>
    <n v="1"/>
    <n v="5"/>
    <n v="5"/>
    <n v="100"/>
    <n v="10"/>
    <n v="0"/>
    <n v="0"/>
    <n v="10"/>
    <n v="0"/>
    <n v="0"/>
    <n v="10"/>
    <n v="0"/>
    <n v="0"/>
    <n v="5"/>
    <n v="0"/>
    <n v="0"/>
    <n v="40"/>
    <n v="5"/>
    <n v="12.5"/>
    <n v="1996345149"/>
    <n v="1996345149"/>
    <n v="100"/>
    <n v="12144675000"/>
    <n v="0"/>
    <n v="0"/>
    <n v="10855763580"/>
    <n v="0"/>
    <n v="0"/>
    <n v="12104393179"/>
    <n v="0"/>
    <n v="0"/>
    <n v="14313656964"/>
    <n v="0"/>
    <n v="0"/>
    <n v="51414833872"/>
    <n v="1996345149"/>
    <n v="3.88"/>
    <m/>
    <n v="1996.345149"/>
    <n v="1996.345149"/>
    <n v="12144.674999999999"/>
    <n v="0"/>
    <n v="10855.763580000001"/>
    <n v="0"/>
    <n v="12104.393179000001"/>
    <n v="0"/>
    <n v="14313.656964"/>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6"/>
    <n v="1"/>
    <s v="Diseñar Y Evaluar El 100 % De Una Metodología De Alto Impacto Frente A Cultura Ciudadana Para La Movilidad"/>
    <n v="1"/>
    <s v="Suma"/>
    <n v="1"/>
    <s v="En ejecucion"/>
    <n v="1"/>
    <n v="5"/>
    <n v="5"/>
    <n v="100"/>
    <n v="30"/>
    <n v="0"/>
    <n v="0"/>
    <n v="30"/>
    <n v="0"/>
    <n v="0"/>
    <n v="30"/>
    <n v="0"/>
    <n v="0"/>
    <n v="5"/>
    <n v="0"/>
    <n v="0"/>
    <n v="100"/>
    <n v="5"/>
    <n v="5"/>
    <n v="48013120"/>
    <n v="48013120"/>
    <n v="100"/>
    <n v="483557000"/>
    <n v="0"/>
    <n v="0"/>
    <n v="208546483"/>
    <n v="0"/>
    <n v="0"/>
    <n v="232533494"/>
    <n v="0"/>
    <n v="0"/>
    <n v="274974929"/>
    <n v="0"/>
    <n v="0"/>
    <n v="1247625026"/>
    <n v="48013120"/>
    <n v="3.85"/>
    <m/>
    <n v="48.013120000000001"/>
    <n v="48.013120000000001"/>
    <n v="483.55700000000002"/>
    <n v="0"/>
    <n v="208.54648299999999"/>
    <n v="0"/>
    <n v="232.53349399999999"/>
    <n v="0"/>
    <n v="274.97492899999997"/>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6"/>
    <n v="2"/>
    <s v="Implementar El 100 % De Las Estrategias De Cultura Ciudadana Definidas Para El Sistema De Movilidad Con Enfoque Diferencial, De Género Y Territorial."/>
    <n v="1"/>
    <s v="Suma"/>
    <n v="1"/>
    <s v="En ejecucion"/>
    <n v="1"/>
    <n v="5"/>
    <n v="5"/>
    <n v="100"/>
    <n v="30"/>
    <n v="0"/>
    <n v="0"/>
    <n v="30"/>
    <n v="0"/>
    <n v="0"/>
    <n v="30"/>
    <n v="0"/>
    <n v="0"/>
    <n v="5"/>
    <n v="0"/>
    <n v="0"/>
    <n v="100"/>
    <n v="5"/>
    <n v="5"/>
    <n v="160208442"/>
    <n v="160208442"/>
    <n v="100"/>
    <n v="999323000"/>
    <n v="0"/>
    <n v="0"/>
    <n v="1312406732"/>
    <n v="0"/>
    <n v="0"/>
    <n v="1463359715"/>
    <n v="0"/>
    <n v="0"/>
    <n v="1730448496"/>
    <n v="0"/>
    <n v="0"/>
    <n v="5665746385"/>
    <n v="160208442"/>
    <n v="2.83"/>
    <m/>
    <n v="160.20844199999999"/>
    <n v="160.20844199999999"/>
    <n v="999.32299999999998"/>
    <n v="0"/>
    <n v="1312.4067319999999"/>
    <n v="0"/>
    <n v="1463.3597150000001"/>
    <n v="0"/>
    <n v="1730.448496"/>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6"/>
    <n v="3"/>
    <s v="Implementar Y Evaluar El 100 % De Las Campañas De Cultura Para La Movilidad Diseñadas."/>
    <n v="1"/>
    <s v="Suma"/>
    <n v="1"/>
    <s v="En ejecucion"/>
    <n v="1"/>
    <n v="5"/>
    <n v="5"/>
    <n v="100"/>
    <n v="30"/>
    <n v="0"/>
    <n v="0"/>
    <n v="30"/>
    <n v="0"/>
    <n v="0"/>
    <n v="30"/>
    <n v="0"/>
    <n v="0"/>
    <n v="5"/>
    <n v="0"/>
    <n v="0"/>
    <n v="100"/>
    <n v="5"/>
    <n v="5"/>
    <n v="1897857192"/>
    <n v="1897857192"/>
    <n v="100"/>
    <n v="2712945000"/>
    <n v="0"/>
    <n v="0"/>
    <n v="1660732835"/>
    <n v="0"/>
    <n v="0"/>
    <n v="1851750275"/>
    <n v="0"/>
    <n v="0"/>
    <n v="2189727137"/>
    <n v="0"/>
    <n v="0"/>
    <n v="10313012439"/>
    <n v="1897857192"/>
    <n v="18.399999999999999"/>
    <m/>
    <n v="1897.8571919999999"/>
    <n v="1897.8571919999999"/>
    <n v="2712.9450000000002"/>
    <n v="0"/>
    <n v="1660.732835"/>
    <n v="0"/>
    <n v="1851.7502750000001"/>
    <n v="0"/>
    <n v="2189.7271369999999"/>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6"/>
    <n v="4"/>
    <s v="Ejecutar Y Evaluar El 100 % De Las Estrategias De Pedagogía Y Educación Vial Diseñadas"/>
    <n v="1"/>
    <s v="Suma"/>
    <n v="1"/>
    <s v="En ejecucion"/>
    <n v="1"/>
    <n v="5"/>
    <n v="5"/>
    <n v="100"/>
    <n v="30"/>
    <n v="0"/>
    <n v="0"/>
    <n v="30"/>
    <n v="0"/>
    <n v="0"/>
    <n v="30"/>
    <n v="0"/>
    <n v="0"/>
    <n v="5"/>
    <n v="0"/>
    <n v="0"/>
    <n v="100"/>
    <n v="5"/>
    <n v="5"/>
    <n v="504072882"/>
    <n v="504072882"/>
    <n v="100"/>
    <n v="1144931000"/>
    <n v="0"/>
    <n v="0"/>
    <n v="619568520"/>
    <n v="0"/>
    <n v="0"/>
    <n v="690831273"/>
    <n v="0"/>
    <n v="0"/>
    <n v="816920081"/>
    <n v="0"/>
    <n v="0"/>
    <n v="3776323756"/>
    <n v="504072882"/>
    <n v="13.35"/>
    <m/>
    <n v="504.07288199999999"/>
    <n v="504.07288199999999"/>
    <n v="1144.931"/>
    <n v="0"/>
    <n v="619.56852000000003"/>
    <n v="0"/>
    <n v="690.83127300000001"/>
    <n v="0"/>
    <n v="816.92008099999998"/>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6"/>
    <n v="5"/>
    <s v="Desarrollar El 100 % Del Plan Estratégico De Comunicaciones Y Cultura Para La Movilidad"/>
    <n v="1"/>
    <s v="Suma"/>
    <n v="1"/>
    <s v="En ejecucion"/>
    <n v="1"/>
    <n v="5"/>
    <n v="5"/>
    <n v="100"/>
    <n v="30"/>
    <n v="0"/>
    <n v="0"/>
    <n v="30"/>
    <n v="0"/>
    <n v="0"/>
    <n v="30"/>
    <n v="0"/>
    <n v="0"/>
    <n v="5"/>
    <n v="0"/>
    <n v="0"/>
    <n v="100"/>
    <n v="5"/>
    <n v="5"/>
    <n v="391965962"/>
    <n v="391965962"/>
    <n v="100"/>
    <n v="1315747000"/>
    <n v="0"/>
    <n v="0"/>
    <n v="563630854"/>
    <n v="0"/>
    <n v="0"/>
    <n v="628459658"/>
    <n v="0"/>
    <n v="0"/>
    <n v="743164554"/>
    <n v="0"/>
    <n v="0"/>
    <n v="3642968028"/>
    <n v="391965962"/>
    <n v="10.76"/>
    <m/>
    <n v="391.96596199999999"/>
    <n v="391.96596199999999"/>
    <n v="1315.7470000000001"/>
    <n v="0"/>
    <n v="563.630854"/>
    <n v="0"/>
    <n v="628.45965799999999"/>
    <n v="0"/>
    <n v="743.16455399999995"/>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0"/>
    <n v="1"/>
    <s v="Implementar 5150 Medidas  Integrales De Gestión De Tránsito, Pacificación O Tráfico Calmado"/>
    <n v="1"/>
    <s v="Suma"/>
    <n v="1"/>
    <s v="En ejecucion"/>
    <n v="1"/>
    <n v="900"/>
    <n v="900"/>
    <n v="100"/>
    <n v="900"/>
    <n v="0"/>
    <n v="0"/>
    <n v="1350"/>
    <n v="0"/>
    <n v="0"/>
    <n v="1600"/>
    <n v="0"/>
    <n v="0"/>
    <n v="400"/>
    <n v="0"/>
    <n v="0"/>
    <n v="5150"/>
    <n v="900"/>
    <n v="17.48"/>
    <n v="246048330"/>
    <n v="214453330"/>
    <n v="87.16"/>
    <n v="753024000"/>
    <n v="0"/>
    <n v="0"/>
    <n v="2180901887"/>
    <n v="0"/>
    <n v="0"/>
    <n v="2326098728"/>
    <n v="0"/>
    <n v="0"/>
    <n v="1680757174"/>
    <n v="0"/>
    <n v="0"/>
    <n v="7186830119"/>
    <n v="214453330"/>
    <n v="2.98"/>
    <m/>
    <n v="246.04832999999999"/>
    <n v="214.45332999999999"/>
    <n v="753.024"/>
    <n v="0"/>
    <n v="2180.901887"/>
    <n v="0"/>
    <n v="2326.0987279999999"/>
    <n v="0"/>
    <n v="1680.7571740000001"/>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0"/>
    <n v="2"/>
    <s v="Realizar Mantenimiento A 400000 Señales Verticales De Pedestal"/>
    <n v="1"/>
    <s v="Suma"/>
    <n v="1"/>
    <s v="En ejecucion"/>
    <n v="1"/>
    <n v="76500"/>
    <n v="76500"/>
    <n v="100"/>
    <n v="101000"/>
    <n v="0"/>
    <n v="0"/>
    <n v="101500"/>
    <n v="0"/>
    <n v="0"/>
    <n v="101000"/>
    <n v="0"/>
    <n v="0"/>
    <n v="20000"/>
    <n v="0"/>
    <n v="0"/>
    <n v="400000"/>
    <n v="76500"/>
    <n v="19.13"/>
    <n v="463228750"/>
    <n v="388269750"/>
    <n v="83.82"/>
    <n v="343812000"/>
    <n v="0"/>
    <n v="0"/>
    <n v="2220759749"/>
    <n v="0"/>
    <n v="0"/>
    <n v="4180471141"/>
    <n v="0"/>
    <n v="0"/>
    <n v="8829577691"/>
    <n v="0"/>
    <n v="0"/>
    <n v="16037849331"/>
    <n v="388269750"/>
    <n v="2.42"/>
    <m/>
    <n v="463.22874999999999"/>
    <n v="388.26974999999999"/>
    <n v="343.81200000000001"/>
    <n v="0"/>
    <n v="2220.7597489999998"/>
    <n v="0"/>
    <n v="4180.471141"/>
    <n v="0"/>
    <n v="8829.5776910000004"/>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0"/>
    <n v="3"/>
    <s v="Intervenir 400 Puntos Con Sistemas De Contención Vehicular, Dispositivos De Canalización U Otros Elementos De Control De Tránsito"/>
    <n v="1"/>
    <s v="Suma"/>
    <n v="1"/>
    <s v="En ejecucion"/>
    <n v="1"/>
    <n v="15"/>
    <n v="15"/>
    <n v="100"/>
    <n v="90"/>
    <n v="0"/>
    <n v="0"/>
    <n v="125"/>
    <n v="0"/>
    <n v="0"/>
    <n v="130"/>
    <n v="0"/>
    <n v="0"/>
    <n v="40"/>
    <n v="0"/>
    <n v="0"/>
    <n v="400"/>
    <n v="15"/>
    <n v="3.75"/>
    <n v="971837700"/>
    <n v="332048944"/>
    <n v="34.17"/>
    <n v="341508000"/>
    <n v="0"/>
    <n v="0"/>
    <n v="902442160"/>
    <n v="0"/>
    <n v="0"/>
    <n v="1114250090"/>
    <n v="0"/>
    <n v="0"/>
    <n v="1022460614"/>
    <n v="0"/>
    <n v="0"/>
    <n v="4352498564"/>
    <n v="332048944"/>
    <n v="7.63"/>
    <m/>
    <n v="971.83770000000004"/>
    <n v="332.04894400000001"/>
    <n v="341.50799999999998"/>
    <n v="0"/>
    <n v="902.44215999999994"/>
    <n v="0"/>
    <n v="1114.25009"/>
    <n v="0"/>
    <n v="1022.460614"/>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0"/>
    <n v="4"/>
    <s v="Implementar 26000 Señales Verticales De Pedestal"/>
    <n v="1"/>
    <s v="Suma"/>
    <n v="1"/>
    <s v="En ejecucion"/>
    <n v="1"/>
    <n v="5000"/>
    <n v="5000"/>
    <n v="100"/>
    <n v="6600"/>
    <n v="0"/>
    <n v="0"/>
    <n v="6500"/>
    <n v="0"/>
    <n v="0"/>
    <n v="6500"/>
    <n v="0"/>
    <n v="0"/>
    <n v="1400"/>
    <n v="0"/>
    <n v="0"/>
    <n v="26000"/>
    <n v="5000"/>
    <n v="19.23"/>
    <n v="438079870"/>
    <n v="359437759"/>
    <n v="82.05"/>
    <n v="407988000"/>
    <n v="0"/>
    <n v="0"/>
    <n v="5640263501"/>
    <n v="0"/>
    <n v="0"/>
    <n v="3513547729"/>
    <n v="0"/>
    <n v="0"/>
    <n v="3962851916"/>
    <n v="0"/>
    <n v="0"/>
    <n v="13962731016"/>
    <n v="359437759"/>
    <n v="2.57"/>
    <m/>
    <n v="438.07987000000003"/>
    <n v="359.43775900000003"/>
    <n v="407.988"/>
    <n v="0"/>
    <n v="5640.2635010000004"/>
    <n v="0"/>
    <n v="3513.5477289999999"/>
    <n v="0"/>
    <n v="3962.8519160000001"/>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0"/>
    <n v="5"/>
    <s v="Intervenir 800 Instituciones Educativas Con Señalización De Zona Escolar En Las Vías Aledañas"/>
    <n v="1"/>
    <s v="Suma"/>
    <n v="1"/>
    <s v="En ejecucion"/>
    <n v="1"/>
    <n v="150"/>
    <n v="150"/>
    <n v="100"/>
    <n v="180"/>
    <n v="0"/>
    <n v="0"/>
    <n v="200"/>
    <n v="0"/>
    <n v="0"/>
    <n v="200"/>
    <n v="0"/>
    <n v="0"/>
    <n v="70"/>
    <n v="0"/>
    <n v="0"/>
    <n v="800"/>
    <n v="150"/>
    <n v="18.75"/>
    <n v="2564575580"/>
    <n v="137544580"/>
    <n v="5.36"/>
    <n v="449916000"/>
    <n v="0"/>
    <n v="0"/>
    <n v="812197944"/>
    <n v="0"/>
    <n v="0"/>
    <n v="984118692"/>
    <n v="0"/>
    <n v="0"/>
    <n v="976107064"/>
    <n v="0"/>
    <n v="0"/>
    <n v="5786915280"/>
    <n v="137544580"/>
    <n v="2.38"/>
    <m/>
    <n v="2564.5755800000002"/>
    <n v="137.54458"/>
    <n v="449.916"/>
    <n v="0"/>
    <n v="812.19794400000001"/>
    <n v="0"/>
    <n v="984.11869200000001"/>
    <n v="0"/>
    <n v="976.10706400000004"/>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0"/>
    <n v="6"/>
    <s v="Desarrollar 14 Proyectos De Urbanismo Táctico, Con El Fin De Recuperar Y Reconvertir El Espacio Público Para Priorizar La Movilidad Y Seguridad Vial Peatonal"/>
    <n v="1"/>
    <s v="Suma"/>
    <n v="1"/>
    <s v="En ejecucion"/>
    <n v="1"/>
    <n v="3"/>
    <n v="3"/>
    <n v="100"/>
    <n v="3"/>
    <n v="0"/>
    <n v="0"/>
    <n v="3"/>
    <n v="0"/>
    <n v="0"/>
    <n v="4"/>
    <n v="0"/>
    <n v="0"/>
    <n v="1"/>
    <n v="0"/>
    <n v="0"/>
    <n v="14"/>
    <n v="3"/>
    <n v="21.43"/>
    <n v="721421580"/>
    <n v="118198820"/>
    <n v="16.38"/>
    <n v="10906130000"/>
    <n v="0"/>
    <n v="0"/>
    <n v="812197944"/>
    <n v="0"/>
    <n v="0"/>
    <n v="1163049364"/>
    <n v="0"/>
    <n v="0"/>
    <n v="975772915"/>
    <n v="0"/>
    <n v="0"/>
    <n v="14578571803"/>
    <n v="118198820"/>
    <n v="0.81"/>
    <m/>
    <n v="721.42157999999995"/>
    <n v="118.19882"/>
    <n v="10906.13"/>
    <n v="0"/>
    <n v="812.19794400000001"/>
    <n v="0"/>
    <n v="1163.049364"/>
    <n v="0"/>
    <n v="975.77291500000001"/>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0"/>
    <n v="7"/>
    <s v="Intervenir 12000 Pasos Peatonales"/>
    <n v="1"/>
    <s v="Suma"/>
    <n v="1"/>
    <s v="En ejecucion"/>
    <n v="1"/>
    <n v="1400"/>
    <n v="1400"/>
    <n v="100"/>
    <n v="3000"/>
    <n v="0"/>
    <n v="0"/>
    <n v="3200"/>
    <n v="0"/>
    <n v="0"/>
    <n v="3400"/>
    <n v="0"/>
    <n v="0"/>
    <n v="1000"/>
    <n v="0"/>
    <n v="0"/>
    <n v="12000"/>
    <n v="1400"/>
    <n v="11.67"/>
    <n v="370289345"/>
    <n v="150605345"/>
    <n v="40.67"/>
    <n v="420720000"/>
    <n v="0"/>
    <n v="0"/>
    <n v="2707326480"/>
    <n v="0"/>
    <n v="0"/>
    <n v="2602627947"/>
    <n v="0"/>
    <n v="0"/>
    <n v="3258801411"/>
    <n v="0"/>
    <n v="0"/>
    <n v="9359765183"/>
    <n v="150605345"/>
    <n v="1.61"/>
    <m/>
    <n v="370.28934500000003"/>
    <n v="150.605345"/>
    <n v="420.72"/>
    <n v="0"/>
    <n v="2707.3264800000002"/>
    <n v="0"/>
    <n v="2602.6279469999999"/>
    <n v="0"/>
    <n v="3258.8014109999999"/>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0"/>
    <n v="8"/>
    <s v="Demarcar 2200 Km - Carril En Vía"/>
    <n v="1"/>
    <s v="Suma"/>
    <n v="1"/>
    <s v="En ejecucion"/>
    <n v="1"/>
    <n v="250"/>
    <n v="250.35"/>
    <n v="100.14"/>
    <n v="580"/>
    <n v="0"/>
    <n v="0"/>
    <n v="610"/>
    <n v="0"/>
    <n v="0"/>
    <n v="610"/>
    <n v="0"/>
    <n v="0"/>
    <n v="150"/>
    <n v="0"/>
    <n v="0"/>
    <n v="2200"/>
    <n v="250.35"/>
    <n v="11.38"/>
    <n v="489265160"/>
    <n v="162091940"/>
    <n v="33.130000000000003"/>
    <n v="400836000"/>
    <n v="0"/>
    <n v="0"/>
    <n v="1338622537"/>
    <n v="0"/>
    <n v="0"/>
    <n v="2261033029"/>
    <n v="0"/>
    <n v="0"/>
    <n v="1671419634"/>
    <n v="0"/>
    <n v="0"/>
    <n v="6161176360"/>
    <n v="162091940"/>
    <n v="2.63"/>
    <m/>
    <n v="489.26515999999998"/>
    <n v="162.09193999999999"/>
    <n v="400.83600000000001"/>
    <n v="0"/>
    <n v="1338.622537"/>
    <n v="0"/>
    <n v="2261.0330290000002"/>
    <n v="0"/>
    <n v="1671.4196340000001"/>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0"/>
    <n v="9"/>
    <s v="Mantener Señalizados De Manera Integral 150 Km De Los 14 Corredores Principales De La Ciudad Y Las Vías Del Área De Influencia"/>
    <n v="1"/>
    <s v="Suma"/>
    <n v="1"/>
    <s v="En ejecucion"/>
    <n v="1"/>
    <n v="15"/>
    <n v="15"/>
    <n v="100"/>
    <n v="40"/>
    <n v="0"/>
    <n v="0"/>
    <n v="40"/>
    <n v="0"/>
    <n v="0"/>
    <n v="40"/>
    <n v="0"/>
    <n v="0"/>
    <n v="15"/>
    <n v="0"/>
    <n v="0"/>
    <n v="150"/>
    <n v="15"/>
    <n v="10"/>
    <n v="14345399987"/>
    <n v="14345092858"/>
    <n v="100"/>
    <n v="52454042000"/>
    <n v="0"/>
    <n v="0"/>
    <n v="27354975166"/>
    <n v="0"/>
    <n v="0"/>
    <n v="30501343583"/>
    <n v="0"/>
    <n v="0"/>
    <n v="36068373073"/>
    <n v="0"/>
    <n v="0"/>
    <n v="160724133809"/>
    <n v="14345092858"/>
    <n v="8.93"/>
    <m/>
    <n v="14345.399987000001"/>
    <n v="14345.092858"/>
    <n v="52454.042000000001"/>
    <n v="0"/>
    <n v="27354.975166"/>
    <n v="0"/>
    <n v="30501.343583000002"/>
    <n v="0"/>
    <n v="36068.373073000002"/>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0"/>
    <n v="10"/>
    <s v="Implementar 56 Km De Ciclorruta En Calzada"/>
    <n v="1"/>
    <s v="Suma"/>
    <n v="1"/>
    <s v="En ejecucion"/>
    <n v="1"/>
    <n v="25.16"/>
    <n v="25.16"/>
    <n v="100"/>
    <n v="10.84"/>
    <n v="0"/>
    <n v="0"/>
    <n v="9"/>
    <n v="0"/>
    <n v="0"/>
    <n v="9"/>
    <n v="0"/>
    <n v="0"/>
    <n v="2"/>
    <n v="0"/>
    <n v="0"/>
    <n v="56"/>
    <n v="25.16"/>
    <n v="44.93"/>
    <n v="364230082"/>
    <n v="117522670"/>
    <n v="32.270000000000003"/>
    <n v="209460000"/>
    <n v="0"/>
    <n v="0"/>
    <n v="1542811153"/>
    <n v="0"/>
    <n v="0"/>
    <n v="1720265245"/>
    <n v="0"/>
    <n v="0"/>
    <n v="2034243787"/>
    <n v="0"/>
    <n v="0"/>
    <n v="5871010267"/>
    <n v="117522670"/>
    <n v="2"/>
    <m/>
    <n v="364.23008199999998"/>
    <n v="117.52267000000001"/>
    <n v="209.46"/>
    <n v="0"/>
    <n v="1542.8111530000001"/>
    <n v="0"/>
    <n v="1720.265245"/>
    <n v="0"/>
    <n v="2034.2437870000001"/>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0"/>
    <n v="11"/>
    <s v="Realizar El Mantenimiento A 20 Km De Ciclo-Infraestructura"/>
    <n v="1"/>
    <s v="Suma"/>
    <n v="1"/>
    <s v="En ejecucion"/>
    <n v="1"/>
    <n v="4.99"/>
    <n v="4.99"/>
    <n v="100"/>
    <n v="5"/>
    <n v="0"/>
    <n v="0"/>
    <n v="5"/>
    <n v="0"/>
    <n v="0"/>
    <n v="4"/>
    <n v="0"/>
    <n v="0"/>
    <n v="1.01"/>
    <n v="0"/>
    <n v="0"/>
    <n v="20"/>
    <n v="4.99"/>
    <n v="24.95"/>
    <n v="320790940"/>
    <n v="109525940"/>
    <n v="34.14"/>
    <n v="732864000"/>
    <n v="0"/>
    <n v="0"/>
    <n v="1542811153"/>
    <n v="0"/>
    <n v="0"/>
    <n v="1720265245"/>
    <n v="0"/>
    <n v="0"/>
    <n v="2034243787"/>
    <n v="0"/>
    <n v="0"/>
    <n v="6350975125"/>
    <n v="109525940"/>
    <n v="1.72"/>
    <m/>
    <n v="320.79093999999998"/>
    <n v="109.52594000000001"/>
    <n v="732.86400000000003"/>
    <n v="0"/>
    <n v="1542.8111530000001"/>
    <n v="0"/>
    <n v="1720.265245"/>
    <n v="0"/>
    <n v="2034.2437870000001"/>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7"/>
    <n v="1"/>
    <s v="Formular E Implementar El 100 % De Las Acciones De Seguimiento De La Experiencia De Viaje Del Usuario Y Prestador Del Servicio De Transporte Público Individual"/>
    <n v="1"/>
    <s v="Suma"/>
    <n v="1"/>
    <s v="En ejecucion"/>
    <n v="1"/>
    <n v="0"/>
    <n v="0"/>
    <n v="0"/>
    <n v="30"/>
    <n v="0"/>
    <n v="0"/>
    <n v="30"/>
    <n v="0"/>
    <n v="0"/>
    <n v="30"/>
    <n v="0"/>
    <n v="0"/>
    <n v="10"/>
    <n v="0"/>
    <n v="0"/>
    <n v="100"/>
    <n v="0"/>
    <n v="0"/>
    <n v="0"/>
    <n v="0"/>
    <n v="0"/>
    <n v="511240000"/>
    <n v="0"/>
    <n v="0"/>
    <n v="354203244"/>
    <n v="0"/>
    <n v="0"/>
    <n v="394943690"/>
    <n v="0"/>
    <n v="0"/>
    <n v="467027832"/>
    <n v="0"/>
    <n v="0"/>
    <n v="1727414766"/>
    <n v="0"/>
    <n v="0"/>
    <s v="VIGENCIA (a 30/09/2020): La meta no está programada para la vigencia"/>
    <n v="0"/>
    <n v="0"/>
    <n v="511.24"/>
    <n v="0"/>
    <n v="354.20324399999998"/>
    <n v="0"/>
    <n v="394.94369"/>
    <n v="0"/>
    <n v="467.02783199999999"/>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7"/>
    <n v="2"/>
    <s v="Realizar El 100 % De Las Acciones Para Hacer Seguimiento Al Cumplimiento De Los Lineamientos De Política De Transporte Público Individual"/>
    <n v="1"/>
    <s v="Suma"/>
    <n v="1"/>
    <s v="En ejecucion"/>
    <n v="1"/>
    <n v="5"/>
    <n v="5"/>
    <n v="100"/>
    <n v="30"/>
    <n v="0"/>
    <n v="0"/>
    <n v="30"/>
    <n v="0"/>
    <n v="0"/>
    <n v="30"/>
    <n v="0"/>
    <n v="0"/>
    <n v="5"/>
    <n v="0"/>
    <n v="0"/>
    <n v="100"/>
    <n v="5"/>
    <n v="5"/>
    <n v="121211940"/>
    <n v="121211940"/>
    <n v="100"/>
    <n v="175125000"/>
    <n v="0"/>
    <n v="0"/>
    <n v="140388181"/>
    <n v="0"/>
    <n v="0"/>
    <n v="156535625"/>
    <n v="0"/>
    <n v="0"/>
    <n v="185106119"/>
    <n v="0"/>
    <n v="0"/>
    <n v="778366865"/>
    <n v="121211940"/>
    <n v="15.57"/>
    <m/>
    <n v="121.21194"/>
    <n v="121.21194"/>
    <n v="175.125"/>
    <n v="0"/>
    <n v="140.388181"/>
    <n v="0"/>
    <n v="156.53562500000001"/>
    <n v="0"/>
    <n v="185.10611900000001"/>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7"/>
    <n v="3"/>
    <s v="Formular E Implementar El 100 % Las Estrategias De La Gestión De La Demanda De Transporte Que Fomenten El Uso Eficiente De Los Vehículos Privados"/>
    <n v="1"/>
    <s v="Suma"/>
    <n v="1"/>
    <s v="En ejecucion"/>
    <n v="1"/>
    <n v="2"/>
    <n v="2"/>
    <n v="100"/>
    <n v="33"/>
    <n v="0"/>
    <n v="0"/>
    <n v="30"/>
    <n v="0"/>
    <n v="0"/>
    <n v="30"/>
    <n v="0"/>
    <n v="0"/>
    <n v="5"/>
    <n v="0"/>
    <n v="0"/>
    <n v="100"/>
    <n v="2"/>
    <n v="2"/>
    <n v="252621030"/>
    <n v="252621030"/>
    <n v="100"/>
    <n v="1389331000"/>
    <n v="0"/>
    <n v="0"/>
    <n v="1024734281"/>
    <n v="0"/>
    <n v="0"/>
    <n v="1142599187"/>
    <n v="0"/>
    <n v="0"/>
    <n v="1351143554"/>
    <n v="0"/>
    <n v="0"/>
    <n v="5160429052"/>
    <n v="252621030"/>
    <n v="4.9000000000000004"/>
    <m/>
    <n v="252.62102999999999"/>
    <n v="252.62102999999999"/>
    <n v="1389.3309999999999"/>
    <n v="0"/>
    <n v="1024.734281"/>
    <n v="0"/>
    <n v="1142.599187"/>
    <n v="0"/>
    <n v="1351.143554"/>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7"/>
    <n v="4"/>
    <s v="Realizar El 100 % El Apoyo Técnico, Administrativo, Legal Y/O Financiero A Los Proyectos De Movilidad"/>
    <n v="1"/>
    <s v="Suma"/>
    <n v="1"/>
    <s v="En ejecucion"/>
    <n v="1"/>
    <n v="5"/>
    <n v="5"/>
    <n v="100"/>
    <n v="30"/>
    <n v="0"/>
    <n v="0"/>
    <n v="30"/>
    <n v="0"/>
    <n v="0"/>
    <n v="30"/>
    <n v="0"/>
    <n v="0"/>
    <n v="5"/>
    <n v="0"/>
    <n v="0"/>
    <n v="100"/>
    <n v="5"/>
    <n v="5"/>
    <n v="335062836"/>
    <n v="335062836"/>
    <n v="100"/>
    <n v="763169000"/>
    <n v="0"/>
    <n v="0"/>
    <n v="439171835"/>
    <n v="0"/>
    <n v="0"/>
    <n v="489685366"/>
    <n v="0"/>
    <n v="0"/>
    <n v="579061523"/>
    <n v="0"/>
    <n v="0"/>
    <n v="2606150560"/>
    <n v="335062836"/>
    <n v="12.86"/>
    <m/>
    <n v="335.062836"/>
    <n v="335.062836"/>
    <n v="763.16899999999998"/>
    <n v="0"/>
    <n v="439.17183499999999"/>
    <n v="0"/>
    <n v="489.68536599999999"/>
    <n v="0"/>
    <n v="579.06152299999997"/>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7"/>
    <n v="5"/>
    <s v="Diseñar, Gestionar E Implementar El 100 % De Una Estrategia Para Aumentar La Ocupación Promedio Del Vehículo Privado En La Ciudad"/>
    <n v="1"/>
    <s v="Suma"/>
    <n v="1"/>
    <s v="En ejecucion"/>
    <n v="1"/>
    <n v="0"/>
    <n v="0"/>
    <n v="0"/>
    <n v="30"/>
    <n v="0"/>
    <n v="0"/>
    <n v="30"/>
    <n v="0"/>
    <n v="0"/>
    <n v="30"/>
    <n v="0"/>
    <n v="0"/>
    <n v="10"/>
    <n v="0"/>
    <n v="0"/>
    <n v="100"/>
    <n v="0"/>
    <n v="0"/>
    <n v="0"/>
    <n v="0"/>
    <n v="0"/>
    <n v="596033000"/>
    <n v="0"/>
    <n v="0"/>
    <n v="421164543"/>
    <n v="0"/>
    <n v="0"/>
    <n v="469606876"/>
    <n v="0"/>
    <n v="0"/>
    <n v="555318356"/>
    <n v="0"/>
    <n v="0"/>
    <n v="2042122775"/>
    <n v="0"/>
    <n v="0"/>
    <s v="VIGENCIA (a 30/09/2020): La meta no está programada para la vigencia"/>
    <n v="0"/>
    <n v="0"/>
    <n v="596.03300000000002"/>
    <n v="0"/>
    <n v="421.16454299999998"/>
    <n v="0"/>
    <n v="469.606876"/>
    <n v="0"/>
    <n v="555.31835599999999"/>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7"/>
    <n v="6"/>
    <s v="Implementar El 100 % De Las Acciones Para El Mejoramiento De La Calidad Del Transporte Público"/>
    <n v="1"/>
    <s v="Suma"/>
    <n v="1"/>
    <s v="En ejecucion"/>
    <n v="1"/>
    <n v="5"/>
    <n v="5"/>
    <n v="100"/>
    <n v="30"/>
    <n v="0"/>
    <n v="0"/>
    <n v="30"/>
    <n v="0"/>
    <n v="0"/>
    <n v="30"/>
    <n v="0"/>
    <n v="0"/>
    <n v="5"/>
    <n v="0"/>
    <n v="0"/>
    <n v="100"/>
    <n v="5"/>
    <n v="5"/>
    <n v="15000000"/>
    <n v="15000000"/>
    <n v="100"/>
    <n v="2940997000"/>
    <n v="0"/>
    <n v="0"/>
    <n v="2322988726"/>
    <n v="0"/>
    <n v="0"/>
    <n v="2590178819"/>
    <n v="0"/>
    <n v="0"/>
    <n v="3062931825"/>
    <n v="0"/>
    <n v="0"/>
    <n v="10932096370"/>
    <n v="15000000"/>
    <n v="0.14000000000000001"/>
    <m/>
    <n v="15"/>
    <n v="15"/>
    <n v="2940.9969999999998"/>
    <n v="0"/>
    <n v="2322.988726"/>
    <n v="0"/>
    <n v="2590.1788190000002"/>
    <n v="0"/>
    <n v="3062.9318250000001"/>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7"/>
    <n v="7"/>
    <s v="Acompañar El 100 % De  Los Proyectos De Infraestructura Vial Y Equipamientos De Transporte Del Sistema De Movilidad"/>
    <n v="1"/>
    <s v="Suma"/>
    <n v="1"/>
    <s v="En ejecucion"/>
    <n v="1"/>
    <n v="5"/>
    <n v="5"/>
    <n v="100"/>
    <n v="30"/>
    <n v="0"/>
    <n v="0"/>
    <n v="30"/>
    <n v="0"/>
    <n v="0"/>
    <n v="30"/>
    <n v="0"/>
    <n v="0"/>
    <n v="5"/>
    <n v="0"/>
    <n v="0"/>
    <n v="100"/>
    <n v="5"/>
    <n v="5"/>
    <n v="282410620"/>
    <n v="282410620"/>
    <n v="100"/>
    <n v="2209944000"/>
    <n v="0"/>
    <n v="0"/>
    <n v="1161494363"/>
    <n v="0"/>
    <n v="0"/>
    <n v="1295089409"/>
    <n v="0"/>
    <n v="0"/>
    <n v="1531465912"/>
    <n v="0"/>
    <n v="0"/>
    <n v="6480404304"/>
    <n v="282410620"/>
    <n v="4.3600000000000003"/>
    <m/>
    <n v="282.41061999999999"/>
    <n v="282.41061999999999"/>
    <n v="2209.944"/>
    <n v="0"/>
    <n v="1161.494363"/>
    <n v="0"/>
    <n v="1295.0894089999999"/>
    <n v="0"/>
    <n v="1531.4659119999999"/>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7"/>
    <n v="8"/>
    <s v="Implementar El 100 % De  Las Acciones Del Plan De Movilidad Accesible"/>
    <n v="1"/>
    <s v="Suma"/>
    <n v="1"/>
    <s v="En ejecucion"/>
    <n v="1"/>
    <n v="5"/>
    <n v="5"/>
    <n v="100"/>
    <n v="30"/>
    <n v="0"/>
    <n v="0"/>
    <n v="30"/>
    <n v="0"/>
    <n v="0"/>
    <n v="30"/>
    <n v="0"/>
    <n v="0"/>
    <n v="5"/>
    <n v="0"/>
    <n v="0"/>
    <n v="100"/>
    <n v="5"/>
    <n v="5"/>
    <n v="53128900"/>
    <n v="53128900"/>
    <n v="100"/>
    <n v="569396000"/>
    <n v="0"/>
    <n v="0"/>
    <n v="387164788"/>
    <n v="0"/>
    <n v="0"/>
    <n v="431696470"/>
    <n v="0"/>
    <n v="0"/>
    <n v="510488637"/>
    <n v="0"/>
    <n v="0"/>
    <n v="1951874795"/>
    <n v="53128900"/>
    <n v="2.72"/>
    <m/>
    <n v="53.128900000000002"/>
    <n v="53.128900000000002"/>
    <n v="569.39599999999996"/>
    <n v="0"/>
    <n v="387.16478799999999"/>
    <n v="0"/>
    <n v="431.69646999999998"/>
    <n v="0"/>
    <n v="510.48863699999998"/>
    <n v="0"/>
  </r>
  <r>
    <n v="16"/>
    <s v="Un Nuevo Contrato Social y Ambiental para la Bogotá del Siglo XXI"/>
    <x v="0"/>
    <n v="2020"/>
    <s v="31/12/2020 (Terminado)"/>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7"/>
    <n v="9"/>
    <s v="Establecer El 100 % De  Las Estrategias Para El Fortalecimiento De Las Instancias De Planeación, Gestión Y Operación Del Sistema De Movilidad Urbano - Regional"/>
    <n v="1"/>
    <s v="Suma"/>
    <n v="1"/>
    <s v="En ejecucion"/>
    <n v="1"/>
    <n v="10"/>
    <n v="10"/>
    <n v="100"/>
    <n v="30"/>
    <n v="0"/>
    <n v="0"/>
    <n v="25"/>
    <n v="0"/>
    <n v="0"/>
    <n v="30"/>
    <n v="0"/>
    <n v="0"/>
    <n v="5"/>
    <n v="0"/>
    <n v="0"/>
    <n v="100"/>
    <n v="10"/>
    <n v="10"/>
    <n v="2224302410"/>
    <n v="2224302410"/>
    <n v="100"/>
    <n v="1451047000"/>
    <n v="0"/>
    <n v="0"/>
    <n v="374368482"/>
    <n v="0"/>
    <n v="0"/>
    <n v="417428334"/>
    <n v="0"/>
    <n v="0"/>
    <n v="493616317"/>
    <n v="0"/>
    <n v="0"/>
    <n v="4960762543"/>
    <n v="2224302410"/>
    <n v="44.84"/>
    <m/>
    <n v="2224.3024099999998"/>
    <n v="2224.3024099999998"/>
    <n v="1451.047"/>
    <n v="0"/>
    <n v="374.36848199999997"/>
    <n v="0"/>
    <n v="417.42833400000001"/>
    <n v="0"/>
    <n v="493.61631699999998"/>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8"/>
    <n v="1"/>
    <s v="Implementar 1 Estrategia De Información Constante Con La Ciudadanía"/>
    <n v="1"/>
    <s v="Suma"/>
    <n v="1"/>
    <s v="En ejecucion"/>
    <n v="1"/>
    <n v="0.13"/>
    <n v="0.13"/>
    <n v="100"/>
    <n v="0.25"/>
    <n v="0"/>
    <n v="0"/>
    <n v="0.25"/>
    <n v="0"/>
    <n v="0"/>
    <n v="0.25"/>
    <n v="0"/>
    <n v="0"/>
    <n v="0.12"/>
    <n v="0"/>
    <n v="0"/>
    <n v="1"/>
    <n v="0.13"/>
    <n v="13"/>
    <n v="1073964096"/>
    <n v="984022192"/>
    <n v="91.63"/>
    <n v="1328329000"/>
    <n v="0"/>
    <n v="0"/>
    <n v="1365094174"/>
    <n v="0"/>
    <n v="0"/>
    <n v="1522212020"/>
    <n v="0"/>
    <n v="0"/>
    <n v="1799904183"/>
    <n v="0"/>
    <n v="0"/>
    <n v="7089503473"/>
    <n v="984022192"/>
    <n v="13.88"/>
    <m/>
    <n v="1073.9640959999999"/>
    <n v="984.02219200000002"/>
    <n v="1328.329"/>
    <n v="0"/>
    <n v="1365.0941740000001"/>
    <n v="0"/>
    <n v="1522.2120199999999"/>
    <n v="0"/>
    <n v="1799.9041830000001"/>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8"/>
    <n v="2"/>
    <s v="Implementar 1 Estrategia De Formación Ciudadana"/>
    <n v="1"/>
    <s v="Suma"/>
    <n v="1"/>
    <s v="En ejecucion"/>
    <n v="1"/>
    <n v="0.13"/>
    <n v="0.13"/>
    <n v="100"/>
    <n v="0.25"/>
    <n v="0"/>
    <n v="0"/>
    <n v="0.25"/>
    <n v="0"/>
    <n v="0"/>
    <n v="0.25"/>
    <n v="0"/>
    <n v="0"/>
    <n v="0.12"/>
    <n v="0"/>
    <n v="0"/>
    <n v="1"/>
    <n v="0.13"/>
    <n v="13"/>
    <n v="695380273"/>
    <n v="691405138"/>
    <n v="99.43"/>
    <n v="1561550000"/>
    <n v="0"/>
    <n v="0"/>
    <n v="1365094174"/>
    <n v="0"/>
    <n v="0"/>
    <n v="1522212020"/>
    <n v="0"/>
    <n v="0"/>
    <n v="1799904183"/>
    <n v="0"/>
    <n v="0"/>
    <n v="6944140650"/>
    <n v="691405138"/>
    <n v="9.9600000000000009"/>
    <m/>
    <n v="695.38027299999999"/>
    <n v="691.40513799999997"/>
    <n v="1561.55"/>
    <n v="0"/>
    <n v="1365.0941740000001"/>
    <n v="0"/>
    <n v="1522.2120199999999"/>
    <n v="0"/>
    <n v="1799.9041830000001"/>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8"/>
    <n v="3"/>
    <s v="Implementar 1 Estrategia Para El Fortalecimiento De Procesos De Consulta Y Co-Gestión Participativa"/>
    <n v="1"/>
    <s v="Suma"/>
    <n v="1"/>
    <s v="En ejecucion"/>
    <n v="1"/>
    <n v="0.13"/>
    <n v="0.13"/>
    <n v="100"/>
    <n v="0.25"/>
    <n v="0"/>
    <n v="0"/>
    <n v="0.25"/>
    <n v="0"/>
    <n v="0"/>
    <n v="0.25"/>
    <n v="0"/>
    <n v="0"/>
    <n v="0.12"/>
    <n v="0"/>
    <n v="0"/>
    <n v="1"/>
    <n v="0.13"/>
    <n v="13"/>
    <n v="501521519"/>
    <n v="387727581"/>
    <n v="77.31"/>
    <n v="1022311000"/>
    <n v="0"/>
    <n v="0"/>
    <n v="682547087"/>
    <n v="0"/>
    <n v="0"/>
    <n v="761106010"/>
    <n v="0"/>
    <n v="0"/>
    <n v="899952091"/>
    <n v="0"/>
    <n v="0"/>
    <n v="3867437707"/>
    <n v="387727581"/>
    <n v="10.029999999999999"/>
    <m/>
    <n v="501.52151900000001"/>
    <n v="387.72758099999999"/>
    <n v="1022.311"/>
    <n v="0"/>
    <n v="682.54708700000003"/>
    <n v="0"/>
    <n v="761.10600999999997"/>
    <n v="0"/>
    <n v="899.952091"/>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63"/>
    <s v="Fortalecimiento de herramientas para la prevención de la corrupción en la Secretaría Distrital de Movilidad Bogotá"/>
    <n v="9"/>
    <n v="1"/>
    <s v="Certificar E Imlementar 1 Sistema De Gestión Antisoborno"/>
    <n v="2"/>
    <s v="Constante"/>
    <n v="1"/>
    <s v="En ejecucion"/>
    <n v="1"/>
    <n v="0"/>
    <n v="0"/>
    <n v="0"/>
    <n v="1"/>
    <n v="0"/>
    <n v="0"/>
    <n v="1"/>
    <n v="0"/>
    <n v="0"/>
    <n v="1"/>
    <n v="0"/>
    <n v="0"/>
    <n v="1"/>
    <n v="0"/>
    <n v="0"/>
    <s v="N/A"/>
    <s v="N/A"/>
    <s v="N/A"/>
    <n v="0"/>
    <n v="0"/>
    <n v="0"/>
    <n v="80000000"/>
    <n v="0"/>
    <n v="0"/>
    <n v="37601757"/>
    <n v="0"/>
    <n v="0"/>
    <n v="42292704"/>
    <n v="0"/>
    <n v="0"/>
    <n v="52290223"/>
    <n v="0"/>
    <n v="0"/>
    <n v="212184684"/>
    <n v="0"/>
    <n v="0"/>
    <s v="VIGENCIA (a 30/09/2020): La meta no está programada para la vigencia"/>
    <n v="0"/>
    <n v="0"/>
    <n v="80"/>
    <n v="0"/>
    <n v="37.601756999999999"/>
    <n v="0"/>
    <n v="42.292704000000001"/>
    <n v="0"/>
    <n v="52.290222999999997"/>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63"/>
    <s v="Fortalecimiento de herramientas para la prevención de la corrupción en la Secretaría Distrital de Movilidad Bogotá"/>
    <n v="9"/>
    <n v="2"/>
    <s v="Implementar El 100 % De La Estrategia Anual  Para La Sostenibilidad Del Susbsistema De Control Innterno"/>
    <n v="2"/>
    <s v="Constante"/>
    <n v="1"/>
    <s v="En ejecucion"/>
    <n v="1"/>
    <n v="100"/>
    <n v="100"/>
    <n v="100"/>
    <n v="100"/>
    <n v="0"/>
    <n v="0"/>
    <n v="100"/>
    <n v="0"/>
    <n v="0"/>
    <n v="100"/>
    <n v="0"/>
    <n v="0"/>
    <n v="100"/>
    <n v="0"/>
    <n v="0"/>
    <s v="N/A"/>
    <s v="N/A"/>
    <s v="N/A"/>
    <n v="64846740"/>
    <n v="64846740"/>
    <n v="100"/>
    <n v="133585000"/>
    <n v="0"/>
    <n v="0"/>
    <n v="48882284"/>
    <n v="0"/>
    <n v="0"/>
    <n v="52865880"/>
    <n v="0"/>
    <n v="0"/>
    <n v="60694009"/>
    <n v="0"/>
    <n v="0"/>
    <n v="360873913"/>
    <n v="64846740"/>
    <n v="17.97"/>
    <m/>
    <n v="64.846739999999997"/>
    <n v="64.846739999999997"/>
    <n v="133.58500000000001"/>
    <n v="0"/>
    <n v="48.882283999999999"/>
    <n v="0"/>
    <n v="52.865879999999997"/>
    <n v="0"/>
    <n v="60.694009000000001"/>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63"/>
    <s v="Fortalecimiento de herramientas para la prevención de la corrupción en la Secretaría Distrital de Movilidad Bogotá"/>
    <n v="9"/>
    <n v="3"/>
    <s v="Ejecutar 1 Estrategia Anual De Integridad"/>
    <n v="2"/>
    <s v="Constante"/>
    <n v="1"/>
    <s v="En ejecucion"/>
    <n v="1"/>
    <n v="1"/>
    <n v="1"/>
    <n v="100"/>
    <n v="1"/>
    <n v="0"/>
    <n v="0"/>
    <n v="1"/>
    <n v="0"/>
    <n v="0"/>
    <n v="1"/>
    <n v="0"/>
    <n v="0"/>
    <n v="1"/>
    <n v="0"/>
    <n v="0"/>
    <s v="N/A"/>
    <s v="N/A"/>
    <s v="N/A"/>
    <n v="27000000"/>
    <n v="27000000"/>
    <n v="100"/>
    <n v="40000000"/>
    <n v="0"/>
    <n v="0"/>
    <n v="48882284"/>
    <n v="0"/>
    <n v="0"/>
    <n v="53679201"/>
    <n v="0"/>
    <n v="0"/>
    <n v="62561517"/>
    <n v="0"/>
    <n v="0"/>
    <n v="232123002"/>
    <n v="27000000"/>
    <n v="11.63"/>
    <m/>
    <n v="27"/>
    <n v="27"/>
    <n v="40"/>
    <n v="0"/>
    <n v="48.882283999999999"/>
    <n v="0"/>
    <n v="53.679200999999999"/>
    <n v="0"/>
    <n v="62.561517000000002"/>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9"/>
    <n v="1"/>
    <s v="Soportar El 100 % De Los Procesos  Estratégicos, Apoyo Y Evaluación De La Secretaría Distrital De Movilidad"/>
    <n v="2"/>
    <s v="Constante"/>
    <n v="1"/>
    <s v="En ejecucion"/>
    <n v="1"/>
    <n v="100"/>
    <n v="100"/>
    <n v="100"/>
    <n v="100"/>
    <n v="0"/>
    <n v="0"/>
    <n v="100"/>
    <n v="0"/>
    <n v="0"/>
    <n v="100"/>
    <n v="0"/>
    <n v="0"/>
    <n v="100"/>
    <n v="0"/>
    <n v="0"/>
    <s v="N/A"/>
    <s v="N/A"/>
    <s v="N/A"/>
    <n v="788044238"/>
    <n v="788044238"/>
    <n v="100"/>
    <n v="3086567000"/>
    <n v="0"/>
    <n v="0"/>
    <n v="1712287876"/>
    <n v="0"/>
    <n v="0"/>
    <n v="1907545852"/>
    <n v="0"/>
    <n v="0"/>
    <n v="2257696839"/>
    <n v="0"/>
    <n v="0"/>
    <n v="9752141805"/>
    <n v="788044238"/>
    <n v="8.08"/>
    <m/>
    <n v="788.04423799999995"/>
    <n v="788.04423799999995"/>
    <n v="3086.567"/>
    <n v="0"/>
    <n v="1712.2878760000001"/>
    <n v="0"/>
    <n v="1907.545852"/>
    <n v="0"/>
    <n v="2257.6968390000002"/>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9"/>
    <n v="2"/>
    <s v="Implementar El 100 % De La Estrategia Anual Para La Sostenibilidad De La Gestión Ambiental"/>
    <n v="2"/>
    <s v="Constante"/>
    <n v="1"/>
    <s v="En ejecucion"/>
    <n v="1"/>
    <n v="100"/>
    <n v="100"/>
    <n v="100"/>
    <n v="100"/>
    <n v="0"/>
    <n v="0"/>
    <n v="100"/>
    <n v="0"/>
    <n v="0"/>
    <n v="100"/>
    <n v="0"/>
    <n v="0"/>
    <n v="100"/>
    <n v="0"/>
    <n v="0"/>
    <s v="N/A"/>
    <s v="N/A"/>
    <s v="N/A"/>
    <n v="20298056"/>
    <n v="19675860"/>
    <n v="96.95"/>
    <n v="101578000"/>
    <n v="0"/>
    <n v="0"/>
    <n v="107758834"/>
    <n v="0"/>
    <n v="0"/>
    <n v="120046939"/>
    <n v="0"/>
    <n v="0"/>
    <n v="142082872"/>
    <n v="0"/>
    <n v="0"/>
    <n v="491764701"/>
    <n v="19675860"/>
    <n v="4"/>
    <m/>
    <n v="20.298055999999999"/>
    <n v="19.67586"/>
    <n v="101.578"/>
    <n v="0"/>
    <n v="107.75883399999999"/>
    <n v="0"/>
    <n v="120.04693899999999"/>
    <n v="0"/>
    <n v="142.08287200000001"/>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9"/>
    <n v="3"/>
    <s v="Realizar El 100 % De Las Actividades Del Sistema De Seguridad Y Salud En El Trabajo Que Le Permitan A La Entidad Obtener La Certificación Iso 45001"/>
    <n v="2"/>
    <s v="Constante"/>
    <n v="1"/>
    <s v="En ejecucion"/>
    <n v="1"/>
    <n v="100"/>
    <n v="100"/>
    <n v="100"/>
    <n v="100"/>
    <n v="0"/>
    <n v="0"/>
    <n v="100"/>
    <n v="0"/>
    <n v="0"/>
    <n v="100"/>
    <n v="0"/>
    <n v="0"/>
    <n v="100"/>
    <n v="0"/>
    <n v="0"/>
    <s v="N/A"/>
    <s v="N/A"/>
    <s v="N/A"/>
    <n v="25608344"/>
    <n v="25608344"/>
    <n v="100"/>
    <n v="390000000"/>
    <n v="0"/>
    <n v="0"/>
    <n v="323276503"/>
    <n v="0"/>
    <n v="0"/>
    <n v="360140815"/>
    <n v="0"/>
    <n v="0"/>
    <n v="426248616"/>
    <n v="0"/>
    <n v="0"/>
    <n v="1525274278"/>
    <n v="25608344"/>
    <n v="1.68"/>
    <m/>
    <n v="25.608343999999999"/>
    <n v="25.608343999999999"/>
    <n v="390"/>
    <n v="0"/>
    <n v="323.27650299999999"/>
    <n v="0"/>
    <n v="360.14081499999998"/>
    <n v="0"/>
    <n v="426.24861600000003"/>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9"/>
    <n v="4"/>
    <s v="Implementar El 100 % De La Estrategia Anual Para La Sostenibilidad Del Sistema De Gestión De Calidad"/>
    <n v="2"/>
    <s v="Constante"/>
    <n v="1"/>
    <s v="En ejecucion"/>
    <n v="1"/>
    <n v="100"/>
    <n v="100"/>
    <n v="100"/>
    <n v="100"/>
    <n v="0"/>
    <n v="0"/>
    <n v="100"/>
    <n v="0"/>
    <n v="0"/>
    <n v="100"/>
    <n v="0"/>
    <n v="0"/>
    <n v="100"/>
    <n v="0"/>
    <n v="0"/>
    <s v="N/A"/>
    <s v="N/A"/>
    <s v="N/A"/>
    <n v="157972560"/>
    <n v="157972560"/>
    <n v="100"/>
    <n v="391030000"/>
    <n v="0"/>
    <n v="0"/>
    <n v="483558591"/>
    <n v="0"/>
    <n v="0"/>
    <n v="539231978"/>
    <n v="0"/>
    <n v="0"/>
    <n v="637753972"/>
    <n v="0"/>
    <n v="0"/>
    <n v="2209547101"/>
    <n v="157972560"/>
    <n v="7.15"/>
    <m/>
    <n v="157.97255999999999"/>
    <n v="157.97255999999999"/>
    <n v="391.03"/>
    <n v="0"/>
    <n v="483.55859099999998"/>
    <n v="0"/>
    <n v="539.23197800000003"/>
    <n v="0"/>
    <n v="637.75397199999998"/>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9"/>
    <n v="5"/>
    <s v="Mantener En Un 100 %  La Prestación De Los Servicios Administrativos Para Garantizar El Adecuado Funcionamiento De La Entidad."/>
    <n v="2"/>
    <s v="Constante"/>
    <n v="1"/>
    <s v="En ejecucion"/>
    <n v="1"/>
    <n v="100"/>
    <n v="100"/>
    <n v="100"/>
    <n v="100"/>
    <n v="0"/>
    <n v="0"/>
    <n v="100"/>
    <n v="0"/>
    <n v="0"/>
    <n v="100"/>
    <n v="0"/>
    <n v="0"/>
    <n v="100"/>
    <n v="0"/>
    <n v="0"/>
    <s v="N/A"/>
    <s v="N/A"/>
    <s v="N/A"/>
    <n v="1171286027"/>
    <n v="1170086027"/>
    <n v="99.9"/>
    <n v="3324871000"/>
    <n v="0"/>
    <n v="0"/>
    <n v="1004718938"/>
    <n v="0"/>
    <n v="0"/>
    <n v="1119130018"/>
    <n v="0"/>
    <n v="0"/>
    <n v="1324996906"/>
    <n v="0"/>
    <n v="0"/>
    <n v="7945002889"/>
    <n v="1170086027"/>
    <n v="14.73"/>
    <m/>
    <n v="1171.2860270000001"/>
    <n v="1170.0860270000001"/>
    <n v="3324.8710000000001"/>
    <n v="0"/>
    <n v="1004.718938"/>
    <n v="0"/>
    <n v="1119.1300180000001"/>
    <n v="0"/>
    <n v="1324.9969060000001"/>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9"/>
    <n v="6"/>
    <s v="Mejorar El 60 % De La Infraestructura Física De Las Sedes De La Sdm."/>
    <n v="1"/>
    <s v="Suma"/>
    <n v="1"/>
    <s v="En ejecucion"/>
    <n v="1"/>
    <n v="1"/>
    <n v="1"/>
    <n v="100"/>
    <n v="10"/>
    <n v="0"/>
    <n v="0"/>
    <n v="29"/>
    <n v="0"/>
    <n v="0"/>
    <n v="10"/>
    <n v="0"/>
    <n v="0"/>
    <n v="10"/>
    <n v="0"/>
    <n v="0"/>
    <n v="60"/>
    <n v="1"/>
    <n v="1.67"/>
    <n v="657378992"/>
    <n v="587019698"/>
    <n v="89.3"/>
    <n v="4505327000"/>
    <n v="0"/>
    <n v="0"/>
    <n v="46581701423"/>
    <n v="0"/>
    <n v="0"/>
    <n v="1626035782"/>
    <n v="0"/>
    <n v="0"/>
    <n v="1924512503"/>
    <n v="0"/>
    <n v="0"/>
    <n v="55294955700"/>
    <n v="587019698"/>
    <n v="1.06"/>
    <m/>
    <n v="657.37899200000004"/>
    <n v="587.01969799999995"/>
    <n v="4505.3270000000002"/>
    <n v="0"/>
    <n v="46581.701422999999"/>
    <n v="0"/>
    <n v="1626.0357819999999"/>
    <n v="0"/>
    <n v="1924.5125029999999"/>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9"/>
    <n v="7"/>
    <s v="Obtener El 80 % De Satisfacción De Los Funcionarios En Las Actividades Desarrolladas En El Plan De Bienestar Social Y Mejoramiento Del Clima Institucional"/>
    <n v="2"/>
    <s v="Constante"/>
    <n v="1"/>
    <s v="En ejecucion"/>
    <n v="1"/>
    <n v="80"/>
    <n v="80"/>
    <n v="100"/>
    <n v="80"/>
    <n v="0"/>
    <n v="0"/>
    <n v="80"/>
    <n v="0"/>
    <n v="0"/>
    <n v="80"/>
    <n v="0"/>
    <n v="0"/>
    <n v="80"/>
    <n v="0"/>
    <n v="0"/>
    <s v="N/A"/>
    <s v="N/A"/>
    <s v="N/A"/>
    <n v="74500000"/>
    <n v="74500000"/>
    <n v="100"/>
    <n v="195015000"/>
    <n v="0"/>
    <n v="0"/>
    <n v="296336794"/>
    <n v="0"/>
    <n v="0"/>
    <n v="330129081"/>
    <n v="0"/>
    <n v="0"/>
    <n v="390727898"/>
    <n v="0"/>
    <n v="0"/>
    <n v="1286708773"/>
    <n v="74500000"/>
    <n v="5.79"/>
    <m/>
    <n v="74.5"/>
    <n v="74.5"/>
    <n v="195.01499999999999"/>
    <n v="0"/>
    <n v="296.336794"/>
    <n v="0"/>
    <n v="330.12908099999999"/>
    <n v="0"/>
    <n v="390.72789799999998"/>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0"/>
    <n v="1"/>
    <s v="Fortalecer Y Actualizar 80 % La Plataforma Tecnológica De La Sdm Para Asegurar La Operación Y La Continuidad De Los Servicios Institucionales."/>
    <n v="1"/>
    <s v="Suma"/>
    <n v="1"/>
    <s v="En ejecucion"/>
    <n v="1"/>
    <n v="5"/>
    <n v="5"/>
    <n v="100"/>
    <n v="30"/>
    <n v="0"/>
    <n v="0"/>
    <n v="20"/>
    <n v="0"/>
    <n v="0"/>
    <n v="20"/>
    <n v="0"/>
    <n v="0"/>
    <n v="5"/>
    <n v="0"/>
    <n v="0"/>
    <n v="80"/>
    <n v="5"/>
    <n v="6.25"/>
    <n v="1730262543"/>
    <n v="1692812155"/>
    <n v="97.84"/>
    <n v="1185820000"/>
    <n v="0"/>
    <n v="0"/>
    <n v="2150970889"/>
    <n v="0"/>
    <n v="0"/>
    <n v="2398321654"/>
    <n v="0"/>
    <n v="0"/>
    <n v="2836184357"/>
    <n v="0"/>
    <n v="0"/>
    <n v="10301559443"/>
    <n v="1692812155"/>
    <n v="16.43"/>
    <m/>
    <n v="1730.2625430000001"/>
    <n v="1692.8121550000001"/>
    <n v="1185.82"/>
    <n v="0"/>
    <n v="2150.9708890000002"/>
    <n v="0"/>
    <n v="2398.3216539999999"/>
    <n v="0"/>
    <n v="2836.1843570000001"/>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0"/>
    <n v="2"/>
    <s v="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
    <n v="1"/>
    <s v="Suma"/>
    <n v="1"/>
    <s v="En ejecucion"/>
    <n v="1"/>
    <n v="0.1"/>
    <n v="0.1"/>
    <n v="100"/>
    <n v="0.3"/>
    <n v="0"/>
    <n v="0"/>
    <n v="0.3"/>
    <n v="0"/>
    <n v="0"/>
    <n v="0.27"/>
    <n v="0"/>
    <n v="0"/>
    <n v="0.03"/>
    <n v="0"/>
    <n v="0"/>
    <n v="1"/>
    <n v="0.1"/>
    <n v="10"/>
    <n v="26623440"/>
    <n v="26623440"/>
    <n v="100"/>
    <n v="54845000"/>
    <n v="0"/>
    <n v="0"/>
    <n v="322645633"/>
    <n v="0"/>
    <n v="0"/>
    <n v="359748248"/>
    <n v="0"/>
    <n v="0"/>
    <n v="425427654"/>
    <n v="0"/>
    <n v="0"/>
    <n v="1189289975"/>
    <n v="26623440"/>
    <n v="2.2400000000000002"/>
    <m/>
    <n v="26.623439999999999"/>
    <n v="26.623439999999999"/>
    <n v="54.844999999999999"/>
    <n v="0"/>
    <n v="322.64563299999998"/>
    <n v="0"/>
    <n v="359.74824799999999"/>
    <n v="0"/>
    <n v="425.42765400000002"/>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0"/>
    <n v="3"/>
    <s v="Asegurar 100 % De Funcionamiento Del Sistema Integrado De Información Sobre Movilidad Urbano Regional (Simur) La Disposición De La Información De Manera Accesible, Confiable Y Oportuna."/>
    <n v="1"/>
    <s v="Suma"/>
    <n v="1"/>
    <s v="En ejecucion"/>
    <n v="1"/>
    <n v="10"/>
    <n v="10"/>
    <n v="100"/>
    <n v="30"/>
    <n v="0"/>
    <n v="0"/>
    <n v="30"/>
    <n v="0"/>
    <n v="0"/>
    <n v="28"/>
    <n v="0"/>
    <n v="0"/>
    <n v="2"/>
    <n v="0"/>
    <n v="0"/>
    <n v="100"/>
    <n v="10"/>
    <n v="10"/>
    <n v="1315443158"/>
    <n v="1308545777"/>
    <n v="99.48"/>
    <n v="3405561000"/>
    <n v="0"/>
    <n v="0"/>
    <n v="1075485445"/>
    <n v="0"/>
    <n v="0"/>
    <n v="1199160827"/>
    <n v="0"/>
    <n v="0"/>
    <n v="1418092179"/>
    <n v="0"/>
    <n v="0"/>
    <n v="8413742609"/>
    <n v="1308545777"/>
    <n v="15.55"/>
    <m/>
    <n v="1315.443158"/>
    <n v="1308.545777"/>
    <n v="3405.5610000000001"/>
    <n v="0"/>
    <n v="1075.485445"/>
    <n v="0"/>
    <n v="1199.1608269999999"/>
    <n v="0"/>
    <n v="1418.092179"/>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0"/>
    <n v="4"/>
    <s v="Mantener 97 % De Disponibilidad De Los Servicios Tecnológicos De La Secretaría Distrital De Movilidad"/>
    <n v="2"/>
    <s v="Constante"/>
    <n v="1"/>
    <s v="En ejecucion"/>
    <n v="1"/>
    <n v="97"/>
    <n v="97"/>
    <n v="100"/>
    <n v="97"/>
    <n v="0"/>
    <n v="0"/>
    <n v="97"/>
    <n v="0"/>
    <n v="0"/>
    <n v="97"/>
    <n v="0"/>
    <n v="0"/>
    <n v="97"/>
    <n v="0"/>
    <n v="0"/>
    <s v="N/A"/>
    <s v="N/A"/>
    <s v="N/A"/>
    <n v="2736466775"/>
    <n v="2736466775"/>
    <n v="100"/>
    <n v="6238153000"/>
    <n v="0"/>
    <n v="0"/>
    <n v="1505679622"/>
    <n v="0"/>
    <n v="0"/>
    <n v="1678825158"/>
    <n v="0"/>
    <n v="0"/>
    <n v="1985329050"/>
    <n v="0"/>
    <n v="0"/>
    <n v="14144453605"/>
    <n v="2736466775"/>
    <n v="19.350000000000001"/>
    <m/>
    <n v="2736.4667749999999"/>
    <n v="2736.4667749999999"/>
    <n v="6238.1530000000002"/>
    <n v="0"/>
    <n v="1505.6796220000001"/>
    <n v="0"/>
    <n v="1678.8251580000001"/>
    <n v="0"/>
    <n v="1985.3290500000001"/>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0"/>
    <n v="5"/>
    <s v="Desarrollar Y Fortalecer El 100 % De Los Sistemas De Información Administrativos De La Entidad Para Soportar La  Operación Interna Administrativa Y De Gestión Institucional."/>
    <n v="1"/>
    <s v="Suma"/>
    <n v="1"/>
    <s v="En ejecucion"/>
    <n v="1"/>
    <n v="5"/>
    <n v="5"/>
    <n v="100"/>
    <n v="30"/>
    <n v="0"/>
    <n v="0"/>
    <n v="30"/>
    <n v="0"/>
    <n v="0"/>
    <n v="25"/>
    <n v="0"/>
    <n v="0"/>
    <n v="10"/>
    <n v="0"/>
    <n v="0"/>
    <n v="100"/>
    <n v="5"/>
    <n v="5"/>
    <n v="208554908"/>
    <n v="208554908"/>
    <n v="100"/>
    <n v="1069294000"/>
    <n v="0"/>
    <n v="0"/>
    <n v="1505679622"/>
    <n v="0"/>
    <n v="0"/>
    <n v="1678825158"/>
    <n v="0"/>
    <n v="0"/>
    <n v="1985329050"/>
    <n v="0"/>
    <n v="0"/>
    <n v="6447682738"/>
    <n v="208554908"/>
    <n v="3.23"/>
    <m/>
    <n v="208.55490800000001"/>
    <n v="208.55490800000001"/>
    <n v="1069.2940000000001"/>
    <n v="0"/>
    <n v="1505.6796220000001"/>
    <n v="0"/>
    <n v="1678.8251580000001"/>
    <n v="0"/>
    <n v="1985.3290500000001"/>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0"/>
    <n v="6"/>
    <s v="Desarrollar Y Fortalecer El 100 % De Los Sistemas De Información Misionales Y Estratégicos A Cargo De La Otic Para Que Sean Utilizados Como Habilitadores En El Desarrollo De Las Estrategias Institucionales Y Sectoriales."/>
    <n v="1"/>
    <s v="Suma"/>
    <n v="1"/>
    <s v="En ejecucion"/>
    <n v="1"/>
    <n v="5"/>
    <n v="5"/>
    <n v="100"/>
    <n v="30"/>
    <n v="0"/>
    <n v="0"/>
    <n v="30"/>
    <n v="0"/>
    <n v="0"/>
    <n v="25"/>
    <n v="0"/>
    <n v="0"/>
    <n v="10"/>
    <n v="0"/>
    <n v="0"/>
    <n v="100"/>
    <n v="5"/>
    <n v="5"/>
    <n v="1377021173"/>
    <n v="1377021173"/>
    <n v="100"/>
    <n v="1869665000"/>
    <n v="0"/>
    <n v="0"/>
    <n v="1613228167"/>
    <n v="0"/>
    <n v="0"/>
    <n v="1798741240"/>
    <n v="0"/>
    <n v="0"/>
    <n v="2127138268"/>
    <n v="0"/>
    <n v="0"/>
    <n v="8785793848"/>
    <n v="1377021173"/>
    <n v="15.67"/>
    <m/>
    <n v="1377.0211730000001"/>
    <n v="1377.0211730000001"/>
    <n v="1869.665"/>
    <n v="0"/>
    <n v="1613.228167"/>
    <n v="0"/>
    <n v="1798.7412400000001"/>
    <n v="0"/>
    <n v="2127.1382680000002"/>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0"/>
    <n v="7"/>
    <s v="Desarrollar Y Fortalecer El 100 % De Iniciativas Que Impulsen La Cultura Digital, El Fortalecimiento Organizacional, El Teletrabajo Y Proyectos De Innovación Con Uso De Tic, Que  Solucionen Retos Y Problemáticas En La Secretaría Distrital De Movilidad."/>
    <n v="1"/>
    <s v="Suma"/>
    <n v="1"/>
    <s v="En ejecucion"/>
    <n v="1"/>
    <n v="5"/>
    <n v="5"/>
    <n v="100"/>
    <n v="30"/>
    <n v="0"/>
    <n v="0"/>
    <n v="30"/>
    <n v="0"/>
    <n v="0"/>
    <n v="25"/>
    <n v="0"/>
    <n v="0"/>
    <n v="10"/>
    <n v="0"/>
    <n v="0"/>
    <n v="100"/>
    <n v="5"/>
    <n v="5"/>
    <n v="578275880"/>
    <n v="577786266"/>
    <n v="99.92"/>
    <n v="1930956000"/>
    <n v="0"/>
    <n v="0"/>
    <n v="1075485445"/>
    <n v="0"/>
    <n v="0"/>
    <n v="1199160827"/>
    <n v="0"/>
    <n v="0"/>
    <n v="1418092179"/>
    <n v="0"/>
    <n v="0"/>
    <n v="6201970331"/>
    <n v="577786266"/>
    <n v="9.32"/>
    <m/>
    <n v="578.27588000000003"/>
    <n v="577.78626599999996"/>
    <n v="1930.9559999999999"/>
    <n v="0"/>
    <n v="1075.485445"/>
    <n v="0"/>
    <n v="1199.1608269999999"/>
    <n v="0"/>
    <n v="1418.092179"/>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0"/>
    <n v="8"/>
    <s v="Implementar El 100 % De La Estrategia Anual Para La Sostenibilidad Del Subsistema De Gestión Seguridad De La Información En La Entidad."/>
    <n v="1"/>
    <s v="Suma"/>
    <n v="1"/>
    <s v="En ejecucion"/>
    <n v="1"/>
    <n v="5"/>
    <n v="5"/>
    <n v="100"/>
    <n v="30"/>
    <n v="0"/>
    <n v="0"/>
    <n v="30"/>
    <n v="0"/>
    <n v="0"/>
    <n v="25"/>
    <n v="0"/>
    <n v="0"/>
    <n v="10"/>
    <n v="0"/>
    <n v="0"/>
    <n v="100"/>
    <n v="5"/>
    <n v="5"/>
    <n v="173460763"/>
    <n v="173460763"/>
    <n v="100"/>
    <n v="1802253000"/>
    <n v="0"/>
    <n v="0"/>
    <n v="1505679622"/>
    <n v="0"/>
    <n v="0"/>
    <n v="1678825158"/>
    <n v="0"/>
    <n v="0"/>
    <n v="1985329050"/>
    <n v="0"/>
    <n v="0"/>
    <n v="7145547593"/>
    <n v="173460763"/>
    <n v="2.4300000000000002"/>
    <m/>
    <n v="173.46076299999999"/>
    <n v="173.46076299999999"/>
    <n v="1802.2529999999999"/>
    <n v="0"/>
    <n v="1505.6796220000001"/>
    <n v="0"/>
    <n v="1678.8251580000001"/>
    <n v="0"/>
    <n v="1985.3290500000001"/>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7"/>
    <n v="1"/>
    <s v="Actualizar E Implementar 8 Instrumentos Archivísticos Existentes Y Actualizados En La Secretaría Distrital De Movilidad"/>
    <n v="1"/>
    <s v="Suma"/>
    <n v="1"/>
    <s v="En ejecucion"/>
    <n v="1"/>
    <n v="1.8"/>
    <n v="1.8"/>
    <n v="100"/>
    <n v="1.8"/>
    <n v="0"/>
    <n v="0"/>
    <n v="1.4"/>
    <n v="0"/>
    <n v="0"/>
    <n v="1.4"/>
    <n v="0"/>
    <n v="0"/>
    <n v="1.6"/>
    <n v="0"/>
    <n v="0"/>
    <n v="8"/>
    <n v="1.8"/>
    <n v="22.5"/>
    <n v="344949060"/>
    <n v="344949060"/>
    <n v="100"/>
    <n v="1555235000"/>
    <n v="0"/>
    <n v="0"/>
    <n v="223827525"/>
    <n v="0"/>
    <n v="0"/>
    <n v="249572160"/>
    <n v="0"/>
    <n v="0"/>
    <n v="295409979"/>
    <n v="0"/>
    <n v="0"/>
    <n v="2668993724"/>
    <n v="344949060"/>
    <n v="12.92"/>
    <m/>
    <n v="344.94905999999997"/>
    <n v="344.94905999999997"/>
    <n v="1555.2349999999999"/>
    <n v="0"/>
    <n v="223.82752500000001"/>
    <n v="0"/>
    <n v="249.57216"/>
    <n v="0"/>
    <n v="295.40997900000002"/>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7"/>
    <n v="2"/>
    <s v="Implementar 100 % Sistema De Información De Gestión Documental De La Secretaría Distrital De Movilidad"/>
    <n v="1"/>
    <s v="Suma"/>
    <n v="1"/>
    <s v="En ejecucion"/>
    <n v="1"/>
    <n v="0"/>
    <n v="0"/>
    <n v="0"/>
    <n v="100"/>
    <n v="0"/>
    <n v="0"/>
    <n v="0"/>
    <n v="0"/>
    <n v="0"/>
    <n v="0"/>
    <n v="0"/>
    <n v="0"/>
    <n v="0"/>
    <n v="0"/>
    <n v="0"/>
    <n v="100"/>
    <n v="0"/>
    <n v="0"/>
    <n v="0"/>
    <n v="0"/>
    <n v="0"/>
    <n v="1420000000"/>
    <n v="0"/>
    <n v="0"/>
    <n v="0"/>
    <n v="0"/>
    <n v="0"/>
    <n v="0"/>
    <n v="0"/>
    <n v="0"/>
    <n v="0"/>
    <n v="0"/>
    <n v="0"/>
    <n v="1420000000"/>
    <n v="0"/>
    <n v="0"/>
    <s v="VIGENCIA (a 30/09/2020): La meta no está programada para la vigencia"/>
    <n v="0"/>
    <n v="0"/>
    <n v="1420"/>
    <n v="0"/>
    <n v="0"/>
    <n v="0"/>
    <n v="0"/>
    <n v="0"/>
    <n v="0"/>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7"/>
    <n v="3"/>
    <s v="Atender El 100 % De Los Requerimientos De Soporte Técnico De Los Usuarios Del Software De Gestión Documental De La Sdm."/>
    <n v="1"/>
    <s v="Suma"/>
    <n v="1"/>
    <s v="En ejecucion"/>
    <n v="1"/>
    <n v="0"/>
    <n v="0"/>
    <n v="0"/>
    <n v="12.48"/>
    <n v="0"/>
    <n v="0"/>
    <n v="25.45"/>
    <n v="0"/>
    <n v="0"/>
    <n v="28.45"/>
    <n v="0"/>
    <n v="0"/>
    <n v="33.619999999999997"/>
    <n v="0"/>
    <n v="0"/>
    <n v="100"/>
    <n v="0"/>
    <n v="0"/>
    <n v="0"/>
    <n v="0"/>
    <n v="0"/>
    <n v="177650000"/>
    <n v="0"/>
    <n v="0"/>
    <n v="200793381"/>
    <n v="0"/>
    <n v="0"/>
    <n v="224476660"/>
    <n v="0"/>
    <n v="0"/>
    <n v="265186132"/>
    <n v="0"/>
    <n v="0"/>
    <n v="868106173"/>
    <n v="0"/>
    <n v="0"/>
    <s v="VIGENCIA (a 30/09/2020): La meta no está programada para la vigencia"/>
    <n v="0"/>
    <n v="0"/>
    <n v="177.65"/>
    <n v="0"/>
    <n v="200.79338100000001"/>
    <n v="0"/>
    <n v="224.47666000000001"/>
    <n v="0"/>
    <n v="265.18613199999999"/>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7"/>
    <n v="4"/>
    <s v="Tercerizar El 100 % De La Custodia Del Archivo Documental Correspondiente Al Fondo Acumulado De La Sdm."/>
    <n v="1"/>
    <s v="Suma"/>
    <n v="1"/>
    <s v="En ejecucion"/>
    <n v="1"/>
    <n v="11"/>
    <n v="11"/>
    <n v="100"/>
    <n v="27"/>
    <n v="0"/>
    <n v="0"/>
    <n v="18"/>
    <n v="0"/>
    <n v="0"/>
    <n v="20"/>
    <n v="0"/>
    <n v="0"/>
    <n v="24"/>
    <n v="0"/>
    <n v="0"/>
    <n v="100"/>
    <n v="11"/>
    <n v="11"/>
    <n v="209000000"/>
    <n v="201889564"/>
    <n v="96.6"/>
    <n v="1044027000"/>
    <n v="0"/>
    <n v="0"/>
    <n v="334655634"/>
    <n v="0"/>
    <n v="0"/>
    <n v="372501125"/>
    <n v="0"/>
    <n v="0"/>
    <n v="441665635"/>
    <n v="0"/>
    <n v="0"/>
    <n v="2401849394"/>
    <n v="201889564"/>
    <n v="8.41"/>
    <m/>
    <n v="209"/>
    <n v="201.88956400000001"/>
    <n v="1044.027"/>
    <n v="0"/>
    <n v="334.65563400000002"/>
    <n v="0"/>
    <n v="372.501125"/>
    <n v="0"/>
    <n v="441.66563500000001"/>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7"/>
    <n v="5"/>
    <s v="Organizar Y Digitalizar El 100 % De Los Archivos Documentales De La Sdm De Acuerdo A Las Trd O Tvd."/>
    <n v="1"/>
    <s v="Suma"/>
    <n v="1"/>
    <s v="En ejecucion"/>
    <n v="1"/>
    <n v="5"/>
    <n v="5"/>
    <n v="100"/>
    <n v="21"/>
    <n v="0"/>
    <n v="0"/>
    <n v="23"/>
    <n v="0"/>
    <n v="0"/>
    <n v="21"/>
    <n v="0"/>
    <n v="0"/>
    <n v="30"/>
    <n v="0"/>
    <n v="0"/>
    <n v="100"/>
    <n v="5"/>
    <n v="5"/>
    <n v="19470440"/>
    <n v="19470440"/>
    <n v="100"/>
    <n v="1177439000"/>
    <n v="0"/>
    <n v="0"/>
    <n v="3220214442"/>
    <n v="0"/>
    <n v="0"/>
    <n v="3583493356"/>
    <n v="0"/>
    <n v="0"/>
    <n v="4241100604"/>
    <n v="0"/>
    <n v="0"/>
    <n v="12241717842"/>
    <n v="19470440"/>
    <n v="0.16"/>
    <m/>
    <n v="19.47044"/>
    <n v="19.47044"/>
    <n v="1177.4390000000001"/>
    <n v="0"/>
    <n v="3220.214442"/>
    <n v="0"/>
    <n v="3583.4933559999999"/>
    <n v="0"/>
    <n v="4241.1006040000002"/>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7"/>
    <n v="1"/>
    <s v="Atender Oportunamente El 100 % De Las Solicitudes Radicadas En La Subsecretaria De Gestion Juridica."/>
    <n v="2"/>
    <s v="Constante"/>
    <n v="1"/>
    <s v="En ejecucion"/>
    <n v="1"/>
    <n v="100"/>
    <n v="100"/>
    <n v="100"/>
    <n v="100"/>
    <n v="0"/>
    <n v="0"/>
    <n v="100"/>
    <n v="0"/>
    <n v="0"/>
    <n v="100"/>
    <n v="0"/>
    <n v="0"/>
    <n v="100"/>
    <n v="0"/>
    <n v="0"/>
    <s v="N/A"/>
    <s v="N/A"/>
    <s v="N/A"/>
    <n v="240796747"/>
    <n v="240796747"/>
    <n v="100"/>
    <n v="834668000"/>
    <n v="0"/>
    <n v="0"/>
    <n v="1171385539"/>
    <n v="0"/>
    <n v="0"/>
    <n v="1304851423"/>
    <n v="0"/>
    <n v="0"/>
    <n v="1543009664"/>
    <n v="0"/>
    <n v="0"/>
    <n v="5094711373"/>
    <n v="240796747"/>
    <n v="4.7300000000000004"/>
    <m/>
    <n v="240.79674700000001"/>
    <n v="240.79674700000001"/>
    <n v="834.66800000000001"/>
    <n v="0"/>
    <n v="1171.3855390000001"/>
    <n v="0"/>
    <n v="1304.8514230000001"/>
    <n v="0"/>
    <n v="1543.0096639999999"/>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7"/>
    <n v="2"/>
    <s v="Gestionar Oportunamente El 100 % De Las Actuaciones Relacionadas Con La Representación Judicial De La Entidad Debidamente Notificadas"/>
    <n v="2"/>
    <s v="Constante"/>
    <n v="1"/>
    <s v="En ejecucion"/>
    <n v="1"/>
    <n v="100"/>
    <n v="100"/>
    <n v="100"/>
    <n v="100"/>
    <n v="0"/>
    <n v="0"/>
    <n v="100"/>
    <n v="0"/>
    <n v="0"/>
    <n v="100"/>
    <n v="0"/>
    <n v="0"/>
    <n v="100"/>
    <n v="0"/>
    <n v="0"/>
    <s v="N/A"/>
    <s v="N/A"/>
    <s v="N/A"/>
    <n v="637956663"/>
    <n v="637956656"/>
    <n v="100"/>
    <n v="2411135000"/>
    <n v="0"/>
    <n v="0"/>
    <n v="1310362947"/>
    <n v="0"/>
    <n v="0"/>
    <n v="1459663705"/>
    <n v="0"/>
    <n v="0"/>
    <n v="1726077899"/>
    <n v="0"/>
    <n v="0"/>
    <n v="7545196214"/>
    <n v="637956656"/>
    <n v="8.4600000000000009"/>
    <m/>
    <n v="637.95666300000005"/>
    <n v="637.95665599999995"/>
    <n v="2411.1350000000002"/>
    <n v="0"/>
    <n v="1310.3629470000001"/>
    <n v="0"/>
    <n v="1459.6637049999999"/>
    <n v="0"/>
    <n v="1726.0778989999999"/>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7"/>
    <n v="3"/>
    <s v="Gestionar Oportunamente El 100 % Las Solicitudes De Consultas, Conceptos Y Actos Administrativos Que Sean Puestos A Consideración De La Dirección."/>
    <n v="2"/>
    <s v="Constante"/>
    <n v="1"/>
    <s v="En ejecucion"/>
    <n v="1"/>
    <n v="100"/>
    <n v="100"/>
    <n v="100"/>
    <n v="100"/>
    <n v="0"/>
    <n v="0"/>
    <n v="100"/>
    <n v="0"/>
    <n v="0"/>
    <n v="100"/>
    <n v="0"/>
    <n v="0"/>
    <n v="100"/>
    <n v="0"/>
    <n v="0"/>
    <s v="N/A"/>
    <s v="N/A"/>
    <s v="N/A"/>
    <n v="96934420"/>
    <n v="96934420"/>
    <n v="100"/>
    <n v="446498000"/>
    <n v="0"/>
    <n v="0"/>
    <n v="84368272"/>
    <n v="0"/>
    <n v="0"/>
    <n v="93981065"/>
    <n v="0"/>
    <n v="0"/>
    <n v="111134255"/>
    <n v="0"/>
    <n v="0"/>
    <n v="832916012"/>
    <n v="96934420"/>
    <n v="11.64"/>
    <m/>
    <n v="96.934420000000003"/>
    <n v="96.934420000000003"/>
    <n v="446.49799999999999"/>
    <n v="0"/>
    <n v="84.368272000000005"/>
    <n v="0"/>
    <n v="93.981065000000001"/>
    <n v="0"/>
    <n v="111.134255"/>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7"/>
    <n v="4"/>
    <s v="Gestionar El 100 % De Las Solicitudes De Contratación Radicadas En La Dirección De Contratación"/>
    <n v="2"/>
    <s v="Constante"/>
    <n v="1"/>
    <s v="En ejecucion"/>
    <n v="1"/>
    <n v="100"/>
    <n v="96.32"/>
    <n v="96.32"/>
    <n v="100"/>
    <n v="0"/>
    <n v="0"/>
    <n v="100"/>
    <n v="0"/>
    <n v="0"/>
    <n v="100"/>
    <n v="0"/>
    <n v="0"/>
    <n v="100"/>
    <n v="0"/>
    <n v="0"/>
    <s v="N/A"/>
    <s v="N/A"/>
    <s v="N/A"/>
    <n v="445081201"/>
    <n v="445080465"/>
    <n v="100"/>
    <n v="2239899000"/>
    <n v="0"/>
    <n v="0"/>
    <n v="732225776"/>
    <n v="0"/>
    <n v="0"/>
    <n v="815654465"/>
    <n v="0"/>
    <n v="0"/>
    <n v="964525692"/>
    <n v="0"/>
    <n v="0"/>
    <n v="5197386134"/>
    <n v="445080465"/>
    <n v="8.56"/>
    <s v="VIGENCIA (a 31/12/2020): La meta presenta un retraso respecto a la magnitud prograda debido a que se gestionó el 70% en materia de liquidaciones. Sin embargo, estas se encuentran dentro de los términos por lo que no genera un impacto jurídico negativo."/>
    <n v="445.08120100000002"/>
    <n v="445.080465"/>
    <n v="2239.8989999999999"/>
    <n v="0"/>
    <n v="732.225776"/>
    <n v="0"/>
    <n v="815.65446499999996"/>
    <n v="0"/>
    <n v="964.52569200000005"/>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7"/>
    <n v="5"/>
    <s v="Realizar El 100 % De La Gestión De Cobro De Las Obligaciones Que Sean Cobrables, En Los Términos Previstos Por El Manual De Cartera."/>
    <n v="2"/>
    <s v="Constante"/>
    <n v="1"/>
    <s v="En ejecucion"/>
    <n v="1"/>
    <n v="100"/>
    <n v="100"/>
    <n v="100"/>
    <n v="100"/>
    <n v="0"/>
    <n v="0"/>
    <n v="100"/>
    <n v="0"/>
    <n v="0"/>
    <n v="100"/>
    <n v="0"/>
    <n v="0"/>
    <n v="100"/>
    <n v="0"/>
    <n v="0"/>
    <s v="N/A"/>
    <s v="N/A"/>
    <s v="N/A"/>
    <n v="2216803999"/>
    <n v="2208764059"/>
    <n v="99.64"/>
    <n v="11890536000"/>
    <n v="0"/>
    <n v="0"/>
    <n v="12101784942"/>
    <n v="0"/>
    <n v="0"/>
    <n v="13497322629"/>
    <n v="0"/>
    <n v="0"/>
    <n v="15961811114"/>
    <n v="0"/>
    <n v="0"/>
    <n v="55668258684"/>
    <n v="2208764059"/>
    <n v="3.97"/>
    <m/>
    <n v="2216.8039990000002"/>
    <n v="2208.7640590000001"/>
    <n v="11890.536"/>
    <n v="0"/>
    <n v="12101.784942"/>
    <n v="0"/>
    <n v="13497.322629"/>
    <n v="0"/>
    <n v="15961.811114"/>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593"/>
    <s v="Investigación por infracción a las normas de tránsito y transporte público en Bogotá"/>
    <n v="8"/>
    <n v="1"/>
    <s v="Fallar El 70 % De Las Investigaciones Administrativas Y De Los Procesos Contravencionales Con Vencimiento En La Vigencia."/>
    <n v="2"/>
    <s v="Constante"/>
    <n v="1"/>
    <s v="En ejecucion"/>
    <n v="1"/>
    <n v="70"/>
    <n v="100"/>
    <n v="142.86000000000001"/>
    <n v="70"/>
    <n v="0"/>
    <n v="0"/>
    <n v="70"/>
    <n v="0"/>
    <n v="0"/>
    <n v="70"/>
    <n v="0"/>
    <n v="0"/>
    <n v="70"/>
    <n v="0"/>
    <n v="0"/>
    <s v="N/A"/>
    <s v="N/A"/>
    <s v="N/A"/>
    <n v="8261439978"/>
    <n v="8261439978"/>
    <n v="100"/>
    <n v="28312045000"/>
    <n v="0"/>
    <n v="0"/>
    <n v="16770383478"/>
    <n v="0"/>
    <n v="0"/>
    <n v="18699068483"/>
    <n v="0"/>
    <n v="0"/>
    <n v="22112228142"/>
    <n v="0"/>
    <n v="0"/>
    <n v="94155165081"/>
    <n v="8261439978"/>
    <n v="8.77"/>
    <m/>
    <n v="8261.4399780000003"/>
    <n v="8261.4399780000003"/>
    <n v="28312.044999999998"/>
    <n v="0"/>
    <n v="16770.383478"/>
    <n v="0"/>
    <n v="18699.068482999999"/>
    <n v="0"/>
    <n v="22112.228142"/>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653"/>
    <s v="Implementación de políticas integrales y transparentes al servicio de la ciudadanía en Bogotá"/>
    <n v="10"/>
    <n v="1"/>
    <s v="Realizar El 100 % De Las Actividades Necesarias Para Mejorar La Prestación De Los Servicios Prestados Por La Entidad A La Ciudadanía Y Partes Interesadas."/>
    <n v="2"/>
    <s v="Constante"/>
    <n v="1"/>
    <s v="En ejecucion"/>
    <n v="1"/>
    <n v="100"/>
    <n v="100"/>
    <n v="100"/>
    <n v="100"/>
    <n v="0"/>
    <n v="0"/>
    <n v="100"/>
    <n v="0"/>
    <n v="0"/>
    <n v="100"/>
    <n v="0"/>
    <n v="0"/>
    <n v="100"/>
    <n v="0"/>
    <n v="0"/>
    <s v="N/A"/>
    <s v="N/A"/>
    <s v="N/A"/>
    <n v="3894516971"/>
    <n v="3852845683"/>
    <n v="98.93"/>
    <n v="20110540000"/>
    <n v="0"/>
    <n v="0"/>
    <n v="12264694385"/>
    <n v="0"/>
    <n v="0"/>
    <n v="13667733365"/>
    <n v="0"/>
    <n v="0"/>
    <n v="16008826643"/>
    <n v="0"/>
    <n v="0"/>
    <n v="65946311364"/>
    <n v="3852845683"/>
    <n v="5.84"/>
    <m/>
    <n v="3894.516971"/>
    <n v="3852.845683"/>
    <n v="20110.54"/>
    <n v="0"/>
    <n v="12264.694385000001"/>
    <n v="0"/>
    <n v="13667.733365"/>
    <n v="0"/>
    <n v="16008.826643"/>
    <n v="0"/>
  </r>
  <r>
    <n v="16"/>
    <s v="Un Nuevo Contrato Social y Ambiental para la Bogotá del Siglo XXI"/>
    <x v="0"/>
    <n v="2020"/>
    <s v="31/12/2020 (Terminado)"/>
    <s v="Pesos corrientes"/>
    <n v="2"/>
    <s v="Ultima Version Oficial"/>
    <x v="6"/>
    <s v="Secretaría Distrital de Movilidad"/>
    <x v="6"/>
    <s v="011"/>
    <s v="Sector Movilidad"/>
    <s v="05"/>
    <s v="Construir Bogotá Región con gobierno abierto, transparente y ciudadanía consciente"/>
    <s v="56"/>
    <s v="Gestión Pública Efectiva"/>
    <s v="007653"/>
    <s v="Implementación de políticas integrales y transparentes al servicio de la ciudadanía en Bogotá"/>
    <n v="10"/>
    <n v="2"/>
    <s v="Racionalizar 8 Trámites/Servicios De La Oferta De La Secretaría Distrital De Movilidad."/>
    <n v="1"/>
    <s v="Suma"/>
    <n v="1"/>
    <s v="En ejecucion"/>
    <n v="1"/>
    <n v="1"/>
    <n v="1"/>
    <n v="100"/>
    <n v="2"/>
    <n v="0"/>
    <n v="0"/>
    <n v="2"/>
    <n v="0"/>
    <n v="0"/>
    <n v="2"/>
    <n v="0"/>
    <n v="0"/>
    <n v="1"/>
    <n v="0"/>
    <n v="0"/>
    <n v="8"/>
    <n v="1"/>
    <n v="12.5"/>
    <n v="3799308444"/>
    <n v="3776073561"/>
    <n v="99.39"/>
    <n v="9537188000"/>
    <n v="0"/>
    <n v="0"/>
    <n v="5402867007"/>
    <n v="0"/>
    <n v="0"/>
    <n v="6032533556"/>
    <n v="0"/>
    <n v="0"/>
    <n v="7286467798"/>
    <n v="0"/>
    <n v="0"/>
    <n v="32058364805"/>
    <n v="3776073561"/>
    <n v="11.78"/>
    <m/>
    <n v="3799.3084439999998"/>
    <n v="3776.0735610000002"/>
    <n v="9537.1880000000001"/>
    <n v="0"/>
    <n v="5402.8670069999998"/>
    <n v="0"/>
    <n v="6032.5335560000003"/>
    <n v="0"/>
    <n v="7286.4677979999997"/>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6"/>
    <n v="1"/>
    <s v="Promover 80000 Empleos Para Personas"/>
    <n v="1"/>
    <s v="Suma"/>
    <n v="1"/>
    <s v="En ejecucion"/>
    <n v="1"/>
    <n v="541"/>
    <n v="553"/>
    <n v="102.22"/>
    <n v="27367"/>
    <n v="0"/>
    <n v="0"/>
    <n v="25732"/>
    <n v="0"/>
    <n v="0"/>
    <n v="15223"/>
    <n v="0"/>
    <n v="0"/>
    <n v="11137"/>
    <n v="0"/>
    <n v="0"/>
    <n v="80000"/>
    <n v="553"/>
    <n v="0.69"/>
    <n v="260888555"/>
    <n v="260888553"/>
    <n v="100"/>
    <n v="253000000"/>
    <n v="0"/>
    <n v="0"/>
    <n v="14273358246"/>
    <n v="0"/>
    <n v="0"/>
    <n v="8444022727"/>
    <n v="0"/>
    <n v="0"/>
    <n v="6177080627"/>
    <n v="0"/>
    <n v="0"/>
    <n v="29408350155"/>
    <n v="260888553"/>
    <n v="0.89"/>
    <m/>
    <n v="260.888555"/>
    <n v="260.888553"/>
    <n v="253"/>
    <n v="0"/>
    <n v="14273.358246"/>
    <n v="0"/>
    <n v="8444.0227269999996"/>
    <n v="0"/>
    <n v="6177.0806270000003"/>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6"/>
    <n v="2"/>
    <s v="Promover 70000 Empleos Para Mujeres"/>
    <n v="1"/>
    <s v="Suma"/>
    <n v="1"/>
    <s v="En ejecucion"/>
    <n v="1"/>
    <n v="448"/>
    <n v="999"/>
    <n v="222.99"/>
    <n v="22628"/>
    <n v="0"/>
    <n v="0"/>
    <n v="21276"/>
    <n v="0"/>
    <n v="0"/>
    <n v="16440"/>
    <n v="0"/>
    <n v="0"/>
    <n v="9208"/>
    <n v="0"/>
    <n v="0"/>
    <n v="70000"/>
    <n v="999"/>
    <n v="1.43"/>
    <n v="260888556"/>
    <n v="260888554"/>
    <n v="100"/>
    <n v="1693641000"/>
    <n v="0"/>
    <n v="0"/>
    <n v="12489188466"/>
    <n v="0"/>
    <n v="0"/>
    <n v="9650311689"/>
    <n v="0"/>
    <n v="0"/>
    <n v="5404945549"/>
    <n v="0"/>
    <n v="0"/>
    <n v="29498975260"/>
    <n v="260888554"/>
    <n v="0.88"/>
    <m/>
    <n v="260.88855599999999"/>
    <n v="260.888554"/>
    <n v="1693.6410000000001"/>
    <n v="0"/>
    <n v="12489.188466"/>
    <n v="0"/>
    <n v="9650.3116890000001"/>
    <n v="0"/>
    <n v="5404.945549"/>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6"/>
    <n v="3"/>
    <s v="Promover 50000 Empleos Para Jóvenes"/>
    <n v="1"/>
    <s v="Suma"/>
    <n v="1"/>
    <s v="En ejecucion"/>
    <n v="1"/>
    <n v="329"/>
    <n v="741"/>
    <n v="225.23"/>
    <n v="16652"/>
    <n v="0"/>
    <n v="0"/>
    <n v="15657"/>
    <n v="0"/>
    <n v="0"/>
    <n v="10586"/>
    <n v="0"/>
    <n v="0"/>
    <n v="6776"/>
    <n v="0"/>
    <n v="0"/>
    <n v="50000"/>
    <n v="741"/>
    <n v="1.48"/>
    <n v="260888573"/>
    <n v="260888570"/>
    <n v="100"/>
    <n v="39164419000"/>
    <n v="0"/>
    <n v="0"/>
    <n v="8920848904"/>
    <n v="0"/>
    <n v="0"/>
    <n v="6031444805"/>
    <n v="0"/>
    <n v="0"/>
    <n v="3860675392"/>
    <n v="0"/>
    <n v="0"/>
    <n v="58238276674"/>
    <n v="260888570"/>
    <n v="0.45"/>
    <m/>
    <n v="260.88857300000001"/>
    <n v="260.88857000000002"/>
    <n v="39164.419000000002"/>
    <n v="0"/>
    <n v="8920.8489040000004"/>
    <n v="0"/>
    <n v="6031.4448050000001"/>
    <n v="0"/>
    <n v="3860.6753920000001"/>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6"/>
    <n v="4"/>
    <s v="Ejecutar Al 100 % El Plan De Lineamiento E Implementación De La Politica Pública De Trabajo Decente Y Digno."/>
    <n v="1"/>
    <s v="Suma"/>
    <n v="1"/>
    <s v="En ejecucion"/>
    <n v="1"/>
    <n v="1"/>
    <n v="1"/>
    <n v="100"/>
    <n v="41"/>
    <n v="0"/>
    <n v="0"/>
    <n v="28"/>
    <n v="0"/>
    <n v="0"/>
    <n v="15"/>
    <n v="0"/>
    <n v="0"/>
    <n v="15"/>
    <n v="0"/>
    <n v="0"/>
    <n v="100"/>
    <n v="1"/>
    <n v="1"/>
    <n v="2267650"/>
    <n v="2267650"/>
    <n v="100"/>
    <n v="100000000"/>
    <n v="0"/>
    <n v="0"/>
    <n v="105446601"/>
    <n v="0"/>
    <n v="0"/>
    <n v="56291203"/>
    <n v="0"/>
    <n v="0"/>
    <n v="53495762"/>
    <n v="0"/>
    <n v="0"/>
    <n v="317501216"/>
    <n v="2267650"/>
    <n v="0.71"/>
    <m/>
    <n v="2.2676500000000002"/>
    <n v="2.2676500000000002"/>
    <n v="100"/>
    <n v="0"/>
    <n v="105.446601"/>
    <n v="0"/>
    <n v="56.291203000000003"/>
    <n v="0"/>
    <n v="53.495761999999999"/>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6"/>
    <n v="5"/>
    <s v="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
    <n v="1"/>
    <s v="Suma"/>
    <n v="1"/>
    <s v="En ejecucion"/>
    <n v="1"/>
    <n v="566"/>
    <n v="2768"/>
    <n v="489.05"/>
    <n v="16586"/>
    <n v="0"/>
    <n v="0"/>
    <n v="15578"/>
    <n v="0"/>
    <n v="0"/>
    <n v="10526"/>
    <n v="0"/>
    <n v="0"/>
    <n v="6744"/>
    <n v="0"/>
    <n v="0"/>
    <n v="50000"/>
    <n v="2768"/>
    <n v="5.54"/>
    <n v="352066666"/>
    <n v="352066666"/>
    <n v="100"/>
    <n v="9916440000"/>
    <n v="0"/>
    <n v="0"/>
    <n v="8608938190"/>
    <n v="0"/>
    <n v="0"/>
    <n v="5816951225"/>
    <n v="0"/>
    <n v="0"/>
    <n v="3727580910"/>
    <n v="0"/>
    <n v="0"/>
    <n v="28421976991"/>
    <n v="352066666"/>
    <n v="1.24"/>
    <m/>
    <n v="352.066666"/>
    <n v="352.066666"/>
    <n v="9916.44"/>
    <n v="0"/>
    <n v="8608.9381900000008"/>
    <n v="0"/>
    <n v="5816.9512249999998"/>
    <n v="0"/>
    <n v="3727.5809100000001"/>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5"/>
    <n v="1"/>
    <s v="Desarrollar Habiliddaes Financieras  En 43740 Empresarios De Unidades De Micro, Pequeña O Mediana Empresa, Negocios, Pequeños Comercios, Unidades Productivas Aglomeradas Y/O Emprendimientos Por Subsistencia"/>
    <n v="1"/>
    <s v="Suma"/>
    <n v="1"/>
    <s v="En ejecucion"/>
    <n v="1"/>
    <n v="1375"/>
    <n v="1465"/>
    <n v="106.55"/>
    <n v="13708"/>
    <n v="0"/>
    <n v="0"/>
    <n v="12875"/>
    <n v="0"/>
    <n v="0"/>
    <n v="8700"/>
    <n v="0"/>
    <n v="0"/>
    <n v="7082"/>
    <n v="0"/>
    <n v="0"/>
    <n v="43740"/>
    <n v="1465"/>
    <n v="3.35"/>
    <n v="78864000"/>
    <n v="78864000"/>
    <n v="100"/>
    <n v="1265831000"/>
    <n v="0"/>
    <n v="0"/>
    <n v="1191946695"/>
    <n v="0"/>
    <n v="0"/>
    <n v="805383386"/>
    <n v="0"/>
    <n v="0"/>
    <n v="655602703"/>
    <n v="0"/>
    <n v="0"/>
    <n v="3997627784"/>
    <n v="78864000"/>
    <n v="1.97"/>
    <m/>
    <n v="78.864000000000004"/>
    <n v="78.864000000000004"/>
    <n v="1265.8309999999999"/>
    <n v="0"/>
    <n v="1191.9466950000001"/>
    <n v="0"/>
    <n v="805.38338599999997"/>
    <n v="0"/>
    <n v="655.60270300000002"/>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5"/>
    <n v="2"/>
    <s v="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
    <n v="1"/>
    <s v="Suma"/>
    <n v="1"/>
    <s v="En ejecucion"/>
    <n v="1"/>
    <n v="1111"/>
    <n v="1140"/>
    <n v="102.61"/>
    <n v="9904"/>
    <n v="0"/>
    <n v="0"/>
    <n v="9302"/>
    <n v="0"/>
    <n v="0"/>
    <n v="6285"/>
    <n v="0"/>
    <n v="0"/>
    <n v="2558"/>
    <n v="0"/>
    <n v="0"/>
    <n v="29160"/>
    <n v="1140"/>
    <n v="3.91"/>
    <n v="115208246"/>
    <n v="115207589"/>
    <n v="100"/>
    <n v="1942000000"/>
    <n v="0"/>
    <n v="0"/>
    <n v="883058070"/>
    <n v="0"/>
    <n v="0"/>
    <n v="596671228"/>
    <n v="0"/>
    <n v="0"/>
    <n v="242852830"/>
    <n v="0"/>
    <n v="0"/>
    <n v="3779790374"/>
    <n v="115207589"/>
    <n v="3.05"/>
    <m/>
    <n v="115.208246"/>
    <n v="115.207589"/>
    <n v="1942"/>
    <n v="0"/>
    <n v="883.05807000000004"/>
    <n v="0"/>
    <n v="596.67122800000004"/>
    <n v="0"/>
    <n v="242.85283000000001"/>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5"/>
    <n v="3"/>
    <s v="Poner En Marcha Al Menos 1 Vehículo Financiero"/>
    <n v="2"/>
    <s v="Constante"/>
    <n v="1"/>
    <s v="En ejecucion"/>
    <n v="1"/>
    <n v="1"/>
    <n v="1"/>
    <n v="100"/>
    <n v="1"/>
    <n v="0"/>
    <n v="0"/>
    <n v="1"/>
    <n v="0"/>
    <n v="0"/>
    <n v="1"/>
    <n v="0"/>
    <n v="0"/>
    <n v="1"/>
    <n v="0"/>
    <n v="0"/>
    <s v="N/A"/>
    <s v="N/A"/>
    <s v="N/A"/>
    <n v="37200000"/>
    <n v="37200000"/>
    <n v="100"/>
    <n v="82821000"/>
    <n v="0"/>
    <n v="0"/>
    <n v="117289579"/>
    <n v="0"/>
    <n v="0"/>
    <n v="142612975"/>
    <n v="0"/>
    <n v="0"/>
    <n v="94287697"/>
    <n v="0"/>
    <n v="0"/>
    <n v="474211251"/>
    <n v="37200000"/>
    <n v="7.84"/>
    <m/>
    <n v="37.200000000000003"/>
    <n v="37.200000000000003"/>
    <n v="82.820999999999998"/>
    <n v="0"/>
    <n v="117.289579"/>
    <n v="0"/>
    <n v="142.61297500000001"/>
    <n v="0"/>
    <n v="94.287696999999994"/>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5"/>
    <n v="4"/>
    <s v="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
    <n v="1"/>
    <s v="Suma"/>
    <n v="1"/>
    <s v="En ejecucion"/>
    <n v="1"/>
    <n v="2185"/>
    <n v="0"/>
    <n v="0"/>
    <n v="24151"/>
    <n v="0"/>
    <n v="0"/>
    <n v="22624"/>
    <n v="0"/>
    <n v="0"/>
    <n v="15202"/>
    <n v="0"/>
    <n v="0"/>
    <n v="9738"/>
    <n v="0"/>
    <n v="0"/>
    <n v="73900"/>
    <n v="0"/>
    <n v="0"/>
    <n v="1808392000"/>
    <n v="1808392000"/>
    <n v="100"/>
    <n v="20094179000"/>
    <n v="0"/>
    <n v="0"/>
    <n v="17042175830"/>
    <n v="0"/>
    <n v="0"/>
    <n v="11451821917"/>
    <n v="0"/>
    <n v="0"/>
    <n v="7335582777"/>
    <n v="0"/>
    <n v="0"/>
    <n v="57732151524"/>
    <n v="1808392000"/>
    <n v="3.13"/>
    <s v="VIGENCIA (a 31/12/2020): El convenio 688 de 2020 fue firmado el 30 de Noviembre de 2020 con el Fng para unir esfuerzos en la creación de una línea de garantías de créditos para trabajadores independientes con o sin establecimiento de comercio. Esta línea denominada unidos por Bogota tiene recursos por 1689 millones que garantizan créditos por 35 mil millones aproximadamente con todos los intermediarios financieros que tienen cupo con el Fng.   Estos créditos deberían colocarse en su totalidad empezando el 2021 y beneficiando a aproximadamente 7000 independientes con créditos de hasta 10 millones de pesos y hasta 36 meses . Los reportes de colocación se hacen cada mes luego hasta los primeros días de Febrero se tendrá información de las primeras colocaciones de la línea la cual se espera entregar en su totalidad en el mes de marzo ."/>
    <n v="1808.3920000000001"/>
    <n v="1808.3920000000001"/>
    <n v="20094.179"/>
    <n v="0"/>
    <n v="17042.17583"/>
    <n v="0"/>
    <n v="11451.821916999999"/>
    <n v="0"/>
    <n v="7335.5827769999996"/>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7"/>
    <n v="1"/>
    <s v="Desarrollar  Al Menos 30 Eventos Dando Prioridad A Estrategias Presenciales Y/O Virtuales Que Promuevan El Emprendimiento, La Reinvención O Generación De Modelos De Negocio, Y El Desarrollo De Soluciones Que Permitan Mitigar El Impacto Económico De La Emergencia Sanitaria."/>
    <n v="1"/>
    <s v="Suma"/>
    <n v="1"/>
    <s v="En ejecucion"/>
    <n v="1"/>
    <n v="4"/>
    <n v="5"/>
    <n v="125"/>
    <n v="9"/>
    <n v="0"/>
    <n v="0"/>
    <n v="8"/>
    <n v="0"/>
    <n v="0"/>
    <n v="4"/>
    <n v="0"/>
    <n v="0"/>
    <n v="5"/>
    <n v="0"/>
    <n v="0"/>
    <n v="30"/>
    <n v="5"/>
    <n v="16.670000000000002"/>
    <n v="902273653"/>
    <n v="720896667"/>
    <n v="79.900000000000006"/>
    <n v="1172729000"/>
    <n v="0"/>
    <n v="0"/>
    <n v="1761322204"/>
    <n v="0"/>
    <n v="0"/>
    <n v="956802198"/>
    <n v="0"/>
    <n v="0"/>
    <n v="1009144106"/>
    <n v="0"/>
    <n v="0"/>
    <n v="5802271161"/>
    <n v="720896667"/>
    <n v="12.42"/>
    <m/>
    <n v="902.27365299999997"/>
    <n v="720.89666699999998"/>
    <n v="1172.729"/>
    <n v="0"/>
    <n v="1761.3222040000001"/>
    <n v="0"/>
    <n v="956.80219799999998"/>
    <n v="0"/>
    <n v="1009.144106"/>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7"/>
    <n v="2"/>
    <s v="Desarrollar Al Menos 30 Eventos Presenciales O Virtuales Que Promuevan El Desarrollo Comercial De Las Unidades Productivas Y  Mipymes."/>
    <n v="1"/>
    <s v="Suma"/>
    <n v="1"/>
    <s v="En ejecucion"/>
    <n v="1"/>
    <n v="2"/>
    <n v="2"/>
    <n v="100"/>
    <n v="9"/>
    <n v="0"/>
    <n v="0"/>
    <n v="9"/>
    <n v="0"/>
    <n v="0"/>
    <n v="7"/>
    <n v="0"/>
    <n v="0"/>
    <n v="3"/>
    <n v="0"/>
    <n v="0"/>
    <n v="30"/>
    <n v="2"/>
    <n v="6.67"/>
    <n v="593625415"/>
    <n v="537019270"/>
    <n v="90.46"/>
    <n v="2736368000"/>
    <n v="0"/>
    <n v="0"/>
    <n v="1910219900"/>
    <n v="0"/>
    <n v="0"/>
    <n v="1524012610"/>
    <n v="0"/>
    <n v="0"/>
    <n v="580595528"/>
    <n v="0"/>
    <n v="0"/>
    <n v="7344821453"/>
    <n v="537019270"/>
    <n v="7.31"/>
    <m/>
    <n v="593.62541499999998"/>
    <n v="537.01927000000001"/>
    <n v="2736.3679999999999"/>
    <n v="0"/>
    <n v="1910.2199000000001"/>
    <n v="0"/>
    <n v="1524.01261"/>
    <n v="0"/>
    <n v="580.59552799999994"/>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7"/>
    <n v="3"/>
    <s v="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
    <n v="1"/>
    <s v="Suma"/>
    <n v="1"/>
    <s v="En ejecucion"/>
    <n v="1"/>
    <n v="0"/>
    <n v="0"/>
    <n v="0"/>
    <n v="0.34"/>
    <n v="0"/>
    <n v="0"/>
    <n v="0.31"/>
    <n v="0"/>
    <n v="0"/>
    <n v="0.21"/>
    <n v="0"/>
    <n v="0"/>
    <n v="0.14000000000000001"/>
    <n v="0"/>
    <n v="0"/>
    <n v="1"/>
    <n v="0"/>
    <n v="0"/>
    <n v="0"/>
    <n v="0"/>
    <n v="0"/>
    <n v="457300000"/>
    <n v="0"/>
    <n v="0"/>
    <n v="443094345"/>
    <n v="0"/>
    <n v="0"/>
    <n v="299393274"/>
    <n v="0"/>
    <n v="0"/>
    <n v="191855254"/>
    <n v="0"/>
    <n v="0"/>
    <n v="1391642873"/>
    <n v="0"/>
    <n v="0"/>
    <s v="VIGENCIA (a 01/06/2020): NO BORRAR. Meta proyecto del Plan de Acción Distrital 2020-2024 aprobado en Consejo de Gobierno Acta 11 de 25/09/2020."/>
    <n v="0"/>
    <n v="0"/>
    <n v="457.3"/>
    <n v="0"/>
    <n v="443.09434499999998"/>
    <n v="0"/>
    <n v="299.39327400000002"/>
    <n v="0"/>
    <n v="191.855254"/>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7"/>
    <n v="4"/>
    <s v="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n v="1"/>
    <s v="Suma"/>
    <n v="1"/>
    <s v="En ejecucion"/>
    <n v="1"/>
    <n v="0"/>
    <n v="0"/>
    <n v="0"/>
    <n v="1"/>
    <n v="0"/>
    <n v="0"/>
    <n v="0"/>
    <n v="0"/>
    <n v="0"/>
    <n v="0"/>
    <n v="0"/>
    <n v="0"/>
    <n v="0"/>
    <n v="0"/>
    <n v="0"/>
    <n v="1"/>
    <n v="0"/>
    <n v="0"/>
    <n v="0"/>
    <n v="0"/>
    <n v="0"/>
    <n v="34000000"/>
    <n v="0"/>
    <n v="0"/>
    <n v="0"/>
    <n v="0"/>
    <n v="0"/>
    <n v="0"/>
    <n v="0"/>
    <n v="0"/>
    <n v="0"/>
    <n v="0"/>
    <n v="0"/>
    <n v="34000000"/>
    <n v="0"/>
    <n v="0"/>
    <s v="VIGENCIA (a 01/06/2020): NO BORRAR. Meta proyecto del Plan de Acción Distrital 2020-2024 aprobado en Consejo de Gobierno Acta 11 de 25/09/2020."/>
    <n v="0"/>
    <n v="0"/>
    <n v="34"/>
    <n v="0"/>
    <n v="0"/>
    <n v="0"/>
    <n v="0"/>
    <n v="0"/>
    <n v="0"/>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7"/>
    <n v="5"/>
    <s v="Ejecutar El 100 % Del Plan Anual De Actualización Del  Directorio Digital De Mipymes."/>
    <n v="1"/>
    <s v="Suma"/>
    <n v="1"/>
    <s v="En ejecucion"/>
    <n v="1"/>
    <n v="0"/>
    <n v="0"/>
    <n v="0"/>
    <n v="0"/>
    <n v="0"/>
    <n v="0"/>
    <n v="47"/>
    <n v="0"/>
    <n v="0"/>
    <n v="32"/>
    <n v="0"/>
    <n v="0"/>
    <n v="21"/>
    <n v="0"/>
    <n v="0"/>
    <n v="100"/>
    <n v="0"/>
    <n v="0"/>
    <n v="0"/>
    <n v="0"/>
    <n v="0"/>
    <n v="0"/>
    <n v="0"/>
    <n v="0"/>
    <n v="29539623"/>
    <n v="0"/>
    <n v="0"/>
    <n v="19959552"/>
    <n v="0"/>
    <n v="0"/>
    <n v="12790350"/>
    <n v="0"/>
    <n v="0"/>
    <n v="62289525"/>
    <n v="0"/>
    <n v="0"/>
    <s v="VIGENCIA (a 01/06/2020): NO BORRAR. Meta proyecto del Plan de Acción Distrital 2020-2024 aprobado en Consejo de Gobierno Acta 11 de 25/09/2020."/>
    <n v="0"/>
    <n v="0"/>
    <n v="0"/>
    <n v="0"/>
    <n v="29.539622999999999"/>
    <n v="0"/>
    <n v="19.959551999999999"/>
    <n v="0"/>
    <n v="12.79035"/>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7"/>
    <n v="1"/>
    <s v="Fortalecer 3500 Empresas/Unidades Productivas Como Resultado De La Consecución De Alianzas Estratégicas Que Conlleven A La Materialización De Iniciativas Que Promuevan El Desarrollo Del Conocimiento, La Innovación Y Nuevas Tecnologías."/>
    <n v="1"/>
    <s v="Suma"/>
    <n v="1"/>
    <s v="En ejecucion"/>
    <n v="1"/>
    <n v="80"/>
    <n v="80"/>
    <n v="100"/>
    <n v="1181"/>
    <n v="0"/>
    <n v="0"/>
    <n v="1076"/>
    <n v="0"/>
    <n v="0"/>
    <n v="737"/>
    <n v="0"/>
    <n v="0"/>
    <n v="426"/>
    <n v="0"/>
    <n v="0"/>
    <n v="3500"/>
    <n v="80"/>
    <n v="2.29"/>
    <n v="858213333"/>
    <n v="858213333"/>
    <n v="100"/>
    <n v="9372000000"/>
    <n v="0"/>
    <n v="0"/>
    <n v="4581085006"/>
    <n v="0"/>
    <n v="0"/>
    <n v="3135444779"/>
    <n v="0"/>
    <n v="0"/>
    <n v="1814435002"/>
    <n v="0"/>
    <n v="0"/>
    <n v="19761178120"/>
    <n v="858213333"/>
    <n v="4.34"/>
    <m/>
    <n v="858.21333300000003"/>
    <n v="858.21333300000003"/>
    <n v="9372"/>
    <n v="0"/>
    <n v="4581.0850060000002"/>
    <n v="0"/>
    <n v="3135.4447789999999"/>
    <n v="0"/>
    <n v="1814.4350019999999"/>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7"/>
    <n v="2"/>
    <s v="Adoptar 5 Instrumentos Que Acompañen El Ejercicio De Seguimiento Y Control De Los Recursos, Iniciativas, Proyectos, Y Demás Actividades Enmarcadas En La Operatividad Del Fondo De Innovación, Tecnologías E Industrias Creativas -Fitic."/>
    <n v="1"/>
    <s v="Suma"/>
    <n v="1"/>
    <s v="En ejecucion"/>
    <n v="1"/>
    <n v="1"/>
    <n v="1"/>
    <n v="100"/>
    <n v="1"/>
    <n v="0"/>
    <n v="0"/>
    <n v="1"/>
    <n v="0"/>
    <n v="0"/>
    <n v="1"/>
    <n v="0"/>
    <n v="0"/>
    <n v="1"/>
    <n v="0"/>
    <n v="0"/>
    <n v="5"/>
    <n v="1"/>
    <n v="20"/>
    <n v="651136667"/>
    <n v="646044002"/>
    <n v="99.22"/>
    <n v="1200000000"/>
    <n v="0"/>
    <n v="0"/>
    <n v="890396026"/>
    <n v="0"/>
    <n v="0"/>
    <n v="562441688"/>
    <n v="0"/>
    <n v="0"/>
    <n v="550963286"/>
    <n v="0"/>
    <n v="0"/>
    <n v="3854937667"/>
    <n v="646044002"/>
    <n v="16.760000000000002"/>
    <m/>
    <n v="651.13666699999999"/>
    <n v="646.04400199999998"/>
    <n v="1200"/>
    <n v="0"/>
    <n v="890.39602600000001"/>
    <n v="0"/>
    <n v="562.441688"/>
    <n v="0"/>
    <n v="550.96328600000004"/>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7"/>
    <n v="3"/>
    <s v="Diseñar 4 Mecanismos Que Permitan Evaluar Y Cuantificar El Impacto De Las Iniciativas Promovidas En Materia De Ctei, En El Marco De La Administración Del Fondo De Innovación, Tecnologías E Industrias Creativas -Fitic"/>
    <n v="1"/>
    <s v="Suma"/>
    <n v="1"/>
    <s v="En ejecucion"/>
    <n v="1"/>
    <n v="0"/>
    <n v="0"/>
    <n v="0"/>
    <n v="1"/>
    <n v="0"/>
    <n v="0"/>
    <n v="1"/>
    <n v="0"/>
    <n v="0"/>
    <n v="1"/>
    <n v="0"/>
    <n v="0"/>
    <n v="1"/>
    <n v="0"/>
    <n v="0"/>
    <n v="4"/>
    <n v="0"/>
    <n v="0"/>
    <n v="0"/>
    <n v="0"/>
    <n v="0"/>
    <n v="58000000"/>
    <n v="0"/>
    <n v="0"/>
    <n v="19894114"/>
    <n v="0"/>
    <n v="0"/>
    <n v="12566632"/>
    <n v="0"/>
    <n v="0"/>
    <n v="12310171"/>
    <n v="0"/>
    <n v="0"/>
    <n v="102770917"/>
    <n v="0"/>
    <n v="0"/>
    <s v="VIGENCIA (a 01/06/2020): NO BORRAR. Meta proyecto del Plan de Acción Distrital 2020-2024 aprobado en Consejo de Gobierno Acta 11 de 25/09/2020."/>
    <n v="0"/>
    <n v="0"/>
    <n v="58"/>
    <n v="0"/>
    <n v="19.894113999999998"/>
    <n v="0"/>
    <n v="12.566632"/>
    <n v="0"/>
    <n v="12.310171"/>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7"/>
    <n v="4"/>
    <s v="Participar En La Generación De 1 Espacio Que Conlleven A Desarrollar Y Acelerar El Conocimiento,La Ciencia, Tecnología E Innovación, Como Instrumentos Potenciadores De Competitividad Y Productividad De La Ciudad"/>
    <n v="1"/>
    <s v="Suma"/>
    <n v="1"/>
    <s v="En ejecucion"/>
    <n v="1"/>
    <n v="0.01"/>
    <n v="0.01"/>
    <n v="100"/>
    <n v="0.33"/>
    <n v="0"/>
    <n v="0"/>
    <n v="0.31"/>
    <n v="0"/>
    <n v="0"/>
    <n v="0.21"/>
    <n v="0"/>
    <n v="0"/>
    <n v="0.14000000000000001"/>
    <n v="0"/>
    <n v="0"/>
    <n v="1"/>
    <n v="0.01"/>
    <n v="1"/>
    <n v="75133333"/>
    <n v="37500000"/>
    <n v="49.91"/>
    <n v="7270000000"/>
    <n v="0"/>
    <n v="0"/>
    <n v="28816802983"/>
    <n v="0"/>
    <n v="0"/>
    <n v="19265768430"/>
    <n v="0"/>
    <n v="0"/>
    <n v="12750781388"/>
    <n v="0"/>
    <n v="0"/>
    <n v="68178486134"/>
    <n v="37500000"/>
    <n v="0.06"/>
    <m/>
    <n v="75.133332999999993"/>
    <n v="37.5"/>
    <n v="7270"/>
    <n v="0"/>
    <n v="28816.802983000001"/>
    <n v="0"/>
    <n v="19265.76843"/>
    <n v="0"/>
    <n v="12750.781387999999"/>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7"/>
    <n v="5"/>
    <s v="Promover Formulación Y Ejecución De 3 Proyectos Estrategicos Y/O De Ciudad Que Conlleven Al Uso Del Nuevo Cnocimiento Para Incrementar Los Niveles De Productividad Y Copetitividad De La Ciudad Regi{On"/>
    <n v="1"/>
    <s v="Suma"/>
    <n v="1"/>
    <s v="En ejecucion"/>
    <n v="1"/>
    <n v="0"/>
    <n v="0"/>
    <n v="0"/>
    <n v="1"/>
    <n v="0"/>
    <n v="0"/>
    <n v="1"/>
    <n v="0"/>
    <n v="0"/>
    <n v="1"/>
    <n v="0"/>
    <n v="0"/>
    <n v="0"/>
    <n v="0"/>
    <n v="0"/>
    <n v="3"/>
    <n v="0"/>
    <n v="0"/>
    <n v="0"/>
    <n v="0"/>
    <n v="0"/>
    <n v="187000000"/>
    <n v="0"/>
    <n v="0"/>
    <n v="187841839"/>
    <n v="0"/>
    <n v="0"/>
    <n v="188442398"/>
    <n v="0"/>
    <n v="0"/>
    <n v="0"/>
    <n v="0"/>
    <n v="0"/>
    <n v="563284237"/>
    <n v="0"/>
    <n v="0"/>
    <s v="VIGENCIA (a 01/06/2020): NO BORRAR. Meta proyecto del Plan de Acción Distrital 2020-2024 aprobado en Consejo de Gobierno Acta 11 de 25/09/2020."/>
    <n v="0"/>
    <n v="0"/>
    <n v="187"/>
    <n v="0"/>
    <n v="187.84183899999999"/>
    <n v="0"/>
    <n v="188.442398"/>
    <n v="0"/>
    <n v="0"/>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7"/>
    <n v="6"/>
    <s v="Gestionar La Implementación De 4 Mecanismos De Participación Y/O Integración Para El Desarrollo Y La Promoción De La Competitividad Y Retos De Ciudad, En Los Cuales Confluyan Y Cohesionen, Actores De Los Diferentes Sistemas De Competitividad E Innovación De La Ciudad."/>
    <n v="1"/>
    <s v="Suma"/>
    <n v="1"/>
    <s v="En ejecucion"/>
    <n v="1"/>
    <n v="1"/>
    <n v="1"/>
    <n v="100"/>
    <n v="1"/>
    <n v="0"/>
    <n v="0"/>
    <n v="1"/>
    <n v="0"/>
    <n v="0"/>
    <n v="1"/>
    <n v="0"/>
    <n v="0"/>
    <n v="0"/>
    <n v="0"/>
    <n v="0"/>
    <n v="4"/>
    <n v="1"/>
    <n v="25"/>
    <n v="214866667"/>
    <n v="209616667"/>
    <n v="97.56"/>
    <n v="300000000"/>
    <n v="0"/>
    <n v="0"/>
    <n v="300000000"/>
    <n v="0"/>
    <n v="0"/>
    <n v="300000000"/>
    <n v="0"/>
    <n v="0"/>
    <n v="0"/>
    <n v="0"/>
    <n v="0"/>
    <n v="1114866667"/>
    <n v="209616667"/>
    <n v="18.8"/>
    <m/>
    <n v="214.86666700000001"/>
    <n v="209.61666700000001"/>
    <n v="300"/>
    <n v="0"/>
    <n v="300"/>
    <n v="0"/>
    <n v="300"/>
    <n v="0"/>
    <n v="0"/>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7"/>
    <n v="7"/>
    <s v="Fomentar En 6 Espacios De Participación La Apropiación Y Uso De La Cultura En Ciencia, Tecnología E Innovación De Aglomeraciones, Como Nuevos Elementos Generadores De Crecimiento Y Desarrollo Económico Sostenible"/>
    <n v="1"/>
    <s v="Suma"/>
    <n v="1"/>
    <s v="En ejecucion"/>
    <n v="1"/>
    <n v="0"/>
    <n v="0"/>
    <n v="0"/>
    <n v="2"/>
    <n v="0"/>
    <n v="0"/>
    <n v="2"/>
    <n v="0"/>
    <n v="0"/>
    <n v="2"/>
    <n v="0"/>
    <n v="0"/>
    <n v="0"/>
    <n v="0"/>
    <n v="0"/>
    <n v="6"/>
    <n v="0"/>
    <n v="0"/>
    <n v="0"/>
    <n v="0"/>
    <n v="0"/>
    <n v="144000000"/>
    <n v="0"/>
    <n v="0"/>
    <n v="143592932"/>
    <n v="0"/>
    <n v="0"/>
    <n v="143592932"/>
    <n v="0"/>
    <n v="0"/>
    <n v="0"/>
    <n v="0"/>
    <n v="0"/>
    <n v="431185864"/>
    <n v="0"/>
    <n v="0"/>
    <s v="VIGENCIA (a 30/09/2020): Se han desarrollado reuniones y compromisos con diferentes actores para el diseño, validación e implementación del mecanismo de participación. Aún no hay avance."/>
    <n v="0"/>
    <n v="0"/>
    <n v="144"/>
    <n v="0"/>
    <n v="143.59293199999999"/>
    <n v="0"/>
    <n v="143.59293199999999"/>
    <n v="0"/>
    <n v="0"/>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8"/>
    <n v="1"/>
    <s v="Actualizar 1 Política Pública De Desarrrollo Económico, Ante La Nueva Situación Económica Y Social De La Ciudad, Inlcuyendo Emprendimiento, Tecnologia E Innovación Como Pilar De Desarrollo"/>
    <n v="1"/>
    <s v="Suma"/>
    <n v="1"/>
    <s v="En ejecucion"/>
    <n v="1"/>
    <n v="0.05"/>
    <n v="0.05"/>
    <n v="100"/>
    <n v="0.3"/>
    <n v="0"/>
    <n v="0"/>
    <n v="0.25"/>
    <n v="0"/>
    <n v="0"/>
    <n v="0.25"/>
    <n v="0"/>
    <n v="0"/>
    <n v="0.15"/>
    <n v="0"/>
    <n v="0"/>
    <n v="1"/>
    <n v="0.05"/>
    <n v="5"/>
    <n v="73625440"/>
    <n v="72469968"/>
    <n v="98.42"/>
    <n v="378000000"/>
    <n v="0"/>
    <n v="0"/>
    <n v="19641016"/>
    <n v="0"/>
    <n v="0"/>
    <n v="12749901"/>
    <n v="0"/>
    <n v="0"/>
    <n v="2995959"/>
    <n v="0"/>
    <n v="0"/>
    <n v="487012316"/>
    <n v="72469968"/>
    <n v="14.88"/>
    <m/>
    <n v="73.625439999999998"/>
    <n v="72.469967999999994"/>
    <n v="378"/>
    <n v="0"/>
    <n v="19.641016"/>
    <n v="0"/>
    <n v="12.749900999999999"/>
    <n v="0"/>
    <n v="2.995959"/>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8"/>
    <n v="2"/>
    <s v="Implementar 1 Sistema De Mejora Regulatoria Económica Distrital"/>
    <n v="1"/>
    <s v="Suma"/>
    <n v="1"/>
    <s v="En ejecucion"/>
    <n v="1"/>
    <n v="0.05"/>
    <n v="0.05"/>
    <n v="100"/>
    <n v="0.3"/>
    <n v="0"/>
    <n v="0"/>
    <n v="0.25"/>
    <n v="0"/>
    <n v="0"/>
    <n v="0.25"/>
    <n v="0"/>
    <n v="0"/>
    <n v="0.15"/>
    <n v="0"/>
    <n v="0"/>
    <n v="1"/>
    <n v="0.05"/>
    <n v="5"/>
    <n v="38167027"/>
    <n v="37922499"/>
    <n v="99.35"/>
    <n v="423753000"/>
    <n v="0"/>
    <n v="0"/>
    <n v="18168281"/>
    <n v="0"/>
    <n v="0"/>
    <n v="11706534"/>
    <n v="0"/>
    <n v="0"/>
    <n v="7831613"/>
    <n v="0"/>
    <n v="0"/>
    <n v="499626455"/>
    <n v="37922499"/>
    <n v="7.59"/>
    <m/>
    <n v="38.167026999999997"/>
    <n v="37.922499000000002"/>
    <n v="423.75299999999999"/>
    <n v="0"/>
    <n v="18.168281"/>
    <n v="0"/>
    <n v="11.706534"/>
    <n v="0"/>
    <n v="7.8316129999999999"/>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8"/>
    <n v="3"/>
    <s v="Apoyar 6500 Unidades Productivas En Sus Diferentes Etapas De"/>
    <n v="1"/>
    <s v="Suma"/>
    <n v="1"/>
    <s v="En ejecucion"/>
    <n v="1"/>
    <n v="300"/>
    <n v="303"/>
    <n v="101"/>
    <n v="1600"/>
    <n v="0"/>
    <n v="0"/>
    <n v="2100"/>
    <n v="0"/>
    <n v="0"/>
    <n v="2100"/>
    <n v="0"/>
    <n v="0"/>
    <n v="400"/>
    <n v="0"/>
    <n v="0"/>
    <n v="6500"/>
    <n v="303"/>
    <n v="4.66"/>
    <n v="81237773"/>
    <n v="81237773"/>
    <n v="100"/>
    <n v="17416000"/>
    <n v="0"/>
    <n v="0"/>
    <n v="20352342"/>
    <n v="0"/>
    <n v="0"/>
    <n v="13146130"/>
    <n v="0"/>
    <n v="0"/>
    <n v="7059794"/>
    <n v="0"/>
    <n v="0"/>
    <n v="139212039"/>
    <n v="81237773"/>
    <n v="58.36"/>
    <m/>
    <n v="81.237773000000004"/>
    <n v="81.237773000000004"/>
    <n v="17.416"/>
    <n v="0"/>
    <n v="20.352342"/>
    <n v="0"/>
    <n v="13.146129999999999"/>
    <n v="0"/>
    <n v="7.0597940000000001"/>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8"/>
    <n v="4"/>
    <s v="Imlementar 1 Herramienta Virtual Que Facilite Los Procesos De Información Hacia La Formalización Empresarial"/>
    <n v="1"/>
    <s v="Suma"/>
    <n v="1"/>
    <s v="En ejecucion"/>
    <n v="1"/>
    <n v="0.05"/>
    <n v="0.05"/>
    <n v="100"/>
    <n v="0.3"/>
    <n v="0"/>
    <n v="0"/>
    <n v="0.25"/>
    <n v="0"/>
    <n v="0"/>
    <n v="0.25"/>
    <n v="0"/>
    <n v="0"/>
    <n v="0.15"/>
    <n v="0"/>
    <n v="0"/>
    <n v="1"/>
    <n v="0.05"/>
    <n v="5"/>
    <n v="70320295"/>
    <n v="70320295"/>
    <n v="100"/>
    <n v="21959000"/>
    <n v="0"/>
    <n v="0"/>
    <n v="12272998"/>
    <n v="0"/>
    <n v="0"/>
    <n v="9989233"/>
    <n v="0"/>
    <n v="0"/>
    <n v="12610102"/>
    <n v="0"/>
    <n v="0"/>
    <n v="127151628"/>
    <n v="70320295"/>
    <n v="55.3"/>
    <m/>
    <n v="70.320295000000002"/>
    <n v="70.320295000000002"/>
    <n v="21.959"/>
    <n v="0"/>
    <n v="12.272997999999999"/>
    <n v="0"/>
    <n v="9.9892330000000005"/>
    <n v="0"/>
    <n v="12.610101999999999"/>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8"/>
    <n v="5"/>
    <s v="Poner En Marcha 1 Vehículo De Propósito Especial (Spv)"/>
    <n v="2"/>
    <s v="Constante"/>
    <n v="1"/>
    <s v="En ejecucion"/>
    <n v="1"/>
    <n v="1"/>
    <n v="1"/>
    <n v="100"/>
    <n v="1"/>
    <n v="0"/>
    <n v="0"/>
    <n v="1"/>
    <n v="0"/>
    <n v="0"/>
    <n v="1"/>
    <n v="0"/>
    <n v="0"/>
    <n v="1"/>
    <n v="0"/>
    <n v="0"/>
    <s v="N/A"/>
    <s v="N/A"/>
    <s v="N/A"/>
    <n v="46916666"/>
    <n v="46916666"/>
    <n v="100"/>
    <n v="443868000"/>
    <n v="0"/>
    <n v="0"/>
    <n v="287454113"/>
    <n v="0"/>
    <n v="0"/>
    <n v="194229127"/>
    <n v="0"/>
    <n v="0"/>
    <n v="124464648"/>
    <n v="0"/>
    <n v="0"/>
    <n v="1096932554"/>
    <n v="46916666"/>
    <n v="4.28"/>
    <m/>
    <n v="46.916665999999999"/>
    <n v="46.916665999999999"/>
    <n v="443.86799999999999"/>
    <n v="0"/>
    <n v="287.45411300000001"/>
    <n v="0"/>
    <n v="194.22912700000001"/>
    <n v="0"/>
    <n v="124.464648"/>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8"/>
    <n v="6"/>
    <s v="Apoyar Financieramente 120 Emprendimientos Y Unidades Productivas Con Capital Semilla Y Para La Consolidación Y Crecimiento"/>
    <n v="1"/>
    <s v="Suma"/>
    <n v="1"/>
    <s v="En ejecucion"/>
    <n v="1"/>
    <n v="0"/>
    <n v="0"/>
    <n v="0"/>
    <n v="40"/>
    <n v="0"/>
    <n v="0"/>
    <n v="38"/>
    <n v="0"/>
    <n v="0"/>
    <n v="26"/>
    <n v="0"/>
    <n v="0"/>
    <n v="16"/>
    <n v="0"/>
    <n v="0"/>
    <n v="120"/>
    <n v="0"/>
    <n v="0"/>
    <n v="0"/>
    <n v="0"/>
    <n v="0"/>
    <n v="2500000000"/>
    <n v="0"/>
    <n v="0"/>
    <n v="1149816451"/>
    <n v="0"/>
    <n v="0"/>
    <n v="776916510"/>
    <n v="0"/>
    <n v="0"/>
    <n v="497858592"/>
    <n v="0"/>
    <n v="0"/>
    <n v="4924591553"/>
    <n v="0"/>
    <n v="0"/>
    <s v="VIGENCIA (a 01/06/2020): NO BORRAR. Meta proyecto del Plan de Acción Distrital 2020-2024 aprobado en Consejo de Gobierno Acta 11 de 25/09/2020."/>
    <n v="0"/>
    <n v="0"/>
    <n v="2500"/>
    <n v="0"/>
    <n v="1149.8164509999999"/>
    <n v="0"/>
    <n v="776.91651000000002"/>
    <n v="0"/>
    <n v="497.85859199999999"/>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8"/>
    <n v="7"/>
    <s v="Fortalecer 120 Emprendedores , Empresarios Y/O Unidades Productivas, Beneficiarios Del Vehículo De Propósito Especial (Spv), En Herramientas Y Temas Empresariales."/>
    <n v="1"/>
    <s v="Suma"/>
    <n v="1"/>
    <s v="En ejecucion"/>
    <n v="1"/>
    <n v="0"/>
    <n v="0"/>
    <n v="0"/>
    <n v="40"/>
    <n v="0"/>
    <n v="0"/>
    <n v="38"/>
    <n v="0"/>
    <n v="0"/>
    <n v="26"/>
    <n v="0"/>
    <n v="0"/>
    <n v="16"/>
    <n v="0"/>
    <n v="0"/>
    <n v="120"/>
    <n v="0"/>
    <n v="0"/>
    <n v="0"/>
    <n v="0"/>
    <n v="0"/>
    <n v="151250000"/>
    <n v="0"/>
    <n v="0"/>
    <n v="1485179582"/>
    <n v="0"/>
    <n v="0"/>
    <n v="1003517158"/>
    <n v="0"/>
    <n v="0"/>
    <n v="643067349"/>
    <n v="0"/>
    <n v="0"/>
    <n v="3283014089"/>
    <n v="0"/>
    <n v="0"/>
    <s v="VIGENCIA (a 01/06/2020): NO BORRAR. Meta proyecto del Plan de Acción Distrital 2020-2024 aprobado en Consejo de Gobierno Acta 11 de 25/09/2020."/>
    <n v="0"/>
    <n v="0"/>
    <n v="151.25"/>
    <n v="0"/>
    <n v="1485.179582"/>
    <n v="0"/>
    <n v="1003.517158"/>
    <n v="0"/>
    <n v="643.06734900000004"/>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8"/>
    <n v="8"/>
    <s v="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
    <n v="1"/>
    <s v="Suma"/>
    <n v="1"/>
    <s v="En ejecucion"/>
    <n v="1"/>
    <n v="28"/>
    <n v="28"/>
    <n v="100"/>
    <n v="182"/>
    <n v="0"/>
    <n v="0"/>
    <n v="171"/>
    <n v="0"/>
    <n v="0"/>
    <n v="115"/>
    <n v="0"/>
    <n v="0"/>
    <n v="74"/>
    <n v="0"/>
    <n v="0"/>
    <n v="570"/>
    <n v="28"/>
    <n v="4.91"/>
    <n v="785119075"/>
    <n v="782160000"/>
    <n v="99.62"/>
    <n v="4375187000"/>
    <n v="0"/>
    <n v="0"/>
    <n v="4253618515"/>
    <n v="0"/>
    <n v="0"/>
    <n v="2874116516"/>
    <n v="0"/>
    <n v="0"/>
    <n v="1841772681"/>
    <n v="0"/>
    <n v="0"/>
    <n v="14129813787"/>
    <n v="782160000"/>
    <n v="5.54"/>
    <m/>
    <n v="785.11907499999995"/>
    <n v="782.16"/>
    <n v="4375.1869999999999"/>
    <n v="0"/>
    <n v="4253.6185150000001"/>
    <n v="0"/>
    <n v="2874.116516"/>
    <n v="0"/>
    <n v="1841.7726809999999"/>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8"/>
    <n v="2"/>
    <s v="Desarrollar E Impulsar 1 Programa Para Bogotá Productiva 24/7"/>
    <n v="1"/>
    <s v="Suma"/>
    <n v="1"/>
    <s v="En ejecucion"/>
    <n v="1"/>
    <n v="0.05"/>
    <n v="0.05"/>
    <n v="100"/>
    <n v="0.35"/>
    <n v="0"/>
    <n v="0"/>
    <n v="0.28999999999999998"/>
    <n v="0"/>
    <n v="0"/>
    <n v="0.18"/>
    <n v="0"/>
    <n v="0"/>
    <n v="0.13"/>
    <n v="0"/>
    <n v="0"/>
    <n v="1"/>
    <n v="0.05"/>
    <n v="5"/>
    <n v="70034000"/>
    <n v="68500000"/>
    <n v="97.82"/>
    <n v="1356000000"/>
    <n v="0"/>
    <n v="0"/>
    <n v="573460775"/>
    <n v="0"/>
    <n v="0"/>
    <n v="387480231"/>
    <n v="0"/>
    <n v="0"/>
    <n v="248302565"/>
    <n v="0"/>
    <n v="0"/>
    <n v="2635277571"/>
    <n v="68500000"/>
    <n v="2.6"/>
    <m/>
    <n v="70.034000000000006"/>
    <n v="68.5"/>
    <n v="1356"/>
    <n v="0"/>
    <n v="573.46077500000001"/>
    <n v="0"/>
    <n v="387.480231"/>
    <n v="0"/>
    <n v="248.30256499999999"/>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8"/>
    <n v="3"/>
    <s v="Apoyar 100 Empresas Para Su Vinculación A Mercados Internacionales Y A La Gestión Exportadora."/>
    <n v="1"/>
    <s v="Suma"/>
    <n v="1"/>
    <s v="En ejecucion"/>
    <n v="1"/>
    <n v="20"/>
    <n v="25"/>
    <n v="125"/>
    <n v="30"/>
    <n v="0"/>
    <n v="0"/>
    <n v="30"/>
    <n v="0"/>
    <n v="0"/>
    <n v="15"/>
    <n v="0"/>
    <n v="0"/>
    <n v="5"/>
    <n v="0"/>
    <n v="0"/>
    <n v="100"/>
    <n v="25"/>
    <n v="25"/>
    <n v="256349333"/>
    <n v="256349333"/>
    <n v="100"/>
    <n v="460000000"/>
    <n v="0"/>
    <n v="0"/>
    <n v="349860000"/>
    <n v="0"/>
    <n v="0"/>
    <n v="174930000"/>
    <n v="0"/>
    <n v="0"/>
    <n v="69972000"/>
    <n v="0"/>
    <n v="0"/>
    <n v="1311111333"/>
    <n v="256349333"/>
    <n v="19.55"/>
    <m/>
    <n v="256.349333"/>
    <n v="256.349333"/>
    <n v="460"/>
    <n v="0"/>
    <n v="349.86"/>
    <n v="0"/>
    <n v="174.93"/>
    <n v="0"/>
    <n v="69.971999999999994"/>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8"/>
    <n v="4"/>
    <s v="Desarrollar 1 Proyecto De Digitalización De Canales Comerciales Para La Internacionalización De Empresas Post Covid 19"/>
    <n v="1"/>
    <s v="Suma"/>
    <n v="1"/>
    <s v="En ejecucion"/>
    <n v="1"/>
    <n v="1"/>
    <n v="1"/>
    <n v="100"/>
    <n v="0"/>
    <n v="0"/>
    <n v="0"/>
    <n v="0"/>
    <n v="0"/>
    <n v="0"/>
    <n v="0"/>
    <n v="0"/>
    <n v="0"/>
    <n v="0"/>
    <n v="0"/>
    <n v="0"/>
    <n v="1"/>
    <n v="1"/>
    <n v="100"/>
    <n v="273600000"/>
    <n v="273600000"/>
    <n v="100"/>
    <n v="0"/>
    <n v="0"/>
    <n v="0"/>
    <n v="0"/>
    <n v="0"/>
    <n v="0"/>
    <n v="0"/>
    <n v="0"/>
    <n v="0"/>
    <n v="0"/>
    <n v="0"/>
    <n v="0"/>
    <n v="273600000"/>
    <n v="273600000"/>
    <n v="100"/>
    <m/>
    <n v="273.60000000000002"/>
    <n v="273.60000000000002"/>
    <n v="0"/>
    <n v="0"/>
    <n v="0"/>
    <n v="0"/>
    <n v="0"/>
    <n v="0"/>
    <n v="0"/>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8"/>
    <n v="5"/>
    <s v="Promover 5 Alianzas Interinstitucionales Para El Posicionamiento De La Ciudad Y De Su Clima De Inversión."/>
    <n v="1"/>
    <s v="Suma"/>
    <n v="1"/>
    <s v="En ejecucion"/>
    <n v="1"/>
    <n v="1"/>
    <n v="1"/>
    <n v="100"/>
    <n v="1"/>
    <n v="0"/>
    <n v="0"/>
    <n v="1"/>
    <n v="0"/>
    <n v="0"/>
    <n v="1"/>
    <n v="0"/>
    <n v="0"/>
    <n v="1"/>
    <n v="0"/>
    <n v="0"/>
    <n v="5"/>
    <n v="1"/>
    <n v="20"/>
    <n v="54566667"/>
    <n v="54566667"/>
    <n v="100"/>
    <n v="393000000"/>
    <n v="0"/>
    <n v="0"/>
    <n v="347397569"/>
    <n v="0"/>
    <n v="0"/>
    <n v="296198167"/>
    <n v="0"/>
    <n v="0"/>
    <n v="231933293"/>
    <n v="0"/>
    <n v="0"/>
    <n v="1323095696"/>
    <n v="54566667"/>
    <n v="4.12"/>
    <m/>
    <n v="54.566667000000002"/>
    <n v="54.566667000000002"/>
    <n v="393"/>
    <n v="0"/>
    <n v="347.39756899999998"/>
    <n v="0"/>
    <n v="296.19816700000001"/>
    <n v="0"/>
    <n v="231.93329299999999"/>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6"/>
    <n v="1"/>
    <s v="Formar 750 Hogares Y/O Unidades Productivas En Manejo Técnico Productivo Y De Post Cosecha, A Través Del Desarrollo De Buenas Prácticas Agrícolas, Pecuarias Y De Manufactura"/>
    <n v="1"/>
    <s v="Suma"/>
    <n v="1"/>
    <s v="En ejecucion"/>
    <n v="1"/>
    <n v="13"/>
    <n v="13"/>
    <n v="100"/>
    <n v="250"/>
    <n v="0"/>
    <n v="0"/>
    <n v="235"/>
    <n v="0"/>
    <n v="0"/>
    <n v="158"/>
    <n v="0"/>
    <n v="0"/>
    <n v="94"/>
    <n v="0"/>
    <n v="0"/>
    <n v="750"/>
    <n v="13"/>
    <n v="1.73"/>
    <n v="204000000"/>
    <n v="201699566"/>
    <n v="98.87"/>
    <n v="3214000000"/>
    <n v="0"/>
    <n v="0"/>
    <n v="3027970221"/>
    <n v="0"/>
    <n v="0"/>
    <n v="2033388014"/>
    <n v="0"/>
    <n v="0"/>
    <n v="1206470229"/>
    <n v="0"/>
    <n v="0"/>
    <n v="9685828464"/>
    <n v="201699566"/>
    <n v="2.08"/>
    <m/>
    <n v="204"/>
    <n v="201.699566"/>
    <n v="3214"/>
    <n v="0"/>
    <n v="3027.970221"/>
    <n v="0"/>
    <n v="2033.3880140000001"/>
    <n v="0"/>
    <n v="1206.470229"/>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6"/>
    <n v="2"/>
    <s v="Vincular 250 Actores De Interés, En Alternativas Económicas, Mediante El Acompañamiento Y Consolidación De Encadenamientos Comerciales"/>
    <n v="1"/>
    <s v="Suma"/>
    <n v="1"/>
    <s v="En ejecucion"/>
    <n v="1"/>
    <n v="5"/>
    <n v="0"/>
    <n v="0"/>
    <n v="80"/>
    <n v="0"/>
    <n v="0"/>
    <n v="75"/>
    <n v="0"/>
    <n v="0"/>
    <n v="51"/>
    <n v="0"/>
    <n v="0"/>
    <n v="39"/>
    <n v="0"/>
    <n v="0"/>
    <n v="250"/>
    <n v="0"/>
    <n v="0"/>
    <n v="96000000"/>
    <n v="96000000"/>
    <n v="100"/>
    <n v="1403000000"/>
    <n v="0"/>
    <n v="0"/>
    <n v="1308436767"/>
    <n v="0"/>
    <n v="0"/>
    <n v="896667631"/>
    <n v="0"/>
    <n v="0"/>
    <n v="671149001"/>
    <n v="0"/>
    <n v="0"/>
    <n v="4375253399"/>
    <n v="96000000"/>
    <n v="2.19"/>
    <s v="VIGENCIA (a 31/12/2020): debido a los retrasos que se han presentado por aspectos administrativos del convenio no fue posible reportar la meta, la cual se espera reportar en el año 2021. Sin embargo,  la Subdirección de Economía Rural realizó el diagnostico y firma de las actas de compromiso de los productores postulados de la ruralidad Bogot"/>
    <n v="96"/>
    <n v="96"/>
    <n v="1403"/>
    <n v="0"/>
    <n v="1308.4367669999999"/>
    <n v="0"/>
    <n v="896.66763100000003"/>
    <n v="0"/>
    <n v="671.149001"/>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7"/>
    <n v="1"/>
    <s v="Realizar 1600 Mercados Campesinos En Sus Diferentes Modalidades"/>
    <n v="1"/>
    <s v="Suma"/>
    <n v="1"/>
    <s v="En ejecucion"/>
    <n v="1"/>
    <n v="150"/>
    <n v="175"/>
    <n v="116.67"/>
    <n v="486"/>
    <n v="0"/>
    <n v="0"/>
    <n v="440"/>
    <n v="0"/>
    <n v="0"/>
    <n v="333"/>
    <n v="0"/>
    <n v="0"/>
    <n v="191"/>
    <n v="0"/>
    <n v="0"/>
    <n v="1600"/>
    <n v="175"/>
    <n v="10.94"/>
    <n v="86700000"/>
    <n v="86700000"/>
    <n v="100"/>
    <n v="1457000000"/>
    <n v="0"/>
    <n v="0"/>
    <n v="1226106559"/>
    <n v="0"/>
    <n v="0"/>
    <n v="828464776"/>
    <n v="0"/>
    <n v="0"/>
    <n v="530891418"/>
    <n v="0"/>
    <n v="0"/>
    <n v="4129162753"/>
    <n v="86700000"/>
    <n v="2.1"/>
    <m/>
    <n v="86.7"/>
    <n v="86.7"/>
    <n v="1457"/>
    <n v="0"/>
    <n v="1226.1065590000001"/>
    <n v="0"/>
    <n v="828.46477600000003"/>
    <n v="0"/>
    <n v="530.89141800000004"/>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7"/>
    <n v="2"/>
    <s v="Fortalecer 8000 Actores Del Sada Que Se Vinculen Al Programa De Fortalecimiento"/>
    <n v="1"/>
    <s v="Suma"/>
    <n v="1"/>
    <s v="En ejecucion"/>
    <n v="1"/>
    <n v="250"/>
    <n v="0"/>
    <n v="0"/>
    <n v="2382"/>
    <n v="0"/>
    <n v="0"/>
    <n v="2485"/>
    <n v="0"/>
    <n v="0"/>
    <n v="2034"/>
    <n v="0"/>
    <n v="0"/>
    <n v="849"/>
    <n v="0"/>
    <n v="0"/>
    <n v="8000"/>
    <n v="0"/>
    <n v="0"/>
    <n v="390239268"/>
    <n v="390239268"/>
    <n v="100"/>
    <n v="2368000000"/>
    <n v="0"/>
    <n v="0"/>
    <n v="2442463416"/>
    <n v="0"/>
    <n v="0"/>
    <n v="1999945078"/>
    <n v="0"/>
    <n v="0"/>
    <n v="1005198161"/>
    <n v="0"/>
    <n v="0"/>
    <n v="8205845923"/>
    <n v="390239268"/>
    <n v="4.76"/>
    <s v="VIGENCIA (a 31/12/2020): Al iniciar la ejecución del convenio surgieron imprevistos que impidieron el desarrollo planificado para el convenio, las cuales se revisaban de forma progresiva en los comités técnicos y se expusieron en la solicitud de prórroga que fue firmada el 17 de diciembre.  Entre los principales imprevistos tenemos: el retraso en el desembolso por parte de la SDDE debido a problemas con BOGDATA, lo cual retraso el desarrollo de las actividades previstas, el curso de la emergencia sanitaria generada por la pandemia del Coronavirus COVID ¿ 19 y las normativas expedidas por el gobierno nacional y las entidades territoriales, lo cual afecto la realización de actividades planeadas. Así las cosas, las entidades autorizaron prorrogar el convenio hasta el mes de mayo."/>
    <n v="390.23926799999998"/>
    <n v="390.23926799999998"/>
    <n v="2368"/>
    <n v="0"/>
    <n v="2442.4634160000001"/>
    <n v="0"/>
    <n v="1999.945078"/>
    <n v="0"/>
    <n v="1005.198161"/>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7"/>
    <n v="3"/>
    <s v="Acompañar 1415 Proyectos Productivos Hasta Que Realicen Encadenamiento Comercial Efectivo"/>
    <n v="1"/>
    <s v="Suma"/>
    <n v="1"/>
    <s v="En ejecucion"/>
    <n v="1"/>
    <n v="14"/>
    <n v="17"/>
    <n v="121.43"/>
    <n v="460"/>
    <n v="0"/>
    <n v="0"/>
    <n v="455"/>
    <n v="0"/>
    <n v="0"/>
    <n v="255"/>
    <n v="0"/>
    <n v="0"/>
    <n v="231"/>
    <n v="0"/>
    <n v="0"/>
    <n v="1415"/>
    <n v="17"/>
    <n v="1.2"/>
    <n v="81500000"/>
    <n v="81500000"/>
    <n v="100"/>
    <n v="2422000000"/>
    <n v="0"/>
    <n v="0"/>
    <n v="2417843108"/>
    <n v="0"/>
    <n v="0"/>
    <n v="1356970216"/>
    <n v="0"/>
    <n v="0"/>
    <n v="1274697608"/>
    <n v="0"/>
    <n v="0"/>
    <n v="7553010932"/>
    <n v="81500000"/>
    <n v="1.08"/>
    <m/>
    <n v="81.5"/>
    <n v="81.5"/>
    <n v="2422"/>
    <n v="0"/>
    <n v="2417.843108"/>
    <n v="0"/>
    <n v="1356.9702159999999"/>
    <n v="0"/>
    <n v="1274.6976079999999"/>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7"/>
    <n v="4"/>
    <s v="Implementar El 100 % Programa Anual De La Estrategia De Ciudadanía Alimentaria"/>
    <n v="1"/>
    <s v="Suma"/>
    <n v="1"/>
    <s v="En ejecucion"/>
    <n v="1"/>
    <n v="12.5"/>
    <n v="12.5"/>
    <n v="100"/>
    <n v="28"/>
    <n v="0"/>
    <n v="0"/>
    <n v="30"/>
    <n v="0"/>
    <n v="0"/>
    <n v="22"/>
    <n v="0"/>
    <n v="0"/>
    <n v="7.5"/>
    <n v="0"/>
    <n v="0"/>
    <n v="100"/>
    <n v="12.5"/>
    <n v="12.5"/>
    <n v="50200000"/>
    <n v="50200000"/>
    <n v="100"/>
    <n v="1162000000"/>
    <n v="0"/>
    <n v="0"/>
    <n v="1119555283"/>
    <n v="0"/>
    <n v="0"/>
    <n v="802970468"/>
    <n v="0"/>
    <n v="0"/>
    <n v="592053813"/>
    <n v="0"/>
    <n v="0"/>
    <n v="3726779564"/>
    <n v="50200000"/>
    <n v="1.35"/>
    <m/>
    <n v="50.2"/>
    <n v="50.2"/>
    <n v="1162"/>
    <n v="0"/>
    <n v="1119.5552829999999"/>
    <n v="0"/>
    <n v="802.97046799999998"/>
    <n v="0"/>
    <n v="592.05381299999999"/>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7"/>
    <n v="5"/>
    <s v="Desarrollar El 100 % De Un Sistema De Información Estratégico En El Marco Del Plan De Abastecimiento De Alimentos"/>
    <n v="1"/>
    <s v="Suma"/>
    <n v="1"/>
    <s v="En ejecucion"/>
    <n v="1"/>
    <n v="0"/>
    <n v="0"/>
    <n v="0"/>
    <n v="43"/>
    <n v="0"/>
    <n v="0"/>
    <n v="33"/>
    <n v="0"/>
    <n v="0"/>
    <n v="18"/>
    <n v="0"/>
    <n v="0"/>
    <n v="6"/>
    <n v="0"/>
    <n v="0"/>
    <n v="100"/>
    <n v="0"/>
    <n v="0"/>
    <n v="0"/>
    <n v="0"/>
    <n v="0"/>
    <n v="1445000000"/>
    <n v="0"/>
    <n v="0"/>
    <n v="1109647714"/>
    <n v="0"/>
    <n v="0"/>
    <n v="630406628"/>
    <n v="0"/>
    <n v="0"/>
    <n v="197734477"/>
    <n v="0"/>
    <n v="0"/>
    <n v="3382788819"/>
    <n v="0"/>
    <n v="0"/>
    <s v="VIGENCIA (a 01/06/2020): NO BORRAR. Meta proyecto del Plan de Acción Distrital 2020-2024 aprobado en Consejo de Gobierno Acta 11 de 25/09/2020."/>
    <n v="0"/>
    <n v="0"/>
    <n v="1445"/>
    <n v="0"/>
    <n v="1109.647714"/>
    <n v="0"/>
    <n v="630.40662799999996"/>
    <n v="0"/>
    <n v="197.734477"/>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5"/>
    <n v="1"/>
    <s v="Implementar 4 Estrategias De Inclusión Digital Mediante La Democratización Del Acceso A Las Tecnologías De Información Y Comunicación, A Comercios Situados En La Ciudad De Bogotá"/>
    <n v="1"/>
    <s v="Suma"/>
    <n v="1"/>
    <s v="En ejecucion"/>
    <n v="1"/>
    <n v="0"/>
    <n v="0"/>
    <n v="0"/>
    <n v="1"/>
    <n v="0"/>
    <n v="0"/>
    <n v="1"/>
    <n v="0"/>
    <n v="0"/>
    <n v="1"/>
    <n v="0"/>
    <n v="0"/>
    <n v="1"/>
    <n v="0"/>
    <n v="0"/>
    <n v="4"/>
    <n v="0"/>
    <n v="0"/>
    <n v="0"/>
    <n v="0"/>
    <n v="0"/>
    <n v="4690000000"/>
    <n v="0"/>
    <n v="0"/>
    <n v="38202862"/>
    <n v="0"/>
    <n v="0"/>
    <n v="38202862"/>
    <n v="0"/>
    <n v="0"/>
    <n v="38202862"/>
    <n v="0"/>
    <n v="0"/>
    <n v="4804608586"/>
    <n v="0"/>
    <n v="0"/>
    <m/>
    <n v="0"/>
    <n v="0"/>
    <n v="4690"/>
    <n v="0"/>
    <n v="38.202862000000003"/>
    <n v="0"/>
    <n v="38.202862000000003"/>
    <n v="0"/>
    <n v="38.202862000000003"/>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5"/>
    <n v="2"/>
    <s v="Fortalecer 3700 Empresas En Elementos De Ciencia, Tecnología E Innovación, Con Alto Potencial De Transformación Y Sofisticación Empresarial"/>
    <n v="1"/>
    <s v="Suma"/>
    <n v="1"/>
    <s v="En ejecucion"/>
    <n v="1"/>
    <n v="0"/>
    <n v="0"/>
    <n v="0"/>
    <n v="1246"/>
    <n v="0"/>
    <n v="0"/>
    <n v="1169"/>
    <n v="0"/>
    <n v="0"/>
    <n v="786"/>
    <n v="0"/>
    <n v="0"/>
    <n v="499"/>
    <n v="0"/>
    <n v="0"/>
    <n v="3700"/>
    <n v="0"/>
    <n v="0"/>
    <n v="0"/>
    <n v="0"/>
    <n v="0"/>
    <n v="14351000000"/>
    <n v="0"/>
    <n v="0"/>
    <n v="18398421830"/>
    <n v="0"/>
    <n v="0"/>
    <n v="12362976861"/>
    <n v="0"/>
    <n v="0"/>
    <n v="7846379998"/>
    <n v="0"/>
    <n v="0"/>
    <n v="52958778689"/>
    <n v="0"/>
    <n v="0"/>
    <m/>
    <n v="0"/>
    <n v="0"/>
    <n v="14351"/>
    <n v="0"/>
    <n v="18398.421829999999"/>
    <n v="0"/>
    <n v="12362.976860999999"/>
    <n v="0"/>
    <n v="7846.3799980000003"/>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5"/>
    <n v="6"/>
    <s v="Desarrollar 4 Mecanismos De Base Científica, Tecnológica E Innovadora, Que Impulsen La Reactivación Económica De Las Empresas, En Épocas De Crisis."/>
    <n v="1"/>
    <s v="Suma"/>
    <n v="1"/>
    <s v="En ejecucion"/>
    <n v="1"/>
    <n v="0"/>
    <n v="0"/>
    <n v="0"/>
    <n v="1"/>
    <n v="0"/>
    <n v="0"/>
    <n v="1"/>
    <n v="0"/>
    <n v="0"/>
    <n v="1"/>
    <n v="0"/>
    <n v="0"/>
    <n v="1"/>
    <n v="0"/>
    <n v="0"/>
    <n v="4"/>
    <n v="0"/>
    <n v="0"/>
    <n v="0"/>
    <n v="0"/>
    <n v="0"/>
    <n v="773000000"/>
    <n v="0"/>
    <n v="0"/>
    <n v="173337798"/>
    <n v="0"/>
    <n v="0"/>
    <n v="173337798"/>
    <n v="0"/>
    <n v="0"/>
    <n v="173337798"/>
    <n v="0"/>
    <n v="0"/>
    <n v="1293013394"/>
    <n v="0"/>
    <n v="0"/>
    <m/>
    <n v="0"/>
    <n v="0"/>
    <n v="773"/>
    <n v="0"/>
    <n v="173.33779799999999"/>
    <n v="0"/>
    <n v="173.33779799999999"/>
    <n v="0"/>
    <n v="173.33779799999999"/>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5"/>
    <n v="7"/>
    <s v="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
    <n v="1"/>
    <s v="Suma"/>
    <n v="1"/>
    <s v="En ejecucion"/>
    <n v="1"/>
    <n v="1"/>
    <n v="0"/>
    <n v="0"/>
    <n v="1"/>
    <n v="0"/>
    <n v="0"/>
    <n v="1"/>
    <n v="0"/>
    <n v="0"/>
    <n v="1"/>
    <n v="0"/>
    <n v="0"/>
    <n v="0"/>
    <n v="0"/>
    <n v="0"/>
    <n v="4"/>
    <n v="0"/>
    <n v="0"/>
    <n v="344564562"/>
    <n v="0"/>
    <n v="0"/>
    <n v="424565000"/>
    <n v="0"/>
    <n v="0"/>
    <n v="80000000"/>
    <n v="0"/>
    <n v="0"/>
    <n v="80000000"/>
    <n v="0"/>
    <n v="0"/>
    <n v="0"/>
    <n v="0"/>
    <n v="0"/>
    <n v="929129562"/>
    <n v="0"/>
    <n v="0"/>
    <s v="VIGENCIA (a 31/12/2020): Se inició el concurso de méritos, con la apertura oficial del mismo, en la plataforma Colombia Compra Eficiente.   Asimismo, teniendo en cuenta el cronograma previsto para el desarrollo de la etapa pre-contractual de esta estrategia, la formalidad del contrato se realizará hasta la segunda semana de enero de 2021"/>
    <n v="344.56456200000002"/>
    <n v="0"/>
    <n v="424.565"/>
    <n v="0"/>
    <n v="80"/>
    <n v="0"/>
    <n v="80"/>
    <n v="0"/>
    <n v="0"/>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5"/>
    <n v="8"/>
    <s v="Reactivar 6 Zonas De Aglomeración Priorizadas A Través De La Implementación De Un Plan De Acción Que Propenda Por La Consolidación Y  Fortalecimiento De Las Mismas."/>
    <n v="2"/>
    <s v="Constante"/>
    <n v="1"/>
    <s v="En ejecucion"/>
    <n v="1"/>
    <n v="6"/>
    <n v="7"/>
    <n v="116.67"/>
    <n v="6"/>
    <n v="0"/>
    <n v="0"/>
    <n v="6"/>
    <n v="0"/>
    <n v="0"/>
    <n v="6"/>
    <n v="0"/>
    <n v="0"/>
    <n v="6"/>
    <n v="0"/>
    <n v="0"/>
    <s v="N/A"/>
    <s v="N/A"/>
    <s v="N/A"/>
    <n v="201535438"/>
    <n v="201493333"/>
    <n v="99.98"/>
    <n v="6907000000"/>
    <n v="0"/>
    <n v="0"/>
    <n v="6482946170"/>
    <n v="0"/>
    <n v="0"/>
    <n v="4354500158"/>
    <n v="0"/>
    <n v="0"/>
    <n v="2841687594"/>
    <n v="0"/>
    <n v="0"/>
    <n v="20787669360"/>
    <n v="201493333"/>
    <n v="0.97"/>
    <m/>
    <n v="201.535438"/>
    <n v="201.49333300000001"/>
    <n v="6907"/>
    <n v="0"/>
    <n v="6482.9461700000002"/>
    <n v="0"/>
    <n v="4354.5001579999998"/>
    <n v="0"/>
    <n v="2841.687594"/>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4"/>
    <s v="Implementación de un sistema de información para la identificación de brechas del mercado laboral en Bogotá"/>
    <n v="3"/>
    <n v="1"/>
    <s v="Desarrollar 1 Sistema De Información Para Identificar Las Brechas Del Mercado Laboral Que Permita Identificar Las Industrias Generadoras De Empleo Y Los Sectores De Oportunidad"/>
    <n v="1"/>
    <s v="Suma"/>
    <n v="1"/>
    <s v="En ejecucion"/>
    <n v="1"/>
    <n v="0"/>
    <n v="0"/>
    <n v="0"/>
    <n v="0.3"/>
    <n v="0"/>
    <n v="0"/>
    <n v="0.3"/>
    <n v="0"/>
    <n v="0"/>
    <n v="0.25"/>
    <n v="0"/>
    <n v="0"/>
    <n v="0.15"/>
    <n v="0"/>
    <n v="0"/>
    <n v="1"/>
    <n v="0"/>
    <n v="0"/>
    <n v="0"/>
    <n v="0"/>
    <n v="0"/>
    <n v="574839000"/>
    <n v="0"/>
    <n v="0"/>
    <n v="1476411478"/>
    <n v="0"/>
    <n v="0"/>
    <n v="998335380"/>
    <n v="0"/>
    <n v="0"/>
    <n v="637434797"/>
    <n v="0"/>
    <n v="0"/>
    <n v="3687020655"/>
    <n v="0"/>
    <n v="0"/>
    <m/>
    <n v="0"/>
    <n v="0"/>
    <n v="574.83900000000006"/>
    <n v="0"/>
    <n v="1476.411478"/>
    <n v="0"/>
    <n v="998.33537999999999"/>
    <n v="0"/>
    <n v="637.434797"/>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5"/>
    <n v="1"/>
    <s v="Elaborar 35 Investigaciones Que Aporten A La Formulación, Coordinación, Ejecución, Seguimiento Y Evaluación De Las Políticas Públicas Distritales"/>
    <n v="1"/>
    <s v="Suma"/>
    <n v="1"/>
    <s v="En ejecucion"/>
    <n v="1"/>
    <n v="5"/>
    <n v="3"/>
    <n v="60"/>
    <n v="10"/>
    <n v="0"/>
    <n v="0"/>
    <n v="10"/>
    <n v="0"/>
    <n v="0"/>
    <n v="5"/>
    <n v="0"/>
    <n v="0"/>
    <n v="5"/>
    <n v="0"/>
    <n v="0"/>
    <n v="35"/>
    <n v="3"/>
    <n v="8.57"/>
    <n v="215501087"/>
    <n v="215379089"/>
    <n v="99.94"/>
    <n v="1715000000"/>
    <n v="0"/>
    <n v="0"/>
    <n v="1031463708"/>
    <n v="0"/>
    <n v="0"/>
    <n v="699676571"/>
    <n v="0"/>
    <n v="0"/>
    <n v="448107986"/>
    <n v="0"/>
    <n v="0"/>
    <n v="4109749352"/>
    <n v="215379089"/>
    <n v="5.24"/>
    <m/>
    <n v="215.50108700000001"/>
    <n v="215.37908899999999"/>
    <n v="1715"/>
    <n v="0"/>
    <n v="1031.463708"/>
    <n v="0"/>
    <n v="699.67657099999997"/>
    <n v="0"/>
    <n v="448.10798599999998"/>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5"/>
    <n v="2"/>
    <s v="Diseñar 10 Metodologías E Instrumentos Para El Análisis Y Seguimiento Del Comportamiento Del Sector Desarrollo Económico"/>
    <n v="1"/>
    <s v="Suma"/>
    <n v="1"/>
    <s v="En ejecucion"/>
    <n v="1"/>
    <n v="1"/>
    <n v="1"/>
    <n v="100"/>
    <n v="2"/>
    <n v="0"/>
    <n v="0"/>
    <n v="3"/>
    <n v="0"/>
    <n v="0"/>
    <n v="3"/>
    <n v="0"/>
    <n v="0"/>
    <n v="1"/>
    <n v="0"/>
    <n v="0"/>
    <n v="10"/>
    <n v="1"/>
    <n v="10"/>
    <n v="214498913"/>
    <n v="214498913"/>
    <n v="100"/>
    <n v="613000000"/>
    <n v="0"/>
    <n v="0"/>
    <n v="764231937"/>
    <n v="0"/>
    <n v="0"/>
    <n v="515954592"/>
    <n v="0"/>
    <n v="0"/>
    <n v="328934139"/>
    <n v="0"/>
    <n v="0"/>
    <n v="2436619581"/>
    <n v="214498913"/>
    <n v="8.8000000000000007"/>
    <m/>
    <n v="214.49891299999999"/>
    <n v="214.49891299999999"/>
    <n v="613"/>
    <n v="0"/>
    <n v="764.23193700000002"/>
    <n v="0"/>
    <n v="515.95459200000005"/>
    <n v="0"/>
    <n v="328.93413900000002"/>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5"/>
    <n v="3"/>
    <s v="Generar 49 Documentos De Estrategias De Posicionamiento Y Articulación Interinstitucional Para La Construcción Y Administración De La Información Estadística Sobre Temas Económicos De La Ciudad"/>
    <n v="1"/>
    <s v="Suma"/>
    <n v="1"/>
    <s v="En ejecucion"/>
    <n v="1"/>
    <n v="0"/>
    <n v="0"/>
    <n v="0"/>
    <n v="15"/>
    <n v="0"/>
    <n v="0"/>
    <n v="14"/>
    <n v="0"/>
    <n v="0"/>
    <n v="14"/>
    <n v="0"/>
    <n v="0"/>
    <n v="6"/>
    <n v="0"/>
    <n v="0"/>
    <n v="49"/>
    <n v="0"/>
    <n v="0"/>
    <n v="0"/>
    <n v="0"/>
    <n v="0"/>
    <n v="1200000000"/>
    <n v="0"/>
    <n v="0"/>
    <n v="1316959607"/>
    <n v="0"/>
    <n v="0"/>
    <n v="889116673"/>
    <n v="0"/>
    <n v="0"/>
    <n v="566834429"/>
    <n v="0"/>
    <n v="0"/>
    <n v="3972910709"/>
    <n v="0"/>
    <n v="0"/>
    <s v="VIGENCIA (a 01/06/2020): NO BORRAR. Meta proyecto del Plan de Acción Distrital 2020-2024 aprobado en Consejo de Gobierno Acta 11 de 25/09/2020."/>
    <n v="0"/>
    <n v="0"/>
    <n v="1200"/>
    <n v="0"/>
    <n v="1316.959607"/>
    <n v="0"/>
    <n v="889.11667299999999"/>
    <n v="0"/>
    <n v="566.834429"/>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7"/>
    <n v="1"/>
    <s v="Fortalecer 100 % De La Política De  Participación Ciudadana En La Gestión Pública."/>
    <n v="2"/>
    <s v="Constante"/>
    <n v="1"/>
    <s v="En ejecucion"/>
    <n v="1"/>
    <n v="100"/>
    <n v="100"/>
    <n v="100"/>
    <n v="100"/>
    <n v="0"/>
    <n v="0"/>
    <n v="100"/>
    <n v="0"/>
    <n v="0"/>
    <n v="100"/>
    <n v="0"/>
    <n v="0"/>
    <n v="100"/>
    <n v="0"/>
    <n v="0"/>
    <s v="N/A"/>
    <s v="N/A"/>
    <s v="N/A"/>
    <n v="34408669"/>
    <n v="34400000"/>
    <n v="99.97"/>
    <n v="86000000"/>
    <n v="0"/>
    <n v="0"/>
    <n v="27689543"/>
    <n v="0"/>
    <n v="0"/>
    <n v="18709476"/>
    <n v="0"/>
    <n v="0"/>
    <n v="11989285"/>
    <n v="0"/>
    <n v="0"/>
    <n v="178796973"/>
    <n v="34400000"/>
    <n v="19.239999999999998"/>
    <m/>
    <n v="34.408669000000003"/>
    <n v="34.4"/>
    <n v="86"/>
    <n v="0"/>
    <n v="27.689543"/>
    <n v="0"/>
    <n v="18.709475999999999"/>
    <n v="0"/>
    <n v="11.989285000000001"/>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7"/>
    <n v="2"/>
    <s v="Fortalecer 100 % De La Política De Transparencia, Acceso A La Información Pública Y Lucha Contra La Corrupción."/>
    <n v="2"/>
    <s v="Constante"/>
    <n v="1"/>
    <s v="En ejecucion"/>
    <n v="1"/>
    <n v="100"/>
    <n v="100"/>
    <n v="100"/>
    <n v="100"/>
    <n v="0"/>
    <n v="0"/>
    <n v="100"/>
    <n v="0"/>
    <n v="0"/>
    <n v="100"/>
    <n v="0"/>
    <n v="0"/>
    <n v="100"/>
    <n v="0"/>
    <n v="0"/>
    <s v="N/A"/>
    <s v="N/A"/>
    <s v="N/A"/>
    <n v="24933333"/>
    <n v="24933333"/>
    <n v="100"/>
    <n v="48000000"/>
    <n v="0"/>
    <n v="0"/>
    <n v="6844606"/>
    <n v="0"/>
    <n v="0"/>
    <n v="4624814"/>
    <n v="0"/>
    <n v="0"/>
    <n v="2963643"/>
    <n v="0"/>
    <n v="0"/>
    <n v="87366396"/>
    <n v="24933333"/>
    <n v="28.54"/>
    <m/>
    <n v="24.933333000000001"/>
    <n v="24.933333000000001"/>
    <n v="48"/>
    <n v="0"/>
    <n v="6.8446059999999997"/>
    <n v="0"/>
    <n v="4.6248139999999998"/>
    <n v="0"/>
    <n v="2.9636429999999998"/>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7"/>
    <n v="3"/>
    <s v="Fortalecer 100 % De La Política De Planeación Institucional"/>
    <n v="2"/>
    <s v="Constante"/>
    <n v="1"/>
    <s v="En ejecucion"/>
    <n v="1"/>
    <n v="100"/>
    <n v="100"/>
    <n v="100"/>
    <n v="100"/>
    <n v="0"/>
    <n v="0"/>
    <n v="100"/>
    <n v="0"/>
    <n v="0"/>
    <n v="100"/>
    <n v="0"/>
    <n v="0"/>
    <n v="100"/>
    <n v="0"/>
    <n v="0"/>
    <s v="N/A"/>
    <s v="N/A"/>
    <s v="N/A"/>
    <n v="186486333"/>
    <n v="186486333"/>
    <n v="100"/>
    <n v="321000000"/>
    <n v="0"/>
    <n v="0"/>
    <n v="48534481"/>
    <n v="0"/>
    <n v="0"/>
    <n v="32794138"/>
    <n v="0"/>
    <n v="0"/>
    <n v="21014926"/>
    <n v="0"/>
    <n v="0"/>
    <n v="609829878"/>
    <n v="186486333"/>
    <n v="30.58"/>
    <m/>
    <n v="186.486333"/>
    <n v="186.486333"/>
    <n v="321"/>
    <n v="0"/>
    <n v="48.534481"/>
    <n v="0"/>
    <n v="32.794137999999997"/>
    <n v="0"/>
    <n v="21.014925999999999"/>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7"/>
    <n v="4"/>
    <s v="Fortalecer 100 % De La Política De Gestión Del Conocimiento"/>
    <n v="2"/>
    <s v="Constante"/>
    <n v="1"/>
    <s v="En ejecucion"/>
    <n v="1"/>
    <n v="100"/>
    <n v="100"/>
    <n v="100"/>
    <n v="100"/>
    <n v="0"/>
    <n v="0"/>
    <n v="100"/>
    <n v="0"/>
    <n v="0"/>
    <n v="100"/>
    <n v="0"/>
    <n v="0"/>
    <n v="100"/>
    <n v="0"/>
    <n v="0"/>
    <s v="N/A"/>
    <s v="N/A"/>
    <s v="N/A"/>
    <n v="98304999"/>
    <n v="98304999"/>
    <n v="100"/>
    <n v="442000000"/>
    <n v="0"/>
    <n v="0"/>
    <n v="29478475"/>
    <n v="0"/>
    <n v="0"/>
    <n v="19918234"/>
    <n v="0"/>
    <n v="0"/>
    <n v="12763874"/>
    <n v="0"/>
    <n v="0"/>
    <n v="602465582"/>
    <n v="98304999"/>
    <n v="16.32"/>
    <m/>
    <n v="98.304998999999995"/>
    <n v="98.304998999999995"/>
    <n v="442"/>
    <n v="0"/>
    <n v="29.478475"/>
    <n v="0"/>
    <n v="19.918234000000002"/>
    <n v="0"/>
    <n v="12.763873999999999"/>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7"/>
    <n v="5"/>
    <s v="Fortalecer 100 % De La Politica De Seguimiento Y Evaluación Institucional"/>
    <n v="2"/>
    <s v="Constante"/>
    <n v="1"/>
    <s v="En ejecucion"/>
    <n v="1"/>
    <n v="100"/>
    <n v="100"/>
    <n v="100"/>
    <n v="100"/>
    <n v="0"/>
    <n v="0"/>
    <n v="100"/>
    <n v="0"/>
    <n v="0"/>
    <n v="100"/>
    <n v="0"/>
    <n v="0"/>
    <n v="100"/>
    <n v="0"/>
    <n v="0"/>
    <s v="N/A"/>
    <s v="N/A"/>
    <s v="N/A"/>
    <n v="155866666"/>
    <n v="155866666"/>
    <n v="100"/>
    <n v="391000000"/>
    <n v="0"/>
    <n v="0"/>
    <n v="43012128"/>
    <n v="0"/>
    <n v="0"/>
    <n v="29062754"/>
    <n v="0"/>
    <n v="0"/>
    <n v="18623805"/>
    <n v="0"/>
    <n v="0"/>
    <n v="637565353"/>
    <n v="155866666"/>
    <n v="24.45"/>
    <m/>
    <n v="155.86666600000001"/>
    <n v="155.86666600000001"/>
    <n v="391"/>
    <n v="0"/>
    <n v="43.012127999999997"/>
    <n v="0"/>
    <n v="29.062754000000002"/>
    <n v="0"/>
    <n v="18.623805000000001"/>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5"/>
    <n v="1"/>
    <s v="Asesorar 13 Proyectos De Inversión Ejecutados Por La Sdde, Jurídica Y Técnicamente"/>
    <n v="2"/>
    <s v="Constante"/>
    <n v="1"/>
    <s v="En ejecucion"/>
    <n v="1"/>
    <n v="13"/>
    <n v="13"/>
    <n v="100"/>
    <n v="13"/>
    <n v="0"/>
    <n v="0"/>
    <n v="13"/>
    <n v="0"/>
    <n v="0"/>
    <n v="13"/>
    <n v="0"/>
    <n v="0"/>
    <n v="13"/>
    <n v="0"/>
    <n v="0"/>
    <s v="N/A"/>
    <s v="N/A"/>
    <s v="N/A"/>
    <n v="280793331"/>
    <n v="268659998"/>
    <n v="95.68"/>
    <n v="1069000000"/>
    <n v="0"/>
    <n v="0"/>
    <n v="40679753"/>
    <n v="0"/>
    <n v="0"/>
    <n v="27486798"/>
    <n v="0"/>
    <n v="0"/>
    <n v="17613911"/>
    <n v="0"/>
    <n v="0"/>
    <n v="1435573793"/>
    <n v="268659998"/>
    <n v="18.71"/>
    <m/>
    <n v="280.79333100000002"/>
    <n v="268.65999799999997"/>
    <n v="1069"/>
    <n v="0"/>
    <n v="40.679752999999998"/>
    <n v="0"/>
    <n v="27.486798"/>
    <n v="0"/>
    <n v="17.613911000000002"/>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5"/>
    <n v="2"/>
    <s v="Mantener El 100 % Del Funcionamiento De La Infraestructura Tecnológica"/>
    <n v="2"/>
    <s v="Constante"/>
    <n v="1"/>
    <s v="En ejecucion"/>
    <n v="1"/>
    <n v="100"/>
    <n v="100"/>
    <n v="100"/>
    <n v="100"/>
    <n v="0"/>
    <n v="0"/>
    <n v="100"/>
    <n v="0"/>
    <n v="0"/>
    <n v="100"/>
    <n v="0"/>
    <n v="0"/>
    <n v="100"/>
    <n v="0"/>
    <n v="0"/>
    <s v="N/A"/>
    <s v="N/A"/>
    <s v="N/A"/>
    <n v="594421971"/>
    <n v="452437113"/>
    <n v="76.11"/>
    <n v="268530000"/>
    <n v="0"/>
    <n v="0"/>
    <n v="70265029"/>
    <n v="0"/>
    <n v="0"/>
    <n v="49975996"/>
    <n v="0"/>
    <n v="0"/>
    <n v="32025293"/>
    <n v="0"/>
    <n v="0"/>
    <n v="1015218289"/>
    <n v="452437113"/>
    <n v="44.57"/>
    <m/>
    <n v="594.42197099999998"/>
    <n v="452.43711300000001"/>
    <n v="268.52999999999997"/>
    <n v="0"/>
    <n v="70.265028999999998"/>
    <n v="0"/>
    <n v="49.975996000000002"/>
    <n v="0"/>
    <n v="32.025292999999998"/>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5"/>
    <n v="3"/>
    <s v="Renovar El 50 % De La Infraestructura Tecnológica Existente"/>
    <n v="1"/>
    <s v="Suma"/>
    <n v="1"/>
    <s v="En ejecucion"/>
    <n v="1"/>
    <n v="0"/>
    <n v="0"/>
    <n v="0"/>
    <n v="33"/>
    <n v="0"/>
    <n v="0"/>
    <n v="6"/>
    <n v="0"/>
    <n v="0"/>
    <n v="6"/>
    <n v="0"/>
    <n v="0"/>
    <n v="5"/>
    <n v="0"/>
    <n v="0"/>
    <n v="50"/>
    <n v="0"/>
    <n v="0"/>
    <n v="0"/>
    <n v="0"/>
    <n v="0"/>
    <n v="600000000"/>
    <n v="0"/>
    <n v="0"/>
    <n v="22188956"/>
    <n v="0"/>
    <n v="0"/>
    <n v="14992799"/>
    <n v="0"/>
    <n v="0"/>
    <n v="9607588"/>
    <n v="0"/>
    <n v="0"/>
    <n v="646789343"/>
    <n v="0"/>
    <n v="0"/>
    <s v="VIGENCIA (a 01/06/2020): NO BORRAR. Meta proyecto del Plan de Acción Distrital 2020-2024 aprobado en Consejo de Gobierno Acta 11 de 25/09/2020."/>
    <n v="0"/>
    <n v="0"/>
    <n v="600"/>
    <n v="0"/>
    <n v="22.188956000000001"/>
    <n v="0"/>
    <n v="14.992799"/>
    <n v="0"/>
    <n v="9.6075879999999998"/>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5"/>
    <n v="4"/>
    <s v="Mantener 100 % Actualizado El Sistema De Información De Pqr Y El Link De Transparencia"/>
    <n v="2"/>
    <s v="Constante"/>
    <n v="1"/>
    <s v="En ejecucion"/>
    <n v="1"/>
    <n v="100"/>
    <n v="100"/>
    <n v="100"/>
    <n v="100"/>
    <n v="0"/>
    <n v="0"/>
    <n v="100"/>
    <n v="0"/>
    <n v="0"/>
    <n v="100"/>
    <n v="0"/>
    <n v="0"/>
    <n v="100"/>
    <n v="0"/>
    <n v="0"/>
    <s v="N/A"/>
    <s v="N/A"/>
    <s v="N/A"/>
    <n v="143168904"/>
    <n v="143168904"/>
    <n v="100"/>
    <n v="75000000"/>
    <n v="0"/>
    <n v="0"/>
    <n v="11094478"/>
    <n v="0"/>
    <n v="0"/>
    <n v="7496400"/>
    <n v="0"/>
    <n v="0"/>
    <n v="4803794"/>
    <n v="0"/>
    <n v="0"/>
    <n v="241563576"/>
    <n v="143168904"/>
    <n v="59.27"/>
    <m/>
    <n v="143.168904"/>
    <n v="143.168904"/>
    <n v="75"/>
    <n v="0"/>
    <n v="11.094478000000001"/>
    <n v="0"/>
    <n v="7.4964000000000004"/>
    <n v="0"/>
    <n v="4.8037939999999999"/>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5"/>
    <n v="5"/>
    <s v="Lograr 9 Puntos De Calificación Sobre La Implementación Del Sistema De Gestión Documental"/>
    <n v="3"/>
    <s v="Creciente"/>
    <n v="1"/>
    <s v="En ejecucion"/>
    <n v="1"/>
    <n v="7.2"/>
    <n v="7.2"/>
    <n v="100"/>
    <n v="7.8"/>
    <n v="0"/>
    <n v="0"/>
    <n v="8"/>
    <n v="0"/>
    <n v="0"/>
    <n v="9"/>
    <n v="0"/>
    <n v="0"/>
    <n v="9"/>
    <n v="0"/>
    <n v="0"/>
    <s v="N/A"/>
    <s v="N/A"/>
    <s v="N/A"/>
    <n v="63206666"/>
    <n v="63206666"/>
    <n v="100"/>
    <n v="548000000"/>
    <n v="0"/>
    <n v="0"/>
    <n v="11094478"/>
    <n v="0"/>
    <n v="0"/>
    <n v="4997600"/>
    <n v="0"/>
    <n v="0"/>
    <n v="3202529"/>
    <n v="0"/>
    <n v="0"/>
    <n v="630501273"/>
    <n v="63206666"/>
    <n v="10.02"/>
    <m/>
    <n v="63.206665999999998"/>
    <n v="63.206665999999998"/>
    <n v="548"/>
    <n v="0"/>
    <n v="11.094478000000001"/>
    <n v="0"/>
    <n v="4.9976000000000003"/>
    <n v="0"/>
    <n v="3.2025290000000002"/>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5"/>
    <n v="6"/>
    <s v="Mantener 9 Sistemas De Información En Operación (Perno, Sisco, Cordis, Limay, Sai, Sae, Suim, Alfresco Y App Para Móviles)"/>
    <n v="2"/>
    <s v="Constante"/>
    <n v="1"/>
    <s v="En ejecucion"/>
    <n v="1"/>
    <n v="9"/>
    <n v="9"/>
    <n v="100"/>
    <n v="9"/>
    <n v="0"/>
    <n v="0"/>
    <n v="9"/>
    <n v="0"/>
    <n v="0"/>
    <n v="9"/>
    <n v="0"/>
    <n v="0"/>
    <n v="9"/>
    <n v="0"/>
    <n v="0"/>
    <s v="N/A"/>
    <s v="N/A"/>
    <s v="N/A"/>
    <n v="171855000"/>
    <n v="171855000"/>
    <n v="100"/>
    <n v="2474000000"/>
    <n v="0"/>
    <n v="0"/>
    <n v="18490797"/>
    <n v="0"/>
    <n v="0"/>
    <n v="12493999"/>
    <n v="0"/>
    <n v="0"/>
    <n v="8006323"/>
    <n v="0"/>
    <n v="0"/>
    <n v="2684846119"/>
    <n v="171855000"/>
    <n v="6.4"/>
    <m/>
    <n v="171.85499999999999"/>
    <n v="171.85499999999999"/>
    <n v="2474"/>
    <n v="0"/>
    <n v="18.490797000000001"/>
    <n v="0"/>
    <n v="12.493999000000001"/>
    <n v="0"/>
    <n v="8.0063230000000001"/>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5"/>
    <n v="7"/>
    <s v="Fortalecer 5 Dependencias De Apoyo Transversal"/>
    <n v="2"/>
    <s v="Constante"/>
    <n v="1"/>
    <s v="En ejecucion"/>
    <n v="1"/>
    <n v="5"/>
    <n v="5"/>
    <n v="100"/>
    <n v="5"/>
    <n v="0"/>
    <n v="0"/>
    <n v="5"/>
    <n v="0"/>
    <n v="0"/>
    <n v="5"/>
    <n v="0"/>
    <n v="0"/>
    <n v="5"/>
    <n v="0"/>
    <n v="0"/>
    <s v="N/A"/>
    <s v="N/A"/>
    <s v="N/A"/>
    <n v="1248452718"/>
    <n v="1188868999"/>
    <n v="95.23"/>
    <n v="5245000000"/>
    <n v="0"/>
    <n v="0"/>
    <n v="144228217"/>
    <n v="0"/>
    <n v="0"/>
    <n v="97453192"/>
    <n v="0"/>
    <n v="0"/>
    <n v="62449322"/>
    <n v="0"/>
    <n v="0"/>
    <n v="6797583449"/>
    <n v="1188868999"/>
    <n v="17.489999999999998"/>
    <m/>
    <n v="1248.452718"/>
    <n v="1188.868999"/>
    <n v="5245"/>
    <n v="0"/>
    <n v="144.228217"/>
    <n v="0"/>
    <n v="97.453192000000001"/>
    <n v="0"/>
    <n v="62.449322000000002"/>
    <n v="0"/>
  </r>
  <r>
    <n v="16"/>
    <s v="Un Nuevo Contrato Social y Ambiental para la Bogotá del Siglo XXI"/>
    <x v="0"/>
    <n v="2020"/>
    <s v="31/12/2020 (Terminado)"/>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5"/>
    <n v="8"/>
    <s v="Garantizar El 100 % En La Operación De La Infraestructura Física."/>
    <n v="2"/>
    <s v="Constante"/>
    <n v="1"/>
    <s v="En ejecucion"/>
    <n v="1"/>
    <n v="100"/>
    <n v="100"/>
    <n v="100"/>
    <n v="100"/>
    <n v="0"/>
    <n v="0"/>
    <n v="100"/>
    <n v="0"/>
    <n v="0"/>
    <n v="100"/>
    <n v="0"/>
    <n v="0"/>
    <n v="100"/>
    <n v="0"/>
    <n v="0"/>
    <s v="N/A"/>
    <s v="N/A"/>
    <s v="N/A"/>
    <n v="74151820"/>
    <n v="74151820"/>
    <n v="100"/>
    <n v="368000000"/>
    <n v="0"/>
    <n v="0"/>
    <n v="51774232"/>
    <n v="0"/>
    <n v="0"/>
    <n v="34983197"/>
    <n v="0"/>
    <n v="0"/>
    <n v="22417705"/>
    <n v="0"/>
    <n v="0"/>
    <n v="551326954"/>
    <n v="74151820"/>
    <n v="13.45"/>
    <m/>
    <n v="74.151820000000001"/>
    <n v="74.151820000000001"/>
    <n v="368"/>
    <n v="0"/>
    <n v="51.774231999999998"/>
    <n v="0"/>
    <n v="34.983196999999997"/>
    <n v="0"/>
    <n v="22.417705000000002"/>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7"/>
    <n v="1"/>
    <s v="Asignar 4500 Subsidios Subsidios Para Mejoramiento De Vivienda."/>
    <n v="1"/>
    <s v="Suma"/>
    <n v="1"/>
    <s v="En ejecucion"/>
    <n v="1"/>
    <n v="300"/>
    <n v="256"/>
    <n v="85.33"/>
    <n v="1500"/>
    <n v="0"/>
    <n v="0"/>
    <n v="1150"/>
    <n v="0"/>
    <n v="0"/>
    <n v="1155"/>
    <n v="0"/>
    <n v="0"/>
    <n v="395"/>
    <n v="0"/>
    <n v="0"/>
    <n v="4500"/>
    <n v="256"/>
    <n v="5.69"/>
    <n v="1341500000"/>
    <n v="1334499735"/>
    <n v="99.48"/>
    <n v="2148725000"/>
    <n v="0"/>
    <n v="0"/>
    <n v="339081600"/>
    <n v="0"/>
    <n v="0"/>
    <n v="351144864"/>
    <n v="0"/>
    <n v="0"/>
    <n v="48822054"/>
    <n v="0"/>
    <n v="0"/>
    <n v="4229273518"/>
    <n v="1334499735"/>
    <n v="31.55"/>
    <m/>
    <n v="1341.5"/>
    <n v="1334.4997350000001"/>
    <n v="2148.7249999999999"/>
    <n v="0"/>
    <n v="339.08159999999998"/>
    <n v="0"/>
    <n v="351.14486399999998"/>
    <n v="0"/>
    <n v="48.822054000000001"/>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7"/>
    <n v="2"/>
    <s v="Realizar Adecuaciones Habitacionales A 4500 Viviendas Viviendas Priorizando   Hogares Con Jefatura Femenina, Personas Con Discapacidad, Víctimas Del Conflicto Armado, Población Étnica Y Adultos Mayores."/>
    <n v="1"/>
    <s v="Suma"/>
    <n v="1"/>
    <s v="En ejecucion"/>
    <n v="1"/>
    <n v="200"/>
    <n v="121"/>
    <n v="60.5"/>
    <n v="1440"/>
    <n v="0"/>
    <n v="0"/>
    <n v="1310"/>
    <n v="0"/>
    <n v="0"/>
    <n v="1155"/>
    <n v="0"/>
    <n v="0"/>
    <n v="395"/>
    <n v="0"/>
    <n v="0"/>
    <n v="4500"/>
    <n v="121"/>
    <n v="2.69"/>
    <n v="8770440000"/>
    <n v="8673522836"/>
    <n v="98.89"/>
    <n v="21851275000"/>
    <n v="0"/>
    <n v="0"/>
    <n v="23126953723"/>
    <n v="0"/>
    <n v="0"/>
    <n v="9368975415"/>
    <n v="0"/>
    <n v="0"/>
    <n v="3529364676"/>
    <n v="0"/>
    <n v="0"/>
    <n v="66647008814"/>
    <n v="8673522836"/>
    <n v="13.01"/>
    <m/>
    <n v="8770.44"/>
    <n v="8673.5228360000001"/>
    <n v="21851.275000000001"/>
    <n v="0"/>
    <n v="23126.953722999999"/>
    <n v="0"/>
    <n v="9368.9754150000008"/>
    <n v="0"/>
    <n v="3529.3646760000001"/>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2"/>
    <n v="1"/>
    <s v="Beneficiar 6000 Hogares Con Subsidios Para Adquisición De Vivienda Vis Y Vip."/>
    <n v="1"/>
    <s v="Suma"/>
    <n v="1"/>
    <s v="En ejecucion"/>
    <n v="1"/>
    <n v="170"/>
    <n v="0"/>
    <n v="0"/>
    <n v="3096"/>
    <n v="0"/>
    <n v="0"/>
    <n v="1142"/>
    <n v="0"/>
    <n v="0"/>
    <n v="1262"/>
    <n v="0"/>
    <n v="0"/>
    <n v="330"/>
    <n v="0"/>
    <n v="0"/>
    <n v="6000"/>
    <n v="0"/>
    <n v="0"/>
    <n v="16831409458"/>
    <n v="15908183975"/>
    <n v="94.51"/>
    <n v="52827500000"/>
    <n v="0"/>
    <n v="0"/>
    <n v="30912000000"/>
    <n v="0"/>
    <n v="0"/>
    <n v="18031000000"/>
    <n v="0"/>
    <n v="0"/>
    <n v="4653000000"/>
    <n v="0"/>
    <n v="0"/>
    <n v="123254909458"/>
    <n v="15908183975"/>
    <n v="12.91"/>
    <s v="VIGENCIA (a 31/12/2020): En atención a que el proceso de demanda del Subsidio de Vivienda de la SDHT no relacionado con Convenios ni proyectos de Comité de Elegibilidad para el año 2020, estuvo íntimamente conectado con la entrega de los subsidios del programa Nacional Mi Casa Ya, nos esforzamos en lograr la ejecución de los recursos no ejecutados provenientes del año anterior, situación que se hizo de manera sobresaliente logrando un crecimiento del 127% de subsidios asignados frente a desembolsos del 111%, frente a lo obtenido en esta gestión el año 2019 por la entidad. Pudimos reconocer que se requiere por parte de la SDHT desarrollar un procedimiento de focalización eficiente, por ello el área social y de gestión de base de datos de la Subdirección de Recursos Públicos de la Subsecretaria de Gestión Financiera, dedico el año 2020 en el trabajo de actualización de los potenciales beneficiarios y en la búsqueda de mecanismos para eliminar las barreras de postulación y legalización de los subsidios asignados. En el proceso de postulación de hogares para subsidios de la SDHT, se encontró que se requiere una mayor divulgación, trabajando entonces en el contacto personal con los potenciales beneficiarios por medio de charlas, llamadas y contacto directo con las familias beneficiadas para hacer seguimiento a su cierre. Pudimos observar también que falta brindar mayor acompañamiento social al momento de la postulación. Finalmente, frente a los indicadores globales de procesos de demanda de los subsidios de la SDHT unidos al programa de Mi Casa Ya se encuentra que la mayoría de los potenciales beneficiarios que son postulados, son efectivos, frente a los demás procesos en marcha, que tienen que ver con Convenios y Comité de Elegibilidad nuestra mayor apuesta es lograr la liquidación de más del 50% de los proyectos activos trabajando en la reducción del tiempo total del ciclo de entrega del subsidio."/>
    <n v="16831.409457999998"/>
    <n v="15908.183975"/>
    <n v="52827.5"/>
    <n v="0"/>
    <n v="30912"/>
    <n v="0"/>
    <n v="18031"/>
    <n v="0"/>
    <n v="4653"/>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2"/>
    <n v="2"/>
    <s v="Beneficiar 11000 Hogares Con Subsidios Solidarios De Arrendamiento Durante La Emergencia Del Covid-19."/>
    <n v="1"/>
    <s v="Suma"/>
    <n v="1"/>
    <s v="En ejecucion"/>
    <n v="1"/>
    <n v="11000"/>
    <n v="8984"/>
    <n v="81.67"/>
    <n v="0"/>
    <n v="0"/>
    <n v="0"/>
    <n v="0"/>
    <n v="0"/>
    <n v="0"/>
    <n v="0"/>
    <n v="0"/>
    <n v="0"/>
    <n v="0"/>
    <n v="0"/>
    <n v="0"/>
    <n v="11000"/>
    <n v="8984"/>
    <n v="81.67"/>
    <n v="10451174265"/>
    <n v="10425681332"/>
    <n v="99.76"/>
    <n v="0"/>
    <n v="0"/>
    <n v="0"/>
    <n v="0"/>
    <n v="0"/>
    <n v="0"/>
    <n v="0"/>
    <n v="0"/>
    <n v="0"/>
    <n v="0"/>
    <n v="0"/>
    <n v="0"/>
    <n v="10451174265"/>
    <n v="10425681332"/>
    <n v="99.76"/>
    <s v="VIGENCIA (a 31/12/2020): En el marco del programa de Arrendamiento Solidario, se estimó inicialmente, atender a 30.000 hogares afectados por la emergencia, con el fin de aliviar su gasto en arrendamiento, y mitigar su vulnerabilidad, a través de transferencias monetarias no condicionadas. Con la ampliación de la emergencia y sus consecuencias, se definió dar continuidad a la atención de nuevos hogares durante los primeros meses del año 2021. Por otra parte, el programa de Arrendamiento de la SDHT se articula directamente con la Secretaría de Planeación como vocera del Sistema Distrital Bogotá Solidaria en Casa, para que realice la verificación de los posibles beneficiarios en la Base Maestra del Sistema Distrital Bogotá Solidario en Casa, con el Comité de transferencia del Sistema Bogotá Solidaria, instancia que aprueba los hogares beneficiarios y con Secretaría de Hacienda entidad que autoriza y tramita la dispersión de los giros, en este sentido el programa depende que cada entidad surta el trámite de su competencia. En diciembre quedaron pendiente de aprobación 5 listas con 1.100 potenciales hogares beneficiarios."/>
    <n v="10451.174265"/>
    <n v="10425.681332"/>
    <n v="0"/>
    <n v="0"/>
    <n v="0"/>
    <n v="0"/>
    <n v="0"/>
    <n v="0"/>
    <n v="0"/>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2"/>
    <n v="3"/>
    <s v="Publicar 1 Proyecto Normativo Para La Focalización Y/O Generación De Vivienda Vip."/>
    <n v="3"/>
    <s v="Creciente"/>
    <n v="1"/>
    <s v="En ejecucion"/>
    <n v="1"/>
    <n v="0.9"/>
    <n v="0.89"/>
    <n v="98.89"/>
    <n v="1"/>
    <n v="0"/>
    <n v="0"/>
    <n v="0"/>
    <n v="0"/>
    <n v="0"/>
    <n v="0"/>
    <n v="0"/>
    <n v="0"/>
    <n v="0"/>
    <n v="0"/>
    <n v="0"/>
    <s v="N/A"/>
    <s v="N/A"/>
    <s v="N/A"/>
    <n v="102302955"/>
    <n v="102302955"/>
    <n v="100"/>
    <n v="283500000"/>
    <n v="0"/>
    <n v="0"/>
    <n v="0"/>
    <n v="0"/>
    <n v="0"/>
    <n v="0"/>
    <n v="0"/>
    <n v="0"/>
    <n v="0"/>
    <n v="0"/>
    <n v="0"/>
    <n v="385802955"/>
    <n v="102302955"/>
    <n v="26.52"/>
    <s v="VIGENCIA (a 31/12/2020): El rezago del 5% en el cumplimiento de la meta &quot;Elaborar el reglamento operativo del Esquema de Oferta Preferente para viviendas de interés prioritario y viviendas de interés social&quot; obedece a que durante el último taller de trabajo realizado con CAMACOL el pasado 23 de diciembre de 2020, se encontraron algunos elementos que deben ser ajustados en el reglamento, razón por la cuál, se evidenció la necesidad de programar una nueva mesa de trabajo para el mes de enero de 2021 para cerrar dichos puntos."/>
    <n v="102.302955"/>
    <n v="102.302955"/>
    <n v="283.5"/>
    <n v="0"/>
    <n v="0"/>
    <n v="0"/>
    <n v="0"/>
    <n v="0"/>
    <n v="0"/>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5"/>
    <n v="1"/>
    <s v="Realizar 8 Estudios Y Diseños Para Conectividad Urbana En Las Áreas Priorizadas De Origen Informal"/>
    <n v="1"/>
    <s v="Suma"/>
    <n v="1"/>
    <s v="En ejecucion"/>
    <n v="1"/>
    <n v="2"/>
    <n v="1.5"/>
    <n v="75"/>
    <n v="4"/>
    <n v="0"/>
    <n v="0"/>
    <n v="1"/>
    <n v="0"/>
    <n v="0"/>
    <n v="0.8"/>
    <n v="0"/>
    <n v="0"/>
    <n v="0.2"/>
    <n v="0"/>
    <n v="0"/>
    <n v="8"/>
    <n v="1.5"/>
    <n v="18.75"/>
    <n v="4140818762"/>
    <n v="3999333670"/>
    <n v="96.58"/>
    <n v="4089827394"/>
    <n v="0"/>
    <n v="0"/>
    <n v="664676654"/>
    <n v="0"/>
    <n v="0"/>
    <n v="466745897"/>
    <n v="0"/>
    <n v="0"/>
    <n v="177930757"/>
    <n v="0"/>
    <n v="0"/>
    <n v="9539999464"/>
    <n v="3999333670"/>
    <n v="41.92"/>
    <s v="VIGENCIA (a 31/12/2020): Debido a la emergencia sanitaria a causa del COVID-19, no fue posible desarrollar el trabajo presencial en el territorio tal como se tenía previsto en el cronograma inicial, lo cual impidió el cumplimiento cabal de la meta prevista."/>
    <n v="4140.8187619999999"/>
    <n v="3999.33367"/>
    <n v="4089.8273939999999"/>
    <n v="0"/>
    <n v="664.67665399999998"/>
    <n v="0"/>
    <n v="466.74589700000001"/>
    <n v="0"/>
    <n v="177.930757"/>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5"/>
    <n v="2"/>
    <s v="Construir 8 Obras En Espacios Públicos En Territorios De Mejoramiento Integral De Barrios"/>
    <n v="1"/>
    <s v="Suma"/>
    <n v="1"/>
    <s v="En ejecucion"/>
    <n v="1"/>
    <n v="1"/>
    <n v="1.07"/>
    <n v="107"/>
    <n v="3"/>
    <n v="0"/>
    <n v="0"/>
    <n v="2"/>
    <n v="0"/>
    <n v="0"/>
    <n v="1"/>
    <n v="0"/>
    <n v="0"/>
    <n v="1"/>
    <n v="0"/>
    <n v="0"/>
    <n v="8"/>
    <n v="1.07"/>
    <n v="13.38"/>
    <n v="5779071896"/>
    <n v="5777610481"/>
    <n v="99.97"/>
    <n v="1378998606"/>
    <n v="0"/>
    <n v="0"/>
    <n v="250000000"/>
    <n v="0"/>
    <n v="0"/>
    <n v="200000000"/>
    <n v="0"/>
    <n v="0"/>
    <n v="200000000"/>
    <n v="0"/>
    <n v="0"/>
    <n v="7808070502"/>
    <n v="5777610481"/>
    <n v="74"/>
    <m/>
    <n v="5779.0718960000004"/>
    <n v="5777.6104809999997"/>
    <n v="1378.9986060000001"/>
    <n v="0"/>
    <n v="250"/>
    <n v="0"/>
    <n v="200"/>
    <n v="0"/>
    <n v="200"/>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15"/>
    <n v="3"/>
    <s v="Elaborar 8 Documentos De Lineamientos De Intervención, Gestión Interinstitucional Y Evaluación De Las Intervenciones Territoriales En Los 8 Territorios Priorizados En Áreas De Origen Informal."/>
    <n v="1"/>
    <s v="Suma"/>
    <n v="1"/>
    <s v="En ejecucion"/>
    <n v="1"/>
    <n v="2"/>
    <n v="2"/>
    <n v="100"/>
    <n v="4"/>
    <n v="0"/>
    <n v="0"/>
    <n v="1"/>
    <n v="0"/>
    <n v="0"/>
    <n v="0.8"/>
    <n v="0"/>
    <n v="0"/>
    <n v="0.2"/>
    <n v="0"/>
    <n v="0"/>
    <n v="8"/>
    <n v="2"/>
    <n v="25"/>
    <n v="195508000"/>
    <n v="161629334"/>
    <n v="82.67"/>
    <n v="923525000"/>
    <n v="0"/>
    <n v="0"/>
    <n v="2577145600"/>
    <n v="0"/>
    <n v="0"/>
    <n v="2402758116"/>
    <n v="0"/>
    <n v="0"/>
    <n v="665319120"/>
    <n v="0"/>
    <n v="0"/>
    <n v="6764255836"/>
    <n v="161629334"/>
    <n v="2.39"/>
    <m/>
    <n v="195.50800000000001"/>
    <n v="161.629334"/>
    <n v="923.52499999999998"/>
    <n v="0"/>
    <n v="2577.1455999999998"/>
    <n v="0"/>
    <n v="2402.758116"/>
    <n v="0"/>
    <n v="665.31912"/>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9"/>
    <n v="1"/>
    <s v="Conformar Y Ajustar 150 Expedientes Urbanos Para La Legalización Urbanística De Asentamientos Informales."/>
    <n v="1"/>
    <s v="Suma"/>
    <n v="1"/>
    <s v="En ejecucion"/>
    <n v="1"/>
    <n v="8"/>
    <n v="8"/>
    <n v="100"/>
    <n v="40"/>
    <n v="0"/>
    <n v="0"/>
    <n v="50"/>
    <n v="0"/>
    <n v="0"/>
    <n v="50"/>
    <n v="0"/>
    <n v="0"/>
    <n v="2"/>
    <n v="0"/>
    <n v="0"/>
    <n v="150"/>
    <n v="8"/>
    <n v="5.33"/>
    <n v="217270000"/>
    <n v="137770000"/>
    <n v="63.41"/>
    <n v="441200000"/>
    <n v="0"/>
    <n v="0"/>
    <n v="802485678"/>
    <n v="0"/>
    <n v="0"/>
    <n v="760573894"/>
    <n v="0"/>
    <n v="0"/>
    <n v="155825160"/>
    <n v="0"/>
    <n v="0"/>
    <n v="2377354732"/>
    <n v="137770000"/>
    <n v="5.8"/>
    <s v="VIGENCIA (a 31/12/2020): En el mes de diciembre de 2020, se avanzó en el proceso de levantamiento topográfico y matriz jurídico-catastral para (3) asentamientos y la radicación de cuatro (4) expedientes que se encontraba en ajuste para dar continuidad al trámite de legalización en los respectivos desarrollos. A la fecha, se cuentan con (8) expedientes de ajuste radicados ante la Secretaria Distrital de Planeación."/>
    <n v="217.27"/>
    <n v="137.77000000000001"/>
    <n v="441.2"/>
    <n v="0"/>
    <n v="802.48567800000001"/>
    <n v="0"/>
    <n v="760.573894"/>
    <n v="0"/>
    <n v="155.82516000000001"/>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9"/>
    <n v="2"/>
    <s v="Conformar Y Ajustar 100 Expedientes Urbanos Para La Regularización De Asentamientos Legalizados."/>
    <n v="1"/>
    <s v="Suma"/>
    <n v="1"/>
    <s v="En ejecucion"/>
    <n v="1"/>
    <n v="10"/>
    <n v="10"/>
    <n v="100"/>
    <n v="28"/>
    <n v="0"/>
    <n v="0"/>
    <n v="30"/>
    <n v="0"/>
    <n v="0"/>
    <n v="30"/>
    <n v="0"/>
    <n v="0"/>
    <n v="2"/>
    <n v="0"/>
    <n v="0"/>
    <n v="100"/>
    <n v="10"/>
    <n v="10"/>
    <n v="466261055"/>
    <n v="249069389"/>
    <n v="53.42"/>
    <n v="703000000"/>
    <n v="0"/>
    <n v="0"/>
    <n v="894365787"/>
    <n v="0"/>
    <n v="0"/>
    <n v="927047412"/>
    <n v="0"/>
    <n v="0"/>
    <n v="197940069"/>
    <n v="0"/>
    <n v="0"/>
    <n v="3188614323"/>
    <n v="249069389"/>
    <n v="7.81"/>
    <s v="VIGENCIA (a 31/12/2020): En el mes de diciembre de 2020 se avanzó en el proceso de levantamiento topográfico de tres (3) desarrollos, se obtuvieron conceptos técnicos para dos (2) desarrollos, se elaboró la matriz jurídico-catastral de dos (2) desarrollos y la radicación de dos (2) expedientes que se encontraban en ajuste y uno (1) en conformación para dar continuidad al trámite de regularización en los respectivos desarrollos, siendo el total de expediente radicados durante esta vigencia de diez (10)."/>
    <n v="466.261055"/>
    <n v="249.069389"/>
    <n v="703"/>
    <n v="0"/>
    <n v="894.36578699999995"/>
    <n v="0"/>
    <n v="927.04741200000001"/>
    <n v="0"/>
    <n v="197.94006899999999"/>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1"/>
    <n v="1"/>
    <s v="Elaborar 1 Documento De Planeación Que Contenga Los Lineamientos Necesarios Para Fortalecer Los Procesos De Articulación."/>
    <n v="3"/>
    <s v="Creciente"/>
    <n v="1"/>
    <s v="En ejecucion"/>
    <n v="1"/>
    <n v="0"/>
    <n v="0"/>
    <n v="0"/>
    <n v="0.7"/>
    <n v="0"/>
    <n v="0"/>
    <n v="0.8"/>
    <n v="0"/>
    <n v="0"/>
    <n v="0.9"/>
    <n v="0"/>
    <n v="0"/>
    <n v="1"/>
    <n v="0"/>
    <n v="0"/>
    <s v="N/A"/>
    <s v="N/A"/>
    <s v="N/A"/>
    <n v="0"/>
    <n v="0"/>
    <n v="0"/>
    <n v="197220000"/>
    <n v="0"/>
    <n v="0"/>
    <n v="98155200"/>
    <n v="0"/>
    <n v="0"/>
    <n v="101631408"/>
    <n v="0"/>
    <n v="0"/>
    <n v="28437300"/>
    <n v="0"/>
    <n v="0"/>
    <n v="425443908"/>
    <n v="0"/>
    <n v="0"/>
    <s v="VIGENCIA (a 01/06/2020): NO BORRAR. Meta proyecto del Plan de Acción Distrital 2020-2024 aprobado en Consejo de Gobierno Acta 11 de 25/09/2020."/>
    <n v="0"/>
    <n v="0"/>
    <n v="197.22"/>
    <n v="0"/>
    <n v="98.155199999999994"/>
    <n v="0"/>
    <n v="101.63140799999999"/>
    <n v="0"/>
    <n v="28.4373"/>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1"/>
    <n v="2"/>
    <s v="Elaborar 1 Documento De Lineamientos Técnicos Necesarios Para Desarrollar Procesos De Asistencia Técnica En La Construcción, Intervención Y Culminación De Obras En Edificaciones En Zonas De Origen Informal."/>
    <n v="3"/>
    <s v="Creciente"/>
    <n v="1"/>
    <s v="En ejecucion"/>
    <n v="1"/>
    <n v="0.2"/>
    <n v="0.2"/>
    <n v="100"/>
    <n v="0.7"/>
    <n v="0"/>
    <n v="0"/>
    <n v="0.8"/>
    <n v="0"/>
    <n v="0"/>
    <n v="0.9"/>
    <n v="0"/>
    <n v="0"/>
    <n v="1"/>
    <n v="0"/>
    <n v="0"/>
    <s v="N/A"/>
    <s v="N/A"/>
    <s v="N/A"/>
    <n v="66994793"/>
    <n v="38600000"/>
    <n v="57.62"/>
    <n v="168337000"/>
    <n v="0"/>
    <n v="0"/>
    <n v="65436800"/>
    <n v="0"/>
    <n v="0"/>
    <n v="67754274"/>
    <n v="0"/>
    <n v="0"/>
    <n v="18958200"/>
    <n v="0"/>
    <n v="0"/>
    <n v="387481067"/>
    <n v="38600000"/>
    <n v="9.9600000000000009"/>
    <m/>
    <n v="66.994793000000001"/>
    <n v="38.6"/>
    <n v="168.33699999999999"/>
    <n v="0"/>
    <n v="65.436800000000005"/>
    <n v="0"/>
    <n v="67.754273999999995"/>
    <n v="0"/>
    <n v="18.958200000000001"/>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1"/>
    <n v="3"/>
    <s v="Elaborar 1 Documento Como Soporte Jurídico Y Normativo Para La Obtención De Actos De Reconocimiento Para Las Intervenciones Progresivas De Edificaciones En Zonas De Origen Informal."/>
    <n v="3"/>
    <s v="Creciente"/>
    <n v="1"/>
    <s v="En ejecucion"/>
    <n v="1"/>
    <n v="0.6"/>
    <n v="0.48"/>
    <n v="80"/>
    <n v="0.7"/>
    <n v="0"/>
    <n v="0"/>
    <n v="0.8"/>
    <n v="0"/>
    <n v="0"/>
    <n v="0.9"/>
    <n v="0"/>
    <n v="0"/>
    <n v="1"/>
    <n v="0"/>
    <n v="0"/>
    <s v="N/A"/>
    <s v="N/A"/>
    <s v="N/A"/>
    <n v="35834492"/>
    <n v="35700000"/>
    <n v="99.64"/>
    <n v="168963000"/>
    <n v="0"/>
    <n v="0"/>
    <n v="98155200"/>
    <n v="0"/>
    <n v="0"/>
    <n v="101631410"/>
    <n v="0"/>
    <n v="0"/>
    <n v="28437300"/>
    <n v="0"/>
    <n v="0"/>
    <n v="433021402"/>
    <n v="35700000"/>
    <n v="8.24"/>
    <s v="VIGENCIA (a 31/12/2020): No se logró la expedición del decreto Distrital que reglamentará el subsidio distrital de vivienda liderado por la Subsecretaría Financiera de SDHT. No se logró la expedición del reglamento operativo del subsidio distrital de Vivienda en la Modalidad de Intervención progresiva de edificaciones."/>
    <n v="35.834491999999997"/>
    <n v="35.700000000000003"/>
    <n v="168.96299999999999"/>
    <n v="0"/>
    <n v="98.155199999999994"/>
    <n v="0"/>
    <n v="101.63141"/>
    <n v="0"/>
    <n v="28.4373"/>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1"/>
    <n v="4"/>
    <s v="Asignar 1250 Subsidios Distritales De Mejoramiento De Vivienda En La Modalidad De Mejoramiento De Vivienda."/>
    <n v="1"/>
    <s v="Suma"/>
    <n v="1"/>
    <s v="En ejecucion"/>
    <n v="1"/>
    <n v="1"/>
    <n v="1"/>
    <n v="100"/>
    <n v="240"/>
    <n v="0"/>
    <n v="0"/>
    <n v="450"/>
    <n v="0"/>
    <n v="0"/>
    <n v="450"/>
    <n v="0"/>
    <n v="0"/>
    <n v="109"/>
    <n v="0"/>
    <n v="0"/>
    <n v="1250"/>
    <n v="1"/>
    <n v="0.08"/>
    <n v="21531016"/>
    <n v="21531016"/>
    <n v="100"/>
    <n v="5834480000"/>
    <n v="0"/>
    <n v="0"/>
    <n v="8706233559"/>
    <n v="0"/>
    <n v="0"/>
    <n v="8908162567"/>
    <n v="0"/>
    <n v="0"/>
    <n v="9479100"/>
    <n v="0"/>
    <n v="0"/>
    <n v="23479886242"/>
    <n v="21531016"/>
    <n v="0.09"/>
    <m/>
    <n v="21.531016000000001"/>
    <n v="21.531016000000001"/>
    <n v="5834.48"/>
    <n v="0"/>
    <n v="8706.2335590000002"/>
    <n v="0"/>
    <n v="8908.1625669999994"/>
    <n v="0"/>
    <n v="9.4791000000000007"/>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9"/>
    <n v="1"/>
    <s v="Elaborar 3 Documentos De Lineamientos Técnicos Para Las Intervenciones De Mejoramiento Integral Rural Y En Bordes Urbanos Y Seguimiento A La Política Pública De Ruralidad De Bogotá."/>
    <n v="1"/>
    <s v="Suma"/>
    <n v="1"/>
    <s v="En ejecucion"/>
    <n v="1"/>
    <n v="0.45"/>
    <n v="0.45"/>
    <n v="100"/>
    <n v="1.8"/>
    <n v="0"/>
    <n v="0"/>
    <n v="0.45"/>
    <n v="0"/>
    <n v="0"/>
    <n v="0.21"/>
    <n v="0"/>
    <n v="0"/>
    <n v="0.09"/>
    <n v="0"/>
    <n v="0"/>
    <n v="3"/>
    <n v="0.45"/>
    <n v="15"/>
    <n v="496572667"/>
    <n v="470709334"/>
    <n v="94.79"/>
    <n v="1529107000"/>
    <n v="0"/>
    <n v="0"/>
    <n v="1539055046"/>
    <n v="0"/>
    <n v="0"/>
    <n v="1593945464"/>
    <n v="0"/>
    <n v="0"/>
    <n v="270122114"/>
    <n v="0"/>
    <n v="0"/>
    <n v="5428802291"/>
    <n v="470709334"/>
    <n v="8.67"/>
    <m/>
    <n v="496.57266700000002"/>
    <n v="470.70933400000001"/>
    <n v="1529.107"/>
    <n v="0"/>
    <n v="1539.0550459999999"/>
    <n v="0"/>
    <n v="1593.9454639999999"/>
    <n v="0"/>
    <n v="270.12211400000001"/>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9"/>
    <n v="2"/>
    <s v="Realizar 2 Estudios O Diseños De Prefactibilidad Y Factibilidad Para Las Intervenciones De Mejoramiento Integral Rural Y En Bordes Urbanos."/>
    <n v="1"/>
    <s v="Suma"/>
    <n v="1"/>
    <s v="En ejecucion"/>
    <n v="1"/>
    <n v="0"/>
    <n v="0"/>
    <n v="0"/>
    <n v="1.5"/>
    <n v="0"/>
    <n v="0"/>
    <n v="0.4"/>
    <n v="0"/>
    <n v="0"/>
    <n v="0.1"/>
    <n v="0"/>
    <n v="0"/>
    <n v="0"/>
    <n v="0"/>
    <n v="0"/>
    <n v="2"/>
    <n v="0"/>
    <n v="0"/>
    <n v="0"/>
    <n v="0"/>
    <n v="0"/>
    <n v="2031269000"/>
    <n v="0"/>
    <n v="0"/>
    <n v="939879600"/>
    <n v="0"/>
    <n v="0"/>
    <n v="48079988"/>
    <n v="0"/>
    <n v="0"/>
    <n v="0"/>
    <n v="0"/>
    <n v="0"/>
    <n v="3019228588"/>
    <n v="0"/>
    <n v="0"/>
    <s v="VIGENCIA (a 01/06/2020): NO BORRAR. Meta proyecto del Plan de Acción Distrital 2020-2024 aprobado en Consejo de Gobierno Acta 11 de 25/09/2020."/>
    <n v="0"/>
    <n v="0"/>
    <n v="2031.269"/>
    <n v="0"/>
    <n v="939.87959999999998"/>
    <n v="0"/>
    <n v="48.079988"/>
    <n v="0"/>
    <n v="0"/>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9"/>
    <n v="3"/>
    <s v="Mejorar El 100 % De Las Viviendas Rurales Y En Bordes Urbanos Priorizadas."/>
    <n v="2"/>
    <s v="Constante"/>
    <n v="1"/>
    <s v="En ejecucion"/>
    <n v="1"/>
    <n v="0"/>
    <n v="0"/>
    <n v="0"/>
    <n v="100"/>
    <n v="0"/>
    <n v="0"/>
    <n v="100"/>
    <n v="0"/>
    <n v="0"/>
    <n v="100"/>
    <n v="0"/>
    <n v="0"/>
    <n v="0"/>
    <n v="0"/>
    <n v="0"/>
    <s v="N/A"/>
    <s v="N/A"/>
    <s v="N/A"/>
    <n v="0"/>
    <n v="0"/>
    <n v="0"/>
    <n v="4739624000"/>
    <n v="0"/>
    <n v="0"/>
    <n v="29035079600"/>
    <n v="0"/>
    <n v="0"/>
    <n v="4311079988"/>
    <n v="0"/>
    <n v="0"/>
    <n v="0"/>
    <n v="0"/>
    <n v="0"/>
    <n v="38085783588"/>
    <n v="0"/>
    <n v="0"/>
    <s v="VIGENCIA (a 01/06/2020): NO BORRAR. Meta proyecto del Plan de Acción Distrital 2020-2024 aprobado en Consejo de Gobierno Acta 11 de 25/09/2020."/>
    <n v="0"/>
    <n v="0"/>
    <n v="4739.6239999999998"/>
    <n v="0"/>
    <n v="29035.079600000001"/>
    <n v="0"/>
    <n v="4311.0799880000004"/>
    <n v="0"/>
    <n v="0"/>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0"/>
    <n v="1"/>
    <s v="Adoptar 1 Política De Gestión Integral Del Sector Hábitat"/>
    <n v="3"/>
    <s v="Creciente"/>
    <n v="1"/>
    <s v="En ejecucion"/>
    <n v="1"/>
    <n v="0.15"/>
    <n v="0.15"/>
    <n v="100"/>
    <n v="0.35"/>
    <n v="0"/>
    <n v="0"/>
    <n v="0.65"/>
    <n v="0"/>
    <n v="0"/>
    <n v="0.85"/>
    <n v="0"/>
    <n v="0"/>
    <n v="1"/>
    <n v="0"/>
    <n v="0"/>
    <s v="N/A"/>
    <s v="N/A"/>
    <s v="N/A"/>
    <n v="236681668"/>
    <n v="220223324"/>
    <n v="93.05"/>
    <n v="491875000"/>
    <n v="0"/>
    <n v="0"/>
    <n v="433000000"/>
    <n v="0"/>
    <n v="0"/>
    <n v="433000000"/>
    <n v="0"/>
    <n v="0"/>
    <n v="216000000"/>
    <n v="0"/>
    <n v="0"/>
    <n v="1810556668"/>
    <n v="220223324"/>
    <n v="12.16"/>
    <m/>
    <n v="236.681668"/>
    <n v="220.22332399999999"/>
    <n v="491.875"/>
    <n v="0"/>
    <n v="433"/>
    <n v="0"/>
    <n v="433"/>
    <n v="0"/>
    <n v="216"/>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0"/>
    <n v="2"/>
    <s v="Elaborar 2 Documentos Técnicos De Soporte Para La Toma De Decisiones En Materia De Políticas Públicas Del Sector."/>
    <n v="1"/>
    <s v="Suma"/>
    <n v="1"/>
    <s v="En ejecucion"/>
    <n v="1"/>
    <n v="0"/>
    <n v="0"/>
    <n v="0"/>
    <n v="0.5"/>
    <n v="0"/>
    <n v="0"/>
    <n v="0.5"/>
    <n v="0"/>
    <n v="0"/>
    <n v="0.5"/>
    <n v="0"/>
    <n v="0"/>
    <n v="0.5"/>
    <n v="0"/>
    <n v="0"/>
    <n v="2"/>
    <n v="0"/>
    <n v="0"/>
    <n v="0"/>
    <n v="0"/>
    <n v="0"/>
    <n v="566253000"/>
    <n v="0"/>
    <n v="0"/>
    <n v="516000000"/>
    <n v="0"/>
    <n v="0"/>
    <n v="516000000"/>
    <n v="0"/>
    <n v="0"/>
    <n v="221000000"/>
    <n v="0"/>
    <n v="0"/>
    <n v="1819253000"/>
    <n v="0"/>
    <n v="0"/>
    <s v="VIGENCIA (a 01/06/2020): NO BORRAR. Meta proyecto del Plan de Acción Distrital 2020-2024 aprobado en Consejo de Gobierno Acta 11 de 25/09/2020."/>
    <n v="0"/>
    <n v="0"/>
    <n v="566.25300000000004"/>
    <n v="0"/>
    <n v="516"/>
    <n v="0"/>
    <n v="516"/>
    <n v="0"/>
    <n v="221"/>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0"/>
    <n v="3"/>
    <s v="Elaborar 2 Documentos De Análisis Con Respecto A Las Alternativas De Financiación Y Acceso A Soluciones Habitacionales."/>
    <n v="1"/>
    <s v="Suma"/>
    <n v="1"/>
    <s v="En ejecucion"/>
    <n v="1"/>
    <n v="0"/>
    <n v="0"/>
    <n v="0"/>
    <n v="0.5"/>
    <n v="0"/>
    <n v="0"/>
    <n v="0.5"/>
    <n v="0"/>
    <n v="0"/>
    <n v="0.5"/>
    <n v="0"/>
    <n v="0"/>
    <n v="0.5"/>
    <n v="0"/>
    <n v="0"/>
    <n v="2"/>
    <n v="0"/>
    <n v="0"/>
    <n v="0"/>
    <n v="0"/>
    <n v="0"/>
    <n v="124575000"/>
    <n v="0"/>
    <n v="0"/>
    <n v="571000000"/>
    <n v="0"/>
    <n v="0"/>
    <n v="570000000"/>
    <n v="0"/>
    <n v="0"/>
    <n v="276000000"/>
    <n v="0"/>
    <n v="0"/>
    <n v="1541575000"/>
    <n v="0"/>
    <n v="0"/>
    <s v="VIGENCIA (a 01/06/2020): NO BORRAR. Meta proyecto del Plan de Acción Distrital 2020-2024 aprobado en Consejo de Gobierno Acta 11 de 25/09/2020."/>
    <n v="0"/>
    <n v="0"/>
    <n v="124.575"/>
    <n v="0"/>
    <n v="571"/>
    <n v="0"/>
    <n v="570"/>
    <n v="0"/>
    <n v="276"/>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0"/>
    <n v="4"/>
    <s v="Desarrollar 4 Estudios Y Análisis Relacionados Con Vivienda De Interés Social Y El Hábitat En La Ciudad."/>
    <n v="1"/>
    <s v="Suma"/>
    <n v="1"/>
    <s v="En ejecucion"/>
    <n v="1"/>
    <n v="0"/>
    <n v="0"/>
    <n v="0"/>
    <n v="1"/>
    <n v="0"/>
    <n v="0"/>
    <n v="1"/>
    <n v="0"/>
    <n v="0"/>
    <n v="1"/>
    <n v="0"/>
    <n v="0"/>
    <n v="1"/>
    <n v="0"/>
    <n v="0"/>
    <n v="4"/>
    <n v="0"/>
    <n v="0"/>
    <n v="0"/>
    <n v="0"/>
    <n v="0"/>
    <n v="140250000"/>
    <n v="0"/>
    <n v="0"/>
    <n v="223000000"/>
    <n v="0"/>
    <n v="0"/>
    <n v="223000000"/>
    <n v="0"/>
    <n v="0"/>
    <n v="96000000"/>
    <n v="0"/>
    <n v="0"/>
    <n v="682250000"/>
    <n v="0"/>
    <n v="0"/>
    <s v="VIGENCIA (a 01/06/2020): NO BORRAR. Meta proyecto del Plan de Acción Distrital 2020-2024 aprobado en Consejo de Gobierno Acta 11 de 25/09/2020."/>
    <n v="0"/>
    <n v="0"/>
    <n v="140.25"/>
    <n v="0"/>
    <n v="223"/>
    <n v="0"/>
    <n v="223"/>
    <n v="0"/>
    <n v="96"/>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9"/>
    <n v="1"/>
    <s v="Crear 1 Herramienta Tecnológica Como Soporte Virtual Del Banco Distrital De Materiales."/>
    <n v="3"/>
    <s v="Creciente"/>
    <n v="1"/>
    <s v="En ejecucion"/>
    <n v="1"/>
    <n v="0"/>
    <n v="0"/>
    <n v="0"/>
    <n v="0.3"/>
    <n v="0"/>
    <n v="0"/>
    <n v="0.6"/>
    <n v="0"/>
    <n v="0"/>
    <n v="0.9"/>
    <n v="0"/>
    <n v="0"/>
    <n v="1"/>
    <n v="0"/>
    <n v="0"/>
    <s v="N/A"/>
    <s v="N/A"/>
    <s v="N/A"/>
    <n v="0"/>
    <n v="0"/>
    <n v="0"/>
    <n v="63480000"/>
    <n v="0"/>
    <n v="0"/>
    <n v="131917801"/>
    <n v="0"/>
    <n v="0"/>
    <n v="138513692"/>
    <n v="0"/>
    <n v="0"/>
    <n v="72719687"/>
    <n v="0"/>
    <n v="0"/>
    <n v="406631180"/>
    <n v="0"/>
    <n v="0"/>
    <s v="VIGENCIA (a 01/06/2020): NO BORRAR. Meta proyecto del Plan de Acción Distrital 2020-2024 aprobado en Consejo de Gobierno Acta 11 de 25/09/2020."/>
    <n v="0"/>
    <n v="0"/>
    <n v="63.48"/>
    <n v="0"/>
    <n v="131.917801"/>
    <n v="0"/>
    <n v="138.51369199999999"/>
    <n v="0"/>
    <n v="72.719686999999993"/>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9"/>
    <n v="2"/>
    <s v="Actualizar Y Mantener El 100 % De La Herramienta Tecnológica."/>
    <n v="1"/>
    <s v="Suma"/>
    <n v="1"/>
    <s v="En ejecucion"/>
    <n v="1"/>
    <n v="0"/>
    <n v="0"/>
    <n v="0"/>
    <n v="30"/>
    <n v="0"/>
    <n v="0"/>
    <n v="30"/>
    <n v="0"/>
    <n v="0"/>
    <n v="30"/>
    <n v="0"/>
    <n v="0"/>
    <n v="10"/>
    <n v="0"/>
    <n v="0"/>
    <n v="100"/>
    <n v="0"/>
    <n v="0"/>
    <n v="0"/>
    <n v="0"/>
    <n v="0"/>
    <n v="75267500"/>
    <n v="0"/>
    <n v="0"/>
    <n v="125302801"/>
    <n v="0"/>
    <n v="0"/>
    <n v="131567942"/>
    <n v="0"/>
    <n v="0"/>
    <n v="69073168"/>
    <n v="0"/>
    <n v="0"/>
    <n v="401211411"/>
    <n v="0"/>
    <n v="0"/>
    <s v="VIGENCIA (a 01/06/2020): NO BORRAR. Meta proyecto del Plan de Acción Distrital 2020-2024 aprobado en Consejo de Gobierno Acta 11 de 25/09/2020."/>
    <n v="0"/>
    <n v="0"/>
    <n v="75.267499999999998"/>
    <n v="0"/>
    <n v="125.302801"/>
    <n v="0"/>
    <n v="131.56794199999999"/>
    <n v="0"/>
    <n v="69.073167999999995"/>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9"/>
    <n v="3"/>
    <s v="Brindar 100 % De Soporte Funcional A Usuarios De La Herramienta Tecnológica Del Banco Distrital De Materiales."/>
    <n v="2"/>
    <s v="Constante"/>
    <n v="1"/>
    <s v="En ejecucion"/>
    <n v="1"/>
    <n v="0"/>
    <n v="0"/>
    <n v="0"/>
    <n v="100"/>
    <n v="0"/>
    <n v="0"/>
    <n v="100"/>
    <n v="0"/>
    <n v="0"/>
    <n v="100"/>
    <n v="0"/>
    <n v="0"/>
    <n v="100"/>
    <n v="0"/>
    <n v="0"/>
    <s v="N/A"/>
    <s v="N/A"/>
    <s v="N/A"/>
    <n v="0"/>
    <n v="0"/>
    <n v="0"/>
    <n v="222800000"/>
    <n v="0"/>
    <n v="0"/>
    <n v="305584042"/>
    <n v="0"/>
    <n v="0"/>
    <n v="320863245"/>
    <n v="0"/>
    <n v="0"/>
    <n v="168453202"/>
    <n v="0"/>
    <n v="0"/>
    <n v="1017700489"/>
    <n v="0"/>
    <n v="0"/>
    <s v="VIGENCIA (a 01/06/2020): NO BORRAR. Meta proyecto del Plan de Acción Distrital 2020-2024 aprobado en Consejo de Gobierno Acta 11 de 25/09/2020."/>
    <n v="0"/>
    <n v="0"/>
    <n v="222.8"/>
    <n v="0"/>
    <n v="305.58404200000001"/>
    <n v="0"/>
    <n v="320.86324500000001"/>
    <n v="0"/>
    <n v="168.453202"/>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9"/>
    <n v="4"/>
    <s v="Crear 1 Herramienta Tecnológica Que Permita Realizar Los Trámites De Manera Virtual Ante Entidades Distritales Y/O Curaduría Social Dentro Del Marco Mejoramiento Integral De Viviendas."/>
    <n v="3"/>
    <s v="Creciente"/>
    <n v="1"/>
    <s v="En ejecucion"/>
    <n v="1"/>
    <n v="0"/>
    <n v="0"/>
    <n v="0"/>
    <n v="0.3"/>
    <n v="0"/>
    <n v="0"/>
    <n v="0.6"/>
    <n v="0"/>
    <n v="0"/>
    <n v="0.9"/>
    <n v="0"/>
    <n v="0"/>
    <n v="1"/>
    <n v="0"/>
    <n v="0"/>
    <s v="N/A"/>
    <s v="N/A"/>
    <s v="N/A"/>
    <n v="0"/>
    <n v="0"/>
    <n v="0"/>
    <n v="74760000"/>
    <n v="0"/>
    <n v="0"/>
    <n v="235257184"/>
    <n v="0"/>
    <n v="0"/>
    <n v="247020043"/>
    <n v="0"/>
    <n v="0"/>
    <n v="129685522"/>
    <n v="0"/>
    <n v="0"/>
    <n v="686722749"/>
    <n v="0"/>
    <n v="0"/>
    <s v="VIGENCIA (a 01/06/2020): NO BORRAR. Meta proyecto del Plan de Acción Distrital 2020-2024 aprobado en Consejo de Gobierno Acta 11 de 25/09/2020."/>
    <n v="0"/>
    <n v="0"/>
    <n v="74.760000000000005"/>
    <n v="0"/>
    <n v="235.257184"/>
    <n v="0"/>
    <n v="247.02004299999999"/>
    <n v="0"/>
    <n v="129.68552199999999"/>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9"/>
    <n v="5"/>
    <s v="Brindar 100 % Soporte Funcional A Usuarios De La Herramienta Tecnológica Del Mejoramiento Integral De Viviendas."/>
    <n v="2"/>
    <s v="Constante"/>
    <n v="1"/>
    <s v="En ejecucion"/>
    <n v="1"/>
    <n v="0"/>
    <n v="0"/>
    <n v="0"/>
    <n v="100"/>
    <n v="0"/>
    <n v="0"/>
    <n v="100"/>
    <n v="0"/>
    <n v="0"/>
    <n v="100"/>
    <n v="0"/>
    <n v="0"/>
    <n v="100"/>
    <n v="0"/>
    <n v="0"/>
    <s v="N/A"/>
    <s v="N/A"/>
    <s v="N/A"/>
    <n v="0"/>
    <n v="0"/>
    <n v="0"/>
    <n v="63480000"/>
    <n v="0"/>
    <n v="0"/>
    <n v="109925425"/>
    <n v="0"/>
    <n v="0"/>
    <n v="115421696"/>
    <n v="0"/>
    <n v="0"/>
    <n v="60596390"/>
    <n v="0"/>
    <n v="0"/>
    <n v="349423511"/>
    <n v="0"/>
    <n v="0"/>
    <s v="VIGENCIA (a 01/06/2020): NO BORRAR. Meta proyecto del Plan de Acción Distrital 2020-2024 aprobado en Consejo de Gobierno Acta 11 de 25/09/2020."/>
    <n v="0"/>
    <n v="0"/>
    <n v="63.48"/>
    <n v="0"/>
    <n v="109.925425"/>
    <n v="0"/>
    <n v="115.421696"/>
    <n v="0"/>
    <n v="60.59639"/>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9"/>
    <n v="6"/>
    <s v="Brindar Apoyo Técnico Y Administrativo A 100 % De Las Solicitudes Remitidas Por La Cvp."/>
    <n v="2"/>
    <s v="Constante"/>
    <n v="1"/>
    <s v="En ejecucion"/>
    <n v="1"/>
    <n v="100"/>
    <n v="100"/>
    <n v="100"/>
    <n v="100"/>
    <n v="0"/>
    <n v="0"/>
    <n v="100"/>
    <n v="0"/>
    <n v="0"/>
    <n v="100"/>
    <n v="0"/>
    <n v="0"/>
    <n v="100"/>
    <n v="0"/>
    <n v="0"/>
    <s v="N/A"/>
    <s v="N/A"/>
    <s v="N/A"/>
    <n v="56070000"/>
    <n v="56070000"/>
    <n v="100"/>
    <n v="67284000"/>
    <n v="0"/>
    <n v="0"/>
    <n v="343743184"/>
    <n v="0"/>
    <n v="0"/>
    <n v="360930343"/>
    <n v="0"/>
    <n v="0"/>
    <n v="189488430"/>
    <n v="0"/>
    <n v="0"/>
    <n v="1017515957"/>
    <n v="56070000"/>
    <n v="5.51"/>
    <m/>
    <n v="56.07"/>
    <n v="56.07"/>
    <n v="67.284000000000006"/>
    <n v="0"/>
    <n v="343.74318399999999"/>
    <n v="0"/>
    <n v="360.93034299999999"/>
    <n v="0"/>
    <n v="189.48842999999999"/>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9"/>
    <n v="7"/>
    <s v="Implementar 1 Plataforma Virtual De Realización De Trámites."/>
    <n v="1"/>
    <s v="Suma"/>
    <n v="1"/>
    <s v="En ejecucion"/>
    <n v="1"/>
    <n v="0.05"/>
    <n v="0.05"/>
    <n v="100"/>
    <n v="0.27"/>
    <n v="0"/>
    <n v="0"/>
    <n v="0.28000000000000003"/>
    <n v="0"/>
    <n v="0"/>
    <n v="0.3"/>
    <n v="0"/>
    <n v="0"/>
    <n v="0.1"/>
    <n v="0"/>
    <n v="0"/>
    <n v="1"/>
    <n v="0.05"/>
    <n v="5"/>
    <n v="78179520"/>
    <n v="62229077"/>
    <n v="79.599999999999994"/>
    <n v="223468000"/>
    <n v="0"/>
    <n v="0"/>
    <n v="793508556"/>
    <n v="0"/>
    <n v="0"/>
    <n v="833183983"/>
    <n v="0"/>
    <n v="0"/>
    <n v="437421591"/>
    <n v="0"/>
    <n v="0"/>
    <n v="2365761650"/>
    <n v="62229077"/>
    <n v="2.63"/>
    <m/>
    <n v="78.179519999999997"/>
    <n v="62.229076999999997"/>
    <n v="223.46799999999999"/>
    <n v="0"/>
    <n v="793.508556"/>
    <n v="0"/>
    <n v="833.18398300000001"/>
    <n v="0"/>
    <n v="437.42159099999998"/>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9"/>
    <n v="8"/>
    <s v="Realizar El 100 % De Ajustes Requeridos Para La Herramienta Tecnológica."/>
    <n v="2"/>
    <s v="Constante"/>
    <n v="1"/>
    <s v="En ejecucion"/>
    <n v="1"/>
    <n v="100"/>
    <n v="100"/>
    <n v="100"/>
    <n v="100"/>
    <n v="0"/>
    <n v="0"/>
    <n v="100"/>
    <n v="0"/>
    <n v="0"/>
    <n v="100"/>
    <n v="0"/>
    <n v="0"/>
    <n v="100"/>
    <n v="0"/>
    <n v="0"/>
    <s v="N/A"/>
    <s v="N/A"/>
    <s v="N/A"/>
    <n v="175666182"/>
    <n v="142989080"/>
    <n v="81.400000000000006"/>
    <n v="769687500"/>
    <n v="0"/>
    <n v="0"/>
    <n v="491864556"/>
    <n v="0"/>
    <n v="0"/>
    <n v="516457783"/>
    <n v="0"/>
    <n v="0"/>
    <n v="271140334"/>
    <n v="0"/>
    <n v="0"/>
    <n v="2224816355"/>
    <n v="142989080"/>
    <n v="6.43"/>
    <m/>
    <n v="175.66618199999999"/>
    <n v="142.98908"/>
    <n v="769.6875"/>
    <n v="0"/>
    <n v="491.86455599999999"/>
    <n v="0"/>
    <n v="516.45778299999995"/>
    <n v="0"/>
    <n v="271.140334"/>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9"/>
    <n v="9"/>
    <s v="Garantizar Por El 99 % De Disponibilidad De La Plataforma Tecnológica."/>
    <n v="2"/>
    <s v="Constante"/>
    <n v="1"/>
    <s v="En ejecucion"/>
    <n v="1"/>
    <n v="99"/>
    <n v="99"/>
    <n v="100"/>
    <n v="99"/>
    <n v="0"/>
    <n v="0"/>
    <n v="99"/>
    <n v="0"/>
    <n v="0"/>
    <n v="99"/>
    <n v="0"/>
    <n v="0"/>
    <n v="99"/>
    <n v="0"/>
    <n v="0"/>
    <s v="N/A"/>
    <s v="N/A"/>
    <s v="N/A"/>
    <n v="43792000"/>
    <n v="43792000"/>
    <n v="100"/>
    <n v="49680000"/>
    <n v="0"/>
    <n v="0"/>
    <n v="168417516"/>
    <n v="0"/>
    <n v="0"/>
    <n v="176838391"/>
    <n v="0"/>
    <n v="0"/>
    <n v="92840155"/>
    <n v="0"/>
    <n v="0"/>
    <n v="531568062"/>
    <n v="43792000"/>
    <n v="8.24"/>
    <m/>
    <n v="43.792000000000002"/>
    <n v="43.792000000000002"/>
    <n v="49.68"/>
    <n v="0"/>
    <n v="168.41751600000001"/>
    <n v="0"/>
    <n v="176.838391"/>
    <n v="0"/>
    <n v="92.840154999999996"/>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9"/>
    <n v="10"/>
    <s v="Brindar Apoyo Técnico Y Administrativo A 100 % De Las Solicitudes De Apoyo Requeridas."/>
    <n v="2"/>
    <s v="Constante"/>
    <n v="1"/>
    <s v="En ejecucion"/>
    <n v="1"/>
    <n v="100"/>
    <n v="100"/>
    <n v="100"/>
    <n v="100"/>
    <n v="0"/>
    <n v="0"/>
    <n v="100"/>
    <n v="0"/>
    <n v="0"/>
    <n v="100"/>
    <n v="0"/>
    <n v="0"/>
    <n v="100"/>
    <n v="0"/>
    <n v="0"/>
    <s v="N/A"/>
    <s v="N/A"/>
    <s v="N/A"/>
    <n v="151197020"/>
    <n v="127272177"/>
    <n v="84.17"/>
    <n v="468725000"/>
    <n v="0"/>
    <n v="0"/>
    <n v="991958556"/>
    <n v="0"/>
    <n v="0"/>
    <n v="1041556483"/>
    <n v="0"/>
    <n v="0"/>
    <n v="546817155"/>
    <n v="0"/>
    <n v="0"/>
    <n v="3200254214"/>
    <n v="127272177"/>
    <n v="3.98"/>
    <m/>
    <n v="151.19702000000001"/>
    <n v="127.272177"/>
    <n v="468.72500000000002"/>
    <n v="0"/>
    <n v="991.95855600000004"/>
    <n v="0"/>
    <n v="1041.5564830000001"/>
    <n v="0"/>
    <n v="546.81715499999996"/>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9"/>
    <n v="11"/>
    <s v="Promover La Iniciación De 38750 Viviendas A Través Del Apoyo Ofrecido Dentro Del Marco Del Esquema De Mesa De Soluciones."/>
    <n v="1"/>
    <s v="Suma"/>
    <n v="1"/>
    <s v="En ejecucion"/>
    <n v="1"/>
    <n v="5800"/>
    <n v="6298"/>
    <n v="108.59"/>
    <n v="7750"/>
    <n v="0"/>
    <n v="0"/>
    <n v="9700"/>
    <n v="0"/>
    <n v="0"/>
    <n v="9700"/>
    <n v="0"/>
    <n v="0"/>
    <n v="5800"/>
    <n v="0"/>
    <n v="0"/>
    <n v="38750"/>
    <n v="6298"/>
    <n v="16.25"/>
    <n v="50420400"/>
    <n v="50420400"/>
    <n v="100"/>
    <n v="153667000"/>
    <n v="0"/>
    <n v="0"/>
    <n v="477632079"/>
    <n v="0"/>
    <n v="0"/>
    <n v="501513683"/>
    <n v="0"/>
    <n v="0"/>
    <n v="263294682"/>
    <n v="0"/>
    <n v="0"/>
    <n v="1446527844"/>
    <n v="50420400"/>
    <n v="3.49"/>
    <m/>
    <n v="50.420400000000001"/>
    <n v="50.420400000000001"/>
    <n v="153.667"/>
    <n v="0"/>
    <n v="477.63207899999998"/>
    <n v="0"/>
    <n v="501.51368300000001"/>
    <n v="0"/>
    <n v="263.29468200000002"/>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0"/>
    <n v="1"/>
    <s v="Elaborar Mínimo 1 Instrumento De Gestión Del Suelo."/>
    <n v="3"/>
    <s v="Creciente"/>
    <n v="1"/>
    <s v="En ejecucion"/>
    <n v="1"/>
    <n v="0.3"/>
    <n v="0.3"/>
    <n v="100"/>
    <n v="1"/>
    <n v="0"/>
    <n v="0"/>
    <n v="0"/>
    <n v="0"/>
    <n v="0"/>
    <n v="0"/>
    <n v="0"/>
    <n v="0"/>
    <n v="0"/>
    <n v="0"/>
    <n v="0"/>
    <s v="N/A"/>
    <s v="N/A"/>
    <s v="N/A"/>
    <n v="46816001"/>
    <n v="13373333"/>
    <n v="28.56"/>
    <n v="162650000"/>
    <n v="0"/>
    <n v="0"/>
    <n v="0"/>
    <n v="0"/>
    <n v="0"/>
    <n v="0"/>
    <n v="0"/>
    <n v="0"/>
    <n v="0"/>
    <n v="0"/>
    <n v="0"/>
    <n v="209466001"/>
    <n v="13373333"/>
    <n v="6.38"/>
    <m/>
    <n v="46.816001"/>
    <n v="13.373333000000001"/>
    <n v="162.65"/>
    <n v="0"/>
    <n v="0"/>
    <n v="0"/>
    <n v="0"/>
    <n v="0"/>
    <n v="0"/>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0"/>
    <n v="2"/>
    <s v="Realizar El 100 % De Los Predios Objeto De Estudio Que Lo Requieran Como Parte De La Formulación Y/O Implementación En Instrumentos De Gestión Un Documento Técnico."/>
    <n v="2"/>
    <s v="Constante"/>
    <n v="1"/>
    <s v="En ejecucion"/>
    <n v="1"/>
    <n v="100"/>
    <n v="100"/>
    <n v="100"/>
    <n v="100"/>
    <n v="0"/>
    <n v="0"/>
    <n v="100"/>
    <n v="0"/>
    <n v="0"/>
    <n v="100"/>
    <n v="0"/>
    <n v="0"/>
    <n v="100"/>
    <n v="0"/>
    <n v="0"/>
    <s v="N/A"/>
    <s v="N/A"/>
    <s v="N/A"/>
    <n v="311130664"/>
    <n v="210714000"/>
    <n v="67.72"/>
    <n v="567250000"/>
    <n v="0"/>
    <n v="0"/>
    <n v="988193000"/>
    <n v="0"/>
    <n v="0"/>
    <n v="1037603000"/>
    <n v="0"/>
    <n v="0"/>
    <n v="544741000"/>
    <n v="0"/>
    <n v="0"/>
    <n v="3448917664"/>
    <n v="210714000"/>
    <n v="6.11"/>
    <m/>
    <n v="311.13066400000002"/>
    <n v="210.714"/>
    <n v="567.25"/>
    <n v="0"/>
    <n v="988.19299999999998"/>
    <n v="0"/>
    <n v="1037.6030000000001"/>
    <n v="0"/>
    <n v="544.74099999999999"/>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0"/>
    <n v="3"/>
    <s v="Realizar Servicios De Asistencia Técnica 100 % De Los Proyectos Vinculados Como Asociativos Y/O Proyectos Estratégicos En El Marco Del Pdd."/>
    <n v="2"/>
    <s v="Constante"/>
    <n v="1"/>
    <s v="En ejecucion"/>
    <n v="1"/>
    <n v="100"/>
    <n v="100"/>
    <n v="100"/>
    <n v="100"/>
    <n v="0"/>
    <n v="0"/>
    <n v="100"/>
    <n v="0"/>
    <n v="0"/>
    <n v="100"/>
    <n v="0"/>
    <n v="0"/>
    <n v="100"/>
    <n v="0"/>
    <n v="0"/>
    <s v="N/A"/>
    <s v="N/A"/>
    <s v="N/A"/>
    <n v="254293335"/>
    <n v="137940002"/>
    <n v="54.25"/>
    <n v="1650460000"/>
    <n v="0"/>
    <n v="0"/>
    <n v="1962463000"/>
    <n v="0"/>
    <n v="0"/>
    <n v="2040586000"/>
    <n v="0"/>
    <n v="0"/>
    <n v="1060768000"/>
    <n v="0"/>
    <n v="0"/>
    <n v="6968570335"/>
    <n v="137940002"/>
    <n v="1.98"/>
    <m/>
    <n v="254.29333500000001"/>
    <n v="137.94000199999999"/>
    <n v="1650.46"/>
    <n v="0"/>
    <n v="1962.463"/>
    <n v="0"/>
    <n v="2040.586"/>
    <n v="0"/>
    <n v="1060.768"/>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0"/>
    <n v="4"/>
    <s v="Elaborar 1 Marco Normativo Que Reglamente Porcentajes De Suelo Con Destino A Programas De Vis Y Vip E Incentivos Que Garanticen Su Construcción Efectiva."/>
    <n v="3"/>
    <s v="Creciente"/>
    <n v="3"/>
    <s v="Finalizada por cumplimiento"/>
    <n v="1"/>
    <n v="0.6"/>
    <n v="1"/>
    <n v="166.67"/>
    <n v="0"/>
    <n v="0"/>
    <n v="0"/>
    <n v="0"/>
    <n v="0"/>
    <n v="0"/>
    <n v="0"/>
    <n v="0"/>
    <n v="0"/>
    <n v="0"/>
    <n v="0"/>
    <n v="0"/>
    <s v="N/A"/>
    <s v="N/A"/>
    <s v="N/A"/>
    <n v="47850000"/>
    <n v="47850000"/>
    <n v="100"/>
    <n v="0"/>
    <n v="0"/>
    <n v="0"/>
    <n v="0"/>
    <n v="0"/>
    <n v="0"/>
    <n v="0"/>
    <n v="0"/>
    <n v="0"/>
    <n v="0"/>
    <n v="0"/>
    <n v="0"/>
    <n v="47850000"/>
    <n v="47850000"/>
    <n v="100"/>
    <s v="VIGENCIA (a 31/12/2020): La meta proyecto se da por finalizada en la vigencia 2020, ya que se logrò expedir el Decreto 221 del 1 de octubre del 2020."/>
    <n v="47.85"/>
    <n v="47.85"/>
    <n v="0"/>
    <n v="0"/>
    <n v="0"/>
    <n v="0"/>
    <n v="0"/>
    <n v="0"/>
    <n v="0"/>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0"/>
    <n v="5"/>
    <s v="Promover La Iniciación De 9000 Viviendas Vis En Bogotá, A Través De La Gestión De 90 Hectáreas De Suelo."/>
    <n v="1"/>
    <s v="Suma"/>
    <n v="1"/>
    <s v="En ejecucion"/>
    <n v="1"/>
    <n v="518"/>
    <n v="518"/>
    <n v="100"/>
    <n v="2611"/>
    <n v="0"/>
    <n v="0"/>
    <n v="2340"/>
    <n v="0"/>
    <n v="0"/>
    <n v="2836"/>
    <n v="0"/>
    <n v="0"/>
    <n v="695"/>
    <n v="0"/>
    <n v="0"/>
    <n v="9000"/>
    <n v="518"/>
    <n v="5.76"/>
    <n v="116060000"/>
    <n v="64000000"/>
    <n v="55.14"/>
    <n v="249400000"/>
    <n v="0"/>
    <n v="0"/>
    <n v="248724000"/>
    <n v="0"/>
    <n v="0"/>
    <n v="261161000"/>
    <n v="0"/>
    <n v="0"/>
    <n v="182812000"/>
    <n v="0"/>
    <n v="0"/>
    <n v="1058157000"/>
    <n v="64000000"/>
    <n v="6.05"/>
    <m/>
    <n v="116.06"/>
    <n v="64"/>
    <n v="249.4"/>
    <n v="0"/>
    <n v="248.72399999999999"/>
    <n v="0"/>
    <n v="261.161"/>
    <n v="0"/>
    <n v="182.81200000000001"/>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0"/>
    <n v="6"/>
    <s v="Promover La Iniciación De 2250 Viviendas Vip En Bogotá A Través De La Gestión De 90 Hectáreas De Suelo."/>
    <n v="1"/>
    <s v="Suma"/>
    <n v="1"/>
    <s v="En ejecucion"/>
    <n v="1"/>
    <n v="50"/>
    <n v="0"/>
    <n v="0"/>
    <n v="653"/>
    <n v="0"/>
    <n v="0"/>
    <n v="585"/>
    <n v="0"/>
    <n v="0"/>
    <n v="709"/>
    <n v="0"/>
    <n v="0"/>
    <n v="253"/>
    <n v="0"/>
    <n v="0"/>
    <n v="2250"/>
    <n v="0"/>
    <n v="0"/>
    <n v="36383333"/>
    <n v="24976666"/>
    <n v="68.66"/>
    <n v="133000000"/>
    <n v="0"/>
    <n v="0"/>
    <n v="142317000"/>
    <n v="0"/>
    <n v="0"/>
    <n v="149433000"/>
    <n v="0"/>
    <n v="0"/>
    <n v="62683000"/>
    <n v="0"/>
    <n v="0"/>
    <n v="523816333"/>
    <n v="24976666"/>
    <n v="4.7699999999999996"/>
    <s v="VIGENCIA (a 31/12/2020): A cierre de la vigencia 2020 no se reporta avance de la meta, debido a que los proyectos que licenciaron unidades de vivienda no poseían productos inmobiliarios tipo VIP. Con el seguimiento a los proyectos de vivienda que hacen parte del banco de proyectos y la expedición del decreto de incentivos 221 del 1 de octubre de 2020, se espera el cumplimiento de la meta según lo programado para el cuatrienio 2020-2024."/>
    <n v="36.383333"/>
    <n v="24.976666000000002"/>
    <n v="133"/>
    <n v="0"/>
    <n v="142.31700000000001"/>
    <n v="0"/>
    <n v="149.43299999999999"/>
    <n v="0"/>
    <n v="62.683"/>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8"/>
    <n v="1"/>
    <s v="Elaborar 1 Proyecto Normativo Con Lineamientos Para Facilitar El Cierre Financiero De Los Hogares Y La Implementación De Esquemas De Financiación Asequibles."/>
    <n v="3"/>
    <s v="Creciente"/>
    <n v="1"/>
    <s v="En ejecucion"/>
    <n v="1"/>
    <n v="0.05"/>
    <n v="0.05"/>
    <n v="100"/>
    <n v="0.38"/>
    <n v="0"/>
    <n v="0"/>
    <n v="0.71"/>
    <n v="0"/>
    <n v="0"/>
    <n v="0.92"/>
    <n v="0"/>
    <n v="0"/>
    <n v="1"/>
    <n v="0"/>
    <n v="0"/>
    <s v="N/A"/>
    <s v="N/A"/>
    <s v="N/A"/>
    <n v="88700000"/>
    <n v="88700000"/>
    <n v="100"/>
    <n v="480978000"/>
    <n v="0"/>
    <n v="0"/>
    <n v="567000000"/>
    <n v="0"/>
    <n v="0"/>
    <n v="356000000"/>
    <n v="0"/>
    <n v="0"/>
    <n v="130000000"/>
    <n v="0"/>
    <n v="0"/>
    <n v="1622678000"/>
    <n v="88700000"/>
    <n v="5.47"/>
    <m/>
    <n v="88.7"/>
    <n v="88.7"/>
    <n v="480.97800000000001"/>
    <n v="0"/>
    <n v="567"/>
    <n v="0"/>
    <n v="356"/>
    <n v="0"/>
    <n v="130"/>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8"/>
    <n v="2"/>
    <s v="Elaborar 4 Documentos Que Contemplen Diversas Propuestas Para La Inclusión E Implementación De Nuevas Fuentes De Financiación Para La Gestión Del Hábitat."/>
    <n v="1"/>
    <s v="Suma"/>
    <n v="1"/>
    <s v="En ejecucion"/>
    <n v="1"/>
    <n v="2"/>
    <n v="2"/>
    <n v="100"/>
    <n v="1"/>
    <n v="0"/>
    <n v="0"/>
    <n v="0.5"/>
    <n v="0"/>
    <n v="0"/>
    <n v="0.25"/>
    <n v="0"/>
    <n v="0"/>
    <n v="0.25"/>
    <n v="0"/>
    <n v="0"/>
    <n v="4"/>
    <n v="2"/>
    <n v="50"/>
    <n v="194166224"/>
    <n v="101400000"/>
    <n v="52.22"/>
    <n v="569143000"/>
    <n v="0"/>
    <n v="0"/>
    <n v="1320000000"/>
    <n v="0"/>
    <n v="0"/>
    <n v="829000000"/>
    <n v="0"/>
    <n v="0"/>
    <n v="301000000"/>
    <n v="0"/>
    <n v="0"/>
    <n v="3213309224"/>
    <n v="101400000"/>
    <n v="3.16"/>
    <m/>
    <n v="194.166224"/>
    <n v="101.4"/>
    <n v="569.14300000000003"/>
    <n v="0"/>
    <n v="1320"/>
    <n v="0"/>
    <n v="829"/>
    <n v="0"/>
    <n v="301"/>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8"/>
    <n v="3"/>
    <s v="Elaborar 1 Documento Con El Diagnóstico De Los Instrumentos Actuales De Financiación Del Desarrollo Urbano Y Propuestas De Mejora Para La Implementación De Mejores Procesos De Gestión Del Suelo."/>
    <n v="3"/>
    <s v="Creciente"/>
    <n v="1"/>
    <s v="En ejecucion"/>
    <n v="1"/>
    <n v="0.11"/>
    <n v="0.11"/>
    <n v="100"/>
    <n v="0.42"/>
    <n v="0"/>
    <n v="0"/>
    <n v="0.73"/>
    <n v="0"/>
    <n v="0"/>
    <n v="0.93"/>
    <n v="0"/>
    <n v="0"/>
    <n v="1"/>
    <n v="0"/>
    <n v="0"/>
    <s v="N/A"/>
    <s v="N/A"/>
    <s v="N/A"/>
    <n v="65000000"/>
    <n v="57200000"/>
    <n v="88"/>
    <n v="877879000"/>
    <n v="0"/>
    <n v="0"/>
    <n v="1326000000"/>
    <n v="0"/>
    <n v="0"/>
    <n v="834000000"/>
    <n v="0"/>
    <n v="0"/>
    <n v="304000000"/>
    <n v="0"/>
    <n v="0"/>
    <n v="3406879000"/>
    <n v="57200000"/>
    <n v="1.68"/>
    <m/>
    <n v="65"/>
    <n v="57.2"/>
    <n v="877.87900000000002"/>
    <n v="0"/>
    <n v="1326"/>
    <n v="0"/>
    <n v="834"/>
    <n v="0"/>
    <n v="304"/>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1"/>
    <n v="1"/>
    <s v="Elaborar 1 Documento De Planeación Y Actualizarlo, El Cual Contenga Orientaciones Técnicas Para Incorporar Información Diferenciada."/>
    <n v="3"/>
    <s v="Creciente"/>
    <n v="1"/>
    <s v="En ejecucion"/>
    <n v="1"/>
    <n v="0.1"/>
    <n v="0.1"/>
    <n v="100"/>
    <n v="0.3"/>
    <n v="0"/>
    <n v="0"/>
    <n v="0.7"/>
    <n v="0"/>
    <n v="0"/>
    <n v="0.9"/>
    <n v="0"/>
    <n v="0"/>
    <n v="1"/>
    <n v="0"/>
    <n v="0"/>
    <s v="N/A"/>
    <s v="N/A"/>
    <s v="N/A"/>
    <n v="101458223"/>
    <n v="84483206"/>
    <n v="83.26"/>
    <n v="258600000"/>
    <n v="0"/>
    <n v="0"/>
    <n v="708737359"/>
    <n v="0"/>
    <n v="0"/>
    <n v="641437139"/>
    <n v="0"/>
    <n v="0"/>
    <n v="615070649"/>
    <n v="0"/>
    <n v="0"/>
    <n v="2325303370"/>
    <n v="84483206"/>
    <n v="3.63"/>
    <m/>
    <n v="101.458223"/>
    <n v="84.483205999999996"/>
    <n v="258.60000000000002"/>
    <n v="0"/>
    <n v="708.73735899999997"/>
    <n v="0"/>
    <n v="641.437139"/>
    <n v="0"/>
    <n v="615.070649"/>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1"/>
    <n v="2"/>
    <s v="Implementar 1 Documento De Lineamientos Técnicos Para La Incorporación Del Enfoque Poblacional, Diferencial, De Género Y Territorial En Las Estrategias De Intervención De Los Territorios."/>
    <n v="3"/>
    <s v="Creciente"/>
    <n v="1"/>
    <s v="En ejecucion"/>
    <n v="1"/>
    <n v="0.1"/>
    <n v="0.1"/>
    <n v="100"/>
    <n v="0.3"/>
    <n v="0"/>
    <n v="0"/>
    <n v="0.7"/>
    <n v="0"/>
    <n v="0"/>
    <n v="0.9"/>
    <n v="0"/>
    <n v="0"/>
    <n v="1"/>
    <n v="0"/>
    <n v="0"/>
    <s v="N/A"/>
    <s v="N/A"/>
    <s v="N/A"/>
    <n v="98949999"/>
    <n v="98949999"/>
    <n v="100"/>
    <n v="355950000"/>
    <n v="0"/>
    <n v="0"/>
    <n v="708737359"/>
    <n v="0"/>
    <n v="0"/>
    <n v="641437139"/>
    <n v="0"/>
    <n v="0"/>
    <n v="615070650"/>
    <n v="0"/>
    <n v="0"/>
    <n v="2420145147"/>
    <n v="98949999"/>
    <n v="4.09"/>
    <m/>
    <n v="98.949999000000005"/>
    <n v="98.949999000000005"/>
    <n v="355.95"/>
    <n v="0"/>
    <n v="708.73735899999997"/>
    <n v="0"/>
    <n v="641.437139"/>
    <n v="0"/>
    <n v="615.07065"/>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1"/>
    <n v="3"/>
    <s v="Implementar 3 Estrategias Para El Fortalecimiento De La Participación Ciudadana En Los Proyectos Estratégicos Del Sector A Través De Los Ejes Trasversales De Innovación Y Comunicación Como Mínimo."/>
    <n v="1"/>
    <s v="Suma"/>
    <n v="1"/>
    <s v="En ejecucion"/>
    <n v="1"/>
    <n v="0.3"/>
    <n v="0.3"/>
    <n v="100"/>
    <n v="0.6"/>
    <n v="0"/>
    <n v="0"/>
    <n v="1.2"/>
    <n v="0"/>
    <n v="0"/>
    <n v="0.6"/>
    <n v="0"/>
    <n v="0"/>
    <n v="0.3"/>
    <n v="0"/>
    <n v="0"/>
    <n v="3"/>
    <n v="0.3"/>
    <n v="10"/>
    <n v="1679602243"/>
    <n v="1679602243"/>
    <n v="100"/>
    <n v="4055420000"/>
    <n v="0"/>
    <n v="0"/>
    <n v="7443666490"/>
    <n v="0"/>
    <n v="0"/>
    <n v="4927475703"/>
    <n v="0"/>
    <n v="0"/>
    <n v="1828133409"/>
    <n v="0"/>
    <n v="0"/>
    <n v="19934297845"/>
    <n v="1679602243"/>
    <n v="8.43"/>
    <m/>
    <n v="1679.602243"/>
    <n v="1679.602243"/>
    <n v="4055.42"/>
    <n v="0"/>
    <n v="7443.6664899999996"/>
    <n v="0"/>
    <n v="4927.4757030000001"/>
    <n v="0"/>
    <n v="1828.133409"/>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1"/>
    <n v="4"/>
    <s v="Implementar 1 Alternativa De Comunicación Para La Difusión De Estrategias De Innovación Social Del Sector Hábitat."/>
    <n v="3"/>
    <s v="Creciente"/>
    <n v="1"/>
    <s v="En ejecucion"/>
    <n v="1"/>
    <n v="0.1"/>
    <n v="0.1"/>
    <n v="100"/>
    <n v="0.3"/>
    <n v="0"/>
    <n v="0"/>
    <n v="0.7"/>
    <n v="0"/>
    <n v="0"/>
    <n v="0.9"/>
    <n v="0"/>
    <n v="0"/>
    <n v="1"/>
    <n v="0"/>
    <n v="0"/>
    <s v="N/A"/>
    <s v="N/A"/>
    <s v="N/A"/>
    <n v="144075324"/>
    <n v="142356667"/>
    <n v="98.81"/>
    <n v="330030000"/>
    <n v="0"/>
    <n v="0"/>
    <n v="354368680"/>
    <n v="0"/>
    <n v="0"/>
    <n v="320718570"/>
    <n v="0"/>
    <n v="0"/>
    <n v="307535323"/>
    <n v="0"/>
    <n v="0"/>
    <n v="1456727897"/>
    <n v="142356667"/>
    <n v="9.77"/>
    <m/>
    <n v="144.07532399999999"/>
    <n v="142.35666699999999"/>
    <n v="330.03"/>
    <n v="0"/>
    <n v="354.36867999999998"/>
    <n v="0"/>
    <n v="320.71857"/>
    <n v="0"/>
    <n v="307.53532300000001"/>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2"/>
    <n v="1"/>
    <s v="Realizar 1000 Piezas Informativas Sobre La Gestión De La Sdht Para El Público Externo."/>
    <n v="1"/>
    <s v="Suma"/>
    <n v="1"/>
    <s v="En ejecucion"/>
    <n v="1"/>
    <n v="95"/>
    <n v="95"/>
    <n v="100"/>
    <n v="270"/>
    <n v="0"/>
    <n v="0"/>
    <n v="270"/>
    <n v="0"/>
    <n v="0"/>
    <n v="270"/>
    <n v="0"/>
    <n v="0"/>
    <n v="95"/>
    <n v="0"/>
    <n v="0"/>
    <n v="1000"/>
    <n v="95"/>
    <n v="9.5"/>
    <n v="617057667"/>
    <n v="466452662"/>
    <n v="75.59"/>
    <n v="1203112000"/>
    <n v="0"/>
    <n v="0"/>
    <n v="1836483000"/>
    <n v="0"/>
    <n v="0"/>
    <n v="1452631500"/>
    <n v="0"/>
    <n v="0"/>
    <n v="490551500"/>
    <n v="0"/>
    <n v="0"/>
    <n v="5599835667"/>
    <n v="466452662"/>
    <n v="8.33"/>
    <m/>
    <n v="617.05766700000004"/>
    <n v="466.45266199999998"/>
    <n v="1203.1120000000001"/>
    <n v="0"/>
    <n v="1836.4829999999999"/>
    <n v="0"/>
    <n v="1452.6315"/>
    <n v="0"/>
    <n v="490.55149999999998"/>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2"/>
    <n v="2"/>
    <s v="Producir 72 Campañas Para Redes Sociales De La Sdht."/>
    <n v="1"/>
    <s v="Suma"/>
    <n v="1"/>
    <s v="En ejecucion"/>
    <n v="1"/>
    <n v="9"/>
    <n v="9"/>
    <n v="100"/>
    <n v="18"/>
    <n v="0"/>
    <n v="0"/>
    <n v="18"/>
    <n v="0"/>
    <n v="0"/>
    <n v="18"/>
    <n v="0"/>
    <n v="0"/>
    <n v="9"/>
    <n v="0"/>
    <n v="0"/>
    <n v="72"/>
    <n v="9"/>
    <n v="12.5"/>
    <n v="93605667"/>
    <n v="77155667"/>
    <n v="82.43"/>
    <n v="320675000"/>
    <n v="0"/>
    <n v="0"/>
    <n v="174708000"/>
    <n v="0"/>
    <n v="0"/>
    <n v="174708000"/>
    <n v="0"/>
    <n v="0"/>
    <n v="174708000"/>
    <n v="0"/>
    <n v="0"/>
    <n v="938404667"/>
    <n v="77155667"/>
    <n v="8.2200000000000006"/>
    <m/>
    <n v="93.605666999999997"/>
    <n v="77.155666999999994"/>
    <n v="320.67500000000001"/>
    <n v="0"/>
    <n v="174.708"/>
    <n v="0"/>
    <n v="174.708"/>
    <n v="0"/>
    <n v="174.708"/>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2"/>
    <n v="3"/>
    <s v="Difundir 72 Campañas En Los Canales Internos De La Sdht."/>
    <n v="1"/>
    <s v="Suma"/>
    <n v="1"/>
    <s v="En ejecucion"/>
    <n v="1"/>
    <n v="9"/>
    <n v="9"/>
    <n v="100"/>
    <n v="18"/>
    <n v="0"/>
    <n v="0"/>
    <n v="18"/>
    <n v="0"/>
    <n v="0"/>
    <n v="18"/>
    <n v="0"/>
    <n v="0"/>
    <n v="9"/>
    <n v="0"/>
    <n v="0"/>
    <n v="72"/>
    <n v="9"/>
    <n v="12.5"/>
    <n v="95740000"/>
    <n v="95740000"/>
    <n v="100"/>
    <n v="219250000"/>
    <n v="0"/>
    <n v="0"/>
    <n v="197800000"/>
    <n v="0"/>
    <n v="0"/>
    <n v="197800000"/>
    <n v="0"/>
    <n v="0"/>
    <n v="197800000"/>
    <n v="0"/>
    <n v="0"/>
    <n v="908390000"/>
    <n v="95740000"/>
    <n v="10.54"/>
    <m/>
    <n v="95.74"/>
    <n v="95.74"/>
    <n v="219.25"/>
    <n v="0"/>
    <n v="197.8"/>
    <n v="0"/>
    <n v="197.8"/>
    <n v="0"/>
    <n v="197.8"/>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2"/>
    <n v="4"/>
    <s v="Realizar 240 Piezas Informativas."/>
    <n v="1"/>
    <s v="Suma"/>
    <n v="1"/>
    <s v="En ejecucion"/>
    <n v="1"/>
    <n v="15"/>
    <n v="15"/>
    <n v="100"/>
    <n v="70"/>
    <n v="0"/>
    <n v="0"/>
    <n v="70"/>
    <n v="0"/>
    <n v="0"/>
    <n v="70"/>
    <n v="0"/>
    <n v="0"/>
    <n v="15"/>
    <n v="0"/>
    <n v="0"/>
    <n v="240"/>
    <n v="15"/>
    <n v="6.25"/>
    <n v="853299666"/>
    <n v="677299666"/>
    <n v="79.37"/>
    <n v="362000000"/>
    <n v="0"/>
    <n v="0"/>
    <n v="196029000"/>
    <n v="0"/>
    <n v="0"/>
    <n v="196029000"/>
    <n v="0"/>
    <n v="0"/>
    <n v="196029000"/>
    <n v="0"/>
    <n v="0"/>
    <n v="1803386666"/>
    <n v="677299666"/>
    <n v="37.56"/>
    <m/>
    <n v="853.299666"/>
    <n v="677.299666"/>
    <n v="362"/>
    <n v="0"/>
    <n v="196.029"/>
    <n v="0"/>
    <n v="196.029"/>
    <n v="0"/>
    <n v="196.029"/>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2"/>
    <n v="5"/>
    <s v="Renovar 2 Plataformas Digitales De La Secretaría."/>
    <n v="1"/>
    <s v="Suma"/>
    <n v="1"/>
    <s v="En ejecucion"/>
    <n v="1"/>
    <n v="0.5"/>
    <n v="0.2"/>
    <n v="40"/>
    <n v="1.5"/>
    <n v="0"/>
    <n v="0"/>
    <n v="0"/>
    <n v="0"/>
    <n v="0"/>
    <n v="0"/>
    <n v="0"/>
    <n v="0"/>
    <n v="0"/>
    <n v="0"/>
    <n v="0"/>
    <n v="2"/>
    <n v="0.2"/>
    <n v="10"/>
    <n v="300000000"/>
    <n v="273598826"/>
    <n v="91.2"/>
    <n v="150000000"/>
    <n v="0"/>
    <n v="0"/>
    <n v="0"/>
    <n v="0"/>
    <n v="0"/>
    <n v="0"/>
    <n v="0"/>
    <n v="0"/>
    <n v="0"/>
    <n v="0"/>
    <n v="0"/>
    <n v="450000000"/>
    <n v="273598826"/>
    <n v="60.8"/>
    <m/>
    <n v="300"/>
    <n v="273.59882599999997"/>
    <n v="150"/>
    <n v="0"/>
    <n v="0"/>
    <n v="0"/>
    <n v="0"/>
    <n v="0"/>
    <n v="0"/>
    <n v="0"/>
  </r>
  <r>
    <n v="16"/>
    <s v="Un Nuevo Contrato Social y Ambiental para la Bogotá del Siglo XXI"/>
    <x v="0"/>
    <n v="2020"/>
    <s v="31/12/2020 (Terminado)"/>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2"/>
    <n v="6"/>
    <s v="Implementar 12 Estrategias De Comunicación Para El Desarrollo Urbano Y Rural"/>
    <n v="1"/>
    <s v="Suma"/>
    <n v="1"/>
    <s v="En ejecucion"/>
    <n v="1"/>
    <n v="0"/>
    <n v="0"/>
    <n v="0"/>
    <n v="0"/>
    <n v="0"/>
    <n v="0"/>
    <n v="6"/>
    <n v="0"/>
    <n v="0"/>
    <n v="6"/>
    <n v="0"/>
    <n v="0"/>
    <n v="0"/>
    <n v="0"/>
    <n v="0"/>
    <n v="12"/>
    <n v="0"/>
    <n v="0"/>
    <n v="0"/>
    <n v="0"/>
    <n v="0"/>
    <n v="0"/>
    <n v="0"/>
    <n v="0"/>
    <n v="630000000"/>
    <n v="0"/>
    <n v="0"/>
    <n v="620000000"/>
    <n v="0"/>
    <n v="0"/>
    <n v="0"/>
    <n v="0"/>
    <n v="0"/>
    <n v="1250000000"/>
    <n v="0"/>
    <n v="0"/>
    <m/>
    <n v="0"/>
    <n v="0"/>
    <n v="0"/>
    <n v="0"/>
    <n v="630"/>
    <n v="0"/>
    <n v="620"/>
    <n v="0"/>
    <n v="0"/>
    <n v="0"/>
  </r>
  <r>
    <n v="16"/>
    <s v="Un Nuevo Contrato Social y Ambiental para la Bogotá del Siglo XXI"/>
    <x v="0"/>
    <n v="2020"/>
    <s v="31/12/2020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7"/>
    <n v="1"/>
    <s v="Formular 2 Instrumentos Normativos Que Orienten La Planificación, Gestión, Financiación E Implementación Para Proyectos De Revitalización Para La Competitividad En Torno Nuevas Intervenciones Públicas De Desarrollo Urbano."/>
    <n v="1"/>
    <s v="Suma"/>
    <n v="1"/>
    <s v="En ejecucion"/>
    <n v="1"/>
    <n v="0"/>
    <n v="0"/>
    <n v="0"/>
    <n v="0"/>
    <n v="0"/>
    <n v="0"/>
    <n v="1.52"/>
    <n v="0"/>
    <n v="0"/>
    <n v="0.48"/>
    <n v="0"/>
    <n v="0"/>
    <n v="0"/>
    <n v="0"/>
    <n v="0"/>
    <n v="2"/>
    <n v="0"/>
    <n v="0"/>
    <n v="0"/>
    <n v="0"/>
    <n v="0"/>
    <n v="0"/>
    <n v="0"/>
    <n v="0"/>
    <n v="3435794234"/>
    <n v="0"/>
    <n v="0"/>
    <n v="1084039994"/>
    <n v="0"/>
    <n v="0"/>
    <n v="0"/>
    <n v="0"/>
    <n v="0"/>
    <n v="4519834228"/>
    <n v="0"/>
    <n v="0"/>
    <s v="VIGENCIA (a 01/06/2020): NO BORRAR. Meta proyecto del Plan de Acción Distrital 2020-2024 aprobado en Consejo de Gobierno Acta 11 de 25/09/2020."/>
    <n v="0"/>
    <n v="0"/>
    <n v="0"/>
    <n v="0"/>
    <n v="3435.794234"/>
    <n v="0"/>
    <n v="1084.039994"/>
    <n v="0"/>
    <n v="0"/>
    <n v="0"/>
  </r>
  <r>
    <n v="16"/>
    <s v="Un Nuevo Contrato Social y Ambiental para la Bogotá del Siglo XXI"/>
    <x v="0"/>
    <n v="2020"/>
    <s v="31/12/2020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7"/>
    <n v="2"/>
    <s v="Elaborar 3 Documentos De Lineamientos Técnicos Para Proyectos Gestionados De Revitalización Para La Competitividad En Torno A Nuevas Intervenciones Públicas De Desarrollo Urbano, Y Seguimiento A La Política Pública De Ecourbanismo Y Construcción Sostenible."/>
    <n v="1"/>
    <s v="Suma"/>
    <n v="1"/>
    <s v="En ejecucion"/>
    <n v="1"/>
    <n v="0.36"/>
    <n v="0.36"/>
    <n v="100"/>
    <n v="0.82"/>
    <n v="0"/>
    <n v="0"/>
    <n v="0.84"/>
    <n v="0"/>
    <n v="0"/>
    <n v="0.92"/>
    <n v="0"/>
    <n v="0"/>
    <n v="0.06"/>
    <n v="0"/>
    <n v="0"/>
    <n v="3"/>
    <n v="0.36"/>
    <n v="12"/>
    <n v="764472399"/>
    <n v="583674399"/>
    <n v="76.349999999999994"/>
    <n v="1203614000"/>
    <n v="0"/>
    <n v="0"/>
    <n v="1479679666"/>
    <n v="0"/>
    <n v="0"/>
    <n v="1624070056"/>
    <n v="0"/>
    <n v="0"/>
    <n v="102984056"/>
    <n v="0"/>
    <n v="0"/>
    <n v="5174820177"/>
    <n v="583674399"/>
    <n v="11.28"/>
    <m/>
    <n v="764.472399"/>
    <n v="583.67439899999999"/>
    <n v="1203.614"/>
    <n v="0"/>
    <n v="1479.679666"/>
    <n v="0"/>
    <n v="1624.070056"/>
    <n v="0"/>
    <n v="102.984056"/>
    <n v="0"/>
  </r>
  <r>
    <n v="16"/>
    <s v="Un Nuevo Contrato Social y Ambiental para la Bogotá del Siglo XXI"/>
    <x v="0"/>
    <n v="2020"/>
    <s v="31/12/2020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7"/>
    <n v="3"/>
    <s v="Realizar 2 Estudios O Diseños De Prefactibilidad Y Factibilidad Para Proyectos Gestionados De Revitalización Urbana Para La Competitividad En Torno Nuevas Intervenciones Públicas De Desarrollo Urbano."/>
    <n v="1"/>
    <s v="Suma"/>
    <n v="1"/>
    <s v="En ejecucion"/>
    <n v="1"/>
    <n v="0"/>
    <n v="0"/>
    <n v="0"/>
    <n v="1.96"/>
    <n v="0"/>
    <n v="0"/>
    <n v="0.02"/>
    <n v="0"/>
    <n v="0"/>
    <n v="0.02"/>
    <n v="0"/>
    <n v="0"/>
    <n v="0"/>
    <n v="0"/>
    <n v="0"/>
    <n v="2"/>
    <n v="0"/>
    <n v="0"/>
    <n v="0"/>
    <n v="0"/>
    <n v="0"/>
    <n v="1642249000"/>
    <n v="0"/>
    <n v="0"/>
    <n v="23339800"/>
    <n v="0"/>
    <n v="0"/>
    <n v="24039994"/>
    <n v="0"/>
    <n v="0"/>
    <n v="0"/>
    <n v="0"/>
    <n v="0"/>
    <n v="1689628794"/>
    <n v="0"/>
    <n v="0"/>
    <s v="VIGENCIA (a 01/06/2020): NO BORRAR. Meta proyecto del Plan de Acción Distrital 2020-2024 aprobado en Consejo de Gobierno Acta 11 de 25/09/2020."/>
    <n v="0"/>
    <n v="0"/>
    <n v="1642.249"/>
    <n v="0"/>
    <n v="23.3398"/>
    <n v="0"/>
    <n v="24.039994"/>
    <n v="0"/>
    <n v="0"/>
    <n v="0"/>
  </r>
  <r>
    <n v="16"/>
    <s v="Un Nuevo Contrato Social y Ambiental para la Bogotá del Siglo XXI"/>
    <x v="0"/>
    <n v="2020"/>
    <s v="31/12/2020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12"/>
    <n v="1"/>
    <s v="Elaborar 1 Documento De Lineamientos Técnicos Para Las Intervenciones De Acupuntura Urbana."/>
    <n v="3"/>
    <s v="Creciente"/>
    <n v="1"/>
    <s v="En ejecucion"/>
    <n v="1"/>
    <n v="0.17"/>
    <n v="0.17"/>
    <n v="100"/>
    <n v="0.67"/>
    <n v="0"/>
    <n v="0"/>
    <n v="0.82"/>
    <n v="0"/>
    <n v="0"/>
    <n v="0.97"/>
    <n v="0"/>
    <n v="0"/>
    <n v="1"/>
    <n v="0"/>
    <n v="0"/>
    <s v="N/A"/>
    <s v="N/A"/>
    <s v="N/A"/>
    <n v="200192000"/>
    <n v="191975333"/>
    <n v="95.9"/>
    <n v="586601000"/>
    <n v="0"/>
    <n v="0"/>
    <n v="606537748"/>
    <n v="0"/>
    <n v="0"/>
    <n v="522863494"/>
    <n v="0"/>
    <n v="0"/>
    <n v="24479816"/>
    <n v="0"/>
    <n v="0"/>
    <n v="1940674058"/>
    <n v="191975333"/>
    <n v="9.89"/>
    <m/>
    <n v="200.19200000000001"/>
    <n v="191.97533300000001"/>
    <n v="586.601"/>
    <n v="0"/>
    <n v="606.53774799999997"/>
    <n v="0"/>
    <n v="522.86349399999995"/>
    <n v="0"/>
    <n v="24.479816"/>
    <n v="0"/>
  </r>
  <r>
    <n v="16"/>
    <s v="Un Nuevo Contrato Social y Ambiental para la Bogotá del Siglo XXI"/>
    <x v="0"/>
    <n v="2020"/>
    <s v="31/12/2020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12"/>
    <n v="2"/>
    <s v="Realizar 30 Estudios O Diseños De Prefactibilidad Y Factibilidad Para Las Intervenciones De Acupuntura Urbana."/>
    <n v="1"/>
    <s v="Suma"/>
    <n v="1"/>
    <s v="En ejecucion"/>
    <n v="1"/>
    <n v="5"/>
    <n v="5"/>
    <n v="100"/>
    <n v="23"/>
    <n v="0"/>
    <n v="0"/>
    <n v="1"/>
    <n v="0"/>
    <n v="0"/>
    <n v="1"/>
    <n v="0"/>
    <n v="0"/>
    <n v="0"/>
    <n v="0"/>
    <n v="0"/>
    <n v="30"/>
    <n v="5"/>
    <n v="16.670000000000002"/>
    <n v="250000000"/>
    <n v="249876020"/>
    <n v="99.95"/>
    <n v="703096000"/>
    <n v="0"/>
    <n v="0"/>
    <n v="23339800"/>
    <n v="0"/>
    <n v="0"/>
    <n v="24039994"/>
    <n v="0"/>
    <n v="0"/>
    <n v="0"/>
    <n v="0"/>
    <n v="0"/>
    <n v="1000475794"/>
    <n v="249876020"/>
    <n v="24.98"/>
    <m/>
    <n v="250"/>
    <n v="249.87602000000001"/>
    <n v="703.096"/>
    <n v="0"/>
    <n v="23.3398"/>
    <n v="0"/>
    <n v="24.039994"/>
    <n v="0"/>
    <n v="0"/>
    <n v="0"/>
  </r>
  <r>
    <n v="16"/>
    <s v="Un Nuevo Contrato Social y Ambiental para la Bogotá del Siglo XXI"/>
    <x v="0"/>
    <n v="2020"/>
    <s v="31/12/2020 (Terminado)"/>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12"/>
    <n v="3"/>
    <s v="Adecuar 100 % De Metros Cuadrados De Espacio Público Con Intervenciones De Acupuntura Urbana."/>
    <n v="2"/>
    <s v="Constante"/>
    <n v="1"/>
    <s v="En ejecucion"/>
    <n v="1"/>
    <n v="100"/>
    <n v="52.5"/>
    <n v="52.5"/>
    <n v="100"/>
    <n v="0"/>
    <n v="0"/>
    <n v="100"/>
    <n v="0"/>
    <n v="0"/>
    <n v="100"/>
    <n v="0"/>
    <n v="0"/>
    <n v="100"/>
    <n v="0"/>
    <n v="0"/>
    <s v="N/A"/>
    <s v="N/A"/>
    <s v="N/A"/>
    <n v="391150000"/>
    <n v="389000000"/>
    <n v="99.45"/>
    <n v="2760054000"/>
    <n v="0"/>
    <n v="0"/>
    <n v="5621529536"/>
    <n v="0"/>
    <n v="0"/>
    <n v="1624039996"/>
    <n v="0"/>
    <n v="0"/>
    <n v="24479816"/>
    <n v="0"/>
    <n v="0"/>
    <n v="10421253348"/>
    <n v="389000000"/>
    <n v="3.73"/>
    <s v="VIGENCIA (a 31/12/2020): El avance consistió en la actualización de los documentos precontractuales para iniciar el proceso de contratación pública. Cómo parte del trabajo comunitario para el diseño participativo con la población beneficiaria de las intervenciones de acupuntura urbana, se implementará la estrategia de ¿Conéctate con tu territorio¿, formulado por la SDHT, con el objetivo de aunar esfuerzos institucionales, en el marco del Convenio Interadministrativo con el Idipron, mediante pequeñas intervenciones de urbanismo táctico en los territorios priorizados, previo a la ejecución de las Acciones de Acupuntura Urbana para el año 2021."/>
    <n v="391.15"/>
    <n v="389"/>
    <n v="2760.0540000000001"/>
    <n v="0"/>
    <n v="5621.529536"/>
    <n v="0"/>
    <n v="1624.039996"/>
    <n v="0"/>
    <n v="24.479816"/>
    <n v="0"/>
  </r>
  <r>
    <n v="16"/>
    <s v="Un Nuevo Contrato Social y Ambiental para la Bogotá del Siglo XXI"/>
    <x v="0"/>
    <n v="2020"/>
    <s v="31/12/2020 (Terminado)"/>
    <s v="Pesos corrientes"/>
    <n v="2"/>
    <s v="Ultima Version Oficial"/>
    <x v="8"/>
    <s v="Secretaría Distrital del Hábitat"/>
    <x v="8"/>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9"/>
    <n v="1"/>
    <s v="Coordinar El 100 % Del Diseño E Implementación De La Política Pública De Servicios Públicos."/>
    <n v="1"/>
    <s v="Suma"/>
    <n v="1"/>
    <s v="En ejecucion"/>
    <n v="1"/>
    <n v="25"/>
    <n v="25"/>
    <n v="100"/>
    <n v="25"/>
    <n v="0"/>
    <n v="0"/>
    <n v="25"/>
    <n v="0"/>
    <n v="0"/>
    <n v="13"/>
    <n v="0"/>
    <n v="0"/>
    <n v="12"/>
    <n v="0"/>
    <n v="0"/>
    <n v="100"/>
    <n v="25"/>
    <n v="25"/>
    <n v="215754550"/>
    <n v="98500000"/>
    <n v="45.65"/>
    <n v="853151000"/>
    <n v="0"/>
    <n v="0"/>
    <n v="293876422"/>
    <n v="0"/>
    <n v="0"/>
    <n v="267921009"/>
    <n v="0"/>
    <n v="0"/>
    <n v="237510494"/>
    <n v="0"/>
    <n v="0"/>
    <n v="1868213475"/>
    <n v="98500000"/>
    <n v="5.27"/>
    <m/>
    <n v="215.75454999999999"/>
    <n v="98.5"/>
    <n v="853.15099999999995"/>
    <n v="0"/>
    <n v="293.87642199999999"/>
    <n v="0"/>
    <n v="267.92100900000003"/>
    <n v="0"/>
    <n v="237.51049399999999"/>
    <n v="0"/>
  </r>
  <r>
    <n v="16"/>
    <s v="Un Nuevo Contrato Social y Ambiental para la Bogotá del Siglo XXI"/>
    <x v="0"/>
    <n v="2020"/>
    <s v="31/12/2020 (Terminado)"/>
    <s v="Pesos corrientes"/>
    <n v="2"/>
    <s v="Ultima Version Oficial"/>
    <x v="8"/>
    <s v="Secretaría Distrital del Hábitat"/>
    <x v="8"/>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9"/>
    <n v="2"/>
    <s v="Desarrolar El 100 % Lineamientos Técnicos Para La Gestión De La Información Requerida En El Diseño De La Política De Servicios Públicos."/>
    <n v="1"/>
    <s v="Suma"/>
    <n v="1"/>
    <s v="En ejecucion"/>
    <n v="1"/>
    <n v="0"/>
    <n v="0"/>
    <n v="0"/>
    <n v="33"/>
    <n v="0"/>
    <n v="0"/>
    <n v="33.5"/>
    <n v="0"/>
    <n v="0"/>
    <n v="33.5"/>
    <n v="0"/>
    <n v="0"/>
    <n v="0"/>
    <n v="0"/>
    <n v="0"/>
    <n v="100"/>
    <n v="0"/>
    <n v="0"/>
    <n v="0"/>
    <n v="0"/>
    <n v="0"/>
    <n v="98764000"/>
    <n v="0"/>
    <n v="0"/>
    <n v="98763775"/>
    <n v="0"/>
    <n v="0"/>
    <n v="98763775"/>
    <n v="0"/>
    <n v="0"/>
    <n v="0"/>
    <n v="0"/>
    <n v="0"/>
    <n v="296291550"/>
    <n v="0"/>
    <n v="0"/>
    <s v="VIGENCIA (a 01/06/2020): NO BORRAR. Meta proyecto del Plan de Acción Distrital 2020-2024 aprobado en Consejo de Gobierno Acta 11 de 25/09/2020."/>
    <n v="0"/>
    <n v="0"/>
    <n v="98.763999999999996"/>
    <n v="0"/>
    <n v="98.763774999999995"/>
    <n v="0"/>
    <n v="98.763774999999995"/>
    <n v="0"/>
    <n v="0"/>
    <n v="0"/>
  </r>
  <r>
    <n v="16"/>
    <s v="Un Nuevo Contrato Social y Ambiental para la Bogotá del Siglo XXI"/>
    <x v="0"/>
    <n v="2020"/>
    <s v="31/12/2020 (Terminado)"/>
    <s v="Pesos corrientes"/>
    <n v="2"/>
    <s v="Ultima Version Oficial"/>
    <x v="8"/>
    <s v="Secretaría Distrital del Hábitat"/>
    <x v="8"/>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9"/>
    <n v="3"/>
    <s v="Fortalecer Técnica Y Organizacionalmente 100 % De Los Acueductos Identificados Y Priorizados En La Zona Rural Del Distrito."/>
    <n v="2"/>
    <s v="Constante"/>
    <n v="1"/>
    <s v="En ejecucion"/>
    <n v="1"/>
    <n v="100"/>
    <n v="100"/>
    <n v="100"/>
    <n v="100"/>
    <n v="0"/>
    <n v="0"/>
    <n v="100"/>
    <n v="0"/>
    <n v="0"/>
    <n v="100"/>
    <n v="0"/>
    <n v="0"/>
    <n v="100"/>
    <n v="0"/>
    <n v="0"/>
    <s v="N/A"/>
    <s v="N/A"/>
    <s v="N/A"/>
    <n v="709601133"/>
    <n v="604166666"/>
    <n v="85.14"/>
    <n v="1887361000"/>
    <n v="0"/>
    <n v="0"/>
    <n v="1676595118"/>
    <n v="0"/>
    <n v="0"/>
    <n v="1708555548"/>
    <n v="0"/>
    <n v="0"/>
    <n v="411378365"/>
    <n v="0"/>
    <n v="0"/>
    <n v="6393491164"/>
    <n v="604166666"/>
    <n v="9.4499999999999993"/>
    <m/>
    <n v="709.601133"/>
    <n v="604.16666599999996"/>
    <n v="1887.3610000000001"/>
    <n v="0"/>
    <n v="1676.595118"/>
    <n v="0"/>
    <n v="1708.555548"/>
    <n v="0"/>
    <n v="411.37836499999997"/>
    <n v="0"/>
  </r>
  <r>
    <n v="16"/>
    <s v="Un Nuevo Contrato Social y Ambiental para la Bogotá del Siglo XXI"/>
    <x v="0"/>
    <n v="2020"/>
    <s v="31/12/2020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12"/>
    <n v="1"/>
    <s v="Elaborar 1 Documento De Lineamientos Técnicos Para Las Intervenciones Urbanas En Áreas De La Ciudad Con Alta Incidencia De Violencia Sexual."/>
    <n v="3"/>
    <s v="Creciente"/>
    <n v="1"/>
    <s v="En ejecucion"/>
    <n v="1"/>
    <n v="0.17"/>
    <n v="0.17"/>
    <n v="100"/>
    <n v="0.67"/>
    <n v="0"/>
    <n v="0"/>
    <n v="0.82"/>
    <n v="0"/>
    <n v="0"/>
    <n v="0.97"/>
    <n v="0"/>
    <n v="0"/>
    <n v="1"/>
    <n v="0"/>
    <n v="0"/>
    <s v="N/A"/>
    <s v="N/A"/>
    <s v="N/A"/>
    <n v="87890000"/>
    <n v="87890000"/>
    <n v="100"/>
    <n v="198900000"/>
    <n v="0"/>
    <n v="0"/>
    <n v="299683032"/>
    <n v="0"/>
    <n v="0"/>
    <n v="313606273"/>
    <n v="0"/>
    <n v="0"/>
    <n v="24479817"/>
    <n v="0"/>
    <n v="0"/>
    <n v="924559122"/>
    <n v="87890000"/>
    <n v="9.51"/>
    <m/>
    <n v="87.89"/>
    <n v="87.89"/>
    <n v="198.9"/>
    <n v="0"/>
    <n v="299.68303200000003"/>
    <n v="0"/>
    <n v="313.60627299999999"/>
    <n v="0"/>
    <n v="24.479817000000001"/>
    <n v="0"/>
  </r>
  <r>
    <n v="16"/>
    <s v="Un Nuevo Contrato Social y Ambiental para la Bogotá del Siglo XXI"/>
    <x v="0"/>
    <n v="2020"/>
    <s v="31/12/2020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12"/>
    <n v="2"/>
    <s v="Realizar 30 Estudios O Diseños De Prefactibilidad Y Factibilidad Para Las Intervenciones Urbanas En Áreas De La Ciudad Con Alta Incidencia De Violencia Sexual."/>
    <n v="1"/>
    <s v="Suma"/>
    <n v="1"/>
    <s v="En ejecucion"/>
    <n v="1"/>
    <n v="1"/>
    <n v="1"/>
    <n v="100"/>
    <n v="29"/>
    <n v="0"/>
    <n v="0"/>
    <n v="0"/>
    <n v="0"/>
    <n v="0"/>
    <n v="0"/>
    <n v="0"/>
    <n v="0"/>
    <n v="0"/>
    <n v="0"/>
    <n v="0"/>
    <n v="30"/>
    <n v="1"/>
    <n v="3.33"/>
    <n v="30000000"/>
    <n v="0"/>
    <n v="0"/>
    <n v="220000000"/>
    <n v="0"/>
    <n v="0"/>
    <n v="0"/>
    <n v="0"/>
    <n v="0"/>
    <n v="0"/>
    <n v="0"/>
    <n v="0"/>
    <n v="0"/>
    <n v="0"/>
    <n v="0"/>
    <n v="250000000"/>
    <n v="0"/>
    <n v="0"/>
    <m/>
    <n v="30"/>
    <n v="0"/>
    <n v="220"/>
    <n v="0"/>
    <n v="0"/>
    <n v="0"/>
    <n v="0"/>
    <n v="0"/>
    <n v="0"/>
    <n v="0"/>
  </r>
  <r>
    <n v="16"/>
    <s v="Un Nuevo Contrato Social y Ambiental para la Bogotá del Siglo XXI"/>
    <x v="0"/>
    <n v="2020"/>
    <s v="31/12/2020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12"/>
    <n v="3"/>
    <s v="Adecuar El 100 % De Metros Cuadrados De Espacio Público En Áreas De La Ciudad Con Alta Incidencia De Violencia Sexual."/>
    <n v="2"/>
    <s v="Constante"/>
    <n v="1"/>
    <s v="En ejecucion"/>
    <n v="1"/>
    <n v="100"/>
    <n v="28"/>
    <n v="28"/>
    <n v="100"/>
    <n v="0"/>
    <n v="0"/>
    <n v="100"/>
    <n v="0"/>
    <n v="0"/>
    <n v="100"/>
    <n v="0"/>
    <n v="0"/>
    <n v="100"/>
    <n v="0"/>
    <n v="0"/>
    <s v="N/A"/>
    <s v="N/A"/>
    <s v="N/A"/>
    <n v="218203601"/>
    <n v="0"/>
    <n v="0"/>
    <n v="1133550000"/>
    <n v="0"/>
    <n v="0"/>
    <n v="2372500000"/>
    <n v="0"/>
    <n v="0"/>
    <n v="640833334"/>
    <n v="0"/>
    <n v="0"/>
    <n v="24479817"/>
    <n v="0"/>
    <n v="0"/>
    <n v="4389566752"/>
    <n v="0"/>
    <n v="0"/>
    <m/>
    <n v="218.20360099999999"/>
    <n v="0"/>
    <n v="1133.55"/>
    <n v="0"/>
    <n v="2372.5"/>
    <n v="0"/>
    <n v="640.83333400000004"/>
    <n v="0"/>
    <n v="24.479817000000001"/>
    <n v="0"/>
  </r>
  <r>
    <n v="16"/>
    <s v="Un Nuevo Contrato Social y Ambiental para la Bogotá del Siglo XXI"/>
    <x v="0"/>
    <n v="2020"/>
    <s v="31/12/2020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4"/>
    <n v="1"/>
    <s v="Gestionar Y Atender El 100 % Los Requerimientos Allegados A La Entidad, Relacionados Con Arrendamiento Y Desarrollo De Vivienda."/>
    <n v="2"/>
    <s v="Constante"/>
    <n v="1"/>
    <s v="En ejecucion"/>
    <n v="1"/>
    <n v="100"/>
    <n v="100"/>
    <n v="100"/>
    <n v="100"/>
    <n v="0"/>
    <n v="0"/>
    <n v="100"/>
    <n v="0"/>
    <n v="0"/>
    <n v="100"/>
    <n v="0"/>
    <n v="0"/>
    <n v="100"/>
    <n v="0"/>
    <n v="0"/>
    <s v="N/A"/>
    <s v="N/A"/>
    <s v="N/A"/>
    <n v="1912660000"/>
    <n v="1141227562"/>
    <n v="59.67"/>
    <n v="5759650000"/>
    <n v="0"/>
    <n v="0"/>
    <n v="5125677500"/>
    <n v="0"/>
    <n v="0"/>
    <n v="5397150000"/>
    <n v="0"/>
    <n v="0"/>
    <n v="2242017500"/>
    <n v="0"/>
    <n v="0"/>
    <n v="20437155000"/>
    <n v="1141227562"/>
    <n v="5.58"/>
    <m/>
    <n v="1912.66"/>
    <n v="1141.227562"/>
    <n v="5759.65"/>
    <n v="0"/>
    <n v="5125.6774999999998"/>
    <n v="0"/>
    <n v="5397.15"/>
    <n v="0"/>
    <n v="2242.0174999999999"/>
    <n v="0"/>
  </r>
  <r>
    <n v="16"/>
    <s v="Un Nuevo Contrato Social y Ambiental para la Bogotá del Siglo XXI"/>
    <x v="0"/>
    <n v="2020"/>
    <s v="31/12/2020 (Terminado)"/>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4"/>
    <n v="2"/>
    <s v="Adelantar El 100 % Acciones De Prevención, Vigilancia Y Control Frente A Los Desarrollos Urbanísticos Ilegales."/>
    <n v="2"/>
    <s v="Constante"/>
    <n v="1"/>
    <s v="En ejecucion"/>
    <n v="1"/>
    <n v="100"/>
    <n v="100"/>
    <n v="100"/>
    <n v="100"/>
    <n v="0"/>
    <n v="0"/>
    <n v="100"/>
    <n v="0"/>
    <n v="0"/>
    <n v="100"/>
    <n v="0"/>
    <n v="0"/>
    <n v="100"/>
    <n v="0"/>
    <n v="0"/>
    <s v="N/A"/>
    <s v="N/A"/>
    <s v="N/A"/>
    <n v="1345740000"/>
    <n v="1283145600"/>
    <n v="95.35"/>
    <n v="828750000"/>
    <n v="0"/>
    <n v="0"/>
    <n v="1174322500"/>
    <n v="0"/>
    <n v="0"/>
    <n v="1217850000"/>
    <n v="0"/>
    <n v="0"/>
    <n v="431982500"/>
    <n v="0"/>
    <n v="0"/>
    <n v="4998645000"/>
    <n v="1283145600"/>
    <n v="25.67"/>
    <m/>
    <n v="1345.74"/>
    <n v="1283.1456000000001"/>
    <n v="828.75"/>
    <n v="0"/>
    <n v="1174.3225"/>
    <n v="0"/>
    <n v="1217.8499999999999"/>
    <n v="0"/>
    <n v="431.98250000000002"/>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1"/>
    <s v="Gobierno Abierto"/>
    <s v="007606"/>
    <s v="Implementación de la ruta de la transparencia en Hábitat como un hábito Bogotá"/>
    <n v="9"/>
    <n v="2"/>
    <s v="Realizar 5 Procesos De Sensibilización En Temas De Lucha Contra La Corrupción Para El Personal Que Labora En La Sdht (1 Proceso Anual)."/>
    <n v="1"/>
    <s v="Suma"/>
    <n v="1"/>
    <s v="En ejecucion"/>
    <n v="1"/>
    <n v="1"/>
    <n v="1"/>
    <n v="100"/>
    <n v="1"/>
    <n v="0"/>
    <n v="0"/>
    <n v="1"/>
    <n v="0"/>
    <n v="0"/>
    <n v="1"/>
    <n v="0"/>
    <n v="0"/>
    <n v="1"/>
    <n v="0"/>
    <n v="0"/>
    <n v="5"/>
    <n v="1"/>
    <n v="20"/>
    <n v="36750000"/>
    <n v="36750000"/>
    <n v="100"/>
    <n v="312944000"/>
    <n v="0"/>
    <n v="0"/>
    <n v="263375280"/>
    <n v="0"/>
    <n v="0"/>
    <n v="268936539"/>
    <n v="0"/>
    <n v="0"/>
    <n v="274577267"/>
    <n v="0"/>
    <n v="0"/>
    <n v="1156583086"/>
    <n v="36750000"/>
    <n v="3.18"/>
    <m/>
    <n v="36.75"/>
    <n v="36.75"/>
    <n v="312.94400000000002"/>
    <n v="0"/>
    <n v="263.37527999999998"/>
    <n v="0"/>
    <n v="268.93653899999998"/>
    <n v="0"/>
    <n v="274.57726700000001"/>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1"/>
    <s v="Gobierno Abierto"/>
    <s v="007606"/>
    <s v="Implementación de la ruta de la transparencia en Hábitat como un hábito Bogotá"/>
    <n v="9"/>
    <n v="3"/>
    <s v="Elaborar 2 Documentos Metodológicos Para El Seguimiento A Los Compromisos Institucionales Y De Sector Para La Lucha Contra La Corrupción Y De Promoción De La Transparencia."/>
    <n v="1"/>
    <s v="Suma"/>
    <n v="1"/>
    <s v="En ejecucion"/>
    <n v="1"/>
    <n v="0"/>
    <n v="0"/>
    <n v="0"/>
    <n v="0.5"/>
    <n v="0"/>
    <n v="0"/>
    <n v="0.5"/>
    <n v="0"/>
    <n v="0"/>
    <n v="0.5"/>
    <n v="0"/>
    <n v="0"/>
    <n v="0.5"/>
    <n v="0"/>
    <n v="0"/>
    <n v="2"/>
    <n v="0"/>
    <n v="0"/>
    <n v="0"/>
    <n v="0"/>
    <n v="0"/>
    <n v="197700000"/>
    <n v="0"/>
    <n v="0"/>
    <n v="323069840"/>
    <n v="0"/>
    <n v="0"/>
    <n v="54451935"/>
    <n v="0"/>
    <n v="0"/>
    <n v="53875493"/>
    <n v="0"/>
    <n v="0"/>
    <n v="629097268"/>
    <n v="0"/>
    <n v="0"/>
    <s v="VIGENCIA (a 01/06/2020): NO BORRAR. Meta proyecto del Plan de Acción Distrital 2020-2024 aprobado en Consejo de Gobierno Acta 11 de 25/09/2020."/>
    <n v="0"/>
    <n v="0"/>
    <n v="197.7"/>
    <n v="0"/>
    <n v="323.06984"/>
    <n v="0"/>
    <n v="54.451934999999999"/>
    <n v="0"/>
    <n v="53.875492999999999"/>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1"/>
    <s v="Gobierno Abierto"/>
    <s v="007606"/>
    <s v="Implementación de la ruta de la transparencia en Hábitat como un hábito Bogotá"/>
    <n v="9"/>
    <n v="4"/>
    <s v="Implementar 5  Estrategias Integrales De Rendición De Cuentas (1 Estrategia Anual)."/>
    <n v="1"/>
    <s v="Suma"/>
    <n v="1"/>
    <s v="En ejecucion"/>
    <n v="1"/>
    <n v="1"/>
    <n v="1"/>
    <n v="100"/>
    <n v="1"/>
    <n v="0"/>
    <n v="0"/>
    <n v="1"/>
    <n v="0"/>
    <n v="0"/>
    <n v="1"/>
    <n v="0"/>
    <n v="0"/>
    <n v="1"/>
    <n v="0"/>
    <n v="0"/>
    <n v="5"/>
    <n v="1"/>
    <n v="20"/>
    <n v="37050000"/>
    <n v="36913333"/>
    <n v="99.62"/>
    <n v="437500000"/>
    <n v="0"/>
    <n v="0"/>
    <n v="518358538"/>
    <n v="0"/>
    <n v="0"/>
    <n v="520907788"/>
    <n v="0"/>
    <n v="0"/>
    <n v="315309782"/>
    <n v="0"/>
    <n v="0"/>
    <n v="1829126108"/>
    <n v="36913333"/>
    <n v="2.02"/>
    <m/>
    <n v="37.049999999999997"/>
    <n v="36.913333000000002"/>
    <n v="437.5"/>
    <n v="0"/>
    <n v="518.35853799999995"/>
    <n v="0"/>
    <n v="520.90778799999998"/>
    <n v="0"/>
    <n v="315.30978199999998"/>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1"/>
    <s v="Gobierno Abierto"/>
    <s v="007618"/>
    <s v="Construcción del catastro de redes de los servicios públicos en el distrito capital Bogotá"/>
    <n v="8"/>
    <n v="1"/>
    <s v="Definir El 100 % De Los Lineamientos Técnicos Requeridos Para La Centralización, Estandarización Y Gestión Unificada De La Información Catastral De Servicios Públicos Domiciliarios."/>
    <n v="3"/>
    <s v="Creciente"/>
    <n v="1"/>
    <s v="En ejecucion"/>
    <n v="1"/>
    <n v="15"/>
    <n v="15"/>
    <n v="100"/>
    <n v="35"/>
    <n v="0"/>
    <n v="0"/>
    <n v="65"/>
    <n v="0"/>
    <n v="0"/>
    <n v="85"/>
    <n v="0"/>
    <n v="0"/>
    <n v="100"/>
    <n v="0"/>
    <n v="0"/>
    <s v="N/A"/>
    <s v="N/A"/>
    <s v="N/A"/>
    <n v="92618663"/>
    <n v="92618663"/>
    <n v="100"/>
    <n v="1190672000"/>
    <n v="0"/>
    <n v="0"/>
    <n v="200000000"/>
    <n v="0"/>
    <n v="0"/>
    <n v="200000000"/>
    <n v="0"/>
    <n v="0"/>
    <n v="35796706"/>
    <n v="0"/>
    <n v="0"/>
    <n v="1719087369"/>
    <n v="92618663"/>
    <n v="5.39"/>
    <s v="VIGENCIA (a 31/12/2020): Se cuenta con un Documento Técnico de Soporte del Catastro de Redes, que contiene un marco conceptual, objetivos y justificación, mapa de actores, explicación de la información existente, recomendaciones y la prueba piloto. Así como la hoja de ruta para el desarrollo del proyecto en el 2021."/>
    <n v="92.618662999999998"/>
    <n v="92.618662999999998"/>
    <n v="1190.672"/>
    <n v="0"/>
    <n v="200"/>
    <n v="0"/>
    <n v="200"/>
    <n v="0"/>
    <n v="35.796706"/>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1"/>
    <s v="Gobierno Abierto"/>
    <s v="007618"/>
    <s v="Construcción del catastro de redes de los servicios públicos en el distrito capital Bogotá"/>
    <n v="8"/>
    <n v="2"/>
    <s v="Coordinar El 100 % De La Gestión Con Las Empresas Prestadoras De Los Servicios Públicos La Construcción De La Línea Base Para El Catastro De Redes."/>
    <n v="3"/>
    <s v="Creciente"/>
    <n v="1"/>
    <s v="En ejecucion"/>
    <n v="1"/>
    <n v="15"/>
    <n v="15"/>
    <n v="100"/>
    <n v="35"/>
    <n v="0"/>
    <n v="0"/>
    <n v="65"/>
    <n v="0"/>
    <n v="0"/>
    <n v="85"/>
    <n v="0"/>
    <n v="0"/>
    <n v="100"/>
    <n v="0"/>
    <n v="0"/>
    <s v="N/A"/>
    <s v="N/A"/>
    <s v="N/A"/>
    <n v="60000000"/>
    <n v="60000000"/>
    <n v="100"/>
    <n v="177675000"/>
    <n v="0"/>
    <n v="0"/>
    <n v="183005250"/>
    <n v="0"/>
    <n v="0"/>
    <n v="188495406"/>
    <n v="0"/>
    <n v="0"/>
    <n v="194150268"/>
    <n v="0"/>
    <n v="0"/>
    <n v="803325924"/>
    <n v="60000000"/>
    <n v="7.47"/>
    <m/>
    <n v="60"/>
    <n v="60"/>
    <n v="177.67500000000001"/>
    <n v="0"/>
    <n v="183.00524999999999"/>
    <n v="0"/>
    <n v="188.495406"/>
    <n v="0"/>
    <n v="194.15026800000001"/>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2"/>
    <s v="Integración regional, distrital y local"/>
    <s v="007802"/>
    <s v="Consolidación de un banco de tierras para la ciudad región Bogotá"/>
    <n v="11"/>
    <n v="1"/>
    <s v="Construir 1 Inventario De Suelo Disponible Y Vacante En La Ciudad Región."/>
    <n v="3"/>
    <s v="Creciente"/>
    <n v="1"/>
    <s v="En ejecucion"/>
    <n v="1"/>
    <n v="0.15"/>
    <n v="0.15"/>
    <n v="100"/>
    <n v="0.35"/>
    <n v="0"/>
    <n v="0"/>
    <n v="0.65"/>
    <n v="0"/>
    <n v="0"/>
    <n v="0.85"/>
    <n v="0"/>
    <n v="0"/>
    <n v="1"/>
    <n v="0"/>
    <n v="0"/>
    <s v="N/A"/>
    <s v="N/A"/>
    <s v="N/A"/>
    <n v="117302850"/>
    <n v="80083850"/>
    <n v="68.27"/>
    <n v="228675000"/>
    <n v="0"/>
    <n v="0"/>
    <n v="300000000"/>
    <n v="0"/>
    <n v="0"/>
    <n v="250000000"/>
    <n v="0"/>
    <n v="0"/>
    <n v="50000000"/>
    <n v="0"/>
    <n v="0"/>
    <n v="945977850"/>
    <n v="80083850"/>
    <n v="8.4700000000000006"/>
    <m/>
    <n v="117.30285000000001"/>
    <n v="80.083849999999998"/>
    <n v="228.67500000000001"/>
    <n v="0"/>
    <n v="300"/>
    <n v="0"/>
    <n v="250"/>
    <n v="0"/>
    <n v="50"/>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2"/>
    <s v="Integración regional, distrital y local"/>
    <s v="007802"/>
    <s v="Consolidación de un banco de tierras para la ciudad región Bogotá"/>
    <n v="11"/>
    <n v="2"/>
    <s v="Desarrollar 1 Documento  De Balance De Los Mecanismos De Articulación De Instancias Regionales."/>
    <n v="3"/>
    <s v="Creciente"/>
    <n v="1"/>
    <s v="En ejecucion"/>
    <n v="1"/>
    <n v="0"/>
    <n v="0"/>
    <n v="0"/>
    <n v="0.25"/>
    <n v="0"/>
    <n v="0"/>
    <n v="0.5"/>
    <n v="0"/>
    <n v="0"/>
    <n v="0.75"/>
    <n v="0"/>
    <n v="0"/>
    <n v="1"/>
    <n v="0"/>
    <n v="0"/>
    <s v="N/A"/>
    <s v="N/A"/>
    <s v="N/A"/>
    <n v="0"/>
    <n v="0"/>
    <n v="0"/>
    <n v="165177000"/>
    <n v="0"/>
    <n v="0"/>
    <n v="325000000"/>
    <n v="0"/>
    <n v="0"/>
    <n v="325000000"/>
    <n v="0"/>
    <n v="0"/>
    <n v="100000000"/>
    <n v="0"/>
    <n v="0"/>
    <n v="915177000"/>
    <n v="0"/>
    <n v="0"/>
    <s v="VIGENCIA (a 01/06/2020): NO BORRAR. Meta proyecto del Plan de Acción Distrital 2020-2024 aprobado en Consejo de Gobierno Acta 11 de 25/09/2020."/>
    <n v="0"/>
    <n v="0"/>
    <n v="165.17699999999999"/>
    <n v="0"/>
    <n v="325"/>
    <n v="0"/>
    <n v="325"/>
    <n v="0"/>
    <n v="100"/>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2"/>
    <s v="Integración regional, distrital y local"/>
    <s v="007802"/>
    <s v="Consolidación de un banco de tierras para la ciudad región Bogotá"/>
    <n v="11"/>
    <n v="3"/>
    <s v="Desarrollar 3 Documentos De Lineamientos Técnicos De Articulación Regional."/>
    <n v="1"/>
    <s v="Suma"/>
    <n v="1"/>
    <s v="En ejecucion"/>
    <n v="1"/>
    <n v="0"/>
    <n v="0"/>
    <n v="0"/>
    <n v="1"/>
    <n v="0"/>
    <n v="0"/>
    <n v="1"/>
    <n v="0"/>
    <n v="0"/>
    <n v="0.5"/>
    <n v="0"/>
    <n v="0"/>
    <n v="0.5"/>
    <n v="0"/>
    <n v="0"/>
    <n v="3"/>
    <n v="0"/>
    <n v="0"/>
    <n v="0"/>
    <n v="0"/>
    <n v="0"/>
    <n v="160020000"/>
    <n v="0"/>
    <n v="0"/>
    <n v="325000000"/>
    <n v="0"/>
    <n v="0"/>
    <n v="325000000"/>
    <n v="0"/>
    <n v="0"/>
    <n v="100000000"/>
    <n v="0"/>
    <n v="0"/>
    <n v="910020000"/>
    <n v="0"/>
    <n v="0"/>
    <s v="VIGENCIA (a 01/06/2020): NO BORRAR. Meta proyecto del Plan de Acción Distrital 2020-2024 aprobado en Consejo de Gobierno Acta 11 de 25/09/2020."/>
    <n v="0"/>
    <n v="0"/>
    <n v="160.02000000000001"/>
    <n v="0"/>
    <n v="325"/>
    <n v="0"/>
    <n v="325"/>
    <n v="0"/>
    <n v="100"/>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728"/>
    <s v="Análisis de la gestión de la información del sector hábitat en Bogotá"/>
    <n v="11"/>
    <n v="1"/>
    <s v="Centralizar En 1 Sistema De Información ,La Información Misional Y Estratégica Del Sector Hábitat."/>
    <n v="3"/>
    <s v="Creciente"/>
    <n v="1"/>
    <s v="En ejecucion"/>
    <n v="1"/>
    <n v="0.15"/>
    <n v="0.15"/>
    <n v="100"/>
    <n v="0.35"/>
    <n v="0"/>
    <n v="0"/>
    <n v="0.65"/>
    <n v="0"/>
    <n v="0"/>
    <n v="0.85"/>
    <n v="0"/>
    <n v="0"/>
    <n v="1"/>
    <n v="0"/>
    <n v="0"/>
    <s v="N/A"/>
    <s v="N/A"/>
    <s v="N/A"/>
    <n v="52200000"/>
    <n v="40200000"/>
    <n v="77.010000000000005"/>
    <n v="203500000"/>
    <n v="0"/>
    <n v="0"/>
    <n v="129000000"/>
    <n v="0"/>
    <n v="0"/>
    <n v="129000000"/>
    <n v="0"/>
    <n v="0"/>
    <n v="58000000"/>
    <n v="0"/>
    <n v="0"/>
    <n v="571700000"/>
    <n v="40200000"/>
    <n v="7.03"/>
    <m/>
    <n v="52.2"/>
    <n v="40.200000000000003"/>
    <n v="203.5"/>
    <n v="0"/>
    <n v="129"/>
    <n v="0"/>
    <n v="129"/>
    <n v="0"/>
    <n v="58"/>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728"/>
    <s v="Análisis de la gestión de la información del sector hábitat en Bogotá"/>
    <n v="11"/>
    <n v="2"/>
    <s v="Elaborar 1 Modelo De Datos Para Estandarizar La Información Misional Y Estratégica Del Sector."/>
    <n v="3"/>
    <s v="Creciente"/>
    <n v="1"/>
    <s v="En ejecucion"/>
    <n v="1"/>
    <n v="0"/>
    <n v="0"/>
    <n v="0"/>
    <n v="0.25"/>
    <n v="0"/>
    <n v="0"/>
    <n v="0.55000000000000004"/>
    <n v="0"/>
    <n v="0"/>
    <n v="0.85"/>
    <n v="0"/>
    <n v="0"/>
    <n v="1"/>
    <n v="0"/>
    <n v="0"/>
    <s v="N/A"/>
    <s v="N/A"/>
    <s v="N/A"/>
    <n v="0"/>
    <n v="0"/>
    <n v="0"/>
    <n v="177375000"/>
    <n v="0"/>
    <n v="0"/>
    <n v="272000000"/>
    <n v="0"/>
    <n v="0"/>
    <n v="272000000"/>
    <n v="0"/>
    <n v="0"/>
    <n v="118000000"/>
    <n v="0"/>
    <n v="0"/>
    <n v="839375000"/>
    <n v="0"/>
    <n v="0"/>
    <s v="VIGENCIA (a 01/06/2020): NO BORRAR. Meta proyecto del Plan de Acción Distrital 2020-2024 aprobado en Consejo de Gobierno Acta 11 de 25/09/2020."/>
    <n v="0"/>
    <n v="0"/>
    <n v="177.375"/>
    <n v="0"/>
    <n v="272"/>
    <n v="0"/>
    <n v="272"/>
    <n v="0"/>
    <n v="118"/>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728"/>
    <s v="Análisis de la gestión de la información del sector hábitat en Bogotá"/>
    <n v="11"/>
    <n v="3"/>
    <s v="Crear 1 Inventario De Información Misional Y Estratégica Del Sector Hábitat."/>
    <n v="3"/>
    <s v="Creciente"/>
    <n v="1"/>
    <s v="En ejecucion"/>
    <n v="1"/>
    <n v="0.15"/>
    <n v="0.15"/>
    <n v="100"/>
    <n v="0.35"/>
    <n v="0"/>
    <n v="0"/>
    <n v="0.65"/>
    <n v="0"/>
    <n v="0"/>
    <n v="0.85"/>
    <n v="0"/>
    <n v="0"/>
    <n v="1"/>
    <n v="0"/>
    <n v="0"/>
    <s v="N/A"/>
    <s v="N/A"/>
    <s v="N/A"/>
    <n v="151456667"/>
    <n v="120556667"/>
    <n v="79.599999999999994"/>
    <n v="247964000"/>
    <n v="0"/>
    <n v="0"/>
    <n v="245000000"/>
    <n v="0"/>
    <n v="0"/>
    <n v="245000000"/>
    <n v="0"/>
    <n v="0"/>
    <n v="116000000"/>
    <n v="0"/>
    <n v="0"/>
    <n v="1005420667"/>
    <n v="120556667"/>
    <n v="11.99"/>
    <m/>
    <n v="151.45666700000001"/>
    <n v="120.556667"/>
    <n v="247.964"/>
    <n v="0"/>
    <n v="245"/>
    <n v="0"/>
    <n v="245"/>
    <n v="0"/>
    <n v="116"/>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8"/>
    <n v="1"/>
    <s v="Implementar En 100 % La Interoperabilidad De Los Sistemas De Información."/>
    <n v="3"/>
    <s v="Creciente"/>
    <n v="1"/>
    <s v="En ejecucion"/>
    <n v="1"/>
    <n v="5"/>
    <n v="0"/>
    <n v="0"/>
    <n v="35"/>
    <n v="0"/>
    <n v="0"/>
    <n v="60"/>
    <n v="0"/>
    <n v="0"/>
    <n v="90"/>
    <n v="0"/>
    <n v="0"/>
    <n v="100"/>
    <n v="0"/>
    <n v="0"/>
    <s v="N/A"/>
    <s v="N/A"/>
    <s v="N/A"/>
    <n v="32000000"/>
    <n v="32000000"/>
    <n v="100"/>
    <n v="373800000"/>
    <n v="0"/>
    <n v="0"/>
    <n v="252837600"/>
    <n v="0"/>
    <n v="0"/>
    <n v="256436916"/>
    <n v="0"/>
    <n v="0"/>
    <n v="95081104"/>
    <n v="0"/>
    <n v="0"/>
    <n v="1010155620"/>
    <n v="32000000"/>
    <n v="3.17"/>
    <s v="VIGENCIA (a 31/12/2020): Se tienen retrazos en la entrega del documento oficial del modelo interoperabilidad que se aplicará en forma definitiva con base en la reuniones desarrollaran en el mes de Enero del 2021, con la alta concejería de las TICS y el ministerio de comunicaciones"/>
    <n v="32"/>
    <n v="32"/>
    <n v="373.8"/>
    <n v="0"/>
    <n v="252.83760000000001"/>
    <n v="0"/>
    <n v="256.436916"/>
    <n v="0"/>
    <n v="95.081103999999996"/>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8"/>
    <n v="2"/>
    <s v="Implementar El 100 % Sistemas De Información Misional De La Sdht."/>
    <n v="3"/>
    <s v="Creciente"/>
    <n v="1"/>
    <s v="En ejecucion"/>
    <n v="1"/>
    <n v="0"/>
    <n v="0"/>
    <n v="0"/>
    <n v="65"/>
    <n v="0"/>
    <n v="0"/>
    <n v="90"/>
    <n v="0"/>
    <n v="0"/>
    <n v="100"/>
    <n v="0"/>
    <n v="0"/>
    <n v="0"/>
    <n v="0"/>
    <n v="0"/>
    <s v="N/A"/>
    <s v="N/A"/>
    <s v="N/A"/>
    <n v="0"/>
    <n v="0"/>
    <n v="0"/>
    <n v="603028000"/>
    <n v="0"/>
    <n v="0"/>
    <n v="400000000"/>
    <n v="0"/>
    <n v="0"/>
    <n v="100000000"/>
    <n v="0"/>
    <n v="0"/>
    <n v="0"/>
    <n v="0"/>
    <n v="0"/>
    <n v="1103028000"/>
    <n v="0"/>
    <n v="0"/>
    <s v="VIGENCIA (a 31/12/2020): No se alcanzo a realizar el proceso de contratación de pruebas de vulnerabilidades"/>
    <n v="0"/>
    <n v="0"/>
    <n v="603.02800000000002"/>
    <n v="0"/>
    <n v="400"/>
    <n v="0"/>
    <n v="100"/>
    <n v="0"/>
    <n v="0"/>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8"/>
    <n v="3"/>
    <s v="Elaborar 1 Documento Que Centralice Los Componentes De La Política De Gobierno Digital."/>
    <n v="3"/>
    <s v="Creciente"/>
    <n v="1"/>
    <s v="En ejecucion"/>
    <n v="1"/>
    <n v="0.05"/>
    <n v="0.05"/>
    <n v="100"/>
    <n v="0.35"/>
    <n v="0"/>
    <n v="0"/>
    <n v="0.6"/>
    <n v="0"/>
    <n v="0"/>
    <n v="0.85"/>
    <n v="0"/>
    <n v="0"/>
    <n v="1"/>
    <n v="0"/>
    <n v="0"/>
    <s v="N/A"/>
    <s v="N/A"/>
    <s v="N/A"/>
    <n v="137146666"/>
    <n v="131813333"/>
    <n v="96.11"/>
    <n v="464450000"/>
    <n v="0"/>
    <n v="0"/>
    <n v="500654260"/>
    <n v="0"/>
    <n v="0"/>
    <n v="476305199"/>
    <n v="0"/>
    <n v="0"/>
    <n v="187826695"/>
    <n v="0"/>
    <n v="0"/>
    <n v="1766382820"/>
    <n v="131813333"/>
    <n v="7.46"/>
    <m/>
    <n v="137.14666600000001"/>
    <n v="131.813333"/>
    <n v="464.45"/>
    <n v="0"/>
    <n v="500.65426000000002"/>
    <n v="0"/>
    <n v="476.30519900000002"/>
    <n v="0"/>
    <n v="187.826695"/>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8"/>
    <n v="4"/>
    <s v="Implementar 1 Sistema Integrado Del Sector."/>
    <n v="3"/>
    <s v="Creciente"/>
    <n v="1"/>
    <s v="En ejecucion"/>
    <n v="1"/>
    <n v="0.15"/>
    <n v="0"/>
    <n v="0"/>
    <n v="0.5"/>
    <n v="0"/>
    <n v="0"/>
    <n v="0.65"/>
    <n v="0"/>
    <n v="0"/>
    <n v="0.85"/>
    <n v="0"/>
    <n v="0"/>
    <n v="1"/>
    <n v="0"/>
    <n v="0"/>
    <s v="N/A"/>
    <s v="N/A"/>
    <s v="N/A"/>
    <n v="47833333"/>
    <n v="44500000"/>
    <n v="93.04"/>
    <n v="351500000"/>
    <n v="0"/>
    <n v="0"/>
    <n v="224547000"/>
    <n v="0"/>
    <n v="0"/>
    <n v="230000000"/>
    <n v="0"/>
    <n v="0"/>
    <n v="164851380"/>
    <n v="0"/>
    <n v="0"/>
    <n v="1018731713"/>
    <n v="44500000"/>
    <n v="4.37"/>
    <s v="VIGENCIA (a 31/12/2020): Se tiene retraso en establecer los requerimientos funcionales, el modelo de datos y la política de datos abiertos por las dificultades en el proceso de la contratación del personal idóneo."/>
    <n v="47.833333000000003"/>
    <n v="44.5"/>
    <n v="351.5"/>
    <n v="0"/>
    <n v="224.547"/>
    <n v="0"/>
    <n v="230"/>
    <n v="0"/>
    <n v="164.85138000000001"/>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8"/>
    <n v="5"/>
    <s v="Obtener El 99 % De Índice De Disponibilidad De Los Recursos Tecnológicos."/>
    <n v="2"/>
    <s v="Constante"/>
    <n v="1"/>
    <s v="En ejecucion"/>
    <n v="1"/>
    <n v="99"/>
    <n v="97.22"/>
    <n v="98.2"/>
    <n v="99"/>
    <n v="0"/>
    <n v="0"/>
    <n v="99"/>
    <n v="0"/>
    <n v="0"/>
    <n v="99"/>
    <n v="0"/>
    <n v="0"/>
    <n v="99"/>
    <n v="0"/>
    <n v="0"/>
    <s v="N/A"/>
    <s v="N/A"/>
    <s v="N/A"/>
    <n v="2301020001"/>
    <n v="2052151249"/>
    <n v="89.18"/>
    <n v="448250000"/>
    <n v="0"/>
    <n v="0"/>
    <n v="293087160"/>
    <n v="0"/>
    <n v="0"/>
    <n v="303345210"/>
    <n v="0"/>
    <n v="0"/>
    <n v="255999476"/>
    <n v="0"/>
    <n v="0"/>
    <n v="3601701847"/>
    <n v="2052151249"/>
    <n v="56.98"/>
    <s v="VIGENCIA (a 31/12/2020): No se llego al 99%, puesto que se presento indisponibilidad de los servicios por un problema en el DHCP por lo cual se alcanzo un cumplimiento del 97.22%"/>
    <n v="2301.0200009999999"/>
    <n v="2052.151249"/>
    <n v="448.25"/>
    <n v="0"/>
    <n v="293.08715999999998"/>
    <n v="0"/>
    <n v="303.34521000000001"/>
    <n v="0"/>
    <n v="255.99947599999999"/>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9"/>
    <n v="1"/>
    <s v="Gestionar El 100 % Del  Plan De Adecuación Y Sostenibilidad Del Sig-Mipg."/>
    <n v="2"/>
    <s v="Constante"/>
    <n v="1"/>
    <s v="En ejecucion"/>
    <n v="1"/>
    <n v="100"/>
    <n v="95.1"/>
    <n v="95.1"/>
    <n v="100"/>
    <n v="0"/>
    <n v="0"/>
    <n v="100"/>
    <n v="0"/>
    <n v="0"/>
    <n v="100"/>
    <n v="0"/>
    <n v="0"/>
    <n v="100"/>
    <n v="0"/>
    <n v="0"/>
    <s v="N/A"/>
    <s v="N/A"/>
    <s v="N/A"/>
    <n v="240583333"/>
    <n v="209316666"/>
    <n v="87.01"/>
    <n v="410420000"/>
    <n v="0"/>
    <n v="0"/>
    <n v="389000000"/>
    <n v="0"/>
    <n v="0"/>
    <n v="434000000"/>
    <n v="0"/>
    <n v="0"/>
    <n v="443900000"/>
    <n v="0"/>
    <n v="0"/>
    <n v="1917903333"/>
    <n v="209316666"/>
    <n v="10.91"/>
    <m/>
    <n v="240.58333300000001"/>
    <n v="209.316666"/>
    <n v="410.42"/>
    <n v="0"/>
    <n v="389"/>
    <n v="0"/>
    <n v="434"/>
    <n v="0"/>
    <n v="443.9"/>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9"/>
    <n v="2"/>
    <s v="Certificar 1 Sistema De Gestión Ambiental."/>
    <n v="3"/>
    <s v="Creciente"/>
    <n v="1"/>
    <s v="En ejecucion"/>
    <n v="1"/>
    <n v="0.1"/>
    <n v="0.1"/>
    <n v="100"/>
    <n v="0.3"/>
    <n v="0"/>
    <n v="0"/>
    <n v="0.6"/>
    <n v="0"/>
    <n v="0"/>
    <n v="0.9"/>
    <n v="0"/>
    <n v="0"/>
    <n v="1"/>
    <n v="0"/>
    <n v="0"/>
    <s v="N/A"/>
    <s v="N/A"/>
    <s v="N/A"/>
    <n v="60066667"/>
    <n v="37800000"/>
    <n v="62.93"/>
    <n v="252500000"/>
    <n v="0"/>
    <n v="0"/>
    <n v="354966685"/>
    <n v="0"/>
    <n v="0"/>
    <n v="359314072"/>
    <n v="0"/>
    <n v="0"/>
    <n v="390806567"/>
    <n v="0"/>
    <n v="0"/>
    <n v="1417653991"/>
    <n v="37800000"/>
    <n v="2.67"/>
    <m/>
    <n v="60.066667000000002"/>
    <n v="37.799999999999997"/>
    <n v="252.5"/>
    <n v="0"/>
    <n v="354.96668499999998"/>
    <n v="0"/>
    <n v="359.31407200000001"/>
    <n v="0"/>
    <n v="390.80656699999997"/>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9"/>
    <n v="3"/>
    <s v="Recertificar Y Mantener 1 Sistema De Gestión De Calidad Bajo La Norma Bajo La Norma Iso 9001- 2015"/>
    <n v="2"/>
    <s v="Constante"/>
    <n v="1"/>
    <s v="En ejecucion"/>
    <n v="1"/>
    <n v="1"/>
    <n v="1"/>
    <n v="100"/>
    <n v="1"/>
    <n v="0"/>
    <n v="0"/>
    <n v="1"/>
    <n v="0"/>
    <n v="0"/>
    <n v="1"/>
    <n v="0"/>
    <n v="0"/>
    <n v="1"/>
    <n v="0"/>
    <n v="0"/>
    <s v="N/A"/>
    <s v="N/A"/>
    <s v="N/A"/>
    <n v="5000000"/>
    <n v="4712400"/>
    <n v="94.2"/>
    <n v="83000000"/>
    <n v="0"/>
    <n v="0"/>
    <n v="161000000"/>
    <n v="0"/>
    <n v="0"/>
    <n v="168000000"/>
    <n v="0"/>
    <n v="0"/>
    <n v="174000000"/>
    <n v="0"/>
    <n v="0"/>
    <n v="591000000"/>
    <n v="4712400"/>
    <n v="0.8"/>
    <m/>
    <n v="5"/>
    <n v="4.7123999999999997"/>
    <n v="83"/>
    <n v="0"/>
    <n v="161"/>
    <n v="0"/>
    <n v="168"/>
    <n v="0"/>
    <n v="174"/>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9"/>
    <n v="4"/>
    <s v="Brindar El 100 % De Asesorías Técnicas Al Total De Los Proyectos De Inversión De La Sdht."/>
    <n v="2"/>
    <s v="Constante"/>
    <n v="1"/>
    <s v="En ejecucion"/>
    <n v="1"/>
    <n v="100"/>
    <n v="100"/>
    <n v="100"/>
    <n v="100"/>
    <n v="0"/>
    <n v="0"/>
    <n v="100"/>
    <n v="0"/>
    <n v="0"/>
    <n v="100"/>
    <n v="0"/>
    <n v="0"/>
    <n v="100"/>
    <n v="0"/>
    <n v="0"/>
    <s v="N/A"/>
    <s v="N/A"/>
    <s v="N/A"/>
    <n v="280016667"/>
    <n v="199916667"/>
    <n v="71.39"/>
    <n v="886175000"/>
    <n v="0"/>
    <n v="0"/>
    <n v="883000000"/>
    <n v="0"/>
    <n v="0"/>
    <n v="914000000"/>
    <n v="0"/>
    <n v="0"/>
    <n v="946000000"/>
    <n v="0"/>
    <n v="0"/>
    <n v="3909191667"/>
    <n v="199916667"/>
    <n v="5.1100000000000003"/>
    <m/>
    <n v="280.01666699999998"/>
    <n v="199.91666699999999"/>
    <n v="886.17499999999995"/>
    <n v="0"/>
    <n v="883"/>
    <n v="0"/>
    <n v="914"/>
    <n v="0"/>
    <n v="946"/>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9"/>
    <n v="1"/>
    <s v="Realizar El 100 Porciento Del Mantenimiento A Las 3 Sedes De La Sdht"/>
    <n v="2"/>
    <s v="Constante"/>
    <n v="1"/>
    <s v="En ejecucion"/>
    <n v="1"/>
    <n v="100"/>
    <n v="32"/>
    <n v="32"/>
    <n v="100"/>
    <n v="0"/>
    <n v="0"/>
    <n v="100"/>
    <n v="0"/>
    <n v="0"/>
    <n v="100"/>
    <n v="0"/>
    <n v="0"/>
    <n v="100"/>
    <n v="0"/>
    <n v="0"/>
    <s v="N/A"/>
    <s v="N/A"/>
    <s v="N/A"/>
    <n v="1485308144"/>
    <n v="1430460848"/>
    <n v="96.31"/>
    <n v="2373613000"/>
    <n v="0"/>
    <n v="0"/>
    <n v="3280956000"/>
    <n v="0"/>
    <n v="0"/>
    <n v="2859782240"/>
    <n v="0"/>
    <n v="0"/>
    <n v="1861500765"/>
    <n v="0"/>
    <n v="0"/>
    <n v="11861160149"/>
    <n v="1430460848"/>
    <n v="12.06"/>
    <m/>
    <n v="1485.3081440000001"/>
    <n v="1430.4608479999999"/>
    <n v="2373.6129999999998"/>
    <n v="0"/>
    <n v="3280.9560000000001"/>
    <n v="0"/>
    <n v="2859.78224"/>
    <n v="0"/>
    <n v="1861.500765"/>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9"/>
    <n v="2"/>
    <s v="Implementar 100 % El  Sistema De Servicio Al Ciudadano."/>
    <n v="3"/>
    <s v="Creciente"/>
    <n v="1"/>
    <s v="En ejecucion"/>
    <n v="1"/>
    <n v="70"/>
    <n v="70"/>
    <n v="100"/>
    <n v="80"/>
    <n v="0"/>
    <n v="0"/>
    <n v="90"/>
    <n v="0"/>
    <n v="0"/>
    <n v="95"/>
    <n v="0"/>
    <n v="0"/>
    <n v="100"/>
    <n v="0"/>
    <n v="0"/>
    <s v="N/A"/>
    <s v="N/A"/>
    <s v="N/A"/>
    <n v="476199251"/>
    <n v="427552091"/>
    <n v="89.78"/>
    <n v="1156394000"/>
    <n v="0"/>
    <n v="0"/>
    <n v="1241760381"/>
    <n v="0"/>
    <n v="0"/>
    <n v="1256303000"/>
    <n v="0"/>
    <n v="0"/>
    <n v="643366144"/>
    <n v="0"/>
    <n v="0"/>
    <n v="4774022776"/>
    <n v="427552091"/>
    <n v="8.9600000000000009"/>
    <m/>
    <n v="476.199251"/>
    <n v="427.55209100000002"/>
    <n v="1156.394"/>
    <n v="0"/>
    <n v="1241.7603810000001"/>
    <n v="0"/>
    <n v="1256.3030000000001"/>
    <n v="0"/>
    <n v="643.36614399999996"/>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9"/>
    <n v="3"/>
    <s v="Implementar 1 Sistema De Gestión Documental."/>
    <n v="3"/>
    <s v="Creciente"/>
    <n v="1"/>
    <s v="En ejecucion"/>
    <n v="1"/>
    <n v="0.6"/>
    <n v="0.6"/>
    <n v="100"/>
    <n v="0.7"/>
    <n v="0"/>
    <n v="0"/>
    <n v="0.8"/>
    <n v="0"/>
    <n v="0"/>
    <n v="0.9"/>
    <n v="0"/>
    <n v="0"/>
    <n v="1"/>
    <n v="0"/>
    <n v="0"/>
    <s v="N/A"/>
    <s v="N/A"/>
    <s v="N/A"/>
    <n v="876674158"/>
    <n v="850316323"/>
    <n v="96.99"/>
    <n v="2729543000"/>
    <n v="0"/>
    <n v="0"/>
    <n v="3503130954"/>
    <n v="0"/>
    <n v="0"/>
    <n v="3503130954"/>
    <n v="0"/>
    <n v="0"/>
    <n v="2321565477"/>
    <n v="0"/>
    <n v="0"/>
    <n v="12934044543"/>
    <n v="850316323"/>
    <n v="6.57"/>
    <m/>
    <n v="876.67415800000003"/>
    <n v="850.31632300000001"/>
    <n v="2729.5430000000001"/>
    <n v="0"/>
    <n v="3503.1309540000002"/>
    <n v="0"/>
    <n v="3503.1309540000002"/>
    <n v="0"/>
    <n v="2321.5654770000001"/>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9"/>
    <n v="4"/>
    <s v="Ejecutar 100 % Del Programa De Saneamiento Fiscal Y Financiero."/>
    <n v="2"/>
    <s v="Constante"/>
    <n v="1"/>
    <s v="En ejecucion"/>
    <n v="1"/>
    <n v="100"/>
    <n v="100"/>
    <n v="100"/>
    <n v="100"/>
    <n v="0"/>
    <n v="0"/>
    <n v="100"/>
    <n v="0"/>
    <n v="0"/>
    <n v="100"/>
    <n v="0"/>
    <n v="0"/>
    <n v="100"/>
    <n v="0"/>
    <n v="0"/>
    <s v="N/A"/>
    <s v="N/A"/>
    <s v="N/A"/>
    <n v="318004534"/>
    <n v="309387867"/>
    <n v="97.29"/>
    <n v="987655000"/>
    <n v="0"/>
    <n v="0"/>
    <n v="1541821927"/>
    <n v="0"/>
    <n v="0"/>
    <n v="1312049846"/>
    <n v="0"/>
    <n v="0"/>
    <n v="828921298"/>
    <n v="0"/>
    <n v="0"/>
    <n v="4988452605"/>
    <n v="309387867"/>
    <n v="6.2"/>
    <m/>
    <n v="318.00453399999998"/>
    <n v="309.38786700000003"/>
    <n v="987.65499999999997"/>
    <n v="0"/>
    <n v="1541.821927"/>
    <n v="0"/>
    <n v="1312.0498459999999"/>
    <n v="0"/>
    <n v="828.92129799999998"/>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9"/>
    <n v="5"/>
    <s v="Implementar 1 Sistema De La Sdht."/>
    <n v="3"/>
    <s v="Creciente"/>
    <n v="1"/>
    <s v="En ejecucion"/>
    <n v="1"/>
    <n v="0.6"/>
    <n v="0.51"/>
    <n v="85"/>
    <n v="0.7"/>
    <n v="0"/>
    <n v="0"/>
    <n v="0.8"/>
    <n v="0"/>
    <n v="0"/>
    <n v="0.9"/>
    <n v="0"/>
    <n v="0"/>
    <n v="1"/>
    <n v="0"/>
    <n v="0"/>
    <s v="N/A"/>
    <s v="N/A"/>
    <s v="N/A"/>
    <n v="1347813913"/>
    <n v="1168402127"/>
    <n v="86.69"/>
    <n v="3664730000"/>
    <n v="0"/>
    <n v="0"/>
    <n v="2424944000"/>
    <n v="0"/>
    <n v="0"/>
    <n v="2129744000"/>
    <n v="0"/>
    <n v="0"/>
    <n v="1911294454"/>
    <n v="0"/>
    <n v="0"/>
    <n v="11478526367"/>
    <n v="1168402127"/>
    <n v="10.18"/>
    <m/>
    <n v="1347.813913"/>
    <n v="1168.4021270000001"/>
    <n v="3664.73"/>
    <n v="0"/>
    <n v="2424.944"/>
    <n v="0"/>
    <n v="2129.7440000000001"/>
    <n v="0"/>
    <n v="1911.2944540000001"/>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6"/>
    <n v="1"/>
    <s v="Atender El 100 % De Los Requerimientos Normativos Solicitados A La Subsecretaría Jurídica."/>
    <n v="2"/>
    <s v="Constante"/>
    <n v="1"/>
    <s v="En ejecucion"/>
    <n v="1"/>
    <n v="100"/>
    <n v="100"/>
    <n v="100"/>
    <n v="100"/>
    <n v="0"/>
    <n v="0"/>
    <n v="100"/>
    <n v="0"/>
    <n v="0"/>
    <n v="100"/>
    <n v="0"/>
    <n v="0"/>
    <n v="100"/>
    <n v="0"/>
    <n v="0"/>
    <s v="N/A"/>
    <s v="N/A"/>
    <s v="N/A"/>
    <n v="26166667"/>
    <n v="26166667"/>
    <n v="100"/>
    <n v="332350000"/>
    <n v="0"/>
    <n v="0"/>
    <n v="500000000"/>
    <n v="0"/>
    <n v="0"/>
    <n v="500000000"/>
    <n v="0"/>
    <n v="0"/>
    <n v="500000000"/>
    <n v="0"/>
    <n v="0"/>
    <n v="1858516667"/>
    <n v="26166667"/>
    <n v="1.41"/>
    <m/>
    <n v="26.166667"/>
    <n v="26.166667"/>
    <n v="332.35"/>
    <n v="0"/>
    <n v="500"/>
    <n v="0"/>
    <n v="500"/>
    <n v="0"/>
    <n v="500"/>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6"/>
    <n v="2"/>
    <s v="Producir 100 % De Los Documentos Con Lineamientos Técnicos Solicitados A La Subsecretaría Jurídica."/>
    <n v="2"/>
    <s v="Constante"/>
    <n v="1"/>
    <s v="En ejecucion"/>
    <n v="1"/>
    <n v="100"/>
    <n v="100"/>
    <n v="100"/>
    <n v="100"/>
    <n v="0"/>
    <n v="0"/>
    <n v="100"/>
    <n v="0"/>
    <n v="0"/>
    <n v="100"/>
    <n v="0"/>
    <n v="0"/>
    <n v="100"/>
    <n v="0"/>
    <n v="0"/>
    <s v="N/A"/>
    <s v="N/A"/>
    <s v="N/A"/>
    <n v="428443334"/>
    <n v="353836666"/>
    <n v="82.59"/>
    <n v="1022340000"/>
    <n v="0"/>
    <n v="0"/>
    <n v="1200000000"/>
    <n v="0"/>
    <n v="0"/>
    <n v="1200000000"/>
    <n v="0"/>
    <n v="0"/>
    <n v="1205000110"/>
    <n v="0"/>
    <n v="0"/>
    <n v="5055783444"/>
    <n v="353836666"/>
    <n v="7"/>
    <m/>
    <n v="428.44333399999999"/>
    <n v="353.83666599999998"/>
    <n v="1022.34"/>
    <n v="0"/>
    <n v="1200"/>
    <n v="0"/>
    <n v="1200"/>
    <n v="0"/>
    <n v="1205.0001099999999"/>
    <n v="0"/>
  </r>
  <r>
    <n v="16"/>
    <s v="Un Nuevo Contrato Social y Ambiental para la Bogotá del Siglo XXI"/>
    <x v="0"/>
    <n v="2020"/>
    <s v="31/12/2020 (Terminado)"/>
    <s v="Pesos corrientes"/>
    <n v="2"/>
    <s v="Ultima Version Oficial"/>
    <x v="8"/>
    <s v="Secretaría Distrital del Hábitat"/>
    <x v="8"/>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6"/>
    <n v="3"/>
    <s v="Definir El 100 % De Los Instrumentos Metodológicos Para La Gestión Jurídica De La Secretaría Del Hábitat."/>
    <n v="2"/>
    <s v="Constante"/>
    <n v="1"/>
    <s v="En ejecucion"/>
    <n v="1"/>
    <n v="100"/>
    <n v="100"/>
    <n v="100"/>
    <n v="100"/>
    <n v="0"/>
    <n v="0"/>
    <n v="100"/>
    <n v="0"/>
    <n v="0"/>
    <n v="100"/>
    <n v="0"/>
    <n v="0"/>
    <n v="100"/>
    <n v="0"/>
    <n v="0"/>
    <s v="N/A"/>
    <s v="N/A"/>
    <s v="N/A"/>
    <n v="21533333"/>
    <n v="21533333"/>
    <n v="100"/>
    <n v="328710000"/>
    <n v="0"/>
    <n v="0"/>
    <n v="300000000"/>
    <n v="0"/>
    <n v="0"/>
    <n v="300000000"/>
    <n v="0"/>
    <n v="0"/>
    <n v="100000000"/>
    <n v="0"/>
    <n v="0"/>
    <n v="1050243333"/>
    <n v="21533333"/>
    <n v="2.0499999999999998"/>
    <m/>
    <n v="21.533332999999999"/>
    <n v="21.533332999999999"/>
    <n v="328.71"/>
    <n v="0"/>
    <n v="300"/>
    <n v="0"/>
    <n v="300"/>
    <n v="0"/>
    <n v="100"/>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01"/>
    <s v="Subsidios y transferencias para la equidad"/>
    <s v="007885"/>
    <s v="Aportes para los creadores y gestores culturales de Bogotá"/>
    <n v="8"/>
    <n v="1"/>
    <s v="Entregar El 100 De Los Recursos  Previstos Para Beneficios Económico Periódicos (Beps)"/>
    <n v="2"/>
    <s v="Constante"/>
    <n v="1"/>
    <s v="En ejecucion"/>
    <n v="1"/>
    <n v="100"/>
    <n v="103.5"/>
    <n v="103.5"/>
    <n v="100"/>
    <n v="0"/>
    <n v="0"/>
    <n v="100"/>
    <n v="0"/>
    <n v="0"/>
    <n v="100"/>
    <n v="0"/>
    <n v="0"/>
    <n v="100"/>
    <n v="0"/>
    <n v="0"/>
    <s v="N/A"/>
    <s v="N/A"/>
    <s v="N/A"/>
    <n v="14076479494"/>
    <n v="6958918058"/>
    <n v="49.44"/>
    <n v="2507594000"/>
    <n v="0"/>
    <n v="0"/>
    <n v="3873198245"/>
    <n v="0"/>
    <n v="0"/>
    <n v="4165079965"/>
    <n v="0"/>
    <n v="0"/>
    <n v="4632346800"/>
    <n v="0"/>
    <n v="0"/>
    <n v="29254698504"/>
    <n v="6958918058"/>
    <n v="23.79"/>
    <s v="VIGENCIA (a 31/12/2020): El Ministerio de Cultura, previa revisión por parte de Colpensiones, envió a la Secretaría el listado definitivo con el registro viable de ciento dos (102) Creadores y Gestores Culturales y el cálculo actuarial actualizado con el 30% del salario mínimo legal mensual año 2020, conforme consta en la Resolución No. 351 de 29 de julio de 2020. Continuando con el proceso permanente de identificación de creadores y gestores culturales la SCRD adelantó la revisión en la plataforma de formularios y el análisis de los documentos soportes de 167 Creadores y Gestores Culturales que participaron en la tercera corte, generando una base de datos de 64 aspirantes viables, los cuales pasan a revisión del Ministerio de Cultura y Colpensiones para confirmar la lista de viables y el acta actuarial correspondiente a cada uno de los aspirantes al beneficio.  Posteriormente, se adelantó la revisión en la plataforma y el análisis de los documentos soporte de 130 Creadores y Gestores Culturales que participaron en la cuarta corte, generando una base de datos de 38 aspirantes viables, los cuales pasaron a revisión del Ministerio de Cultura y Colpensiones para confirmar la lista de viables y el acta actuarial correspondiente a cada uno de los aspirantes al beneficio. Respecto a la estrategia de orientación, socialización y divulgación, a la fecha se han realizado 20 espacios de socialización con una participación de 950 asistentes, se han atendido 500 orientaciones telefónicas, se ha brindado apoyo en la plataforma (creación de usuario, formulario y cargue de documentos) a 597 creadores y gestores y se han gestionado 303 subsanaciones."/>
    <n v="14076.479493999999"/>
    <n v="6958.9180580000002"/>
    <n v="2507.5940000000001"/>
    <n v="0"/>
    <n v="3873.198245"/>
    <n v="0"/>
    <n v="4165.0799649999999"/>
    <n v="0"/>
    <n v="4632.3468000000003"/>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0"/>
    <n v="1"/>
    <s v="Creación De 1 Sistema Distrital De Bibliotecas Y Espacios No Convencionales De Lectura Que Fortalezca Y Articules Las Bibliotecas Públicas, Escolares, Comunitarias, Universitarias, Especialidaz, Y Otros Espacios De Circulación Del Libro En La Ciudad"/>
    <n v="2"/>
    <s v="Constante"/>
    <n v="1"/>
    <s v="En ejecucion"/>
    <n v="1"/>
    <n v="1"/>
    <n v="1"/>
    <n v="100"/>
    <n v="1"/>
    <n v="0"/>
    <n v="0"/>
    <n v="1"/>
    <n v="0"/>
    <n v="0"/>
    <n v="1"/>
    <n v="0"/>
    <n v="0"/>
    <n v="1"/>
    <n v="0"/>
    <n v="0"/>
    <s v="N/A"/>
    <s v="N/A"/>
    <s v="N/A"/>
    <n v="17987615313"/>
    <n v="17987615312"/>
    <n v="100"/>
    <n v="34645943852"/>
    <n v="0"/>
    <n v="0"/>
    <n v="21308654247"/>
    <n v="0"/>
    <n v="0"/>
    <n v="21856584007"/>
    <n v="0"/>
    <n v="0"/>
    <n v="21117545026"/>
    <n v="0"/>
    <n v="0"/>
    <n v="116916342445"/>
    <n v="17987615312"/>
    <n v="15.39"/>
    <s v="VIGENCIA (a 31/12/2020): Frente a la meta de construir e implementar un Sistema Distrital de Bibliotecas que articule servicios bibliotecarios de distintas tipologías a la Red de Bibliotecas Públicas de Bogotá,  BibloRed, se reportan, en primer lugar, avances en la realización de un Estado del arte sobre sistemas bibliotecarios en Colombia, América Latina y el mundo, en segundo lugar, la definición de los componentes estratégicos, y, en tercer lugar, el diseño de actividades piloto con posibles participantes. Además, se está construyendo la ruta para que sean incluidas en el Sistema las bibliotecas comunitarias y las bibliotecas de Entidades Distritales, por lo que se adelantaron acciones con la Biblioteca del IDPAC y otras bibliotecas especializadas. De otra parte, a través de estímulos se han apoyado las bibliotecas comunitarias.En concreto, para construir e implementar un Sistema Distrital de Bibliotecas que articule servicios  bibliotecarios de distintas tipologías a la Red de Bibliotecas Públicas de Bogotá, BibloRed se ejecutaron ocho mesas de trabajo por parte del equipo de la Dirección de Lectura y Bibliotecas orientadas a su formulación y diseño concretos. Sus objetivos y resultados fueron los siguientes:- Identificación de antecedentes de política pública, marcos normativos, investigaciones teóricas y experiencias prácticas en Colombia, Latinoamérica y el   mundo. Todo ello orientado a construir un marco conceptual y estratégico del proyecto.- Diseño de formas concretas de participación institucional del sector cultural y educativo, el sector privado, la comunidad civil y la Red Distrital de Bibliotecas  Públicas.- Identificación de frentes de trabajo en lo relacionado con desarrollo de colecciones, servicios y programación, modelos de gobernanza, articulación, participación o  integración, marco legal, infraestructuras técnicas y tecnológicas, estrategias de formación, divulgación y creación de comunidades de embajadores del sistema."/>
    <n v="17987.615312999998"/>
    <n v="17987.615312000002"/>
    <n v="34645.943851999997"/>
    <n v="0"/>
    <n v="21308.654246999999"/>
    <n v="0"/>
    <n v="21856.584007000001"/>
    <n v="0"/>
    <n v="21117.545026"/>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0"/>
    <n v="2"/>
    <s v="Formular 1 Política Distrital De Lectura, Escritura Y Bibliotecas Y Otros Espacios De Circulación Del Libro."/>
    <n v="3"/>
    <s v="Creciente"/>
    <n v="1"/>
    <s v="En ejecucion"/>
    <n v="1"/>
    <n v="0.1"/>
    <n v="0.1"/>
    <n v="100"/>
    <n v="0.5"/>
    <n v="0"/>
    <n v="0"/>
    <n v="0.9"/>
    <n v="0"/>
    <n v="0"/>
    <n v="1"/>
    <n v="0"/>
    <n v="0"/>
    <n v="1"/>
    <n v="0"/>
    <n v="0"/>
    <s v="N/A"/>
    <s v="N/A"/>
    <s v="N/A"/>
    <n v="38136504"/>
    <n v="37217333"/>
    <n v="97.59"/>
    <n v="1049336148"/>
    <n v="0"/>
    <n v="0"/>
    <n v="314000000"/>
    <n v="0"/>
    <n v="0"/>
    <n v="191000000"/>
    <n v="0"/>
    <n v="0"/>
    <n v="91000000"/>
    <n v="0"/>
    <n v="0"/>
    <n v="1683472652"/>
    <n v="37217333"/>
    <n v="2.21"/>
    <s v="VIGENCIA (a 31/12/2020): La formulación de la política pública de Lectura, Escritura y Oralidad &quot;Leer para la Vida&quot;, es el instrumento mediante el cual se generarán mecanismos de articulación a largo plazo de iniciativas públicas, comunitarias, de la sociedad civil y privadas que promuevan el acceso y la apropiación de la cultura escrita. A la fecha, se han adelantado reuniones con la Secretaría Distrital de Educación y con la  Gerencia de Literatura del Idartes para llegar a acuerdos para la formulación de la política pública.  En el 2020 se adelantó la fase preparatoria de la política y como resultado se logró la consolidación de la propuesta de viabilidad de la política y la presentación de este documento ante el comité sectorial.Específicamente, en esta etapa preparatoria de la política pública se han adelantado las siguientes acciones: Definición del enfoque teórico y conceptual: se acordó el concepto de Cultura Escrita para abarcar las apuestas de las tres instituciones frente a la lectura, la escritura y la oralidad en la ciudad, con el fin de fortalecer las acciones y proyectos que vinculan a la ciudadanía a estas prácticas.Además, se han identificado los enfoques de cada una de las instituciones co-responsables del desarrollo de la política : -SCRD: enfoque en prácticas de lectura, escritura y oralidad a través del desarrollo y fortalecimiento de la Red Distrital de Bibliotecas Públicas. -SED: enfoque en el desarrollo de competencias comunicativas desde las bibliotecas escolares.-IDARTES: enfoque en el fortalecimiento del ecosistema del libro a través del trabajo con todos los actores involucrados en la industria editorial.2. Cronograma y plan de trabajo: se consolidó el cronograma de actividades para la formulación de la política. La fase preparatoria contemplada para este año se desarrolló a cabalidad y culminó con la presentación de la propuesta ante el comité sectorial que aprobó en una primera instancia la viabilidad de la política pública."/>
    <n v="38.136504000000002"/>
    <n v="37.217332999999996"/>
    <n v="1049.3361480000001"/>
    <n v="0"/>
    <n v="314"/>
    <n v="0"/>
    <n v="191"/>
    <n v="0"/>
    <n v="91"/>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0"/>
    <n v="3"/>
    <s v="Promover 4 Espacios Y/O Eventos De Valoración Social Del Libro, La Lectura Y La Literatura En La Ciudad."/>
    <n v="1"/>
    <s v="Suma"/>
    <n v="1"/>
    <s v="En ejecucion"/>
    <n v="1"/>
    <n v="0"/>
    <n v="0"/>
    <n v="0"/>
    <n v="1"/>
    <n v="0"/>
    <n v="0"/>
    <n v="1"/>
    <n v="0"/>
    <n v="0"/>
    <n v="1"/>
    <n v="0"/>
    <n v="0"/>
    <n v="1"/>
    <n v="0"/>
    <n v="0"/>
    <n v="4"/>
    <n v="0"/>
    <n v="0"/>
    <n v="0"/>
    <n v="0"/>
    <n v="0"/>
    <n v="210000000"/>
    <n v="0"/>
    <n v="0"/>
    <n v="300000000"/>
    <n v="0"/>
    <n v="0"/>
    <n v="300000000"/>
    <n v="0"/>
    <n v="0"/>
    <n v="300000000"/>
    <n v="0"/>
    <n v="0"/>
    <n v="1110000000"/>
    <n v="0"/>
    <n v="0"/>
    <s v="VIGENCIA (a 01/06/2020): NO BORRAR. Meta proyecto del Plan de Acción Distrital 2020-2024 aprobado en Consejo de Gobierno Acta 11 de 25/09/2020."/>
    <n v="0"/>
    <n v="0"/>
    <n v="210"/>
    <n v="0"/>
    <n v="300"/>
    <n v="0"/>
    <n v="300"/>
    <n v="0"/>
    <n v="300"/>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2"/>
    <n v="1"/>
    <s v="Elaborar 1 Documento Técnico Sobre El Relacionamiento Internacional Del Sector Para Gestionar Cooperación Técnica Y Financiera Al Interior Del Sector."/>
    <n v="1"/>
    <s v="Suma"/>
    <n v="1"/>
    <s v="En ejecucion"/>
    <n v="1"/>
    <n v="0.1"/>
    <n v="0.1"/>
    <n v="100"/>
    <n v="0.2"/>
    <n v="0"/>
    <n v="0"/>
    <n v="0.3"/>
    <n v="0"/>
    <n v="0"/>
    <n v="0.2"/>
    <n v="0"/>
    <n v="0"/>
    <n v="0.2"/>
    <n v="0"/>
    <n v="0"/>
    <n v="1"/>
    <n v="0.1"/>
    <n v="10"/>
    <n v="27553255"/>
    <n v="27346088"/>
    <n v="99.27"/>
    <n v="63641804"/>
    <n v="0"/>
    <n v="0"/>
    <n v="44000000"/>
    <n v="0"/>
    <n v="0"/>
    <n v="23000000"/>
    <n v="0"/>
    <n v="0"/>
    <n v="38000000"/>
    <n v="0"/>
    <n v="0"/>
    <n v="196195059"/>
    <n v="27346088"/>
    <n v="13.94"/>
    <s v="VIGENCIA (a 31/12/2020): En cumplimiento a la meta y para el cuarto trimestre del año, se avanzó en la elaboración de un documento técnico para el relacionamiento internacional del sector de cultura, recreación y deporte de Bogotá. El documento en su primera parte tiene un marco teórico con el que se busca destacar la importancia y el rol de la cultura para el desarrollo y los instrumentos normativos que se han diseñado en los niveles internacional, nacional y local para incluir la cultura en las políticas públicas, lineamientos y estrategias que impulse la ciudad. En una segunda parte el documento recoge el estado del arte de la gestión de la cooperación y el relacionamiento internacional en el sector de cultura, recreación y deporte con el ánimo de identificar las debilidades y fortalezas en la materia. Por otro lado, el documento incorpora un marco conceptual, en el que se recogen definiciones claves sobre las cooperación y las relaciones internacionales, con las que se busca estandarizar y unificar el lenguaje usado por las entidades adscritas y vinculadas para sistematizar e identificar de una mejor forma las oportunidades para el sector. Por último, el documento incorpora una sección de marco  metodológico, que a su vez contiene tres subsecciones. La primera, la herramienta de seguimiento a la cooperación y proyección internacional del sector, la segunda, destaca las herramientas de consulta que se incorporan en el punto anterior, tales como: el mapa de actores, las fuentes de financiamiento y los canales de información para el acceso a las oportunidades de cooperación, y la tercera señala una ruta general para la gestión de la cooperación y la proyección internacional. Esta como un medio, para propiciar que las necesidades y prioridades del sector puedan ser gestionadas antes los distintos actores de la cooperación internacional de manera articulada y eficiente."/>
    <n v="27.553255"/>
    <n v="27.346088000000002"/>
    <n v="63.641804"/>
    <n v="0"/>
    <n v="44"/>
    <n v="0"/>
    <n v="23"/>
    <n v="0"/>
    <n v="38"/>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2"/>
    <n v="2"/>
    <s v="Diseñar Y Gestionar 1 Plataforma De Información Que Permita La Consulta Y Sistematización De Las Experiencias Significativas, Buenas Prácticas Y Proyectos De Cooperación Del Sector."/>
    <n v="1"/>
    <s v="Suma"/>
    <n v="1"/>
    <s v="En ejecucion"/>
    <n v="1"/>
    <n v="0.1"/>
    <n v="0.1"/>
    <n v="100"/>
    <n v="0.2"/>
    <n v="0"/>
    <n v="0"/>
    <n v="0.3"/>
    <n v="0"/>
    <n v="0"/>
    <n v="0.2"/>
    <n v="0"/>
    <n v="0"/>
    <n v="0.2"/>
    <n v="0"/>
    <n v="0"/>
    <n v="1"/>
    <n v="0.1"/>
    <n v="10"/>
    <n v="27553255"/>
    <n v="27346088"/>
    <n v="99.27"/>
    <n v="63641804"/>
    <n v="0"/>
    <n v="0"/>
    <n v="44000000"/>
    <n v="0"/>
    <n v="0"/>
    <n v="23000000"/>
    <n v="0"/>
    <n v="0"/>
    <n v="38000000"/>
    <n v="0"/>
    <n v="0"/>
    <n v="196195059"/>
    <n v="27346088"/>
    <n v="13.94"/>
    <s v="VIGENCIA (a 31/12/2020): n cumplimiento a la meta y para el cuarto trimestre del año, se avanzó en la elaboración de un documento sobre la conceptualización de la herramienta de cooperación y proyección internacional del sector de cultura, recreación y deporte de Bogotá, dicha herramienta estará al servicio del sector, como fuente de consulta y repositorio de información, facilitando la toma de decisiones de manera más efectiva y eficiente para lograr implementar las apuestas estratégicas. La herramienta permitirá capturar, transformar, almacenar, administrar, controlar, procesar, transmitir y estandarizar la información de las acciones que se realizan de cooperación y proyección internacional del sector. Es así, que el documento cuenta con la conceptualización de las funciones de un sistema de información, que permiten apoyar en la construcción de un desarrollo tecnológico de seguimiento a la cooperación internacional del sector. De otro lado, el documento presenta las secciones de la herramienta, tanto de consulta como de registro permanente. En cuanto a las de consulta permitirá que las entidades puedan conocer de primera mano la oferta en materia de cooperación internacional y de esta manera postularse a dichas oportunidades. En relación a las secciones de registro permanente busca dejarle una memoria institucional al sector señalando las acciones de cooperación a las cuales las respectivas entidades adscritas y vinculadas tuvieron acceso durante la respectiva administración. La herramienta ayudará a que el sector compile los mayores datos de manera organizada, eficaz y efectiva de cooperación internacional, por tanto, conseguirá que los tomadores de decisiones puedan posicionar al sector en la esfera global con visión a largo plazo, convirtiéndose y posicionando la cultura la recreación y el deporte en un socio atractivo en el ámbito nacional e internacional."/>
    <n v="27.553255"/>
    <n v="27.346088000000002"/>
    <n v="63.641804"/>
    <n v="0"/>
    <n v="44"/>
    <n v="0"/>
    <n v="23"/>
    <n v="0"/>
    <n v="38"/>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2"/>
    <n v="3"/>
    <s v="Diseñar Y Realizar 1 Curso Para Fortalecer Las Competencias Y La Calidad De Los Conocimientos De Agentes Del Sector."/>
    <n v="1"/>
    <s v="Suma"/>
    <n v="1"/>
    <s v="En ejecucion"/>
    <n v="1"/>
    <n v="0.1"/>
    <n v="0.1"/>
    <n v="100"/>
    <n v="0.2"/>
    <n v="0"/>
    <n v="0"/>
    <n v="0.4"/>
    <n v="0"/>
    <n v="0"/>
    <n v="0.2"/>
    <n v="0"/>
    <n v="0"/>
    <n v="0.1"/>
    <n v="0"/>
    <n v="0"/>
    <n v="1"/>
    <n v="0.1"/>
    <n v="10"/>
    <n v="4893490"/>
    <n v="4893490"/>
    <n v="100"/>
    <n v="7116392"/>
    <n v="0"/>
    <n v="0"/>
    <n v="28789303"/>
    <n v="0"/>
    <n v="0"/>
    <n v="22506175"/>
    <n v="0"/>
    <n v="0"/>
    <n v="37574980"/>
    <n v="0"/>
    <n v="0"/>
    <n v="100880340"/>
    <n v="4893490"/>
    <n v="4.8499999999999996"/>
    <s v="VIGENCIA (a 31/12/2020): El componente de formación para el fortalecimiento de los agentes culturales y creativos y la conexiones de valor, se desarrolló a través de un convenio interadministrativo con Innpulsa Colombia que busca: ¿Aunar esfuerzos entre la SECRETARÍA DISTRITAL DE CULTURA, RECREACIÓN Y DEPORTE SCRD e INNPULSA COLOMBIA para fortalecer y acelerar el crecimiento de emprendimientos innovadores con potencial de alto impacto de las industrias culturales y creativas en la Ciudad de Bogotá, a través de la transferencia e implementación de la metodología del programa Acelera Región, que impacten la dinamización y activación de la economía en la ciudad¿ Desde el proyecto 7656 durante lo corrido de esta vigencia se realizaron todas las actividades administrativas requeridas para sumar esfuerzos en este convenio e incluir el fortalecimiento de los agentes para promover y circular sus iniciativas en el escenario internacional. El proyecto durante la vigencia de 2020, aportó la suma de $4.893.490"/>
    <n v="4.8934899999999999"/>
    <n v="4.8934899999999999"/>
    <n v="7.1163920000000003"/>
    <n v="0"/>
    <n v="28.789303"/>
    <n v="0"/>
    <n v="22.506174999999999"/>
    <n v="0"/>
    <n v="37.574979999999996"/>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0"/>
    <n v="1"/>
    <s v="Beneficiar 4500 Personas  En Procesos De Educación Informal Del Sector Artístico Y Cultural"/>
    <n v="1"/>
    <s v="Suma"/>
    <n v="1"/>
    <s v="En ejecucion"/>
    <n v="1"/>
    <n v="360"/>
    <n v="380"/>
    <n v="105.56"/>
    <n v="720"/>
    <n v="0"/>
    <n v="0"/>
    <n v="1080"/>
    <n v="0"/>
    <n v="0"/>
    <n v="1440"/>
    <n v="0"/>
    <n v="0"/>
    <n v="900"/>
    <n v="0"/>
    <n v="0"/>
    <n v="4500"/>
    <n v="380"/>
    <n v="8.44"/>
    <n v="60613800"/>
    <n v="53851632"/>
    <n v="88.85"/>
    <n v="276386106"/>
    <n v="0"/>
    <n v="0"/>
    <n v="126763846"/>
    <n v="0"/>
    <n v="0"/>
    <n v="207435925"/>
    <n v="0"/>
    <n v="0"/>
    <n v="186635863"/>
    <n v="0"/>
    <n v="0"/>
    <n v="857835540"/>
    <n v="53851632"/>
    <n v="6.28"/>
    <s v="VIGENCIA (a 31/12/2020): se ha avanzado en la construcción del portafolio de formación de la Secretaría de Cultura, Recreación y Deporte a través de la implementación de la Estrategia Forma: Experiencias de Formación en Arte, Cultura y Patrimonio, que tiene como objetivo construir procesos de formación que permitan a través del arte, la cultura y el patrimonio la generación de capacidades ciudadanas para la transformación de entornos sociales y comunitarios.  La estrategia se estructura desde los siguientes cinco componentes:  1._x0009_Experiencias artísticas en la escuela, formación de formadores. 2._x0009_Desarrollo de capacidades para la profesionalización artística y cultural. 3._x0009_Arte y cultura para la transformación de realidades. 4._x0009_Sistema de información en arte, cultura y patrimonio. 5._x0009_Fortalecimiento del Sistema Distrital de Arte, Cultura y Patrimonio.  Se logró la actualización pedagógica y operativa de la Plataforma Virtual de Formación en Arte, Cultura y Patrimonio, así mismo se ha trabajado en las acciones de difusión y vinculación de nuevos inscritos. Actualmente se cuenta con 2.914 inscritos de los cuales 1.675 pertenecen a Bogotá, entre julio y diciembre se inscribieron 881 nuevos ciudadanos a cursos de formación, de los cuales, se han certificado 364 agentes del sector. La plataforma funciona a través de una metodología autogestionada y se ofrece formación por ciclos con cursos con una intensidad de 10 a 30 horas."/>
    <n v="60.613799999999998"/>
    <n v="53.851632000000002"/>
    <n v="276.38610599999998"/>
    <n v="0"/>
    <n v="126.763846"/>
    <n v="0"/>
    <n v="207.435925"/>
    <n v="0"/>
    <n v="186.635863"/>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0"/>
    <n v="2"/>
    <s v="Beneficiar 215 Agentes Del Sector A Través Del Fomento Para El Acceso A La Oferta Cultural."/>
    <n v="1"/>
    <s v="Suma"/>
    <n v="1"/>
    <s v="En ejecucion"/>
    <n v="1"/>
    <n v="35"/>
    <n v="34"/>
    <n v="97.14"/>
    <n v="45"/>
    <n v="0"/>
    <n v="0"/>
    <n v="45"/>
    <n v="0"/>
    <n v="0"/>
    <n v="45"/>
    <n v="0"/>
    <n v="0"/>
    <n v="45"/>
    <n v="0"/>
    <n v="0"/>
    <n v="215"/>
    <n v="34"/>
    <n v="15.81"/>
    <n v="116281600"/>
    <n v="116281600"/>
    <n v="100"/>
    <n v="1193498710"/>
    <n v="0"/>
    <n v="0"/>
    <n v="130655100"/>
    <n v="0"/>
    <n v="0"/>
    <n v="132087855"/>
    <n v="0"/>
    <n v="0"/>
    <n v="133592247"/>
    <n v="0"/>
    <n v="0"/>
    <n v="1706115512"/>
    <n v="116281600"/>
    <n v="6.82"/>
    <s v="VIGENCIA (a 31/12/2020): la Secretaría de Cultura, Recreación y Deporte de Bogotá a través de la Estrategia FORMA experiencias de formación en arte, cultura y patrimonio y en el marco del Programa Distrital de Estímulos seleccionó a los 35 ganadores de la Beca de Apoyo a la Profesionalización de los agentes de las Artes, Patrimonio y Gestión Cultural, de los cuales uno no aceptó el estímulo debido a que en la vigencia 2020 resultó ganador de dos convocatorias del Programa Distrital de Estímulos (PDE) lo que generó causal de retiro (Resolución 620 del 16 de octubre de 2020).  La beca tiene como propósito profesionalizar a los artistas de Bogotá, por medio de la entrega de estímulos económicos para estudiantes de últimos semestres de pregrado, matriculados en programas de artes, gestión cultural, patrimonio cultural y personas en programas de reconocimiento de saberes empíricos. Las principales acciones adelantadas en el cumplimiento de la meta en el segundo semestre de 2020 son:  ¿_x0009_Selección de la terna de jurados del Banco de Jurados del Programa Distrital de Estímulos. ¿_x0009_Planeación e implementación de la etapa de verificación de la propuesta técnica y proceso de entrevista por parte de los jurados con el acompañamiento del equipo de la Subdirección de Arte, Cultura y Patrimonio. Se realizaron las entrevistas a los 39 aspirantes habilitados y se concluyó el proceso de evaluación con la selección de 35 ganadores mediante la Resolución No. 388 de 12 de agosto de 2020  ¿_x0009_Diseño e implementación de la estrategia para apoyar los procesos de profesionalización a través de tres acciones estratégicas: 1) apoyo económico para la culminación de estudios 2) acompañamiento a los proyectos de gestión cultural de los becarios 3) apoyo en la formación a través del curso de Gestión Cultural de la Plataforma Virtual de Formación en Arte, Cultura y Patrimonio."/>
    <n v="116.2816"/>
    <n v="116.2816"/>
    <n v="1193.4987100000001"/>
    <n v="0"/>
    <n v="130.6551"/>
    <n v="0"/>
    <n v="132.08785499999999"/>
    <n v="0"/>
    <n v="133.59224699999999"/>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0"/>
    <n v="3"/>
    <s v="Construir 1 Sistema De Informacion De Arte, Cultura Y Patrimonio."/>
    <n v="1"/>
    <s v="Suma"/>
    <n v="1"/>
    <s v="En ejecucion"/>
    <n v="1"/>
    <n v="0.12"/>
    <n v="0.12"/>
    <n v="100"/>
    <n v="0.25"/>
    <n v="0"/>
    <n v="0"/>
    <n v="0.25"/>
    <n v="0"/>
    <n v="0"/>
    <n v="0.26"/>
    <n v="0"/>
    <n v="0"/>
    <n v="0.12"/>
    <n v="0"/>
    <n v="0"/>
    <n v="1"/>
    <n v="0.12"/>
    <n v="12"/>
    <n v="27676100"/>
    <n v="27122578"/>
    <n v="97.98"/>
    <n v="158115184"/>
    <n v="0"/>
    <n v="0"/>
    <n v="161093805"/>
    <n v="0"/>
    <n v="0"/>
    <n v="169148495"/>
    <n v="0"/>
    <n v="0"/>
    <n v="182473322"/>
    <n v="0"/>
    <n v="0"/>
    <n v="698506906"/>
    <n v="27122578"/>
    <n v="3.88"/>
    <s v="VIGENCIA (a 31/12/2020): en lo corrido de la vigencia 2020 se construyó la metodología para la revisión y sistematización de las distintas investigaciones elaboradas por las entidades adscritas del sector cultura, con el fin de identificar y analizar las categorías, subcategorías, variables e indicadores utilizados para comprender aspectos relacionados con el impacto y las transformaciones logradas en los procesos de formación de arte, cultura y patrimonio para la construcción de ciudadanía. Se realizó el mapeo y la caracterización de los sistemas de información existentes en las entidades adscritas del sector cultura y el Sistema de Información de Jornada única del sector educación con el fin de identificar los avances, metodología e instrumentos utilizados para la recolección de la información de los procesos de formación artística y cultural en la ciudad. Se realizó la sistematización de las metodologías e instrumentos utilizados en diversas investigaciones del sector cultura para la medición de impactos logrados en los procesos de formación de arte cultura y patrimonio. A partir de las sistematizaciones realizadas y el análisis de los estudios e investigaciones sobre el impacto de la formación artística y cultural de las entidades del sector a nivel distrital, nacional e internacional, se realizó una propuesta de categorías y variables para la medición de las transformaciones de la formación artística y cultural en la ciudad. Una vez realizado el análisis detallado de cada una de las categorías y variables, se realizó la propuesta final con un total de 7 categorías y 68 variables las cuales se presentan a continuación: 1._x0009_Caracterización de los beneficiarios del programa 2._x0009_Desarrollo de la corporeidad 3._x0009_Desarrollo de la sensibilidad 4._x0009_Desarrollo de la creatividad 5._x0009_Desarrollo de experiencias  6._x0009_Desarrollo del respeto y valoración de la diferencia 7._x0009_Desarrollo educativo"/>
    <n v="27.676100000000002"/>
    <n v="27.122578000000001"/>
    <n v="158.115184"/>
    <n v="0"/>
    <n v="161.093805"/>
    <n v="0"/>
    <n v="169.148495"/>
    <n v="0"/>
    <n v="182.473322"/>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7"/>
    <n v="1"/>
    <s v="Desarrollar 20 Estrategias De Reconocimiento Y Dinamización Del Componente Cultural En Los Territorios De Bogotá"/>
    <n v="2"/>
    <s v="Constante"/>
    <n v="1"/>
    <s v="En ejecucion"/>
    <n v="1"/>
    <n v="20"/>
    <n v="20"/>
    <n v="100"/>
    <n v="20"/>
    <n v="0"/>
    <n v="0"/>
    <n v="20"/>
    <n v="0"/>
    <n v="0"/>
    <n v="20"/>
    <n v="0"/>
    <n v="0"/>
    <n v="20"/>
    <n v="0"/>
    <n v="0"/>
    <s v="N/A"/>
    <s v="N/A"/>
    <s v="N/A"/>
    <n v="390226868"/>
    <n v="297307485"/>
    <n v="76.19"/>
    <n v="2796612000"/>
    <n v="0"/>
    <n v="0"/>
    <n v="2682776000"/>
    <n v="0"/>
    <n v="0"/>
    <n v="2696000000"/>
    <n v="0"/>
    <n v="0"/>
    <n v="2654000000"/>
    <n v="0"/>
    <n v="0"/>
    <n v="11219614868"/>
    <n v="297307485"/>
    <n v="2.65"/>
    <s v="VIGENCIA (a 31/12/2020): A través del acompañamiento a la formulación de proyectos culturales en las 20 localidades se adelantó la articulación requerida para que desde la SCRD se brindara  acompañamiento técnico en la reactivación de los contratos suscritos por la Alcaldías Locales y en la formulación de proyectos culturales 2020. De acuerdo con Circular CONFIS 03 sobre los componentes de gasto 2021 del sector cultura, se realizaron mesas de trabajo para la construcción de los nuevos criterios de elegibilidad y viabilidad en coordinación con la Secretaría Distrital de Planeación, como también el diseño de los nuevos formatos tipo proyecto para ser socializados en las 20 localidades. En el mes de septiembre fueron aprobados por la Secretaría Distrital de Planeación los criterios de elegibilidad y viabilidad del sector cultura Dichos criterios se socializaron con las Alcaldías Locales, los 20 Consejos Locales de Arte, Cultura y Patrimonio, así como con la comunidad en general, y fueron una herramienta fundamental y orientadora para que la ciudadanía planteara sus propuestas acordes con las opciones elegibles de cada concepto de gasto, y  realizarán  las inscripción en la plataforma Gobierno Abierto Bogotá  ¿GABO¿, y posteriormente  en las Asambleas Temáticas  se priorizan las iniciativas que se enviaron al sector para concepto preliminar   acorde con lo establecido en las circulares  CONFIS 033 Y 034. De otro lado, es importante resaltar el proceso de articulación logrado en cada localidad mediante la participación del sector en los escenarios de articulación intersectorial y de participación ciudadana de carácter local. De acuerdo a los resultados del ejercicio de seguimiento, se asistió a más de 1.000 reuniones, donde se evidenció que el sector cultura cuenta con amplio reconocimiento y se considera fundamental su presencia en la mayoría de espacios de articulación que funcionan en las localidades."/>
    <n v="390.22686800000002"/>
    <n v="297.30748499999999"/>
    <n v="2796.6120000000001"/>
    <n v="0"/>
    <n v="2682.7759999999998"/>
    <n v="0"/>
    <n v="2696"/>
    <n v="0"/>
    <n v="2654"/>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7"/>
    <n v="2"/>
    <s v="Desarrollar 26 Estrategias  Para El  Fortalecimiento Y Cualificación Del Sistema Distrital De Arte, Cultura Y Patrimonio, Los Procesos De Participación Y La Gestión Territorial."/>
    <n v="2"/>
    <s v="Constante"/>
    <n v="1"/>
    <s v="En ejecucion"/>
    <n v="1"/>
    <n v="26"/>
    <n v="24.44"/>
    <n v="94"/>
    <n v="26"/>
    <n v="0"/>
    <n v="0"/>
    <n v="26"/>
    <n v="0"/>
    <n v="0"/>
    <n v="26"/>
    <n v="0"/>
    <n v="0"/>
    <n v="26"/>
    <n v="0"/>
    <n v="0"/>
    <s v="N/A"/>
    <s v="N/A"/>
    <s v="N/A"/>
    <n v="316698997"/>
    <n v="296698752"/>
    <n v="93.68"/>
    <n v="325388000"/>
    <n v="0"/>
    <n v="0"/>
    <n v="1646024821"/>
    <n v="0"/>
    <n v="0"/>
    <n v="1553811438"/>
    <n v="0"/>
    <n v="0"/>
    <n v="1122243080"/>
    <n v="0"/>
    <n v="0"/>
    <n v="4964166336"/>
    <n v="296698752"/>
    <n v="5.98"/>
    <s v="VIGENCIA (a 31/12/2020): En convenio con la Universidad Nacional se planteó curso de formación dirigido a fortalecer las capacidades de los consejeros del SDACP, como fase inicial para la constitución de una escuela de gobierno que tiene por objeto proporcionar a todos los consejeros del SDACP las competencias y herramientas necesarias para establecer un dialogo asertivo con las entidades del sector y gobierno en pro del fortalecimiento del sistema.  Se realiza seguimiento constante y permanente del funcionamiento de los Consejos del SDACP, el cual permite mantener actualizado el estado de mismos, caracterizar sus dinámicas y detectar a tiempo afectaciones que se produzcan en el seguimiento al decreto 480 de 2018 con el cual se encuentran regulados. De esta manera se ha logrado promover la constancia de la participación de los diferentes consejeros que representan a todos los sectores de las artes, la cultura y patrimonio, sectores sociales, grupos étnicos y etarios.   Con el acompañamiento realizado en las diferentes sesiones de los Consejos Locales de Arte, Cultura y Patrimonio y con exposiciones sobre lo referente a la metodología de participación acogida en el ejercicio de encuentros ciudadanos y presupuestos participativos, el sistema identifico la importancia de su participación en el ejercicio y la incidencia que ello obtiene en la distribución de los presupuesto locales e hizo uso de la misma para aportar a garantizar respaldo presupuestal en territorios para las acciones del sistema."/>
    <n v="316.69899700000002"/>
    <n v="296.69875200000001"/>
    <n v="325.38799999999998"/>
    <n v="0"/>
    <n v="1646.024821"/>
    <n v="0"/>
    <n v="1553.811438"/>
    <n v="0"/>
    <n v="1122.24308"/>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7"/>
    <n v="3"/>
    <s v="Concertar E Implementar 23 Procesos Para El Fortalecimiento, Reconocimiento,  Valoración  Y La Pervivencia Cultural De Los Grupos Étnicos, Etários Y Sectores Sociales."/>
    <n v="2"/>
    <s v="Constante"/>
    <n v="1"/>
    <s v="En ejecucion"/>
    <n v="1"/>
    <n v="23"/>
    <n v="23"/>
    <n v="100"/>
    <n v="23"/>
    <n v="0"/>
    <n v="0"/>
    <n v="23"/>
    <n v="0"/>
    <n v="0"/>
    <n v="23"/>
    <n v="0"/>
    <n v="0"/>
    <n v="23"/>
    <n v="0"/>
    <n v="0"/>
    <s v="N/A"/>
    <s v="N/A"/>
    <s v="N/A"/>
    <n v="1517297893"/>
    <n v="1353514271"/>
    <n v="89.21"/>
    <n v="681835000"/>
    <n v="0"/>
    <n v="0"/>
    <n v="585273394"/>
    <n v="0"/>
    <n v="0"/>
    <n v="965085039"/>
    <n v="0"/>
    <n v="0"/>
    <n v="825334796"/>
    <n v="0"/>
    <n v="0"/>
    <n v="4574826122"/>
    <n v="1353514271"/>
    <n v="29.59"/>
    <s v="VIGENCIA (a 31/12/2020): En relación a las acciones poblacionales efectuadas a través de procesos de convocatoria,  al mes de diciembre, luego de un trabajo de formulación y preparación para brindar oportunidades ajustadas a las realidades de nuestras poblaciones objetivo, se dio apertura a 4 becas poblacionales (Beca de sistematización sobre la memoria colectiva de las comunidades campesinas y rurales¿, ¿Beca proyectos culturales  para la participación de la infancia y adolescencia¿ ¿Beca de iniciativas culturales relacionadas con la habitabilidad en calle y actividades sexuales pagas¿ y la ¿Beca de emprendimiento cultural de los artesanos y artesanas).  De otra parte, se viene acompañando el desarrollo de la ejecución de las Becas, ¿Beca de Visibilización y reconocimiento de los derechos culturales de las mujeres en la ciudad¿ y la ¿Beca de memorias transformadoras para la vida y la paz¿. Estas becas están actualmente en ejecución y desarrollo de actividades artísticas y culturales. Las primeras con la población de mujeres, la segunda con agrupaciones y organizaciones de víctimas del conflicto armado residentes en la ciudad. Igualmente, en la Beca de Investigación de las prácticas artísticas y culturales de los sectores sociales LGBTI, se realiza seguimiento de la ejecución de la beca para este mes, donde se orienta a los ganadores en temas de las piezas comunicativas, informes de reporte, observaciones a tener en cuenta por parte de los jurados en la ejecución de la misma. En concordancia con los procesos formativos proyectados por la DALP, se firmó convenio interadministrativo con la Universidad Nacional de Colombia, llevando a cabo el Diplomado en interculturalidad Poblacional y el curso de emprendimiento cultural con los grupos de reparación colectiva."/>
    <n v="1517.2978929999999"/>
    <n v="1353.514271"/>
    <n v="681.83500000000004"/>
    <n v="0"/>
    <n v="585.27339400000005"/>
    <n v="0"/>
    <n v="965.08503900000005"/>
    <n v="0"/>
    <n v="825.33479599999998"/>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1"/>
    <n v="1"/>
    <s v="Realizar 8 Documentos De Lineamientos Técnicos Que Aporten A La Consolidación De La Estrategia De Gestión Del Conocimiento."/>
    <n v="1"/>
    <s v="Suma"/>
    <n v="1"/>
    <s v="En ejecucion"/>
    <n v="1"/>
    <n v="2"/>
    <n v="2"/>
    <n v="100"/>
    <n v="2"/>
    <n v="0"/>
    <n v="0"/>
    <n v="2"/>
    <n v="0"/>
    <n v="0"/>
    <n v="2"/>
    <n v="0"/>
    <n v="0"/>
    <n v="0"/>
    <n v="0"/>
    <n v="0"/>
    <n v="8"/>
    <n v="2"/>
    <n v="25"/>
    <n v="66828531"/>
    <n v="52669180"/>
    <n v="78.81"/>
    <n v="396064000"/>
    <n v="0"/>
    <n v="0"/>
    <n v="144000000"/>
    <n v="0"/>
    <n v="0"/>
    <n v="112000000"/>
    <n v="0"/>
    <n v="0"/>
    <n v="0"/>
    <n v="0"/>
    <n v="0"/>
    <n v="718892531"/>
    <n v="52669180"/>
    <n v="7.33"/>
    <s v="VIGENCIA (a 31/12/2020): El documento construido como resultado de las reflexiones, a lo largo de 7 sesiones de trabajo, del Consejo Consultivo de Fomento, está ejecutado a partir de las siguientes líneas de trabajo que integran más de 40 temas de discusión a lo largo de las reuniones del Consejo:    ¿_x0009_Modelo de Fomento. Política pública de Fomento. Temas generales y enfoques de Fomento.  ¿_x0009_Desarrollo y gestión de públicos (espectadores, audiencias, grupos de interés, comunidades) ¿_x0009_La cultura y el plan de desarrollo: integración y diálogo. ¿_x0009_Sistema de participación en cultura ¿_x0009_Covid: preocupaciones y estrategias de sostenibilidad y reactivación.  El documento, además de recoger de manera reflexiva los temas mencionados, propone una serie de recomendaciones para la SCRD y las entidades del sector cultura del Distrito, para pensarse las acciones futuras en Fomento y las estrategias posibles para seguir encarando la crisis actual por causa del confinamiento.  Por otro lado, como producto de la investigación realizada para la evaluación de los procesos de Fomento en el Distrito durante los últimos 5 años, la firma Lado B realizó un documento que contiene:  ¿_x0009_Diagnóstico de brechas entre oferta de Fomento y demandas sectoriales y ciudadanas. ¿_x0009_Recomendaciones para la reestructuración de los mecanismos de Fomento. ¿_x0009_Batería de indicadores para la gestión y evaluación de los mecanismos de Fomento. ¿_x0009_Propuesta de alternativas para las convocatorias de Fomento en el marco de la crisis por Coviid 19.  La lectura, análisis y aplicación de las recomendaciones, propuestas e indicadores allí consignados permitirán a la SCRD y las otras entidades del sector cualificar estratégicamente las acciones en relación con la demanda, los procesos, las poblaciones, territorios, énfasis en inversión de recursos, fortalecimiento y apropiación social."/>
    <n v="66.828530999999998"/>
    <n v="52.669179999999997"/>
    <n v="396.06400000000002"/>
    <n v="0"/>
    <n v="144"/>
    <n v="0"/>
    <n v="112"/>
    <n v="0"/>
    <n v="0"/>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1"/>
    <n v="2"/>
    <s v="Expedir 4 Actos Administrativos En El Marco De Los Convenios Interadministrativos A Realizar, Que Den Cuenta De La Implementación De La Estrategia De Fortalecimiento De Capacidad Institucional."/>
    <n v="1"/>
    <s v="Suma"/>
    <n v="1"/>
    <s v="En ejecucion"/>
    <n v="1"/>
    <n v="0"/>
    <n v="0"/>
    <n v="0"/>
    <n v="1"/>
    <n v="0"/>
    <n v="0"/>
    <n v="2"/>
    <n v="0"/>
    <n v="0"/>
    <n v="1"/>
    <n v="0"/>
    <n v="0"/>
    <n v="0"/>
    <n v="0"/>
    <n v="0"/>
    <n v="4"/>
    <n v="0"/>
    <n v="0"/>
    <n v="0"/>
    <n v="0"/>
    <n v="0"/>
    <n v="292955000"/>
    <n v="0"/>
    <n v="0"/>
    <n v="144000000"/>
    <n v="0"/>
    <n v="0"/>
    <n v="112000000"/>
    <n v="0"/>
    <n v="0"/>
    <n v="0"/>
    <n v="0"/>
    <n v="0"/>
    <n v="548955000"/>
    <n v="0"/>
    <n v="0"/>
    <s v="VIGENCIA (a 01/06/2020): NO BORRAR. Meta proyecto del Plan de Acción Distrital 2020-2024 aprobado en Consejo de Gobierno Acta 11 de 25/09/2020."/>
    <n v="0"/>
    <n v="0"/>
    <n v="292.95499999999998"/>
    <n v="0"/>
    <n v="144"/>
    <n v="0"/>
    <n v="112"/>
    <n v="0"/>
    <n v="0"/>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1"/>
    <n v="3"/>
    <s v="Realizar 3 Procesos De Capacitación Que Aporten En El Fortalecimiento De Capacidades De Los Agentes Del Sector."/>
    <n v="1"/>
    <s v="Suma"/>
    <n v="1"/>
    <s v="En ejecucion"/>
    <n v="1"/>
    <n v="0"/>
    <n v="0"/>
    <n v="0"/>
    <n v="1"/>
    <n v="0"/>
    <n v="0"/>
    <n v="1"/>
    <n v="0"/>
    <n v="0"/>
    <n v="1"/>
    <n v="0"/>
    <n v="0"/>
    <n v="0"/>
    <n v="0"/>
    <n v="0"/>
    <n v="3"/>
    <n v="0"/>
    <n v="0"/>
    <n v="0"/>
    <n v="0"/>
    <n v="0"/>
    <n v="344770000"/>
    <n v="0"/>
    <n v="0"/>
    <n v="144000000"/>
    <n v="0"/>
    <n v="0"/>
    <n v="112000000"/>
    <n v="0"/>
    <n v="0"/>
    <n v="0"/>
    <n v="0"/>
    <n v="0"/>
    <n v="600770000"/>
    <n v="0"/>
    <n v="0"/>
    <s v="VIGENCIA (a 01/06/2020): NO BORRAR. Meta proyecto del Plan de Acción Distrital 2020-2024 aprobado en Consejo de Gobierno Acta 11 de 25/09/2020."/>
    <n v="0"/>
    <n v="0"/>
    <n v="344.77"/>
    <n v="0"/>
    <n v="144"/>
    <n v="0"/>
    <n v="112"/>
    <n v="0"/>
    <n v="0"/>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1"/>
    <n v="4"/>
    <s v="Entregar 923 Estímulos, Apoyos Concertados Y Alianzas Estratégicas Estímulos (800), Apoyos Concertados (120) Y Alianzas Estratégicas (3) Dirigidos A Fortalecer Los Procesos De Los Agentes Del Sector"/>
    <n v="1"/>
    <s v="Suma"/>
    <n v="1"/>
    <s v="En ejecucion"/>
    <n v="1"/>
    <n v="529"/>
    <n v="529"/>
    <n v="100"/>
    <n v="250"/>
    <n v="0"/>
    <n v="0"/>
    <n v="56"/>
    <n v="0"/>
    <n v="0"/>
    <n v="56"/>
    <n v="0"/>
    <n v="0"/>
    <n v="32"/>
    <n v="0"/>
    <n v="0"/>
    <n v="923"/>
    <n v="529"/>
    <n v="57.31"/>
    <n v="12406923418"/>
    <n v="12341556897"/>
    <n v="99.47"/>
    <n v="12310462000"/>
    <n v="0"/>
    <n v="0"/>
    <n v="5193174415"/>
    <n v="0"/>
    <n v="0"/>
    <n v="4026312013"/>
    <n v="0"/>
    <n v="0"/>
    <n v="273096837"/>
    <n v="0"/>
    <n v="0"/>
    <n v="34209968683"/>
    <n v="12341556897"/>
    <n v="36.08"/>
    <s v="VIGENCIA (a 31/12/2020): El Programa Distrital de Estímulos (PDE), constituye una de las estrategias de Fomento del sector arte, cultura y patrimonio de Bogotá. Aúna los esfuerzos de la Secretaría de Cultura, Recreación y Deporte (SCRD), el Instituto Distrital de las Artes (IDARTES), el Instituto Distrital de Patrimonio Cultural (IDPC), la Orquesta Filarmónica de Bogotá (OFB) y la Fundación Gilberto Álzate Avendaño (FUGA), para fortalecer los procesos, proyectos e iniciativas privadas desarrolladas por los agentes culturales, artísticos y patrimoniales, a través de la entrega de estímulos mediante convocatorias públicas para el desarrollo de propuestas, o para realzar la excelencia de procesos y trayectorias relevantes de agentes del sector.  Es importante resaltar el fortalecimiento e implementación de la Plataforma del PDE, una apuesta líder en el sector cultural, en donde la Dirección de Fomento ha diseñado e implementado de manera virtual todo el proceso de lanzamiento y oferta de los diferentes estímulos como la participación de la ciudadanía en la entrega de sus proyectos y posterior evaluación por parte de las diferentes ternas de jurados, los cuales también se conforman a través de convocatoria pública que se encuentra en dicha plataforma. Durante el periodo comprendido entre julio y diciembre del 2020 se otorgaron 529 convocatorias."/>
    <n v="12406.923418"/>
    <n v="12341.556897"/>
    <n v="12310.462"/>
    <n v="0"/>
    <n v="5193.1744150000004"/>
    <n v="0"/>
    <n v="4026.3120130000002"/>
    <n v="0"/>
    <n v="273.09683699999999"/>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1"/>
    <n v="5"/>
    <s v="Realizar 1200 Contenidos Culturales Que Aporten A La Apropiación Social De Los Programas De Fomento Con Énfasis Territorial Y Poblacional."/>
    <n v="1"/>
    <s v="Suma"/>
    <n v="1"/>
    <s v="En ejecucion"/>
    <n v="1"/>
    <n v="0"/>
    <n v="0"/>
    <n v="0"/>
    <n v="350"/>
    <n v="0"/>
    <n v="0"/>
    <n v="350"/>
    <n v="0"/>
    <n v="0"/>
    <n v="300"/>
    <n v="0"/>
    <n v="0"/>
    <n v="200"/>
    <n v="0"/>
    <n v="0"/>
    <n v="1200"/>
    <n v="0"/>
    <n v="0"/>
    <n v="0"/>
    <n v="0"/>
    <n v="0"/>
    <n v="238749000"/>
    <n v="0"/>
    <n v="0"/>
    <n v="144000000"/>
    <n v="0"/>
    <n v="0"/>
    <n v="112000000"/>
    <n v="0"/>
    <n v="0"/>
    <n v="30000000"/>
    <n v="0"/>
    <n v="0"/>
    <n v="524749000"/>
    <n v="0"/>
    <n v="0"/>
    <s v="VIGENCIA (a 01/06/2020): NO BORRAR. Meta proyecto del Plan de Acción Distrital 2020-2024 aprobado en Consejo de Gobierno Acta 11 de 25/09/2020."/>
    <n v="0"/>
    <n v="0"/>
    <n v="238.749"/>
    <n v="0"/>
    <n v="144"/>
    <n v="0"/>
    <n v="112"/>
    <n v="0"/>
    <n v="30"/>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1"/>
    <n v="1"/>
    <s v="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
    <n v="1"/>
    <s v="Suma"/>
    <n v="1"/>
    <s v="En ejecucion"/>
    <n v="1"/>
    <n v="2"/>
    <n v="2"/>
    <n v="100"/>
    <n v="1"/>
    <n v="0"/>
    <n v="0"/>
    <n v="1"/>
    <n v="0"/>
    <n v="0"/>
    <n v="1"/>
    <n v="0"/>
    <n v="0"/>
    <n v="1"/>
    <n v="0"/>
    <n v="0"/>
    <n v="6"/>
    <n v="2"/>
    <n v="33.33"/>
    <n v="105708900"/>
    <n v="105609598"/>
    <n v="99.91"/>
    <n v="237058551"/>
    <n v="0"/>
    <n v="0"/>
    <n v="233088125"/>
    <n v="0"/>
    <n v="0"/>
    <n v="244742531"/>
    <n v="0"/>
    <n v="0"/>
    <n v="256979657"/>
    <n v="0"/>
    <n v="0"/>
    <n v="1077577764"/>
    <n v="105609598"/>
    <n v="9.8000000000000007"/>
    <s v="VIGENCIA (a 31/12/2020): Durante el 2020 se desarrolló el documento &quot;Lineamientos Formulación de Proyectos de Infraestructura Cultural- Actividades para la Puesta en Operación&quot;, el cual se utilizó como insumo para elaborar la &quot;Guía para la Formulación de Proyectos de Infraestructura Cultural&quot;, a través de la cual se identifican las principales etapas y actividades que se deben considerar en el proceso de planeación de un proyecto para diseñar, adecuar o construir una infraestructura cultural.También, se desarrolló el documento denominado &quot;Banco de Proyectos&quot; para seleccionar y priorizar los posibles beneficiarios de la contribución parafiscal de los Espectáculos Públicos de las Artes Escénicas.Para los siguientes años del PDD se tiene proyectado realizar 4 documentos que definan modelos de gestión de equipamientos culturales.  En concordancia con lo anterior, se empezaron a identificar y articular los aspectos del Plan de Desarrollo Distrital 2020-2024 'Un Nuevo Contrato Social y Ambiental para la Bogotá del Siglo XXI' que pueden incidir en el diseño de los modelos de gestión. Adicionalmente, se propiciaron espacios de coordinación con las entidades distritales involucradas en la operación de los equipamientos culturales, complementarios al Sistema de Trasporte Masivo TransMiCable, Mirador del Paraíso, Pilona 10 y Pilona 20, los Centros Culturales, Recreativos y Deportivos ¿CEFES¿ y el Teatro El Ensueño. Se realizaron acercamientos con la Empresa de Telecomunicaciones de Bogotá- ETB para verificar la posibilidad de realizar una alianza, enmarcada en la estrategia de posicionamiento de la capital como una de las ciudades más digitales de Latinoamérica ¿Bogotá- Ciudad inteligente¿, liderada por la empresa prestadora de servicios. Gracias a esta gestión se ha considerado pertinente continuar trabajando en el establecimiento de acuerdos y patrocinios con entidades privadas y públicas para facilitar la operación de los equipamientos culturales."/>
    <n v="105.7089"/>
    <n v="105.60959800000001"/>
    <n v="237.05855099999999"/>
    <n v="0"/>
    <n v="233.08812499999999"/>
    <n v="0"/>
    <n v="244.74253100000001"/>
    <n v="0"/>
    <n v="256.97965699999997"/>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1"/>
    <n v="2"/>
    <s v="Asistir Técnicamente 10 Proyectos De Infraestructura Cultural"/>
    <n v="1"/>
    <s v="Suma"/>
    <n v="1"/>
    <s v="En ejecucion"/>
    <n v="1"/>
    <n v="0.5"/>
    <n v="0.1"/>
    <n v="20"/>
    <n v="2.5"/>
    <n v="0"/>
    <n v="0"/>
    <n v="1"/>
    <n v="0"/>
    <n v="0"/>
    <n v="1"/>
    <n v="0"/>
    <n v="0"/>
    <n v="5"/>
    <n v="0"/>
    <n v="0"/>
    <n v="10"/>
    <n v="0.1"/>
    <n v="1"/>
    <n v="1205379313"/>
    <n v="81552230"/>
    <n v="6.77"/>
    <n v="46925265604"/>
    <n v="0"/>
    <n v="0"/>
    <n v="13714048835"/>
    <n v="0"/>
    <n v="0"/>
    <n v="14513958060"/>
    <n v="0"/>
    <n v="0"/>
    <n v="16411049147"/>
    <n v="0"/>
    <n v="0"/>
    <n v="92769700959"/>
    <n v="81552230"/>
    <n v="0.09"/>
    <s v="VIGENCIA (a 31/12/2020): La Secretaría de Cultura, Recreación y Deporte, en el marco del Plan Distrital de Desarrollo ¿Un nuevo contrato social y ambiental para el siglo XXI¿ fortalecerá 10 equipamientos culturales, a través del diseño, adecuación, mejoramiento, construcción y dotación de sus infraestructuras.Teniendo en cuenta que los 10 proyectos serán financiados con los recursos provenientes del recaudo de la contribución parafiscal de los espectáculos públicos de las artes escénicas, se debe brindar la asistencia técnica a las organizaciones interesadas en participar en las convocatorias que se deben realizar para seleccionar los escenarios privados y mixtos beneficiarios, verificar el cumplimiento de los requisitos legales y técnicos y por último, hacer la supervisión a la ejecución de los proyectos priorizados.Al respecto es importante indicar que, el 26 de mayo del 2020 se emitió la Resolución No. 249 del 2020 por la cual se adoptó la decisión del Comité Distrital de la Contribución Parafiscal de los Espectáculos Públicos de las Artes Escénicas de seleccionar los escenarios privados Sala de Conciertos Batuta, Teatrova y Casa Tercer Acta.El trabajo realizado durante los meses iniciales de ejecución del proyecto de inversión se ha concentrado en adelantar las gestiones para la suscripción de las actas de compromiso con las cuales se formalizan los acuerdos con las organizaciones cuyos proyectos resultaron seleccionados como beneficiarios de los recursos LEP. Paralelo a este proceso, se ha participado en los espacios participativos convocados por las Alcaldías Locales y las Juntas Administrativas Locales para asesorar la formulación de las metas de infraestructura cultural para los Planes de Desarrollo Local de las siguientes localidades: Sumapaz, Ciudad Bolívar, Teusaquillo, Chapinero, Usaquén, Los Mártires , Usme, Kennedy, Suba, Barrios Unidos y Fontibón."/>
    <n v="1205.3793129999999"/>
    <n v="81.552229999999994"/>
    <n v="46925.265604"/>
    <n v="0"/>
    <n v="13714.048835"/>
    <n v="0"/>
    <n v="14513.958060000001"/>
    <n v="0"/>
    <n v="16411.049147000002"/>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1"/>
    <n v="3"/>
    <s v="Realizar 45 Encuentros Ciudadanos (Virtuales Y Presenciales) Para Promover La Apropiación, Fortalecimiento Del Tejido Social E Involucramiento En Los Proyectos De Infraestructura Cultural"/>
    <n v="1"/>
    <s v="Suma"/>
    <n v="1"/>
    <s v="En ejecucion"/>
    <n v="1"/>
    <n v="1"/>
    <n v="1"/>
    <n v="100"/>
    <n v="15"/>
    <n v="0"/>
    <n v="0"/>
    <n v="10"/>
    <n v="0"/>
    <n v="0"/>
    <n v="10"/>
    <n v="0"/>
    <n v="0"/>
    <n v="9"/>
    <n v="0"/>
    <n v="0"/>
    <n v="45"/>
    <n v="1"/>
    <n v="2.2200000000000002"/>
    <n v="6215020"/>
    <n v="6215020"/>
    <n v="100"/>
    <n v="112596845"/>
    <n v="0"/>
    <n v="0"/>
    <n v="67128380"/>
    <n v="0"/>
    <n v="0"/>
    <n v="70484800"/>
    <n v="0"/>
    <n v="0"/>
    <n v="74009040"/>
    <n v="0"/>
    <n v="0"/>
    <n v="330434085"/>
    <n v="6215020"/>
    <n v="1.88"/>
    <s v="VIGENCIA (a 31/12/2020): Como parte de las gestiones que se adelantan para generar sentido de pertenencia de los espacios públicos del sector, se realizó una (1) toma cultural donde se desarrolló una jornada de siembra comunitaria con las personas que viven cerca al equipamiento cultural ¿Pilona 20¿, en el Barrio Manitas En el marco del Plan de Gestión Social de los diferentes proyectos de infraestructura cultural se realizan diferentes actividades con el objetivo de fortalecer la apropiación y el involucramiento de las comunidades con los equipamientos culturales que se encuentran en construcción. Entre julio y diciembre del 2020 se realizaron veinte (20) jornadas que permitieron el fortalecimiento del tejido social y la participación de los agentes culturales, organizaciones sociales, líderes y vecinos de cada uno de los sectores."/>
    <n v="6.21502"/>
    <n v="6.21502"/>
    <n v="112.596845"/>
    <n v="0"/>
    <n v="67.128380000000007"/>
    <n v="0"/>
    <n v="70.484800000000007"/>
    <n v="0"/>
    <n v="74.009039999999999"/>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8"/>
    <n v="1"/>
    <s v="Elaborar 1 Documento De Investigacion  Con El Objetivo De Abordar Datos Cuantitativos Del Patrimonio Cultural Construido, A Partir De La Revisión De Los Resultados De La Revisión De Las Políticas Asociadas En La Ciudad"/>
    <n v="1"/>
    <s v="Suma"/>
    <n v="1"/>
    <s v="En ejecucion"/>
    <n v="1"/>
    <n v="0"/>
    <n v="0"/>
    <n v="0"/>
    <n v="0.3"/>
    <n v="0"/>
    <n v="0"/>
    <n v="0.3"/>
    <n v="0"/>
    <n v="0"/>
    <n v="0.3"/>
    <n v="0"/>
    <n v="0"/>
    <n v="0.1"/>
    <n v="0"/>
    <n v="0"/>
    <n v="1"/>
    <n v="0"/>
    <n v="0"/>
    <n v="0"/>
    <n v="0"/>
    <n v="0"/>
    <n v="132354703"/>
    <n v="0"/>
    <n v="0"/>
    <n v="137041191"/>
    <n v="0"/>
    <n v="0"/>
    <n v="158282576"/>
    <n v="0"/>
    <n v="0"/>
    <n v="166196704"/>
    <n v="0"/>
    <n v="0"/>
    <n v="593875174"/>
    <n v="0"/>
    <n v="0"/>
    <s v="VIGENCIA (a 01/06/2020): NO BORRAR. Meta proyecto del Plan de Acción Distrital 2020-2024 aprobado en Consejo de Gobierno Acta 11 de 25/09/2020."/>
    <n v="0"/>
    <n v="0"/>
    <n v="132.354703"/>
    <n v="0"/>
    <n v="137.041191"/>
    <n v="0"/>
    <n v="158.28257600000001"/>
    <n v="0"/>
    <n v="166.19670400000001"/>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8"/>
    <n v="2"/>
    <s v="Desarrollar 20 Publicaciones  Y Eventos De Divulgación Asociados Al Patrimonio Cultural"/>
    <n v="1"/>
    <s v="Suma"/>
    <n v="1"/>
    <s v="En ejecucion"/>
    <n v="1"/>
    <n v="0"/>
    <n v="0"/>
    <n v="0"/>
    <n v="5"/>
    <n v="0"/>
    <n v="0"/>
    <n v="5"/>
    <n v="0"/>
    <n v="0"/>
    <n v="5"/>
    <n v="0"/>
    <n v="0"/>
    <n v="5"/>
    <n v="0"/>
    <n v="0"/>
    <n v="20"/>
    <n v="0"/>
    <n v="0"/>
    <n v="0"/>
    <n v="0"/>
    <n v="0"/>
    <n v="98615354"/>
    <n v="0"/>
    <n v="0"/>
    <n v="114162049"/>
    <n v="0"/>
    <n v="0"/>
    <n v="210121912"/>
    <n v="0"/>
    <n v="0"/>
    <n v="56773268"/>
    <n v="0"/>
    <n v="0"/>
    <n v="479672583"/>
    <n v="0"/>
    <n v="0"/>
    <s v="VIGENCIA (a 01/06/2020): NO BORRAR. Meta proyecto del Plan de Acción Distrital 2020-2024 aprobado en Consejo de Gobierno Acta 11 de 25/09/2020."/>
    <n v="0"/>
    <n v="0"/>
    <n v="98.615353999999996"/>
    <n v="0"/>
    <n v="114.162049"/>
    <n v="0"/>
    <n v="210.12191200000001"/>
    <n v="0"/>
    <n v="56.773268000000002"/>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8"/>
    <n v="3"/>
    <s v="Realizar 350 Visitas  Para El Seguimiento A Las Gestiones Sobre La Protección Del Patrimonio Cultural De La Ciudad."/>
    <n v="1"/>
    <s v="Suma"/>
    <n v="1"/>
    <s v="En ejecucion"/>
    <n v="1"/>
    <n v="50"/>
    <n v="54"/>
    <n v="108"/>
    <n v="100"/>
    <n v="0"/>
    <n v="0"/>
    <n v="80"/>
    <n v="0"/>
    <n v="0"/>
    <n v="80"/>
    <n v="0"/>
    <n v="0"/>
    <n v="40"/>
    <n v="0"/>
    <n v="0"/>
    <n v="350"/>
    <n v="54"/>
    <n v="15.43"/>
    <n v="39020390"/>
    <n v="36660424"/>
    <n v="93.95"/>
    <n v="711815943"/>
    <n v="0"/>
    <n v="0"/>
    <n v="834070640"/>
    <n v="0"/>
    <n v="0"/>
    <n v="961937230"/>
    <n v="0"/>
    <n v="0"/>
    <n v="1002608713"/>
    <n v="0"/>
    <n v="0"/>
    <n v="3549452916"/>
    <n v="36660424"/>
    <n v="1.03"/>
    <s v="VIGENCIA (a 31/12/2020): Las visitas de seguimiento a los Bienes de Interés Cultural tienen como objetivo identificar sus características de estos, su estado de conservación, condiciones volumétricas, espaciales, de ocupación, así como las posibles intervenciones realizadas.     Este es un insumo, que acompañado del respectivo informe técnico permite el análisis de su estado actual, así como la normativa aplicable al inmueble, que pueda determinar la necesidad del acompañamiento o seguimiento que la SCRD deba realizar en el marco de sus funciones.  el avance de la magnitud para la vigencia 2020 del actual PDD ¿Un nuevo contrato social y ambiental para la Bogotá del siglo XXI¿, corresponde únicamente a la realización de 54 informes de visita técnica para el seguimiento a las gestiones sobre la protección del patrimonio cultural de la ciudad."/>
    <n v="39.020389999999999"/>
    <n v="36.660423999999999"/>
    <n v="711.81594299999995"/>
    <n v="0"/>
    <n v="834.07064000000003"/>
    <n v="0"/>
    <n v="961.93723"/>
    <n v="0"/>
    <n v="1002.608713"/>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1"/>
    <n v="1"/>
    <s v="Diseñar E Implementar 1 Estrategia Para Reconocer, Crear, Fortalecer, Consolidar Y/O Posicionar Distritos Creativos, Así Como Espacios Adecuados Para El Desarrollo De Actividades Culturales Y Creativas"/>
    <n v="2"/>
    <s v="Constante"/>
    <n v="1"/>
    <s v="En ejecucion"/>
    <n v="1"/>
    <n v="1"/>
    <n v="1"/>
    <n v="100"/>
    <n v="1"/>
    <n v="0"/>
    <n v="0"/>
    <n v="1"/>
    <n v="0"/>
    <n v="0"/>
    <n v="1"/>
    <n v="0"/>
    <n v="0"/>
    <n v="1"/>
    <n v="0"/>
    <n v="0"/>
    <s v="N/A"/>
    <s v="N/A"/>
    <s v="N/A"/>
    <n v="20000000"/>
    <n v="20000000"/>
    <n v="100"/>
    <n v="129776000"/>
    <n v="0"/>
    <n v="0"/>
    <n v="213250000"/>
    <n v="0"/>
    <n v="0"/>
    <n v="263250000"/>
    <n v="0"/>
    <n v="0"/>
    <n v="131625000"/>
    <n v="0"/>
    <n v="0"/>
    <n v="757901000"/>
    <n v="20000000"/>
    <n v="2.64"/>
    <s v="VIGENCIA (a 31/12/2020): En desarrollo del primer objetivo de la Política Pública Distrital de Economía Cultural y Creativa, aprobada mediante Documento CONPES D.C. No. 02, publicado en el Registro Distrital No. 6643 del 26 de septiembre de 2019, se encuentra el reconocimiento, delimitación y consolidación de las Áreas de Desarrollo Naranja- Distritos Creativos de Bogotá D.C. Estos Distritos Creativos según lo establecido en la mencionada Política, son entendidos como espacios geográficamente delimitados, en los que convergen la cultura, la creatividad y el emprendimiento. Los Distritos Creativos funcionan como áreas de desarrollo económico, social y cultural, consolidando escenarios para la renovación urbana, la generación de empleo, y la creación y producción, distribución, exhibición, comercialización y consumo de bienes y servicios culturales y creativos.Existen dos tipologías ampliamente reconocidas por la literatura: (i) distritos creativos inducidos cuando resultan de políticas que tienen como finalidad la transformación de espacios no aprovechados o áreas deprimidas, en nuevos motores de desarrollo económico, social y cultural, y (ii) distritos creativos espontáneos para definir las aglomeraciones de actividades económicas asociadas a la economía cultural y creativa que surgen de manera natural (Alcaldía Mayor de Bogotá, 2018).La Política Pública Distrital de Economía Cultural y Creativa identifica y prioriza inicialmente once (11) distritos creativos: dos (2) inducidos: Bronx y Fontibón, y nueve (9) por aglomeración espontánea: Usaquén, La 85, Chapinero, La Playa, Centro Internacional, Centro, San Felipe, Teusaquillo y Parque de la 93. Para la delimitación de los polígonos priorizados por esta Política, se seleccionaron las actividades económicas características del campo cultural, fijadas en la Guía Metodológica para la Implementación de las Cuentas Satélite de Cultura en Iberoamérica (Convenio Andrés Bello, 2015)."/>
    <n v="20"/>
    <n v="20"/>
    <n v="129.77600000000001"/>
    <n v="0"/>
    <n v="213.25"/>
    <n v="0"/>
    <n v="263.25"/>
    <n v="0"/>
    <n v="131.625"/>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1"/>
    <n v="2"/>
    <s v="Diseñar Y Promover 1 Programa Para El Fortlecimiento De La Cadena De Valor De La Economía Cultural Y Creativa"/>
    <n v="2"/>
    <s v="Constante"/>
    <n v="1"/>
    <s v="En ejecucion"/>
    <n v="1"/>
    <n v="1"/>
    <n v="1"/>
    <n v="100"/>
    <n v="1"/>
    <n v="0"/>
    <n v="0"/>
    <n v="1"/>
    <n v="0"/>
    <n v="0"/>
    <n v="1"/>
    <n v="0"/>
    <n v="0"/>
    <n v="1"/>
    <n v="0"/>
    <n v="0"/>
    <s v="N/A"/>
    <s v="N/A"/>
    <s v="N/A"/>
    <n v="1078588523"/>
    <n v="1078318595"/>
    <n v="99.97"/>
    <n v="1064717000"/>
    <n v="0"/>
    <n v="0"/>
    <n v="1287909363"/>
    <n v="0"/>
    <n v="0"/>
    <n v="1619619808"/>
    <n v="0"/>
    <n v="0"/>
    <n v="2039251556"/>
    <n v="0"/>
    <n v="0"/>
    <n v="7090086250"/>
    <n v="1078318595"/>
    <n v="15.21"/>
    <s v="VIGENCIA (a 31/12/2020): Como respuesta al contexto de la emergencia sanitaria del COVID-19, se creó el programa: ¿Apoyo y fortalecimiento de las actividades económicas del sector cultural y creativo de Bogotá para la adaptación y transformación productiva¿ denominado Es Cultura Local, en el marco de la Estrategia de Reactivación y Mitigación Económica Local, con el objetivo de fortalecer los procesos productivos de los agentes que desarrollan actividades en los campos relacionados con el arte, la cultura y el patrimonio en las localidades de Usaquén, Chapinero, Santa Fe, Engativá, Suba, Barrios Unidos, Teusaquillo, Mártires, La Candelaria y Fontibón, las cuales concentran el mayor porcentaje de empresas y agentes del campo cultural y creativo, así como de equipamientos culturales de todo el distrito.Este programa permitirá a los agentes del sector trabajar de manera conjunta en un modelo de desarrollo local basado en la cultura y la creatividad, que responda a la realidad actual. Se está implementando bajo el liderazgo de la Secretaría Distrital de Cultura, Recreación y Deporte (SCRD) y la capacidad operativa de sus entidades adscritas: Fundación Gilberto Álzate Avendaño (Fuga) y el Instituto Distrital de las Artes (Idartes).A través de este programa, formalizado mediante un convenio marco y diez (10) convenios tripartitos, con recursos de los Fondos de Desarrollo Local, se entregaron más de $9.000 millones en estímulos dirigidos a proyectos de creación, producción, distribución, exhibición, comercialización y promoción de bienes y servicios culturales y creativos, se pagarán más de $120 millones a jurados del campo artístico, cultural y/o patrimonial."/>
    <n v="1078.5885229999999"/>
    <n v="1078.318595"/>
    <n v="1064.7170000000001"/>
    <n v="0"/>
    <n v="1287.909363"/>
    <n v="0"/>
    <n v="1619.6198079999999"/>
    <n v="0"/>
    <n v="2039.2515559999999"/>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1"/>
    <n v="3"/>
    <s v="Implementar Y Fortalecer 1 Estrategia De Economía Cultural Y Creativa Para Orientar La Toma De Decisiones Que Permita Mitigar Y Reactivar El Sector Cultura"/>
    <n v="2"/>
    <s v="Constante"/>
    <n v="1"/>
    <s v="En ejecucion"/>
    <n v="1"/>
    <n v="1"/>
    <n v="1"/>
    <n v="100"/>
    <n v="1"/>
    <n v="0"/>
    <n v="0"/>
    <n v="1"/>
    <n v="0"/>
    <n v="0"/>
    <n v="1"/>
    <n v="0"/>
    <n v="0"/>
    <n v="1"/>
    <n v="0"/>
    <n v="0"/>
    <s v="N/A"/>
    <s v="N/A"/>
    <s v="N/A"/>
    <n v="27232788"/>
    <n v="27232788"/>
    <n v="100"/>
    <n v="593515000"/>
    <n v="0"/>
    <n v="0"/>
    <n v="428500000"/>
    <n v="0"/>
    <n v="0"/>
    <n v="428500000"/>
    <n v="0"/>
    <n v="0"/>
    <n v="214250000"/>
    <n v="0"/>
    <n v="0"/>
    <n v="1691997788"/>
    <n v="27232788"/>
    <n v="1.61"/>
    <s v="VIGENCIA (a 31/12/2020): La gestión de conocimiento se convierte en una herramienta prioritaria para las entidades públicas y las empresas privadas alrededor del mundo, ya que permite conocer el estado, las dinámicas sociales, culturales y económicas de los fenómenos que investiga. Para la Secretaría de Cultura, Recreación y Deporte, garantizar el uso efectivo y eficaz de los recursos públicos sectoriales, requiere del diseño e implementación de estudios que respondan a las necesidades de los agentes del ecosistema cultural y creativo.La situación mundial ocasionada por el COVID-19 ha generado diversos impactos negativos, lo cual ha puesto de manifiesto múltiples necesidades y debilidades inherentes a la realidad económica, social y cultural de Bogotá. Particularmente, se resalta el efecto sobre las prácticas asociadas al sector cultural, artístico y patrimonial, donde la pandemia ha visibilizado la crisis e inestabilidad en algunas actividades y en otras la ha agudizado. En este sentido, el confinamiento tiene consecuencias tanto en la oferta, por el cierre de todos los espacios, lo que a su vez se refleja en dimensiones importantes como la monetaria, por la caída prácticamente total de los ingresos, y la laboral, por la transición de la ocupación al desempleo. Esta parálisis de la actividad productiva para los agentes del sector también se observa a través de las cancelaciones de contratos, incumplimiento de obligaciones legales (créditos, impuestos), pérdida de empleo e incertidumbre, principalmente enfocada en la reprogramación de eventos."/>
    <n v="27.232787999999999"/>
    <n v="27.232787999999999"/>
    <n v="593.51499999999999"/>
    <n v="0"/>
    <n v="428.5"/>
    <n v="0"/>
    <n v="428.5"/>
    <n v="0"/>
    <n v="214.25"/>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7"/>
    <s v="Implementación de una estrategia de arte en espacio publico en Bogotá"/>
    <n v="8"/>
    <n v="1"/>
    <s v="Implementar 1 Estrategia Que Permita Atender A Los Artistas Del Espacio Público, Que Propicie El Goce Efectivo De Los Derechos Culturales De La Ciudadanía."/>
    <n v="3"/>
    <s v="Creciente"/>
    <n v="1"/>
    <s v="En ejecucion"/>
    <n v="1"/>
    <n v="0.13"/>
    <n v="0.13"/>
    <n v="100"/>
    <n v="0.38"/>
    <n v="0"/>
    <n v="0"/>
    <n v="0.63"/>
    <n v="0"/>
    <n v="0"/>
    <n v="0.88"/>
    <n v="0"/>
    <n v="0"/>
    <n v="1"/>
    <n v="0"/>
    <n v="0"/>
    <s v="N/A"/>
    <s v="N/A"/>
    <s v="N/A"/>
    <n v="32464399"/>
    <n v="32464398"/>
    <n v="100"/>
    <n v="639498117"/>
    <n v="0"/>
    <n v="0"/>
    <n v="434345411"/>
    <n v="0"/>
    <n v="0"/>
    <n v="457637644"/>
    <n v="0"/>
    <n v="0"/>
    <n v="240259763"/>
    <n v="0"/>
    <n v="0"/>
    <n v="1804205334"/>
    <n v="32464398"/>
    <n v="1.8"/>
    <s v="VIGENCIA (a 31/12/2020): 1._x0009_SINERGIAS INTERSECTORIALES ¿_x0009_Estrategia Vive la Séptima ¿_x0009_Comisión Intersectorial del Espacio Público ¿ CIEP 2._x0009_GESTIÓN DEL CONOCIMIENTO ¿_x0009_Socialización de la Regulación de Actividades Artísticas en el Espacio Público ¿_x0009_Hackaton Carrera Séptima 3._x0009_GESTIÓN TERRITORIAL ¿_x0009_Regulación de Actividades Artísticas en el Espacio Público Campaña ¿El arte llega a tu casa ¿ Alas por la vida¿ ¿_x0009_Invitación pública del IDARTES ¿Memorias de la KY¿ 4._x0009_COMUNICACIÓN ¿_x0009_Regulación de Artistas en el Espacio Público ¿_x0009_Campaña ¿El arte llega a tu casa ¿ Alas por la vida¿ 5._x0009_REGULACIÓN ¿_x0009_Emergencia sanitaria COVID - 19"/>
    <n v="32.464399"/>
    <n v="32.464398000000003"/>
    <n v="639.49811699999998"/>
    <n v="0"/>
    <n v="434.34541100000001"/>
    <n v="0"/>
    <n v="457.63764400000002"/>
    <n v="0"/>
    <n v="240.25976299999999"/>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7"/>
    <s v="Implementación de una estrategia de arte en espacio publico en Bogotá"/>
    <n v="8"/>
    <n v="2"/>
    <s v="Desarrollar 10 Actividades De Impacto Artístico, Cultural Y Patrimonial En Bogotá Y La Región."/>
    <n v="3"/>
    <s v="Creciente"/>
    <n v="1"/>
    <s v="En ejecucion"/>
    <n v="1"/>
    <n v="1"/>
    <n v="1"/>
    <n v="100"/>
    <n v="3"/>
    <n v="0"/>
    <n v="0"/>
    <n v="6"/>
    <n v="0"/>
    <n v="0"/>
    <n v="9"/>
    <n v="0"/>
    <n v="0"/>
    <n v="10"/>
    <n v="0"/>
    <n v="0"/>
    <s v="N/A"/>
    <s v="N/A"/>
    <s v="N/A"/>
    <n v="101035837"/>
    <n v="81679794"/>
    <n v="80.84"/>
    <n v="281801883"/>
    <n v="0"/>
    <n v="0"/>
    <n v="809927919"/>
    <n v="0"/>
    <n v="0"/>
    <n v="1064217101"/>
    <n v="0"/>
    <n v="0"/>
    <n v="1545359603"/>
    <n v="0"/>
    <n v="0"/>
    <n v="3802342343"/>
    <n v="81679794"/>
    <n v="2.15"/>
    <s v="VIGENCIA (a 31/12/2020): Durante la vigencia la Secretaría de Cultura, Recreación y Deporte, en el marco del Comité para la Práctica Responsable del Grafiti, diseñó y realizó la celebración del Día del Arte Urbano - Ahí están Pintados-, una actividad virtual que, a través de herramientas pedagógicas e institucionales, generó el acercamiento de distintas familias de la ciudad al arte urbano, particularmente a la práctica del grafiti, lo cual aporta al cumplimiento de la meta durante el 2020. Asimismo, en la vigencia se presentan los siguientes avances: 1._x0009_SINERGIAS INTERSECTORIALES ¿_x0009_Comité para la Práctica Responsable del Grafiti - CPRG 2._x0009_GESTIÓN DEL CONOCIMIENTO ¿_x0009_Estrategia de Arte urbano responsable ¿_x0009_Bogotá Distrito Grafiti 3._x0009_GESTIÓN TERRITORIAL ¿_x0009_Celebración del Día del Arte Urbano 4._x0009_COMUNICACIÓN ¿_x0009_Celebración del Día del Arte Urbano 5._x0009_REGULACIÓN ¿_x0009_Elección del representante de los artistas para el CPRG"/>
    <n v="101.035837"/>
    <n v="81.679794000000001"/>
    <n v="281.80188299999998"/>
    <n v="0"/>
    <n v="809.92791899999997"/>
    <n v="0"/>
    <n v="1064.217101"/>
    <n v="0"/>
    <n v="1545.3596030000001"/>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1"/>
    <n v="1"/>
    <s v="Adelantar 10 Procesos De Concertación Y Articulación Interinstirucional Con Comunidades Y Líderes Para Promover El Ejercicio De Los Derechos Culturales En Territorios."/>
    <n v="2"/>
    <s v="Constante"/>
    <n v="1"/>
    <s v="En ejecucion"/>
    <n v="1"/>
    <n v="5"/>
    <n v="5"/>
    <n v="100"/>
    <n v="10"/>
    <n v="0"/>
    <n v="0"/>
    <n v="10"/>
    <n v="0"/>
    <n v="0"/>
    <n v="10"/>
    <n v="0"/>
    <n v="0"/>
    <n v="10"/>
    <n v="0"/>
    <n v="0"/>
    <s v="N/A"/>
    <s v="N/A"/>
    <s v="N/A"/>
    <n v="76235450"/>
    <n v="45959697"/>
    <n v="60.28"/>
    <n v="237083326"/>
    <n v="0"/>
    <n v="0"/>
    <n v="264450932"/>
    <n v="0"/>
    <n v="0"/>
    <n v="301996602"/>
    <n v="0"/>
    <n v="0"/>
    <n v="179420577"/>
    <n v="0"/>
    <n v="0"/>
    <n v="1059186887"/>
    <n v="45959697"/>
    <n v="4.34"/>
    <s v="VIGENCIA (a 31/12/2020): En el marco de los proceso de concertación se generaron articulaciones con otros sectores y organizaciones sociales que han resultado en la ejecución de proyectos concertados tales  como: La crecaión de la Red Cultural EnREDese en Ciudad Bolívar, Escuela Cultural de Danza en Bosa Provenir, Escuela Cultural Comunitaria y deportiva Roncón de Bolonia en la localidad de Usme, un proyecto de registro de memorias indivudulaes y colectivas en la localidad de Usaquen y un corredor cultural en la localidad de San Cristobal."/>
    <n v="76.23545"/>
    <n v="45.959696999999998"/>
    <n v="237.083326"/>
    <n v="0"/>
    <n v="264.45093200000002"/>
    <n v="0"/>
    <n v="301.996602"/>
    <n v="0"/>
    <n v="179.42057700000001"/>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1"/>
    <n v="2"/>
    <s v="Realizar 200 Encuentros Culturales  Que Promuevan La Convivencia Pacifica, Digna Y Sostenible En El Tiempo, De Habitantes De Los Asentamientos Humanos Considerados Espacios Conflictivos Y Las Comunidades Vecinas"/>
    <n v="1"/>
    <s v="Suma"/>
    <n v="1"/>
    <s v="En ejecucion"/>
    <n v="1"/>
    <n v="20"/>
    <n v="27"/>
    <n v="135"/>
    <n v="50"/>
    <n v="0"/>
    <n v="0"/>
    <n v="50"/>
    <n v="0"/>
    <n v="0"/>
    <n v="70"/>
    <n v="0"/>
    <n v="0"/>
    <n v="10"/>
    <n v="0"/>
    <n v="0"/>
    <n v="200"/>
    <n v="27"/>
    <n v="13.5"/>
    <n v="578907595"/>
    <n v="557291342"/>
    <n v="96.27"/>
    <n v="265916674"/>
    <n v="0"/>
    <n v="0"/>
    <n v="314450932"/>
    <n v="0"/>
    <n v="0"/>
    <n v="376996602"/>
    <n v="0"/>
    <n v="0"/>
    <n v="405025804"/>
    <n v="0"/>
    <n v="0"/>
    <n v="1941297607"/>
    <n v="557291342"/>
    <n v="28.71"/>
    <s v="VIGENCIA (a 31/12/2020): A partir de la declaración de una nueva realidad decretada en el marco de la actual emergencia Sanitaria con ocasión al COVID 19 se dinamizó la gestión encaminada a la celebración de eventos y actividades artísticas y culturales en los territorios. Es así como se avanzó en la realización de las siguientes actividades: Trueque ambiental (1) Minga Urbana (1)  Encuentro cultural Festival de las Cometas (1) El Festival que Visaje 2 (1) Talleres con comunidades embera (3) Festival Usminia Camino de Luz (1) Fortalecimiento de la escuela cultural comunitaria de danza en Bosa Porvenir (1) Cronoescalada (1) Recorridos culturales por huertas urbanas en Usaquén (1) Festival de Santa Viviana- Mingas por la paz (1) Creación de balineras (1) Encuentro Cultural para la Memoria Colectiva y el Tejido Social (1)  Festival de la Chicha (1) Festival de Festivales (1) Encuentros Asómate a tu venta, arte y memoria (8) Ruta audiovisual por la paz (1) Producción colectiva de disco Hip Hop (1) Escuela intercultural con Emberas (1)"/>
    <n v="578.90759500000001"/>
    <n v="557.29134199999999"/>
    <n v="265.916674"/>
    <n v="0"/>
    <n v="314.45093200000002"/>
    <n v="0"/>
    <n v="376.996602"/>
    <n v="0"/>
    <n v="405.02580399999999"/>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10"/>
    <n v="1"/>
    <s v="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
    <n v="2"/>
    <s v="Constante"/>
    <n v="1"/>
    <s v="En ejecucion"/>
    <n v="1"/>
    <n v="1"/>
    <n v="1"/>
    <n v="100"/>
    <n v="1"/>
    <n v="0"/>
    <n v="0"/>
    <n v="1"/>
    <n v="0"/>
    <n v="0"/>
    <n v="1"/>
    <n v="0"/>
    <n v="0"/>
    <n v="1"/>
    <n v="0"/>
    <n v="0"/>
    <s v="N/A"/>
    <s v="N/A"/>
    <s v="N/A"/>
    <n v="4000000"/>
    <n v="4000000"/>
    <n v="100"/>
    <n v="70000000"/>
    <n v="0"/>
    <n v="0"/>
    <n v="2800000000"/>
    <n v="0"/>
    <n v="0"/>
    <n v="2800000000"/>
    <n v="0"/>
    <n v="0"/>
    <n v="2295000000"/>
    <n v="0"/>
    <n v="0"/>
    <n v="7969000000"/>
    <n v="4000000"/>
    <n v="0.05"/>
    <s v="VIGENCIA (a 31/12/2020): Para la vigencia 2020 se ha programado el cumplimiento de la primera fase consistente en la definición conceptual y el esbozo de la estructuración de la nueva institucionalidad. Se realizaron los análisis técnicos, se propuso la creación de una Subsecretaría Distrital de Cultura Ciudadana como nueva estructura en la que funcionará el centro de diseño de Políticas Públicas. Se remitieron los documentos técnicos para crear la Subsecretaría al Departamento Administrativo del Servicio Civil Distrital DASCD:  1. El Departamento Administrativo del Servicio Civil Distrital emitió concepto técnico favorable al estudio técnico.   2. La Secretaría Distrital de Hacienda emitió viabilidad presupuestal para los decretos.  3. Los proyectos de decreto para implementar la Subsecretaría de Cultura Ciudadana se encuentran en revisión de la Secretaría Jurídica Distrital y pasarán a firma de la Alcaldesa Mayor.   Así mismo, se inició el levantamiento de información sobre la Unidad de Mediciones."/>
    <n v="4"/>
    <n v="4"/>
    <n v="70"/>
    <n v="0"/>
    <n v="2800"/>
    <n v="0"/>
    <n v="2800"/>
    <n v="0"/>
    <n v="2295"/>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10"/>
    <n v="2"/>
    <s v="Diseñar Y Acompañar La Implementación 13 Estrategias De Cultura Ciudadana En Torno A Los Temas Priorizados Por La Administración Distrital"/>
    <n v="1"/>
    <s v="Suma"/>
    <n v="1"/>
    <s v="En ejecucion"/>
    <n v="1"/>
    <n v="3"/>
    <n v="3"/>
    <n v="100"/>
    <n v="4"/>
    <n v="0"/>
    <n v="0"/>
    <n v="3"/>
    <n v="0"/>
    <n v="0"/>
    <n v="2"/>
    <n v="0"/>
    <n v="0"/>
    <n v="1"/>
    <n v="0"/>
    <n v="0"/>
    <n v="13"/>
    <n v="3"/>
    <n v="23.08"/>
    <n v="2302944674"/>
    <n v="2212475536"/>
    <n v="96.07"/>
    <n v="6373965120"/>
    <n v="0"/>
    <n v="0"/>
    <n v="7848260150"/>
    <n v="0"/>
    <n v="0"/>
    <n v="9552638175"/>
    <n v="0"/>
    <n v="0"/>
    <n v="10243437007"/>
    <n v="0"/>
    <n v="0"/>
    <n v="36321245126"/>
    <n v="2212475536"/>
    <n v="6.09"/>
    <s v="VIGENCIA (a 31/12/2020): Para la vigencia 2020, la Dirección de Cultura Ciudadana en el marco del Plan de Desarrollo vigente prioriza la formulación de tres (3) estrategias de cultura ciudadana a saber: 1.Del ámbito de Salud, Comportamiento y Cultura, la estrategia Cultura ciudadana para el cambio de comportamientos en salud relacionados con hábitos saludables, llevándose a cabo la Estrategia ALAS, que se enfoca en las medidas que toman las y los ciudadanos de Bogotá en torno al auto y mutuo cuidado en tiempos de pandemia. En este marco, se cuenta con un proceso de seguimiento permanente a través de sondeos continuos de COVID -19, y se implementan acciones pedagógicas en espacio público y con poblaciones priorizadas.2. En el marco del ámbito de Género y Diversidad, se construyó la estrategia ¿Cultura Ciudadana para la prevención de la violencia de género en Bogotá en el ámbito intrafamiliar, comunitario y universitario¿. Se han desarrollado instrumentos cualitativos y se ha implementado para medir y estudiar las nuevas masculinidades y los hombres como cuidadores, se ha desarrollado un instrumento de medición cuantitativa para medir la violencia hacia las mujeres de parte de sus parejas.  Se destaca el lanzamiento de la primera línea de atención emocional para hombres en Colombia, Línea Calma.3. En el ámbito de Confianza, Convivencia y Participación, se priorizó Servidores Públicos como primeros cooperadores de cultura ciudadana para 2020, avanzando en la implementación de Aves Cuidadoras en el marco de la Estrategia ALAS y en la consolidación de un diagnóstico de comportamientos, prácticas y actitudes de los servidores públicos del distrito en los 5 ámbitos priorizados. El ámbito avanzó también en las acciones de las estrategia Seguridad y Convivencia, confianza entre las y los ciudadanos y la implementación de la Política Pública de Transparencia. En esta última, se avanzó en el ajuste de los índices de cultura ciudadana y transparencia."/>
    <n v="2302.9446739999998"/>
    <n v="2212.4755359999999"/>
    <n v="6373.9651199999998"/>
    <n v="0"/>
    <n v="7848.2601500000001"/>
    <n v="0"/>
    <n v="9552.638175"/>
    <n v="0"/>
    <n v="10243.437007"/>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10"/>
    <n v="3"/>
    <s v="Implemetar 1 Sistema De Gestión De La Información Para El Levantamiento Y Monitoreo De Las Estrategias De Cambio Cultural"/>
    <n v="2"/>
    <s v="Constante"/>
    <n v="1"/>
    <s v="En ejecucion"/>
    <n v="1"/>
    <n v="1"/>
    <n v="1"/>
    <n v="100"/>
    <n v="1"/>
    <n v="0"/>
    <n v="0"/>
    <n v="1"/>
    <n v="0"/>
    <n v="0"/>
    <n v="1"/>
    <n v="0"/>
    <n v="0"/>
    <n v="1"/>
    <n v="0"/>
    <n v="0"/>
    <s v="N/A"/>
    <s v="N/A"/>
    <s v="N/A"/>
    <n v="891047667"/>
    <n v="805531993"/>
    <n v="90.4"/>
    <n v="2853698880"/>
    <n v="0"/>
    <n v="0"/>
    <n v="1900000000"/>
    <n v="0"/>
    <n v="0"/>
    <n v="1750000000"/>
    <n v="0"/>
    <n v="0"/>
    <n v="648000000"/>
    <n v="0"/>
    <n v="0"/>
    <n v="8042746547"/>
    <n v="805531993"/>
    <n v="10.02"/>
    <s v="VIGENCIA (a 31/12/2020): Para la vigencia 2020, se ha programado el cumplimiento de la primera fase consistente en la definición conceptual y estructuración del sistema de gestión de la información de cambio cultural, así como el desarrollo de actividades técnicas y metodológicas para la gestión del conocimiento sobre factores culturales. En este sentido, se avanzó en la construcción y la entrega del documento técnico ¿Diagnóstico y condiciones de posibilidad para el desarrollo del Sistema de Información para el levantamiento y monitoreo de las estrategias de cambio cultural¿, el cual recoge la información necesaria para avanzar en el desarrollo y la implementación del diseño del Sistema.Por otra parte, se continúa con el acompañamiento técnico y metodológico de las acciones relacionadas con las Estrategias implementadas por la Dirección de Cultura Ciudadana en los ámbitos de Salud, Comportamiento y Cultura, con la aplicación de una encuesta de seguimiento permanente (Tracking) COVID, el análisis de la medición realizada a domiciliarios de Rappi, el avance en los conteos y observaciones en el marco de la estrategia de ALAS cuidadoras -implementada con servidores y servidoras públicas del distrito- y se continúa con el conteo en diferentes lugares de Bogotá para monitorear los comportamientos de cuidado (Auto y mutuo cuidado) de la ciudadanía. Al respecto del ámbito de Movilidad, Cultura Ciudadana y Cambio Social, se avanzó en la construcción de formularios y la aplicación de encuestas en tres temas: Cultura en Bici, Peatones y sobre la ira de la conducción.Con relación al ámbito de Género y Diversidad, se avanzó en el análisis de los resultados de las encuestas aplicadas a la ciudadanía sobre machismo y violencia de pareja como línea de base para la primera línea de atención emocional para hombres en Colombia, la línea CALMA."/>
    <n v="891.04766700000005"/>
    <n v="805.53199300000006"/>
    <n v="2853.6988799999999"/>
    <n v="0"/>
    <n v="1900"/>
    <n v="0"/>
    <n v="1750"/>
    <n v="0"/>
    <n v="648"/>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5"/>
    <n v="1"/>
    <s v="Actualizar El 70 Porciento Las Herramientas Tecnológicas."/>
    <n v="1"/>
    <s v="Suma"/>
    <n v="1"/>
    <s v="En ejecucion"/>
    <n v="1"/>
    <n v="1"/>
    <n v="1"/>
    <n v="100"/>
    <n v="50"/>
    <n v="0"/>
    <n v="0"/>
    <n v="15"/>
    <n v="0"/>
    <n v="0"/>
    <n v="3"/>
    <n v="0"/>
    <n v="0"/>
    <n v="1"/>
    <n v="0"/>
    <n v="0"/>
    <n v="70"/>
    <n v="1"/>
    <n v="1.43"/>
    <n v="859483468"/>
    <n v="854036339"/>
    <n v="99.37"/>
    <n v="1926974"/>
    <n v="0"/>
    <n v="0"/>
    <n v="1054011457"/>
    <n v="0"/>
    <n v="0"/>
    <n v="666752098"/>
    <n v="0"/>
    <n v="0"/>
    <n v="2966591492"/>
    <n v="0"/>
    <n v="0"/>
    <n v="5548765489"/>
    <n v="854036339"/>
    <n v="15.39"/>
    <s v="VIGENCIA (a 31/12/2020): Se inició proceso de contratación para compra de equipos de infraestructura TIC y usuario final, a saber:  Se realizó estudio de mercado Se elaboraron estudios y documentos previos Se elaboró proyecto pliego de condiciones Se abrió proceso de contratación Se recibieron ofertas Actualmente se encuentra en etapa de evaluación"/>
    <n v="859.48346800000002"/>
    <n v="854.036339"/>
    <n v="1.926974"/>
    <n v="0"/>
    <n v="1054.0114570000001"/>
    <n v="0"/>
    <n v="666.75209800000005"/>
    <n v="0"/>
    <n v="2966.591492"/>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5"/>
    <n v="2"/>
    <s v="Construir E Implementar 1 Estrategia Institucional Y Sectorial Que Articule Arte Ciencia Y Tecnología Permitiendo El Desarrollo De La Gestión Administrativa Y Misional Mediante La Apropiación De Las Ti."/>
    <n v="1"/>
    <s v="Suma"/>
    <n v="1"/>
    <s v="En ejecucion"/>
    <n v="1"/>
    <n v="0.2"/>
    <n v="0.2"/>
    <n v="100"/>
    <n v="0.2"/>
    <n v="0"/>
    <n v="0"/>
    <n v="0.2"/>
    <n v="0"/>
    <n v="0"/>
    <n v="0.2"/>
    <n v="0"/>
    <n v="0"/>
    <n v="0.2"/>
    <n v="0"/>
    <n v="0"/>
    <n v="1"/>
    <n v="0.2"/>
    <n v="20"/>
    <n v="33801170"/>
    <n v="19420238"/>
    <n v="57.46"/>
    <n v="1522185805"/>
    <n v="0"/>
    <n v="0"/>
    <n v="1494730935"/>
    <n v="0"/>
    <n v="0"/>
    <n v="1542572922"/>
    <n v="0"/>
    <n v="0"/>
    <n v="1578557001"/>
    <n v="0"/>
    <n v="0"/>
    <n v="6171847833"/>
    <n v="19420238"/>
    <n v="0.31"/>
    <s v="VIGENCIA (a 31/12/2020): Se suscribió contrato de prestación de servicios No. 237 de 2020 cuyo objeto es Prestar servicios profesionales para estructurar y apoyar la ejecución de iniciativas tecnológicas sectoriales y fomentar las prácticas artísticas mediante el uso y apropiación de la ciencia y la tecnología.  Se han realizado actividades de levantamiento de información con fines de diagnóstico y estructuración propuesta."/>
    <n v="33.801169999999999"/>
    <n v="19.420238000000001"/>
    <n v="1522.1858050000001"/>
    <n v="0"/>
    <n v="1494.730935"/>
    <n v="0"/>
    <n v="1542.5729220000001"/>
    <n v="0"/>
    <n v="1578.5570009999999"/>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5"/>
    <n v="3"/>
    <s v="Mantener 5 Sedes Sedes (3 Sedes, Almacén Y Bodega) En Buen Estado Y Atender Los Requerimientos Internos Y Externos Referentes A Los Mismos."/>
    <n v="1"/>
    <s v="Suma"/>
    <n v="1"/>
    <s v="En ejecucion"/>
    <n v="1"/>
    <n v="1"/>
    <n v="0.96"/>
    <n v="96"/>
    <n v="1"/>
    <n v="0"/>
    <n v="0"/>
    <n v="1"/>
    <n v="0"/>
    <n v="0"/>
    <n v="1"/>
    <n v="0"/>
    <n v="0"/>
    <n v="1"/>
    <n v="0"/>
    <n v="0"/>
    <n v="5"/>
    <n v="0.96"/>
    <n v="19.2"/>
    <n v="177638865"/>
    <n v="177638865"/>
    <n v="100"/>
    <n v="103630000"/>
    <n v="0"/>
    <n v="0"/>
    <n v="198356799"/>
    <n v="0"/>
    <n v="0"/>
    <n v="209676310"/>
    <n v="0"/>
    <n v="0"/>
    <n v="163414920"/>
    <n v="0"/>
    <n v="0"/>
    <n v="852716894"/>
    <n v="177638865"/>
    <n v="20.83"/>
    <s v="VIGENCIA (a 31/12/2020): Durante la vigencia 2020 se han realizado las siguientes acciones a través del Contrato de mantenimiento para el cumplimiento de la meta proyecto:  1._x0009_Mantenimiento Preventivo y/o correctivo de los bienes inmuebles administrativos a cargo de la SCRD: Readecuación de espacios en cumplimiento de la normatividad de Bioseguridad y de los requerimientos de las áreas, lavado y limpieza cubierta, canales y bajantes. 2._x0009_Mantenimiento Preventivo y/o correctivo de los bienes muebles a cargo de la SCRD 3._x0009_Mantenimiento Preventivo y/o correctivo de la red hidrosanitaria de inmuebles administrativos a cargo de la SCRD: Lavado de tanques y mantenimiento de las motobombas de la sede principal. 4._x0009_Mantenimiento Preventivo y/o correctivo de la red eléctrica de los inmuebles administrativos a cargo de la SCRD: Ajuste de la red eléctrica, tomas y cambio de luminarias. 5._x0009_Mantenimiento Preventivo y/o correctivo de la red voz y datos de los inmuebles administrativos a cargo de la SCRD: Ajuste de la red de voz y datos en canaletas. 6._x0009_Implementación del protocolo de bioseguridad en los espacios físicos de los inmuebles administrativos a cargo de la SCRD: Instalación de señalización, dispensadores de jabón y gel con sensor, demarcación de espacios según normatividad de bioseguridad."/>
    <n v="177.63886500000001"/>
    <n v="177.63886500000001"/>
    <n v="103.63"/>
    <n v="0"/>
    <n v="198.356799"/>
    <n v="0"/>
    <n v="209.67631"/>
    <n v="0"/>
    <n v="163.41492"/>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5"/>
    <n v="4"/>
    <s v="Elaborar 1 Plan De Atención De Requerimientos Para Fortalecer La Gestión Y El Clima Laboral."/>
    <n v="1"/>
    <s v="Suma"/>
    <n v="1"/>
    <s v="En ejecucion"/>
    <n v="1"/>
    <n v="0.2"/>
    <n v="0.2"/>
    <n v="100"/>
    <n v="0.2"/>
    <n v="0"/>
    <n v="0"/>
    <n v="0.2"/>
    <n v="0"/>
    <n v="0"/>
    <n v="0.2"/>
    <n v="0"/>
    <n v="0"/>
    <n v="0.2"/>
    <n v="0"/>
    <n v="0"/>
    <n v="1"/>
    <n v="0.2"/>
    <n v="20"/>
    <n v="232118612"/>
    <n v="149467755"/>
    <n v="64.39"/>
    <n v="1375106049"/>
    <n v="0"/>
    <n v="0"/>
    <n v="1202822256"/>
    <n v="0"/>
    <n v="0"/>
    <n v="1281306919"/>
    <n v="0"/>
    <n v="0"/>
    <n v="409468462"/>
    <n v="0"/>
    <n v="0"/>
    <n v="4500822298"/>
    <n v="149467755"/>
    <n v="3.32"/>
    <s v="VIGENCIA (a 31/12/2020): De conformidad con lo dispuesto en el Decreto Distrital 037 de 2017, en concordancia con el Decreto Distrital 619 de 2013 y 530 de 2015, la Secretaría Distrital de Cultura, Recreación y Deporte, a través de la Dirección de Personas Jurídicas, tiene a su cargo el reconocimiento de la personería jurídica y trámites derivados de la misma, de los organismos deportivos y/o recreativos con domicilio en Bogotá D.C., vinculados al Sistema Nacional del Deporte.  De otra parte, y con fundamento en la normativa citada, ejerce la función de inspección, vigilancia y control a las entidades sin ánimo de lucro con fines culturales, deportivos o recreativos con domicilio en Bogotá D.C., no vinculadas al Sistema Nacional del Deporte y registradas en la Cámara de Comercio de Bogotá.  Entre los trámites de mayor frecuencia en la Dirección de Personas Jurídicas, se encuentran la expedición de certificados de Existencia y Representación Legal, documento que da cuenta de la vigencia de la personería jurídica y de quienes ostentan la representación legal de las ESAL y los dignatarios inscritos, así como, la actualización del Registro Público que lleva la SCRD a través de la inscripción de los miembros de los órganos de administración, de control y de disciplina de los organismos deportivos y/o recreativos vinculados al Sistema Nacional del Deporte.  En lo que respecta a las actividades de Inspección, Vigilancia y Control a las ESAL con fines culturales, recreativos o deportivos registradas en la Cámara de Comercio de Bogotá se adelantó el seguimiento al cumplimiento de la obligación legal relativa a la presentación de información y documentación jurídica, financiera y contable y se efectuaron los respectivos requerimientos y observaciones con miras a que las entidades se fortalezcan administrativa y jurídicamente redundando ello en el desarrollo de su objeto social y en beneficio de la comunidad del Distrito Capital."/>
    <n v="232.11861200000001"/>
    <n v="149.46775500000001"/>
    <n v="1375.106049"/>
    <n v="0"/>
    <n v="1202.8222559999999"/>
    <n v="0"/>
    <n v="1281.3069190000001"/>
    <n v="0"/>
    <n v="409.46846199999999"/>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5"/>
    <n v="5"/>
    <s v="Implementar 1 Sistema De Gestión Documental De Conformidad Con La Normatividad Vigente."/>
    <n v="1"/>
    <s v="Suma"/>
    <n v="1"/>
    <s v="En ejecucion"/>
    <n v="1"/>
    <n v="0.2"/>
    <n v="0.13"/>
    <n v="65"/>
    <n v="0.2"/>
    <n v="0"/>
    <n v="0"/>
    <n v="0.2"/>
    <n v="0"/>
    <n v="0"/>
    <n v="0.2"/>
    <n v="0"/>
    <n v="0"/>
    <n v="0.2"/>
    <n v="0"/>
    <n v="0"/>
    <n v="1"/>
    <n v="0.13"/>
    <n v="13"/>
    <n v="101421731"/>
    <n v="89911600"/>
    <n v="88.65"/>
    <n v="433299340"/>
    <n v="0"/>
    <n v="0"/>
    <n v="254096962"/>
    <n v="0"/>
    <n v="0"/>
    <n v="278883749"/>
    <n v="0"/>
    <n v="0"/>
    <n v="57868228"/>
    <n v="0"/>
    <n v="0"/>
    <n v="1125570010"/>
    <n v="89911600"/>
    <n v="7.99"/>
    <s v="VIGENCIA (a 31/12/2020): Teniendo en cuenta que la gestión documental es un tema de manejo transversal, las siguientes actividades son relevantes para garantizar que la información documental se pueda consultar, utilizar y clasificar de manera idónea:    1._x0009_Se ha adelantado el informe de diagnóstico sobre el estado de las TRD de la entidad.  2._x0009_Se realizó la identificación de las fichas de valoración existentes que deben ajustarse o actualizarse debido a los cambios normativos 3._x0009_ Se elabora una propuesta de actualización de cuadro de clasificación documental 4._x0009_Se está adelantando la formulación de la estructura de la Tabla de Retención Documental, preparando y consolidando los anexos que la conforman 5._x0009_Se ha realizado la revisión y ajuste al Plan Institucional de Archivos.  6._x0009_Se reinició el seguimiento y control de la gestión de correspondencia, bodegaje de archivo, gestión de archivo y la elaboración de instrumentos archivísticos."/>
    <n v="101.42173099999999"/>
    <n v="89.911600000000007"/>
    <n v="433.29933999999997"/>
    <n v="0"/>
    <n v="254.09696199999999"/>
    <n v="0"/>
    <n v="278.88374900000002"/>
    <n v="0"/>
    <n v="57.868228000000002"/>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5"/>
    <n v="6"/>
    <s v="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
    <n v="1"/>
    <s v="Suma"/>
    <n v="1"/>
    <s v="En ejecucion"/>
    <n v="1"/>
    <n v="0.2"/>
    <n v="0.19"/>
    <n v="95"/>
    <n v="0.2"/>
    <n v="0"/>
    <n v="0"/>
    <n v="0.2"/>
    <n v="0"/>
    <n v="0"/>
    <n v="0.2"/>
    <n v="0"/>
    <n v="0"/>
    <n v="0.2"/>
    <n v="0"/>
    <n v="0"/>
    <n v="1"/>
    <n v="0.19"/>
    <n v="19"/>
    <n v="345281733"/>
    <n v="340851162"/>
    <n v="98.72"/>
    <n v="1025921832"/>
    <n v="0"/>
    <n v="0"/>
    <n v="924142915"/>
    <n v="0"/>
    <n v="0"/>
    <n v="951867200"/>
    <n v="0"/>
    <n v="0"/>
    <n v="318366424"/>
    <n v="0"/>
    <n v="0"/>
    <n v="3565580104"/>
    <n v="340851162"/>
    <n v="9.56"/>
    <s v="VIGENCIA (a 31/12/2020): 1. Sistemas de Gestión: Se diseñaron varias estrategias para lograr la apropiación de los sistemas de gestión de la entidad y contenido de los documentos de los procesos.  Se realizó la visita de seguimiento a la certificación de calidad.  2. Procesos transversales: se avanzó en el proceso de implementación y sostenibilidad de la ley de transparencia en la entidad, la reestructuración del Link de transparencia, el reporte del índice de Transparencia y Acceso a la Información y la actualización del esquema de publicación de la entidad.   3. Presupuesto: Elaboración del ejercicio de cuantificación de las necesidades de inversión para la vigencia fiscal 2021. Se realizó acompañamiento en las mesas de discusión de presupuesto 2021, realizadas por la SDH y SDP. Se realizó el trámite de modificaciones presupuestales entre proyectos de inversión, adición recursos por convenios interadministrativos y reducción de recursos de fuente INC, por no recaudo, seguimiento a la ejecución del Presupuesto de Gastos. 4. Proyectos: se inscribieron, registraron y viabilizaron los nuevos proyectos en los sistemas de la nación y el distrito. Se realizó acompañamiento técnico en el ejercicio de revisión de la ponderación de las metas sectoriales en cada uno de los programas. Seguimiento a las fichas de los proyectos estratégicos a los cuales les hace seguimiento el Delivery de la Secretaría Privada de la Alcaldía. 5. Gestión de la Información: se elaboró el documento de diagnóstico del equipo de gestión del conocimiento y la información de la Dirección de Planeación: Políticas Públicas, información geográfica, sistema de información sectorial y, análisis y diseño de metodologías, documentos y estudios que fortalezcan la calidad de los datos, la información y el conocimiento."/>
    <n v="345.28173299999997"/>
    <n v="340.85116199999999"/>
    <n v="1025.921832"/>
    <n v="0"/>
    <n v="924.14291500000002"/>
    <n v="0"/>
    <n v="951.86720000000003"/>
    <n v="0"/>
    <n v="318.36642399999999"/>
    <n v="0"/>
  </r>
  <r>
    <n v="16"/>
    <s v="Un Nuevo Contrato Social y Ambiental para la Bogotá del Siglo XXI"/>
    <x v="0"/>
    <n v="2020"/>
    <s v="31/12/2020 (Terminado)"/>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5"/>
    <n v="7"/>
    <s v="Realizar 1 Plan De Acción De Formación, Fortalecimiento, Eventos Territoriales, Actividades Comunitarias, Campañas Y Estrategias De Comunicación."/>
    <n v="1"/>
    <s v="Suma"/>
    <n v="1"/>
    <s v="En ejecucion"/>
    <n v="1"/>
    <n v="0.2"/>
    <n v="0.2"/>
    <n v="100"/>
    <n v="0.2"/>
    <n v="0"/>
    <n v="0"/>
    <n v="0.2"/>
    <n v="0"/>
    <n v="0"/>
    <n v="0.2"/>
    <n v="0"/>
    <n v="0"/>
    <n v="0.2"/>
    <n v="0"/>
    <n v="0"/>
    <n v="1"/>
    <n v="0.2"/>
    <n v="20"/>
    <n v="1312535469"/>
    <n v="1312535469"/>
    <n v="100"/>
    <n v="1099998000"/>
    <n v="0"/>
    <n v="0"/>
    <n v="1337066726"/>
    <n v="0"/>
    <n v="0"/>
    <n v="2028461327"/>
    <n v="0"/>
    <n v="0"/>
    <n v="3113538641"/>
    <n v="0"/>
    <n v="0"/>
    <n v="8891600163"/>
    <n v="1312535469"/>
    <n v="14.76"/>
    <s v="VIGENCIA (a 31/12/2020): Frente a la coyuntura de emergencia social y sanitaria la dinámica de eventos territoriales y actividades comunitarias variaron. La contingencia de aislamiento motivó la implementación de acciones desde la virtualidad. ¿_x0009_Mes del adulto mayor: conmemoración del mes mayo con poesía, dichos y concierto de agradecimiento a través de redes sociales ¿_x0009_Campañas y estrategias de comunicación  ¿_x0009_Bogotá Creadora en Casa reúne en un solo sitio oferta cultural para disfrutar desde casa. Se pueden consultar libros, videos, podcasts. https://www.bogotacreadoraencasa.gov.co/ Esta propuesta hace parte de la Ciudades Cultura de la red Ciudades y Gobiernos locales del Mundo Unidos donde también participa México, Barcelona y Argentina.  ¿_x0009_Reto de la Casa Infinita: Durante el tiempo de cuarentena impulsamos la etiqueta #YoMequedoEnCasa a través de diversos retos creadores para realizar en casa. Con un total de 5.096 personas alcanzadas en Facebook ¿_x0009_Iniciativa de la SCRD en la que participan el IDRD, Idartes, FUGA, Biblored, IDPC, IDIPRON y OFB, para llevar música, actividad física, lectura en voz alta y artes escénicas a diferentes localidades. ¿_x0009_#LecturasCruzadas un nuevo ciclo de conversaciones alrededor de la lectura y la escritura para acercarnos en tiempo de distanciamiento. Dos jornadas realizadas: intercambio de lecturas con Perú y Suecia. ¿_x0009_Vinculamos información de Lecturas Cruzadas en boletín de imperdibles. ¿_x0009_Construimos contenido editorial de Lectura en mi casa con apoyo de videos de Santiago Alarcón y Cecilia Navia, y liberamos a medios. ¿_x0009_#LecturaEnMiCasa una propuesta de BibloRed para generar espacios de encuentro alrededor de la palabra, estimular la interacción de los niños a través de la oralidad y la lectura y fortalecer los vínculos afectivos entre padres e hijos. ¿_x0009_#CulturaEnFamilia: Transmisión por Facebook de más de 4 horas continuas de contenidos culturales para compartir en Familia."/>
    <n v="1312.5354689999999"/>
    <n v="1312.5354689999999"/>
    <n v="1099.998"/>
    <n v="0"/>
    <n v="1337.066726"/>
    <n v="0"/>
    <n v="2028.461327"/>
    <n v="0"/>
    <n v="3113.5386410000001"/>
    <n v="0"/>
  </r>
  <r>
    <n v="16"/>
    <s v="Un Nuevo Contrato Social y Ambiental para la Bogotá del Siglo XXI"/>
    <x v="0"/>
    <n v="2020"/>
    <s v="31/12/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6"/>
    <n v="1"/>
    <s v="Diseñar 1 Estrategia Estrategia De Cambio Cultural Para La Transformación De Imaginarios Negativos En Razón A La Orientación Sexual Y La Identidad De Género En El Marco De La Política Pública Lgbti"/>
    <n v="1"/>
    <s v="Suma"/>
    <n v="1"/>
    <s v="En ejecucion"/>
    <n v="1"/>
    <n v="0"/>
    <n v="0"/>
    <n v="0"/>
    <n v="1"/>
    <n v="0"/>
    <n v="0"/>
    <n v="0"/>
    <n v="0"/>
    <n v="0"/>
    <n v="0"/>
    <n v="0"/>
    <n v="0"/>
    <n v="0"/>
    <n v="0"/>
    <n v="0"/>
    <n v="1"/>
    <n v="0"/>
    <n v="0"/>
    <n v="0"/>
    <n v="0"/>
    <n v="0"/>
    <n v="40000000"/>
    <n v="0"/>
    <n v="0"/>
    <n v="0"/>
    <n v="0"/>
    <n v="0"/>
    <n v="0"/>
    <n v="0"/>
    <n v="0"/>
    <n v="0"/>
    <n v="0"/>
    <n v="0"/>
    <n v="40000000"/>
    <n v="0"/>
    <n v="0"/>
    <s v="VIGENCIA (a 01/06/2020): NO BORRAR. Meta proyecto del Plan de Acción Distrital 2020-2024 aprobado en Consejo de Gobierno Acta 11 de 25/09/2020."/>
    <n v="0"/>
    <n v="0"/>
    <n v="40"/>
    <n v="0"/>
    <n v="0"/>
    <n v="0"/>
    <n v="0"/>
    <n v="0"/>
    <n v="0"/>
    <n v="0"/>
  </r>
  <r>
    <n v="16"/>
    <s v="Un Nuevo Contrato Social y Ambiental para la Bogotá del Siglo XXI"/>
    <x v="0"/>
    <n v="2020"/>
    <s v="31/12/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6"/>
    <n v="2"/>
    <s v="Implementar 100 %  La Estrategia De Cambio Cultural En El Marco De La Política Pública Lgbti"/>
    <n v="2"/>
    <s v="Constante"/>
    <n v="1"/>
    <s v="En ejecucion"/>
    <n v="1"/>
    <n v="100"/>
    <n v="100"/>
    <n v="100"/>
    <n v="100"/>
    <n v="0"/>
    <n v="0"/>
    <n v="100"/>
    <n v="0"/>
    <n v="0"/>
    <n v="100"/>
    <n v="0"/>
    <n v="0"/>
    <n v="100"/>
    <n v="0"/>
    <n v="0"/>
    <s v="N/A"/>
    <s v="N/A"/>
    <s v="N/A"/>
    <n v="56107700"/>
    <n v="55172564"/>
    <n v="98.32"/>
    <n v="490000000"/>
    <n v="0"/>
    <n v="0"/>
    <n v="490000000"/>
    <n v="0"/>
    <n v="0"/>
    <n v="590000000"/>
    <n v="0"/>
    <n v="0"/>
    <n v="390000000"/>
    <n v="0"/>
    <n v="0"/>
    <n v="2016107700"/>
    <n v="55172564"/>
    <n v="2.74"/>
    <s v="VIGENCIA (a 31/12/2020): Las acciones desarrolladas en el marco de la campaña de cambio cultural buscan transformar los imaginarios y representaciones sociales negativas que la ciudadanía tiene hacia las personas de los sectores LGBTI. Se programaron las siguientes 3 acciones: El diseño de piezas comunicativas LGBTI, la difusión de piezas comunicativas relacionadas con las fechas emblemáticas de los sectores sociales LGBTI y el desarrollo del Festival por la Igualdad.  Se realizó el diseño y difusión de las siguientes piezas comunicativas relacionadas con las fechas emblemáticas de los sectores sociales LGBTI, las cuales se enviaron a los diferentes sectores de la administración para su difusión como fueron: Día Internacional del Orgullo LGBTI. Día Internacional de la Lucha contra la trata de personas. Día del Adulto Mayor LGBTI y Día Nacional contra la Homofobia. Día Internacional de la Visibilidad Bisexual, Día para salir del closet, Día de las rebeldías lésbicas, Día del espíritu, Día internacional de la visibilidad intersexual, Día internacional de la no violencia hacia las personas transgéneros, Día internacional de la no violencia contra la mujer, Día mundial de lucha contra el sida, Día de la visibilidad gay, Día de los derechos humanos, Aniversario de la PPLGBTI, Fiestas de fin de año entre otros.   Se elaboró el boletín Marcha virtual día Internacional del Orgullo LGBTI, y de las diferentes actividades en el marco del festival por la igualdad 2020, que fueron divulgados por correo de la SDP, en página web de la Secretaría y el micrositio de la Dirección de Diversidad Sexual, las cuales buscan enviar mensajes de inclusión y respeto por la igualdad."/>
    <n v="56.107700000000001"/>
    <n v="55.172564000000001"/>
    <n v="490"/>
    <n v="0"/>
    <n v="490"/>
    <n v="0"/>
    <n v="590"/>
    <n v="0"/>
    <n v="390"/>
    <n v="0"/>
  </r>
  <r>
    <n v="16"/>
    <s v="Un Nuevo Contrato Social y Ambiental para la Bogotá del Siglo XXI"/>
    <x v="0"/>
    <n v="2020"/>
    <s v="31/12/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6"/>
    <n v="3"/>
    <s v="Fortalecer El 100 % De La Atención Y El Seguimiento De Los Canales De Denuncia De La Dirección De Diversidad Sexual"/>
    <n v="3"/>
    <s v="Creciente"/>
    <n v="1"/>
    <s v="En ejecucion"/>
    <n v="1"/>
    <n v="0"/>
    <n v="0"/>
    <n v="0"/>
    <n v="25"/>
    <n v="0"/>
    <n v="0"/>
    <n v="50"/>
    <n v="0"/>
    <n v="0"/>
    <n v="75"/>
    <n v="0"/>
    <n v="0"/>
    <n v="100"/>
    <n v="0"/>
    <n v="0"/>
    <s v="N/A"/>
    <s v="N/A"/>
    <s v="N/A"/>
    <n v="0"/>
    <n v="0"/>
    <n v="0"/>
    <n v="45000000"/>
    <n v="0"/>
    <n v="0"/>
    <n v="45000000"/>
    <n v="0"/>
    <n v="0"/>
    <n v="45000000"/>
    <n v="0"/>
    <n v="0"/>
    <n v="45000000"/>
    <n v="0"/>
    <n v="0"/>
    <n v="180000000"/>
    <n v="0"/>
    <n v="0"/>
    <s v="VIGENCIA (a 01/06/2020): NO BORRAR. Meta proyecto del Plan de Acción Distrital 2020-2024 aprobado en Consejo de Gobierno Acta 11 de 25/09/2020."/>
    <n v="0"/>
    <n v="0"/>
    <n v="45"/>
    <n v="0"/>
    <n v="45"/>
    <n v="0"/>
    <n v="45"/>
    <n v="0"/>
    <n v="45"/>
    <n v="0"/>
  </r>
  <r>
    <n v="16"/>
    <s v="Un Nuevo Contrato Social y Ambiental para la Bogotá del Siglo XXI"/>
    <x v="0"/>
    <n v="2020"/>
    <s v="31/12/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6"/>
    <n v="4"/>
    <s v="Actualizar 3 Canales Canales De Denuncia De La Dirección De Diversidad Sexual."/>
    <n v="1"/>
    <s v="Suma"/>
    <n v="1"/>
    <s v="En ejecucion"/>
    <n v="1"/>
    <n v="0"/>
    <n v="0"/>
    <n v="0"/>
    <n v="1"/>
    <n v="0"/>
    <n v="0"/>
    <n v="1"/>
    <n v="0"/>
    <n v="0"/>
    <n v="0.5"/>
    <n v="0"/>
    <n v="0"/>
    <n v="0.5"/>
    <n v="0"/>
    <n v="0"/>
    <n v="3"/>
    <n v="0"/>
    <n v="0"/>
    <n v="0"/>
    <n v="0"/>
    <n v="0"/>
    <n v="182500000"/>
    <n v="0"/>
    <n v="0"/>
    <n v="82500000"/>
    <n v="0"/>
    <n v="0"/>
    <n v="2500000"/>
    <n v="0"/>
    <n v="0"/>
    <n v="2500000"/>
    <n v="0"/>
    <n v="0"/>
    <n v="270000000"/>
    <n v="0"/>
    <n v="0"/>
    <s v="VIGENCIA (a 01/06/2020): NO BORRAR. Meta proyecto del Plan de Acción Distrital 2020-2024 aprobado en Consejo de Gobierno Acta 11 de 25/09/2020."/>
    <n v="0"/>
    <n v="0"/>
    <n v="182.5"/>
    <n v="0"/>
    <n v="82.5"/>
    <n v="0"/>
    <n v="2.5"/>
    <n v="0"/>
    <n v="2.5"/>
    <n v="0"/>
  </r>
  <r>
    <n v="16"/>
    <s v="Un Nuevo Contrato Social y Ambiental para la Bogotá del Siglo XXI"/>
    <x v="0"/>
    <n v="2020"/>
    <s v="31/12/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6"/>
    <n v="5"/>
    <s v="Desarrollar En 15 Sectores De La Administración Distrital La Asistencia Tecnica  Para La Incorporación Del Enfoque Diferencial Por Orientación Sexual E Identidad De Género En Sus Acciones Institucionales Y Un Módulo Virtual De Capacitación"/>
    <n v="2"/>
    <s v="Constante"/>
    <n v="1"/>
    <s v="En ejecucion"/>
    <n v="1"/>
    <n v="15"/>
    <n v="15"/>
    <n v="100"/>
    <n v="15"/>
    <n v="0"/>
    <n v="0"/>
    <n v="15"/>
    <n v="0"/>
    <n v="0"/>
    <n v="15"/>
    <n v="0"/>
    <n v="0"/>
    <n v="15"/>
    <n v="0"/>
    <n v="0"/>
    <s v="N/A"/>
    <s v="N/A"/>
    <s v="N/A"/>
    <n v="28400000"/>
    <n v="28400000"/>
    <n v="100"/>
    <n v="200000000"/>
    <n v="0"/>
    <n v="0"/>
    <n v="120000000"/>
    <n v="0"/>
    <n v="0"/>
    <n v="120000000"/>
    <n v="0"/>
    <n v="0"/>
    <n v="120000000"/>
    <n v="0"/>
    <n v="0"/>
    <n v="588400000"/>
    <n v="28400000"/>
    <n v="4.83"/>
    <s v="VIGENCIA (a 31/12/2020): La asistencia técnica a los sectores de la administración contribuye a la implementación de acciones orientadas a las personas de los sectores LGBTI, con el fin garantizar el ejercicio pleno de sus derechos. Con este fin se realizaron las siguientes actividades durante el segundo semestre de la vigencia:  Asistencia técnica para la preparación de los reportes del primer y segundo semestre y para la ejecución de la Política Pública LGBTI en los 15 sectores de la administración distrital. En desarrollo de la asistencia para la incorporación de los enfoques de la PPLGBTI en diferentes espacios de articulación Distrital, se asistió a los siguientes espacios interinstitucionales: Mesa de Juventud, Consejo Distrital de Atención a Víctimas de violencia Intrafamiliar y Violencias Sexuales, Consejo Distrital de política social, Comité operativo de las familias, Comisión Intersectorial Diferencial poblacional, Mesa Zesai, Comité de lucha contra la trata de personas. En el sector movilidad se realizaron capacitaciones para la preparación del pacto de movilidad incluyente.  De igual forma, en los sectores de Integración social y Educación se apoyó a la convocatoria y acompañamiento a las siguientes mesas temáticas para recibir aportes para el plan de acción de la PPLGBTI: Juventud, Habitante de calle, envejecimiento y vejez, migrantes, Familias, Academia y Medios y el encuentro de saberes sobre derechos y categorías de la PPLGBTI Se brindó concepto favorable frente al documento de diagnóstico de la Política Pública de Lucha contra la Trata de Personas en Bogotá D.C. por considerar que se acogieron todas las recomendaciones hechas con anterioridad por la Dirección."/>
    <n v="28.4"/>
    <n v="28.4"/>
    <n v="200"/>
    <n v="0"/>
    <n v="120"/>
    <n v="0"/>
    <n v="120"/>
    <n v="0"/>
    <n v="120"/>
    <n v="0"/>
  </r>
  <r>
    <n v="16"/>
    <s v="Un Nuevo Contrato Social y Ambiental para la Bogotá del Siglo XXI"/>
    <x v="0"/>
    <n v="2020"/>
    <s v="31/12/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6"/>
    <n v="6"/>
    <s v="Desarrollar 4 Estudios Sobre Política Pública Lgbti Teniendo En Cuenta Las Particularidades Y Características En Razón Al Género Y Pertenencia A Grupos Poblacionales"/>
    <n v="1"/>
    <s v="Suma"/>
    <n v="1"/>
    <s v="En ejecucion"/>
    <n v="1"/>
    <n v="0"/>
    <n v="0"/>
    <n v="0"/>
    <n v="1"/>
    <n v="0"/>
    <n v="0"/>
    <n v="1"/>
    <n v="0"/>
    <n v="0"/>
    <n v="2"/>
    <n v="0"/>
    <n v="0"/>
    <n v="0"/>
    <n v="0"/>
    <n v="0"/>
    <n v="4"/>
    <n v="0"/>
    <n v="0"/>
    <n v="0"/>
    <n v="0"/>
    <n v="0"/>
    <n v="115000000"/>
    <n v="0"/>
    <n v="0"/>
    <n v="100000000"/>
    <n v="0"/>
    <n v="0"/>
    <n v="200000000"/>
    <n v="0"/>
    <n v="0"/>
    <n v="0"/>
    <n v="0"/>
    <n v="0"/>
    <n v="415000000"/>
    <n v="0"/>
    <n v="0"/>
    <s v="VIGENCIA (a 01/06/2020): NO BORRAR. Meta proyecto del Plan de Acción Distrital 2020-2024 aprobado en Consejo de Gobierno Acta 11 de 25/09/2020."/>
    <n v="0"/>
    <n v="0"/>
    <n v="115"/>
    <n v="0"/>
    <n v="100"/>
    <n v="0"/>
    <n v="200"/>
    <n v="0"/>
    <n v="0"/>
    <n v="0"/>
  </r>
  <r>
    <n v="16"/>
    <s v="Un Nuevo Contrato Social y Ambiental para la Bogotá del Siglo XXI"/>
    <x v="0"/>
    <n v="2020"/>
    <s v="31/12/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6"/>
    <n v="7"/>
    <s v="Realizar 14 Informes  De Seguimiento A Las Acciones Afirmativas A Personas Transgénero"/>
    <n v="1"/>
    <s v="Suma"/>
    <n v="1"/>
    <s v="En ejecucion"/>
    <n v="1"/>
    <n v="0"/>
    <n v="0"/>
    <n v="0"/>
    <n v="4"/>
    <n v="0"/>
    <n v="0"/>
    <n v="4"/>
    <n v="0"/>
    <n v="0"/>
    <n v="4"/>
    <n v="0"/>
    <n v="0"/>
    <n v="2"/>
    <n v="0"/>
    <n v="0"/>
    <n v="14"/>
    <n v="0"/>
    <n v="0"/>
    <n v="0"/>
    <n v="0"/>
    <n v="0"/>
    <n v="45000000"/>
    <n v="0"/>
    <n v="0"/>
    <n v="60000000"/>
    <n v="0"/>
    <n v="0"/>
    <n v="60000000"/>
    <n v="0"/>
    <n v="0"/>
    <n v="60000000"/>
    <n v="0"/>
    <n v="0"/>
    <n v="225000000"/>
    <n v="0"/>
    <n v="0"/>
    <s v="VIGENCIA (a 01/06/2020): NO BORRAR. Meta proyecto del Plan de Acción Distrital 2020-2024 aprobado en Consejo de Gobierno Acta 11 de 25/09/2020."/>
    <n v="0"/>
    <n v="0"/>
    <n v="45"/>
    <n v="0"/>
    <n v="60"/>
    <n v="0"/>
    <n v="60"/>
    <n v="0"/>
    <n v="60"/>
    <n v="0"/>
  </r>
  <r>
    <n v="16"/>
    <s v="Un Nuevo Contrato Social y Ambiental para la Bogotá del Siglo XXI"/>
    <x v="0"/>
    <n v="2020"/>
    <s v="31/12/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6"/>
    <n v="8"/>
    <s v="Realizar 1 Actualización De La Política Pública Lgbti Incluido Su Plan De Acción"/>
    <n v="1"/>
    <s v="Suma"/>
    <n v="1"/>
    <s v="En ejecucion"/>
    <n v="1"/>
    <n v="1"/>
    <n v="0.4"/>
    <n v="40"/>
    <n v="0"/>
    <n v="0"/>
    <n v="0"/>
    <n v="0"/>
    <n v="0"/>
    <n v="0"/>
    <n v="0"/>
    <n v="0"/>
    <n v="0"/>
    <n v="0"/>
    <n v="0"/>
    <n v="0"/>
    <n v="1"/>
    <n v="0.4"/>
    <n v="40"/>
    <n v="172472300"/>
    <n v="172472300"/>
    <n v="100"/>
    <n v="0"/>
    <n v="0"/>
    <n v="0"/>
    <n v="0"/>
    <n v="0"/>
    <n v="0"/>
    <n v="0"/>
    <n v="0"/>
    <n v="0"/>
    <n v="0"/>
    <n v="0"/>
    <n v="0"/>
    <n v="172472300"/>
    <n v="172472300"/>
    <n v="100"/>
    <s v="VIGENCIA (a 31/12/2020): El documento en construcción se constituye en una herramienta valiosa para la planeación de acciones por parte de los sectores de la administración responsables de la ejecución de la política pública LGBTI. Para su elaboración se cuenta con los siguientes productos:   i)_x0009_Documento que integra el diseño de una estrategia de participación para la actualización y formulación del Plan de Acción de la Política Pública LGBTI y Sistematización de la ejecución de la estrategia de participación para la actualización y formulación del Plan de Acción de la Política Pública LGBTI respectivamente, de acuerdo con lo establecido en la Guía para la formulación e implementación de políticas públicas del distrito. En su contenido se presentan los hallazgos del proceso participativo, que servirán de base, junto con otras fuentes documentales diagnósticas, para el posterior ejercicio analítico de construcción de puntos críticos, factores estratégicos, resultados y productos de la política pública.  ii)_x0009_Se presenta la metodología del proceso participativo, con los ajustes requeridos por la DDS, una caracterización de la población participante, con cifras globales, así como desagregadas para los diferentes espacios convocados y se presentan los resultados del ejercicio de recopilación de información para cada una de las mesas, en las que se incluye una caracterización de las personas participantes, seguida de la cual se exponen los problemas identificados, así como las alternativas de soluciones construidas por la ciudadanía. En la última parte del documento se presentan los resultados del sondeo sobre interseccionalidad aplicado al finalizar las mesas participativas, así como algunas apreciaciones sobre los retos de este tipo de ejercicios y recomendaciones finales."/>
    <n v="172.47229999999999"/>
    <n v="172.47229999999999"/>
    <n v="0"/>
    <n v="0"/>
    <n v="0"/>
    <n v="0"/>
    <n v="0"/>
    <n v="0"/>
    <n v="0"/>
    <n v="0"/>
  </r>
  <r>
    <n v="16"/>
    <s v="Un Nuevo Contrato Social y Ambiental para la Bogotá del Siglo XXI"/>
    <x v="0"/>
    <n v="2020"/>
    <s v="31/12/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6"/>
    <n v="9"/>
    <s v="Diseñar 1 Estrategia De Ambientes Laborales Inclusivos En El Distrito Y En El Sector Privado"/>
    <n v="1"/>
    <s v="Suma"/>
    <n v="1"/>
    <s v="En ejecucion"/>
    <n v="1"/>
    <n v="0"/>
    <n v="0"/>
    <n v="0"/>
    <n v="0.25"/>
    <n v="0"/>
    <n v="0"/>
    <n v="0.25"/>
    <n v="0"/>
    <n v="0"/>
    <n v="0.25"/>
    <n v="0"/>
    <n v="0"/>
    <n v="0.25"/>
    <n v="0"/>
    <n v="0"/>
    <n v="1"/>
    <n v="0"/>
    <n v="0"/>
    <n v="0"/>
    <n v="0"/>
    <n v="0"/>
    <n v="69300000"/>
    <n v="0"/>
    <n v="0"/>
    <n v="70000000"/>
    <n v="0"/>
    <n v="0"/>
    <n v="70000000"/>
    <n v="0"/>
    <n v="0"/>
    <n v="70000000"/>
    <n v="0"/>
    <n v="0"/>
    <n v="279300000"/>
    <n v="0"/>
    <n v="0"/>
    <s v="VIGENCIA (a 01/06/2020): NO BORRAR. Meta proyecto del Plan de Acción Distrital 2020-2024 aprobado en Consejo de Gobierno Acta 11 de 25/09/2020."/>
    <n v="0"/>
    <n v="0"/>
    <n v="69.3"/>
    <n v="0"/>
    <n v="70"/>
    <n v="0"/>
    <n v="70"/>
    <n v="0"/>
    <n v="70"/>
    <n v="0"/>
  </r>
  <r>
    <n v="16"/>
    <s v="Un Nuevo Contrato Social y Ambiental para la Bogotá del Siglo XXI"/>
    <x v="0"/>
    <n v="2020"/>
    <s v="31/12/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6"/>
    <n v="10"/>
    <s v="Implementar 100 % La Estrategia De Ambientes Laborales Inclusivos En El Distrito Y En El Sector Privado"/>
    <n v="2"/>
    <s v="Constante"/>
    <n v="1"/>
    <s v="En ejecucion"/>
    <n v="1"/>
    <n v="0"/>
    <n v="0"/>
    <n v="0"/>
    <n v="100"/>
    <n v="0"/>
    <n v="0"/>
    <n v="100"/>
    <n v="0"/>
    <n v="0"/>
    <n v="100"/>
    <n v="0"/>
    <n v="0"/>
    <n v="100"/>
    <n v="0"/>
    <n v="0"/>
    <s v="N/A"/>
    <s v="N/A"/>
    <s v="N/A"/>
    <n v="0"/>
    <n v="0"/>
    <n v="0"/>
    <n v="315700000"/>
    <n v="0"/>
    <n v="0"/>
    <n v="745000000"/>
    <n v="0"/>
    <n v="0"/>
    <n v="600000000"/>
    <n v="0"/>
    <n v="0"/>
    <n v="60000000"/>
    <n v="0"/>
    <n v="0"/>
    <n v="1720700000"/>
    <n v="0"/>
    <n v="0"/>
    <s v="VIGENCIA (a 01/06/2020): NO BORRAR. Meta proyecto del Plan de Acción Distrital 2020-2024 aprobado en Consejo de Gobierno Acta 11 de 25/09/2020."/>
    <n v="0"/>
    <n v="0"/>
    <n v="315.7"/>
    <n v="0"/>
    <n v="745"/>
    <n v="0"/>
    <n v="600"/>
    <n v="0"/>
    <n v="60"/>
    <n v="0"/>
  </r>
  <r>
    <n v="16"/>
    <s v="Un Nuevo Contrato Social y Ambiental para la Bogotá del Siglo XXI"/>
    <x v="0"/>
    <n v="2020"/>
    <s v="31/12/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6"/>
    <n v="11"/>
    <s v="Elaborar 1 Estudio Sobre La Situación De Derechos Humanos De Personas De Los Sectores Lgbti Teniendo En Cuenta Las Condiciones Y Particularidades En Razón Al Género Y La Pertencia A Grupos Poblacionales Y  En Razón A  La Actualización De Política Pública"/>
    <n v="1"/>
    <s v="Suma"/>
    <n v="1"/>
    <s v="En ejecucion"/>
    <n v="1"/>
    <n v="0"/>
    <n v="0"/>
    <n v="0"/>
    <n v="0"/>
    <n v="0"/>
    <n v="0"/>
    <n v="0"/>
    <n v="0"/>
    <n v="0"/>
    <n v="1"/>
    <n v="0"/>
    <n v="0"/>
    <n v="0"/>
    <n v="0"/>
    <n v="0"/>
    <n v="1"/>
    <n v="0"/>
    <n v="0"/>
    <n v="0"/>
    <n v="0"/>
    <n v="0"/>
    <n v="0"/>
    <n v="0"/>
    <n v="0"/>
    <n v="0"/>
    <n v="0"/>
    <n v="0"/>
    <n v="400000000"/>
    <n v="0"/>
    <n v="0"/>
    <n v="0"/>
    <n v="0"/>
    <n v="0"/>
    <n v="400000000"/>
    <n v="0"/>
    <n v="0"/>
    <s v="VIGENCIA (a 01/06/2020): NO BORRAR. Meta proyecto del Plan de Acción Distrital 2020-2024 aprobado en Consejo de Gobierno Acta 11 de 25/09/2020."/>
    <n v="0"/>
    <n v="0"/>
    <n v="0"/>
    <n v="0"/>
    <n v="0"/>
    <n v="0"/>
    <n v="400"/>
    <n v="0"/>
    <n v="0"/>
    <n v="0"/>
  </r>
  <r>
    <n v="16"/>
    <s v="Un Nuevo Contrato Social y Ambiental para la Bogotá del Siglo XXI"/>
    <x v="0"/>
    <n v="2020"/>
    <s v="31/12/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6"/>
    <n v="12"/>
    <s v="Implementar 100 % Las Acciones Concertadas Del  Proyecto Regional Latinoamericano Con Redes De Cooperación Técnica Internacionales En Materia De Política Pública Lgbti"/>
    <n v="2"/>
    <s v="Constante"/>
    <n v="1"/>
    <s v="En ejecucion"/>
    <n v="1"/>
    <n v="0"/>
    <n v="0"/>
    <n v="0"/>
    <n v="100"/>
    <n v="0"/>
    <n v="0"/>
    <n v="100"/>
    <n v="0"/>
    <n v="0"/>
    <n v="100"/>
    <n v="0"/>
    <n v="0"/>
    <n v="100"/>
    <n v="0"/>
    <n v="0"/>
    <s v="N/A"/>
    <s v="N/A"/>
    <s v="N/A"/>
    <n v="0"/>
    <n v="0"/>
    <n v="0"/>
    <n v="97000000"/>
    <n v="0"/>
    <n v="0"/>
    <n v="60000000"/>
    <n v="0"/>
    <n v="0"/>
    <n v="60000000"/>
    <n v="0"/>
    <n v="0"/>
    <n v="60000000"/>
    <n v="0"/>
    <n v="0"/>
    <n v="277000000"/>
    <n v="0"/>
    <n v="0"/>
    <s v="VIGENCIA (a 01/06/2020): NO BORRAR. Meta proyecto del Plan de Acción Distrital 2020-2024 aprobado en Consejo de Gobierno Acta 11 de 25/09/2020."/>
    <n v="0"/>
    <n v="0"/>
    <n v="97"/>
    <n v="0"/>
    <n v="60"/>
    <n v="0"/>
    <n v="60"/>
    <n v="0"/>
    <n v="60"/>
    <n v="0"/>
  </r>
  <r>
    <n v="16"/>
    <s v="Un Nuevo Contrato Social y Ambiental para la Bogotá del Siglo XXI"/>
    <x v="0"/>
    <n v="2020"/>
    <s v="31/12/2020 (Terminado)"/>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16"/>
    <n v="13"/>
    <s v="Difundir El 100 % Las Acciones Técnicas Derivadas De La Política Pública Lgbti"/>
    <n v="2"/>
    <s v="Constante"/>
    <n v="1"/>
    <s v="En ejecucion"/>
    <n v="1"/>
    <n v="0"/>
    <n v="0"/>
    <n v="0"/>
    <n v="100"/>
    <n v="0"/>
    <n v="0"/>
    <n v="100"/>
    <n v="0"/>
    <n v="0"/>
    <n v="100"/>
    <n v="0"/>
    <n v="0"/>
    <n v="100"/>
    <n v="0"/>
    <n v="0"/>
    <s v="N/A"/>
    <s v="N/A"/>
    <s v="N/A"/>
    <n v="0"/>
    <n v="0"/>
    <n v="0"/>
    <n v="33000000"/>
    <n v="0"/>
    <n v="0"/>
    <n v="30000000"/>
    <n v="0"/>
    <n v="0"/>
    <n v="30000000"/>
    <n v="0"/>
    <n v="0"/>
    <n v="30000000"/>
    <n v="0"/>
    <n v="0"/>
    <n v="123000000"/>
    <n v="0"/>
    <n v="0"/>
    <s v="VIGENCIA (a 01/06/2020): NO BORRAR. Meta proyecto del Plan de Acción Distrital 2020-2024 aprobado en Consejo de Gobierno Acta 11 de 25/09/2020."/>
    <n v="0"/>
    <n v="0"/>
    <n v="33"/>
    <n v="0"/>
    <n v="30"/>
    <n v="0"/>
    <n v="30"/>
    <n v="0"/>
    <n v="30"/>
    <n v="0"/>
  </r>
  <r>
    <n v="16"/>
    <s v="Un Nuevo Contrato Social y Ambiental para la Bogotá del Siglo XXI"/>
    <x v="0"/>
    <n v="2020"/>
    <s v="31/12/2020 (Terminado)"/>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3"/>
    <n v="1"/>
    <s v="_x0009_Actualizar 1 Política Pública De Ruralidad Bajo Las Directrices De La Metodología Conpes"/>
    <n v="1"/>
    <s v="Suma"/>
    <n v="1"/>
    <s v="En ejecucion"/>
    <n v="1"/>
    <n v="0.1"/>
    <n v="0.1"/>
    <n v="100"/>
    <n v="0.25"/>
    <n v="0"/>
    <n v="0"/>
    <n v="0.25"/>
    <n v="0"/>
    <n v="0"/>
    <n v="0.25"/>
    <n v="0"/>
    <n v="0"/>
    <n v="0.15"/>
    <n v="0"/>
    <n v="0"/>
    <n v="1"/>
    <n v="0.1"/>
    <n v="10"/>
    <n v="14000000"/>
    <n v="14000000"/>
    <n v="100"/>
    <n v="210000000"/>
    <n v="0"/>
    <n v="0"/>
    <n v="228900000"/>
    <n v="0"/>
    <n v="0"/>
    <n v="235000000"/>
    <n v="0"/>
    <n v="0"/>
    <n v="241350000"/>
    <n v="0"/>
    <n v="0"/>
    <n v="929250000"/>
    <n v="14000000"/>
    <n v="1.51"/>
    <s v="VIGENCIA (a 31/12/2020): En el marco de la reformulación de la Política Pública Distrital de la Ruralidad (PPDR), armonizándola con todos los instrumentos operacionales para el desarrollo rural y las Políticas Públicas Distritales vigentes que tienen relación con este ámbito, se constituyeron 2 mesas institucionales para el diseño de la estrategia de participación: (i) mesa de participación para Sumapaz y (ii) mesa de participación para las otras piezas rurales. Como resultado de esas mesas, se socializó cronograma tentativo de POT y PPDR, se hizo matriz de alcance de instrumentos, se realizó la primera propuesta para la participación de las comunidades en la reformulación de la política, ésta fue presentada el 27 de octubre no solo a las entidades con las que se construyó sino a las Alcaldías locales. Posteriormente, se presentó la propuesta ajustada de participación para las comunidades rurales y campesinas de Bogotá a las alcaldías locales y a las secretarias distritales. Dicha propuesta se entregó en noviembre a las comunidades a través de encuentros virtuales y desde ese momento y hasta febrero se estarán recibiendo los ajustes por parte de la comunidad   La propuesta parte por reconocer la heterogeneidad de las comunidades y territorios rurales y por ello propone un ejercicio de participación por escalas. Parte por una escala micro que son las piezas rurales y va escalando a trabajo por localidad. Adicionalmente, busca reconocer y visibilizar la mujer rural y por ello propone que el comité técnico esté conformado por mínimo 30% de mujeres. La propuesta de participación fue compartida con las alcaldías locales para su difusión y acompañamiento institucional. Así que la propuesta es una apuesta por integrar las instituciones y las comunidades rurales y campesinas a asegurar desarrollo rural sostenible"/>
    <n v="14"/>
    <n v="14"/>
    <n v="210"/>
    <n v="0"/>
    <n v="228.9"/>
    <n v="0"/>
    <n v="235"/>
    <n v="0"/>
    <n v="241.35"/>
    <n v="0"/>
  </r>
  <r>
    <n v="16"/>
    <s v="Un Nuevo Contrato Social y Ambiental para la Bogotá del Siglo XXI"/>
    <x v="0"/>
    <n v="2020"/>
    <s v="31/12/2020 (Terminado)"/>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3"/>
    <n v="2"/>
    <s v="Generar 100 Porciento De Los Lineamientos Metodológicos, Para Lograr Una Estructura Institucional De Desarrollo Rural Sostenible, Coordinada Y Articulada Para La Intervención En El Territorio Rural Del D.C."/>
    <n v="1"/>
    <s v="Suma"/>
    <n v="1"/>
    <s v="En ejecucion"/>
    <n v="1"/>
    <n v="10"/>
    <n v="10"/>
    <n v="100"/>
    <n v="25"/>
    <n v="0"/>
    <n v="0"/>
    <n v="25"/>
    <n v="0"/>
    <n v="0"/>
    <n v="25"/>
    <n v="0"/>
    <n v="0"/>
    <n v="15"/>
    <n v="0"/>
    <n v="0"/>
    <n v="100"/>
    <n v="10"/>
    <n v="10"/>
    <n v="14000000"/>
    <n v="14000000"/>
    <n v="100"/>
    <n v="70000000"/>
    <n v="0"/>
    <n v="0"/>
    <n v="90500000"/>
    <n v="0"/>
    <n v="0"/>
    <n v="93250000"/>
    <n v="0"/>
    <n v="0"/>
    <n v="95000000"/>
    <n v="0"/>
    <n v="0"/>
    <n v="362750000"/>
    <n v="14000000"/>
    <n v="3.86"/>
    <s v="VIGENCIA (a 31/12/2020):  En la vigencia 2020 se revisaron los elementos normativos y técnicos base para elaborar el documento técnico de propuesta de configuración de la Estructura de Coordinación para el Desarrollo Rural (EDER), teniendo en cuenta para determinar sus objetivos, los resultados del diagnóstico del Modelo de Desarrollo Rural Sostenible (MDRS), y para su conformación y alcance las instancias vigentes que intervienen en la ruralidad, así como las entidades competentes.   En virtud de lo anterior y como resultado de la gestión 2020, se cuenta con un documento que establece los antecedentes y el contexto de su constitución, define su alcance, objetivos y funciones, y en donde a partir del análisis de la organización administrativa del distrito se plantea su conformación y estructura funcional en respuesta a la necesidad de articular acciones gubernamentales que impacten en el desarrollo rural, incluye la visión para la reglamentación e implementación de este instrumento de gestión, coordinación y seguimiento para la aplicación del MDRS en 2021  La EDER, como instrumento de gestión, coordinación y seguimiento del MDRS, planea proveer los espacios de concertación requeridos desde la permanente interacción institucional, que integren a los actores de los niveles administrativos con competencia en el territorio rural de Bogotá D.C., necesarios para avanzar en inversiones e intervenciones para el desarrollo de la ruralidad, de modo tal que su articulación minimice la dispersión de acciones proyectadas o programadas para hacer frente a las problemáticas y cierre de brechas de las comunidades rurales y campesinas"/>
    <n v="14"/>
    <n v="14"/>
    <n v="70"/>
    <n v="0"/>
    <n v="90.5"/>
    <n v="0"/>
    <n v="93.25"/>
    <n v="0"/>
    <n v="95"/>
    <n v="0"/>
  </r>
  <r>
    <n v="16"/>
    <s v="Un Nuevo Contrato Social y Ambiental para la Bogotá del Siglo XXI"/>
    <x v="0"/>
    <n v="2020"/>
    <s v="31/12/2020 (Terminado)"/>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3"/>
    <n v="3"/>
    <s v="Generar 100 Porciento De Los Lineamientos Técnicos, Para Lograr La Concordancia De Los Instrumentos De Ordenamiento Y Gestión En El Territorio Rural Del D.C, Bajo El Modelo De Desarrollo Rural Sostenible (Mdrs)"/>
    <n v="1"/>
    <s v="Suma"/>
    <n v="1"/>
    <s v="En ejecucion"/>
    <n v="1"/>
    <n v="10"/>
    <n v="9.8000000000000007"/>
    <n v="98"/>
    <n v="25"/>
    <n v="0"/>
    <n v="0"/>
    <n v="25"/>
    <n v="0"/>
    <n v="0"/>
    <n v="25"/>
    <n v="0"/>
    <n v="0"/>
    <n v="15"/>
    <n v="0"/>
    <n v="0"/>
    <n v="100"/>
    <n v="9.8000000000000007"/>
    <n v="9.8000000000000007"/>
    <n v="117200000"/>
    <n v="117200000"/>
    <n v="100"/>
    <n v="380000000"/>
    <n v="0"/>
    <n v="0"/>
    <n v="356800000"/>
    <n v="0"/>
    <n v="0"/>
    <n v="370000000"/>
    <n v="0"/>
    <n v="0"/>
    <n v="385000000"/>
    <n v="0"/>
    <n v="0"/>
    <n v="1609000000"/>
    <n v="117200000"/>
    <n v="7.28"/>
    <s v="VIGENCIA (a 31/12/2020): Se elaboró un Documento que evidencia la incorporación de los lineamientos técnicos del Modelo de Desarrollo Rural Sostenible (MDRS) del Distrito Capital, como esquema o punto ideal de referencia que busca orientar la ocupación y el desarrollo rural, en los instrumentos de ordenamiento y gestión del territorio rural. Se identificó para cada uno de los instrumentos que articula el MDRS, los lineamientos técnicos y/o guías técnicas que permitirán fortalecer los procesos de implementación para el logro de sus alcances y objetivos, en coherencia con la visión y objetivos del modelo. La incorporación de los lineamientos técnicos del MDRS en los instrumentos de ordenamiento y gestión permite orientar las decisiones sobre políticas y acciones en el territorio rural hacia la consecución de la sostenibilidad, mediante la armonía entre la conservación y la oferta de servicios ambientales, la diversificación de oportunidades y el aumento de la competitividad. Esta articulación generará beneficios tanto en el mejoramiento de la calidad de vida de las comunidades campesinas y rurales, como en la integración de las actividades urbanas, rurales y regionales  Es importante precisar que se celebró el contrato 260 de 2020, con fecha de inicio 21/07/2020. Dicho contrato que le aportaba a la presente meta fue suspendido por licencia de embarazo en el período comprendido entre el 23/07/2020 hasta el 27/11/2020. El contrato tiene como fecha de terminación con la suspensión el 24/04/2021. Dada la eventualidad de la licencia de maternidad de la profesional con la que se suscribió el Contrato 260, se han planeado las actividades con la contratista para que se desarrollen y se dé cumplimiento a la meta"/>
    <n v="117.2"/>
    <n v="117.2"/>
    <n v="380"/>
    <n v="0"/>
    <n v="356.8"/>
    <n v="0"/>
    <n v="370"/>
    <n v="0"/>
    <n v="385"/>
    <n v="0"/>
  </r>
  <r>
    <n v="16"/>
    <s v="Un Nuevo Contrato Social y Ambiental para la Bogotá del Siglo XXI"/>
    <x v="0"/>
    <n v="2020"/>
    <s v="31/12/2020 (Terminado)"/>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3"/>
    <n v="4"/>
    <s v="Desarrollar 100 Porciento La Administración Funcional Y La Gestión De Información Y Contenidos Del Sistema De Información Para La Planeación Y Seguimiento Del Desarrollo Rural (Sipsder)"/>
    <n v="1"/>
    <s v="Suma"/>
    <n v="1"/>
    <s v="En ejecucion"/>
    <n v="1"/>
    <n v="12.5"/>
    <n v="12"/>
    <n v="96"/>
    <n v="25"/>
    <n v="0"/>
    <n v="0"/>
    <n v="25"/>
    <n v="0"/>
    <n v="0"/>
    <n v="25"/>
    <n v="0"/>
    <n v="0"/>
    <n v="12.5"/>
    <n v="0"/>
    <n v="0"/>
    <n v="100"/>
    <n v="12"/>
    <n v="12"/>
    <n v="19000000"/>
    <n v="19000000"/>
    <n v="100"/>
    <n v="206750000"/>
    <n v="0"/>
    <n v="0"/>
    <n v="213675000"/>
    <n v="0"/>
    <n v="0"/>
    <n v="219975000"/>
    <n v="0"/>
    <n v="0"/>
    <n v="226800000"/>
    <n v="0"/>
    <n v="0"/>
    <n v="886200000"/>
    <n v="19000000"/>
    <n v="2.14"/>
    <s v="VIGENCIA (a 31/12/2020): Con el propósito de proveer información bajo estándares de calidad, oportunidad y relevancia sobre la ruralidad del Distrito Capital, que facilite los procesos de planeación, seguimiento y toma de decisiones sobre este territorio, se requiere poner en operación el Sistema de Información para la Planeación y el Seguimiento (Sipsder), mediante su administración funcional y la gestión de información y contenidos,  esta herramienta será el espacio donde la información rural estará estandarizada y centralizada para ser fuente oficial de consulta de la Administración para planear y hacer seguimiento al Desarrollo Rural  En el marco de este propósito, se programó la actividad relacionada con la puesta en operación del módulo trámite de certificación de uso de suelo rural en el SIPSDER al interior de la Secretaría Distrital de Planeación (SDP). Durante el año 2020, se logró avanzar en la solicitud de creación de servicios geográficos mediante el sistema de requerimientos y se cuenta con la cartografía (archivos .mxd) en el repositorio de la herramienta Sipsder para la creación de los servicios geográficos a usar en el módulo del trámite de certificación de uso rural en el Sipsder al interior de la SDP, lo cual permitirá una consulta eficiente de la información que se usa para determinar el uso del suelo rural.  Es importante precisar que debido a que la contratación del objeto «Prestar servicios profesionales de apoyo a la DAR para la recepción y puesta en funcionamiento del sistema de información para la planeación y el seguimiento del desarrollo rural (Sipsder)» empezó el 24 de diciembre, las actividades se desplazaron en el tiempo y solo se avanzó en la solicitud de creación de servicios geográficos mediante el Sistema de requerimientos. Por ello, se está trabajando con el área de Sistemas de la entidad, para la creación de dichos servicios acorde con los procedimientos"/>
    <n v="19"/>
    <n v="19"/>
    <n v="206.75"/>
    <n v="0"/>
    <n v="213.67500000000001"/>
    <n v="0"/>
    <n v="219.97499999999999"/>
    <n v="0"/>
    <n v="226.8"/>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10"/>
    <n v="1"/>
    <s v="Implementar 1 Modelo Colaborativo  Para El Fortalecimiento De La Participación Ciudadana, La Rendición De Cuentas Y La Comunicación Efectiva En La Formulación De Los Instrumentos De Planeación"/>
    <n v="1"/>
    <s v="Suma"/>
    <n v="1"/>
    <s v="En ejecucion"/>
    <n v="1"/>
    <n v="0.1"/>
    <n v="0.1"/>
    <n v="100"/>
    <n v="0.15"/>
    <n v="0"/>
    <n v="0"/>
    <n v="0.25"/>
    <n v="0"/>
    <n v="0"/>
    <n v="0.25"/>
    <n v="0"/>
    <n v="0"/>
    <n v="0.25"/>
    <n v="0"/>
    <n v="0"/>
    <n v="1"/>
    <n v="0.1"/>
    <n v="10"/>
    <n v="364691057"/>
    <n v="346386300"/>
    <n v="94.98"/>
    <n v="2030000000"/>
    <n v="0"/>
    <n v="0"/>
    <n v="1380000000"/>
    <n v="0"/>
    <n v="0"/>
    <n v="1360000000"/>
    <n v="0"/>
    <n v="0"/>
    <n v="960000000"/>
    <n v="0"/>
    <n v="0"/>
    <n v="6094691057"/>
    <n v="346386300"/>
    <n v="5.68"/>
    <s v="VIGENCIA (a 31/12/2020): Se obtuvo el resultado previsto para la vigencia 2020 que consistió en definir el marco conceptual para el diseño de un modelo colaborativo de participación que se articule y contribuya a la consolidación de Gobierno Abierto, como uno de los propósitos del Plan de Desarrollo para Bogotá. En este contexto, se llevaron a cabo mesas de trabajo entre la Dirección de Participación y la Dirección de Planeación en las que se avanzó en el diseño del modelo colaborativo de participación, a partir de la revisión documental en torno a Gobierno Abierto, definiendo los pilares de Transparencia, Participación/Colaboración, Rendición de cuentas y el eje transversal de TIC, como los pilares que sustentan el modelo. Se definieron también las entradas a partir de los grupos etarios y las intersecciones con el enfoque poblacional diferencial y de género, en cada uno de ellos. Se definieron las temáticas de cada uno de los pilares de Gobierno Abierto y se definió el esquema gráfico del modelo colaborativo."/>
    <n v="364.691057"/>
    <n v="346.38630000000001"/>
    <n v="2030"/>
    <n v="0"/>
    <n v="1380"/>
    <n v="0"/>
    <n v="1360"/>
    <n v="0"/>
    <n v="96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10"/>
    <n v="2"/>
    <s v="Implementar 100 % De La Estrategia, Operación, Seguimiento Y Evaluación De Los Presupestos Participativos En Los Fondos De Desarrollo Local"/>
    <n v="1"/>
    <s v="Suma"/>
    <n v="1"/>
    <s v="En ejecucion"/>
    <n v="1"/>
    <n v="0"/>
    <n v="0"/>
    <n v="0"/>
    <n v="25"/>
    <n v="0"/>
    <n v="0"/>
    <n v="25"/>
    <n v="0"/>
    <n v="0"/>
    <n v="25"/>
    <n v="0"/>
    <n v="0"/>
    <n v="25"/>
    <n v="0"/>
    <n v="0"/>
    <n v="100"/>
    <n v="0"/>
    <n v="0"/>
    <n v="0"/>
    <n v="0"/>
    <n v="0"/>
    <n v="500000000"/>
    <n v="0"/>
    <n v="0"/>
    <n v="500000000"/>
    <n v="0"/>
    <n v="0"/>
    <n v="400000000"/>
    <n v="0"/>
    <n v="0"/>
    <n v="200000000"/>
    <n v="0"/>
    <n v="0"/>
    <n v="1600000000"/>
    <n v="0"/>
    <n v="0"/>
    <s v="VIGENCIA (a 01/06/2020): NO BORRAR. Meta proyecto del Plan de Acción Distrital 2020-2024 aprobado en Consejo de Gobierno Acta 11 de 25/09/2020."/>
    <n v="0"/>
    <n v="0"/>
    <n v="500"/>
    <n v="0"/>
    <n v="500"/>
    <n v="0"/>
    <n v="400"/>
    <n v="0"/>
    <n v="20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8"/>
    <n v="1"/>
    <s v="Adelantar 100 Porciento De Las Acciones Requeridas Derivadas Del Proceso De Participación, Concertación Y Consulta De La Propuesta Del Pot De Conformidad Con El Marco Normativo"/>
    <n v="1"/>
    <s v="Suma"/>
    <n v="1"/>
    <s v="En ejecucion"/>
    <n v="1"/>
    <n v="60"/>
    <n v="58"/>
    <n v="96.67"/>
    <n v="40"/>
    <n v="0"/>
    <n v="0"/>
    <n v="0"/>
    <n v="0"/>
    <n v="0"/>
    <n v="0"/>
    <n v="0"/>
    <n v="0"/>
    <n v="0"/>
    <n v="0"/>
    <n v="0"/>
    <n v="100"/>
    <n v="58"/>
    <n v="58"/>
    <n v="220010084"/>
    <n v="215100000"/>
    <n v="97.77"/>
    <n v="3319082000"/>
    <n v="0"/>
    <n v="0"/>
    <n v="0"/>
    <n v="0"/>
    <n v="0"/>
    <n v="0"/>
    <n v="0"/>
    <n v="0"/>
    <n v="0"/>
    <n v="0"/>
    <n v="0"/>
    <n v="3539092084"/>
    <n v="215100000"/>
    <n v="6.08"/>
    <s v="VIGENCIA (a 31/12/2020): Se cuenta con los siguientes logros y avances, entre otros:  Fase Diagnóstico: 8 tomos de diagnóstico con 6 principios orientadores: Región, Estructura Ecológica Principal, Población, Movilidad, Revitalización y Sistema de Cuidado 1 documento del COVID-19 y su incidencia en el ordenamiento territorial 20 tomos de diagnóstico por localidad 4 documentos que integran seguimiento y evaluación frente al actual POT  Fase de formulación:  Documento técnico de soporte preliminar con disposiciones generales, componente general, urbano y rural y disposiciones finales (70%) Expediente Urbano: se logró la depuración de indicadores para la conformación del expediente urbano (70%) Seguimiento y Evaluación (90%) Memoria Justificativa (10%) Propuesta de Articulado (10%)   Se conformó un equipo para adelantar el componente de gestión del riesgo que entre otras actividades adelantó el componente geomorfológico en escala 1:2000 (con captura de información en algunos afluentes en escala 1:1000) con base en un abordaje de génesis de las formas y centrándose en las formas naturales de los valles aluviales de los ríos Bogotá, Tunjuelo, Fucha, Salitre y Torca. Con base en un enfoque multitemporal de las últimas 2 décadas, se cartografiaron al detalle las intervenciones antrópicas, particularmente los rellenos que se han conformado. Se realizaron modelos hidrodinámicos (hidrológicos e hidráulicos) sobre los modelos digitales de terreno y soportados en análisis hidrológicos. Se realizó la determinación de las unidades agroecológicas existentes en la zona del estudio, para cada una de las cuales se asigna un número de escorrentía en función de sus condiciones particulares de uso y manejo caudales. Se realizó la modelación hidrológica de las cuencas aportantes a la zona de estudio logrando determinar los caudales para diferentes periodos de retorno como insumo para determinar las áreas de inundación en los diferentes cauces"/>
    <n v="220.01008400000001"/>
    <n v="215.1"/>
    <n v="3319.0819999999999"/>
    <n v="0"/>
    <n v="0"/>
    <n v="0"/>
    <n v="0"/>
    <n v="0"/>
    <n v="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8"/>
    <n v="2"/>
    <s v="Realizar 4 Documentos Compilatorios De Las Normas Que Reglamentan El 100% De Las Hectáreas Definidas Con Base En El Pot"/>
    <n v="1"/>
    <s v="Suma"/>
    <n v="1"/>
    <s v="En ejecucion"/>
    <n v="1"/>
    <n v="0"/>
    <n v="0"/>
    <n v="0"/>
    <n v="1"/>
    <n v="0"/>
    <n v="0"/>
    <n v="1"/>
    <n v="0"/>
    <n v="0"/>
    <n v="1"/>
    <n v="0"/>
    <n v="0"/>
    <n v="1"/>
    <n v="0"/>
    <n v="0"/>
    <n v="4"/>
    <n v="0"/>
    <n v="0"/>
    <n v="0"/>
    <n v="0"/>
    <n v="0"/>
    <n v="827254000"/>
    <n v="0"/>
    <n v="0"/>
    <n v="4591000000"/>
    <n v="0"/>
    <n v="0"/>
    <n v="2358000000"/>
    <n v="0"/>
    <n v="0"/>
    <n v="1369000000"/>
    <n v="0"/>
    <n v="0"/>
    <n v="9145254000"/>
    <n v="0"/>
    <n v="0"/>
    <s v="VIGENCIA (a 01/06/2020): NO BORRAR. Meta proyecto del Plan de Acción Distrital 2020-2024 aprobado en Consejo de Gobierno Acta 11 de 25/09/2020."/>
    <n v="0"/>
    <n v="0"/>
    <n v="827.25400000000002"/>
    <n v="0"/>
    <n v="4591"/>
    <n v="0"/>
    <n v="2358"/>
    <n v="0"/>
    <n v="1369"/>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8"/>
    <n v="3"/>
    <s v="Implementar 2 Metodologías Para La Evaluación Y Seguimiento De Las Normas Relacionadas Con La Reglamentación De Los Instrumentos De Planeación Asociados A Los Usos Dotacionales Y Al Sistema De Equipamientos"/>
    <n v="1"/>
    <s v="Suma"/>
    <n v="1"/>
    <s v="En ejecucion"/>
    <n v="1"/>
    <n v="0"/>
    <n v="0"/>
    <n v="0"/>
    <n v="0"/>
    <n v="0"/>
    <n v="0"/>
    <n v="0"/>
    <n v="0"/>
    <n v="0"/>
    <n v="1"/>
    <n v="0"/>
    <n v="0"/>
    <n v="1"/>
    <n v="0"/>
    <n v="0"/>
    <n v="2"/>
    <n v="0"/>
    <n v="0"/>
    <n v="0"/>
    <n v="0"/>
    <n v="0"/>
    <n v="0"/>
    <n v="0"/>
    <n v="0"/>
    <n v="0"/>
    <n v="0"/>
    <n v="0"/>
    <n v="397000000"/>
    <n v="0"/>
    <n v="0"/>
    <n v="417000000"/>
    <n v="0"/>
    <n v="0"/>
    <n v="814000000"/>
    <n v="0"/>
    <n v="0"/>
    <s v="VIGENCIA (a 01/06/2020): NO BORRAR. Meta proyecto del Plan de Acción Distrital 2020-2024 aprobado en Consejo de Gobierno Acta 11 de 25/09/2020."/>
    <n v="0"/>
    <n v="0"/>
    <n v="0"/>
    <n v="0"/>
    <n v="0"/>
    <n v="0"/>
    <n v="397"/>
    <n v="0"/>
    <n v="417"/>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8"/>
    <n v="4"/>
    <s v="Generar 100 Porciento Información De Seguimiento A La Totalidad De Los Planes Parciales Para La Toma De Decisiones Y El Acceso De Los Grupos De Interés"/>
    <n v="1"/>
    <s v="Suma"/>
    <n v="1"/>
    <s v="En ejecucion"/>
    <n v="1"/>
    <n v="0"/>
    <n v="0"/>
    <n v="0"/>
    <n v="25"/>
    <n v="0"/>
    <n v="0"/>
    <n v="25"/>
    <n v="0"/>
    <n v="0"/>
    <n v="25"/>
    <n v="0"/>
    <n v="0"/>
    <n v="25"/>
    <n v="0"/>
    <n v="0"/>
    <n v="100"/>
    <n v="0"/>
    <n v="0"/>
    <n v="0"/>
    <n v="0"/>
    <n v="0"/>
    <n v="20000000"/>
    <n v="0"/>
    <n v="0"/>
    <n v="103000000"/>
    <n v="0"/>
    <n v="0"/>
    <n v="106000000"/>
    <n v="0"/>
    <n v="0"/>
    <n v="109000000"/>
    <n v="0"/>
    <n v="0"/>
    <n v="338000000"/>
    <n v="0"/>
    <n v="0"/>
    <s v="VIGENCIA (a 01/06/2020): NO BORRAR. Meta proyecto del Plan de Acción Distrital 2020-2024 aprobado en Consejo de Gobierno Acta 11 de 25/09/2020."/>
    <n v="0"/>
    <n v="0"/>
    <n v="20"/>
    <n v="0"/>
    <n v="103"/>
    <n v="0"/>
    <n v="106"/>
    <n v="0"/>
    <n v="109"/>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8"/>
    <n v="5"/>
    <s v="Actualizar 1 Sistema De Información De Los Equipamientos, Articulado Con El Espacio Público Y Movilidad Con El Enfoque De Cuidado"/>
    <n v="1"/>
    <s v="Suma"/>
    <n v="1"/>
    <s v="En ejecucion"/>
    <n v="1"/>
    <n v="0"/>
    <n v="0"/>
    <n v="0"/>
    <n v="0.36"/>
    <n v="0"/>
    <n v="0"/>
    <n v="0.46"/>
    <n v="0"/>
    <n v="0"/>
    <n v="0.18"/>
    <n v="0"/>
    <n v="0"/>
    <n v="0"/>
    <n v="0"/>
    <n v="0"/>
    <n v="1"/>
    <n v="0"/>
    <n v="0"/>
    <n v="0"/>
    <n v="0"/>
    <n v="0"/>
    <n v="1600000000"/>
    <n v="0"/>
    <n v="0"/>
    <n v="2000000000"/>
    <n v="0"/>
    <n v="0"/>
    <n v="800000000"/>
    <n v="0"/>
    <n v="0"/>
    <n v="0"/>
    <n v="0"/>
    <n v="0"/>
    <n v="4400000000"/>
    <n v="0"/>
    <n v="0"/>
    <s v="VIGENCIA (a 01/06/2020): NO BORRAR. Meta proyecto del Plan de Acción Distrital 2020-2024 aprobado en Consejo de Gobierno Acta 11 de 25/09/2020."/>
    <n v="0"/>
    <n v="0"/>
    <n v="1600"/>
    <n v="0"/>
    <n v="2000"/>
    <n v="0"/>
    <n v="800"/>
    <n v="0"/>
    <n v="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8"/>
    <n v="6"/>
    <s v="Actualizar 100 Porciento La Información De Los Usos En El Sector De Interés Cultural Teusaquillo En Especial Con Los Equipamientos De Educación Superior Y Suelo Disponible"/>
    <n v="1"/>
    <s v="Suma"/>
    <n v="1"/>
    <s v="En ejecucion"/>
    <n v="1"/>
    <n v="0"/>
    <n v="0"/>
    <n v="0"/>
    <n v="100"/>
    <n v="0"/>
    <n v="0"/>
    <n v="0"/>
    <n v="0"/>
    <n v="0"/>
    <n v="0"/>
    <n v="0"/>
    <n v="0"/>
    <n v="0"/>
    <n v="0"/>
    <n v="0"/>
    <n v="100"/>
    <n v="0"/>
    <n v="0"/>
    <n v="0"/>
    <n v="0"/>
    <n v="0"/>
    <n v="25000000"/>
    <n v="0"/>
    <n v="0"/>
    <n v="0"/>
    <n v="0"/>
    <n v="0"/>
    <n v="0"/>
    <n v="0"/>
    <n v="0"/>
    <n v="0"/>
    <n v="0"/>
    <n v="0"/>
    <n v="25000000"/>
    <n v="0"/>
    <n v="0"/>
    <s v="VIGENCIA (a 01/06/2020): NO BORRAR. Meta proyecto del Plan de Acción Distrital 2020-2024 aprobado en Consejo de Gobierno Acta 11 de 25/09/2020."/>
    <n v="0"/>
    <n v="0"/>
    <n v="25"/>
    <n v="0"/>
    <n v="0"/>
    <n v="0"/>
    <n v="0"/>
    <n v="0"/>
    <n v="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8"/>
    <n v="7"/>
    <s v="Construir 1 Línea Base Para La Conformación Del Sistema De Equipamientos Con Enfoque Regional Y De Cuidado"/>
    <n v="1"/>
    <s v="Suma"/>
    <n v="1"/>
    <s v="En ejecucion"/>
    <n v="1"/>
    <n v="0"/>
    <n v="0"/>
    <n v="0"/>
    <n v="0.5"/>
    <n v="0"/>
    <n v="0"/>
    <n v="0.4"/>
    <n v="0"/>
    <n v="0"/>
    <n v="0.1"/>
    <n v="0"/>
    <n v="0"/>
    <n v="0"/>
    <n v="0"/>
    <n v="0"/>
    <n v="1"/>
    <n v="0"/>
    <n v="0"/>
    <n v="0"/>
    <n v="0"/>
    <n v="0"/>
    <n v="1000000000"/>
    <n v="0"/>
    <n v="0"/>
    <n v="800000000"/>
    <n v="0"/>
    <n v="0"/>
    <n v="200000000"/>
    <n v="0"/>
    <n v="0"/>
    <n v="0"/>
    <n v="0"/>
    <n v="0"/>
    <n v="2000000000"/>
    <n v="0"/>
    <n v="0"/>
    <s v="VIGENCIA (a 01/06/2020): NO BORRAR. Meta proyecto del Plan de Acción Distrital 2020-2024 aprobado en Consejo de Gobierno Acta 11 de 25/09/2020."/>
    <n v="0"/>
    <n v="0"/>
    <n v="1000"/>
    <n v="0"/>
    <n v="800"/>
    <n v="0"/>
    <n v="200"/>
    <n v="0"/>
    <n v="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8"/>
    <n v="8"/>
    <s v="Actualizar 1 Plan De Acción De La Política De Ecourbanismo Y Construcción Sostenible"/>
    <n v="1"/>
    <s v="Suma"/>
    <n v="1"/>
    <s v="En ejecucion"/>
    <n v="1"/>
    <n v="0"/>
    <n v="0"/>
    <n v="0"/>
    <n v="0"/>
    <n v="0"/>
    <n v="0"/>
    <n v="0.5"/>
    <n v="0"/>
    <n v="0"/>
    <n v="0.5"/>
    <n v="0"/>
    <n v="0"/>
    <n v="0"/>
    <n v="0"/>
    <n v="0"/>
    <n v="1"/>
    <n v="0"/>
    <n v="0"/>
    <n v="0"/>
    <n v="0"/>
    <n v="0"/>
    <n v="0"/>
    <n v="0"/>
    <n v="0"/>
    <n v="296000000"/>
    <n v="0"/>
    <n v="0"/>
    <n v="205000000"/>
    <n v="0"/>
    <n v="0"/>
    <n v="0"/>
    <n v="0"/>
    <n v="0"/>
    <n v="501000000"/>
    <n v="0"/>
    <n v="0"/>
    <s v="VIGENCIA (a 01/06/2020): NO BORRAR. Meta proyecto del Plan de Acción Distrital 2020-2024 aprobado en Consejo de Gobierno Acta 11 de 25/09/2020."/>
    <n v="0"/>
    <n v="0"/>
    <n v="0"/>
    <n v="0"/>
    <n v="296"/>
    <n v="0"/>
    <n v="205"/>
    <n v="0"/>
    <n v="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8"/>
    <n v="9"/>
    <s v="Realizar 5 Documentos Compilatorios De Los Actos Administrativos Expedidos Con Relación A La Viabilización De Hectáreas Para El Desarrollo De Proyectos De Ciudad"/>
    <n v="1"/>
    <s v="Suma"/>
    <n v="1"/>
    <s v="En ejecucion"/>
    <n v="1"/>
    <n v="1"/>
    <n v="1"/>
    <n v="100"/>
    <n v="1"/>
    <n v="0"/>
    <n v="0"/>
    <n v="1"/>
    <n v="0"/>
    <n v="0"/>
    <n v="1"/>
    <n v="0"/>
    <n v="0"/>
    <n v="1"/>
    <n v="0"/>
    <n v="0"/>
    <n v="5"/>
    <n v="1"/>
    <n v="20"/>
    <n v="659323916"/>
    <n v="659323616"/>
    <n v="100"/>
    <n v="4617664000"/>
    <n v="0"/>
    <n v="0"/>
    <n v="3600000000"/>
    <n v="0"/>
    <n v="0"/>
    <n v="3714000000"/>
    <n v="0"/>
    <n v="0"/>
    <n v="3830000000"/>
    <n v="0"/>
    <n v="0"/>
    <n v="16420987916"/>
    <n v="659323616"/>
    <n v="4.0199999999999996"/>
    <s v="VIGENCIA (a 31/12/2020): Se elaboró el documento compilatorio, el cual contiene los actos administrativos expedidos con relación a la viabilización de hectáreas a corte 31 de diciembre 2020. Los actos administrativos, con los cuales se logró viabilizar 15.17 hectáreas para el desarrollo de proyectos en la ciudad, desde los componentes de la estructura ecológica principal, movilidad, espacio público, renovación urbana, vivienda y servicios urbanos, son:   -Resolución No. 1818 DE 2020 «Por la cual se define la Zona de Reserva Vial para la Avenida El Salitre (AC 66 AC66A) entre la Avenida La Esmeralda (AK 60) y la Avenida Ciudad de Cali (AK 86) y se dictan otras disposiciones», -Resolución 1875 de 2020 «Por la cual se legaliza el Desarrollo Brasil II sector III Etapa ubicado en la Localidad de Bosa, en el Distrito Capital»"/>
    <n v="659.32391600000005"/>
    <n v="659.32361600000002"/>
    <n v="4617.6639999999998"/>
    <n v="0"/>
    <n v="3600"/>
    <n v="0"/>
    <n v="3714"/>
    <n v="0"/>
    <n v="383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7"/>
    <n v="1"/>
    <s v="Elaborar 6 Documentos Técnicos De Soporte De Diagnóstico Y Formulación, Para Las Actuaciones Urbanas Integrales Enfocados Hacia La Regeneración Urbana Y La Revitalización Socioeconómica Y El Fortalecimiento De Las Centralidades."/>
    <n v="1"/>
    <s v="Suma"/>
    <n v="1"/>
    <s v="En ejecucion"/>
    <n v="1"/>
    <n v="0.25"/>
    <n v="0.25"/>
    <n v="100"/>
    <n v="1.5"/>
    <n v="0"/>
    <n v="0"/>
    <n v="2"/>
    <n v="0"/>
    <n v="0"/>
    <n v="2"/>
    <n v="0"/>
    <n v="0"/>
    <n v="0.25"/>
    <n v="0"/>
    <n v="0"/>
    <n v="6"/>
    <n v="0.25"/>
    <n v="4.17"/>
    <n v="89357000"/>
    <n v="89338500"/>
    <n v="99.98"/>
    <n v="457325000"/>
    <n v="0"/>
    <n v="0"/>
    <n v="246750000"/>
    <n v="0"/>
    <n v="0"/>
    <n v="326750000"/>
    <n v="0"/>
    <n v="0"/>
    <n v="166750000"/>
    <n v="0"/>
    <n v="0"/>
    <n v="1286932000"/>
    <n v="89338500"/>
    <n v="6.94"/>
    <s v="VIGENCIA (a 31/12/2020): Con los documentos técnicos de soporte de diagnóstico y formulación se avanza en la formulación de tres actuaciones urbanas integrales, respecto a la conformación de los antecedentes y balance de la situación actual de las operaciones estratégicas priorizadas en el POT vigente, en el diseño de la metodología de identificación de áreas de oportunidad para dicha formulación y en la armonización con los distritos y Modelo de ordenamiento Urbano Regional propuesto para la revisión general del POT, y la identificación de áreas de oportunidad para las futuras AUI.  Durante el año 2020 se elaboraron los siguientes apartes de los Documentos Técnicos para la identificación y formulación de las 3 Actuaciones urbanas integrales: i) definición y metodología del documento técnico, ii) identificación de áreas de oportunidad y cartografía.  En el marco de esta meta se realizó la revisión de antecedentes y balance de las operaciones estratégicas priorizadas en el Decreto 190/04, con el propósito de evaluar su permanencia o continuidad en la revisión general del POT y como base para la formulación de las 3 Actuaciones Urbanas Integrales, dicha revisión cuenta con su correspondiente cartografía de soporte.  Adicionalmente, se diseñó la metodología de priorización de áreas de oportunidad para la formulación de actuaciones urbanas integrales, mediante la identificación de 3 categorías generales y alrededor de 15 variables asociadas principalmente a las estructuras urbanas y los hechos territoriales vigentes.  Con base en esta metodología, se realizó el ejercicio de armonización y justificación de la formulación de las 3 actuaciones urbanas integrales con la revisión general del POT, específicamente con la propuesta de distritos urbanos y el Modelo de Ordenamiento Urbano Regional, soportado en el correspondiente documento técnico y cartografía de análisis.  Finalmente, se realizó la identificación de las áreas de oportunidad para su priorización mediante 3"/>
    <n v="89.356999999999999"/>
    <n v="89.338499999999996"/>
    <n v="457.32499999999999"/>
    <n v="0"/>
    <n v="246.75"/>
    <n v="0"/>
    <n v="326.75"/>
    <n v="0"/>
    <n v="166.75"/>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7"/>
    <n v="2"/>
    <s v="Implementar 3 Estrategias De Participación Para Las Actuaciones Urbanas Integrales Que Involucre Y Refleje Los Aportes Y Recomendaciones De Los Actores Relevantes."/>
    <n v="1"/>
    <s v="Suma"/>
    <n v="1"/>
    <s v="En ejecucion"/>
    <n v="1"/>
    <n v="0"/>
    <n v="0"/>
    <n v="0"/>
    <n v="1"/>
    <n v="0"/>
    <n v="0"/>
    <n v="1"/>
    <n v="0"/>
    <n v="0"/>
    <n v="1"/>
    <n v="0"/>
    <n v="0"/>
    <n v="0"/>
    <n v="0"/>
    <n v="0"/>
    <n v="3"/>
    <n v="0"/>
    <n v="0"/>
    <n v="0"/>
    <n v="0"/>
    <n v="0"/>
    <n v="54600000"/>
    <n v="0"/>
    <n v="0"/>
    <n v="148050000"/>
    <n v="0"/>
    <n v="0"/>
    <n v="296100000"/>
    <n v="0"/>
    <n v="0"/>
    <n v="0"/>
    <n v="0"/>
    <n v="0"/>
    <n v="498750000"/>
    <n v="0"/>
    <n v="0"/>
    <s v="VIGENCIA (a 01/06/2020): NO BORRAR. Meta proyecto del Plan de Acción Distrital 2020-2024 aprobado en Consejo de Gobierno Acta 11 de 25/09/2020."/>
    <n v="0"/>
    <n v="0"/>
    <n v="54.6"/>
    <n v="0"/>
    <n v="148.05000000000001"/>
    <n v="0"/>
    <n v="296.10000000000002"/>
    <n v="0"/>
    <n v="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7"/>
    <n v="3"/>
    <s v="Elaborar 3 Documentos  De Propuesta De Acto Administrativo Para La Adopción De Las Actuaciones Urbanas Integrales Según Normatividad Vigente"/>
    <n v="1"/>
    <s v="Suma"/>
    <n v="1"/>
    <s v="En ejecucion"/>
    <n v="1"/>
    <n v="0"/>
    <n v="0"/>
    <n v="0"/>
    <n v="0.5"/>
    <n v="0"/>
    <n v="0"/>
    <n v="1"/>
    <n v="0"/>
    <n v="0"/>
    <n v="1"/>
    <n v="0"/>
    <n v="0"/>
    <n v="0.5"/>
    <n v="0"/>
    <n v="0"/>
    <n v="3"/>
    <n v="0"/>
    <n v="0"/>
    <n v="0"/>
    <n v="0"/>
    <n v="0"/>
    <n v="68250000"/>
    <n v="0"/>
    <n v="0"/>
    <n v="98700000"/>
    <n v="0"/>
    <n v="0"/>
    <n v="141400000"/>
    <n v="0"/>
    <n v="0"/>
    <n v="56000000"/>
    <n v="0"/>
    <n v="0"/>
    <n v="364350000"/>
    <n v="0"/>
    <n v="0"/>
    <s v="VIGENCIA (a 01/06/2020): NO BORRAR. Meta proyecto del Plan de Acción Distrital 2020-2024 aprobado en Consejo de Gobierno Acta 11 de 25/09/2020."/>
    <n v="0"/>
    <n v="0"/>
    <n v="68.25"/>
    <n v="0"/>
    <n v="98.7"/>
    <n v="0"/>
    <n v="141.4"/>
    <n v="0"/>
    <n v="56"/>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7"/>
    <n v="4"/>
    <s v="Gestionar 1 Plan  De Acción Interinstitucional E Intersectorial Para La Implementación Del Distrito Aeroportuario 2020- 2024"/>
    <n v="1"/>
    <s v="Suma"/>
    <n v="1"/>
    <s v="En ejecucion"/>
    <n v="1"/>
    <n v="0.1"/>
    <n v="0.1"/>
    <n v="100"/>
    <n v="0.25"/>
    <n v="0"/>
    <n v="0"/>
    <n v="0.25"/>
    <n v="0"/>
    <n v="0"/>
    <n v="0.25"/>
    <n v="0"/>
    <n v="0"/>
    <n v="0.15"/>
    <n v="0"/>
    <n v="0"/>
    <n v="1"/>
    <n v="0.1"/>
    <n v="10"/>
    <n v="69165000"/>
    <n v="69165000"/>
    <n v="100"/>
    <n v="341250000"/>
    <n v="0"/>
    <n v="0"/>
    <n v="341250000"/>
    <n v="0"/>
    <n v="0"/>
    <n v="322500000"/>
    <n v="0"/>
    <n v="0"/>
    <n v="150000000"/>
    <n v="0"/>
    <n v="0"/>
    <n v="1224165000"/>
    <n v="69165000"/>
    <n v="5.65"/>
    <s v="VIGENCIA (a 31/12/2020): En 2020 se avanzó en la estructuración y actualización del Plan de Acción del Distrito Aeroportuario, producto de la adopción de la Operación Estratégica Distrito Aeroporturio, a través del Decreto Distrital 824 de 2019. Este Plan de Acción incluye un componente técnico y un componente de gestión, los cuales se encuentran alineados con la visión, objetivos, principios y proyectos de esta Operación Estratégica. Así, este documento se constituye en el instrumento que define la agenda de implementación del Distrito Aeroportuario con los distintos actores involucrados en el territorio.  De forma paralela, se apoyó la revisión del Plan de Ordenamiento Territorial desde la definición e instrumentalización de las Operaciones Estratégicas como herramienta de implementación del Modelo de Ordenamiento Territorial, como con la coordinación y articulación con los lineamientos y proyectos definidos dentro del Decreto 824 de 2019.  Las definiciones y decisiones que se materialicen en el POT deben estar articuladas con los programas y proyectos priorizados dentro del Distrito Aeroportuario para permitir su implementación. En este sentido, se ha venido articulando con los equipos encargados en materias como la visión y el modelo de ordenamiento territorial, de norma urbana, patrimonio y renovación, vías y servicios públicos, entre otros, con el fin de construir un POT que incluya y contribuya en la implementación del Distrito Aeroportuario para darle una nueva cara a este territorio, consolidando su carácter estratégico.  Asimismo, a través de mesas de trabajo con entidades del orden nacional y distrital se ha avanzado en la estructuración del proyecto que será presentado el próximo año al Fondo de Desarrollo Regional del Sistema General de Regalías, entendido como la fase II del Distrito Aeroportuario."/>
    <n v="69.165000000000006"/>
    <n v="69.165000000000006"/>
    <n v="341.25"/>
    <n v="0"/>
    <n v="341.25"/>
    <n v="0"/>
    <n v="322.5"/>
    <n v="0"/>
    <n v="15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7"/>
    <n v="5"/>
    <s v="Elaborar 8 Documentos De Investigación Con Aporte A La Política Sectorial Y Al Ordenamiento Territorial De La Ciudad Y La Región, Incorporando El Enfoque De Género O Diferencial Cuando Sea Pertinente."/>
    <n v="1"/>
    <s v="Suma"/>
    <n v="1"/>
    <s v="En ejecucion"/>
    <n v="1"/>
    <n v="0"/>
    <n v="0"/>
    <n v="0"/>
    <n v="3"/>
    <n v="0"/>
    <n v="0"/>
    <n v="2"/>
    <n v="0"/>
    <n v="0"/>
    <n v="2"/>
    <n v="0"/>
    <n v="0"/>
    <n v="1"/>
    <n v="0"/>
    <n v="0"/>
    <n v="8"/>
    <n v="0"/>
    <n v="0"/>
    <n v="0"/>
    <n v="0"/>
    <n v="0"/>
    <n v="225000000"/>
    <n v="0"/>
    <n v="0"/>
    <n v="150000000"/>
    <n v="0"/>
    <n v="0"/>
    <n v="150000000"/>
    <n v="0"/>
    <n v="0"/>
    <n v="75000000"/>
    <n v="0"/>
    <n v="0"/>
    <n v="600000000"/>
    <n v="0"/>
    <n v="0"/>
    <s v="VIGENCIA (a 01/06/2020): NO BORRAR. Meta proyecto del Plan de Acción Distrital 2020-2024 aprobado en Consejo de Gobierno Acta 11 de 25/09/2020."/>
    <n v="0"/>
    <n v="0"/>
    <n v="225"/>
    <n v="0"/>
    <n v="150"/>
    <n v="0"/>
    <n v="150"/>
    <n v="0"/>
    <n v="75"/>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7"/>
    <n v="6"/>
    <s v="Formular 2 Apuestas Territoriales, Con Propuestas De Articulado Y Documentos De Soporte Técnico."/>
    <n v="1"/>
    <s v="Suma"/>
    <n v="1"/>
    <s v="En ejecucion"/>
    <n v="1"/>
    <n v="0"/>
    <n v="0"/>
    <n v="0"/>
    <n v="1"/>
    <n v="0"/>
    <n v="0"/>
    <n v="1"/>
    <n v="0"/>
    <n v="0"/>
    <n v="0"/>
    <n v="0"/>
    <n v="0"/>
    <n v="0"/>
    <n v="0"/>
    <n v="0"/>
    <n v="2"/>
    <n v="0"/>
    <n v="0"/>
    <n v="0"/>
    <n v="0"/>
    <n v="0"/>
    <n v="450000000"/>
    <n v="0"/>
    <n v="0"/>
    <n v="450000000"/>
    <n v="0"/>
    <n v="0"/>
    <n v="0"/>
    <n v="0"/>
    <n v="0"/>
    <n v="0"/>
    <n v="0"/>
    <n v="0"/>
    <n v="900000000"/>
    <n v="0"/>
    <n v="0"/>
    <s v="VIGENCIA (a 01/06/2020): NO BORRAR. Meta proyecto del Plan de Acción Distrital 2020-2024 aprobado en Consejo de Gobierno Acta 11 de 25/09/2020."/>
    <n v="0"/>
    <n v="0"/>
    <n v="450"/>
    <n v="0"/>
    <n v="450"/>
    <n v="0"/>
    <n v="0"/>
    <n v="0"/>
    <n v="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7"/>
    <n v="1"/>
    <s v="Estandarizar 1 Infraestructura De Datos Espaciales Regional - Ider Bogotá - Cundinamarca"/>
    <n v="2"/>
    <s v="Constante"/>
    <n v="1"/>
    <s v="En ejecucion"/>
    <n v="1"/>
    <n v="1"/>
    <n v="1"/>
    <n v="100"/>
    <n v="1"/>
    <n v="0"/>
    <n v="0"/>
    <n v="1"/>
    <n v="0"/>
    <n v="0"/>
    <n v="1"/>
    <n v="0"/>
    <n v="0"/>
    <n v="1"/>
    <n v="0"/>
    <n v="0"/>
    <s v="N/A"/>
    <s v="N/A"/>
    <s v="N/A"/>
    <n v="84000000"/>
    <n v="84000000"/>
    <n v="100"/>
    <n v="283500000"/>
    <n v="0"/>
    <n v="0"/>
    <n v="200000000"/>
    <n v="0"/>
    <n v="0"/>
    <n v="686000000"/>
    <n v="0"/>
    <n v="0"/>
    <n v="100000000"/>
    <n v="0"/>
    <n v="0"/>
    <n v="1353500000"/>
    <n v="84000000"/>
    <n v="6.21"/>
    <s v="VIGENCIA (a 31/12/2020): Con la estandarización permanente, se ha venido robusteciendo el inventario de conjuntos de datos para publicación en el portal IDER de manera que el ciudadano tenga un mayor acceso a información de diferentes fuentes de interés para la región. De otra parte, se cuenta con 39 conjuntos de datos asociados con sus respectivos metadatos, que permiten soportar la calidad de los datos publicados.  Dentro de la información de Planes de Ordenamiento Territorial POT de municipios de la región Bogotá, se ha transformado de formato CAD a formato GDB la cartografía del municipio de Soacha.  Se llevó a cabo la gestión con la Dirección de Infraestructura de Datos Espaciales y Estadísticos de Cundinamarca, para la socialización de los avances de la IDER, en cuanto a la gestión y publicación de información geoespacial, en un webinar dirigido a los municipios, entidades y academia, evento el cual se realizó el 4 de diciembre.  Se hizo el acompañamiento a la Alcaldía del Municipio de Mosquera, en la revisión de la cartografía del POT de Mosquera y gestión de información más actualizada y de interés para la IDER.  Se llevó a cabo la publicación de nuevo contenido de estudio de interés regional relacionado con el uso propuesto rural, en forma de aplicación web, el cual ya se puede consultar en el portal IDER."/>
    <n v="84"/>
    <n v="84"/>
    <n v="283.5"/>
    <n v="0"/>
    <n v="200"/>
    <n v="0"/>
    <n v="686"/>
    <n v="0"/>
    <n v="10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7"/>
    <n v="2"/>
    <s v="Divulgar 1 Observatorio  De Dinámicas Urbano Regionales Odur, Consolidado Y Actualizado"/>
    <n v="2"/>
    <s v="Constante"/>
    <n v="1"/>
    <s v="En ejecucion"/>
    <n v="1"/>
    <n v="1"/>
    <n v="1"/>
    <n v="100"/>
    <n v="1"/>
    <n v="0"/>
    <n v="0"/>
    <n v="1"/>
    <n v="0"/>
    <n v="0"/>
    <n v="1"/>
    <n v="0"/>
    <n v="0"/>
    <n v="1"/>
    <n v="0"/>
    <n v="0"/>
    <s v="N/A"/>
    <s v="N/A"/>
    <s v="N/A"/>
    <n v="69755259"/>
    <n v="69738259"/>
    <n v="99.97"/>
    <n v="1016500000"/>
    <n v="0"/>
    <n v="0"/>
    <n v="1000000000"/>
    <n v="0"/>
    <n v="0"/>
    <n v="1000000000"/>
    <n v="0"/>
    <n v="0"/>
    <n v="1500000000"/>
    <n v="0"/>
    <n v="0"/>
    <n v="4586255259"/>
    <n v="69738259"/>
    <n v="1.52"/>
    <s v="VIGENCIA (a 31/12/2020): Con el propósito de desarrollar un sistema de información confiable y de generación de oportunidades para el desarrollo de actividades de articulación entre diversos espacios de trabajo, se cuenta con un sistema de información geográfica ordenado y estructurado según los requerimientos de la coyuntura actual hacia el soporte de decisión de políticas públicas. con éste sistema, se aporta a la discusión regional en los ámbitos y escalas requeridas, tanto para el proceso de planificación del desarrollo como de la planificación del Ordenamiento.  En torno a la meta se llevaron a cabo las siguientes actividades:    Consolidación de la base de datos de análisis del ODUR con una versión ajustada a la información disponible. Se desarrollaron documentos donde se presentan estructuras de agregación para el análisis. Se está desarrollando un proceso de optimización de información para el desarrollo del visor del ODUR para garantizar la operación óptima del ODUR.  Articulación de la información estadística del observatorio y configuración de un sistema de información geográfica territorializable para el desarrollo de los análisis requeridos en materia de la planificación del desarrollo y del ordenamiento territorial.  Se avanzó en la articulación con diversas áreas de la SDP y se está en proceso de consolidación de alianzas con otras entidades distritales para establecer el sistema de georeferenciación requerido para lograr las metas establecidas en el Plan de Desarrollo «Un Nuevo Contrato Social y Ambiental para la Bogotá del Siglo XXI».  Se desarrollaron documentos de análisis sobre Demanda de Suelo, Movilidad, Hechos regionales /metropolitanos y discusiones para soportar las acciones de diversas entidades aliadas."/>
    <n v="69.755258999999995"/>
    <n v="69.738258999999999"/>
    <n v="1016.5"/>
    <n v="0"/>
    <n v="1000"/>
    <n v="0"/>
    <n v="1000"/>
    <n v="0"/>
    <n v="150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7"/>
    <n v="3"/>
    <s v="Elaborar 8 Documentos De Análisis Y De Políticas Urbano - Regionales"/>
    <n v="1"/>
    <s v="Suma"/>
    <n v="1"/>
    <s v="En ejecucion"/>
    <n v="1"/>
    <n v="0"/>
    <n v="0"/>
    <n v="0"/>
    <n v="2"/>
    <n v="0"/>
    <n v="0"/>
    <n v="2"/>
    <n v="0"/>
    <n v="0"/>
    <n v="4"/>
    <n v="0"/>
    <n v="0"/>
    <n v="0"/>
    <n v="0"/>
    <n v="0"/>
    <n v="8"/>
    <n v="0"/>
    <n v="0"/>
    <n v="0"/>
    <n v="0"/>
    <n v="0"/>
    <n v="250000000"/>
    <n v="0"/>
    <n v="0"/>
    <n v="250000000"/>
    <n v="0"/>
    <n v="0"/>
    <n v="500915548"/>
    <n v="0"/>
    <n v="0"/>
    <n v="0"/>
    <n v="0"/>
    <n v="0"/>
    <n v="1000915548"/>
    <n v="0"/>
    <n v="0"/>
    <s v="VIGENCIA (a 01/06/2020): NO BORRAR. Meta proyecto del Plan de Acción Distrital 2020-2024 aprobado en Consejo de Gobierno Acta 11 de 25/09/2020."/>
    <n v="0"/>
    <n v="0"/>
    <n v="250"/>
    <n v="0"/>
    <n v="250"/>
    <n v="0"/>
    <n v="500.915548"/>
    <n v="0"/>
    <n v="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7"/>
    <n v="4"/>
    <s v="Fortalecer 1 Comité De Integración Territorial Cit Para La Armonización De Iniciativas Regionales Y La Asistencia Técnica A Los Municipios Que Lo Conforman"/>
    <n v="2"/>
    <s v="Constante"/>
    <n v="1"/>
    <s v="En ejecucion"/>
    <n v="1"/>
    <n v="1"/>
    <n v="1"/>
    <n v="100"/>
    <n v="1"/>
    <n v="0"/>
    <n v="0"/>
    <n v="1"/>
    <n v="0"/>
    <n v="0"/>
    <n v="1"/>
    <n v="0"/>
    <n v="0"/>
    <n v="1"/>
    <n v="0"/>
    <n v="0"/>
    <s v="N/A"/>
    <s v="N/A"/>
    <s v="N/A"/>
    <n v="50000000"/>
    <n v="50000000"/>
    <n v="100"/>
    <n v="282000000"/>
    <n v="0"/>
    <n v="0"/>
    <n v="282000000"/>
    <n v="0"/>
    <n v="0"/>
    <n v="262000000"/>
    <n v="0"/>
    <n v="0"/>
    <n v="130000000"/>
    <n v="0"/>
    <n v="0"/>
    <n v="1006000000"/>
    <n v="50000000"/>
    <n v="4.97"/>
    <s v="VIGENCIA (a 31/12/2020): El propósito de la meta gira en torno a fortalecer y enriquecer el apoyo que se dará al CIT, y a las actividades propuestas en el PDD Distrital, atendiendo a la importante coordinación y armonización de acciones de integración regional que la administración Distrital y la gobernación de Cundinamarca, han convenido.  El Comité de Integración Territorial (CIT) en su asamblea del 16 de junio de 2020, ajustó y aprobó la agenda programática concertada, armonizada con los temas de la Gobernación de Cundinamarca y la Alcaldía de Bogotá, sobre la que actualmente la Secretaría Distrital de Planeación, con la Gobernación de Cundinamarca y la Cámara de Comercio de Bogotá (CCB), quien ejerce la Secretaría técnica del CIT, se formuló el nuevo convenio de asociación, para apoyar las diferentes actividades del Comité de Integración territorial, en el que se propone unas líneas orientadoras que cuentan con actividades que estarán asociadas con la gestión en torno a temas prioritarios de la agenda regional y tendrán relación con la coordinación de mesas técnicas, foros temáticos y otros espacios de articulación y posicionamiento del CIT en la región, además de dar continuidad la realización de talleres de asistencia técnica y la realización de mesas subregionales de armonización de planes de ordenamiento territorial, POT.  Culminando el mes de diciembre se firmó el Convenio No. 537 suscrito entre Cámara de Comercio de Bogotá Gobernación de Cundinamarca: Secretaría de Integración Regional, que materializará las mesas técnicas del CIT."/>
    <n v="50"/>
    <n v="50"/>
    <n v="282"/>
    <n v="0"/>
    <n v="282"/>
    <n v="0"/>
    <n v="262"/>
    <n v="0"/>
    <n v="13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7"/>
    <n v="5"/>
    <s v="Realizar 100 % Asistencia Técnica A Los Municipios De La Cuenca Del Río Bogotá Para La Armonización De Instrumentos De Ordenamiento Territorial"/>
    <n v="2"/>
    <s v="Constante"/>
    <n v="1"/>
    <s v="En ejecucion"/>
    <n v="1"/>
    <n v="100"/>
    <n v="100"/>
    <n v="100"/>
    <n v="100"/>
    <n v="0"/>
    <n v="0"/>
    <n v="0"/>
    <n v="0"/>
    <n v="0"/>
    <n v="0"/>
    <n v="0"/>
    <n v="0"/>
    <n v="0"/>
    <n v="0"/>
    <n v="0"/>
    <s v="N/A"/>
    <s v="N/A"/>
    <s v="N/A"/>
    <n v="178922714"/>
    <n v="178922711"/>
    <n v="100"/>
    <n v="242000000"/>
    <n v="0"/>
    <n v="0"/>
    <n v="0"/>
    <n v="0"/>
    <n v="0"/>
    <n v="0"/>
    <n v="0"/>
    <n v="0"/>
    <n v="0"/>
    <n v="0"/>
    <n v="0"/>
    <n v="420922714"/>
    <n v="178922711"/>
    <n v="42.51"/>
    <s v="VIGENCIA (a 31/12/2020): Con la meta, la administración se propone facilitar, los consensos entre municipios, los cuales son el soporte para el portafolio de propuestas y el documento técnico que se radicará como soporte a la armonización de los instrumentos de ordenamiento territorial. La producción cartográfica de los proyectos de impacto municipal y subregional de la Cuenca Del Río Bogotá, permitirá la identificación de los temas compartidos y los conflictos entre municipios para llegar a consensos entre los mismos. De igual manera, permitirá articular el modelo regional que se plantea en el POT de Bogotá.  En conjunto con la Secretaria de Planeación de la Gobernación de Cundinamarca y la participación de los 46 municipios que conforman la cuenca del río Bogotá + Bogotá, se llevó a cabo el 9 de noviembre de 2020 la mesa regional de armonización de los instrumentos de ordenamiento territorial. De este proceso surgieron múltiples conversaciones e ideas sobre cómo se proyecta la Región en su futuro a corto, mediano y largo plazo, incluyendo la agenda para adelantar la protección y preservación del suelo protegido y reservas ambientales del territorio.  Así mismo, se apoyó y coordinó la realización gráfica de los proyectos a nivel municipal y regional, producto de la priorización de las mesas de armonización de los POT de la cuenca del río Bogotá.  Se laboró la matriz de resultados producto de los talleres municipales y subregionales, los cuales serán presentados en la mesa regional.  Se dio apoyo en la realización de la visión regional, desde los resultados de las mesas regionales de los municipios de la cuenca del río Bogotá, específicamente en el cruce de los proyectos del POT de Bogotá. De igual forma se apoyó en la realización del cruce proyectos de Visión 2036, Modelo de Ordenamiento Territorial (MOT) y mesas de armonización cuenca del río Bogotá."/>
    <n v="178.92271400000001"/>
    <n v="178.92271099999999"/>
    <n v="242"/>
    <n v="0"/>
    <n v="0"/>
    <n v="0"/>
    <n v="0"/>
    <n v="0"/>
    <n v="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7"/>
    <n v="6"/>
    <s v="Elaborar 1 Estrategia Para La Conformación, Institucionalización Y Reglamentación De La Región Metropolitana"/>
    <n v="2"/>
    <s v="Constante"/>
    <n v="1"/>
    <s v="En ejecucion"/>
    <n v="1"/>
    <n v="0"/>
    <n v="0"/>
    <n v="0"/>
    <n v="1"/>
    <n v="0"/>
    <n v="0"/>
    <n v="1"/>
    <n v="0"/>
    <n v="0"/>
    <n v="1"/>
    <n v="0"/>
    <n v="0"/>
    <n v="0"/>
    <n v="0"/>
    <n v="0"/>
    <s v="N/A"/>
    <s v="N/A"/>
    <s v="N/A"/>
    <n v="0"/>
    <n v="0"/>
    <n v="0"/>
    <n v="363084000"/>
    <n v="0"/>
    <n v="0"/>
    <n v="900000000"/>
    <n v="0"/>
    <n v="0"/>
    <n v="900000000"/>
    <n v="0"/>
    <n v="0"/>
    <n v="0"/>
    <n v="0"/>
    <n v="0"/>
    <n v="2163084000"/>
    <n v="0"/>
    <n v="0"/>
    <s v="VIGENCIA (a 01/06/2020): NO BORRAR. Meta proyecto del Plan de Acción Distrital 2020-2024 aprobado en Consejo de Gobierno Acta 11 de 25/09/2020."/>
    <n v="0"/>
    <n v="0"/>
    <n v="363.084"/>
    <n v="0"/>
    <n v="900"/>
    <n v="0"/>
    <n v="900"/>
    <n v="0"/>
    <n v="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7"/>
    <n v="7"/>
    <s v="Elaborar 1 Estrategia Para La Apropiación Social E Institucional De La Región Metropolitana"/>
    <n v="2"/>
    <s v="Constante"/>
    <n v="1"/>
    <s v="En ejecucion"/>
    <n v="1"/>
    <n v="0"/>
    <n v="0"/>
    <n v="0"/>
    <n v="0"/>
    <n v="0"/>
    <n v="0"/>
    <n v="1"/>
    <n v="0"/>
    <n v="0"/>
    <n v="1"/>
    <n v="0"/>
    <n v="0"/>
    <n v="1"/>
    <n v="0"/>
    <n v="0"/>
    <s v="N/A"/>
    <s v="N/A"/>
    <s v="N/A"/>
    <n v="0"/>
    <n v="0"/>
    <n v="0"/>
    <n v="0"/>
    <n v="0"/>
    <n v="0"/>
    <n v="250000000"/>
    <n v="0"/>
    <n v="0"/>
    <n v="250000000"/>
    <n v="0"/>
    <n v="0"/>
    <n v="250000000"/>
    <n v="0"/>
    <n v="0"/>
    <n v="750000000"/>
    <n v="0"/>
    <n v="0"/>
    <s v="VIGENCIA (a 01/06/2020): NO BORRAR. Meta proyecto del Plan de Acción Distrital 2020-2024 aprobado en Consejo de Gobierno Acta 11 de 25/09/2020."/>
    <n v="0"/>
    <n v="0"/>
    <n v="0"/>
    <n v="0"/>
    <n v="250"/>
    <n v="0"/>
    <n v="250"/>
    <n v="0"/>
    <n v="25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8"/>
    <n v="1"/>
    <s v="_x0009_Actualizar 1 Base Maestra De Bogotá Solidaria A Través De La Recopilación, Procesamiento, Operación Y Análisis De La Información Que La Conforma"/>
    <n v="2"/>
    <s v="Constante"/>
    <n v="1"/>
    <s v="En ejecucion"/>
    <n v="1"/>
    <n v="1"/>
    <n v="1"/>
    <n v="100"/>
    <n v="1"/>
    <n v="0"/>
    <n v="0"/>
    <n v="1"/>
    <n v="0"/>
    <n v="0"/>
    <n v="1"/>
    <n v="0"/>
    <n v="0"/>
    <n v="1"/>
    <n v="0"/>
    <n v="0"/>
    <s v="N/A"/>
    <s v="N/A"/>
    <s v="N/A"/>
    <n v="463817251"/>
    <n v="449630285"/>
    <n v="96.94"/>
    <n v="676500000"/>
    <n v="0"/>
    <n v="0"/>
    <n v="695200000"/>
    <n v="0"/>
    <n v="0"/>
    <n v="713900000"/>
    <n v="0"/>
    <n v="0"/>
    <n v="733700000"/>
    <n v="0"/>
    <n v="0"/>
    <n v="3283117251"/>
    <n v="449630285"/>
    <n v="13.7"/>
    <s v="VIGENCIA (a 31/12/2020): La Secretaría de Planeación, ha identificado más de 820.000 hogares, (cerca de 2.570.000 personas) que han sido beneficiarios de los programas sociales del distrito y/o de la nación mediante las aprobaciones del comité coordinador del «Sistema Distrital Bogotá Solidaria» (SDBS). El número de ciudadanos es cercano a la cifra estimada de pobreza en 2019 para Bogotá de acuerdo con los cálculos del DANE. Del total de hogares beneficiarios, el 46,05% registra jefatura femenina, esa cifra es superior a la participación de los hogares con jefatura femenina dentro del total de hogares de Bogotá según el censo 2018 (41,9%). Adicionalmente, los hogares atendidos se encuentran concentrados en las localidades que registran la mayor incidencia del índice de pobreza multidimensional en Bogotá, si bien logran cubrir hogares pobres y vulnerables en todo el distrito  La bancarización de hogares para la recepción de transferencias fue fundamental. Al inicio del programa «Bogotá Solidaria», se tenían un total de 6.680 hogares aptos para recepción de giro y 79.937 hogares con algún producto financiero apto, actualmente se tienen más de 600.000 bancarizados. Es importante destacar que los convenios con los operadores financieros benefician a los hogares en tanto la bancarización se hace de manera remota, sin trámites en oficina, y no se tienen costos asociados a la apertura o manejo de las cuentas utilizadas para la recepción de los recursos de Bogotá Solidaria. De esta manera el programa sienta un importante precedente en materia de inclusión financiera de hogares pobres y vulnerables promoviendo además esquemas para los diferentes rangos de alfabetización digital. El programa Bogotá Solidaria ha incorporado además procesos novedosos para la inclusión de hogares que tradicionalmente no han sido registrados en los sistemas de información de los programas sociales de la nación o el distrito, así como actualizar la información de contacto y domicilio de los p"/>
    <n v="463.817251"/>
    <n v="449.63028500000001"/>
    <n v="676.5"/>
    <n v="0"/>
    <n v="695.2"/>
    <n v="0"/>
    <n v="713.9"/>
    <n v="0"/>
    <n v="733.7"/>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8"/>
    <n v="2"/>
    <s v="Actualizar 1 Base  De Datos Sisbén"/>
    <n v="2"/>
    <s v="Constante"/>
    <n v="1"/>
    <s v="En ejecucion"/>
    <n v="1"/>
    <n v="1"/>
    <n v="0.75"/>
    <n v="75"/>
    <n v="1"/>
    <n v="0"/>
    <n v="0"/>
    <n v="1"/>
    <n v="0"/>
    <n v="0"/>
    <n v="1"/>
    <n v="0"/>
    <n v="0"/>
    <n v="1"/>
    <n v="0"/>
    <n v="0"/>
    <s v="N/A"/>
    <s v="N/A"/>
    <s v="N/A"/>
    <n v="1305240604"/>
    <n v="1302323491"/>
    <n v="99.78"/>
    <n v="3250000000"/>
    <n v="0"/>
    <n v="0"/>
    <n v="3800000000"/>
    <n v="0"/>
    <n v="0"/>
    <n v="3400000000"/>
    <n v="0"/>
    <n v="0"/>
    <n v="2500000000"/>
    <n v="0"/>
    <n v="0"/>
    <n v="14255240604"/>
    <n v="1302323491"/>
    <n v="9.14"/>
    <s v="VIGENCIA (a 31/12/2020): Se actualizó la base con la incorporación de 18.694 encuestas Sisbén IV financiadas con el nuevo Plan Distrital de Desarrollo. En los puntos de atención dispuestos para la ciudadanía en la Red CADE y SuperCADE, durante el año 2020 se atendieron un total de 167.616 ciudadanos que requirieron de información y solicitudes de trámite de la encuesta Sisbén, así mismo, se dio respuesta de forma virtual a 57.335 solicitudes ciudadanas. En observancia del cronograma de la Resolución 3912 de 2019, durante el 2020 se gestionó la entrega de la base al DNP en los respectivos cortes (12 entregas), para su correspondiente procesamiento, análisis, certificación y publicación oficial de los resultados. Producto de este proceso, al mes de noviembre, la base para el D.C. cuenta con un total de 4.472.829 personas con información validada. A su vez, esta base certificada recibida del DNP, se ha entregado a las entidades distritales para efectos de la focalización de los potenciales beneficiarios de programas sociales  Como consecuencia de la Pandemia por COVID-19, el proceso de aplicación de encuestas se vio directamente afectado, en primera instancia por las medidas de confinamiento obligatorio decretadas por el Gobierno Nacional y la entrada en vigencia de los protocolos de bioseguridad impartidas por el Ministerio de Salud y Protección Social  Dado lo anterior y en aras de garantizar la salud del personal del Sisbén y de la comunidad en general y teniendo en cuenta las recomendaciones de la OMS, la Presidencia de la República, el Ministerio de Salud y el Instituto de Salud frente a la prevención del Covid-19, el DNP emitió una Circular mediante la cual se suspendió la aplicación de encuestas en el territorio nacional. En el caso de Bogotá, se dejaron de aplicar encuestas desde abril, reiniciando el proceso en junio, bajo la implementación de los protocolos de bioseguridad requeridos por el Ministerio de Salud y Protección Social de conformidad con la Re"/>
    <n v="1305.2406040000001"/>
    <n v="1302.3234910000001"/>
    <n v="3250"/>
    <n v="0"/>
    <n v="3800"/>
    <n v="0"/>
    <n v="3400"/>
    <n v="0"/>
    <n v="250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8"/>
    <n v="3"/>
    <s v="Actualizar 1 Base Única De Estratificación, Con La Aplicación De La Metodología Urbana Definida Por El Dane"/>
    <n v="2"/>
    <s v="Constante"/>
    <n v="1"/>
    <s v="En ejecucion"/>
    <n v="1"/>
    <n v="0"/>
    <n v="0"/>
    <n v="0"/>
    <n v="1"/>
    <n v="0"/>
    <n v="0"/>
    <n v="1"/>
    <n v="0"/>
    <n v="0"/>
    <n v="1"/>
    <n v="0"/>
    <n v="0"/>
    <n v="1"/>
    <n v="0"/>
    <n v="0"/>
    <s v="N/A"/>
    <s v="N/A"/>
    <s v="N/A"/>
    <n v="0"/>
    <n v="0"/>
    <n v="0"/>
    <n v="862602000"/>
    <n v="0"/>
    <n v="0"/>
    <n v="660111044"/>
    <n v="0"/>
    <n v="0"/>
    <n v="961528627"/>
    <n v="0"/>
    <n v="0"/>
    <n v="865248744"/>
    <n v="0"/>
    <n v="0"/>
    <n v="3349490415"/>
    <n v="0"/>
    <n v="0"/>
    <s v="VIGENCIA (a 01/06/2020): NO BORRAR. Meta proyecto del Plan de Acción Distrital 2020-2024 aprobado en Consejo de Gobierno Acta 11 de 25/09/2020."/>
    <n v="0"/>
    <n v="0"/>
    <n v="862.60199999999998"/>
    <n v="0"/>
    <n v="660.11104399999999"/>
    <n v="0"/>
    <n v="961.52862700000003"/>
    <n v="0"/>
    <n v="865.24874399999999"/>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8"/>
    <n v="4"/>
    <s v="Actualizar 1 Base Única De Estratificación, Con La Aplicación De La Metodología Definida Por El Dane, Para Las Fincas Y Viviendas Dispersas Rurales Y Centros Poblados"/>
    <n v="1"/>
    <s v="Suma"/>
    <n v="1"/>
    <s v="En ejecucion"/>
    <n v="1"/>
    <n v="0"/>
    <n v="0"/>
    <n v="0"/>
    <n v="0"/>
    <n v="0"/>
    <n v="0"/>
    <n v="1"/>
    <n v="0"/>
    <n v="0"/>
    <n v="0"/>
    <n v="0"/>
    <n v="0"/>
    <n v="0"/>
    <n v="0"/>
    <n v="0"/>
    <n v="1"/>
    <n v="0"/>
    <n v="0"/>
    <n v="0"/>
    <n v="0"/>
    <n v="0"/>
    <n v="0"/>
    <n v="0"/>
    <n v="0"/>
    <n v="300000000"/>
    <n v="0"/>
    <n v="0"/>
    <n v="0"/>
    <n v="0"/>
    <n v="0"/>
    <n v="0"/>
    <n v="0"/>
    <n v="0"/>
    <n v="300000000"/>
    <n v="0"/>
    <n v="0"/>
    <s v="VIGENCIA (a 01/06/2020): NO BORRAR. Meta proyecto del Plan de Acción Distrital 2020-2024 aprobado en Consejo de Gobierno Acta 11 de 25/09/2020."/>
    <n v="0"/>
    <n v="0"/>
    <n v="0"/>
    <n v="0"/>
    <n v="300"/>
    <n v="0"/>
    <n v="0"/>
    <n v="0"/>
    <n v="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8"/>
    <n v="5"/>
    <s v="Hacer 2 Encuestas Multipropósito Para Bogotá Y Municipios"/>
    <n v="1"/>
    <s v="Suma"/>
    <n v="1"/>
    <s v="En ejecucion"/>
    <n v="1"/>
    <n v="0.2"/>
    <n v="0.2"/>
    <n v="100"/>
    <n v="0.8"/>
    <n v="0"/>
    <n v="0"/>
    <n v="0"/>
    <n v="0"/>
    <n v="0"/>
    <n v="0"/>
    <n v="0"/>
    <n v="0"/>
    <n v="1"/>
    <n v="0"/>
    <n v="0"/>
    <n v="2"/>
    <n v="0.2"/>
    <n v="10"/>
    <n v="18178724146"/>
    <n v="18178724032"/>
    <n v="100"/>
    <n v="0"/>
    <n v="0"/>
    <n v="0"/>
    <n v="0"/>
    <n v="0"/>
    <n v="0"/>
    <n v="0"/>
    <n v="0"/>
    <n v="0"/>
    <n v="20180700000"/>
    <n v="0"/>
    <n v="0"/>
    <n v="38359424146"/>
    <n v="18178724032"/>
    <n v="47.39"/>
    <s v="VIGENCIA (a 31/12/2020): La Encuesta Multipropósito (EM) 2020-2021, permitirá a la Administración Distrital obtener un importante acervo de variables, indicadores e información robusta sobre los aspectos sociales y económicos actuales de la población, como lo son capacidad de pago, calidad de vida, pobreza monetaria y multidimensional, mercado laboral y muchos otros a nivel territorial, dando continuidad a las encuestas de Calidad de Vida 1991, 1993, 2003 y 2007, la Encuesta de Capacidad de Pago 2004 y las EM 2011, 2014 y 2017 Se culminó el operativo de campo del recuento de los segmentos seleccionados en la ciudad de Bogotá, que consiste en indagar en cada una de las manzanas escogidas previamente por el DANE, el # de viviendas, hogares y personas que allí se localizan, lo cual permitirá no solo estimar la muestra final donde se aplicará la encuesta, sino también organizar el operativo de campo que se realizará entre abril-julio de 2021. Se realizó el seguimiento y monitoreo por parte de la SDP del operativo de recuento descrito, a través de informes de avance en la cobertura en campo, entregados por el DANE (convenio 313/2020). Se estructuró un documento que da los lineamientos para la supervisión por parte de la SDP del operativo de campo de la encuesta a realizarse en 2021. Se avanzó en el cálculo de los coeficientes de variación de manera conjunta con el DANE, a través de la elaboración de algoritmos en los paquetes estadísticos de R y Stata (Estos coeficientes son aquellas medidas estadísticas que dan cuenta de qué tan confiables son los indicadores calculados a partir de la EM). Se revisó por parte de la SDP el informe final del operativo de campo del recuento. Se avanzó en la conformación del directorio de empresas que prestan los servicios públicos en Bogotá y 21 municipios donde se aplicará la EM, con el fin de poder cruzar la información de los hogares de la encuesta con los registros administrativos de estas empresas"/>
    <n v="18178.724146"/>
    <n v="18178.724031999998"/>
    <n v="0"/>
    <n v="0"/>
    <n v="0"/>
    <n v="0"/>
    <n v="0"/>
    <n v="0"/>
    <n v="20180.7"/>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8"/>
    <n v="6"/>
    <s v="Elaborar 11 Estudios E Investigaciones De Carácter Urbano, Rural, Socioeconómico Y Ambiental, Dirigidos A Sustentar El Proceso De Toma De Decisiones"/>
    <n v="1"/>
    <s v="Suma"/>
    <n v="1"/>
    <s v="En ejecucion"/>
    <n v="1"/>
    <n v="1"/>
    <n v="1"/>
    <n v="100"/>
    <n v="2"/>
    <n v="0"/>
    <n v="0"/>
    <n v="3"/>
    <n v="0"/>
    <n v="0"/>
    <n v="4"/>
    <n v="0"/>
    <n v="0"/>
    <n v="1"/>
    <n v="0"/>
    <n v="0"/>
    <n v="11"/>
    <n v="1"/>
    <n v="9.09"/>
    <n v="66600000"/>
    <n v="66134800"/>
    <n v="99.29"/>
    <n v="528538000"/>
    <n v="0"/>
    <n v="0"/>
    <n v="700000000"/>
    <n v="0"/>
    <n v="0"/>
    <n v="1228000000"/>
    <n v="0"/>
    <n v="0"/>
    <n v="352000000"/>
    <n v="0"/>
    <n v="0"/>
    <n v="2875138000"/>
    <n v="66134800"/>
    <n v="2.2999999999999998"/>
    <s v="VIGENCIA (a 31/12/2020): Se realizó mesa técnica con el Departamento Administrativo Nacional de Estadística (DANE), donde se definió la conceptualización del hogar migrante y de esta forma continuar con los procesos de caracterización con la información censal y la estimación de proyecciones de hogares migrantes. En virtud de lo anterior, se consolidó y finalizó en su totalidad el documento titulado «Migración Bogotá y municipios aledaños», se está discutiendo la fecha de publicación. Este documento realiza un acercamiento demográfico de Bogotá y 55 municipios aledaños, discriminado en los componentes de la ecuación compensadora (saldo vegetativo y migratorio) a partir de la población y los hogares. El saldo vegetativo corresponde a la diferencia entre nacimientos y defunciones. Este producto complementa el estudio «Principales resultados de población proyectada para Bogotá a nivel de localidad y UPZ», con otras fuentes de información que conforman la ecuación compensadora, ecuación básica del análisis demográfico y vital para los efectos generados a partir de los flujos migratorios en el stock de población, aportando el conocimiento territorial y la proyección de Ciudad necesarios para los instrumentos de planeación, entre ellos, el Plan de Ordenamiento Territorial (POT)"/>
    <n v="66.599999999999994"/>
    <n v="66.134799999999998"/>
    <n v="528.53800000000001"/>
    <n v="0"/>
    <n v="700"/>
    <n v="0"/>
    <n v="1228"/>
    <n v="0"/>
    <n v="352"/>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8"/>
    <n v="7"/>
    <s v="Elaborar 5 Estudios De Impacto Social Y Financiero De La Estratificación"/>
    <n v="1"/>
    <s v="Suma"/>
    <n v="1"/>
    <s v="En ejecucion"/>
    <n v="1"/>
    <n v="0.5"/>
    <n v="0.1"/>
    <n v="20"/>
    <n v="1.5"/>
    <n v="0"/>
    <n v="0"/>
    <n v="1"/>
    <n v="0"/>
    <n v="0"/>
    <n v="1"/>
    <n v="0"/>
    <n v="0"/>
    <n v="1"/>
    <n v="0"/>
    <n v="0"/>
    <n v="5"/>
    <n v="0.1"/>
    <n v="2"/>
    <n v="600000000"/>
    <n v="593200000"/>
    <n v="98.87"/>
    <n v="818976000"/>
    <n v="0"/>
    <n v="0"/>
    <n v="500000000"/>
    <n v="0"/>
    <n v="0"/>
    <n v="500000000"/>
    <n v="0"/>
    <n v="0"/>
    <n v="500000000"/>
    <n v="0"/>
    <n v="0"/>
    <n v="2918976000"/>
    <n v="593200000"/>
    <n v="20.32"/>
    <s v="VIGENCIA (a 31/12/2020): A partir del trabajo del DANE, en unión con la Secretaría Distrital de Planeación, se cuenta con un nuevo modelo de estratificación urbana para Bogotá, basado en información de tipo catastral asociada a las viviendas, al entorno, y las condiciones socioeconómicas, una nueva metodología de estratificación socioeconómica urbana que tiene como fundamento el valor unitario integral (VUI) de los predios urbanos habitacionales. El modelo propuesto en la nueva metodología urbana cumple con los artículos 367 y 368 de la Constitución de 1991 y sus resultados deben ser evaluados antes de la presentación del proyecto de decreto para su adopción, según lo definido por el Decreto Nacional 1170 del 2015 (artículo 2.2.1.5.1.). El «Estudio de impacto social y financiero de la aplicación del nuevo modelo de estratificación urbana de Bogotá», tiene el propósito de evaluar: i) las finanzas de la ciudad con la nueva distribución de subsidios y contribuciones (balance del sistema de subsidios cruzados) y ii) su incidencia en la capacidad de pago y la estructura de gasto de los hogares bogotanos. Ya se cuenta con la definición de los componentes, la contratación (contrato 527 del 2020), y el plan de trabajo necesario para el desarrollo del estudio El proceso de contratación del Concurso de Méritos SDP-CM-004-2020 relacionado con el objeto «Evaluación del impacto de la nueva metodología de estratificación urbana en Bogotá» tomó más tiempo del esperado. La demora en la gestión del contrato se originó a que se debió esperar un insumo producto del contrato 244 del 2020, suscrito con la UAECD, cuyo objeto es «Realizar el levantamiento de información predial catastral, para ajustar la clasificación de la estratificación urbana de la ciudad con la nueva metodología», trabajo que se hizo en campo y con las restricciones dadas por la pandemia del COVID-19. Finalmente, se logró la adjudicación del contrato en el mes de diciembre de 2020"/>
    <n v="600"/>
    <n v="593.20000000000005"/>
    <n v="818.976"/>
    <n v="0"/>
    <n v="500"/>
    <n v="0"/>
    <n v="500"/>
    <n v="0"/>
    <n v="50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8"/>
    <n v="8"/>
    <s v="Implementar 100 Porciento De Los Compromisos Del Sector Planeación Del Plan Estadístico Distrital"/>
    <n v="2"/>
    <s v="Constante"/>
    <n v="1"/>
    <s v="En ejecucion"/>
    <n v="1"/>
    <n v="100"/>
    <n v="100"/>
    <n v="100"/>
    <n v="100"/>
    <n v="0"/>
    <n v="0"/>
    <n v="100"/>
    <n v="0"/>
    <n v="0"/>
    <n v="100"/>
    <n v="0"/>
    <n v="0"/>
    <n v="100"/>
    <n v="0"/>
    <n v="0"/>
    <s v="N/A"/>
    <s v="N/A"/>
    <s v="N/A"/>
    <n v="24898750"/>
    <n v="24898750"/>
    <n v="100"/>
    <n v="662000000"/>
    <n v="0"/>
    <n v="0"/>
    <n v="500000000"/>
    <n v="0"/>
    <n v="0"/>
    <n v="510000000"/>
    <n v="0"/>
    <n v="0"/>
    <n v="100000000"/>
    <n v="0"/>
    <n v="0"/>
    <n v="1796898750"/>
    <n v="24898750"/>
    <n v="1.39"/>
    <s v="VIGENCIA (a 31/12/2020): Para cumplir con la normatividad nacional y los compromisos misionales de la Secretaría Distrital de Planeación (SDP), en procura de mejorar la calidad de la información estadística producida a nivel distrital, con criterios de eficiencia y oportunidad, y siguiendo los estándares nacionales e internacionales, la SDP lideró la formulación del Plan Estadístico Distrital (PED) 2019-2024, que se concibe como la hoja de ruta del Distrito para el desarrollo y el fortalecimiento de la actividad estadística del territorio, el cual se implementará entre el periodo 2019-2024 a través de 7 estrategias y 36 acciones que todos los sectores asumen anualmente en sus planes de acción sectoriales, siguiendo lo señalado en el Artículo 69 del nuevo Plan Distrital de Desarrollo  En desarrollo del plan de acción del sector «Planeación» 2020, se estructura la información recolectada sectorialmente con la actualización de los inventarios de oferta y demanda de información estadística, que incluye además la relación de las operaciones estadísticas catalogadas como estructurales, es decir aquellas operaciones estadísticas que son relevantes para cada uno de los sectores de la Administración Distrital según su misionalidad, de acuerdo a la normatividad y, las operaciones estadísticas que hacen parte de los Objetivos de Desarrollo Sostenible. Esta información se publica en la web como parte de los aplicativos desarrollados para socializar anualmente los Inventarios de Oferta y Demanda"/>
    <n v="24.89875"/>
    <n v="24.89875"/>
    <n v="662"/>
    <n v="0"/>
    <n v="500"/>
    <n v="0"/>
    <n v="510"/>
    <n v="0"/>
    <n v="10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8"/>
    <n v="9"/>
    <s v="Actualizar 1 Base  De Datos Geográfica Corporativa"/>
    <n v="2"/>
    <s v="Constante"/>
    <n v="1"/>
    <s v="En ejecucion"/>
    <n v="1"/>
    <n v="1"/>
    <n v="1"/>
    <n v="100"/>
    <n v="1"/>
    <n v="0"/>
    <n v="0"/>
    <n v="1"/>
    <n v="0"/>
    <n v="0"/>
    <n v="1"/>
    <n v="0"/>
    <n v="0"/>
    <n v="1"/>
    <n v="0"/>
    <n v="0"/>
    <s v="N/A"/>
    <s v="N/A"/>
    <s v="N/A"/>
    <n v="51800000"/>
    <n v="25900000"/>
    <n v="50"/>
    <n v="300000000"/>
    <n v="0"/>
    <n v="0"/>
    <n v="320000000"/>
    <n v="0"/>
    <n v="0"/>
    <n v="330000000"/>
    <n v="0"/>
    <n v="0"/>
    <n v="340000000"/>
    <n v="0"/>
    <n v="0"/>
    <n v="1341800000"/>
    <n v="25900000"/>
    <n v="1.93"/>
    <s v="VIGENCIA (a 31/12/2020): La Secretaría Distrital de Planeación (SDP) cumpliendo con las disposiciones normativas y misionales, ha consolidado la Base de Datos Geográfica Corporativa (BDGC) reglamentada bajo el Decreto 544 de 2007 la cual se define como «Un modelo que permite el almacenamiento de información geográfica, sus atributos, sus relaciones (espaciales o no), y comportamiento de cada uno de sus elementos, ya sea en archivos dentro de un sistema de ficheros o en una colección de tablas en un Sistema Gestor de Base de Datos(¿)». Para el mantenimiento y actualización de la información, la SDP adelanta varias estrategias permitiendo contar con información centralizada, actualiza y disponible para la consulta de usuarios internos y externos a la entidad.   Entre estas estrategias, se está llevando a cabo el proyecto de actualización de las actuaciones urbanísticas contenidas en los planos urbanísticos análogos de la Planoteca de la entidad, cuya finalidad es mantener la información de la cartografía urbanística actualizada, con el objeto de facilitar el seguimiento, control y manejo de los actos administrativos y actualizaciones sobre ésta.  En virtud de lo anterior y en el marco del nuevo Plan Distrital de Desarrollo «Un Nuevo Contrato Social y Ambiental para la Bogotá del Siglo XXI», se trabajó un total de 97 planos del proyecto de actualización de las actuaciones urbanísticas contenidas en los planos urbanísticos análogos de la Planoteca para las localidades de Bosa y Ciudad Bolívar, lo cual redundará en un mayor nivel de coincidencia entre la información digital de planos almacenados en la BDGC, esquema ADMPLA y sus correspondientes en formato impreso."/>
    <n v="51.8"/>
    <n v="25.9"/>
    <n v="300"/>
    <n v="0"/>
    <n v="320"/>
    <n v="0"/>
    <n v="330"/>
    <n v="0"/>
    <n v="34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8"/>
    <n v="10"/>
    <s v="Producir 41 Reportes Con Información De Operaciones Urbanas Integrales A Partir De La Definición Y Actualización De La Batería De Indicadores Para Su Seguimiento Y Evaluación"/>
    <n v="1"/>
    <s v="Suma"/>
    <n v="1"/>
    <s v="En ejecucion"/>
    <n v="1"/>
    <n v="0"/>
    <n v="0"/>
    <n v="0"/>
    <n v="8"/>
    <n v="0"/>
    <n v="0"/>
    <n v="11"/>
    <n v="0"/>
    <n v="0"/>
    <n v="11"/>
    <n v="0"/>
    <n v="0"/>
    <n v="11"/>
    <n v="0"/>
    <n v="0"/>
    <n v="41"/>
    <n v="0"/>
    <n v="0"/>
    <n v="0"/>
    <n v="0"/>
    <n v="0"/>
    <n v="82395000"/>
    <n v="0"/>
    <n v="0"/>
    <n v="68250000"/>
    <n v="0"/>
    <n v="0"/>
    <n v="91355000"/>
    <n v="0"/>
    <n v="0"/>
    <n v="48000000"/>
    <n v="0"/>
    <n v="0"/>
    <n v="290000000"/>
    <n v="0"/>
    <n v="0"/>
    <s v="VIGENCIA (a 01/06/2020): NO BORRAR. Meta proyecto del Plan de Acción Distrital 2020-2024 aprobado en Consejo de Gobierno Acta 11 de 25/09/2020."/>
    <n v="0"/>
    <n v="0"/>
    <n v="82.394999999999996"/>
    <n v="0"/>
    <n v="68.25"/>
    <n v="0"/>
    <n v="91.355000000000004"/>
    <n v="0"/>
    <n v="48"/>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3"/>
    <n v="1"/>
    <s v="Actualizar El 100 % De Las Funcionalidades Del Sistema De Seguimiento Y Evaluación De Políticas Públicas"/>
    <n v="3"/>
    <s v="Creciente"/>
    <n v="1"/>
    <s v="En ejecucion"/>
    <n v="1"/>
    <n v="0"/>
    <n v="0"/>
    <n v="0"/>
    <n v="30"/>
    <n v="0"/>
    <n v="0"/>
    <n v="60"/>
    <n v="0"/>
    <n v="0"/>
    <n v="80"/>
    <n v="0"/>
    <n v="0"/>
    <n v="100"/>
    <n v="0"/>
    <n v="0"/>
    <s v="N/A"/>
    <s v="N/A"/>
    <s v="N/A"/>
    <n v="0"/>
    <n v="0"/>
    <n v="0"/>
    <n v="63000000"/>
    <n v="0"/>
    <n v="0"/>
    <n v="301001600"/>
    <n v="0"/>
    <n v="0"/>
    <n v="143651668"/>
    <n v="0"/>
    <n v="0"/>
    <n v="153800065"/>
    <n v="0"/>
    <n v="0"/>
    <n v="661453333"/>
    <n v="0"/>
    <n v="0"/>
    <m/>
    <n v="0"/>
    <n v="0"/>
    <n v="63"/>
    <n v="0"/>
    <n v="301.0016"/>
    <n v="0"/>
    <n v="143.651668"/>
    <n v="0"/>
    <n v="153.80006499999999"/>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3"/>
    <n v="2"/>
    <s v="Elaborar 9 Informes De Seguimiento De Las Políticas Públicas"/>
    <n v="1"/>
    <s v="Suma"/>
    <n v="1"/>
    <s v="En ejecucion"/>
    <n v="1"/>
    <n v="0"/>
    <n v="0"/>
    <n v="0"/>
    <n v="3"/>
    <n v="0"/>
    <n v="0"/>
    <n v="2"/>
    <n v="0"/>
    <n v="0"/>
    <n v="2"/>
    <n v="0"/>
    <n v="0"/>
    <n v="2"/>
    <n v="0"/>
    <n v="0"/>
    <n v="9"/>
    <n v="0"/>
    <n v="0"/>
    <n v="0"/>
    <n v="0"/>
    <n v="0"/>
    <n v="84550000"/>
    <n v="0"/>
    <n v="0"/>
    <n v="301001600"/>
    <n v="0"/>
    <n v="0"/>
    <n v="143651668"/>
    <n v="0"/>
    <n v="0"/>
    <n v="153800065"/>
    <n v="0"/>
    <n v="0"/>
    <n v="683003333"/>
    <n v="0"/>
    <n v="0"/>
    <m/>
    <n v="0"/>
    <n v="0"/>
    <n v="84.55"/>
    <n v="0"/>
    <n v="301.0016"/>
    <n v="0"/>
    <n v="143.651668"/>
    <n v="0"/>
    <n v="153.80006499999999"/>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3"/>
    <n v="3"/>
    <s v="Desarrollar El 100 % De Las Herramientas, Metodológicas  Y Lineamientos A Entidades Para La Formulación, Implementación Y Seguimiento De Las Políticas Públicas, Para Su Transferencia"/>
    <n v="2"/>
    <s v="Constante"/>
    <n v="1"/>
    <s v="En ejecucion"/>
    <n v="1"/>
    <n v="0"/>
    <n v="0"/>
    <n v="0"/>
    <n v="100"/>
    <n v="0"/>
    <n v="0"/>
    <n v="100"/>
    <n v="0"/>
    <n v="0"/>
    <n v="100"/>
    <n v="0"/>
    <n v="0"/>
    <n v="100"/>
    <n v="0"/>
    <n v="0"/>
    <s v="N/A"/>
    <s v="N/A"/>
    <s v="N/A"/>
    <n v="0"/>
    <n v="0"/>
    <n v="0"/>
    <n v="229090000"/>
    <n v="0"/>
    <n v="0"/>
    <n v="301001600"/>
    <n v="0"/>
    <n v="0"/>
    <n v="143651668"/>
    <n v="0"/>
    <n v="0"/>
    <n v="153800066"/>
    <n v="0"/>
    <n v="0"/>
    <n v="827543334"/>
    <n v="0"/>
    <n v="0"/>
    <m/>
    <n v="0"/>
    <n v="0"/>
    <n v="229.09"/>
    <n v="0"/>
    <n v="301.0016"/>
    <n v="0"/>
    <n v="143.651668"/>
    <n v="0"/>
    <n v="153.80006599999999"/>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3"/>
    <n v="4"/>
    <s v="Realizar 15 Estudios En El  Observatorio Poblacional-Diferencial Y De Familias"/>
    <n v="1"/>
    <s v="Suma"/>
    <n v="1"/>
    <s v="En ejecucion"/>
    <n v="1"/>
    <n v="0"/>
    <n v="0"/>
    <n v="0"/>
    <n v="5"/>
    <n v="0"/>
    <n v="0"/>
    <n v="5"/>
    <n v="0"/>
    <n v="0"/>
    <n v="4"/>
    <n v="0"/>
    <n v="0"/>
    <n v="1"/>
    <n v="0"/>
    <n v="0"/>
    <n v="15"/>
    <n v="0"/>
    <n v="0"/>
    <n v="0"/>
    <n v="0"/>
    <n v="0"/>
    <n v="497874000"/>
    <n v="0"/>
    <n v="0"/>
    <n v="510410412"/>
    <n v="0"/>
    <n v="0"/>
    <n v="523093004"/>
    <n v="0"/>
    <n v="0"/>
    <n v="456622391"/>
    <n v="0"/>
    <n v="0"/>
    <n v="1987999807"/>
    <n v="0"/>
    <n v="0"/>
    <m/>
    <n v="0"/>
    <n v="0"/>
    <n v="497.87400000000002"/>
    <n v="0"/>
    <n v="510.41041200000001"/>
    <n v="0"/>
    <n v="523.09300399999995"/>
    <n v="0"/>
    <n v="456.62239099999999"/>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5"/>
    <n v="1"/>
    <s v="Asistir 100 % Las Fases De Formulación Y Seguimiento A Las Entidades Distritales Y Alcaldías Locales"/>
    <n v="2"/>
    <s v="Constante"/>
    <n v="1"/>
    <s v="En ejecucion"/>
    <n v="1"/>
    <n v="100"/>
    <n v="100"/>
    <n v="100"/>
    <n v="100"/>
    <n v="0"/>
    <n v="0"/>
    <n v="100"/>
    <n v="0"/>
    <n v="0"/>
    <n v="100"/>
    <n v="0"/>
    <n v="0"/>
    <n v="100"/>
    <n v="0"/>
    <n v="0"/>
    <s v="N/A"/>
    <s v="N/A"/>
    <s v="N/A"/>
    <n v="29656704"/>
    <n v="28985800"/>
    <n v="97.74"/>
    <n v="960000000"/>
    <n v="0"/>
    <n v="0"/>
    <n v="960000000"/>
    <n v="0"/>
    <n v="0"/>
    <n v="960000000"/>
    <n v="0"/>
    <n v="0"/>
    <n v="960000000"/>
    <n v="0"/>
    <n v="0"/>
    <n v="3869656704"/>
    <n v="28985800"/>
    <n v="0.75"/>
    <s v="VIGENCIA (a 31/12/2020): El propósito fundamental de la meta, giran en torno a lograr que los responsables de la gestión de proyectos en sus diferentes etapas, de todas las entidades del nivel central cuenten con las capacidades requeridas para la gestión de los proyectos de inversión en el Banco Único de Proyectos, así mismo que, reciba el acompañamiento constante de la SDP a través de los asesores de la DPSI para lograr llevar al Banco de Proyectos toda la inversión del distrito nivel central y lograr su armonización con SEGPLAN.  La meta se reporta sobre las 48 entidades del nivel central teniendo en cuenta que, de acuerdo con la respuesta del DNP, frente a la obligatoriedad o no de los Fondos de Desarrollo Local de registrar sus proyectos en el Banco Único de Proyectos de Inversión, es potestad de la entidad territorial. Con ocasión de tal respuesta, desde la Dirección de Planes de Desarrollo y Fortalecimiento Local, no se dio viabilidad a la inclusión de los proyectos de los Fondos en el Banco de Proyectos de la Nación.  En cuanto al proceso de asistencia técnica prestada a las entidades del nivel central a 31 de diciembre de 2020, se prestó sistemáticamente asistencia en la gestión integral de los proyectos de inversión en el Banco Único de Proyectos, esto es, en el componente metodológico, conceptual y operativo de la herramienta. La asistencia se prestó por medio de la atención de casos reportados vía correo electrónico, a través de los asesores de la DPSI y en las sesiones virtuales de asistencia técnica llevadas a cabo los días miércoles.   Como logro se evidenció, una reducción significativa de los asistentes a las sesiones de asistencia técnica y de los casos presentados por los otros canales de comunicación, lo que da cuenta de que el proceso no sólo se limitó a atender casos, sino a instalar capacidades."/>
    <n v="29.656704000000001"/>
    <n v="28.985800000000001"/>
    <n v="960"/>
    <n v="0"/>
    <n v="960"/>
    <n v="0"/>
    <n v="960"/>
    <n v="0"/>
    <n v="96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5"/>
    <n v="2"/>
    <s v="Realizar 100 % Los Talleres De Sensibilización, Capacitación, Ajuste De Proyectos, Y Reuniones Con Las Entidades Y Localidades"/>
    <n v="2"/>
    <s v="Constante"/>
    <n v="1"/>
    <s v="En ejecucion"/>
    <n v="1"/>
    <n v="100"/>
    <n v="100"/>
    <n v="100"/>
    <n v="100"/>
    <n v="0"/>
    <n v="0"/>
    <n v="100"/>
    <n v="0"/>
    <n v="0"/>
    <n v="100"/>
    <n v="0"/>
    <n v="0"/>
    <n v="100"/>
    <n v="0"/>
    <n v="0"/>
    <s v="N/A"/>
    <s v="N/A"/>
    <s v="N/A"/>
    <n v="23646000"/>
    <n v="23363833"/>
    <n v="98.77"/>
    <n v="105029000"/>
    <n v="0"/>
    <n v="0"/>
    <n v="108179972"/>
    <n v="0"/>
    <n v="0"/>
    <n v="111425358"/>
    <n v="0"/>
    <n v="0"/>
    <n v="114768104"/>
    <n v="0"/>
    <n v="0"/>
    <n v="463048434"/>
    <n v="23363833"/>
    <n v="5.05"/>
    <s v="VIGENCIA (a 31/12/2020): Se brindó acompañamiento en el proceso de actualización de los Criterios de Elegibilidad y Viabilidad y se realizaron observaciones y recomendaciones para la inclusión del enfoque poblacional-diferencial a los sectores distritales. Así mismo se desarrollaron talleres y reuniones de asistencia técnica con los equipos formuladores de proyectos de las 20 Alcaldías Locales y se culminó la realización de talleres sobre la transversalización de los enfoques poblacional-diferencial y de género en los proyectos de inversión locales. El balance es el siguiente:  1 Alcaldía Local de La Candelaria, 20 oct, 10 participantes 2 Alcaldía Local de Usme, 21 oct, 10 participantes 3 Alcaldía Local de Los Mártires 21 oct, 10 participantes 4 Alcaldía Local de Rafael Uribe U 22 oct, 11 participantes 5 Alcaldía Local de Ciudad Bolívar 26 oct, 6 participantes 6 Alcaldía Local de Tunjuelito 27 oct, 7 participantes 7 Alcaldía Local de Barrios Unidos 27 oct, 16 participantes 8 Alcaldía Local de Bosa 27 oct, 15 participantes 9 Alcaldía Local de Usaquén 28 oct, 6 participantes 10 Alcaldía Local de Puente Aranda 8 oct, 12 participantes 11 Alcaldía Local de Engativá 29 oct, 14 participantes 12 Alcaldía Local de Antonio Nariño 0 oct, 6 participantes 13 Alcaldía Local de Chapinero 30 oct, 10 participantes 14 Alcaldía Local de Suba 30 oct, 8 participantes 15 Alcaldía Local de Santa Fe 3 nov, 8 participantes 16 Alcaldía Local de Fontibón 5 nov, 10 participantes 17 Alcaldía Local de San Cristóbal 18 nov, 119 participantes 18 Alcaldía Local de Teusaquillo 20 nov: 9 participantes 19 Alcaldía Local de Sumapaz 23 nov, 27 participantes 20 Alcaldía Local de Kennedy 30 nov, 12 participantes"/>
    <n v="23.646000000000001"/>
    <n v="23.363833"/>
    <n v="105.029"/>
    <n v="0"/>
    <n v="108.17997200000001"/>
    <n v="0"/>
    <n v="111.425358"/>
    <n v="0"/>
    <n v="114.76810399999999"/>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5"/>
    <n v="3"/>
    <s v="Prestar 100 %  Apoyo Técnico En El Seguimiento A Los Planes De Acción Y Su Articulación Con Los Ods Y Al Plan De Ejecución De Obras Del Pot"/>
    <n v="2"/>
    <s v="Constante"/>
    <n v="1"/>
    <s v="En ejecucion"/>
    <n v="1"/>
    <n v="100"/>
    <n v="100"/>
    <n v="100"/>
    <n v="100"/>
    <n v="0"/>
    <n v="0"/>
    <n v="100"/>
    <n v="0"/>
    <n v="0"/>
    <n v="100"/>
    <n v="0"/>
    <n v="0"/>
    <n v="100"/>
    <n v="0"/>
    <n v="0"/>
    <s v="N/A"/>
    <s v="N/A"/>
    <s v="N/A"/>
    <n v="85500000"/>
    <n v="85500000"/>
    <n v="100"/>
    <n v="95000000"/>
    <n v="0"/>
    <n v="0"/>
    <n v="95000000"/>
    <n v="0"/>
    <n v="0"/>
    <n v="95000000"/>
    <n v="0"/>
    <n v="0"/>
    <n v="95000000"/>
    <n v="0"/>
    <n v="0"/>
    <n v="465500000"/>
    <n v="85500000"/>
    <n v="18.37"/>
    <s v="VIGENCIA (a 31/12/2020): Como resultado de la ejecución de este plan de trabajo, a la fecha se cuenta con la propuesta de diseño de la página WEB de ODS, con la propuesta de acto administrativo Comisión Distrital de la agenda 2030 y sus ODS en Bogotá D.C., y propuesta de Tips a la Dirección de Comunicaciones para elaboración de piezas comunicativas tanto internas como externas para socializar los ODS.  Adicionalmente, se elaboró un concepto técnico al «Memorando de entendimiento entre el Programa de las Naciones Unidas para el Desarrollo PNUD y la ciudad De Bogotá D.C.», cuyo propósito y alcance está relacionado con «fortalecer la cooperación y la asistencia técnica para la formulación, implementación, seguimiento, evaluación y visibilización de los instrumentos de planeación territorial, y de las políticas públicas económicas, sociales y ambientales de la ciudad y sus entidades distritales, particularmente en el marco del Plan de Desarrollo Distrital, el Plan de Ordenamiento Territorial, los Planes Sectoriales y los demás instrumentos que de ellos se deriven, con el fin de dar cumplimiento a la Agenda 2030 y los ODS, teniendo en cuenta los impactos sociales y económicos derivados del COVID-19». Se realizó una fase preparatoria, que inició con la construcción de la matriz insumo de metas e indicadores, según la estructura del PDD, con 554 metas sectoriales, 76 metas trazadoras, 103 metas estratégicas, y su articulación con 16 Objetivos de Desarrollo Sostenible (ODS) y con unos criterios de priorización, en términos de metas de bienestar (resultados) y entrega de bienes y/o servicios a la ciudadanía (productos) asociados a: Pobreza (IPM, feminización de la pobreza y pobreza monetaria), reactivación económica, empleo, enfoque poblacional diferencial (EPD) y enfoque de género (EG)."/>
    <n v="85.5"/>
    <n v="85.5"/>
    <n v="95"/>
    <n v="0"/>
    <n v="95"/>
    <n v="0"/>
    <n v="95"/>
    <n v="0"/>
    <n v="95"/>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5"/>
    <n v="4"/>
    <s v="Actualizar 4 Documentos Metodológicos Para La Incorporación De Enfoques Poblacional Diferencial Y De Genero En Proyectos De Inversión"/>
    <n v="1"/>
    <s v="Suma"/>
    <n v="1"/>
    <s v="En ejecucion"/>
    <n v="1"/>
    <n v="0"/>
    <n v="0"/>
    <n v="0"/>
    <n v="1"/>
    <n v="0"/>
    <n v="0"/>
    <n v="1"/>
    <n v="0"/>
    <n v="0"/>
    <n v="1"/>
    <n v="0"/>
    <n v="0"/>
    <n v="1"/>
    <n v="0"/>
    <n v="0"/>
    <n v="4"/>
    <n v="0"/>
    <n v="0"/>
    <n v="0"/>
    <n v="0"/>
    <n v="0"/>
    <n v="120693000"/>
    <n v="0"/>
    <n v="0"/>
    <n v="145816889"/>
    <n v="0"/>
    <n v="0"/>
    <n v="101520890"/>
    <n v="0"/>
    <n v="0"/>
    <n v="104566507"/>
    <n v="0"/>
    <n v="0"/>
    <n v="472597286"/>
    <n v="0"/>
    <n v="0"/>
    <s v="VIGENCIA (a 01/06/2020): NO BORRAR. Meta proyecto del Plan de Acción Distrital 2020-2024 aprobado en Consejo de Gobierno Acta 11 de 25/09/2020."/>
    <n v="0"/>
    <n v="0"/>
    <n v="120.693"/>
    <n v="0"/>
    <n v="145.816889"/>
    <n v="0"/>
    <n v="101.52088999999999"/>
    <n v="0"/>
    <n v="104.566507"/>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5"/>
    <n v="5"/>
    <s v="Desarrollar 1 Herramienta Diseñada Y En Funcionamiento Para El Seguimiento Al Plan De Desarrollo"/>
    <n v="1"/>
    <s v="Suma"/>
    <n v="1"/>
    <s v="En ejecucion"/>
    <n v="1"/>
    <n v="0.68"/>
    <n v="0.68"/>
    <n v="100"/>
    <n v="0.32"/>
    <n v="0"/>
    <n v="0"/>
    <n v="0"/>
    <n v="0"/>
    <n v="0"/>
    <n v="0"/>
    <n v="0"/>
    <n v="0"/>
    <n v="0"/>
    <n v="0"/>
    <n v="0"/>
    <n v="1"/>
    <n v="0.68"/>
    <n v="68"/>
    <n v="86517840"/>
    <n v="86517840"/>
    <n v="100"/>
    <n v="917000000"/>
    <n v="0"/>
    <n v="0"/>
    <n v="0"/>
    <n v="0"/>
    <n v="0"/>
    <n v="0"/>
    <n v="0"/>
    <n v="0"/>
    <n v="0"/>
    <n v="0"/>
    <n v="0"/>
    <n v="1003517840"/>
    <n v="86517840"/>
    <n v="8.6199999999999992"/>
    <s v="VIGENCIA (a 31/12/2020): Durante la vigencia se llevó a cabo la interventoría integral, técnica, operativa, administrativa, financiera y jurídica, al contrato suscrito por la Secretaría Distrital de Planeación - SDP para &quot;Implementar y entregar operando de manera integral a la SDP la solución de software para el seguimiento del Plan de Desarrollo Distrital. En cumplimiento de dicho proceso se elaboraron quincenalmente los informes de seguimiento del avance de la herramienta, dentro de los cuales se destacan para la vigencia los siguientes:  En el mes de agosto, quedó implementado por completo el Módulo de Administración Funcional del Sistema - AFS, con la aprobación de i) Ambientes, ii) Inducción y Pruebas de usuario del módulo que comprende los siguientes componentes: a) Parámetros, b) Entidades y Alcaldías Locales, c) Listas Simples, d) Auditoría, e) Listas Compuestas, f) Alertas y notificaciones, g) Usuarios y roles, h) Presupuesto, i) Carga de archivos planos.  Con corte a 31 de diciembre de 2020, se implementaron los siguientes componentes del módulo banco de proyectos: a) Inscripción, b) Registro, c) Ficha EBI, d) Ubicación de la Inversión y e) Iniciativas ciudadanas e implementación de los siguientes componentes del módulo de instrumentos de planeación: a) Plan de Gobierno, b) POT, Temas transversales, d) Formulación, e) Estructura, f) Armonización, g) PPI, h) Plan de Desarrollo Distrital PDD, e i) Plan de Desarrollo Local PDL, ejecución de pruebas y aprobación de las funcionalidades.  Para el módulo Plan de Acción de conformidad con la programación del cronograma Versión 5 aprobado en reunión de avance del proyecto gerencial del 23 de diciembre de 2020, se espera el inicio de pruebas de usuario de la fase de programación del Plan de Acción en enero de 2021."/>
    <n v="86.517840000000007"/>
    <n v="86.517840000000007"/>
    <n v="917"/>
    <n v="0"/>
    <n v="0"/>
    <n v="0"/>
    <n v="0"/>
    <n v="0"/>
    <n v="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0"/>
    <n v="1"/>
    <s v="Reponer 100 % Los Vehículos Del Parque Automotor Programado"/>
    <n v="1"/>
    <s v="Suma"/>
    <n v="1"/>
    <s v="En ejecucion"/>
    <n v="1"/>
    <n v="0"/>
    <n v="0"/>
    <n v="0"/>
    <n v="0"/>
    <n v="0"/>
    <n v="0"/>
    <n v="34"/>
    <n v="0"/>
    <n v="0"/>
    <n v="66"/>
    <n v="0"/>
    <n v="0"/>
    <n v="0"/>
    <n v="0"/>
    <n v="0"/>
    <n v="100"/>
    <n v="0"/>
    <n v="0"/>
    <n v="0"/>
    <n v="0"/>
    <n v="0"/>
    <n v="0"/>
    <n v="0"/>
    <n v="0"/>
    <n v="256725000"/>
    <n v="0"/>
    <n v="0"/>
    <n v="368400375"/>
    <n v="0"/>
    <n v="0"/>
    <n v="0"/>
    <n v="0"/>
    <n v="0"/>
    <n v="625125375"/>
    <n v="0"/>
    <n v="0"/>
    <s v="VIGENCIA (a 01/06/2020): NO BORRAR. Meta proyecto del Plan de Acción Distrital 2020-2024 aprobado en Consejo de Gobierno Acta 11 de 25/09/2020."/>
    <n v="0"/>
    <n v="0"/>
    <n v="0"/>
    <n v="0"/>
    <n v="256.72500000000002"/>
    <n v="0"/>
    <n v="368.400375"/>
    <n v="0"/>
    <n v="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0"/>
    <n v="2"/>
    <s v="Adecuar 100 % De La Infraestructura Eléctrica En Las Instalaciones De La Sdp Programadas"/>
    <n v="1"/>
    <s v="Suma"/>
    <n v="1"/>
    <s v="En ejecucion"/>
    <n v="1"/>
    <n v="0"/>
    <n v="0"/>
    <n v="0"/>
    <n v="0"/>
    <n v="0"/>
    <n v="0"/>
    <n v="10"/>
    <n v="0"/>
    <n v="0"/>
    <n v="90"/>
    <n v="0"/>
    <n v="0"/>
    <n v="0"/>
    <n v="0"/>
    <n v="0"/>
    <n v="100"/>
    <n v="0"/>
    <n v="0"/>
    <n v="0"/>
    <n v="0"/>
    <n v="0"/>
    <n v="0"/>
    <n v="0"/>
    <n v="0"/>
    <n v="50000000"/>
    <n v="0"/>
    <n v="0"/>
    <n v="475000000"/>
    <n v="0"/>
    <n v="0"/>
    <n v="0"/>
    <n v="0"/>
    <n v="0"/>
    <n v="525000000"/>
    <n v="0"/>
    <n v="0"/>
    <s v="VIGENCIA (a 01/06/2020): NO BORRAR. Meta proyecto del Plan de Acción Distrital 2020-2024 aprobado en Consejo de Gobierno Acta 11 de 25/09/2020."/>
    <n v="0"/>
    <n v="0"/>
    <n v="0"/>
    <n v="0"/>
    <n v="50"/>
    <n v="0"/>
    <n v="475"/>
    <n v="0"/>
    <n v="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0"/>
    <n v="3"/>
    <s v="Preservar 100 % De La Memoria Documental De La Entidad"/>
    <n v="2"/>
    <s v="Constante"/>
    <n v="1"/>
    <s v="En ejecucion"/>
    <n v="1"/>
    <n v="0"/>
    <n v="0"/>
    <n v="0"/>
    <n v="100"/>
    <n v="0"/>
    <n v="0"/>
    <n v="100"/>
    <n v="0"/>
    <n v="0"/>
    <n v="100"/>
    <n v="0"/>
    <n v="0"/>
    <n v="100"/>
    <n v="0"/>
    <n v="0"/>
    <s v="N/A"/>
    <s v="N/A"/>
    <s v="N/A"/>
    <n v="0"/>
    <n v="0"/>
    <n v="0"/>
    <n v="60398000"/>
    <n v="0"/>
    <n v="0"/>
    <n v="55398000"/>
    <n v="0"/>
    <n v="0"/>
    <n v="55398000"/>
    <n v="0"/>
    <n v="0"/>
    <n v="55398000"/>
    <n v="0"/>
    <n v="0"/>
    <n v="226592000"/>
    <n v="0"/>
    <n v="0"/>
    <s v="VIGENCIA (a 01/06/2020): NO BORRAR. Meta proyecto del Plan de Acción Distrital 2020-2024 aprobado en Consejo de Gobierno Acta 11 de 25/09/2020."/>
    <n v="0"/>
    <n v="0"/>
    <n v="60.398000000000003"/>
    <n v="0"/>
    <n v="55.398000000000003"/>
    <n v="0"/>
    <n v="55.398000000000003"/>
    <n v="0"/>
    <n v="55.398000000000003"/>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0"/>
    <n v="4"/>
    <s v="Intervenir Archivísticamente 100 % De Los Documentos De Gestión Y Central"/>
    <n v="2"/>
    <s v="Constante"/>
    <n v="1"/>
    <s v="En ejecucion"/>
    <n v="1"/>
    <n v="100"/>
    <n v="100"/>
    <n v="100"/>
    <n v="100"/>
    <n v="0"/>
    <n v="0"/>
    <n v="100"/>
    <n v="0"/>
    <n v="0"/>
    <n v="100"/>
    <n v="0"/>
    <n v="0"/>
    <n v="100"/>
    <n v="0"/>
    <n v="0"/>
    <s v="N/A"/>
    <s v="N/A"/>
    <s v="N/A"/>
    <n v="41977000"/>
    <n v="41977000"/>
    <n v="100"/>
    <n v="331700000"/>
    <n v="0"/>
    <n v="0"/>
    <n v="160354000"/>
    <n v="0"/>
    <n v="0"/>
    <n v="160354000"/>
    <n v="0"/>
    <n v="0"/>
    <n v="160354000"/>
    <n v="0"/>
    <n v="0"/>
    <n v="854739000"/>
    <n v="41977000"/>
    <n v="4.91"/>
    <s v="VIGENCIA (a 31/12/2020): Se ha cumplido el 100% de lo programado para la vigencia, se ha contribuido con la organización documental de acuerdo con la normatividad archivística. Mediante la ejecución de los contratos 278 de 2020, 281 de 2020, 284 de 2020, se cumplieron las metas establecidas para la intervención documental, lo cual corresponde a 5 metros lineales por cada uno de ellos para un total de 15 metros."/>
    <n v="41.976999999999997"/>
    <n v="41.976999999999997"/>
    <n v="331.7"/>
    <n v="0"/>
    <n v="160.35400000000001"/>
    <n v="0"/>
    <n v="160.35400000000001"/>
    <n v="0"/>
    <n v="160.35400000000001"/>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0"/>
    <n v="5"/>
    <s v="Prestar 100 % De Los Servicios Documentales De La Entidad"/>
    <n v="2"/>
    <s v="Constante"/>
    <n v="1"/>
    <s v="En ejecucion"/>
    <n v="1"/>
    <n v="100"/>
    <n v="100"/>
    <n v="100"/>
    <n v="100"/>
    <n v="0"/>
    <n v="0"/>
    <n v="100"/>
    <n v="0"/>
    <n v="0"/>
    <n v="0"/>
    <n v="0"/>
    <n v="0"/>
    <n v="0"/>
    <n v="0"/>
    <n v="0"/>
    <s v="N/A"/>
    <s v="N/A"/>
    <s v="N/A"/>
    <n v="97771558"/>
    <n v="92182558"/>
    <n v="94.28"/>
    <n v="51380000"/>
    <n v="0"/>
    <n v="0"/>
    <n v="73000000"/>
    <n v="0"/>
    <n v="0"/>
    <n v="0"/>
    <n v="0"/>
    <n v="0"/>
    <n v="0"/>
    <n v="0"/>
    <n v="0"/>
    <n v="222151558"/>
    <n v="92182558"/>
    <n v="41.5"/>
    <s v="VIGENCIA (a 31/12/2020): Se ha cumplido el 100% de lo programado. Se ha procurado la prestación de los servicios documentales, para lo cual, para la vigencia 2020, la totalidad de los servicios documentales son: Archivo manzanas y urbanismos: 132 Planoteca: 1757 Archivo central: 2.595 Biblioteca: 0 Correspondencia trámites totales: 50.560 Para un total de 55.044."/>
    <n v="97.771557999999999"/>
    <n v="92.182558"/>
    <n v="51.38"/>
    <n v="0"/>
    <n v="73"/>
    <n v="0"/>
    <n v="0"/>
    <n v="0"/>
    <n v="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0"/>
    <n v="6"/>
    <s v="Gestionar 100 % Del Documento Electrónico En La Sdp"/>
    <n v="2"/>
    <s v="Constante"/>
    <n v="1"/>
    <s v="En ejecucion"/>
    <n v="1"/>
    <n v="0"/>
    <n v="0"/>
    <n v="0"/>
    <n v="100"/>
    <n v="0"/>
    <n v="0"/>
    <n v="100"/>
    <n v="0"/>
    <n v="0"/>
    <n v="100"/>
    <n v="0"/>
    <n v="0"/>
    <n v="100"/>
    <n v="0"/>
    <n v="0"/>
    <s v="N/A"/>
    <s v="N/A"/>
    <s v="N/A"/>
    <n v="0"/>
    <n v="0"/>
    <n v="0"/>
    <n v="62550000"/>
    <n v="0"/>
    <n v="0"/>
    <n v="317550000"/>
    <n v="0"/>
    <n v="0"/>
    <n v="167550000"/>
    <n v="0"/>
    <n v="0"/>
    <n v="162550000"/>
    <n v="0"/>
    <n v="0"/>
    <n v="710200000"/>
    <n v="0"/>
    <n v="0"/>
    <s v="VIGENCIA (a 01/06/2020): NO BORRAR. Meta proyecto del Plan de Acción Distrital 2020-2024 aprobado en Consejo de Gobierno Acta 11 de 25/09/2020."/>
    <n v="0"/>
    <n v="0"/>
    <n v="62.55"/>
    <n v="0"/>
    <n v="317.55"/>
    <n v="0"/>
    <n v="167.55"/>
    <n v="0"/>
    <n v="162.55000000000001"/>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0"/>
    <n v="7"/>
    <s v="Implementar 100 % De Las Actividades De Intervención Del Clima Laboral"/>
    <n v="2"/>
    <s v="Constante"/>
    <n v="1"/>
    <s v="En ejecucion"/>
    <n v="1"/>
    <n v="0"/>
    <n v="0"/>
    <n v="0"/>
    <n v="100"/>
    <n v="0"/>
    <n v="0"/>
    <n v="100"/>
    <n v="0"/>
    <n v="0"/>
    <n v="100"/>
    <n v="0"/>
    <n v="0"/>
    <n v="100"/>
    <n v="0"/>
    <n v="0"/>
    <s v="N/A"/>
    <s v="N/A"/>
    <s v="N/A"/>
    <n v="0"/>
    <n v="0"/>
    <n v="0"/>
    <n v="200000000"/>
    <n v="0"/>
    <n v="0"/>
    <n v="330000000"/>
    <n v="0"/>
    <n v="0"/>
    <n v="340000000"/>
    <n v="0"/>
    <n v="0"/>
    <n v="330000000"/>
    <n v="0"/>
    <n v="0"/>
    <n v="1200000000"/>
    <n v="0"/>
    <n v="0"/>
    <s v="VIGENCIA (a 01/06/2020): NO BORRAR. Meta proyecto del Plan de Acción Distrital 2020-2024 aprobado en Consejo de Gobierno Acta 11 de 25/09/2020."/>
    <n v="0"/>
    <n v="0"/>
    <n v="200"/>
    <n v="0"/>
    <n v="330"/>
    <n v="0"/>
    <n v="340"/>
    <n v="0"/>
    <n v="33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0"/>
    <n v="8"/>
    <s v="Realizar 100 % De Servicios De  Divulgación Y Publicación De La Sdp"/>
    <n v="2"/>
    <s v="Constante"/>
    <n v="1"/>
    <s v="En ejecucion"/>
    <n v="1"/>
    <n v="100"/>
    <n v="100"/>
    <n v="100"/>
    <n v="100"/>
    <n v="0"/>
    <n v="0"/>
    <n v="100"/>
    <n v="0"/>
    <n v="0"/>
    <n v="100"/>
    <n v="0"/>
    <n v="0"/>
    <n v="100"/>
    <n v="0"/>
    <n v="0"/>
    <s v="N/A"/>
    <s v="N/A"/>
    <s v="N/A"/>
    <n v="203831110"/>
    <n v="203455038"/>
    <n v="99.82"/>
    <n v="950000000"/>
    <n v="0"/>
    <n v="0"/>
    <n v="500000000"/>
    <n v="0"/>
    <n v="0"/>
    <n v="500000000"/>
    <n v="0"/>
    <n v="0"/>
    <n v="500000000"/>
    <n v="0"/>
    <n v="0"/>
    <n v="2653831110"/>
    <n v="203455038"/>
    <n v="7.67"/>
    <s v="VIGENCIA (a 31/12/2020): Se ha cumplido el 100% de lo programado para la vigencia, se ha logrado ofrecer a la ciudadanía espacios de información pertinente, clara y oportuna, con el fin de posicionar a la SDP como referente distrital en sus procesos misionales mediante estrategias de participación y comunicación. Así mismo se propende con estas actividades generar en la ciudadanía un posicionamiento positivo y de confianza respecto a la gestión desarrollada por la SDP. En el escenario de la estrategia de comunicación interna, se ha logrado fortalecer la cultura de apropiación y compromiso sustentada en el conocimiento de la entidad, por parte de los servidores públicos. se ha atendido el monitoreo de medios, diseño de piezas y avisos de Ley, de acuerdo a las necesidades de la SDP, se adelantó la campaña de divulgación haciendo una rendición de cuentas del proceso de participación en la etapa de diagnóstico del POT y anuncios sobre lo que viene en el proceso de formulación del POT, atendiendo las necesidades la SDP."/>
    <n v="203.83111"/>
    <n v="203.455038"/>
    <n v="950"/>
    <n v="0"/>
    <n v="500"/>
    <n v="0"/>
    <n v="500"/>
    <n v="0"/>
    <n v="50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0"/>
    <n v="9"/>
    <s v="Implementar 100 %  Las Dimensiones Y Políticas Definidas En El Mipg"/>
    <n v="2"/>
    <s v="Constante"/>
    <n v="1"/>
    <s v="En ejecucion"/>
    <n v="1"/>
    <n v="100"/>
    <n v="100"/>
    <n v="100"/>
    <n v="100"/>
    <n v="0"/>
    <n v="0"/>
    <n v="100"/>
    <n v="0"/>
    <n v="0"/>
    <n v="100"/>
    <n v="0"/>
    <n v="0"/>
    <n v="100"/>
    <n v="0"/>
    <n v="0"/>
    <s v="N/A"/>
    <s v="N/A"/>
    <s v="N/A"/>
    <n v="118745169"/>
    <n v="111037700"/>
    <n v="93.51"/>
    <n v="1000945000"/>
    <n v="0"/>
    <n v="0"/>
    <n v="406536169"/>
    <n v="0"/>
    <n v="0"/>
    <n v="404000000"/>
    <n v="0"/>
    <n v="0"/>
    <n v="378338256"/>
    <n v="0"/>
    <n v="0"/>
    <n v="2308564594"/>
    <n v="111037700"/>
    <n v="4.8099999999999996"/>
    <s v="VIGENCIA (a 31/12/2020): Se dio cumplimiento al 100% de lo previsto para la vigencia. En el marco de este proceso se han llevado a cabo la definición de lineamientos para la planeación estratégica y la articulación con los lineamientos de planeación operativa, así como la presentación de lineamientos ante los líderes de las demás políticas de gestión y desempeño y la implementación de un proceso de capacitación para mejorar la planeación institucional, seguimiento y evaluación al desempeño, con un total de 748 asistentes de 53 entidades a nivel distrital en temas relacionado con planeación para el servicio al ciudadano y la racionalización de trámites, planeación para el gobierno digital, planeación para la gestión del conocimiento, planeación para el fortalecimiento organizacional, planeación estratégica, seguimiento, evaluación y desempeño, planeación para la participación ciudadana y formulación de indicadores. De igual forma, la Dirección de Planeación a partir del análisis de las recomendaciones dadas por el DAFP a 49 entidades del Distrito, para dos de las políticas lideradas 1) Planeación institucional y 2) Seguimiento y evaluación del desempeño institucional, de acuerdo a los ya mencionados resultados de FURAG , identificó las recomendaciones con mayor frecuencia de repetición en las entidades con el fin de brindar ejemplos o aclaraciones sobre cómo atender a estas, buscando mejorar el nivel de desempeño de cada entidad y por ende del desempeño distrital en estas dos políticas en una próxima medición. Se realizaron 5 sesiones virtuales lideradas por la Dirección de Planeación, dirigidas a 49 entidades del Distrito y con un registro de asistencia de más de 400 participantes, donde se presentaron por parte de diferentes líderes de política del Distrito y de la Nación, ejemplos o aclaraciones para atender a las recomendaciones que realizó el DAFP a las políticas Planeación institucional y Seguimiento y evaluación del desempeño institucional."/>
    <n v="118.745169"/>
    <n v="111.0377"/>
    <n v="1000.9450000000001"/>
    <n v="0"/>
    <n v="406.53616899999997"/>
    <n v="0"/>
    <n v="404"/>
    <n v="0"/>
    <n v="378.338256"/>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0"/>
    <n v="10"/>
    <s v="Realizar 1 Diagnóstico Al Reconocimiento De Construcciones"/>
    <n v="1"/>
    <s v="Suma"/>
    <n v="1"/>
    <s v="En ejecucion"/>
    <n v="1"/>
    <n v="0"/>
    <n v="0"/>
    <n v="0"/>
    <n v="0.5"/>
    <n v="0"/>
    <n v="0"/>
    <n v="0.5"/>
    <n v="0"/>
    <n v="0"/>
    <n v="0"/>
    <n v="0"/>
    <n v="0"/>
    <n v="0"/>
    <n v="0"/>
    <n v="0"/>
    <n v="1"/>
    <n v="0"/>
    <n v="0"/>
    <n v="0"/>
    <n v="0"/>
    <n v="0"/>
    <n v="60000000"/>
    <n v="0"/>
    <n v="0"/>
    <n v="40000000"/>
    <n v="0"/>
    <n v="0"/>
    <n v="0"/>
    <n v="0"/>
    <n v="0"/>
    <n v="0"/>
    <n v="0"/>
    <n v="0"/>
    <n v="100000000"/>
    <n v="0"/>
    <n v="0"/>
    <s v="VIGENCIA (a 01/06/2020): NO BORRAR. Meta proyecto del Plan de Acción Distrital 2020-2024 aprobado en Consejo de Gobierno Acta 11 de 25/09/2020."/>
    <n v="0"/>
    <n v="0"/>
    <n v="60"/>
    <n v="0"/>
    <n v="40"/>
    <n v="0"/>
    <n v="0"/>
    <n v="0"/>
    <n v="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0"/>
    <n v="11"/>
    <s v="Elaborar 1 Procedimiento De Armonización Jurídica Del Trámite De Reconocimiento De Construcciones"/>
    <n v="1"/>
    <s v="Suma"/>
    <n v="1"/>
    <s v="En ejecucion"/>
    <n v="1"/>
    <n v="0"/>
    <n v="0"/>
    <n v="0"/>
    <n v="0.25"/>
    <n v="0"/>
    <n v="0"/>
    <n v="0.25"/>
    <n v="0"/>
    <n v="0"/>
    <n v="0.25"/>
    <n v="0"/>
    <n v="0"/>
    <n v="0.25"/>
    <n v="0"/>
    <n v="0"/>
    <n v="1"/>
    <n v="0"/>
    <n v="0"/>
    <n v="0"/>
    <n v="0"/>
    <n v="0"/>
    <n v="40000000"/>
    <n v="0"/>
    <n v="0"/>
    <n v="110000000"/>
    <n v="0"/>
    <n v="0"/>
    <n v="150000000"/>
    <n v="0"/>
    <n v="0"/>
    <n v="100000000"/>
    <n v="0"/>
    <n v="0"/>
    <n v="400000000"/>
    <n v="0"/>
    <n v="0"/>
    <s v="VIGENCIA (a 01/06/2020): NO BORRAR. Meta proyecto del Plan de Acción Distrital 2020-2024 aprobado en Consejo de Gobierno Acta 11 de 25/09/2020."/>
    <n v="0"/>
    <n v="0"/>
    <n v="40"/>
    <n v="0"/>
    <n v="110"/>
    <n v="0"/>
    <n v="150"/>
    <n v="0"/>
    <n v="10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0"/>
    <n v="12"/>
    <s v="Aumentar 3 Puntos Porcentuales El Nivel De Satisfacción De La Ciudadanía"/>
    <n v="1"/>
    <s v="Suma"/>
    <n v="1"/>
    <s v="En ejecucion"/>
    <n v="1"/>
    <n v="0"/>
    <n v="0"/>
    <n v="0"/>
    <n v="1"/>
    <n v="0"/>
    <n v="0"/>
    <n v="0"/>
    <n v="0"/>
    <n v="0"/>
    <n v="2"/>
    <n v="0"/>
    <n v="0"/>
    <n v="0"/>
    <n v="0"/>
    <n v="0"/>
    <n v="3"/>
    <n v="0"/>
    <n v="0"/>
    <n v="0"/>
    <n v="0"/>
    <n v="0"/>
    <n v="150000000"/>
    <n v="0"/>
    <n v="0"/>
    <n v="0"/>
    <n v="0"/>
    <n v="0"/>
    <n v="180000000"/>
    <n v="0"/>
    <n v="0"/>
    <n v="0"/>
    <n v="0"/>
    <n v="0"/>
    <n v="330000000"/>
    <n v="0"/>
    <n v="0"/>
    <s v="VIGENCIA (a 01/06/2020): NO BORRAR. Meta proyecto del Plan de Acción Distrital 2020-2024 aprobado en Consejo de Gobierno Acta 11 de 25/09/2020."/>
    <n v="0"/>
    <n v="0"/>
    <n v="150"/>
    <n v="0"/>
    <n v="0"/>
    <n v="0"/>
    <n v="180"/>
    <n v="0"/>
    <n v="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0"/>
    <n v="13"/>
    <s v="Aumentar 50 % Los Niveles De Interacción Entre El Ciudadano Y La Sdp"/>
    <n v="1"/>
    <s v="Suma"/>
    <n v="1"/>
    <s v="En ejecucion"/>
    <n v="1"/>
    <n v="10"/>
    <n v="10"/>
    <n v="100"/>
    <n v="10"/>
    <n v="0"/>
    <n v="0"/>
    <n v="10"/>
    <n v="0"/>
    <n v="0"/>
    <n v="10"/>
    <n v="0"/>
    <n v="0"/>
    <n v="10"/>
    <n v="0"/>
    <n v="0"/>
    <n v="50"/>
    <n v="10"/>
    <n v="20"/>
    <n v="615500799"/>
    <n v="594321104"/>
    <n v="96.56"/>
    <n v="1672338000"/>
    <n v="0"/>
    <n v="0"/>
    <n v="2137674604"/>
    <n v="0"/>
    <n v="0"/>
    <n v="1862698489"/>
    <n v="0"/>
    <n v="0"/>
    <n v="1546089580"/>
    <n v="0"/>
    <n v="0"/>
    <n v="7834301472"/>
    <n v="594321104"/>
    <n v="7.59"/>
    <s v="VIGENCIA (a 31/12/2020): Se dio cumplimiento a la meta conforme a lo planeado. En cifras de atención se presenta una disminución en el total de usuarios atendidos en el año 2020, por el impacto de las acciones de prevención frente a la crisis sanitarias por COVID 19 el canal presencial presenta una disminución considerable frente al año 2019.   Las acciones implementadas para mejorar la interacción con la ciudadanía en canales telefónico se reflejan con un aumento del 7% comparado con el año 2019 (44.828año 2019, versus 47.765 del año 2020), en el canal virtual las cifras son mayores, 101.149 año 2020, Vs. proyección a Diciembre 31 185.459, el porcentaje de incremento es del 83%.  Con lo que se supera el indicador para el año 2020, debido a que las condiciones de servicio variaron se considera importante esperar a la estabilidad del servicio una vez se normalicen todos los canales.  Así mismo se avanzó en la definición de los requerimientos técnicos para varias herramientas. Chat Bot, Formulario web para registro de solicitud de citas virtuales y/o presenciales que hoy se están haciendo por agenda miento telefónico.  (Atención especializada, uso del suelo, archivo central y planoteca)."/>
    <n v="615.50079900000003"/>
    <n v="594.32110399999999"/>
    <n v="1672.338"/>
    <n v="0"/>
    <n v="2137.6746039999998"/>
    <n v="0"/>
    <n v="1862.6984890000001"/>
    <n v="0"/>
    <n v="1546.0895800000001"/>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1"/>
    <n v="1"/>
    <s v="Realizar 100 % Del Fortalecimiento Y Renovación Planeada De La Infraestructura Tecnológica En Todos Sus Componentes."/>
    <n v="2"/>
    <s v="Constante"/>
    <n v="1"/>
    <s v="En ejecucion"/>
    <n v="1"/>
    <n v="100"/>
    <n v="100"/>
    <n v="100"/>
    <n v="100"/>
    <n v="0"/>
    <n v="0"/>
    <n v="100"/>
    <n v="0"/>
    <n v="0"/>
    <n v="100"/>
    <n v="0"/>
    <n v="0"/>
    <n v="100"/>
    <n v="0"/>
    <n v="0"/>
    <s v="N/A"/>
    <s v="N/A"/>
    <s v="N/A"/>
    <n v="1537500639"/>
    <n v="1516846609"/>
    <n v="98.66"/>
    <n v="2280000000"/>
    <n v="0"/>
    <n v="0"/>
    <n v="3800000000"/>
    <n v="0"/>
    <n v="0"/>
    <n v="5553592165"/>
    <n v="0"/>
    <n v="0"/>
    <n v="1327876691"/>
    <n v="0"/>
    <n v="0"/>
    <n v="14498969495"/>
    <n v="1516846609"/>
    <n v="10.46"/>
    <s v="VIGENCIA (a 31/12/2020): Se dio cumplimiento al 100% de la meta a partir de las suscripción de los contratos previstos para el  fortalecimiento y renovación planeada de la infraestructura tecnológica en todos sus componentes, de los servicios corporativos y de los servicios en puestos de trabajo de la SDP, con los cuales se obtuvieron los productos que se relacionan a continuación: (1) 120 cintas LTO-08, (2) una solución WIFI para los pisos 5, 8 y 13, (3) 3 carteleras y 1 pantalla digital, (4) un servidor, (5) 48 equipos de escritorio, (6) solución de equipos activos de red para el reemplazo de los actuales, (7) 3 UPSs, (8) 4 Certificados Secure Site Pro con EV, 20 Certificados Secure Site: Certificado SSL básico y 1 Certificado Secure Wildcard Symantec."/>
    <n v="1537.5006390000001"/>
    <n v="1516.8466089999999"/>
    <n v="2280"/>
    <n v="0"/>
    <n v="3800"/>
    <n v="0"/>
    <n v="5553.592165"/>
    <n v="0"/>
    <n v="1327.8766909999999"/>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1"/>
    <n v="2"/>
    <s v="Realizar 100 % Del Fortalecimiento Y Renovación Planeada De Los Sistemas De Información Y Aplicaciones."/>
    <n v="2"/>
    <s v="Constante"/>
    <n v="1"/>
    <s v="En ejecucion"/>
    <n v="1"/>
    <n v="100"/>
    <n v="100"/>
    <n v="100"/>
    <n v="100"/>
    <n v="0"/>
    <n v="0"/>
    <n v="100"/>
    <n v="0"/>
    <n v="0"/>
    <n v="100"/>
    <n v="0"/>
    <n v="0"/>
    <n v="100"/>
    <n v="0"/>
    <n v="0"/>
    <s v="N/A"/>
    <s v="N/A"/>
    <s v="N/A"/>
    <n v="85680000"/>
    <n v="85680000"/>
    <n v="100"/>
    <n v="2493862000"/>
    <n v="0"/>
    <n v="0"/>
    <n v="2300000000"/>
    <n v="0"/>
    <n v="0"/>
    <n v="3881532236"/>
    <n v="0"/>
    <n v="0"/>
    <n v="1102279145"/>
    <n v="0"/>
    <n v="0"/>
    <n v="9863353381"/>
    <n v="85680000"/>
    <n v="0.87"/>
    <s v="VIGENCIA (a 31/12/2020): Se dio cumplimiento al 100% de la meta a partir del desarrollo del objeto contractual: ¿Desarrollo y puesta en funcionamiento de la interoporatividad entre los sistemas Bogotá te escucha de la Secretaria general y el sistema de información de procesos automáticos sipa - modulo correspondencia de la SDP, lo cual permite poner en funcionamiento la interoperabilidad entre Bogotá Te Escucha y SIPA. Con el desarrollo del objeto del contrato se avanza en la meta de Fortalecimiento Y Renovación Planeada De Los Sistemas De Información Y Aplicaciones."/>
    <n v="85.68"/>
    <n v="85.68"/>
    <n v="2493.8620000000001"/>
    <n v="0"/>
    <n v="2300"/>
    <n v="0"/>
    <n v="3881.532236"/>
    <n v="0"/>
    <n v="1102.279145"/>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1"/>
    <n v="3"/>
    <s v="Realizar 100 % Del Fortalecimiento Y Renovación Planeada De Las Herramientas De Software."/>
    <n v="2"/>
    <s v="Constante"/>
    <n v="1"/>
    <s v="En ejecucion"/>
    <n v="1"/>
    <n v="100"/>
    <n v="100"/>
    <n v="100"/>
    <n v="100"/>
    <n v="0"/>
    <n v="0"/>
    <n v="100"/>
    <n v="0"/>
    <n v="0"/>
    <n v="100"/>
    <n v="0"/>
    <n v="0"/>
    <n v="100"/>
    <n v="0"/>
    <n v="0"/>
    <s v="N/A"/>
    <s v="N/A"/>
    <s v="N/A"/>
    <n v="1434827555"/>
    <n v="1434806005"/>
    <n v="100"/>
    <n v="1900000000"/>
    <n v="0"/>
    <n v="0"/>
    <n v="2280000000"/>
    <n v="0"/>
    <n v="0"/>
    <n v="3889839600"/>
    <n v="0"/>
    <n v="0"/>
    <n v="1120802400"/>
    <n v="0"/>
    <n v="0"/>
    <n v="10625469555"/>
    <n v="1434806005"/>
    <n v="13.5"/>
    <s v="VIGENCIA (a 31/12/2020): Se dio cumplimiento al 100% de la meta a partir de la suscripción de los contratos previstos para fortalecimiento y renovación planeada de las herramientas de software, con los cuales se obtuvieron los productos que se relacionan a continuación: 4 licencias MICROSOFT WINDOWS SQLSVR,  11 suscripciones de licencias ADOBE CREATIVE CLOUD y renovación de las suscripciones Vissim, Emme y ESRI de propiedad de la SDP."/>
    <n v="1434.8275550000001"/>
    <n v="1434.8060049999999"/>
    <n v="1900"/>
    <n v="0"/>
    <n v="2280"/>
    <n v="0"/>
    <n v="3889.8395999999998"/>
    <n v="0"/>
    <n v="1120.8024"/>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1"/>
    <n v="4"/>
    <s v="Realizar 100 % De La Migración Planeada De Los Servicios A Nuevas Tecnologías"/>
    <n v="2"/>
    <s v="Constante"/>
    <n v="1"/>
    <s v="En ejecucion"/>
    <n v="1"/>
    <n v="100"/>
    <n v="100"/>
    <n v="100"/>
    <n v="100"/>
    <n v="0"/>
    <n v="0"/>
    <n v="100"/>
    <n v="0"/>
    <n v="0"/>
    <n v="100"/>
    <n v="0"/>
    <n v="0"/>
    <n v="0"/>
    <n v="0"/>
    <n v="0"/>
    <s v="N/A"/>
    <s v="N/A"/>
    <s v="N/A"/>
    <n v="215000000"/>
    <n v="215000000"/>
    <n v="100"/>
    <n v="190000000"/>
    <n v="0"/>
    <n v="0"/>
    <n v="260000000"/>
    <n v="0"/>
    <n v="0"/>
    <n v="443578200"/>
    <n v="0"/>
    <n v="0"/>
    <n v="0"/>
    <n v="0"/>
    <n v="0"/>
    <n v="1108578200"/>
    <n v="215000000"/>
    <n v="19.39"/>
    <s v="VIGENCIA (a 31/12/2020): Se dio cumplimiento al 100% de la meta a partir de la suscripción del contrato para asegurar la sostenibilidad y soporte del componente geográfico, el cual garantiza la utilización de nueva tecnología para la construcción y puesta en funcionamiento de servicios que operen sobre la nube e integrarlos a soluciones existentes , como es el caso de la funcionalidad ¿Tu Aporte Tu Territorio¿, lo cual aporta directamente la meta de Migración Planeada De Los Servicios A Nuevas Tecnologías."/>
    <n v="215"/>
    <n v="215"/>
    <n v="190"/>
    <n v="0"/>
    <n v="260"/>
    <n v="0"/>
    <n v="443.57819999999998"/>
    <n v="0"/>
    <n v="0"/>
    <n v="0"/>
  </r>
  <r>
    <n v="16"/>
    <s v="Un Nuevo Contrato Social y Ambiental para la Bogotá del Siglo XXI"/>
    <x v="0"/>
    <n v="2020"/>
    <s v="31/12/2020 (Terminado)"/>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1"/>
    <n v="5"/>
    <s v="Realizar 100 % De La Implementación Planeada De Gobierno Digital"/>
    <n v="2"/>
    <s v="Constante"/>
    <n v="1"/>
    <s v="En ejecucion"/>
    <n v="1"/>
    <n v="100"/>
    <n v="100"/>
    <n v="100"/>
    <n v="100"/>
    <n v="0"/>
    <n v="0"/>
    <n v="100"/>
    <n v="0"/>
    <n v="0"/>
    <n v="100"/>
    <n v="0"/>
    <n v="0"/>
    <n v="100"/>
    <n v="0"/>
    <n v="0"/>
    <s v="N/A"/>
    <s v="N/A"/>
    <s v="N/A"/>
    <n v="673571580"/>
    <n v="673571580"/>
    <n v="100"/>
    <n v="817600000"/>
    <n v="0"/>
    <n v="0"/>
    <n v="760000000"/>
    <n v="0"/>
    <n v="0"/>
    <n v="1296613200"/>
    <n v="0"/>
    <n v="0"/>
    <n v="373600800"/>
    <n v="0"/>
    <n v="0"/>
    <n v="3921385580"/>
    <n v="673571580"/>
    <n v="17.18"/>
    <s v="VIGENCIA (a 31/12/2020): Se dio cumplimiento al 100% de la meta a partir de la recepción de los productos  objeto del contrato que hacen parte del ITEM 1 - PLATAFORMA DE FIREWALL DE APLICACIONES WEB y el ITEM 2-  PLATAFORMA VIRTUAL SIEM - SECURITY INFORMATION AND EVENT MANAGEMENT para el fortalecimiento de la seguridad de la información en el marco de la implementación de la Política de Gobierno Digital . Se realizó la actividad de implementación de la solución en el marco del cumplimiento del ITEM 3 - SERVICIOS CONEXOS A LA SOLUCIÓN OBJETO DEL CONTRATO (ITEM 1 Y 2). Con el contrato suscrito se recibieron los productos de la solución de seguridad que se encuentran en etapa de implementación, avanzado en la meta planeada para la implementación de Gobierno Digital."/>
    <n v="673.57158000000004"/>
    <n v="673.57158000000004"/>
    <n v="817.6"/>
    <n v="0"/>
    <n v="760"/>
    <n v="0"/>
    <n v="1296.6132"/>
    <n v="0"/>
    <n v="373.60079999999999"/>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7"/>
    <n v="1"/>
    <s v="Formar 26100 Mujeres En Sus Derechos A Través De Procesos De Desarrollo De Capacidades En El Uso Tic."/>
    <n v="1"/>
    <s v="Suma"/>
    <n v="1"/>
    <s v="En ejecucion"/>
    <n v="1"/>
    <n v="2000"/>
    <n v="2000"/>
    <n v="100"/>
    <n v="7000"/>
    <n v="0"/>
    <n v="0"/>
    <n v="7000"/>
    <n v="0"/>
    <n v="0"/>
    <n v="7000"/>
    <n v="0"/>
    <n v="0"/>
    <n v="3100"/>
    <n v="0"/>
    <n v="0"/>
    <n v="26100"/>
    <n v="2000"/>
    <n v="7.66"/>
    <n v="104570000"/>
    <n v="104564466"/>
    <n v="99.99"/>
    <n v="2369001000"/>
    <n v="0"/>
    <n v="0"/>
    <n v="2523000000"/>
    <n v="0"/>
    <n v="0"/>
    <n v="2491086000"/>
    <n v="0"/>
    <n v="0"/>
    <n v="2219930000"/>
    <n v="0"/>
    <n v="0"/>
    <n v="9707587000"/>
    <n v="104564466"/>
    <n v="1.08"/>
    <s v="VIGENCIA (a 31/12/2020): Durante el periodo reportado se dio sostenibilidad a los procesos formativos a través de la modalidad virtual, alcanzando la formación de 2000 mujeres, lo que equivale al 100% de avance en el cumplimiento de la meta.   Durante la vigencia se implementaron seis cursos:  a. Habilidades digitales para la autonomía de las mujeres con 734 mujeres formadas b. Habilidades socioemocinales con 988 mujeres formadas c. Construcción TIC para la paz con 108 mujeres formadas. d. Indicadores de género con 132 mujeres Durante el periodo reportado se dio sostenibilidad a los procesos formativos a través de la modalidad virtual, alcanzando la formación de 2000 mujeres, lo que equivale al 100% de avance en el cumplimiento de la meta.   Durante la vigencia se implementaron seis cursos:  a. Habilidades digitales para la autonomía de las mujeres con 734 mujeres formadas b. Habilidades socioemocinales con 988 mujeres formadas c. Construcción TIC para la paz con 108 mujeres formadas. d. Indicadores de género con 132 mujeres formadas. e. Activismo digital con 35 mujeres formadas.  f. Derechos de las mujeres con 3 mujeres formadas.  . e. Activismo digital con 35 mujeres formadas.  f. Derechos de las mujeres con 3 mujeres formadas."/>
    <n v="104.57"/>
    <n v="104.564466"/>
    <n v="2369.0010000000002"/>
    <n v="0"/>
    <n v="2523"/>
    <n v="0"/>
    <n v="2491.0859999999998"/>
    <n v="0"/>
    <n v="2219.9299999999998"/>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7"/>
    <n v="2"/>
    <s v="Diseñar 13 Contenidos Para El Desarrollo De Capacidades Socioemocionales, Técnicas Y Digitales De Las Mujeres, En Toda Su Diversidad"/>
    <n v="1"/>
    <s v="Suma"/>
    <n v="1"/>
    <s v="En ejecucion"/>
    <n v="1"/>
    <n v="2"/>
    <n v="2"/>
    <n v="100"/>
    <n v="4"/>
    <n v="0"/>
    <n v="0"/>
    <n v="4"/>
    <n v="0"/>
    <n v="0"/>
    <n v="3"/>
    <n v="0"/>
    <n v="0"/>
    <n v="0"/>
    <n v="0"/>
    <n v="0"/>
    <n v="13"/>
    <n v="2"/>
    <n v="15.38"/>
    <n v="120000000"/>
    <n v="120000000"/>
    <n v="100"/>
    <n v="800000000"/>
    <n v="0"/>
    <n v="0"/>
    <n v="800000000"/>
    <n v="0"/>
    <n v="0"/>
    <n v="700000000"/>
    <n v="0"/>
    <n v="0"/>
    <n v="0"/>
    <n v="0"/>
    <n v="0"/>
    <n v="2420000000"/>
    <n v="120000000"/>
    <n v="4.96"/>
    <s v="VIGENCIA (a 31/12/2020): Durante el mes de noviembre se realizan comunicaciones entre equipos de desarrolladores de la SDMujer y la Universidad Nacional de Colombia para revisar operación de la plataforma Moodle en la que se entregan los cursos. El 25 de noviembre de acuerdo al cronograma se realiza la presentación de la versión final del curso de educación financiera para mujeres y el 26 de noviembre se entregan comentarios finales por parte de SDMujer para recibir finalizado este producto el 1 de diciembre de 2020. Durante el mes de diciembre se finalizan las acciones y se hacen las pruebas para la puesta en marcha de los dos modulos en la página web de la entidad los cuales se lanzarán a la ciudadanía durante el primer trimestre de 2021."/>
    <n v="120"/>
    <n v="120"/>
    <n v="800"/>
    <n v="0"/>
    <n v="800"/>
    <n v="0"/>
    <n v="700"/>
    <n v="0"/>
    <n v="0"/>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7"/>
    <n v="3"/>
    <s v="Diseñar E Implementar 1 Estrategía Para El Desarrollo De Capacidades Sociomecionales Y Técnicas De Las Mujeres En Toda Su Diversidad Para Su Emprendimiento Y Empleabilidad."/>
    <n v="1"/>
    <s v="Suma"/>
    <n v="1"/>
    <s v="En ejecucion"/>
    <n v="1"/>
    <n v="0.2"/>
    <n v="0.19"/>
    <n v="95"/>
    <n v="0.2"/>
    <n v="0"/>
    <n v="0"/>
    <n v="0.2"/>
    <n v="0"/>
    <n v="0"/>
    <n v="0.2"/>
    <n v="0"/>
    <n v="0"/>
    <n v="0.2"/>
    <n v="0"/>
    <n v="0"/>
    <n v="1"/>
    <n v="0.19"/>
    <n v="19"/>
    <n v="97800000"/>
    <n v="97776667"/>
    <n v="99.98"/>
    <n v="821984000"/>
    <n v="0"/>
    <n v="0"/>
    <n v="848326000"/>
    <n v="0"/>
    <n v="0"/>
    <n v="725114000"/>
    <n v="0"/>
    <n v="0"/>
    <n v="746870000"/>
    <n v="0"/>
    <n v="0"/>
    <n v="3240094000"/>
    <n v="97776667"/>
    <n v="3.02"/>
    <s v="VIGENCIA (a 31/12/2020): A 31 de diciembre se tiene el 80% de los lineamientos para la construcción de la estrategia de emprendimiento y empleabilidad con sus dos ejes de acción: formación en habilidades socioemocionales y complementarias y transversalización de enfoque de género para el empoderamiento económico de las mujeres. Se espera en enero de 2021 contar con el diagnóstico para completar los lineamientos.  Se realizaron los ajustes finales de la propuesta del programa presupuestal para la reducción de la feminización de la pobreza y se presentó a la Secretaria Distrital de la Mujer y su equipo previo a la presentación que se espera en el 2021 al Despacho de la Alcaldesa Mayor de Bogotá para su aprobación.   Por otra parte durante la vigencia se trabajó en la formulación del proyecto con la Alta Consejería para los Derechos de las Víctimas. Entre octubre y noviembre ONU Mujeres avanzó en la aprobación interna y contratación de la firma ejecutora. Finalmente el 16 de noviembre se dio inicio al Piloto de reactivación socioeconómica de mujeres víctimas y mujeres excombatientes en contexto del Covid ¿ 19 y la sostenibilidad de la paz en Bogotá. A lo largo de la meta 3 se presenta un retraso en la entrega total de los lineamientos para la construcción de la estrategia de emprendimiento y empleabilidad en el componente de diagnóstico . Durante el primer trimestre de enero se activaran las actividades para finalizar el lineamiento conforme a la informacón recibida."/>
    <n v="97.8"/>
    <n v="97.776667000000003"/>
    <n v="821.98400000000004"/>
    <n v="0"/>
    <n v="848.32600000000002"/>
    <n v="0"/>
    <n v="725.11400000000003"/>
    <n v="0"/>
    <n v="746.87"/>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8"/>
    <n v="1"/>
    <s v="Vincular 138000 Mujeres A Procesos De Información, Sensibilización Y Campañas De Difusión De Sus Derechos"/>
    <n v="1"/>
    <s v="Suma"/>
    <n v="1"/>
    <s v="En ejecucion"/>
    <n v="1"/>
    <n v="12000"/>
    <n v="12019"/>
    <n v="100.16"/>
    <n v="31500"/>
    <n v="0"/>
    <n v="0"/>
    <n v="31500"/>
    <n v="0"/>
    <n v="0"/>
    <n v="31500"/>
    <n v="0"/>
    <n v="0"/>
    <n v="31500"/>
    <n v="0"/>
    <n v="0"/>
    <n v="138000"/>
    <n v="12019"/>
    <n v="8.7100000000000009"/>
    <n v="1022080000"/>
    <n v="1022079887"/>
    <n v="100"/>
    <n v="2011663000"/>
    <n v="0"/>
    <n v="0"/>
    <n v="1869588823"/>
    <n v="0"/>
    <n v="0"/>
    <n v="1916761743"/>
    <n v="0"/>
    <n v="0"/>
    <n v="2005079877"/>
    <n v="0"/>
    <n v="0"/>
    <n v="8825173443"/>
    <n v="1022079887"/>
    <n v="11.58"/>
    <s v="VIGENCIA (a 31/12/2020): En el marco del modelo de atención de las Casas de Igualdad de Oportunidades para las Mujeres, se han vinculado mujeres a diferentes acciones orientadas a su empoderamiento, mediante las cuales han adquirido herramientas para la superación de violencias en su contra, así como, para las afectaciones negativas que las mismas han dejado en su salud emocional. En este sentido, se promovieron acciones de visibilización de los derechos de las mujeres como jornadas de información, sensibilización sobre derechos de las mujeres desde los enfoques de la PPMYEG, los encuentros de conversación psicosocial liderados por el equipo psicosocial, Teniendo en cuenta lo anterior:   Junio vinculó a 394 mujeres  Julio: vinculó a 856 mujeres Agosto: 1300 mujeres   Septiembre 2413 mujeres octubre:3180 mujeres noviembre: 2187 mujeres  diciembre: 1689 mujeres Total: 12019 mujeres"/>
    <n v="1022.08"/>
    <n v="1022.079887"/>
    <n v="2011.663"/>
    <n v="0"/>
    <n v="1869.588823"/>
    <n v="0"/>
    <n v="1916.761743"/>
    <n v="0"/>
    <n v="2005.0798769999999"/>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8"/>
    <n v="2"/>
    <s v="Realizar 33500 Orientaciones Y Acompañamientos Psicosociales A Mujeres"/>
    <n v="1"/>
    <s v="Suma"/>
    <n v="1"/>
    <s v="En ejecucion"/>
    <n v="1"/>
    <n v="6420"/>
    <n v="6460"/>
    <n v="100.62"/>
    <n v="7509"/>
    <n v="0"/>
    <n v="0"/>
    <n v="7508"/>
    <n v="0"/>
    <n v="0"/>
    <n v="7508"/>
    <n v="0"/>
    <n v="0"/>
    <n v="4555"/>
    <n v="0"/>
    <n v="0"/>
    <n v="33500"/>
    <n v="6460"/>
    <n v="19.28"/>
    <n v="881157817"/>
    <n v="880873961"/>
    <n v="99.97"/>
    <n v="1730796000"/>
    <n v="0"/>
    <n v="0"/>
    <n v="2481225993"/>
    <n v="0"/>
    <n v="0"/>
    <n v="2532803721"/>
    <n v="0"/>
    <n v="0"/>
    <n v="2649507061"/>
    <n v="0"/>
    <n v="0"/>
    <n v="10275490592"/>
    <n v="880873961"/>
    <n v="8.57"/>
    <s v="VIGENCIA (a 31/12/2020): Para el mejoramiento de la calidad de vida de las mujeres y el empoderamiento de las mujeres el servicio de orientación psicosocial de las Casas de Igualdad de Oportunidades para las Mujeres se constituye en un espacio privado de reflexión sobre las violencias y malestares que afrontan¿en el que se pretende identificar el impacto emocional y relacional de estas problemáticas, así como las rutas de atención, visibilizando los recursos y las redes de apoyo con las que cuentan las ciudadanas participantes.  En este contexto, desde junio de 2020 se han realizado 6460 atenciones psicosociales a través de las CIOM."/>
    <n v="881.15781700000002"/>
    <n v="880.87396100000001"/>
    <n v="1730.796"/>
    <n v="0"/>
    <n v="2481.225993"/>
    <n v="0"/>
    <n v="2532.8037210000002"/>
    <n v="0"/>
    <n v="2649.5070609999998"/>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8"/>
    <n v="3"/>
    <s v="Adelantar 1 Proceso De Asistencia Técnica Y Fortalecimiento A Procesos Organizativos De Mujeres"/>
    <n v="2"/>
    <s v="Constante"/>
    <n v="1"/>
    <s v="En ejecucion"/>
    <n v="1"/>
    <n v="1"/>
    <n v="1"/>
    <n v="100"/>
    <n v="1"/>
    <n v="0"/>
    <n v="0"/>
    <n v="1"/>
    <n v="0"/>
    <n v="0"/>
    <n v="1"/>
    <n v="0"/>
    <n v="0"/>
    <n v="1"/>
    <n v="0"/>
    <n v="0"/>
    <s v="N/A"/>
    <s v="N/A"/>
    <s v="N/A"/>
    <n v="32752724"/>
    <n v="8858000"/>
    <n v="27.05"/>
    <n v="2351662000"/>
    <n v="0"/>
    <n v="0"/>
    <n v="472119982"/>
    <n v="0"/>
    <n v="0"/>
    <n v="436882809"/>
    <n v="0"/>
    <n v="0"/>
    <n v="457012945"/>
    <n v="0"/>
    <n v="0"/>
    <n v="3750430460"/>
    <n v="8858000"/>
    <n v="0.24"/>
    <s v="VIGENCIA (a 31/12/2020): Durante el periodo reportado, y con el ánimo de hacer un proceso de fortalecimiento y asistencia técnica que reúna los lineamientos del IDPAC y de la SDMUJER, se avanzó en la identificación de los procesos en las dos entidades a fin de establecer un solo documento de lineamiento que permita avanzar en este proceso de una manera articulada con el IDPAC desde los enfoques de la PPMYEG. Teniendo en cuenta lo anterior, se logró la construcción de un documento con los lineamientos a tener en cuenta para el proceso de fortalecimiento de las organizaciones, redes y grupos de mujeres en el marco del modelo de atención de las CIOM. En este sentido, se logró con el equipo identificar a 36 organizaciones durante el mes de diciembre, permitiendo avanzar en la georreferenciación por localidad de estas organizaciones, además de actualizar los datos y dar a conocer los servicios de la entidad, a fin de continuar trabajando con dichas organizaciones en el marco de la territorialización de la PPMYEG."/>
    <n v="32.752724000000001"/>
    <n v="8.8580000000000005"/>
    <n v="2351.6619999999998"/>
    <n v="0"/>
    <n v="472.11998199999999"/>
    <n v="0"/>
    <n v="436.88280900000001"/>
    <n v="0"/>
    <n v="457.012945"/>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8"/>
    <n v="4"/>
    <s v="Realizar 35550 Orientaciones Y Asesorías Socio Jurídicas A Mujeres Víctimas De Violencias"/>
    <n v="1"/>
    <s v="Suma"/>
    <n v="1"/>
    <s v="En ejecucion"/>
    <n v="1"/>
    <n v="6250"/>
    <n v="6398"/>
    <n v="102.37"/>
    <n v="7500"/>
    <n v="0"/>
    <n v="0"/>
    <n v="7500"/>
    <n v="0"/>
    <n v="0"/>
    <n v="7500"/>
    <n v="0"/>
    <n v="0"/>
    <n v="6800"/>
    <n v="0"/>
    <n v="0"/>
    <n v="35550"/>
    <n v="6398"/>
    <n v="18"/>
    <n v="993032726"/>
    <n v="942574493"/>
    <n v="94.92"/>
    <n v="2011663000"/>
    <n v="0"/>
    <n v="0"/>
    <n v="2336986029"/>
    <n v="0"/>
    <n v="0"/>
    <n v="2395952180"/>
    <n v="0"/>
    <n v="0"/>
    <n v="2506349847"/>
    <n v="0"/>
    <n v="0"/>
    <n v="10243983782"/>
    <n v="942574493"/>
    <n v="9.1999999999999993"/>
    <s v="VIGENCIA (a 31/12/2020): La atención socio jurídica, desde el nivel de orientación y asesoría socio jurídica en el marco de la implementación de la Estrategia de Justicia de Género de la entidad, permite avanzar en la garantía y restablecimiento de los derechos de las mujeres, brindándoles herramientas que les permitan acceder a la justicia de una manera informada. Desde junio de 2020 se han realizado 6398 orientaciones y asesorías."/>
    <n v="993.03272600000003"/>
    <n v="942.57449299999996"/>
    <n v="2011.663"/>
    <n v="0"/>
    <n v="2336.9860290000001"/>
    <n v="0"/>
    <n v="2395.9521800000002"/>
    <n v="0"/>
    <n v="2506.349847"/>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8"/>
    <n v="5"/>
    <s v="Apoyar La Implementación De 3 Estrategías Prioritarias Del Sector Mujeres"/>
    <n v="2"/>
    <s v="Constante"/>
    <n v="1"/>
    <s v="En ejecucion"/>
    <n v="1"/>
    <n v="3"/>
    <n v="3"/>
    <n v="100"/>
    <n v="3"/>
    <n v="0"/>
    <n v="0"/>
    <n v="3"/>
    <n v="0"/>
    <n v="0"/>
    <n v="3"/>
    <n v="0"/>
    <n v="0"/>
    <n v="3"/>
    <n v="0"/>
    <n v="0"/>
    <s v="N/A"/>
    <s v="N/A"/>
    <s v="N/A"/>
    <n v="591325938"/>
    <n v="512380287"/>
    <n v="86.65"/>
    <n v="3038104000"/>
    <n v="0"/>
    <n v="0"/>
    <n v="5247243487"/>
    <n v="0"/>
    <n v="0"/>
    <n v="5098413340"/>
    <n v="0"/>
    <n v="0"/>
    <n v="5333331609"/>
    <n v="0"/>
    <n v="0"/>
    <n v="19308418374"/>
    <n v="512380287"/>
    <n v="2.65"/>
    <s v="VIGENCIA (a 31/12/2020): Se continuó con la implementación de las acciones del PIEOG, se destaca especialmente las acciones relacionadas con el Derecho a la Participación, pues se adelanta la implementación de la Estrategia de para la participación e incidencia de las mujeres en los procesos de planeación local, desde el modelo de atención de las CIOM y la visibilización de los derechos de las mujeres en la conmemoración de fechas emblemáticas. Por otro lado, se continúa con el acompañamiento técnico en las Localidades a fin de transversalizar los enfoques de la PPMYEG a través de las participaciones de las diferentes instancias de participación local y asistencia técnica a las Alcaldías Locales. Por último, se inició con la implementación de la estrategia de NNA a fin de promover los derechos de las mujeres en esta población y comprendiendo y reconociendo las necesidades de las NNA."/>
    <n v="591.32593799999995"/>
    <n v="512.38028699999995"/>
    <n v="3038.1039999999998"/>
    <n v="0"/>
    <n v="5247.2434869999997"/>
    <n v="0"/>
    <n v="5098.4133400000001"/>
    <n v="0"/>
    <n v="5333.3316089999998"/>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8"/>
    <n v="6"/>
    <s v="Operar En Las 20 Localidades El Modelo De Atención: Casas De Igualdad De Oportunidades Para Las Mujeres"/>
    <n v="2"/>
    <s v="Constante"/>
    <n v="1"/>
    <s v="En ejecucion"/>
    <n v="1"/>
    <n v="20"/>
    <n v="20"/>
    <n v="100"/>
    <n v="20"/>
    <n v="0"/>
    <n v="0"/>
    <n v="20"/>
    <n v="0"/>
    <n v="0"/>
    <n v="20"/>
    <n v="0"/>
    <n v="0"/>
    <n v="20"/>
    <n v="0"/>
    <n v="0"/>
    <s v="N/A"/>
    <s v="N/A"/>
    <s v="N/A"/>
    <n v="1090481795"/>
    <n v="1063143839"/>
    <n v="97.49"/>
    <n v="7422822000"/>
    <n v="0"/>
    <n v="0"/>
    <n v="6382310638"/>
    <n v="0"/>
    <n v="0"/>
    <n v="6174871486"/>
    <n v="0"/>
    <n v="0"/>
    <n v="6459518661"/>
    <n v="0"/>
    <n v="0"/>
    <n v="27530004580"/>
    <n v="1063143839"/>
    <n v="3.86"/>
    <s v="VIGENCIA (a 31/12/2020): Garantizar el personal y los contratos de aseo y vigilancia y transporte para la implementación del Modelo de Atención de las CIOM, aún en tiempos de pandemia, permite avanzar en la territorialización de la PPMYEG. Por otro lado, iniciar con la revisión de los elementos necesarios para implementación de la CIOM Virtual, se configura en un avance en el ajuste del modelo de atención de las CIOM, respondiendo a las nuevas dinámicas de la ciudad y de las mujeres. Por otro lado, avanzar en el CIOM Rural, responde a las necesidades de las mujeres rurales y campesinas de Bogotá. En el marco de la actualización de la web de la entidad, incluirá los elementos necesarios para ser posible la CIOM virtual. Se cuenta con cronograma para la puesta en marcha del CIOM Virtual."/>
    <n v="1090.4817949999999"/>
    <n v="1063.1438390000001"/>
    <n v="7422.8220000000001"/>
    <n v="0"/>
    <n v="6382.3106379999999"/>
    <n v="0"/>
    <n v="6174.871486"/>
    <n v="0"/>
    <n v="6459.5186610000001"/>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5"/>
    <n v="1"/>
    <s v="Elaborar E Implementar 3 Lineamientos Con Enfoques De Derechos De Las Mujeres, De Género Y Diferencia"/>
    <n v="1"/>
    <s v="Suma"/>
    <n v="1"/>
    <s v="En ejecucion"/>
    <n v="1"/>
    <n v="0.72"/>
    <n v="0.71"/>
    <n v="98.61"/>
    <n v="0.88"/>
    <n v="0"/>
    <n v="0"/>
    <n v="0.55000000000000004"/>
    <n v="0"/>
    <n v="0"/>
    <n v="0.55000000000000004"/>
    <n v="0"/>
    <n v="0"/>
    <n v="0.3"/>
    <n v="0"/>
    <n v="0"/>
    <n v="3"/>
    <n v="0.71"/>
    <n v="23.67"/>
    <n v="237580205"/>
    <n v="209176358"/>
    <n v="88.05"/>
    <n v="556580000"/>
    <n v="0"/>
    <n v="0"/>
    <n v="660870950"/>
    <n v="0"/>
    <n v="0"/>
    <n v="680643170"/>
    <n v="0"/>
    <n v="0"/>
    <n v="638468959"/>
    <n v="0"/>
    <n v="0"/>
    <n v="2774143284"/>
    <n v="209176358"/>
    <n v="7.54"/>
    <s v="VIGENCIA (a 31/12/2020): Como avances, tener construido un lineamiento de transversalización del enfoque diferencial y su manual operativo, listo para ser implementado, con elementos conceptuales y metodológicos, dirigido a los 15 sectores distritales.  Diseñados tres lineamiento de Desarrollo de capacidades ciudadanas de las mujeres que participan en el Consejo Territorial de Planeación del Distrito, el Consejo Consultivo de Mujeres -Espacio Autónomo y la Subcomisión de Genero en el marco del Decreto 563 de 2015. Estos lineamientos permiten orientar el trabajo con las mujeres para que posiciones la agenda de sus derechos con enfoque de género y diferencial en las mencionadas instancias."/>
    <n v="237.58020500000001"/>
    <n v="209.17635799999999"/>
    <n v="556.58000000000004"/>
    <n v="0"/>
    <n v="660.87094999999999"/>
    <n v="0"/>
    <n v="680.64317000000005"/>
    <n v="0"/>
    <n v="638.46895900000004"/>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5"/>
    <n v="2"/>
    <s v="Implementar 3 Estrategias Con Enfoque Diferencial Para Mujeres En Su Diversidad"/>
    <n v="1"/>
    <s v="Suma"/>
    <n v="1"/>
    <s v="En ejecucion"/>
    <n v="1"/>
    <n v="0.2"/>
    <n v="0.2"/>
    <n v="100"/>
    <n v="0.65"/>
    <n v="0"/>
    <n v="0"/>
    <n v="0.9"/>
    <n v="0"/>
    <n v="0"/>
    <n v="0.9"/>
    <n v="0"/>
    <n v="0"/>
    <n v="0.35"/>
    <n v="0"/>
    <n v="0"/>
    <n v="3"/>
    <n v="0.2"/>
    <n v="6.67"/>
    <n v="175263378"/>
    <n v="151921558"/>
    <n v="86.68"/>
    <n v="388080000"/>
    <n v="0"/>
    <n v="0"/>
    <n v="312537250"/>
    <n v="0"/>
    <n v="0"/>
    <n v="321875250"/>
    <n v="0"/>
    <n v="0"/>
    <n v="302205814"/>
    <n v="0"/>
    <n v="0"/>
    <n v="1499961692"/>
    <n v="151921558"/>
    <n v="10.130000000000001"/>
    <s v="VIGENCIA (a 31/12/2020): &quot;Estrategia de Cuidado Menstrual: Se logró consolidar en el semetre la estrategia de cuidado menstrual y los módulos de Educación para el Autocuidado y Autoconocimiento -EMAA-, especificando un módulo para mujeres que están en habitabilidad en calle. Esto prermite tener los insumos pedagógicos para comenzar la implemetación de la estrategia del próximo año. Estrategia de capacidades psicosociales: En el semestre se consolidó la estrategia que contiene espacios respiro, escuelas de educación emocional y acciones para eliminar barreras de acceso y estereotipos de discrminación frente a la salud mental en mujeres, se espera comenzar la implementación de la estrategia el próximo año. Estrategia de empoderamiento a niñas, adolescentes y jóvenes: Se consolidó la estrategia de empoderamiento a niñas, adolescentes y jóvenes, junto a una estructura de planeación frente a la implementación de dicha estrategia. &quot;_x0009__x0009__x0009_  &quot;Estrategia de Cuidado Menstrual: Se evidenció retraso en la actividas 2, ya que por la situación de pandemia, no fue posible concertar con algunos grupos que tenían dificultades en acceder desde lo virtual. Como alternativa se adelantarán las acciones pertinentes durante el primer trimestre de la vigencia 2021 para lograr culminar de manera satisfactoria esta actividad. Del mismo modo, el retraso no afecta la implementación de la fase 1 con mujeres en habitabilidad en calle.  Estrategia de capacidades psicosociales: No se evidencian retrasos al momento. Estrategia de empoderamiento a niñas, adolescentes y jóvenes: No se evidencian retrasos al momento.&quot;_x0009__x0009__x0009_"/>
    <n v="175.26337799999999"/>
    <n v="151.921558"/>
    <n v="388.08"/>
    <n v="0"/>
    <n v="312.53724999999997"/>
    <n v="0"/>
    <n v="321.87524999999999"/>
    <n v="0"/>
    <n v="302.20581399999998"/>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5"/>
    <n v="3"/>
    <s v="Implementar 1 Estrategia Casa De Todas"/>
    <n v="2"/>
    <s v="Constante"/>
    <n v="1"/>
    <s v="En ejecucion"/>
    <n v="1"/>
    <n v="1"/>
    <n v="1"/>
    <n v="100"/>
    <n v="1"/>
    <n v="0"/>
    <n v="0"/>
    <n v="1"/>
    <n v="0"/>
    <n v="0"/>
    <n v="1"/>
    <n v="0"/>
    <n v="0"/>
    <n v="1"/>
    <n v="0"/>
    <n v="0"/>
    <s v="N/A"/>
    <s v="N/A"/>
    <s v="N/A"/>
    <n v="546902314"/>
    <n v="521825500"/>
    <n v="95.42"/>
    <n v="1596794000"/>
    <n v="0"/>
    <n v="0"/>
    <n v="1875061000"/>
    <n v="0"/>
    <n v="0"/>
    <n v="1724718000"/>
    <n v="0"/>
    <n v="0"/>
    <n v="1692284025"/>
    <n v="0"/>
    <n v="0"/>
    <n v="7435759339"/>
    <n v="521825500"/>
    <n v="7.02"/>
    <s v="VIGENCIA (a 31/12/2020): &quot;&quot;&quot;Durante el mes de diciembre de 2020, se dio continuidad a la operación de la Estrategia Casa de Todas con atención presencial y telefónica, brindando atención integral y acompañamiento a las mujeres que realizan actividades sexuales pagadas, se hicieron 7.157 atenciones en el periodo julio a diciembre, desagregadas por área así: 4.302 intervenciones por trabajo social, 1.451 actuaciones jurídicas, 1.404 atenciones psicológicas, con el fin de contribuir a la garantía de los derechos, combatir la estigmatización y mejorar la calidad de vida de la población a través de una oferta institucional diferencial y especializada, producto de estas asesorías,  se ha logrado la caracterización detallada de la población atendida, la sistematización de las acciones realizadas, informes mensuales del trabajo realizado, y la prestación de los servicios requeridos por la población en el marco de las competencias de la entidad. Así mismo, debido al COVID 19, entre julio y diciembre se han entregado 4.840 ayudas provenientes de donaciones que han llegado a la entidad."/>
    <n v="546.90231400000005"/>
    <n v="521.82550000000003"/>
    <n v="1596.7940000000001"/>
    <n v="0"/>
    <n v="1875.0609999999999"/>
    <n v="0"/>
    <n v="1724.7180000000001"/>
    <n v="0"/>
    <n v="1692.2840249999999"/>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5"/>
    <n v="4"/>
    <s v="Implementar 1 Estrategia De Educación Flexible Con Enfoque Diferencial."/>
    <n v="1"/>
    <s v="Suma"/>
    <n v="1"/>
    <s v="En ejecucion"/>
    <n v="1"/>
    <n v="0.05"/>
    <n v="0.05"/>
    <n v="100"/>
    <n v="0.25"/>
    <n v="0"/>
    <n v="0"/>
    <n v="0.3"/>
    <n v="0"/>
    <n v="0"/>
    <n v="0.3"/>
    <n v="0"/>
    <n v="0"/>
    <n v="0.1"/>
    <n v="0"/>
    <n v="0"/>
    <n v="1"/>
    <n v="0.05"/>
    <n v="5"/>
    <n v="97443145"/>
    <n v="77791767"/>
    <n v="79.83"/>
    <n v="528776000"/>
    <n v="0"/>
    <n v="0"/>
    <n v="649322350"/>
    <n v="0"/>
    <n v="0"/>
    <n v="606779150"/>
    <n v="0"/>
    <n v="0"/>
    <n v="364105488"/>
    <n v="0"/>
    <n v="0"/>
    <n v="2246426133"/>
    <n v="77791767"/>
    <n v="3.46"/>
    <s v="VIGENCIA (a 31/12/2020): &quot;Reuniones de avance en la planeación del 2021 en coordinación con la Dirección de Derechos y Diseño de Política. Consolidación del documento de Educación Flexible y la matriz de planeación del 2021.  Se da un avance significativo en noviembre por la consolidación del documento estrcutural de la estrategia junto con la planeación anual de la ejecución &quot;_x0009__x0009__x0009_ &quot;No se cuenta con la alianza con la SED en el presente año, puesto que la estrategia estuvo en diseño y revisión interna por parte de la Dirección de Enfoque Diferencial y en articulación con la Dirección de Derechos y Diseño de Política.  Se tiene retrasos en la generación de las alianzas, precisamente por la carencia del documento estructurante. Como alternativa, al ya tener el documento se estará revisando la generacón de alianzas.&quot;_x0009__x0009__x0009_"/>
    <n v="97.443145000000001"/>
    <n v="77.791766999999993"/>
    <n v="528.77599999999995"/>
    <n v="0"/>
    <n v="649.32235000000003"/>
    <n v="0"/>
    <n v="606.77914999999996"/>
    <n v="0"/>
    <n v="364.10548799999998"/>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5"/>
    <n v="5"/>
    <s v="Implementar 1 Estrategia De Fortalecimiento De Capacidades  Para El Ejercicio Del Derecho A La Participación De Las Mujeres"/>
    <n v="1"/>
    <s v="Suma"/>
    <n v="1"/>
    <s v="En ejecucion"/>
    <n v="1"/>
    <n v="0.23"/>
    <n v="0.22"/>
    <n v="95.65"/>
    <n v="0.22"/>
    <n v="0"/>
    <n v="0"/>
    <n v="0.3"/>
    <n v="0"/>
    <n v="0"/>
    <n v="0.2"/>
    <n v="0"/>
    <n v="0"/>
    <n v="0.05"/>
    <n v="0"/>
    <n v="0"/>
    <n v="1"/>
    <n v="0.22"/>
    <n v="22"/>
    <n v="100272154"/>
    <n v="84277586"/>
    <n v="84.05"/>
    <n v="607210000"/>
    <n v="0"/>
    <n v="0"/>
    <n v="663433050"/>
    <n v="0"/>
    <n v="0"/>
    <n v="521627803"/>
    <n v="0"/>
    <n v="0"/>
    <n v="243774950"/>
    <n v="0"/>
    <n v="0"/>
    <n v="2136317957"/>
    <n v="84277586"/>
    <n v="3.94"/>
    <s v="VIGENCIA (a 31/12/2020): Proyectados el articulado del decreto que modifica al decreto 224 de 2014 y  elaborado el documento técnico de exposición de motivos, los cuales contienen las recomendaciones realizadas por la Oficina Asesora Jurídica de la SDMujer. Este nuevo decreta se alinea con las resoluciones de la Secretaría General para la coordinación de las instancias de partiicpación del  Distrito. Este decreto reglamenta el funcionamiento del Consejo Consultivo de Mujeres , el cual dará las direcctrices para el proceso eleccionario que se adelantará el próximo año.  De otra parte, se acompañó técnicamente a las consejeras consultivas en la realización de los procesos formativos en &quot;Habilidades Digitales para la autonomía de las mujeres&quot; e &quot;Introducción a los Indicadores de Género&quot;, los cuales contribuyen al fortalecimiento de capacidades para afianzar el uso de las herramientas virtuales y la aprehensión de elementos de seguimiento a las políticas de género, mediante el uso de indicadores de género._x0009__x0009__x0009_"/>
    <n v="100.272154"/>
    <n v="84.277585999999999"/>
    <n v="607.21"/>
    <n v="0"/>
    <n v="663.43304999999998"/>
    <n v="0"/>
    <n v="521.62780299999997"/>
    <n v="0"/>
    <n v="243.77494999999999"/>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5"/>
    <n v="6"/>
    <s v="Acompañar Tecnicamente 4 Instancias De Participación Y Representación De Las Mujeres  Para Fortalecer Sus Capacidades De Liderazgo"/>
    <n v="2"/>
    <s v="Constante"/>
    <n v="1"/>
    <s v="En ejecucion"/>
    <n v="1"/>
    <n v="4"/>
    <n v="4"/>
    <n v="100"/>
    <n v="4"/>
    <n v="0"/>
    <n v="0"/>
    <n v="4"/>
    <n v="0"/>
    <n v="0"/>
    <n v="4"/>
    <n v="0"/>
    <n v="0"/>
    <n v="4"/>
    <n v="0"/>
    <n v="0"/>
    <s v="N/A"/>
    <s v="N/A"/>
    <s v="N/A"/>
    <n v="116581916"/>
    <n v="100587348"/>
    <n v="86.28"/>
    <n v="370120000"/>
    <n v="0"/>
    <n v="0"/>
    <n v="315696650"/>
    <n v="0"/>
    <n v="0"/>
    <n v="325166878"/>
    <n v="0"/>
    <n v="0"/>
    <n v="305754950"/>
    <n v="0"/>
    <n v="0"/>
    <n v="1433320394"/>
    <n v="100587348"/>
    <n v="7.02"/>
    <s v="VIGENCIA (a 31/12/2020): Las cuatro instancias a acompañar técnicamente en el marco del fortalecimiento de capacidades de liderazgo, son el Consejo Consultivo de Mujeres - CCM,  el Consejo Territorial de Planeación Distrital - CTPD, el Concejo de Bogotá y la Subcomisión de género, mesa del Decreto 563 de 2015. En el caso del CTPD, se hizo una caracterización de las mujeres que participan en esta instancia. Igualmente, se realizó el diseño para el proceso de elección de una de las representantes del sector mujeres, el cual fue socializado en 16 Comités Operativos Locales de Mujer y Género (COLMYG). En el Consejo Consultivo de Mujeres se acompañó técnicamente los diferentes espacios que lo constituyen como son la Mesa Coordinadora y plenarias del espacio Autónomo. Igualmente, se acompañaron las comisiones del espacio autónomo. También se apoyó  mesas de trabajo con la Secretaría Distrital de Gobierno (2 mesas), Secretaría Distrital de Desarrollo Económico (2 mesas) y con la Veeduría Distrital. En la Subcomisión de Género se acompañó técnicamente la actualización del Decreto 563 de 2015, las movilizaciones sociales realizadas en los meses de septiembre a diciembre, la minga social y comunitaria, el 25 de noviembre y el acompañamiento al puesto de mando unificado de las movilizaciones. _x0009__x0009__x0009_"/>
    <n v="116.58191600000001"/>
    <n v="100.58734800000001"/>
    <n v="370.12"/>
    <n v="0"/>
    <n v="315.69664999999998"/>
    <n v="0"/>
    <n v="325.166878"/>
    <n v="0"/>
    <n v="305.75495000000001"/>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15"/>
    <n v="7"/>
    <s v="Diseñar E Implementar 4 Estrategias De Transformación De Imaginarios, Representaciones  Y Estereotipos De Discriminación Con Enfoque Diferencial Y De Género, Dirigidas A La Ciudadanía"/>
    <n v="1"/>
    <s v="Suma"/>
    <n v="1"/>
    <s v="En ejecucion"/>
    <n v="1"/>
    <n v="0.3"/>
    <n v="0.3"/>
    <n v="100"/>
    <n v="0.7"/>
    <n v="0"/>
    <n v="0"/>
    <n v="1"/>
    <n v="0"/>
    <n v="0"/>
    <n v="1"/>
    <n v="0"/>
    <n v="0"/>
    <n v="1"/>
    <n v="0"/>
    <n v="0"/>
    <n v="4"/>
    <n v="0.3"/>
    <n v="7.5"/>
    <n v="314003888"/>
    <n v="278659511"/>
    <n v="88.75"/>
    <n v="828829000"/>
    <n v="0"/>
    <n v="0"/>
    <n v="692537250"/>
    <n v="0"/>
    <n v="0"/>
    <n v="511875250"/>
    <n v="0"/>
    <n v="0"/>
    <n v="402205814"/>
    <n v="0"/>
    <n v="0"/>
    <n v="2749451202"/>
    <n v="278659511"/>
    <n v="10.14"/>
    <s v="VIGENCIA (a 31/12/2020): Se logró consolidar una estrategia de Transformación Cultural y el respectivo reporte de Plan de acción de la misma para el año 2021. Esto permite comenzar su implementación en el próximo año y comenzar a generar las alianzas necesarias para su efectivo desarrollo.  Se presenta únicamente retraso en la actividad 3, específicamente en lo relacionado con el convenio con IDARTES, en términos de consolidar los estudios previos. Frente a ello, la alternativa de solución ha sido enviar las observaciones desde la DED a dichos estudios y estar al tanto de la próxima reunión donde se espera consolidar dicho documento y continuar con la conformación de un Comité y establecer el Plan de acción a realizar entre las dos entidades."/>
    <n v="314.00388800000002"/>
    <n v="278.65951100000001"/>
    <n v="828.82899999999995"/>
    <n v="0"/>
    <n v="692.53724999999997"/>
    <n v="0"/>
    <n v="511.87524999999999"/>
    <n v="0"/>
    <n v="402.20581399999998"/>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9"/>
    <n v="1"/>
    <s v="Acompañar Técnicamente A 15 Sectores De La Administración Distrital En La Inclusión Del Enfoque De Género En Las Políticas, Planes,  Programas Y Proyectos Así Como En Su Cultura Organizacional E Institucional"/>
    <n v="2"/>
    <s v="Constante"/>
    <n v="1"/>
    <s v="En ejecucion"/>
    <n v="1"/>
    <n v="15"/>
    <n v="15"/>
    <n v="100"/>
    <n v="15"/>
    <n v="0"/>
    <n v="0"/>
    <n v="15"/>
    <n v="0"/>
    <n v="0"/>
    <n v="15"/>
    <n v="0"/>
    <n v="0"/>
    <n v="15"/>
    <n v="0"/>
    <n v="0"/>
    <s v="N/A"/>
    <s v="N/A"/>
    <s v="N/A"/>
    <n v="399740000"/>
    <n v="375355667"/>
    <n v="93.9"/>
    <n v="1138614000"/>
    <n v="0"/>
    <n v="0"/>
    <n v="1189199957"/>
    <n v="0"/>
    <n v="0"/>
    <n v="1225398301"/>
    <n v="0"/>
    <n v="0"/>
    <n v="1223427907"/>
    <n v="0"/>
    <n v="0"/>
    <n v="5176380165"/>
    <n v="375355667"/>
    <n v="7.25"/>
    <s v="VIGENCIA (a 31/12/2020): Se brindó Asistencia técnica a 15 sectores para concertación de acciones de transversalización II semestre 2020. Se revisan proyectos de inversión para armonización con PDD de acciones para implementar la PPMyEG a cargo de 15 sectores. Se ajustó la matriz de armonización del PDD con los instrumentos de los PPMyEG y las categorías del trazador presupuestal para los 15 sectores. Se elaboraron los tres primeros capítulos de los informes de asistencia técnica de los 15 sectores. Se diligenciaron matrices de Armonización de las metas, programas y proyectos del PDD con la PPMyEG correspondientes a los 15 sectores. Se validan las propuestas de concertación de las acciones de transversalización de la PPMyEG 2020 II para los 15 sectores. Se realiza gestión con los 15 sectores para entrega de reportes de ejecución de los logros de transversalización. Se hace revisión del enfoque de género y diferencial abordado en criterios de viabilidad y elegibilidad. Se revisan documentos de política pública y de lineamientos de 15 sectores. Se acompañan procesos, proyectos y programas de 7 sectores. Se brindó acompañamiento técnico para incorporación del enfoque de género en espacios y documentos asociados a 5 sectores. Se formulan y revisan piezas, documentos y procesos asociados al diagnóstico, difusión y aprendizaje sobre los enfoques de género y diferencial por distintas entidades de 7 sectores. Se elaboran los documentos de lineamientos para la transversalización del enfoque de género en proyectos de inversión de 15 sectores. Se formulan y revisan piezas, documentos y procesos asociados al diagnóstico, difusión y aprendizaje sobre los enfoques de género y diferencial para entidades articuladas a 8 sectores. realizó una guía metodológica para la transverzalización del enfoque de género en la institucionalidad de las entidades distritales (MIPG) y la Caja de Herramientas para la estrategia de transversalización de los enfoques de género, diferencial y de l"/>
    <n v="399.74"/>
    <n v="375.35566699999998"/>
    <n v="1138.614"/>
    <n v="0"/>
    <n v="1189.199957"/>
    <n v="0"/>
    <n v="1225.3983009999999"/>
    <n v="0"/>
    <n v="1223.427907"/>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9"/>
    <n v="2"/>
    <s v="Acompañar Técnicamente 100 % De Requerimientos Y/O Conceptos Asociados A La Incorporación Del Enfoque De Género En Las Diferentes Fases De Las Políticas Públicas Y En Los Planes, Programas Y Proyectos De Los Sectores De La Administración Distrital."/>
    <n v="2"/>
    <s v="Constante"/>
    <n v="1"/>
    <s v="En ejecucion"/>
    <n v="1"/>
    <n v="100"/>
    <n v="100"/>
    <n v="100"/>
    <n v="100"/>
    <n v="0"/>
    <n v="0"/>
    <n v="100"/>
    <n v="0"/>
    <n v="0"/>
    <n v="100"/>
    <n v="0"/>
    <n v="0"/>
    <n v="100"/>
    <n v="0"/>
    <n v="0"/>
    <s v="N/A"/>
    <s v="N/A"/>
    <s v="N/A"/>
    <n v="253716667"/>
    <n v="251535870"/>
    <n v="99.14"/>
    <n v="663554000"/>
    <n v="0"/>
    <n v="0"/>
    <n v="596788447"/>
    <n v="0"/>
    <n v="0"/>
    <n v="614769676"/>
    <n v="0"/>
    <n v="0"/>
    <n v="622845320"/>
    <n v="0"/>
    <n v="0"/>
    <n v="2751674110"/>
    <n v="251535870"/>
    <n v="9.14"/>
    <s v="VIGENCIA (a 31/12/2020): Se entregan los documentos de lineamientos para incorporación de los 7 derechos priorizados. Paz: participa de Mesas: Reincorporación y Género, Seguridad y convivencia y de articulación JEP. Salud,  participa en mesas: de prevención PMYPT de trabajo de ECM y de MPYMT de SDIS, elaboración estrategia IVE de SDMujer. Hábitat se participó de: POT de manzanas del cuidado, 4 sesiones socialización diagnóstico POT, 2 sesiones Comisión POT del CCM.  Educación, estrategia reto a la U. Trabajo, matriz Plan de Acción para análisis programas de trabajo y barreras de acceso de mujeres, matriz general para Plan de Acción de programas y estrategias sobre empleo, emprendimiento y reducción de pobreza. Participación: Plan de Acción participación ciudadana con enfoque de género y diferencial en acción comunal. Meta 2 se revisaron lineamientos de 7 derechos. Trabajo, se realizaron aportes CONPES 2020 e insumos solicitados por IPES sobre bicitaxismo, aportes a curso de formación financiera de UNAL, bullets sobre derecho para presentar ante el CCM. Hábitat: seguimiento entrega de observaciones de SDMujer y a dos tomos POT, observaciones proyecto Acuerdo 376. Paz: se ajustaron acciones PAD para Alta Consejería. Salud: insumos comité lactancia materna MAN, aportes caja de herramientas para IVE y construcciín estrategia cuidado menstrual. Participación: estrategia CCM para proceso eleccionario 2021. Para meta 3, Hábitat: talleres con: planeación urbana con enfoque de género y Escuela de Pensamiento del Sector Planeación, Comisión POT ante CCM, Taller POT ante el Concejo. Paz: taller enfoques de PPMyEG con MEDMV, construcción guía metodológica sobre PPMyEG para mujeres en reincorporación. Trabajo: taller a estudiantes de  9, 10 y 11 sobre mujer y bici.  Salud: Talleres a: equipo Enfermeras LP sobre IVE y activación de ruta y de DSDR e IVE, material para talleres sobre SP y DSDR a IDIPRON. Cultura: taller sobre sexismo y violencia para IDARTES._x0009__x0009__x0009_"/>
    <n v="253.716667"/>
    <n v="251.53586999999999"/>
    <n v="663.55399999999997"/>
    <n v="0"/>
    <n v="596.78844700000002"/>
    <n v="0"/>
    <n v="614.769676"/>
    <n v="0"/>
    <n v="622.84532000000002"/>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9"/>
    <n v="3"/>
    <s v="Acompañar 100 % El Seguimiento De La Implementación De Los Productos En Las Políticas Públicas En Las Que La Secretaría Distrital De La Mujer Es Responsable."/>
    <n v="2"/>
    <s v="Constante"/>
    <n v="1"/>
    <s v="En ejecucion"/>
    <n v="1"/>
    <n v="100"/>
    <n v="100"/>
    <n v="100"/>
    <n v="100"/>
    <n v="0"/>
    <n v="0"/>
    <n v="100"/>
    <n v="0"/>
    <n v="0"/>
    <n v="100"/>
    <n v="0"/>
    <n v="0"/>
    <n v="100"/>
    <n v="0"/>
    <n v="0"/>
    <s v="N/A"/>
    <s v="N/A"/>
    <s v="N/A"/>
    <n v="63543333"/>
    <n v="51613964"/>
    <n v="81.22"/>
    <n v="608746000"/>
    <n v="0"/>
    <n v="0"/>
    <n v="586890591"/>
    <n v="0"/>
    <n v="0"/>
    <n v="443963602"/>
    <n v="0"/>
    <n v="0"/>
    <n v="219848193"/>
    <n v="0"/>
    <n v="0"/>
    <n v="1922991719"/>
    <n v="51613964"/>
    <n v="2.68"/>
    <s v="VIGENCIA (a 31/12/2020): Se realizó la consolidación de los reportes de los productos de la Política Pública de Transparencia y la Política Pública de Familias. Para el mes de septiembre se realizaron aportes frente a la inclusión del enfoque de género en los documentos diagnóstico de la Política Pública de Trata y la Política Pública de Ruralidad. Se realizó una reunión el 24 de septiembre con la SDA para la revisión de los productos de la Política Pública de Consumo Sostenible. En el mes de octubre se realizó la revisión y ajuste de las fichas de productos de la Política Pública de Juventud a cargo de la Sdmujer.  Se actualizó la base de datos de conceptos relacionados con los procesos de formulación y actualización de las políticas públicas del Distrito. Se realizó la matriz de periodicidad de productos de las Políticas Públicas Distritales, con el ánimo de contar con la información actualizada. Durante el mes de noviembre se consolidaron las observaciones de la inclusión del enfoque de género en el Documento de Diagnóstico de la Política Pública de Trata para la emisión del concepto favorable, el cual se envió a la Secretaría Distrital de Planeación. En el mes de diciembre se desarrolló la primera versión de la guía de ciclo de Política Pública para la SDMUJER, en la cual se establece el procedimiento para formular, implementar y hacer seguimiento de las Políticas Públicas a cargo de la entidad y en las que tiene responsabilidad, identificando por áreas los productos que deben reportarse, su periodicidad  y rutina de reporte._x0009__x0009__x0009_"/>
    <n v="63.543332999999997"/>
    <n v="51.613964000000003"/>
    <n v="608.74599999999998"/>
    <n v="0"/>
    <n v="586.89059099999997"/>
    <n v="0"/>
    <n v="443.96360199999998"/>
    <n v="0"/>
    <n v="219.84819300000001"/>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9"/>
    <n v="4"/>
    <s v="Realizar Seguimiento De 2 Politicas Publicas Lideradas Por La Secretaría Distrital De La Mujer."/>
    <n v="2"/>
    <s v="Constante"/>
    <n v="1"/>
    <s v="En ejecucion"/>
    <n v="1"/>
    <n v="2"/>
    <n v="2"/>
    <n v="100"/>
    <n v="2"/>
    <n v="0"/>
    <n v="0"/>
    <n v="2"/>
    <n v="0"/>
    <n v="0"/>
    <n v="2"/>
    <n v="0"/>
    <n v="0"/>
    <n v="2"/>
    <n v="0"/>
    <n v="0"/>
    <s v="N/A"/>
    <s v="N/A"/>
    <s v="N/A"/>
    <n v="146470000"/>
    <n v="135633333"/>
    <n v="92.6"/>
    <n v="687297000"/>
    <n v="0"/>
    <n v="0"/>
    <n v="788279641"/>
    <n v="0"/>
    <n v="0"/>
    <n v="651553785"/>
    <n v="0"/>
    <n v="0"/>
    <n v="454678580"/>
    <n v="0"/>
    <n v="0"/>
    <n v="2728279006"/>
    <n v="135633333"/>
    <n v="4.97"/>
    <s v="VIGENCIA (a 31/12/2020): Se adelantó proceso de consolidación de armonización y actualización de matriz plan de acción PPMYEG con lo remitido por sectores de Administración Distrital.   Se radicó documento Conpes y matriz de plan de acción de la PPMYEG con radicado No. 1-2020-005340 del 25/08/20. Se realizó radicación de ajustes del documento y matriz de plan de acción solicitados por  SDP de la PPMYEG los días 23 y 27 de octubre con los radicados No. 1-2020-006940 y 1-2020-007117 de la Sdmujer, respectivamente. Se realizÓ reunión para revisión de categorías de trazador presupuestal de género. Se realizaron 2 reuniones, para armonización de instrumentos de PPMyEG. Se realizaron reuniones los días 14 de julio y 21 de julio con la Alta Consejería para las Víctimas y el IDPAC para acordar la implementación de los productos bajo la responsabilidad de estas entidades en PPASP. Se han realizado 23 reuniones con sectores para armonización de los productos de la PPASP.  Se realizó retroalimentación al reporte oficial de seguimiento de lo concertado en el primer semestre por los sectores, en los instrumentos PIOEG y PSTIG. Los sectores que remitieron oficialmente el seguimiento son: Gobierno, Gestión Pública, Cultura Recreación y Deporte, Planeación, Hacienda, Desarrollo Económico, Educación, Salud, Integración Social, Movilidad, Hábitat, Seguridad Convivencia y Justicia y Gestión Jurídica. Para el II semestre se han recibido 5 matrices de concertación para el periodo 2020-2 de la PPMyEG validadas de manera oficial por sectores Ambiente, Hacienda, Desarrollo Económico, Seguridad y Gestión Jurídica. Se ajustó y consolidó la matriz de logros de transversalización con corte 31 de octubre y se desarrollaron los informes de balance de: implementación de las acciones de PPMyEG y Logros de Transversalización. El 05/11 se acompañó a la sesión de Pre-Conpes en la cual se revisó la actualización de la PPMYEG, tras lo cual se realizó inclusión de observaciones realizadas por entid"/>
    <n v="146.47"/>
    <n v="135.63333299999999"/>
    <n v="687.29700000000003"/>
    <n v="0"/>
    <n v="788.27964099999997"/>
    <n v="0"/>
    <n v="651.55378499999995"/>
    <n v="0"/>
    <n v="454.67858000000001"/>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0"/>
    <n v="1"/>
    <s v="Diseñar 1 Documento De Lineamientos Técnicos Para La Formulación De Las Bases Del Sistema Distrital De Cuidado."/>
    <n v="3"/>
    <s v="Creciente"/>
    <n v="1"/>
    <s v="En ejecucion"/>
    <n v="1"/>
    <n v="0.3"/>
    <n v="0.3"/>
    <n v="100"/>
    <n v="0.7"/>
    <n v="0"/>
    <n v="0"/>
    <n v="1"/>
    <n v="0"/>
    <n v="0"/>
    <n v="1"/>
    <n v="0"/>
    <n v="0"/>
    <n v="1"/>
    <n v="0"/>
    <n v="0"/>
    <s v="N/A"/>
    <s v="N/A"/>
    <s v="N/A"/>
    <n v="54000000"/>
    <n v="53100000"/>
    <n v="98.33"/>
    <n v="1913400500"/>
    <n v="0"/>
    <n v="0"/>
    <n v="119070000"/>
    <n v="0"/>
    <n v="0"/>
    <n v="125023000"/>
    <n v="0"/>
    <n v="0"/>
    <n v="53520000"/>
    <n v="0"/>
    <n v="0"/>
    <n v="2265013500"/>
    <n v="53100000"/>
    <n v="2.34"/>
    <s v="VIGENCIA (a 31/12/2020): &quot;1. Generación de la versión final de las Bases Técnicas del Sistema Distrital de Cuidado &quot;&quot;SIDICU&quot;&quot; 2. Levantamiento del Diagnóstico de oferta y demanda de cuidados en Bogotá [versión final], el cual fue incluido en las Bases técnicas del Sistema Distrital del Cuidado.  3.Definición de los componentes del Sistema: a)Servicios generales, b) Servicios territoriales, c) Modelo de gobernanza, d) Modelo operativo y e) Modelo financiero. &quot;_x0009__x0009__x0009_"/>
    <n v="54"/>
    <n v="53.1"/>
    <n v="1913.4005"/>
    <n v="0"/>
    <n v="119.07"/>
    <n v="0"/>
    <n v="125.023"/>
    <n v="0"/>
    <n v="53.52"/>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0"/>
    <n v="2"/>
    <s v="Coordinar Y Articular 13 Secretarías Del Nivel Distrital Para La Implementación Del Sistema Distrital De Cuidado"/>
    <n v="2"/>
    <s v="Constante"/>
    <n v="1"/>
    <s v="En ejecucion"/>
    <n v="1"/>
    <n v="13"/>
    <n v="13"/>
    <n v="100"/>
    <n v="13"/>
    <n v="0"/>
    <n v="0"/>
    <n v="13"/>
    <n v="0"/>
    <n v="0"/>
    <n v="13"/>
    <n v="0"/>
    <n v="0"/>
    <n v="13"/>
    <n v="0"/>
    <n v="0"/>
    <s v="N/A"/>
    <s v="N/A"/>
    <s v="N/A"/>
    <n v="60600000"/>
    <n v="60600000"/>
    <n v="100"/>
    <n v="238800000"/>
    <n v="0"/>
    <n v="0"/>
    <n v="250140000"/>
    <n v="0"/>
    <n v="0"/>
    <n v="262047000"/>
    <n v="0"/>
    <n v="0"/>
    <n v="120000000"/>
    <n v="0"/>
    <n v="0"/>
    <n v="931587000"/>
    <n v="60600000"/>
    <n v="6.51"/>
    <s v="VIGENCIA (a 31/12/2020): &quot;1.A partir de la entrada en vigencia del PDD UNCSAB, la Secretaría Distrital de la Mujer, inició agenda de coordinación, articulación y gestión intersectorial, en este sentido, se realizaron siete (7) Comités Técnicos Intersectoriales del Sistema Distrital de Cuidado, a partir de los cuales se definieron los criterios técnicos para la priorización, puesta en operación, concertación de  acciones y oferta de servicios para las (2) primeras Manzanas de cuidado ubicadas Ciudad Bolívar y Bosa, inauguradas el 27 de octubre y 9 de noviembre respectivamente.    2. El proceso de coordinación y articulación intersectorial queda formalizado a partir de la expedición del Decreto 237 del 30 de octubre de 2020 &quot;&quot;Por medio del cual se crea la Comisión Intersectorial del Sistema Distrital de Cuidado&quot;&quot;, el cual establece su objeto, integración, funciones, presidencia, secretaría técnica, sesiones, conformación y sesionar de la Unidad Tecnica de Apoyo y Mecanismo de participación y seguimiento. &quot;_x0009__x0009__x0009_"/>
    <n v="60.6"/>
    <n v="60.6"/>
    <n v="238.8"/>
    <n v="0"/>
    <n v="250.14"/>
    <n v="0"/>
    <n v="262.04700000000003"/>
    <n v="0"/>
    <n v="120"/>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0"/>
    <n v="3"/>
    <s v="Gestionar 1 Estrategia Para La Adecuación De Infraestructura De Manzanas De Cuidado."/>
    <n v="1"/>
    <s v="Suma"/>
    <n v="1"/>
    <s v="En ejecucion"/>
    <n v="1"/>
    <n v="0"/>
    <n v="0"/>
    <n v="0"/>
    <n v="0.25"/>
    <n v="0"/>
    <n v="0"/>
    <n v="0.25"/>
    <n v="0"/>
    <n v="0"/>
    <n v="0.25"/>
    <n v="0"/>
    <n v="0"/>
    <n v="0.25"/>
    <n v="0"/>
    <n v="0"/>
    <n v="1"/>
    <n v="0"/>
    <n v="0"/>
    <n v="0"/>
    <n v="0"/>
    <n v="0"/>
    <n v="1141274500"/>
    <n v="0"/>
    <n v="0"/>
    <n v="1102524500"/>
    <n v="0"/>
    <n v="0"/>
    <n v="1152136500"/>
    <n v="0"/>
    <n v="0"/>
    <n v="560274500"/>
    <n v="0"/>
    <n v="0"/>
    <n v="3956210000"/>
    <n v="0"/>
    <n v="0"/>
    <s v="VIGENCIA (a 01/06/2020): NO BORRAR. Meta proyecto del Plan de Acción Distrital 2020-2024 aprobado en Consejo de Gobierno Acta 11 de 25/09/2020."/>
    <n v="0"/>
    <n v="0"/>
    <n v="1141.2745"/>
    <n v="0"/>
    <n v="1102.5245"/>
    <n v="0"/>
    <n v="1152.1365000000001"/>
    <n v="0"/>
    <n v="560.27449999999999"/>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0"/>
    <n v="4"/>
    <s v="Diseñar E Implementar 1 Estrategia De Cuidado A Cuidadoras"/>
    <n v="1"/>
    <s v="Suma"/>
    <n v="1"/>
    <s v="En ejecucion"/>
    <n v="1"/>
    <n v="0.04"/>
    <n v="0.04"/>
    <n v="100"/>
    <n v="0.24"/>
    <n v="0"/>
    <n v="0"/>
    <n v="0.24"/>
    <n v="0"/>
    <n v="0"/>
    <n v="0.24"/>
    <n v="0"/>
    <n v="0"/>
    <n v="0.24"/>
    <n v="0"/>
    <n v="0"/>
    <n v="1"/>
    <n v="0.04"/>
    <n v="4"/>
    <n v="29400000"/>
    <n v="21200000"/>
    <n v="72.11"/>
    <n v="1137426000"/>
    <n v="0"/>
    <n v="0"/>
    <n v="956800000"/>
    <n v="0"/>
    <n v="0"/>
    <n v="1005465000"/>
    <n v="0"/>
    <n v="0"/>
    <n v="1054308000"/>
    <n v="0"/>
    <n v="0"/>
    <n v="4183399000"/>
    <n v="21200000"/>
    <n v="0.51"/>
    <s v="VIGENCIA (a 31/12/2020): &quot;Al cierre de la vigencia 2020, se cuenta con el documento final de Estrategia de Cuidado a Cuidadoras, el cual contiene:  i) Marco conceptual del Cuidado y Trabajo del Cuidado ii) Caracterización cuantitativa y cualitativa de las cuidadoras de Bogotá iii) Diseño e implementación de la estrategia de cuidado a cuidadoras a partir de la cual se definen sus objetivos, población objetivo, servicios para las cuidadoras y ciclo de la estrategia. &quot;_x0009__x0009__x0009_"/>
    <n v="29.4"/>
    <n v="21.2"/>
    <n v="1137.4259999999999"/>
    <n v="0"/>
    <n v="956.8"/>
    <n v="0"/>
    <n v="1005.465"/>
    <n v="0"/>
    <n v="1054.308"/>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0"/>
    <n v="5"/>
    <s v="Diseñar 1 Documento Para La Implementación De La Estrategia Pedagógica Para La Valoración, La Resignificación, El Reconocimiento Y La Redistribución Del Trabajo De Cuidado No Remunerado Que Realizan Las Mujeres En Bogotá."/>
    <n v="3"/>
    <s v="Creciente"/>
    <n v="1"/>
    <s v="En ejecucion"/>
    <n v="1"/>
    <n v="0.3"/>
    <n v="0.3"/>
    <n v="100"/>
    <n v="0.7"/>
    <n v="0"/>
    <n v="0"/>
    <n v="1"/>
    <n v="0"/>
    <n v="0"/>
    <n v="1"/>
    <n v="0"/>
    <n v="0"/>
    <n v="1"/>
    <n v="0"/>
    <n v="0"/>
    <s v="N/A"/>
    <s v="N/A"/>
    <s v="N/A"/>
    <n v="22948800"/>
    <n v="20320000"/>
    <n v="88.54"/>
    <n v="111844000"/>
    <n v="0"/>
    <n v="0"/>
    <n v="117098000"/>
    <n v="0"/>
    <n v="0"/>
    <n v="122615000"/>
    <n v="0"/>
    <n v="0"/>
    <n v="79800000"/>
    <n v="0"/>
    <n v="0"/>
    <n v="454305800"/>
    <n v="20320000"/>
    <n v="4.47"/>
    <s v="VIGENCIA (a 31/12/2020): &quot;Generación del documento&quot;&quot;Estrategia pedagógica y de cambio cultural&quot;&quot; el cual se constituye en la hoja de ruta para empezar a desarrollar acciones que generen transformación social de las ideas preconcebidas y estereotipadas sobre el cuidado.  El documento a partir de su estructura aporta:   i) Marco conceptual ii) Caracterización cuantitativa y cualitativa  iii) Objetivos iv) Definición de Acciones [Formación, sensibilización y amplificación]   v) Estrategia de comunicaciones [Estrategia de comunicaciones SIDICU y Propuestas y proyecciones de comunicación para la estrategia de cambio cultural del SIDICU]&quot;_x0009__x0009__x0009_"/>
    <n v="22.948799999999999"/>
    <n v="20.32"/>
    <n v="111.84399999999999"/>
    <n v="0"/>
    <n v="117.098"/>
    <n v="0"/>
    <n v="122.61499999999999"/>
    <n v="0"/>
    <n v="79.8"/>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0"/>
    <n v="6"/>
    <s v="Implementar 1 Estrategia Para El Reconocimiento Y La Redistribución Del Trabajo De Cuidado No Remunerado Entre Hombres Y Mujeres."/>
    <n v="3"/>
    <s v="Creciente"/>
    <n v="1"/>
    <s v="En ejecucion"/>
    <n v="1"/>
    <n v="0.3"/>
    <n v="0.3"/>
    <n v="100"/>
    <n v="0.7"/>
    <n v="0"/>
    <n v="0"/>
    <n v="1"/>
    <n v="0"/>
    <n v="0"/>
    <n v="1"/>
    <n v="0"/>
    <n v="0"/>
    <n v="1"/>
    <n v="0"/>
    <n v="0"/>
    <s v="N/A"/>
    <s v="N/A"/>
    <s v="N/A"/>
    <n v="5737200"/>
    <n v="5080000"/>
    <n v="88.5"/>
    <n v="2345253000"/>
    <n v="0"/>
    <n v="0"/>
    <n v="2361015000"/>
    <n v="0"/>
    <n v="0"/>
    <n v="1620503500"/>
    <n v="0"/>
    <n v="0"/>
    <n v="1345922500"/>
    <n v="0"/>
    <n v="0"/>
    <n v="7678431200"/>
    <n v="5080000"/>
    <n v="7.0000000000000007E-2"/>
    <s v="VIGENCIA (a 31/12/2020): &quot;Se avanza en en el proceso de concertación y articulación intersectorial con el objetivo de definir acciones de formación, sensibilización y amplificación para la implementació de la Estrategia de cambio cultural, en el marco del Sistema Distrital de Cuidado a partir de las cuales se construye la Matriz de acciones sectoriales para la implementación del SIDICU.   Al cierre de la vigencia se tienen acciones definidas con la Secretaría de Cultura, Recreación y Deporte, la Secretaría de Integración Social, la Secretaría de Educación y el IDPA, entidad adscrita a la Secretaría Distrital de Gobierno.&quot;_x0009__x0009__x0009_"/>
    <n v="5.7371999999999996"/>
    <n v="5.08"/>
    <n v="2345.2530000000002"/>
    <n v="0"/>
    <n v="2361.0149999999999"/>
    <n v="0"/>
    <n v="1620.5035"/>
    <n v="0"/>
    <n v="1345.9224999999999"/>
    <n v="0"/>
  </r>
  <r>
    <n v="16"/>
    <s v="Un Nuevo Contrato Social y Ambiental para la Bogotá del Siglo XXI"/>
    <x v="0"/>
    <n v="2020"/>
    <s v="31/12/2020 (Terminado)"/>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0"/>
    <n v="7"/>
    <s v="Gestionar La Implementación De 1 Estrategia De Unidades Móviles De Cuidado"/>
    <n v="1"/>
    <s v="Suma"/>
    <n v="1"/>
    <s v="En ejecucion"/>
    <n v="1"/>
    <n v="0"/>
    <n v="0"/>
    <n v="0"/>
    <n v="0.25"/>
    <n v="0"/>
    <n v="0"/>
    <n v="0.25"/>
    <n v="0"/>
    <n v="0"/>
    <n v="0.25"/>
    <n v="0"/>
    <n v="0"/>
    <n v="0.25"/>
    <n v="0"/>
    <n v="0"/>
    <n v="1"/>
    <n v="0"/>
    <n v="0"/>
    <n v="0"/>
    <n v="0"/>
    <n v="0"/>
    <n v="4138400000"/>
    <n v="0"/>
    <n v="0"/>
    <n v="4343520000"/>
    <n v="0"/>
    <n v="0"/>
    <n v="4558896000"/>
    <n v="0"/>
    <n v="0"/>
    <n v="4578975000"/>
    <n v="0"/>
    <n v="0"/>
    <n v="17619791000"/>
    <n v="0"/>
    <n v="0"/>
    <s v="VIGENCIA (a 01/06/2020): NO BORRAR. Meta proyecto del Plan de Acción Distrital 2020-2024 aprobado en Consejo de Gobierno Acta 11 de 25/09/2020."/>
    <n v="0"/>
    <n v="0"/>
    <n v="4138.3999999999996"/>
    <n v="0"/>
    <n v="4343.5200000000004"/>
    <n v="0"/>
    <n v="4558.8959999999997"/>
    <n v="0"/>
    <n v="4578.9750000000004"/>
    <n v="0"/>
  </r>
  <r>
    <n v="16"/>
    <s v="Un Nuevo Contrato Social y Ambiental para la Bogotá del Siglo XXI"/>
    <x v="0"/>
    <n v="2020"/>
    <s v="31/12/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7"/>
    <n v="1"/>
    <s v="Realizar A 35000 Mujeres Orientaciones Y Asesorías Socio Jurídicas Través De Casas De Justicia Y Escenarios De Fiscalías (Capiv, Cavif Y Caivas) Y Sede."/>
    <n v="1"/>
    <s v="Suma"/>
    <n v="1"/>
    <s v="En ejecucion"/>
    <n v="1"/>
    <n v="4191"/>
    <n v="4670"/>
    <n v="111.43"/>
    <n v="7472"/>
    <n v="0"/>
    <n v="0"/>
    <n v="8542"/>
    <n v="0"/>
    <n v="0"/>
    <n v="9592"/>
    <n v="0"/>
    <n v="0"/>
    <n v="5203"/>
    <n v="0"/>
    <n v="0"/>
    <n v="35000"/>
    <n v="4670"/>
    <n v="13.34"/>
    <n v="802355027"/>
    <n v="799608754"/>
    <n v="99.66"/>
    <n v="1297374534"/>
    <n v="0"/>
    <n v="0"/>
    <n v="1299503718"/>
    <n v="0"/>
    <n v="0"/>
    <n v="1034178742"/>
    <n v="0"/>
    <n v="0"/>
    <n v="863809382"/>
    <n v="0"/>
    <n v="0"/>
    <n v="5297221403"/>
    <n v="799608754"/>
    <n v="15.09"/>
    <s v="VIGENCIA (a 31/12/2020): Al cierre de la vigencia 2020, teniendo en cuenta que este es un servicio que se presta por demanda, se logró un cumplimiento del 111% de la meta. Se consolidó la presencia de la SDMujer en 13 Casas de Justicia y en 2 escenarios de FGN, y en el Supercade Manitas de Ciudad Bolivar.  Al inicio de 2020 el convenio con la Secretaría Distrital de Seguridad y Convivencia contemplaba la presencia institucional en 8 Casas de Justicia, y a partir de esto se proyectaron las metas de atenciones, sin embargo, en agosto la SDMujer retomó la prestación del servicio en 4 Casas de Justicia adicionales, Chapinero, San Cristóbal, Los Mártires y Suba Ciudad Jardín, a partir de octubre se prestó el servicio en Supercade Manitas. Aunado a lo anterior, la entidad impulsó la atención y seguimiento a mujeres en riesgo de feminicidio, casos que fueron remitidos por la DEVAJ, esto originó que se superara la meta proyectada, en 479 mujeres de las cuales 84 fueron atendidas en Manitas."/>
    <n v="802.35502699999995"/>
    <n v="799.60875399999998"/>
    <n v="1297.374534"/>
    <n v="0"/>
    <n v="1299.5037179999999"/>
    <n v="0"/>
    <n v="1034.1787420000001"/>
    <n v="0"/>
    <n v="863.80938200000003"/>
    <n v="0"/>
  </r>
  <r>
    <n v="16"/>
    <s v="Un Nuevo Contrato Social y Ambiental para la Bogotá del Siglo XXI"/>
    <x v="0"/>
    <n v="2020"/>
    <s v="31/12/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7"/>
    <n v="2"/>
    <s v="Ejercer A 1500 Casos Nuevos Asignados Por Comité De Enlaces Representación Jurídica."/>
    <n v="1"/>
    <s v="Suma"/>
    <n v="1"/>
    <s v="En ejecucion"/>
    <n v="1"/>
    <n v="425"/>
    <n v="445"/>
    <n v="104.71"/>
    <n v="315"/>
    <n v="0"/>
    <n v="0"/>
    <n v="315"/>
    <n v="0"/>
    <n v="0"/>
    <n v="315"/>
    <n v="0"/>
    <n v="0"/>
    <n v="130"/>
    <n v="0"/>
    <n v="0"/>
    <n v="1500"/>
    <n v="445"/>
    <n v="29.67"/>
    <n v="415112571"/>
    <n v="412410812"/>
    <n v="99.35"/>
    <n v="1035592529"/>
    <n v="0"/>
    <n v="0"/>
    <n v="1044692214"/>
    <n v="0"/>
    <n v="0"/>
    <n v="918906810"/>
    <n v="0"/>
    <n v="0"/>
    <n v="738919711"/>
    <n v="0"/>
    <n v="0"/>
    <n v="4153223835"/>
    <n v="412410812"/>
    <n v="9.93"/>
    <s v="VIGENCIA (a 31/12/2020): En el marco del comité de enlaces, de junio a diciembre, se analizaron 534 casos, identificaron que el 94% cumplía los criterios y se les asignó abogada de representación. Se inició representación socio jurídica a 445 casos. De junio a diciembre: se dio cierre a 127 casos que fueron asignados en el mismo periodo. De los casos asignados por comité de enlaces de junio a diciembre la distribución es: 61% son administrativos, 32% penales y 7% familia.  Se logró un cumplimiento del 105% de la meta, debido principalmente al incremento de solicitud de casos por incumplimiento de medida de protección, que en promedio mensual era de 11 casos, y en noviembre se representaron 23 casos, así mismo, los casos por violencia intrafamiliar presentaron un incremento en el último trimestre del año, teniendo 14 casos en el tercer trimestre y pasó a 28 casos de octubre a diciembre."/>
    <n v="415.112571"/>
    <n v="412.41081200000002"/>
    <n v="1035.592529"/>
    <n v="0"/>
    <n v="1044.6922139999999"/>
    <n v="0"/>
    <n v="918.90680999999995"/>
    <n v="0"/>
    <n v="738.91971100000001"/>
    <n v="0"/>
  </r>
  <r>
    <n v="16"/>
    <s v="Un Nuevo Contrato Social y Ambiental para la Bogotá del Siglo XXI"/>
    <x v="0"/>
    <n v="2020"/>
    <s v="31/12/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7"/>
    <n v="3"/>
    <s v="Realizar Seguimiento Al 100 % De Los Casos Activos De Representación Jurídica."/>
    <n v="2"/>
    <s v="Constante"/>
    <n v="1"/>
    <s v="En ejecucion"/>
    <n v="1"/>
    <n v="100"/>
    <n v="100"/>
    <n v="100"/>
    <n v="100"/>
    <n v="0"/>
    <n v="0"/>
    <n v="100"/>
    <n v="0"/>
    <n v="0"/>
    <n v="100"/>
    <n v="0"/>
    <n v="0"/>
    <n v="100"/>
    <n v="0"/>
    <n v="0"/>
    <s v="N/A"/>
    <s v="N/A"/>
    <s v="N/A"/>
    <n v="391941623"/>
    <n v="391941623"/>
    <n v="100"/>
    <n v="1035592529"/>
    <n v="0"/>
    <n v="0"/>
    <n v="1044692214"/>
    <n v="0"/>
    <n v="0"/>
    <n v="918906810"/>
    <n v="0"/>
    <n v="0"/>
    <n v="738919711"/>
    <n v="0"/>
    <n v="0"/>
    <n v="4130052887"/>
    <n v="391941623"/>
    <n v="9.49"/>
    <s v="VIGENCIA (a 31/12/2020): Se consolidó inventario indicativo de procesos con corte a 31 dic. Se realizó seguimiento al total de procesos activos desde junio a diciembre 2020. A partir del seguimiento trimestral se evidenció que el 100% de los casos tuvo por lo menos un seguimiento en el periodo. En el segundo semestre, se realizó la gestión de 1.124 casos. De los cuales se registró el cierre a 295. Fue necesario reabrir algunos procesos previamente cerrados, para efectos de actualizar el cargue de soportes en el Simisional. Se inicia enero 2021 con 829 casos, sin embargo, es necesario precisar que, a partir del seguimiento de casos realizado entre los apoyos a la supervisión y el equipo de abogadas, se identificaron casos en los que se debe formalizar el cierre. Del total de casos, el 98,2% correspondiente a 1.104, tienen registro de seguimiento en el sistema y en cuanto a los 20 restantes, 4 fueron asignados el 29 y 30 de diciembre, por lo que el seguimiento se iniciaría a partir de la vigencia 2021. A los otros 16 casos se les realizó seguimiento en el marco de la entrega de expedientes y están pendientes para formalizar en cierre en el sistema."/>
    <n v="391.94162299999999"/>
    <n v="391.94162299999999"/>
    <n v="1035.592529"/>
    <n v="0"/>
    <n v="1044.6922139999999"/>
    <n v="0"/>
    <n v="918.90680999999995"/>
    <n v="0"/>
    <n v="738.91971100000001"/>
    <n v="0"/>
  </r>
  <r>
    <n v="16"/>
    <s v="Un Nuevo Contrato Social y Ambiental para la Bogotá del Siglo XXI"/>
    <x v="0"/>
    <n v="2020"/>
    <s v="31/12/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7"/>
    <n v="4"/>
    <s v="Realizar Atención En 7 Casas De Justicia Con Ruta Integral"/>
    <n v="3"/>
    <s v="Creciente"/>
    <n v="1"/>
    <s v="En ejecucion"/>
    <n v="1"/>
    <n v="1"/>
    <n v="1"/>
    <n v="100"/>
    <n v="3"/>
    <n v="0"/>
    <n v="0"/>
    <n v="4"/>
    <n v="0"/>
    <n v="0"/>
    <n v="6"/>
    <n v="0"/>
    <n v="0"/>
    <n v="7"/>
    <n v="0"/>
    <n v="0"/>
    <s v="N/A"/>
    <s v="N/A"/>
    <s v="N/A"/>
    <n v="40966040"/>
    <n v="40966040"/>
    <n v="100"/>
    <n v="777219196"/>
    <n v="0"/>
    <n v="0"/>
    <n v="1246633117"/>
    <n v="0"/>
    <n v="0"/>
    <n v="1889810474"/>
    <n v="0"/>
    <n v="0"/>
    <n v="1687426727"/>
    <n v="0"/>
    <n v="0"/>
    <n v="5642055554"/>
    <n v="40966040"/>
    <n v="0.73"/>
    <s v="VIGENCIA (a 31/12/2020): Durante el segundo semestre se logró la puesta en marcha de la atención con ruta integral en la Casa de Justica de Ciudad Bolívar, se continúa a con la articulación interinstitucional en este espacio. Actualmente se está realizando la atención con ruta integral para las mujeres en la Casa de Justicia de Ciudad Bolívar, donde el equipo de profesionales conformado por 3 abogadas (2 de atención y 1 de representación), 1 psicóloga y 1 dinamizadora. 01/12/20 Se realiza sensibilización en la Casa de Justicia de Ciudad Bolívar a las mujeres que acuden a este espacio, en materia de Derechos Humanos de las Mujeres, teniendo como base los 8 derechos de las mujeres y la incidencia de los estereotipos de género en la sociedad actual 01/12/20 Se realiza envío y socialización de la ruta única de atención de mujeres al nuevo referente de la Casa de Justicia de Ciudad Bolívar 04/12/20 Se realizó reunión virtual (MSTeams) de planeación de casas de justicia ruta integral convocada por la Subsecretaría y la participación de Secretaría Distrital de Seguridad Justicia y Convivencia."/>
    <n v="40.96604"/>
    <n v="40.96604"/>
    <n v="777.21919600000001"/>
    <n v="0"/>
    <n v="1246.6331170000001"/>
    <n v="0"/>
    <n v="1889.8104740000001"/>
    <n v="0"/>
    <n v="1687.426727"/>
    <n v="0"/>
  </r>
  <r>
    <n v="16"/>
    <s v="Un Nuevo Contrato Social y Ambiental para la Bogotá del Siglo XXI"/>
    <x v="0"/>
    <n v="2020"/>
    <s v="31/12/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7"/>
    <n v="5"/>
    <s v="Realizar Seguimiento Al 100 % De Los Casos Que Se Atienden En 7 Casas De Justicia Con Ruta Integral."/>
    <n v="2"/>
    <s v="Constante"/>
    <n v="1"/>
    <s v="En ejecucion"/>
    <n v="1"/>
    <n v="100"/>
    <n v="100"/>
    <n v="100"/>
    <n v="100"/>
    <n v="0"/>
    <n v="0"/>
    <n v="100"/>
    <n v="0"/>
    <n v="0"/>
    <n v="100"/>
    <n v="0"/>
    <n v="0"/>
    <n v="100"/>
    <n v="0"/>
    <n v="0"/>
    <s v="N/A"/>
    <s v="N/A"/>
    <s v="N/A"/>
    <n v="17069183"/>
    <n v="17069183"/>
    <n v="100"/>
    <n v="332742876"/>
    <n v="0"/>
    <n v="0"/>
    <n v="534292764"/>
    <n v="0"/>
    <n v="0"/>
    <n v="809625879"/>
    <n v="0"/>
    <n v="0"/>
    <n v="723182946"/>
    <n v="0"/>
    <n v="0"/>
    <n v="2416913648"/>
    <n v="17069183"/>
    <n v="0.71"/>
    <s v="VIGENCIA (a 31/12/2020): Se cuenta con un equipo de profesionales consolidado para la Casa de Justicia de Ciudad Bolívar con atención con Ruta Integral.  10 mujeres cuentan con abogada quien representará sus casos de manera gratuita, especializada y con enfoque de género. Del total de casos que fueron asignados, 9 iniciaron la representación y el otro se encuentra en espera de que la ciudadana otorgue poder. Todos los casos han tenido seguimiento."/>
    <n v="17.069182999999999"/>
    <n v="17.069182999999999"/>
    <n v="332.74287600000002"/>
    <n v="0"/>
    <n v="534.29276400000003"/>
    <n v="0"/>
    <n v="809.62587900000005"/>
    <n v="0"/>
    <n v="723.18294600000002"/>
    <n v="0"/>
  </r>
  <r>
    <n v="16"/>
    <s v="Un Nuevo Contrato Social y Ambiental para la Bogotá del Siglo XXI"/>
    <x v="0"/>
    <n v="2020"/>
    <s v="31/12/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7"/>
    <n v="6"/>
    <s v="Brindar En 3 Uri Priorizadas Atención Psicojurídica A Mujeres Víctimas De Violencia ."/>
    <n v="3"/>
    <s v="Creciente"/>
    <n v="1"/>
    <s v="En ejecucion"/>
    <n v="1"/>
    <n v="0"/>
    <n v="0"/>
    <n v="0"/>
    <n v="1"/>
    <n v="0"/>
    <n v="0"/>
    <n v="2"/>
    <n v="0"/>
    <n v="0"/>
    <n v="3"/>
    <n v="0"/>
    <n v="0"/>
    <n v="3"/>
    <n v="0"/>
    <n v="0"/>
    <s v="N/A"/>
    <s v="N/A"/>
    <s v="N/A"/>
    <n v="0"/>
    <n v="0"/>
    <n v="0"/>
    <n v="1014000000"/>
    <n v="0"/>
    <n v="0"/>
    <n v="2931319377"/>
    <n v="0"/>
    <n v="0"/>
    <n v="3010036764"/>
    <n v="0"/>
    <n v="0"/>
    <n v="3124643859"/>
    <n v="0"/>
    <n v="0"/>
    <n v="10080000000"/>
    <n v="0"/>
    <n v="0"/>
    <s v="VIGENCIA (a 01/06/2020): NO BORRAR. Meta proyecto del Plan de Acción Distrital 2020-2024 aprobado en Consejo de Gobierno Acta 11 de 25/09/2020."/>
    <n v="0"/>
    <n v="0"/>
    <n v="1014"/>
    <n v="0"/>
    <n v="2931.3193769999998"/>
    <n v="0"/>
    <n v="3010.0367639999999"/>
    <n v="0"/>
    <n v="3124.6438589999998"/>
    <n v="0"/>
  </r>
  <r>
    <n v="16"/>
    <s v="Un Nuevo Contrato Social y Ambiental para la Bogotá del Siglo XXI"/>
    <x v="0"/>
    <n v="2020"/>
    <s v="31/12/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7"/>
    <n v="7"/>
    <s v="Emitir 100 % De Los Conceptos Jurídicos Relacionados Con Los Derechos Humanos De Las Mujeres Del Distrito Capital."/>
    <n v="2"/>
    <s v="Constante"/>
    <n v="1"/>
    <s v="En ejecucion"/>
    <n v="1"/>
    <n v="100"/>
    <n v="100"/>
    <n v="100"/>
    <n v="100"/>
    <n v="0"/>
    <n v="0"/>
    <n v="100"/>
    <n v="0"/>
    <n v="0"/>
    <n v="100"/>
    <n v="0"/>
    <n v="0"/>
    <n v="100"/>
    <n v="0"/>
    <n v="0"/>
    <s v="N/A"/>
    <s v="N/A"/>
    <s v="N/A"/>
    <n v="65676273"/>
    <n v="65676273"/>
    <n v="100"/>
    <n v="118297336"/>
    <n v="0"/>
    <n v="0"/>
    <n v="110246848"/>
    <n v="0"/>
    <n v="0"/>
    <n v="113554254"/>
    <n v="0"/>
    <n v="0"/>
    <n v="116828364"/>
    <n v="0"/>
    <n v="0"/>
    <n v="524603075"/>
    <n v="65676273"/>
    <n v="12.52"/>
    <s v="VIGENCIA (a 31/12/2020): Durante el mes de diciembre se presentaron todos los conceptos que se requirieron para pronunciarse frente a las iniciativas normativas que se tramitaron. En el marco de esta actividad, se desarrollaron mesas de trabajo con la Oficina Asesora Jurídica vinculando además a las profesionales de la Estrategia de Justicia de Género lo que nutrió la discusión y los conceptos preparados. En el mes de diciembre no se solicitó por parte de la Oficina Asesora Jurídica la emisión de conceptos frente a iniciativas normativas que estuvieran tramitándose."/>
    <n v="65.676272999999995"/>
    <n v="65.676272999999995"/>
    <n v="118.297336"/>
    <n v="0"/>
    <n v="110.246848"/>
    <n v="0"/>
    <n v="113.554254"/>
    <n v="0"/>
    <n v="116.82836399999999"/>
    <n v="0"/>
  </r>
  <r>
    <n v="16"/>
    <s v="Un Nuevo Contrato Social y Ambiental para la Bogotá del Siglo XXI"/>
    <x v="0"/>
    <n v="2020"/>
    <s v="31/12/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7"/>
    <n v="8"/>
    <s v="Presentar 4 Iniciativas A Favor Del Derecho A Una Vida Libre De Violencias Y Acceso A La Justicia Para Las Mujeres Ante Las Instancias Pertinentes."/>
    <n v="1"/>
    <s v="Suma"/>
    <n v="1"/>
    <s v="En ejecucion"/>
    <n v="1"/>
    <n v="0.5"/>
    <n v="0.5"/>
    <n v="100"/>
    <n v="1"/>
    <n v="0"/>
    <n v="0"/>
    <n v="1"/>
    <n v="0"/>
    <n v="0"/>
    <n v="1"/>
    <n v="0"/>
    <n v="0"/>
    <n v="0.5"/>
    <n v="0"/>
    <n v="0"/>
    <n v="4"/>
    <n v="0.5"/>
    <n v="12.5"/>
    <n v="27659283"/>
    <n v="27659283"/>
    <n v="100"/>
    <n v="54656000"/>
    <n v="0"/>
    <n v="0"/>
    <n v="47248649"/>
    <n v="0"/>
    <n v="0"/>
    <n v="48666107"/>
    <n v="0"/>
    <n v="0"/>
    <n v="50069300"/>
    <n v="0"/>
    <n v="0"/>
    <n v="228299339"/>
    <n v="27659283"/>
    <n v="12.12"/>
    <s v="VIGENCIA (a 31/12/2020): Se avanzó en la identificación de asuntos relacionados con los derechos humanos de las mujeres y la situación de las violencias. A partir de esta identificación, se priorizaron algunos temas y sobre éstos se trabajó en la preparación de documentos con propuestas para incidir. Se destaca como avance la elaboración de un documento que contiene los comentarios y propuesta de incidencia en el proyecto de ley de reforma al Código Civil. Esta iniciativa normativa es fundamental ya que toca asuntos transversales a las instituciones de la familia, el matrimonio, derechos y obligaciones, régimen patrimonial y demás que impactan los derechos de las mujeres. En el mes de diciembre se hizo entrega de documento consolidado con los comentarios y propuestas para incidir en el proyecto de ley que busca reformar el Código Civil."/>
    <n v="27.659282999999999"/>
    <n v="27.659282999999999"/>
    <n v="54.655999999999999"/>
    <n v="0"/>
    <n v="47.248649"/>
    <n v="0"/>
    <n v="48.666106999999997"/>
    <n v="0"/>
    <n v="50.069299999999998"/>
    <n v="0"/>
  </r>
  <r>
    <n v="16"/>
    <s v="Un Nuevo Contrato Social y Ambiental para la Bogotá del Siglo XXI"/>
    <x v="0"/>
    <n v="2020"/>
    <s v="31/12/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3"/>
    <n v="1"/>
    <s v="Realizar 60000 Atenciones Efectivas A Través De La Línea Púrpura Distrital"/>
    <n v="1"/>
    <s v="Suma"/>
    <n v="1"/>
    <s v="En ejecucion"/>
    <n v="1"/>
    <n v="15000"/>
    <n v="17103"/>
    <n v="114.02"/>
    <n v="14000"/>
    <n v="0"/>
    <n v="0"/>
    <n v="14000"/>
    <n v="0"/>
    <n v="0"/>
    <n v="11000"/>
    <n v="0"/>
    <n v="0"/>
    <n v="6000"/>
    <n v="0"/>
    <n v="0"/>
    <n v="60000"/>
    <n v="17103"/>
    <n v="28.51"/>
    <n v="3631578409"/>
    <n v="3631578409"/>
    <n v="100"/>
    <n v="7626323000"/>
    <n v="0"/>
    <n v="0"/>
    <n v="7260240000"/>
    <n v="0"/>
    <n v="0"/>
    <n v="7328880000"/>
    <n v="0"/>
    <n v="0"/>
    <n v="4303579178"/>
    <n v="0"/>
    <n v="0"/>
    <n v="30150600587"/>
    <n v="3631578409"/>
    <n v="12.04"/>
    <s v="VIGENCIA (a 31/12/2020): Entre los meses de julio y diciembre se han realizado un total de 17.103 atenciones efectivas a través de la Línea Púrpura Distrital &quot;Mujeres que Escuchan Mujeres&quot;.  Específicamente, en el mes de diciembre se realizó un total de 2.401 atenciones efectivas a mujeres víctimas de violencias a través de la Línea Púrpura Distrital &quot;Mujeres que Escuchan Mujeres¿ de las cuales 1.465 fueron primeras atenciones y 936 seguimientos telefónicos.  Se logró orientar a las mujeres víctimas de violencias en la ruta de atención, y se dieron a conocer los procedimientos que se deben adelantar ante las entidades competentes con respecto a las medidas de protección y trámites para iniciar el proceso de denuncia. Así mismo, se sensibilizó frente a los ciclos de violencias, roles y estereotipos de género, medidas de auto protección, herramientas para la exigibilidad de los derechos y la toma de decisiones para el bienestar emocional de las mujeres, acciones que contribuyeron en la prevención de nuevos hechos de violencias."/>
    <n v="3631.5784090000002"/>
    <n v="3631.5784090000002"/>
    <n v="7626.3230000000003"/>
    <n v="0"/>
    <n v="7260.24"/>
    <n v="0"/>
    <n v="7328.88"/>
    <n v="0"/>
    <n v="4303.579178"/>
    <n v="0"/>
  </r>
  <r>
    <n v="16"/>
    <s v="Un Nuevo Contrato Social y Ambiental para la Bogotá del Siglo XXI"/>
    <x v="0"/>
    <n v="2020"/>
    <s v="31/12/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3"/>
    <n v="2"/>
    <s v="Realizar Seguimiento Al 100 % De Los Casos Reportados En La Línea Purpura Distrital"/>
    <n v="2"/>
    <s v="Constante"/>
    <n v="1"/>
    <s v="En ejecucion"/>
    <n v="1"/>
    <n v="100"/>
    <n v="100"/>
    <n v="100"/>
    <n v="100"/>
    <n v="0"/>
    <n v="0"/>
    <n v="100"/>
    <n v="0"/>
    <n v="0"/>
    <n v="100"/>
    <n v="0"/>
    <n v="0"/>
    <n v="100"/>
    <n v="0"/>
    <n v="0"/>
    <s v="N/A"/>
    <s v="N/A"/>
    <s v="N/A"/>
    <n v="177858015"/>
    <n v="177858015"/>
    <n v="100"/>
    <n v="638112000"/>
    <n v="0"/>
    <n v="0"/>
    <n v="193560000"/>
    <n v="0"/>
    <n v="0"/>
    <n v="199440000"/>
    <n v="0"/>
    <n v="0"/>
    <n v="205440000"/>
    <n v="0"/>
    <n v="0"/>
    <n v="1414410015"/>
    <n v="177858015"/>
    <n v="12.57"/>
    <s v="VIGENCIA (a 31/12/2020): Durante el semestre (julio-diciembre), se realizaron 4.918 seguimientos, de los cuales 3.674 fueron casos efectivos de mujeres víctimas de posible riesgo de feminicidio, mujeres que en su momento quedaron registradas como anónimas porque no quisieron facilitar sus datos personales, pero se encontraban experimentando situaciones de violencias y mujeres que solicitaron información respecto a la Interrupción Voluntaria del Embarazo en el marco de la Sentencia 355 del 2006. Los 1.244 seguimientos restantes obedecieron a mujeres que manifestaron que son líneas de contacto equivocadas o que manifiestan no requerir los servicios de la LPD."/>
    <n v="177.85801499999999"/>
    <n v="177.85801499999999"/>
    <n v="638.11199999999997"/>
    <n v="0"/>
    <n v="193.56"/>
    <n v="0"/>
    <n v="199.44"/>
    <n v="0"/>
    <n v="205.44"/>
    <n v="0"/>
  </r>
  <r>
    <n v="16"/>
    <s v="Un Nuevo Contrato Social y Ambiental para la Bogotá del Siglo XXI"/>
    <x v="0"/>
    <n v="2020"/>
    <s v="31/12/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3"/>
    <n v="3"/>
    <s v="Operar 6 Casas Refugio Para Mujeres Víctimas De Violencia Y Personas A Cargo"/>
    <n v="3"/>
    <s v="Creciente"/>
    <n v="1"/>
    <s v="En ejecucion"/>
    <n v="1"/>
    <n v="5"/>
    <n v="5"/>
    <n v="100"/>
    <n v="6"/>
    <n v="0"/>
    <n v="0"/>
    <n v="6"/>
    <n v="0"/>
    <n v="0"/>
    <n v="6"/>
    <n v="0"/>
    <n v="0"/>
    <n v="6"/>
    <n v="0"/>
    <n v="0"/>
    <s v="N/A"/>
    <s v="N/A"/>
    <s v="N/A"/>
    <n v="4125533335"/>
    <n v="4125088335"/>
    <n v="99.99"/>
    <n v="13852010000"/>
    <n v="0"/>
    <n v="0"/>
    <n v="15573600000"/>
    <n v="0"/>
    <n v="0"/>
    <n v="14733880000"/>
    <n v="0"/>
    <n v="0"/>
    <n v="14793088791"/>
    <n v="0"/>
    <n v="0"/>
    <n v="63078112126"/>
    <n v="4125088335"/>
    <n v="6.54"/>
    <s v="VIGENCIA (a 31/12/2020): Se dio cumplimiento a la operación del modelo de Casas Refugio a través del funcionamiento de las cinco (5) Casas Refugio. Esto posibilitó dar continuidad a la implementación del servicio de atención integral para mujeres víctimas de violencia y su sistema familiar (hijos e hijas) de manera ininterrumpida, con los estándares propuestos por la Secretaría de la Mujer. Así mismo, se logró acoger a 40 nuevas personas en las Casas Refugio durante el mes de diciembre. Con la terminación de los contratos 222 de 2020 y 237 de 2017, las Casas Refugio redujeron temporalmente su capacidad. Como alternativa de solución, la DEVAJ junto con la Dirección de contratación aceleraron el proceso de contratación de operadores y se realizó el traslado de mujeres con sus sistemas familiares para garantizar la continuidad de la atención integral En el tercer mes se había identificado que la demanda de cupos era, en promedio, menor que los trimestres anteriores 2020. Como alternativa de solución, se desarrollaron estrategias para difundir los protocolos de ingreso entre autoridades competentes en la emisión de medidas de protección y de atención. En la elaboración de informes de supervisión, hubo retrasos de los operadores en aportar los soportes administrativos, financieros y contables requeridos. Como alternativa de solución, el equipo elaboró cronogramas de visitas presenciales más rigurosos para agilizar la revisión y subsanación de observaciones."/>
    <n v="4125.5333350000001"/>
    <n v="4125.0883350000004"/>
    <n v="13852.01"/>
    <n v="0"/>
    <n v="15573.6"/>
    <n v="0"/>
    <n v="14733.88"/>
    <n v="0"/>
    <n v="14793.088791"/>
    <n v="0"/>
  </r>
  <r>
    <n v="16"/>
    <s v="Un Nuevo Contrato Social y Ambiental para la Bogotá del Siglo XXI"/>
    <x v="0"/>
    <n v="2020"/>
    <s v="31/12/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3"/>
    <n v="4"/>
    <s v="Realizar Atención Al 100 % De Personas (Mujeres Víctimas De Violencia Y Personas A Cargo) Acogidas En Casa Refugio"/>
    <n v="2"/>
    <s v="Constante"/>
    <n v="1"/>
    <s v="En ejecucion"/>
    <n v="1"/>
    <n v="100"/>
    <n v="100"/>
    <n v="100"/>
    <n v="100"/>
    <n v="0"/>
    <n v="0"/>
    <n v="100"/>
    <n v="0"/>
    <n v="0"/>
    <n v="100"/>
    <n v="0"/>
    <n v="0"/>
    <n v="100"/>
    <n v="0"/>
    <n v="0"/>
    <s v="N/A"/>
    <s v="N/A"/>
    <s v="N/A"/>
    <n v="219500533"/>
    <n v="218470533"/>
    <n v="99.53"/>
    <n v="610380000"/>
    <n v="0"/>
    <n v="0"/>
    <n v="1038120000"/>
    <n v="0"/>
    <n v="0"/>
    <n v="1069800000"/>
    <n v="0"/>
    <n v="0"/>
    <n v="1101720000"/>
    <n v="0"/>
    <n v="0"/>
    <n v="4039520533"/>
    <n v="218470533"/>
    <n v="5.41"/>
    <s v="VIGENCIA (a 31/12/2020): Durante la vigencia 2020 se acogieron a través del modelo Casa Refugio un total de 563 personas.  A las mujeres y sus sistemas familiares acogidos se les bridó una atención integral a través del modelo Casa Refugio, bajo los enfoques de género, diferencial y de derechos humanos, a través de las áreas de psicología, pedagogía, nutrición, primeros auxilios, trabajo social y jurídica. Durante el semestre, en específico en el mes de julio se presentó disminución en la disponibilidad de cupos, por lo cual, la atención a las mujeres víctimas de violencias, se gestionó a través de articulación institucional con la Secretaría Distrital de Integración Social y la Oficina del Alto Comisionado de las Naciones Unidas para los Refugiados ¿ ACNUR. Así mismo, se garantizó la acogida a través del piloto de modalidad intermedia."/>
    <n v="219.50053299999999"/>
    <n v="218.47053299999999"/>
    <n v="610.38"/>
    <n v="0"/>
    <n v="1038.1199999999999"/>
    <n v="0"/>
    <n v="1069.8"/>
    <n v="0"/>
    <n v="1101.72"/>
    <n v="0"/>
  </r>
  <r>
    <n v="16"/>
    <s v="Un Nuevo Contrato Social y Ambiental para la Bogotá del Siglo XXI"/>
    <x v="0"/>
    <n v="2020"/>
    <s v="31/12/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3"/>
    <n v="5"/>
    <s v="Fortalecer 4 Componentes Del Sistema Sofia"/>
    <n v="2"/>
    <s v="Constante"/>
    <n v="1"/>
    <s v="En ejecucion"/>
    <n v="1"/>
    <n v="4"/>
    <n v="4"/>
    <n v="100"/>
    <n v="4"/>
    <n v="0"/>
    <n v="0"/>
    <n v="4"/>
    <n v="0"/>
    <n v="0"/>
    <n v="4"/>
    <n v="0"/>
    <n v="0"/>
    <n v="4"/>
    <n v="0"/>
    <n v="0"/>
    <s v="N/A"/>
    <s v="N/A"/>
    <s v="N/A"/>
    <n v="771652063"/>
    <n v="716388668"/>
    <n v="92.84"/>
    <n v="1257660000"/>
    <n v="0"/>
    <n v="0"/>
    <n v="1667520000"/>
    <n v="0"/>
    <n v="0"/>
    <n v="1718400000"/>
    <n v="0"/>
    <n v="0"/>
    <n v="1769280000"/>
    <n v="0"/>
    <n v="0"/>
    <n v="7184512063"/>
    <n v="716388668"/>
    <n v="9.9700000000000006"/>
    <s v="VIGENCIA (a 31/12/2020): Durante el segundo semestre de 2020, se fortaleció el componente de prevención con el desarrollo de procesos de sensibilización y formación a los cuales se vincularon 4463 servidoras y servidores: 3855 a través del desarrollo de 133 jornadas y 608 a través del desarrollo y aprobación del Curso virtual.   En este periodo, se desarrollaron procesos de articulación, así como de coordinación y acompañamiento técnico, tanto al interior de la Secretaría Distrital de la Mujer, como con otras entidades e instancias de coordinación y articulación, que permitieron fortalecer los cuatro componentes del Sistema SOFIA. Por una parte, se desarrollaron 19 espacios de articulación con otras dependencias de la Secretaría para la coordinación de acciones y estrategias que contribuyeron al reconocimiento y la garantía del derecho de las mujeres a una vida libre de violencias en Bogotá. Por otra parte, en cuanto a la articulación interinstitucional a nivel distrital, se desarrollaron 41 reuniones de coordinación de acciones estratégicas para prevención, atención y sanción de violencias contra las mujeres en el Distrito, fortaleciendo así el funcionamiento y la implementación del Sistema SOFIA de acuerdo a las competencias de las diferentes entidades. Por último, fueron coordinadas o acompañadas técnicamente 24 sesiones de la mesa de trabajo del Sistema SOFIA y otras instancias de coordinación Distrital responsables en materia de prevención, atención y seguimiento a las violencias contra las mujeres."/>
    <n v="771.652063"/>
    <n v="716.38866800000005"/>
    <n v="1257.6600000000001"/>
    <n v="0"/>
    <n v="1667.52"/>
    <n v="0"/>
    <n v="1718.4"/>
    <n v="0"/>
    <n v="1769.28"/>
    <n v="0"/>
  </r>
  <r>
    <n v="16"/>
    <s v="Un Nuevo Contrato Social y Ambiental para la Bogotá del Siglo XXI"/>
    <x v="0"/>
    <n v="2020"/>
    <s v="31/12/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3"/>
    <n v="6"/>
    <s v="Implementar 1 Estrategia De Prevención De Riesgo De Feminicidio"/>
    <n v="2"/>
    <s v="Constante"/>
    <n v="1"/>
    <s v="En ejecucion"/>
    <n v="1"/>
    <n v="1"/>
    <n v="1"/>
    <n v="100"/>
    <n v="1"/>
    <n v="0"/>
    <n v="0"/>
    <n v="1"/>
    <n v="0"/>
    <n v="0"/>
    <n v="1"/>
    <n v="0"/>
    <n v="0"/>
    <n v="1"/>
    <n v="0"/>
    <n v="0"/>
    <s v="N/A"/>
    <s v="N/A"/>
    <s v="N/A"/>
    <n v="372789722"/>
    <n v="372789722"/>
    <n v="100"/>
    <n v="2330227000"/>
    <n v="0"/>
    <n v="0"/>
    <n v="5021840000"/>
    <n v="0"/>
    <n v="0"/>
    <n v="3774285695"/>
    <n v="0"/>
    <n v="0"/>
    <n v="3420172031"/>
    <n v="0"/>
    <n v="0"/>
    <n v="14919314448"/>
    <n v="372789722"/>
    <n v="2.5"/>
    <s v="VIGENCIA (a 31/12/2020): La estrategia de prevención del riesgo de feminicidio (Sistema Articulado de Alertas Tempranas-SAAT) hizo seguimiento socio jurídico y psicosocial a 1947 casos de mujeres valoradas en riesgo extremo, grave, moderado y variable de muerte, según la valoración del Instituto Nacional de Medicina Legal y Ciencias Forenses, e impulsó acciones institucionales de emergencia para la atención y protección de mujeres en riesgo de feminicidio que lo requerían, así como la superación de barreras que limitan la garantía de su derecho a una vida libre de violencias."/>
    <n v="372.78972199999998"/>
    <n v="372.78972199999998"/>
    <n v="2330.2269999999999"/>
    <n v="0"/>
    <n v="5021.84"/>
    <n v="0"/>
    <n v="3774.285695"/>
    <n v="0"/>
    <n v="3420.1720310000001"/>
    <n v="0"/>
  </r>
  <r>
    <n v="16"/>
    <s v="Un Nuevo Contrato Social y Ambiental para la Bogotá del Siglo XXI"/>
    <x v="0"/>
    <n v="2020"/>
    <s v="31/12/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3"/>
    <n v="7"/>
    <s v="Dinamizar 20 Consejos Locales De Seguridad Para Las Mujeres Y Sus Respectivos Planes Locales De Seguridad"/>
    <n v="2"/>
    <s v="Constante"/>
    <n v="1"/>
    <s v="En ejecucion"/>
    <n v="1"/>
    <n v="20"/>
    <n v="20"/>
    <n v="100"/>
    <n v="20"/>
    <n v="0"/>
    <n v="0"/>
    <n v="20"/>
    <n v="0"/>
    <n v="0"/>
    <n v="20"/>
    <n v="0"/>
    <n v="0"/>
    <n v="20"/>
    <n v="0"/>
    <n v="0"/>
    <s v="N/A"/>
    <s v="N/A"/>
    <s v="N/A"/>
    <n v="295866669"/>
    <n v="294366669"/>
    <n v="99.49"/>
    <n v="1479552000"/>
    <n v="0"/>
    <n v="0"/>
    <n v="854400000"/>
    <n v="0"/>
    <n v="0"/>
    <n v="880680000"/>
    <n v="0"/>
    <n v="0"/>
    <n v="906960000"/>
    <n v="0"/>
    <n v="0"/>
    <n v="4417458669"/>
    <n v="294366669"/>
    <n v="6.66"/>
    <s v="VIGENCIA (a 31/12/2020): Durante el semestre se dinamizaron los 20 Consejos Locales de Seguridad para las mujeres a través de 59 sesiones en las 20 localidades de la ciudad, para lo cual se contó con el acompañamiento del equipo a las Alcaldías Locales y el desarrollo de la Secretaría Técnica a cargo de la Secretaría Distrital de la Mujer. En las mesas técnicas fueron formulados los 20 Planes Locales de Seguridad para las Mujeres, concertando acciones en materia de prevención, atención, protección y sanción de las violencias, en el marco de tres líneas de acción: Espacio público, espacio privado y prevención del feminicidio. El proceso se fortaleció a partir de la disposición de 63 informes sobre la seguridad de las mujeres en el espacio público y privado, principalmente relacionados con percepción de inseguridad y los hechos de violencia que enfrentan las mujeres, como también a partir de la participación de las ciudadanas en el marco de la agenda de Encuentros Ciudadanos y Presupuestos Participativos. Así mismo, los Consejos Locales de Seguridad para las Mujeres fueron dinamizados a través de la implementación del Sistema Articulado de Alertas Tempranas-SAAT con el abordaje de 1106 casos en las mesas técnicas."/>
    <n v="295.866669"/>
    <n v="294.366669"/>
    <n v="1479.5519999999999"/>
    <n v="0"/>
    <n v="854.4"/>
    <n v="0"/>
    <n v="880.68"/>
    <n v="0"/>
    <n v="906.96"/>
    <n v="0"/>
  </r>
  <r>
    <n v="16"/>
    <s v="Un Nuevo Contrato Social y Ambiental para la Bogotá del Siglo XXI"/>
    <x v="0"/>
    <n v="2020"/>
    <s v="31/12/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3"/>
    <n v="8"/>
    <s v="Implementar 1 Protocolo De Prevención, Atención Y Seguimiento A Casos De Violencia En El Transporte Público"/>
    <n v="2"/>
    <s v="Constante"/>
    <n v="1"/>
    <s v="En ejecucion"/>
    <n v="1"/>
    <n v="1"/>
    <n v="1"/>
    <n v="100"/>
    <n v="1"/>
    <n v="0"/>
    <n v="0"/>
    <n v="1"/>
    <n v="0"/>
    <n v="0"/>
    <n v="1"/>
    <n v="0"/>
    <n v="0"/>
    <n v="1"/>
    <n v="0"/>
    <n v="0"/>
    <s v="N/A"/>
    <s v="N/A"/>
    <s v="N/A"/>
    <n v="18354600"/>
    <n v="18354600"/>
    <n v="100"/>
    <n v="66744000"/>
    <n v="0"/>
    <n v="0"/>
    <n v="114000000"/>
    <n v="0"/>
    <n v="0"/>
    <n v="117480000"/>
    <n v="0"/>
    <n v="0"/>
    <n v="120960000"/>
    <n v="0"/>
    <n v="0"/>
    <n v="437538600"/>
    <n v="18354600"/>
    <n v="4.1900000000000004"/>
    <s v="VIGENCIA (a 31/12/2020): Durante el semestre (julio-diciembre), se desarrollaron procesos de articulación dirigidos en primer lugar, a la sensibilización de funcionarias y funcionarios y el abordaje de pautas de cambio cultural que contribuyan en prevenir, atender y sancionar las violencias contra las mujeres en el espacio y el transporte público. Se destaca el intercambio de experiencias con la Secretaría de la Mujer de Medellín, explorando la posibilidad de crear mesas de intercambio a nivel nacional para avanzar en el fortalecimiento de la sanción para el acoso sexual callejero. En segundo lugar, con la articulación desde el Grupo Operativo para la implementación del Protocolo se validó el plan interinstitucional de implementación de la segunda fase. También se dinamizaron procesos con el Observatorio de espacio público, el Centro de atención a víctimas de siniestros viales, la mesa de cultura ciudadana para la prevención de violencias en el espacio y el transporte público y los procesos gestionados para el desarrollo del botón de reporte de casos de violencias contra las mujeres en el Sistema Transmilenio, mediante uso de la aplicación GABO."/>
    <n v="18.354600000000001"/>
    <n v="18.354600000000001"/>
    <n v="66.744"/>
    <n v="0"/>
    <n v="114"/>
    <n v="0"/>
    <n v="117.48"/>
    <n v="0"/>
    <n v="120.96"/>
    <n v="0"/>
  </r>
  <r>
    <n v="16"/>
    <s v="Un Nuevo Contrato Social y Ambiental para la Bogotá del Siglo XXI"/>
    <x v="0"/>
    <n v="2020"/>
    <s v="31/12/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3"/>
    <n v="9"/>
    <s v="Realizar 3000 Atenciones A Mujeres Víctimas De Violencias, A Través De Las Duplas De Atención"/>
    <n v="1"/>
    <s v="Suma"/>
    <n v="1"/>
    <s v="En ejecucion"/>
    <n v="1"/>
    <n v="972"/>
    <n v="1042"/>
    <n v="107.2"/>
    <n v="700"/>
    <n v="0"/>
    <n v="0"/>
    <n v="600"/>
    <n v="0"/>
    <n v="0"/>
    <n v="500"/>
    <n v="0"/>
    <n v="0"/>
    <n v="228"/>
    <n v="0"/>
    <n v="0"/>
    <n v="3000"/>
    <n v="1042"/>
    <n v="34.729999999999997"/>
    <n v="230465959"/>
    <n v="230465959"/>
    <n v="100"/>
    <n v="598272000"/>
    <n v="0"/>
    <n v="0"/>
    <n v="388080000"/>
    <n v="0"/>
    <n v="0"/>
    <n v="399840000"/>
    <n v="0"/>
    <n v="0"/>
    <n v="411600000"/>
    <n v="0"/>
    <n v="0"/>
    <n v="2028257959"/>
    <n v="230465959"/>
    <n v="11.36"/>
    <s v="VIGENCIA (a 31/12/2020): Durante el semestre, el equipo Duplas de Atención Psicosocial realizó un total de 1042 atenciones a los casos de mujeres víctimas de violencias que fueron remitidos a través de otros equipos como: la Línea Púrpura Distrital, la Estrategia de Justicia de Género, la Personería Distrital, la Estrategia de Hospitales y el Sistema Articulador de Alertas Tempranas (SAAT). En el marco del acompañamiento se realizaron gestiones de articulación intra e interinstitucional para la activación de rutas para el restablecimiento y garantía de derechos de las mujeres víctimas de violencias. 'Las remisiones aumentaron a lo largo de 2020 desde otros equipos de la SDMujer, principalmente Línea Púrpura Distrital, Estrategia de Justicia de Género y Sistema Articulado de Alertas Tempranas ¿SAAT-, y otras entidades como la Personería Distrital, debido al incremento y exacerbación de las violencias durante la emergencia sanitaria por COVID-19, sumada a la necesidad de realizar seguimiento permanente en casos de riesgo de feminicidio en el marco del Sistema Articulado de Alertas Tempranas, así como casos de violencias identificados en la articulación con el sector salud. Por lo anterior, se presentó un aumento considerable en las atenciones. Debido a estas externalidades, se solicitó un ajuste a la programación de la meta pasando de 775 atenciones a 972. Las condiciones de autocuidado y protocolos para la prevención de contagio y propagación del COVID-19, sumado a la dificultad de consecución de transporte institucional, dificultó la realización de atenciones presenciales."/>
    <n v="230.465959"/>
    <n v="230.465959"/>
    <n v="598.27200000000005"/>
    <n v="0"/>
    <n v="388.08"/>
    <n v="0"/>
    <n v="399.84"/>
    <n v="0"/>
    <n v="411.6"/>
    <n v="0"/>
  </r>
  <r>
    <n v="16"/>
    <s v="Un Nuevo Contrato Social y Ambiental para la Bogotá del Siglo XXI"/>
    <x v="0"/>
    <n v="2020"/>
    <s v="31/12/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8"/>
    <n v="1"/>
    <s v="Producir 4 Estrategias De Comunicaciones Con Enfoque De Género Y De Derechos, Para La Transformación Cultural Y El Cambio Social"/>
    <n v="1"/>
    <s v="Suma"/>
    <n v="1"/>
    <s v="En ejecucion"/>
    <n v="1"/>
    <n v="0.5"/>
    <n v="0.5"/>
    <n v="100"/>
    <n v="1"/>
    <n v="0"/>
    <n v="0"/>
    <n v="1"/>
    <n v="0"/>
    <n v="0"/>
    <n v="1"/>
    <n v="0"/>
    <n v="0"/>
    <n v="0.5"/>
    <n v="0"/>
    <n v="0"/>
    <n v="4"/>
    <n v="0.5"/>
    <n v="12.5"/>
    <n v="376332000"/>
    <n v="374068736"/>
    <n v="99.4"/>
    <n v="990000000"/>
    <n v="0"/>
    <n v="0"/>
    <n v="1000000000"/>
    <n v="0"/>
    <n v="0"/>
    <n v="999686000"/>
    <n v="0"/>
    <n v="0"/>
    <n v="600000000"/>
    <n v="0"/>
    <n v="0"/>
    <n v="3966018000"/>
    <n v="374068736"/>
    <n v="9.43"/>
    <s v="VIGENCIA (a 31/12/2020): &quot;El desarrollo de las estrategias de comunicación se centra en la conjunción de gestiones (sensibilización a la ciudadanía y funcionarios) orientadas a mitigar la prevalencia de acciones que van en detrimento de la garantía de los derechos de las mujeres y la equidad de género. Con el fin de alcanzar dicho propósito, durante el mes de diciembre se suscribio un contrato de prestación de servicios, que ya está en ejecución cerrando con este los procesos de contrataión para la vigencia. Se diseñaron 149 piezas gráficas y se elaboro 1 video. También se realizaron 754 publicaciones en total en las redes sociales, las cuales alcanzaron a 825.331 personas.  &quot;_x0009__x0009__x0009_"/>
    <n v="376.33199999999999"/>
    <n v="374.068736"/>
    <n v="990"/>
    <n v="0"/>
    <n v="1000"/>
    <n v="0"/>
    <n v="999.68600000000004"/>
    <n v="0"/>
    <n v="600"/>
    <n v="0"/>
  </r>
  <r>
    <n v="16"/>
    <s v="Un Nuevo Contrato Social y Ambiental para la Bogotá del Siglo XXI"/>
    <x v="0"/>
    <n v="2020"/>
    <s v="31/12/2020 (Terminado)"/>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8"/>
    <n v="2"/>
    <s v="Difundir A 15000000 Ciudadanos Y Ciudadanas Información Sobre Los Derechos De Las Mujeres Y Oferta De Servicios Para Su Garantía En Bogotá, A Través Del Desarrollo De Campañas, Formatos De Comunicación Y Materiales De Divulgación Edu Pedagógica."/>
    <n v="1"/>
    <s v="Suma"/>
    <n v="1"/>
    <s v="En ejecucion"/>
    <n v="1"/>
    <n v="0"/>
    <n v="0"/>
    <n v="0"/>
    <n v="4000000"/>
    <n v="0"/>
    <n v="0"/>
    <n v="5000000"/>
    <n v="0"/>
    <n v="0"/>
    <n v="5000000"/>
    <n v="0"/>
    <n v="0"/>
    <n v="1000000"/>
    <n v="0"/>
    <n v="0"/>
    <n v="15000000"/>
    <n v="0"/>
    <n v="0"/>
    <n v="0"/>
    <n v="0"/>
    <n v="0"/>
    <n v="1610000000"/>
    <n v="0"/>
    <n v="0"/>
    <n v="2500000000"/>
    <n v="0"/>
    <n v="0"/>
    <n v="2500000000"/>
    <n v="0"/>
    <n v="0"/>
    <n v="53800000"/>
    <n v="0"/>
    <n v="0"/>
    <n v="6663800000"/>
    <n v="0"/>
    <n v="0"/>
    <s v="VIGENCIA (a 01/06/2020): NO BORRAR. Meta proyecto del Plan de Acción Distrital 2020-2024 aprobado en Consejo de Gobierno Acta 11 de 25/09/2020."/>
    <n v="0"/>
    <n v="0"/>
    <n v="1610"/>
    <n v="0"/>
    <n v="2500"/>
    <n v="0"/>
    <n v="2500"/>
    <n v="0"/>
    <n v="53.8"/>
    <n v="0"/>
  </r>
  <r>
    <n v="16"/>
    <s v="Un Nuevo Contrato Social y Ambiental para la Bogotá del Siglo XXI"/>
    <x v="0"/>
    <n v="2020"/>
    <s v="31/12/2020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9"/>
    <n v="1"/>
    <s v="Ofrecer En Las 20 Localidades, El Servicio De Asistencia Técnica A Instancias De Participación Y/O De Coordinación Para La Promoción De La Participación Paritaria."/>
    <n v="2"/>
    <s v="Constante"/>
    <n v="1"/>
    <s v="En ejecucion"/>
    <n v="1"/>
    <n v="20"/>
    <n v="20"/>
    <n v="100"/>
    <n v="20"/>
    <n v="0"/>
    <n v="0"/>
    <n v="20"/>
    <n v="0"/>
    <n v="0"/>
    <n v="20"/>
    <n v="0"/>
    <n v="0"/>
    <n v="20"/>
    <n v="0"/>
    <n v="0"/>
    <s v="N/A"/>
    <s v="N/A"/>
    <s v="N/A"/>
    <n v="91720000"/>
    <n v="50882000"/>
    <n v="55.47"/>
    <n v="310820000"/>
    <n v="0"/>
    <n v="0"/>
    <n v="400000000"/>
    <n v="0"/>
    <n v="0"/>
    <n v="262213300"/>
    <n v="0"/>
    <n v="0"/>
    <n v="214518100"/>
    <n v="0"/>
    <n v="0"/>
    <n v="1279271400"/>
    <n v="50882000"/>
    <n v="3.98"/>
    <s v="VIGENCIA (a 31/12/2020): La apuesta por la paridad en todos los espacios de participación, parte de la articulación interinstitucional, en el mes de agosto se asistió a una mesa de trabajo de la Comisión intersectorial de participación, orientada a consolidar la subcomisión de reformulación de la política pública de participación incidente, que permita avanzar hacia la garantía de los derechos de las mujeres. La participación en dichas instancias ratifica la necesidad de articular esfuerzos en materia de participación: en la reactivación del decreto 448 de 2007, la reformulación de los Acuerdos 12 y 13 de 2000 y la revisión (reconstrucción) del decreto 819 de 2019, lo que implica conocer el un balance de lo que ha sido la PPPI y definir las apuestas que en marco del nuevo plan de desarrollo, en especial las referidas a Gobierno abierto, han de ser ejes estructurantes en las nuevas apuestas en materia de participación, en las que sin duda la paridad es elemento central.  Esta administración tiene una mayor sensibilidad tanto hacia el tema de la participación como hacia el tema de la equidad de género. Además, las entidades manifiestan interés por formar a sus equipos territoriales que trabajan con instancias de participación en el tema de la paridad. Los intercambios con los equipos territoriales durante los encuentros de asistencia técnica han sido fluidos con diálogos productivos y resultados interesantes en términos de la identificación de barreras y retos para la promoción de la paridad en las instancias de participación (institucionales, sociales y culturales). Existe apertura a seguir desarrollando procesos de formación para las secretarías técnicas, en pro del cumplimiento del Plan Distrital de Desarrollo. Con todo esto se logra insertar la importancia de la paridad de género en las instancias de participación con 109 agentes territoriales de los equipos territoriales de las CLIP, los CLOPS y los CLJ que inciden en 35 instancias de participación en las 20"/>
    <n v="91.72"/>
    <n v="50.881999999999998"/>
    <n v="310.82"/>
    <n v="0"/>
    <n v="400"/>
    <n v="0"/>
    <n v="262.2133"/>
    <n v="0"/>
    <n v="214.5181"/>
    <n v="0"/>
  </r>
  <r>
    <n v="16"/>
    <s v="Un Nuevo Contrato Social y Ambiental para la Bogotá del Siglo XXI"/>
    <x v="0"/>
    <n v="2020"/>
    <s v="31/12/2020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9"/>
    <n v="2"/>
    <s v="Vincular 4800 Mujeres A Los Procesos Formativos Para El Desarrollo De Capacidades De Incidencia, Liderazgo, Empoderamiento Y Participación Política De Las Mujeres"/>
    <n v="1"/>
    <s v="Suma"/>
    <n v="1"/>
    <s v="En ejecucion"/>
    <n v="1"/>
    <n v="0"/>
    <n v="0"/>
    <n v="0"/>
    <n v="1200"/>
    <n v="0"/>
    <n v="0"/>
    <n v="1200"/>
    <n v="0"/>
    <n v="0"/>
    <n v="1200"/>
    <n v="0"/>
    <n v="0"/>
    <n v="1200"/>
    <n v="0"/>
    <n v="0"/>
    <n v="4800"/>
    <n v="0"/>
    <n v="0"/>
    <n v="0"/>
    <n v="0"/>
    <n v="0"/>
    <n v="1267800000"/>
    <n v="0"/>
    <n v="0"/>
    <n v="1090740000"/>
    <n v="0"/>
    <n v="0"/>
    <n v="1090740000"/>
    <n v="0"/>
    <n v="0"/>
    <n v="1208200000"/>
    <n v="0"/>
    <n v="0"/>
    <n v="4657480000"/>
    <n v="0"/>
    <n v="0"/>
    <s v="VIGENCIA (a 01/06/2020): NO BORRAR. Meta proyecto del Plan de Acción Distrital 2020-2024 aprobado en Consejo de Gobierno Acta 11 de 25/09/2020."/>
    <n v="0"/>
    <n v="0"/>
    <n v="1267.8"/>
    <n v="0"/>
    <n v="1090.74"/>
    <n v="0"/>
    <n v="1090.74"/>
    <n v="0"/>
    <n v="1208.2"/>
    <n v="0"/>
  </r>
  <r>
    <n v="16"/>
    <s v="Un Nuevo Contrato Social y Ambiental para la Bogotá del Siglo XXI"/>
    <x v="0"/>
    <n v="2020"/>
    <s v="31/12/2020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9"/>
    <n v="3"/>
    <s v="Elaborar 1 Propuesta De Modelo Pedagógico Y De Contenidos Para El Desarrollo De Capacidades De Incidencia, Liderazgo, Empoderamiento Y Participación Política De Las Mujeres"/>
    <n v="1"/>
    <s v="Suma"/>
    <n v="1"/>
    <s v="En ejecucion"/>
    <n v="1"/>
    <n v="1"/>
    <n v="1"/>
    <n v="100"/>
    <n v="0"/>
    <n v="0"/>
    <n v="0"/>
    <n v="0"/>
    <n v="0"/>
    <n v="0"/>
    <n v="0"/>
    <n v="0"/>
    <n v="0"/>
    <n v="0"/>
    <n v="0"/>
    <n v="0"/>
    <n v="1"/>
    <n v="1"/>
    <n v="100"/>
    <n v="131800000"/>
    <n v="131744000"/>
    <n v="99.95"/>
    <n v="0"/>
    <n v="0"/>
    <n v="0"/>
    <n v="0"/>
    <n v="0"/>
    <n v="0"/>
    <n v="0"/>
    <n v="0"/>
    <n v="0"/>
    <n v="0"/>
    <n v="0"/>
    <n v="0"/>
    <n v="131800000"/>
    <n v="131744000"/>
    <n v="99.96"/>
    <s v="VIGENCIA (a 31/12/2020): La sistematización de experiencias previas de formación política a mujeres permite que la entidad estructure un modelo pedagógico basado en los aprendizajes propios y de otros actores que han realizado esfuerzos en la materia, lo que sin duda contribuye a fortalecer la actuación y actuar en consonancia con los retos que requiere promover la participación activa de las mujeres en el ejercicio del poder y de toma de decisiones. En el periodo de noviembre de 2020 se avanzó en la consolidación de los ciclos de formación para 2021, armonizados con los distintos procesos de elección que se darán en el año: Consejos Locales de Juventud, Juntas de Acción Comunal, Consejo Consultivo de Mujeres y el inicio de las campañas parlamentarias de 2022, así como en la estructuración del ciclo básico de formación. Se desarrollaron los módulos de formación para el piloto de formación dirigido a dignatarias de las Juntas de Acción Comunal de la localidad de Rafael Uribe Uribe en los siguientes temas: Género y enfoque de género, Territorialización de la Política Pública, Planeación Local y Construcción de Agendas. Finalmente, en diciembre se termina la elaboración del documento de propuesta de modelo pedagógico y se construye el total de contenidos y ciclos de la Escuela."/>
    <n v="131.80000000000001"/>
    <n v="131.744"/>
    <n v="0"/>
    <n v="0"/>
    <n v="0"/>
    <n v="0"/>
    <n v="0"/>
    <n v="0"/>
    <n v="0"/>
    <n v="0"/>
  </r>
  <r>
    <n v="16"/>
    <s v="Un Nuevo Contrato Social y Ambiental para la Bogotá del Siglo XXI"/>
    <x v="0"/>
    <n v="2020"/>
    <s v="31/12/2020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9"/>
    <n v="4"/>
    <s v="Ofrecer Asistencia Técnica A 19 Instancias Que Incluyen Las Bancadas De Mujeres De Las Juntas Administradoras Locales Y La Mesa Multipartidista De Género En El Distrito Capital"/>
    <n v="2"/>
    <s v="Constante"/>
    <n v="1"/>
    <s v="En ejecucion"/>
    <n v="1"/>
    <n v="19"/>
    <n v="17"/>
    <n v="89.47"/>
    <n v="19"/>
    <n v="0"/>
    <n v="0"/>
    <n v="19"/>
    <n v="0"/>
    <n v="0"/>
    <n v="19"/>
    <n v="0"/>
    <n v="0"/>
    <n v="19"/>
    <n v="0"/>
    <n v="0"/>
    <s v="N/A"/>
    <s v="N/A"/>
    <s v="N/A"/>
    <n v="24720000"/>
    <n v="11948000"/>
    <n v="48.34"/>
    <n v="62500000"/>
    <n v="0"/>
    <n v="0"/>
    <n v="61800000"/>
    <n v="0"/>
    <n v="0"/>
    <n v="56000000"/>
    <n v="0"/>
    <n v="0"/>
    <n v="54000000"/>
    <n v="0"/>
    <n v="0"/>
    <n v="259020000"/>
    <n v="11948000"/>
    <n v="4.6100000000000003"/>
    <s v="VIGENCIA (a 31/12/2020): Se elaboró concepto al proyecto de acuerdo 247 del 2020 &quot;por medio del cual se modifica el Acuerdo 741 de 2019 (Reglamento interno del Concejo de Bogotá) para dar cumplimiento al artículo 2do de la Ley 1981 de 2019&quot;. El 29/oct se hizo un encuentro con Edilesas, en el que se presentó la estrategia de Promoción de la participación social y política Bogotá 50/50: ruta de la paridad de género en el gobierno abierto de Bogotá. Se enfatizó en la importancia de conformar bancadas de mujeres para visibilizar y potenciar la acción política colectiva de las mujeres que actualmente hacen parte de corporaciones y de instancias de participación ciudadana, independientemente de su filiación política. Participaron 10 de las 52 edilesas, de 8 JAL (Tunjuelito, Barrios Unidos, Teusaquillo, La Candelaria, Kennedy, Puente Aranda, Chapinero, San Cristóbal) y que hacen parte de los partidos Partido Alianza Verde, Colombia Humana, Centro Democrático y Polo Democrático. En el mes 11 con el Apoyo del instituto Holandés para la democracia multipartidaria, se realizó un 2do encuentro con Edilesas en el que se dialogó sobre las violencias políticas contra las mujeres en estos espacios de decisión y poder. Asistieron 31 edilesas que integran 15 JAL: Antonio Nariño, Barrios Unidos, Bosa, Candelaria, Chapinero, Ciudad Bolívar, Fontibón, Engativá, Kennedy, Puente Aranda, Rafael Uribe Uribe, San Cristóbal, Sumapaz, Teusaquillo, Tunjuelito y Usaquén. En dic se realizó reunión con la Edilesa de la JAL Kennedy, a fin de brindar asistencia técnica en la conformación de la bancada. Por otro lado, se logró realizar la reunión de alistamiento de la mesa multipartidista, lográndose la vinculación de 9 partidos y movimientos políticos (La U, Mira, Conservador, Colombia Humana, FARC, Liberal, Alianza Verde, ASI y Cambio Radical), quienes conocieron la Estrategia Bogotá 50/50 y manifestaron su interés y respaldo a la conformación de la Mesa a partir del 2021."/>
    <n v="24.72"/>
    <n v="11.948"/>
    <n v="62.5"/>
    <n v="0"/>
    <n v="61.8"/>
    <n v="0"/>
    <n v="56"/>
    <n v="0"/>
    <n v="54"/>
    <n v="0"/>
  </r>
  <r>
    <n v="16"/>
    <s v="Un Nuevo Contrato Social y Ambiental para la Bogotá del Siglo XXI"/>
    <x v="0"/>
    <n v="2020"/>
    <s v="31/12/2020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9"/>
    <n v="5"/>
    <s v="Desarrollar 1 Documento De Lineamientos De Presupuesto Participativo Sensible Al Género"/>
    <n v="1"/>
    <s v="Suma"/>
    <n v="1"/>
    <s v="En ejecucion"/>
    <n v="1"/>
    <n v="0"/>
    <n v="0"/>
    <n v="0"/>
    <n v="1"/>
    <n v="0"/>
    <n v="0"/>
    <n v="0"/>
    <n v="0"/>
    <n v="0"/>
    <n v="0"/>
    <n v="0"/>
    <n v="0"/>
    <n v="0"/>
    <n v="0"/>
    <n v="0"/>
    <n v="1"/>
    <n v="0"/>
    <n v="0"/>
    <n v="0"/>
    <n v="0"/>
    <n v="0"/>
    <n v="90000000"/>
    <n v="0"/>
    <n v="0"/>
    <n v="0"/>
    <n v="0"/>
    <n v="0"/>
    <n v="0"/>
    <n v="0"/>
    <n v="0"/>
    <n v="0"/>
    <n v="0"/>
    <n v="0"/>
    <n v="90000000"/>
    <n v="0"/>
    <n v="0"/>
    <s v="VIGENCIA (a 01/06/2020): NO BORRAR. Meta proyecto del Plan de Acción Distrital 2020-2024 aprobado en Consejo de Gobierno Acta 11 de 25/09/2020."/>
    <n v="0"/>
    <n v="0"/>
    <n v="90"/>
    <n v="0"/>
    <n v="0"/>
    <n v="0"/>
    <n v="0"/>
    <n v="0"/>
    <n v="0"/>
    <n v="0"/>
  </r>
  <r>
    <n v="16"/>
    <s v="Un Nuevo Contrato Social y Ambiental para la Bogotá del Siglo XXI"/>
    <x v="0"/>
    <n v="2020"/>
    <s v="31/12/2020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9"/>
    <n v="6"/>
    <s v="Brindar A 60 Instancias, Incluidos Los Fondos De Desarrollo Local, El Servicio De Asistencia Técnica Para La Transversalización De Los Enfoques De Género E Interseccionalidad En Los Procesos De Presupuesto Participativo"/>
    <n v="2"/>
    <s v="Constante"/>
    <n v="1"/>
    <s v="En ejecucion"/>
    <n v="1"/>
    <n v="60"/>
    <n v="60"/>
    <n v="100"/>
    <n v="60"/>
    <n v="0"/>
    <n v="0"/>
    <n v="60"/>
    <n v="0"/>
    <n v="0"/>
    <n v="60"/>
    <n v="0"/>
    <n v="0"/>
    <n v="60"/>
    <n v="0"/>
    <n v="0"/>
    <s v="N/A"/>
    <s v="N/A"/>
    <s v="N/A"/>
    <n v="76400000"/>
    <n v="76301667"/>
    <n v="99.87"/>
    <n v="125000000"/>
    <n v="0"/>
    <n v="0"/>
    <n v="114720000"/>
    <n v="0"/>
    <n v="0"/>
    <n v="80732700"/>
    <n v="0"/>
    <n v="0"/>
    <n v="90081900"/>
    <n v="0"/>
    <n v="0"/>
    <n v="486934600"/>
    <n v="76301667"/>
    <n v="15.67"/>
    <s v="VIGENCIA (a 31/12/2020): La Transversalización de los enfoques de la PPMYEG en la formulación e implementación de los planes y proyectos locales, son la base fundamental para poner en la agenda pública las necesidades de las mujeres en cada una de las localidades, por ello, durante este periodo se ha brindado asistencia técnica a los FDL, los COLMYG / CLM y a los CLP, durante la II fase de presupuestos participativos en 49 instancias. Se ha logrado posicionar al sector en el ámbito local a través de los ejercicios de asistencia técnica tanto a Fondos de Desarrollo Local, como a Consejos de Planeación y Comités operativos locales, orientando técnicamente  el proceso de presupuesto participativo de acuerdo con las competencias del sector mujeres y bajo los lineamientos de la Coordinación general de PP. Posibilitando así mayor claridad para las mujeres sobre tiempos, estrategias de incidencia y metodologías, lo cual se traduce en mayor apropiación de sus agendas y recursos de inversión para la garantía de sus derechos en el ámbito local. Finalmente, en el mes de diciembre se enviaron los conceptos técnicos preliminares de las propuestas de inversión ciudadanas presentadas en las 20 localidades, en el marco del acompañamiento técnico realizado a los 20 FDL, así mismo se socializó en los COLMYG/CLM los resultados del proceso de Presupuestos Participativos en cuanto a las metas de competencia del sector mujeres en los diferentes PDL, se realizó acompañamiento al CPL de Sumapaz en el desarrollo de la Asamblea Temática donde se abordaron las metas del sector."/>
    <n v="76.400000000000006"/>
    <n v="76.301666999999995"/>
    <n v="125"/>
    <n v="0"/>
    <n v="114.72"/>
    <n v="0"/>
    <n v="80.732699999999994"/>
    <n v="0"/>
    <n v="90.081900000000005"/>
    <n v="0"/>
  </r>
  <r>
    <n v="16"/>
    <s v="Un Nuevo Contrato Social y Ambiental para la Bogotá del Siglo XXI"/>
    <x v="0"/>
    <n v="2020"/>
    <s v="31/12/2020 (Terminado)"/>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9"/>
    <n v="7"/>
    <s v="Promover 1 Veeduría Ciudadana De Mujeres Para El Seguimiento A La Garantía De Sus Derechos"/>
    <n v="1"/>
    <s v="Suma"/>
    <n v="1"/>
    <s v="En ejecucion"/>
    <n v="1"/>
    <n v="0"/>
    <n v="0"/>
    <n v="0"/>
    <n v="1"/>
    <n v="0"/>
    <n v="0"/>
    <n v="0"/>
    <n v="0"/>
    <n v="0"/>
    <n v="0"/>
    <n v="0"/>
    <n v="0"/>
    <n v="0"/>
    <n v="0"/>
    <n v="0"/>
    <n v="1"/>
    <n v="0"/>
    <n v="0"/>
    <n v="0"/>
    <n v="0"/>
    <n v="0"/>
    <n v="100000000"/>
    <n v="0"/>
    <n v="0"/>
    <n v="0"/>
    <n v="0"/>
    <n v="0"/>
    <n v="0"/>
    <n v="0"/>
    <n v="0"/>
    <n v="0"/>
    <n v="0"/>
    <n v="0"/>
    <n v="100000000"/>
    <n v="0"/>
    <n v="0"/>
    <s v="VIGENCIA (a 01/06/2020): NO BORRAR. Meta proyecto del Plan de Acción Distrital 2020-2024 aprobado en Consejo de Gobierno Acta 11 de 25/09/2020."/>
    <n v="0"/>
    <n v="0"/>
    <n v="100"/>
    <n v="0"/>
    <n v="0"/>
    <n v="0"/>
    <n v="0"/>
    <n v="0"/>
    <n v="0"/>
    <n v="0"/>
  </r>
  <r>
    <n v="16"/>
    <s v="Un Nuevo Contrato Social y Ambiental para la Bogotá del Siglo XXI"/>
    <x v="0"/>
    <n v="2020"/>
    <s v="31/12/2020 (Terminado)"/>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9"/>
    <n v="1"/>
    <s v="Operar 1 Sistema De Información Sobre Los Derechos De Las Mujeres,  Con Datos  Proveniente De Diferentes Fuentes De Información Internas Y Extenas"/>
    <n v="3"/>
    <s v="Creciente"/>
    <n v="1"/>
    <s v="En ejecucion"/>
    <n v="1"/>
    <n v="0.1"/>
    <n v="0.1"/>
    <n v="100"/>
    <n v="0.35"/>
    <n v="0"/>
    <n v="0"/>
    <n v="0.6"/>
    <n v="0"/>
    <n v="0"/>
    <n v="0.85"/>
    <n v="0"/>
    <n v="0"/>
    <n v="1"/>
    <n v="0"/>
    <n v="0"/>
    <s v="N/A"/>
    <s v="N/A"/>
    <s v="N/A"/>
    <n v="347117378"/>
    <n v="307948720"/>
    <n v="88.72"/>
    <n v="1934381000"/>
    <n v="0"/>
    <n v="0"/>
    <n v="2302500000"/>
    <n v="0"/>
    <n v="0"/>
    <n v="2415125000"/>
    <n v="0"/>
    <n v="0"/>
    <n v="2074810917"/>
    <n v="0"/>
    <n v="0"/>
    <n v="9073934295"/>
    <n v="307948720"/>
    <n v="3.39"/>
    <s v="VIGENCIA (a 31/12/2020): Se realizó el proceso de evaluación, selección y contratación de la empresa SAUCO TECHNOLOGIES S.A.S cuyo objetivo es &quot;Realizar el diagnóstico y la formulación de alternativas para mejorar el funcionamiento del Sistema de Información Misional (SIMISIONAL)&quot;.  Es importante mencionar que este anexo contempla la justificación y necesidades a partir de las cuales se estructura el mismo. El contratista entregó como primer producto de esta consultoría el cronograma con las actividades para cumplimiento del objeto contractual y un documento describiendo la tipología de la información de la entidad conforme a lo solicitado. El avance del producto serà reportado dentro de la constitución de reservas del 2021 sin afectar el cumplimiento de la meta  Adicionalmente, para consolidar el mapeo de datos relevantes se requiere la consolidación de insumos institucionales que le permitan a usuarias y usuarios hacer uso de los sistemas de registro y/o captura de información, teniendo en cuenta la información generada por el proceso asociado a las Casas Refugio &quot;Modalidad Intermedia de Acogida&quot;  y al proceso de integración de la linea purpura con la línea de atención 123. Por otra parte, el OMEG realiza el reporte de atenciones de la Secretaria de la Mujer teniendo como fuente de información el registro Simisional y las llamadas a la línea purpura. Finalmente, se realizó la publicación de dos infografias y un infomujeres con infrormación estadistica relevante para la ciudadania."/>
    <n v="347.11737799999997"/>
    <n v="307.94871999999998"/>
    <n v="1934.3810000000001"/>
    <n v="0"/>
    <n v="2302.5"/>
    <n v="0"/>
    <n v="2415.125"/>
    <n v="0"/>
    <n v="2074.8109169999998"/>
    <n v="0"/>
  </r>
  <r>
    <n v="16"/>
    <s v="Un Nuevo Contrato Social y Ambiental para la Bogotá del Siglo XXI"/>
    <x v="0"/>
    <n v="2020"/>
    <s v="31/12/2020 (Terminado)"/>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9"/>
    <n v="2"/>
    <s v="Formular E Implementar 1 Estrategía Metodológica Que Permita Incluir La Perspectiva De Género Y Diferencial En La Captura De La Información"/>
    <n v="1"/>
    <s v="Suma"/>
    <n v="1"/>
    <s v="En ejecucion"/>
    <n v="1"/>
    <n v="0.1"/>
    <n v="0.1"/>
    <n v="100"/>
    <n v="0.25"/>
    <n v="0"/>
    <n v="0"/>
    <n v="0.25"/>
    <n v="0"/>
    <n v="0"/>
    <n v="0.25"/>
    <n v="0"/>
    <n v="0"/>
    <n v="0.15"/>
    <n v="0"/>
    <n v="0"/>
    <n v="1"/>
    <n v="0.1"/>
    <n v="10"/>
    <n v="104374818"/>
    <n v="92697349"/>
    <n v="88.82"/>
    <n v="473095000"/>
    <n v="0"/>
    <n v="0"/>
    <n v="134062500"/>
    <n v="0"/>
    <n v="0"/>
    <n v="109062500"/>
    <n v="0"/>
    <n v="0"/>
    <n v="112062500"/>
    <n v="0"/>
    <n v="0"/>
    <n v="932657318"/>
    <n v="92697349"/>
    <n v="9.94"/>
    <s v="VIGENCIA (a 31/12/2020): Como parte del documento de diseño de la estrategia metodológica que permita incluir la perspectiva de género y diferencial en la captura de la información, se estableció la importancia de reconocer que al interior de los procesos de la entidad se recolecta información que es valiosa para dar cuenta de la situación de derechos de las mujeres en la ciudad, pero que no siempre, se recolecta la información de manera rigurosa, y dando cuenta del enfoque de género y diferencial.   Dado lo anterior, el diseño metodológico está encaminado a cualificar la información que se recolecta al interior de la entidad directamente con las mujeres, para esto, se tendrá como punto de partida, los procesos de formación que adelantan las diferentes dependencias y que pueden dar cuenta de una realidad.   Se avanzó en tener como referente una propuesta actualizada de un documento denominado Lineamientos técnicos y metodológicos para los procesos de formación de la entidad y la propuesta de procedimiento para la captura de información a través del SIMISIONAL de los procesos de formación que adelante la entidad."/>
    <n v="104.374818"/>
    <n v="92.697349000000003"/>
    <n v="473.09500000000003"/>
    <n v="0"/>
    <n v="134.0625"/>
    <n v="0"/>
    <n v="109.0625"/>
    <n v="0"/>
    <n v="112.0625"/>
    <n v="0"/>
  </r>
  <r>
    <n v="16"/>
    <s v="Un Nuevo Contrato Social y Ambiental para la Bogotá del Siglo XXI"/>
    <x v="0"/>
    <n v="2020"/>
    <s v="31/12/2020 (Terminado)"/>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9"/>
    <n v="3"/>
    <s v="Diseñar Y Producir 1 Línea Base De La Política Púbica De Las Mujeres Y Equidad De Género."/>
    <n v="3"/>
    <s v="Creciente"/>
    <n v="1"/>
    <s v="En ejecucion"/>
    <n v="1"/>
    <n v="0.1"/>
    <n v="0.1"/>
    <n v="100"/>
    <n v="0.3"/>
    <n v="0"/>
    <n v="0"/>
    <n v="0.6"/>
    <n v="0"/>
    <n v="0"/>
    <n v="1"/>
    <n v="0"/>
    <n v="0"/>
    <n v="1"/>
    <n v="0"/>
    <n v="0"/>
    <s v="N/A"/>
    <s v="N/A"/>
    <s v="N/A"/>
    <n v="172459902"/>
    <n v="161275767"/>
    <n v="93.52"/>
    <n v="2650293000"/>
    <n v="0"/>
    <n v="0"/>
    <n v="3602000000"/>
    <n v="0"/>
    <n v="0"/>
    <n v="2774498500"/>
    <n v="0"/>
    <n v="0"/>
    <n v="2307926583"/>
    <n v="0"/>
    <n v="0"/>
    <n v="11507177985"/>
    <n v="161275767"/>
    <n v="1.4"/>
    <s v="VIGENCIA (a 31/12/2020): Durante la vigencia se ha venido trabajando en la definición de la propuesta técnica que oriente el diseño y producción de la línea base de la Política Pública de Mujeres y Equidad de género se avanzado en:   a. Construcción del diagnóstico de la PPMyEG: esta información es el punto de referencia para construir la propuesta del diseño de la línea de base. b. Análisis de los objetivos de esta política y las metas del Plan de Desarrollo Distrital: este análisis apoya la definición de indicadores preliminares sujetos a la construcción de la línea de base. c. Se establece una línea orientadora para la revisión de la batería de indicadores que existe actualmente en el OMEG, a la luz de la línea base de la PPMyEG, teniendo como ejercicio inicial la revisión de los indicadores publicados en el tema económico.  d. Un avance en el diseño temático de la línea base. Para esto, se elaboró un documento que describe, de manera preliminar, la fase de estructuración en la que se encuentra la línea base, sus contenidos temáticos y el cronograma de actividades, conforme al modelo de producción estadística y a los lineamientos del DANE y del SEN.    e. Definición de una ficha metodológica de la operación estadística de línea base para el goce efectivo de derechos de la PPMYEG, cuyo objetivo es: Obtener información demográfica, social, cultural, económica y de goce efectivo de derechos de las mujeres residentes en Bogotá. Esta operación estadística se dirige a medir y caracterizar el goce efectivo de los 8 derechos de la PPMYEG por parte de las mujeres en Bogotá.  f. Propuesta técnica que oriente el diseño y producción de la línea base de la PPMYEG, en la que se incorporan lineamientos sobre el diseño muestral requerido para esta operación estadística.   Todo esto como insumo para establecer la batería de indicadores de seguimiento a la línea base."/>
    <n v="172.459902"/>
    <n v="161.275767"/>
    <n v="2650.2930000000001"/>
    <n v="0"/>
    <n v="3602"/>
    <n v="0"/>
    <n v="2774.4985000000001"/>
    <n v="0"/>
    <n v="2307.9265829999999"/>
    <n v="0"/>
  </r>
  <r>
    <n v="16"/>
    <s v="Un Nuevo Contrato Social y Ambiental para la Bogotá del Siglo XXI"/>
    <x v="0"/>
    <n v="2020"/>
    <s v="31/12/2020 (Terminado)"/>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9"/>
    <n v="4"/>
    <s v="Producir Y Divulgar 16 Estudios Y/O Investigaciones Sobre Los Derechos De Las Mujeres Con Fuente De Información Omeg"/>
    <n v="1"/>
    <s v="Suma"/>
    <n v="1"/>
    <s v="En ejecucion"/>
    <n v="1"/>
    <n v="1"/>
    <n v="1"/>
    <n v="100"/>
    <n v="4"/>
    <n v="0"/>
    <n v="0"/>
    <n v="5"/>
    <n v="0"/>
    <n v="0"/>
    <n v="5"/>
    <n v="0"/>
    <n v="0"/>
    <n v="1"/>
    <n v="0"/>
    <n v="0"/>
    <n v="16"/>
    <n v="1"/>
    <n v="6.25"/>
    <n v="173129902"/>
    <n v="161844100"/>
    <n v="93.48"/>
    <n v="2650293000"/>
    <n v="0"/>
    <n v="0"/>
    <n v="550000000"/>
    <n v="0"/>
    <n v="0"/>
    <n v="600000000"/>
    <n v="0"/>
    <n v="0"/>
    <n v="500000000"/>
    <n v="0"/>
    <n v="0"/>
    <n v="4473422902"/>
    <n v="161844100"/>
    <n v="3.62"/>
    <s v="VIGENCIA (a 31/12/2020): Se definió que el estudio que se realizaría estaría encaminado a establecer las actitudes, creencias, comportamientos y representaciones con relación a la discriminación racial y de género, al clasismo y a la xenofobia por parte de servidoras y servidores del sector público del Distrito Capital. Se avanzó en la construcción del estado del arte, marco teórico y formulario de captura de información sobre el tema. Como parte de la articulación con el Departamento Administrativo del Servicio Civil Distrital y en el marco del Concurso de méritos 805 a 825, se decide aplicar el formulario de recolección de información una vez se cuente con la nueva planta de personal. En el mes de noviembre, se realizó un ajuste al formulario de la encuesta a partir de los aportes de los equipos de Diseños y Políticas y Enfoque Diferencial de la entidad.   Dado la incertidumbre frente a la recolección de datos del estudio definido para la vigencia 2020, el mes de octubre se construyó un documento que describe de manera sintética los resultados obtenidos a partir del auto diligenciamiento de una encuesta por parte de las concejalas y concejales de Bogotá. El instrumento buscó identificar temas y metodologías pertinentes por las cuales la SDMujer contribuirá al fortalecimiento de la agenda pública de las mujeres. Como resultado se entrega la publicación del Boletín Mujer-es en cifras 24. Publicado el 17 de noviembre. Dando cumplimiento a la meta 2020.   Por otra parte, en articulación con la Secretaría Distrital de Seguridad, Convivencia y Justicia se trabajó en noviembre en la construcción metodológica y teórica que permita comprender las afectaciones de las mujeres en tiempos de pandemia, estudio que se seguirá cualificando y será entregado en la próxima vigencia."/>
    <n v="173.12990199999999"/>
    <n v="161.8441"/>
    <n v="2650.2930000000001"/>
    <n v="0"/>
    <n v="550"/>
    <n v="0"/>
    <n v="600"/>
    <n v="0"/>
    <n v="500"/>
    <n v="0"/>
  </r>
  <r>
    <n v="16"/>
    <s v="Un Nuevo Contrato Social y Ambiental para la Bogotá del Siglo XXI"/>
    <x v="0"/>
    <n v="2020"/>
    <s v="31/12/2020 (Terminado)"/>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14"/>
    <n v="1"/>
    <s v="Avanzar En El 80 % En Las Políticas De Gobierno Digital Y Seguridad Digital Contenidas En La Dimensión - Gestión Con Valores Para  Resultados"/>
    <n v="1"/>
    <s v="Suma"/>
    <n v="1"/>
    <s v="En ejecucion"/>
    <n v="1"/>
    <n v="2"/>
    <n v="2"/>
    <n v="100"/>
    <n v="24"/>
    <n v="0"/>
    <n v="0"/>
    <n v="16"/>
    <n v="0"/>
    <n v="0"/>
    <n v="17"/>
    <n v="0"/>
    <n v="0"/>
    <n v="21"/>
    <n v="0"/>
    <n v="0"/>
    <n v="80"/>
    <n v="2"/>
    <n v="2.5"/>
    <n v="349942904"/>
    <n v="349942904"/>
    <n v="100"/>
    <n v="3794352000"/>
    <n v="0"/>
    <n v="0"/>
    <n v="2749406340"/>
    <n v="0"/>
    <n v="0"/>
    <n v="2414821108"/>
    <n v="0"/>
    <n v="0"/>
    <n v="3094855715"/>
    <n v="0"/>
    <n v="0"/>
    <n v="12403378067"/>
    <n v="349942904"/>
    <n v="2.82"/>
    <s v="VIGENCIA (a 31/12/2020): Se desarrollaron las acciones de contratación para la ejecución de las actividades del proyecto. Se mantienen estables los servicios tecnológicos, sistemas y aplicativos y la infraestructura tecnológica institucional. En este sentido: Se actualizó la Política de Seguridad de la Información, dado que fue aprobada la Política General de Seguridad de la Información, en el Comité de MIPG. Se continúa con la ejecución del Plan de Mantenimientos de la Infraestructura tecnológica. Se avanzó en el 2% de la implementación de los lineamientos establecidos para la política de gobierno digital y seguridad digital con lo cual tambien se incrementará el porcentaje de cumplimento en el FURAG. Se tiene avance del 100% en la actualización del PETI. En el proceso de la transición de IPV4 a IPV6, se finalizó la Fase I - Diagnóstico, análisis y Planeación y se dió inicio a la Fase II - Acompañamiento al modelo de convivencia y migración, se finalizó la Fase III - Pruebas de funcionalidad de IPv6, se realizó la recepción de los documentos de todas las fases. Se fortaleció el uso y apropiación de las herramientas tecnológicas a través de diferentes capacitaciones virtuales. Se automatizó el proceso de consolidación de información de Gestión Documental para el FUID. Se automatizó el proceso de votaciones de consejo consultivo. Se habilitó la aplicación para el servicio de capacitación de las áreas misionales a través de Moodle. Se aprobo la implementación del aplicativo ICOPS para tramite de cuentas de contratistas apartir de enero de 2021 Se adquirió la solución SAN para ampliar la capacidad de almacenamiento  Se adquirieron licencias de adobe para diseño grafico y transacciones para firma digital."/>
    <n v="349.942904"/>
    <n v="349.942904"/>
    <n v="3794.3519999999999"/>
    <n v="0"/>
    <n v="2749.40634"/>
    <n v="0"/>
    <n v="2414.8211080000001"/>
    <n v="0"/>
    <n v="3094.8557150000001"/>
    <n v="0"/>
  </r>
  <r>
    <n v="16"/>
    <s v="Un Nuevo Contrato Social y Ambiental para la Bogotá del Siglo XXI"/>
    <x v="0"/>
    <n v="2020"/>
    <s v="31/12/2020 (Terminado)"/>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14"/>
    <n v="2"/>
    <s v="Ejecutar El 100 % De Las Actividades Programadas Para Una Correcta Gestión Administrativa Y Organizacional"/>
    <n v="2"/>
    <s v="Constante"/>
    <n v="1"/>
    <s v="En ejecucion"/>
    <n v="1"/>
    <n v="100"/>
    <n v="100"/>
    <n v="100"/>
    <n v="100"/>
    <n v="0"/>
    <n v="0"/>
    <n v="100"/>
    <n v="0"/>
    <n v="0"/>
    <n v="100"/>
    <n v="0"/>
    <n v="0"/>
    <n v="100"/>
    <n v="0"/>
    <n v="0"/>
    <s v="N/A"/>
    <s v="N/A"/>
    <s v="N/A"/>
    <n v="993434033"/>
    <n v="986868766"/>
    <n v="99.34"/>
    <n v="3206756000"/>
    <n v="0"/>
    <n v="0"/>
    <n v="2159136600"/>
    <n v="0"/>
    <n v="0"/>
    <n v="2220503782"/>
    <n v="0"/>
    <n v="0"/>
    <n v="2286438981"/>
    <n v="0"/>
    <n v="0"/>
    <n v="10866269396"/>
    <n v="986868766"/>
    <n v="9.08"/>
    <s v="VIGENCIA (a 31/12/2020): Con corte al mes de diciembre  de 2020, se continuó con la estructuración de estudios previos y la contratación del personal de apoyo en la SDMujer, Así mismo desde la Subsecretaría se dieron los diferentes lineamientos para una correcta gestión pública. A continuación se describen algunos de los avances y/o logros: 1. Estructuración de Estudios Previos. 2. Elaboración y aprobación de  los contratos. 3. Evaluaciones médicas ocupacionales 4. Expedición de CDP. 5. Trámites de pago a contratistas y proveedores. 6. Respuestas a órganos de control.  7. Capacitación en diferentes temáticas para los servidores públicos 8. Nombramientos y renuncias.                                        9.  Gestión en los nombramientos, renuncias y situaciones administrativas de las servidoras y servidores públicos de la Entidad  10. Articulación entre las actividades transversales correspondientes a la gestión administrativa, de planeación, de talento humano, jurídica, contractual, que permitieron una eficiente gestión misional en cumplimiento de las diferentes metas institucionales"/>
    <n v="993.434033"/>
    <n v="986.86876600000005"/>
    <n v="3206.7559999999999"/>
    <n v="0"/>
    <n v="2159.1365999999998"/>
    <n v="0"/>
    <n v="2220.5037819999998"/>
    <n v="0"/>
    <n v="2286.4389809999998"/>
    <n v="0"/>
  </r>
  <r>
    <n v="16"/>
    <s v="Un Nuevo Contrato Social y Ambiental para la Bogotá del Siglo XXI"/>
    <x v="0"/>
    <n v="2020"/>
    <s v="31/12/2020 (Terminado)"/>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14"/>
    <n v="3"/>
    <s v="Soportar Al 100 %  La Implementación De Las Políticas Del Modelo Integrado De Planeación Y Gestión"/>
    <n v="2"/>
    <s v="Constante"/>
    <n v="1"/>
    <s v="En ejecucion"/>
    <n v="1"/>
    <n v="100"/>
    <n v="100"/>
    <n v="100"/>
    <n v="100"/>
    <n v="0"/>
    <n v="0"/>
    <n v="100"/>
    <n v="0"/>
    <n v="0"/>
    <n v="100"/>
    <n v="0"/>
    <n v="0"/>
    <n v="100"/>
    <n v="0"/>
    <n v="0"/>
    <s v="N/A"/>
    <s v="N/A"/>
    <s v="N/A"/>
    <n v="314652067"/>
    <n v="314652067"/>
    <n v="100"/>
    <n v="1211656000"/>
    <n v="0"/>
    <n v="0"/>
    <n v="817959060"/>
    <n v="0"/>
    <n v="0"/>
    <n v="891763410"/>
    <n v="0"/>
    <n v="0"/>
    <n v="862545304"/>
    <n v="0"/>
    <n v="0"/>
    <n v="4098575841"/>
    <n v="314652067"/>
    <n v="7.68"/>
    <s v="VIGENCIA (a 31/12/2020): Con corte a diciembre de 2020, se llevó a cabo la contratación del personal de apoyo profesional que brinda acompañamiento y asesoría en las diferentes acciones de mantenimiento del Sistema de Gestión, entre las que se encuentran: Seguimiento y revisión de las políticas de gestión institucional, avances de la implementación de las acciones y cumplir con lo exigido por FURAG, planeación y seguimiento a la inversión y a los diferentes planes institucionales, seguimiento de los planes de mejoramiento, riesgos, politíca de transparencia, revisión y actualización de la documentación de procesos y procedimiento, seguimiento al plan de gestón ambiental, así como la elaboración y publicación del plan estratégico en el marco del PDD-Un Nuevo Contrato Social y Ambiental para la Bogotá del Siglo XXI, lo anterior, como base del Direccionamiento estratégico de la SDMujer. Este apoyo se realizó de manera transversal a todas las áreas de la Secretaría. Por último, se llevaron a cabo las acciones de evaluación lideradas por la Oficina de Control Interno a partir de sus auditorias internas. Se efectuaron modificaciones en comite de MIPG, se planteo tener el cronograma de seguimiento a los planes institucionales de Gestión y Desempeño y se llevó a cabo el reporte y actualización del ITA - Indice de información, lo anterior, como parte del soporte a la implementación del Modelo Integrado de Planeación y Gestión  - MIPG. Estas acciones se han llevado a cabo a partir de la consolidación de un equipo multidisciplinario que trabaja articuladamente para llevar."/>
    <n v="314.65206699999999"/>
    <n v="314.65206699999999"/>
    <n v="1211.6559999999999"/>
    <n v="0"/>
    <n v="817.95906000000002"/>
    <n v="0"/>
    <n v="891.76341000000002"/>
    <n v="0"/>
    <n v="862.54530399999999"/>
    <n v="0"/>
  </r>
  <r>
    <n v="16"/>
    <s v="Un Nuevo Contrato Social y Ambiental para la Bogotá del Siglo XXI"/>
    <x v="0"/>
    <n v="2020"/>
    <s v="31/12/2020 (Terminado)"/>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14"/>
    <n v="4"/>
    <s v="Ejecutar Al 90 % La Implementación De La Política De Gestión Documental Institucional"/>
    <n v="3"/>
    <s v="Creciente"/>
    <n v="1"/>
    <s v="En ejecucion"/>
    <n v="1"/>
    <n v="10"/>
    <n v="10"/>
    <n v="100"/>
    <n v="35"/>
    <n v="0"/>
    <n v="0"/>
    <n v="60"/>
    <n v="0"/>
    <n v="0"/>
    <n v="85"/>
    <n v="0"/>
    <n v="0"/>
    <n v="90"/>
    <n v="0"/>
    <n v="0"/>
    <s v="N/A"/>
    <s v="N/A"/>
    <s v="N/A"/>
    <n v="160909991"/>
    <n v="156798907"/>
    <n v="97.45"/>
    <n v="605684000"/>
    <n v="0"/>
    <n v="0"/>
    <n v="472230000"/>
    <n v="0"/>
    <n v="0"/>
    <n v="485595000"/>
    <n v="0"/>
    <n v="0"/>
    <n v="498960000"/>
    <n v="0"/>
    <n v="0"/>
    <n v="2223378991"/>
    <n v="156798907"/>
    <n v="7.05"/>
    <s v="VIGENCIA (a 31/12/2020): Al finalizar la viegencia del año 2020 y abordando las actividades programadas en concordancia con la política de gestión documental, se cumplieron los objetivos propuestos por parte de la SDMujer, en la consolidación del archivo central, con la realización de las transferencias documentales primarias, la intervención archivistica de los archivos de gestión de las direcciones de contratación y talento humano, capacitación e implementación de los instrumentos archivisticos. Finalmente implementando el Sistema Integrado de Conservación- SIC, garantizando la conservación y preservación de la memoria institucional representada en la documentación que resposa en el archivo central y la preservación de la documentación que se tramita y gestiona en el aplicativo ORFEO, siempre atendiendo los lineamientos de la Dirección de Archivo de Bogotá y el Archivo General de la Nación."/>
    <n v="160.90999099999999"/>
    <n v="156.79890700000001"/>
    <n v="605.68399999999997"/>
    <n v="0"/>
    <n v="472.23"/>
    <n v="0"/>
    <n v="485.59500000000003"/>
    <n v="0"/>
    <n v="498.96"/>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8"/>
    <n v="1"/>
    <s v="Implementar 1 Estrategia Territorial Para El Desarrollo De Procesos De Prevención Y Atención A La Población En Riesgo De Habitar En Calle."/>
    <n v="3"/>
    <s v="Creciente"/>
    <n v="1"/>
    <s v="En ejecucion"/>
    <n v="1"/>
    <n v="0.1"/>
    <n v="0.1"/>
    <n v="100"/>
    <n v="0.3"/>
    <n v="0"/>
    <n v="0"/>
    <n v="0.6"/>
    <n v="0"/>
    <n v="0"/>
    <n v="0.9"/>
    <n v="0"/>
    <n v="0"/>
    <n v="1"/>
    <n v="0"/>
    <n v="0"/>
    <s v="N/A"/>
    <s v="N/A"/>
    <s v="N/A"/>
    <n v="1432733480"/>
    <n v="1378386223"/>
    <n v="96.21"/>
    <n v="1966944000"/>
    <n v="0"/>
    <n v="0"/>
    <n v="2369195000"/>
    <n v="0"/>
    <n v="0"/>
    <n v="3347410000"/>
    <n v="0"/>
    <n v="0"/>
    <n v="4549250000"/>
    <n v="0"/>
    <n v="0"/>
    <n v="13665532480"/>
    <n v="1378386223"/>
    <n v="10.09"/>
    <m/>
    <n v="1432.7334800000001"/>
    <n v="1378.386223"/>
    <n v="1966.944"/>
    <n v="0"/>
    <n v="2369.1950000000002"/>
    <n v="0"/>
    <n v="3347.41"/>
    <n v="0"/>
    <n v="4549.25"/>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8"/>
    <n v="2"/>
    <s v="Implementar 1 Estrategia De Abordaje Comunitaria Del Fenómeno De Habitabilidad En Calle Dirigida Al Mejoramiento De La Convivencia Ciudadana"/>
    <n v="3"/>
    <s v="Creciente"/>
    <n v="1"/>
    <s v="En ejecucion"/>
    <n v="1"/>
    <n v="0.1"/>
    <n v="0.1"/>
    <n v="100"/>
    <n v="0.3"/>
    <n v="0"/>
    <n v="0"/>
    <n v="0.6"/>
    <n v="0"/>
    <n v="0"/>
    <n v="0.9"/>
    <n v="0"/>
    <n v="0"/>
    <n v="1"/>
    <n v="0"/>
    <n v="0"/>
    <s v="N/A"/>
    <s v="N/A"/>
    <s v="N/A"/>
    <n v="375019500"/>
    <n v="368053500"/>
    <n v="98.14"/>
    <n v="2150531000"/>
    <n v="0"/>
    <n v="0"/>
    <n v="2358702000"/>
    <n v="0"/>
    <n v="0"/>
    <n v="3148500000"/>
    <n v="0"/>
    <n v="0"/>
    <n v="3274439000"/>
    <n v="0"/>
    <n v="0"/>
    <n v="11307191500"/>
    <n v="368053500"/>
    <n v="3.26"/>
    <m/>
    <n v="375.01949999999999"/>
    <n v="368.05349999999999"/>
    <n v="2150.5309999999999"/>
    <n v="0"/>
    <n v="2358.7020000000002"/>
    <n v="0"/>
    <n v="3148.5"/>
    <n v="0"/>
    <n v="3274.4389999999999"/>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8"/>
    <n v="3"/>
    <s v="Realizar 17000 Atenciones  A Ciudadanos Y Ciudadanas Habitantes De Calle A Través De La Estrategia Móvil De Abordaje En Calle"/>
    <n v="2"/>
    <s v="Constante"/>
    <n v="1"/>
    <s v="En ejecucion"/>
    <n v="1"/>
    <n v="17000"/>
    <n v="16414"/>
    <n v="96.55"/>
    <n v="17000"/>
    <n v="0"/>
    <n v="0"/>
    <n v="17000"/>
    <n v="0"/>
    <n v="0"/>
    <n v="17000"/>
    <n v="0"/>
    <n v="0"/>
    <n v="17000"/>
    <n v="0"/>
    <n v="0"/>
    <s v="N/A"/>
    <s v="N/A"/>
    <s v="N/A"/>
    <n v="2138988361"/>
    <n v="1958464227"/>
    <n v="91.56"/>
    <n v="5622782000"/>
    <n v="0"/>
    <n v="0"/>
    <n v="5861816000"/>
    <n v="0"/>
    <n v="0"/>
    <n v="4474814000"/>
    <n v="0"/>
    <n v="0"/>
    <n v="5381562000"/>
    <n v="0"/>
    <n v="0"/>
    <n v="23479962361"/>
    <n v="1958464227"/>
    <n v="8.34"/>
    <m/>
    <n v="2138.9883610000002"/>
    <n v="1958.4642269999999"/>
    <n v="5622.7820000000002"/>
    <n v="0"/>
    <n v="5861.8159999999998"/>
    <n v="0"/>
    <n v="4474.8140000000003"/>
    <n v="0"/>
    <n v="5381.5619999999999"/>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8"/>
    <n v="4"/>
    <s v="Atender 9795  Ciudadanas Y Ciudadanos En Riesgo Y Habitantes De Calle Mediante La Mitigación De Riesgos Y Daños Asociados Al Fenómeno De Habitabilidad En Calle."/>
    <n v="2"/>
    <s v="Constante"/>
    <n v="1"/>
    <s v="En ejecucion"/>
    <n v="1"/>
    <n v="4055"/>
    <n v="1951"/>
    <n v="48.11"/>
    <n v="9795"/>
    <n v="0"/>
    <n v="0"/>
    <n v="9795"/>
    <n v="0"/>
    <n v="0"/>
    <n v="9795"/>
    <n v="0"/>
    <n v="0"/>
    <n v="9795"/>
    <n v="0"/>
    <n v="0"/>
    <s v="N/A"/>
    <s v="N/A"/>
    <s v="N/A"/>
    <n v="15572859762"/>
    <n v="14499022696"/>
    <n v="93.1"/>
    <n v="31076762000"/>
    <n v="0"/>
    <n v="0"/>
    <n v="38352855000"/>
    <n v="0"/>
    <n v="0"/>
    <n v="38282019000"/>
    <n v="0"/>
    <n v="0"/>
    <n v="36755308000"/>
    <n v="0"/>
    <n v="0"/>
    <n v="160039803762"/>
    <n v="14499022696"/>
    <n v="9.06"/>
    <m/>
    <n v="15572.859762"/>
    <n v="14499.022696"/>
    <n v="31076.761999999999"/>
    <n v="0"/>
    <n v="38352.855000000003"/>
    <n v="0"/>
    <n v="38282.019"/>
    <n v="0"/>
    <n v="36755.307999999997"/>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8"/>
    <n v="5"/>
    <s v="Desarrollar 1 Estrategia  De Seguimiento Y Monitoreo De Las Acciones Que Contribuyen Con La Implementación Y Articulación De La Política Pública Distrital Para La Habitabilidad En Calle."/>
    <n v="3"/>
    <s v="Creciente"/>
    <n v="1"/>
    <s v="En ejecucion"/>
    <n v="1"/>
    <n v="0.1"/>
    <n v="0.1"/>
    <n v="100"/>
    <n v="0.3"/>
    <n v="0"/>
    <n v="0"/>
    <n v="0.6"/>
    <n v="0"/>
    <n v="0"/>
    <n v="0.9"/>
    <n v="0"/>
    <n v="0"/>
    <n v="1"/>
    <n v="0"/>
    <n v="0"/>
    <s v="N/A"/>
    <s v="N/A"/>
    <s v="N/A"/>
    <n v="158246500"/>
    <n v="142578548"/>
    <n v="90.1"/>
    <n v="401566000"/>
    <n v="0"/>
    <n v="0"/>
    <n v="1164516000"/>
    <n v="0"/>
    <n v="0"/>
    <n v="314596000"/>
    <n v="0"/>
    <n v="0"/>
    <n v="327180000"/>
    <n v="0"/>
    <n v="0"/>
    <n v="2366104500"/>
    <n v="142578548"/>
    <n v="6.03"/>
    <m/>
    <n v="158.2465"/>
    <n v="142.57854800000001"/>
    <n v="401.56599999999997"/>
    <n v="0"/>
    <n v="1164.5160000000001"/>
    <n v="0"/>
    <n v="314.596"/>
    <n v="0"/>
    <n v="327.18"/>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4"/>
    <n v="1"/>
    <s v="Identificar En El 100 % De Los Territorios A Intervenir Con La Estrategia, Las Dinamicas De Segregacion Sociespacial"/>
    <n v="2"/>
    <s v="Constante"/>
    <n v="1"/>
    <s v="En ejecucion"/>
    <n v="1"/>
    <n v="100"/>
    <n v="100"/>
    <n v="100"/>
    <n v="100"/>
    <n v="0"/>
    <n v="0"/>
    <n v="100"/>
    <n v="0"/>
    <n v="0"/>
    <n v="100"/>
    <n v="0"/>
    <n v="0"/>
    <n v="100"/>
    <n v="0"/>
    <n v="0"/>
    <s v="N/A"/>
    <s v="N/A"/>
    <s v="N/A"/>
    <n v="216793000"/>
    <n v="210520000"/>
    <n v="97.11"/>
    <n v="750082000"/>
    <n v="0"/>
    <n v="0"/>
    <n v="475839000"/>
    <n v="0"/>
    <n v="0"/>
    <n v="490114000"/>
    <n v="0"/>
    <n v="0"/>
    <n v="252408000"/>
    <n v="0"/>
    <n v="0"/>
    <n v="2185236000"/>
    <n v="210520000"/>
    <n v="9.6300000000000008"/>
    <m/>
    <n v="216.79300000000001"/>
    <n v="210.52"/>
    <n v="750.08199999999999"/>
    <n v="0"/>
    <n v="475.839"/>
    <n v="0"/>
    <n v="490.11399999999998"/>
    <n v="0"/>
    <n v="252.40799999999999"/>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4"/>
    <n v="2"/>
    <s v="Acompañar 22700 Hogares Pobres O En Pobreza Emergente"/>
    <n v="1"/>
    <s v="Suma"/>
    <n v="1"/>
    <s v="En ejecucion"/>
    <n v="1"/>
    <n v="0"/>
    <n v="0"/>
    <n v="0"/>
    <n v="5675"/>
    <n v="0"/>
    <n v="0"/>
    <n v="7567"/>
    <n v="0"/>
    <n v="0"/>
    <n v="7567"/>
    <n v="0"/>
    <n v="0"/>
    <n v="1891"/>
    <n v="0"/>
    <n v="0"/>
    <n v="22700"/>
    <n v="0"/>
    <n v="0"/>
    <n v="0"/>
    <n v="0"/>
    <n v="0"/>
    <n v="2051771000"/>
    <n v="0"/>
    <n v="0"/>
    <n v="3984982000"/>
    <n v="0"/>
    <n v="0"/>
    <n v="4104532000"/>
    <n v="0"/>
    <n v="0"/>
    <n v="2113834000"/>
    <n v="0"/>
    <n v="0"/>
    <n v="12255119000"/>
    <n v="0"/>
    <n v="0"/>
    <s v="VIGENCIA (a 01/06/2020): NO BORRAR. Meta proyecto del Plan de Acción Distrital 2020-2024 aprobado en Consejo de Gobierno Acta 11 de 25/09/2020."/>
    <n v="0"/>
    <n v="0"/>
    <n v="2051.7710000000002"/>
    <n v="0"/>
    <n v="3984.982"/>
    <n v="0"/>
    <n v="4104.5320000000002"/>
    <n v="0"/>
    <n v="2113.8339999999998"/>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4"/>
    <n v="3"/>
    <s v="Monitorear La Movilidad Social De 15000 Hogares Pobres O En Pobreza Emergente Acompañados A Través De La Estrategia"/>
    <n v="1"/>
    <s v="Suma"/>
    <n v="1"/>
    <s v="En ejecucion"/>
    <n v="1"/>
    <n v="0"/>
    <n v="0"/>
    <n v="0"/>
    <n v="3750"/>
    <n v="0"/>
    <n v="0"/>
    <n v="5000"/>
    <n v="0"/>
    <n v="0"/>
    <n v="5000"/>
    <n v="0"/>
    <n v="0"/>
    <n v="1250"/>
    <n v="0"/>
    <n v="0"/>
    <n v="15000"/>
    <n v="0"/>
    <n v="0"/>
    <n v="0"/>
    <n v="0"/>
    <n v="0"/>
    <n v="2412416000"/>
    <n v="0"/>
    <n v="0"/>
    <n v="1592468000"/>
    <n v="0"/>
    <n v="0"/>
    <n v="1862510000"/>
    <n v="0"/>
    <n v="0"/>
    <n v="7065638000"/>
    <n v="0"/>
    <n v="0"/>
    <n v="12933032000"/>
    <n v="0"/>
    <n v="0"/>
    <s v="VIGENCIA (a 01/06/2020): NO BORRAR. Meta proyecto del Plan de Acción Distrital 2020-2024 aprobado en Consejo de Gobierno Acta 11 de 25/09/2020."/>
    <n v="0"/>
    <n v="0"/>
    <n v="2412.4160000000002"/>
    <n v="0"/>
    <n v="1592.4680000000001"/>
    <n v="0"/>
    <n v="1862.51"/>
    <n v="0"/>
    <n v="7065.6379999999999"/>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4"/>
    <n v="4"/>
    <s v="Apoyar La Reactivación Económica De 4000 Personas Adultas Y Sus Familias Con Pobreza Oculta, Vulnerabilidad, Fragilidad Social O Afectados Por Emergencia Sanitaria, Identificadas  En La Estrategia"/>
    <n v="1"/>
    <s v="Suma"/>
    <n v="1"/>
    <s v="En ejecucion"/>
    <n v="1"/>
    <n v="1"/>
    <n v="0"/>
    <n v="0"/>
    <n v="999"/>
    <n v="0"/>
    <n v="0"/>
    <n v="1200"/>
    <n v="0"/>
    <n v="0"/>
    <n v="1200"/>
    <n v="0"/>
    <n v="0"/>
    <n v="600"/>
    <n v="0"/>
    <n v="0"/>
    <n v="4000"/>
    <n v="0"/>
    <n v="0"/>
    <n v="25840000"/>
    <n v="25840000"/>
    <n v="100"/>
    <n v="1805703000"/>
    <n v="0"/>
    <n v="0"/>
    <n v="3685360000"/>
    <n v="0"/>
    <n v="0"/>
    <n v="3573653000"/>
    <n v="0"/>
    <n v="0"/>
    <n v="1791831000"/>
    <n v="0"/>
    <n v="0"/>
    <n v="10882387000"/>
    <n v="25840000"/>
    <n v="0.24"/>
    <s v="VIGENCIA (a 31/12/2020): De acuerdo con las necesidades de programación de una magnitud para la meta en la herramienta SEGPLAN, la meta programada para la vigencia 2020 correspondiente a la atención de una (1) persona no podía ser cumplida por dos razones principales asociadas a las acciones programadas por el proyecto:   a)_x0009_El inicio de la implementación de las acciones que permitirán el apoyo de personas adultas identificadas en pobreza oculta para la reactivación económica se proyectó a partir del año 2021, b)_x0009_La programación de las transferencias económicas para la ¿reactivación económica¿ de la población objeto de la meta fueron programadas para las vigencias 2021, 2022, 2023 y 2024, y no se dispuso presupuesto en este concepto de gasto para el año 2020, indicando que no podría hacerse el apoyo a la reactivación económica de una (1) persona de acuerdo con la magnitud de la meta programada para la vigencia 2020.  Por lo anterior, la atención de esta persona se espera realizarse en el 2021."/>
    <n v="25.84"/>
    <n v="25.84"/>
    <n v="1805.703"/>
    <n v="0"/>
    <n v="3685.36"/>
    <n v="0"/>
    <n v="3573.6529999999998"/>
    <n v="0"/>
    <n v="1791.8309999999999"/>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6"/>
    <n v="1"/>
    <s v="Implementar 1 Modelo Itinerante Intersetorial  E Intersectorial Distrital Con La Vinculación De Agentes Comunitarios De La Población Proveniente De Flujos Migratorios Mixtos, Que Permita La Ampliación De Servicios Integrales A Dicha Población"/>
    <n v="1"/>
    <s v="Suma"/>
    <n v="1"/>
    <s v="En ejecucion"/>
    <n v="1"/>
    <n v="0.2"/>
    <n v="0.2"/>
    <n v="100"/>
    <n v="0.2"/>
    <n v="0"/>
    <n v="0"/>
    <n v="0.2"/>
    <n v="0"/>
    <n v="0"/>
    <n v="0.2"/>
    <n v="0"/>
    <n v="0"/>
    <n v="0.2"/>
    <n v="0"/>
    <n v="0"/>
    <n v="1"/>
    <n v="0.2"/>
    <n v="20"/>
    <n v="187252000"/>
    <n v="171386740"/>
    <n v="91.53"/>
    <n v="271361000"/>
    <n v="0"/>
    <n v="0"/>
    <n v="265924000"/>
    <n v="0"/>
    <n v="0"/>
    <n v="273302000"/>
    <n v="0"/>
    <n v="0"/>
    <n v="280901000"/>
    <n v="0"/>
    <n v="0"/>
    <n v="1278740000"/>
    <n v="171386740"/>
    <n v="13.4"/>
    <m/>
    <n v="187.25200000000001"/>
    <n v="171.38674"/>
    <n v="271.36099999999999"/>
    <n v="0"/>
    <n v="265.92399999999998"/>
    <n v="0"/>
    <n v="273.30200000000002"/>
    <n v="0"/>
    <n v="280.90100000000001"/>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6"/>
    <n v="2"/>
    <s v="Promover 16 Alianzas Estratégicas Para Generar Medios De Vida, Procesos De Participación Y De Fortalecimiento Dirigidos A La Población De Flujos Migratorios Mixtos."/>
    <n v="1"/>
    <s v="Suma"/>
    <n v="1"/>
    <s v="En ejecucion"/>
    <n v="1"/>
    <n v="0"/>
    <n v="0"/>
    <n v="0"/>
    <n v="8"/>
    <n v="0"/>
    <n v="0"/>
    <n v="4"/>
    <n v="0"/>
    <n v="0"/>
    <n v="3"/>
    <n v="0"/>
    <n v="0"/>
    <n v="1"/>
    <n v="0"/>
    <n v="0"/>
    <n v="16"/>
    <n v="0"/>
    <n v="0"/>
    <n v="0"/>
    <n v="0"/>
    <n v="0"/>
    <n v="243950000"/>
    <n v="0"/>
    <n v="0"/>
    <n v="299556000"/>
    <n v="0"/>
    <n v="0"/>
    <n v="308542000"/>
    <n v="0"/>
    <n v="0"/>
    <n v="317799000"/>
    <n v="0"/>
    <n v="0"/>
    <n v="1169847000"/>
    <n v="0"/>
    <n v="0"/>
    <s v="VIGENCIA (a 01/06/2020): NO BORRAR. Meta proyecto del Plan de Acción Distrital 2020-2024 aprobado en Consejo de Gobierno Acta 11 de 25/09/2020."/>
    <n v="0"/>
    <n v="0"/>
    <n v="243.95"/>
    <n v="0"/>
    <n v="299.55599999999998"/>
    <n v="0"/>
    <n v="308.54199999999997"/>
    <n v="0"/>
    <n v="317.79899999999998"/>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6"/>
    <n v="3"/>
    <s v="Beneficiar A 51369 Personas De Flujos Migratorios Mixtos Mediante Estabilización E Inclusión Socioeconómica Y Cultural."/>
    <n v="1"/>
    <s v="Suma"/>
    <n v="1"/>
    <s v="En ejecucion"/>
    <n v="1"/>
    <n v="6422"/>
    <n v="5348"/>
    <n v="83.28"/>
    <n v="12842"/>
    <n v="0"/>
    <n v="0"/>
    <n v="12842"/>
    <n v="0"/>
    <n v="0"/>
    <n v="12842"/>
    <n v="0"/>
    <n v="0"/>
    <n v="6421"/>
    <n v="0"/>
    <n v="0"/>
    <n v="51369"/>
    <n v="5348"/>
    <n v="10.41"/>
    <n v="1327022913"/>
    <n v="1243651108"/>
    <n v="93.72"/>
    <n v="1652112000"/>
    <n v="0"/>
    <n v="0"/>
    <n v="1159770000"/>
    <n v="0"/>
    <n v="0"/>
    <n v="1195163000"/>
    <n v="0"/>
    <n v="0"/>
    <n v="1361873000"/>
    <n v="0"/>
    <n v="0"/>
    <n v="6695940913"/>
    <n v="1243651108"/>
    <n v="18.57"/>
    <m/>
    <n v="1327.022913"/>
    <n v="1243.651108"/>
    <n v="1652.1120000000001"/>
    <n v="0"/>
    <n v="1159.77"/>
    <n v="0"/>
    <n v="1195.163"/>
    <n v="0"/>
    <n v="1361.873"/>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9"/>
    <n v="1"/>
    <s v="Implementar 1 Modelo De Inclusión Social  Que Permita La  Vinculación De Personas De Los Sectores Sociales Lgbti En Vulnerabilidad A La Oferta De Servicios Sociales De La Sdis"/>
    <n v="1"/>
    <s v="Suma"/>
    <n v="1"/>
    <s v="En ejecucion"/>
    <n v="1"/>
    <n v="0.15"/>
    <n v="0.15"/>
    <n v="100"/>
    <n v="0.25"/>
    <n v="0"/>
    <n v="0"/>
    <n v="0.25"/>
    <n v="0"/>
    <n v="0"/>
    <n v="0.25"/>
    <n v="0"/>
    <n v="0"/>
    <n v="0.1"/>
    <n v="0"/>
    <n v="0"/>
    <n v="1"/>
    <n v="0.15"/>
    <n v="15"/>
    <n v="366843255"/>
    <n v="343553753"/>
    <n v="93.65"/>
    <n v="768809000"/>
    <n v="0"/>
    <n v="0"/>
    <n v="802372755"/>
    <n v="0"/>
    <n v="0"/>
    <n v="821493938"/>
    <n v="0"/>
    <n v="0"/>
    <n v="741882094"/>
    <n v="0"/>
    <n v="0"/>
    <n v="3501401042"/>
    <n v="343553753"/>
    <n v="9.81"/>
    <m/>
    <n v="366.843255"/>
    <n v="343.55375299999997"/>
    <n v="768.80899999999997"/>
    <n v="0"/>
    <n v="802.37275499999998"/>
    <n v="0"/>
    <n v="821.49393799999996"/>
    <n v="0"/>
    <n v="741.88209400000005"/>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9"/>
    <n v="2"/>
    <s v="Beneficiar 7544 Personas De Los Sectores Lgbti Identificadas En Vulnerabilidad Con Apoyos  Económicos Para La Ampliación De Capacidades"/>
    <n v="1"/>
    <s v="Suma"/>
    <n v="1"/>
    <s v="En ejecucion"/>
    <n v="1"/>
    <n v="0"/>
    <n v="0"/>
    <n v="0"/>
    <n v="1937"/>
    <n v="0"/>
    <n v="0"/>
    <n v="1806"/>
    <n v="0"/>
    <n v="0"/>
    <n v="1796"/>
    <n v="0"/>
    <n v="0"/>
    <n v="2005"/>
    <n v="0"/>
    <n v="0"/>
    <n v="7544"/>
    <n v="0"/>
    <n v="0"/>
    <n v="0"/>
    <n v="0"/>
    <n v="0"/>
    <n v="919655000"/>
    <n v="0"/>
    <n v="0"/>
    <n v="1505543295"/>
    <n v="0"/>
    <n v="0"/>
    <n v="1553750845"/>
    <n v="0"/>
    <n v="0"/>
    <n v="1806509874"/>
    <n v="0"/>
    <n v="0"/>
    <n v="5785459014"/>
    <n v="0"/>
    <n v="0"/>
    <s v="VIGENCIA (a 01/06/2020): NO BORRAR. Meta proyecto del Plan de Acción Distrital 2020-2024 aprobado en Consejo de Gobierno Acta 11 de 25/09/2020."/>
    <n v="0"/>
    <n v="0"/>
    <n v="919.65499999999997"/>
    <n v="0"/>
    <n v="1505.5432949999999"/>
    <n v="0"/>
    <n v="1553.750845"/>
    <n v="0"/>
    <n v="1806.5098740000001"/>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9"/>
    <n v="3"/>
    <s v="Implementar 1 Plan De Acciòn Para La Transversalizaciòn De La Polìtica Pùblica Lgbti Desde El Sector Social"/>
    <n v="2"/>
    <s v="Constante"/>
    <n v="1"/>
    <s v="En ejecucion"/>
    <n v="1"/>
    <n v="1"/>
    <n v="1"/>
    <n v="100"/>
    <n v="1"/>
    <n v="0"/>
    <n v="0"/>
    <n v="1"/>
    <n v="0"/>
    <n v="0"/>
    <n v="1"/>
    <n v="0"/>
    <n v="0"/>
    <n v="1"/>
    <n v="0"/>
    <n v="0"/>
    <s v="N/A"/>
    <s v="N/A"/>
    <s v="N/A"/>
    <n v="50141067"/>
    <n v="48360267"/>
    <n v="96.45"/>
    <n v="92535000"/>
    <n v="0"/>
    <n v="0"/>
    <n v="95311256"/>
    <n v="0"/>
    <n v="0"/>
    <n v="98170593"/>
    <n v="0"/>
    <n v="0"/>
    <n v="101115711"/>
    <n v="0"/>
    <n v="0"/>
    <n v="437273627"/>
    <n v="48360267"/>
    <n v="11.06"/>
    <m/>
    <n v="50.141067"/>
    <n v="48.360267"/>
    <n v="92.534999999999997"/>
    <n v="0"/>
    <n v="95.311256"/>
    <n v="0"/>
    <n v="98.170592999999997"/>
    <n v="0"/>
    <n v="101.115711"/>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9"/>
    <n v="4"/>
    <s v="Poner En Funcionamiento 2 Nuevos Centros Comunitarios Para La Atenciòn De Las Personas De Los Sectores Lgbti En Los Territorios Priorizados"/>
    <n v="1"/>
    <s v="Suma"/>
    <n v="1"/>
    <s v="En ejecucion"/>
    <n v="1"/>
    <n v="0"/>
    <n v="0"/>
    <n v="0"/>
    <n v="0.2"/>
    <n v="0"/>
    <n v="0"/>
    <n v="0.6"/>
    <n v="0"/>
    <n v="0"/>
    <n v="0.6"/>
    <n v="0"/>
    <n v="0"/>
    <n v="0.6"/>
    <n v="0"/>
    <n v="0"/>
    <n v="2"/>
    <n v="0"/>
    <n v="0"/>
    <n v="0"/>
    <n v="0"/>
    <n v="0"/>
    <n v="64099000"/>
    <n v="0"/>
    <n v="0"/>
    <n v="220073096"/>
    <n v="0"/>
    <n v="0"/>
    <n v="226675288"/>
    <n v="0"/>
    <n v="0"/>
    <n v="233475548"/>
    <n v="0"/>
    <n v="0"/>
    <n v="744322932"/>
    <n v="0"/>
    <n v="0"/>
    <s v="VIGENCIA (a 01/06/2020): NO BORRAR. Meta proyecto del Plan de Acción Distrital 2020-2024 aprobado en Consejo de Gobierno Acta 11 de 25/09/2020."/>
    <n v="0"/>
    <n v="0"/>
    <n v="64.099000000000004"/>
    <n v="0"/>
    <n v="220.07309599999999"/>
    <n v="0"/>
    <n v="226.67528799999999"/>
    <n v="0"/>
    <n v="233.475548"/>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9"/>
    <n v="5"/>
    <s v="Brindar Atenciòn A 16000 Personas De Los Sectores Lgbti, Sus Familias Y Redes De Apoyo Desde Los Servicios Sociales De La Subdirecciòn Para  Asuntos Lgbti Y La Estrategia Territorial De Integral  Social"/>
    <n v="1"/>
    <s v="Suma"/>
    <n v="1"/>
    <s v="En ejecucion"/>
    <n v="1"/>
    <n v="1773"/>
    <n v="1773"/>
    <n v="100"/>
    <n v="2983"/>
    <n v="0"/>
    <n v="0"/>
    <n v="3758"/>
    <n v="0"/>
    <n v="0"/>
    <n v="3918"/>
    <n v="0"/>
    <n v="0"/>
    <n v="3568"/>
    <n v="0"/>
    <n v="0"/>
    <n v="16000"/>
    <n v="1773"/>
    <n v="11.08"/>
    <n v="653252750"/>
    <n v="638267543"/>
    <n v="97.71"/>
    <n v="1499484000"/>
    <n v="0"/>
    <n v="0"/>
    <n v="1980799598"/>
    <n v="0"/>
    <n v="0"/>
    <n v="2042132336"/>
    <n v="0"/>
    <n v="0"/>
    <n v="2178350164"/>
    <n v="0"/>
    <n v="0"/>
    <n v="8354018848"/>
    <n v="638267543"/>
    <n v="7.64"/>
    <m/>
    <n v="653.25274999999999"/>
    <n v="638.26754300000005"/>
    <n v="1499.4839999999999"/>
    <n v="0"/>
    <n v="1980.7995980000001"/>
    <n v="0"/>
    <n v="2042.1323359999999"/>
    <n v="0"/>
    <n v="2178.3501639999999"/>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5"/>
    <n v="1"/>
    <s v="Construir 3 Centros Día Para La Atención Al Adulto Mayor Que Cumplan Con La Normatividad Vigente"/>
    <n v="1"/>
    <s v="Suma"/>
    <n v="1"/>
    <s v="En ejecucion"/>
    <n v="1"/>
    <n v="1"/>
    <n v="0"/>
    <n v="0"/>
    <n v="2"/>
    <n v="0"/>
    <n v="0"/>
    <n v="0"/>
    <n v="0"/>
    <n v="0"/>
    <n v="0"/>
    <n v="0"/>
    <n v="0"/>
    <n v="0"/>
    <n v="0"/>
    <n v="0"/>
    <n v="3"/>
    <n v="0"/>
    <n v="0"/>
    <n v="11934063098"/>
    <n v="11542392613"/>
    <n v="96.72"/>
    <n v="1396612000"/>
    <n v="0"/>
    <n v="0"/>
    <n v="0"/>
    <n v="0"/>
    <n v="0"/>
    <n v="0"/>
    <n v="0"/>
    <n v="0"/>
    <n v="0"/>
    <n v="0"/>
    <n v="0"/>
    <n v="13330675098"/>
    <n v="11542392613"/>
    <n v="86.59"/>
    <s v="VIGENCIA (a 31/12/2020): Centro Día GRANADA SUR: El contrato se vio afectado por la declaratoria de Emergencia Sanitariaocasionada por COVID-19, que implicó la suspensión de los mismos, impactando el cronograma inicial del proyecto, por lo que se hizo necesario solicitar una prórroga y adición al contrato, esto mediante oficio NoOG-GRS-150-20 del 27 de Octubre de 2020, y la aplicación de un plan de contingencia, que está siendopuesto en marcha en obra y vigilado por la Interventoría, a fin de finalizar la obra el 23 de Febrero de 2021fecha de finalización contractual del contrato de obra.  PROCESOS DE SELECCIÓN: (diciembre) Bella Flor: El atraso presentado en la obra radica principalmente en el trámite ante las empresas de servicios públicos Acueducto y Energía, para la obtención de las provisionales de obra, provisionales que ya fueron solicitadas por el contratista de obra. San David: OBRA: Se firma contrato el 23 de diciembre de 2020, se encuentra en proceso de aprobación de pólizas en la plataforma transaccional Secop II, lo anterior como requisito para la suscripción del acta de inicio.  INTERVENTORÍA: Se firma contrato el 29 de diciembre de 2020, se encuentra en proceso de aprobación de pólizas en la plataforma transaccional Secop II. lo anterior como requisito para la suscripción del acta de inicio."/>
    <n v="11934.063098000001"/>
    <n v="11542.392613"/>
    <n v="1396.6120000000001"/>
    <n v="0"/>
    <n v="0"/>
    <n v="0"/>
    <n v="0"/>
    <n v="0"/>
    <n v="0"/>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5"/>
    <n v="2"/>
    <s v="Construir 1 Centro De Protección Para Adulto Mayo Que Cumpla La Normatividad Vigente Entre 2020 Y 2024"/>
    <n v="1"/>
    <s v="Suma"/>
    <n v="1"/>
    <s v="En ejecucion"/>
    <n v="1"/>
    <n v="0"/>
    <n v="0"/>
    <n v="0"/>
    <n v="0"/>
    <n v="0"/>
    <n v="0"/>
    <n v="1"/>
    <n v="0"/>
    <n v="0"/>
    <n v="0"/>
    <n v="0"/>
    <n v="0"/>
    <n v="0"/>
    <n v="0"/>
    <n v="0"/>
    <n v="1"/>
    <n v="0"/>
    <n v="0"/>
    <n v="0"/>
    <n v="0"/>
    <n v="0"/>
    <n v="0"/>
    <n v="0"/>
    <n v="0"/>
    <n v="10782498000"/>
    <n v="0"/>
    <n v="0"/>
    <n v="0"/>
    <n v="0"/>
    <n v="0"/>
    <n v="0"/>
    <n v="0"/>
    <n v="0"/>
    <n v="10782498000"/>
    <n v="0"/>
    <n v="0"/>
    <s v="VIGENCIA (a 01/06/2020): NO BORRAR. Meta proyecto del Plan de Acción Distrital 2020-2024 aprobado en Consejo de Gobierno Acta 11 de 25/09/2020."/>
    <n v="0"/>
    <n v="0"/>
    <n v="0"/>
    <n v="0"/>
    <n v="10782.498"/>
    <n v="0"/>
    <n v="0"/>
    <n v="0"/>
    <n v="0"/>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5"/>
    <n v="3"/>
    <s v="Completar La Construcción De 6 Jardines Infantiles De Acuerdo A La Normatividad Vigente Para Niñas Y Niños De 0 A 3 Años"/>
    <n v="1"/>
    <s v="Suma"/>
    <n v="1"/>
    <s v="En ejecucion"/>
    <n v="1"/>
    <n v="5"/>
    <n v="5"/>
    <n v="100"/>
    <n v="1"/>
    <n v="0"/>
    <n v="0"/>
    <n v="0"/>
    <n v="0"/>
    <n v="0"/>
    <n v="0"/>
    <n v="0"/>
    <n v="0"/>
    <n v="0"/>
    <n v="0"/>
    <n v="0"/>
    <n v="6"/>
    <n v="5"/>
    <n v="83.33"/>
    <n v="2018520860"/>
    <n v="1916983357"/>
    <n v="94.97"/>
    <n v="700481000"/>
    <n v="0"/>
    <n v="0"/>
    <n v="0"/>
    <n v="0"/>
    <n v="0"/>
    <n v="0"/>
    <n v="0"/>
    <n v="0"/>
    <n v="0"/>
    <n v="0"/>
    <n v="0"/>
    <n v="2719001860"/>
    <n v="1916983357"/>
    <n v="70.5"/>
    <m/>
    <n v="2018.5208600000001"/>
    <n v="1916.9833570000001"/>
    <n v="700.48099999999999"/>
    <n v="0"/>
    <n v="0"/>
    <n v="0"/>
    <n v="0"/>
    <n v="0"/>
    <n v="0"/>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5"/>
    <n v="4"/>
    <s v="Construir 1 Centro De Protección Del Adulto Mayor Y Habitante De Calle Para Población Vulnerable Entre 2020 Y 2024"/>
    <n v="1"/>
    <s v="Suma"/>
    <n v="1"/>
    <s v="En ejecucion"/>
    <n v="1"/>
    <n v="0"/>
    <n v="0"/>
    <n v="0"/>
    <n v="0"/>
    <n v="0"/>
    <n v="0"/>
    <n v="1"/>
    <n v="0"/>
    <n v="0"/>
    <n v="0"/>
    <n v="0"/>
    <n v="0"/>
    <n v="0"/>
    <n v="0"/>
    <n v="0"/>
    <n v="1"/>
    <n v="0"/>
    <n v="0"/>
    <n v="0"/>
    <n v="0"/>
    <n v="0"/>
    <n v="0"/>
    <n v="0"/>
    <n v="0"/>
    <n v="30348617000"/>
    <n v="0"/>
    <n v="0"/>
    <n v="0"/>
    <n v="0"/>
    <n v="0"/>
    <n v="0"/>
    <n v="0"/>
    <n v="0"/>
    <n v="30348617000"/>
    <n v="0"/>
    <n v="0"/>
    <s v="VIGENCIA (a 01/06/2020): NO BORRAR. Meta proyecto del Plan de Acción Distrital 2020-2024 aprobado en Consejo de Gobierno Acta 11 de 25/09/2020."/>
    <n v="0"/>
    <n v="0"/>
    <n v="0"/>
    <n v="0"/>
    <n v="30348.616999999998"/>
    <n v="0"/>
    <n v="0"/>
    <n v="0"/>
    <n v="0"/>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5"/>
    <n v="5"/>
    <s v="Reforzar Y/O Restituir 6 Equipamientos Administrados Por La Sdis Para La Prestación De Los Servicios Sociales."/>
    <n v="1"/>
    <s v="Suma"/>
    <n v="1"/>
    <s v="En ejecucion"/>
    <n v="1"/>
    <n v="1"/>
    <n v="1"/>
    <n v="100"/>
    <n v="0"/>
    <n v="0"/>
    <n v="0"/>
    <n v="0"/>
    <n v="0"/>
    <n v="0"/>
    <n v="4"/>
    <n v="0"/>
    <n v="0"/>
    <n v="1"/>
    <n v="0"/>
    <n v="0"/>
    <n v="6"/>
    <n v="1"/>
    <n v="16.670000000000002"/>
    <n v="44214232"/>
    <n v="42012000"/>
    <n v="95.02"/>
    <n v="0"/>
    <n v="0"/>
    <n v="0"/>
    <n v="0"/>
    <n v="0"/>
    <n v="0"/>
    <n v="14647676000"/>
    <n v="0"/>
    <n v="0"/>
    <n v="647670000"/>
    <n v="0"/>
    <n v="0"/>
    <n v="15339560232"/>
    <n v="42012000"/>
    <n v="0.27"/>
    <m/>
    <n v="44.214232000000003"/>
    <n v="42.012"/>
    <n v="0"/>
    <n v="0"/>
    <n v="0"/>
    <n v="0"/>
    <n v="14647.675999999999"/>
    <n v="0"/>
    <n v="647.66999999999996"/>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5"/>
    <n v="6"/>
    <s v="Adecuar El 100 Porciento  De Los Inmuebles Solicitados Para Atención Transitoria O Permanente Con Ocasión A Situaciones De Impacto Poblacional Debido A Emergencias Sanitarias O Sociales"/>
    <n v="1"/>
    <s v="Suma"/>
    <n v="1"/>
    <s v="En ejecucion"/>
    <n v="1"/>
    <n v="0"/>
    <n v="0"/>
    <n v="0"/>
    <n v="35"/>
    <n v="0"/>
    <n v="0"/>
    <n v="35"/>
    <n v="0"/>
    <n v="0"/>
    <n v="25"/>
    <n v="0"/>
    <n v="0"/>
    <n v="5"/>
    <n v="0"/>
    <n v="0"/>
    <n v="100"/>
    <n v="0"/>
    <n v="0"/>
    <n v="0"/>
    <n v="0"/>
    <n v="0"/>
    <n v="1586119000"/>
    <n v="0"/>
    <n v="0"/>
    <n v="1086955000"/>
    <n v="0"/>
    <n v="0"/>
    <n v="586955000"/>
    <n v="0"/>
    <n v="0"/>
    <n v="86950000"/>
    <n v="0"/>
    <n v="0"/>
    <n v="3346979000"/>
    <n v="0"/>
    <n v="0"/>
    <s v="VIGENCIA (a 01/06/2020): NO BORRAR. Meta proyecto del Plan de Acción Distrital 2020-2024 aprobado en Consejo de Gobierno Acta 11 de 25/09/2020."/>
    <n v="0"/>
    <n v="0"/>
    <n v="1586.1189999999999"/>
    <n v="0"/>
    <n v="1086.9549999999999"/>
    <n v="0"/>
    <n v="586.95500000000004"/>
    <n v="0"/>
    <n v="86.95"/>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5"/>
    <n v="7"/>
    <s v="Realizar A 60 Porciento  De Los Equipamientos De La Sdis El Mantenimiento."/>
    <n v="2"/>
    <s v="Constante"/>
    <n v="1"/>
    <s v="En ejecucion"/>
    <n v="1"/>
    <n v="60"/>
    <n v="60.44"/>
    <n v="100.73"/>
    <n v="60"/>
    <n v="0"/>
    <n v="0"/>
    <n v="60"/>
    <n v="0"/>
    <n v="0"/>
    <n v="60"/>
    <n v="0"/>
    <n v="0"/>
    <n v="60"/>
    <n v="0"/>
    <n v="0"/>
    <s v="N/A"/>
    <s v="N/A"/>
    <s v="N/A"/>
    <n v="6949261980"/>
    <n v="6401757626"/>
    <n v="92.12"/>
    <n v="27618398000"/>
    <n v="0"/>
    <n v="0"/>
    <n v="19523837000"/>
    <n v="0"/>
    <n v="0"/>
    <n v="19523837000"/>
    <n v="0"/>
    <n v="0"/>
    <n v="20023830000"/>
    <n v="0"/>
    <n v="0"/>
    <n v="93639163980"/>
    <n v="6401757626"/>
    <n v="6.84"/>
    <m/>
    <n v="6949.2619800000002"/>
    <n v="6401.7576259999996"/>
    <n v="27618.398000000001"/>
    <n v="0"/>
    <n v="19523.837"/>
    <n v="0"/>
    <n v="19523.837"/>
    <n v="0"/>
    <n v="20023.830000000002"/>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5"/>
    <n v="8"/>
    <s v="Atender El 100 Porciento  De Solicitudes De Viabilidades De Equipamientos Para Garantizar Infraestructura En Condiciones Adecuadas Y Seguras."/>
    <n v="1"/>
    <s v="Suma"/>
    <n v="1"/>
    <s v="En ejecucion"/>
    <n v="1"/>
    <n v="10"/>
    <n v="9"/>
    <n v="90"/>
    <n v="25"/>
    <n v="0"/>
    <n v="0"/>
    <n v="25"/>
    <n v="0"/>
    <n v="0"/>
    <n v="25"/>
    <n v="0"/>
    <n v="0"/>
    <n v="15"/>
    <n v="0"/>
    <n v="0"/>
    <n v="100"/>
    <n v="9"/>
    <n v="9"/>
    <n v="1378442997"/>
    <n v="1119678410"/>
    <n v="81.23"/>
    <n v="15833877000"/>
    <n v="0"/>
    <n v="0"/>
    <n v="18127980000"/>
    <n v="0"/>
    <n v="0"/>
    <n v="18127980000"/>
    <n v="0"/>
    <n v="0"/>
    <n v="18127979000"/>
    <n v="0"/>
    <n v="0"/>
    <n v="71596258997"/>
    <n v="1119678410"/>
    <n v="1.56"/>
    <m/>
    <n v="1378.4429970000001"/>
    <n v="1119.67841"/>
    <n v="15833.877"/>
    <n v="0"/>
    <n v="18127.98"/>
    <n v="0"/>
    <n v="18127.98"/>
    <n v="0"/>
    <n v="18127.978999999999"/>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5"/>
    <n v="9"/>
    <s v="Realizar A 10 Predios  Administrados Por La Sdis El Saneamiento Jurídico Y Urbanístico."/>
    <n v="1"/>
    <s v="Suma"/>
    <n v="1"/>
    <s v="En ejecucion"/>
    <n v="1"/>
    <n v="2"/>
    <n v="2"/>
    <n v="100"/>
    <n v="2"/>
    <n v="0"/>
    <n v="0"/>
    <n v="3"/>
    <n v="0"/>
    <n v="0"/>
    <n v="2"/>
    <n v="0"/>
    <n v="0"/>
    <n v="1"/>
    <n v="0"/>
    <n v="0"/>
    <n v="10"/>
    <n v="2"/>
    <n v="20"/>
    <n v="50000000"/>
    <n v="50000000"/>
    <n v="100"/>
    <n v="343869000"/>
    <n v="0"/>
    <n v="0"/>
    <n v="352073000"/>
    <n v="0"/>
    <n v="0"/>
    <n v="352073000"/>
    <n v="0"/>
    <n v="0"/>
    <n v="352070000"/>
    <n v="0"/>
    <n v="0"/>
    <n v="1450085000"/>
    <n v="50000000"/>
    <n v="3.45"/>
    <m/>
    <n v="50"/>
    <n v="50"/>
    <n v="343.86900000000003"/>
    <n v="0"/>
    <n v="352.07299999999998"/>
    <n v="0"/>
    <n v="352.07299999999998"/>
    <n v="0"/>
    <n v="352.07"/>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5"/>
    <n v="11"/>
    <s v="Avanzar En El 100 Porciento De Etapa De Preconstrucción Para El Reforzamiento Estructural Y/O Restitución De Equipamientos Administrados Por La Sdis."/>
    <n v="1"/>
    <s v="Suma"/>
    <n v="1"/>
    <s v="En ejecucion"/>
    <n v="1"/>
    <n v="10"/>
    <n v="10"/>
    <n v="100"/>
    <n v="40"/>
    <n v="0"/>
    <n v="0"/>
    <n v="50"/>
    <n v="0"/>
    <n v="0"/>
    <n v="0"/>
    <n v="0"/>
    <n v="0"/>
    <n v="0"/>
    <n v="0"/>
    <n v="0"/>
    <n v="100"/>
    <n v="10"/>
    <n v="10"/>
    <n v="141211053"/>
    <n v="114404186"/>
    <n v="81.010000000000005"/>
    <n v="3210231000"/>
    <n v="0"/>
    <n v="0"/>
    <n v="21700000000"/>
    <n v="0"/>
    <n v="0"/>
    <n v="0"/>
    <n v="0"/>
    <n v="0"/>
    <n v="0"/>
    <n v="0"/>
    <n v="0"/>
    <n v="25051442053"/>
    <n v="114404186"/>
    <n v="0.46"/>
    <m/>
    <n v="141.21105299999999"/>
    <n v="114.404186"/>
    <n v="3210.2310000000002"/>
    <n v="0"/>
    <n v="21700"/>
    <n v="0"/>
    <n v="0"/>
    <n v="0"/>
    <n v="0"/>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5"/>
    <n v="12"/>
    <s v="Avanzar En El 100 Porciento En La Etapa De Preconstrucción Para Centros De Protección Para Población Vulnerable"/>
    <n v="1"/>
    <s v="Suma"/>
    <n v="1"/>
    <s v="En ejecucion"/>
    <n v="1"/>
    <n v="2"/>
    <n v="1"/>
    <n v="50"/>
    <n v="98"/>
    <n v="0"/>
    <n v="0"/>
    <n v="0"/>
    <n v="0"/>
    <n v="0"/>
    <n v="0"/>
    <n v="0"/>
    <n v="0"/>
    <n v="0"/>
    <n v="0"/>
    <n v="0"/>
    <n v="100"/>
    <n v="1"/>
    <n v="1"/>
    <n v="318218027"/>
    <n v="318218027"/>
    <n v="100"/>
    <n v="24932867000"/>
    <n v="0"/>
    <n v="0"/>
    <n v="0"/>
    <n v="0"/>
    <n v="0"/>
    <n v="0"/>
    <n v="0"/>
    <n v="0"/>
    <n v="0"/>
    <n v="0"/>
    <n v="0"/>
    <n v="25251085027"/>
    <n v="318218027"/>
    <n v="1.26"/>
    <m/>
    <n v="318.21802700000001"/>
    <n v="318.21802700000001"/>
    <n v="24932.866999999998"/>
    <n v="0"/>
    <n v="0"/>
    <n v="0"/>
    <n v="0"/>
    <n v="0"/>
    <n v="0"/>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9"/>
    <n v="1"/>
    <s v="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
    <n v="3"/>
    <s v="Creciente"/>
    <n v="1"/>
    <s v="En ejecucion"/>
    <n v="1"/>
    <n v="0.1"/>
    <n v="0.1"/>
    <n v="100"/>
    <n v="0.45"/>
    <n v="0"/>
    <n v="0"/>
    <n v="0.65"/>
    <n v="0"/>
    <n v="0"/>
    <n v="0.85"/>
    <n v="0"/>
    <n v="0"/>
    <n v="1"/>
    <n v="0"/>
    <n v="0"/>
    <s v="N/A"/>
    <s v="N/A"/>
    <s v="N/A"/>
    <n v="1078169886"/>
    <n v="851177778"/>
    <n v="78.95"/>
    <n v="1055608000"/>
    <n v="0"/>
    <n v="0"/>
    <n v="2000711000"/>
    <n v="0"/>
    <n v="0"/>
    <n v="1954505000"/>
    <n v="0"/>
    <n v="0"/>
    <n v="1760451000"/>
    <n v="0"/>
    <n v="0"/>
    <n v="7849444886"/>
    <n v="851177778"/>
    <n v="10.84"/>
    <m/>
    <n v="1078.1698859999999"/>
    <n v="851.17777799999999"/>
    <n v="1055.6079999999999"/>
    <n v="0"/>
    <n v="2000.711"/>
    <n v="0"/>
    <n v="1954.5050000000001"/>
    <n v="0"/>
    <n v="1760.451"/>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9"/>
    <n v="2"/>
    <s v="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2"/>
    <s v="Constante"/>
    <n v="1"/>
    <s v="En ejecucion"/>
    <n v="1"/>
    <n v="67000"/>
    <n v="68142"/>
    <n v="101.7"/>
    <n v="71000"/>
    <n v="0"/>
    <n v="0"/>
    <n v="71000"/>
    <n v="0"/>
    <n v="0"/>
    <n v="71000"/>
    <n v="0"/>
    <n v="0"/>
    <n v="71000"/>
    <n v="0"/>
    <n v="0"/>
    <s v="N/A"/>
    <s v="N/A"/>
    <s v="N/A"/>
    <n v="64050879501"/>
    <n v="55571036493"/>
    <n v="86.76"/>
    <n v="173264531000"/>
    <n v="0"/>
    <n v="0"/>
    <n v="200728414000"/>
    <n v="0"/>
    <n v="0"/>
    <n v="209592625000"/>
    <n v="0"/>
    <n v="0"/>
    <n v="211723380000"/>
    <n v="0"/>
    <n v="0"/>
    <n v="859359829501"/>
    <n v="55571036493"/>
    <n v="6.47"/>
    <m/>
    <n v="64050.879501000003"/>
    <n v="55571.036493"/>
    <n v="173264.53099999999"/>
    <n v="0"/>
    <n v="200728.41399999999"/>
    <n v="0"/>
    <n v="209592.625"/>
    <n v="0"/>
    <n v="211723.38"/>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9"/>
    <n v="3"/>
    <s v="Atender A 18500  Niñas, Niños Y Adolescentes Con Discapacidad, Alteraciones En El Desarrollo, Restricciones Médicas, Pertenecientes A Grupos Étnicos Y Víctimas Por El Conflicto Armado Con Enfoque Diferencial Y De Género ."/>
    <n v="3"/>
    <s v="Creciente"/>
    <n v="1"/>
    <s v="En ejecucion"/>
    <n v="1"/>
    <n v="5200"/>
    <n v="5430"/>
    <n v="104.42"/>
    <n v="8800"/>
    <n v="0"/>
    <n v="0"/>
    <n v="12700"/>
    <n v="0"/>
    <n v="0"/>
    <n v="16600"/>
    <n v="0"/>
    <n v="0"/>
    <n v="18500"/>
    <n v="0"/>
    <n v="0"/>
    <s v="N/A"/>
    <s v="N/A"/>
    <s v="N/A"/>
    <n v="3536597003"/>
    <n v="2984083801"/>
    <n v="84.38"/>
    <n v="10116491000"/>
    <n v="0"/>
    <n v="0"/>
    <n v="10700572000"/>
    <n v="0"/>
    <n v="0"/>
    <n v="11193514000"/>
    <n v="0"/>
    <n v="0"/>
    <n v="11155151000"/>
    <n v="0"/>
    <n v="0"/>
    <n v="46702325003"/>
    <n v="2984083801"/>
    <n v="6.39"/>
    <m/>
    <n v="3536.5970029999999"/>
    <n v="2984.0838010000002"/>
    <n v="10116.491"/>
    <n v="0"/>
    <n v="10700.572"/>
    <n v="0"/>
    <n v="11193.513999999999"/>
    <n v="0"/>
    <n v="11155.151"/>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9"/>
    <n v="4"/>
    <s v="Consolidar 1 Herramienta De Medición De La Atención Integral A Niñas, Niños Y Adolescentes Que Permita La Trazabilidad De La Ruta Integral De Atenciones Desde La Gestación Hasta La Adolescencia -Riaga-"/>
    <n v="3"/>
    <s v="Creciente"/>
    <n v="1"/>
    <s v="En ejecucion"/>
    <n v="1"/>
    <n v="0.1"/>
    <n v="0.1"/>
    <n v="100"/>
    <n v="0.2"/>
    <n v="0"/>
    <n v="0"/>
    <n v="0.4"/>
    <n v="0"/>
    <n v="0"/>
    <n v="0.8"/>
    <n v="0"/>
    <n v="0"/>
    <n v="1"/>
    <n v="0"/>
    <n v="0"/>
    <s v="N/A"/>
    <s v="N/A"/>
    <s v="N/A"/>
    <n v="187618434"/>
    <n v="163502334"/>
    <n v="87.14"/>
    <n v="258687000"/>
    <n v="0"/>
    <n v="0"/>
    <n v="442968000"/>
    <n v="0"/>
    <n v="0"/>
    <n v="463374000"/>
    <n v="0"/>
    <n v="0"/>
    <n v="461786000"/>
    <n v="0"/>
    <n v="0"/>
    <n v="1814433434"/>
    <n v="163502334"/>
    <n v="9.01"/>
    <m/>
    <n v="187.61843400000001"/>
    <n v="163.50233399999999"/>
    <n v="258.68700000000001"/>
    <n v="0"/>
    <n v="442.96800000000002"/>
    <n v="0"/>
    <n v="463.37400000000002"/>
    <n v="0"/>
    <n v="461.786"/>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9"/>
    <n v="5"/>
    <s v="Atender A 15000 Niñas, Niños Y Adolescentes Del Distrito En Riesgo De Trabajo Infantil Y Violencias Sexuales, Y Migrantes En Riesgo De Vulneración De Sus Derechos De Manera Flexible Con Enfoque Diferencial Y De Género.  "/>
    <n v="3"/>
    <s v="Creciente"/>
    <n v="1"/>
    <s v="En ejecucion"/>
    <n v="1"/>
    <n v="5300"/>
    <n v="6012"/>
    <n v="113.43"/>
    <n v="7700"/>
    <n v="0"/>
    <n v="0"/>
    <n v="11300"/>
    <n v="0"/>
    <n v="0"/>
    <n v="14200"/>
    <n v="0"/>
    <n v="0"/>
    <n v="15000"/>
    <n v="0"/>
    <n v="0"/>
    <s v="N/A"/>
    <s v="N/A"/>
    <s v="N/A"/>
    <n v="5999030659"/>
    <n v="5116936976"/>
    <n v="85.3"/>
    <n v="11473337000"/>
    <n v="0"/>
    <n v="0"/>
    <n v="15634091000"/>
    <n v="0"/>
    <n v="0"/>
    <n v="16426223000"/>
    <n v="0"/>
    <n v="0"/>
    <n v="16417417000"/>
    <n v="0"/>
    <n v="0"/>
    <n v="65950098659"/>
    <n v="5116936976"/>
    <n v="7.76"/>
    <m/>
    <n v="5999.030659"/>
    <n v="5116.936976"/>
    <n v="11473.337"/>
    <n v="0"/>
    <n v="15634.091"/>
    <n v="0"/>
    <n v="16426.223000000002"/>
    <n v="0"/>
    <n v="16417.417000000001"/>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9"/>
    <n v="6"/>
    <s v="Atender A 8300 Niñas, Niños Y Adolescentes Víctimas Y Afectados Por El Conflicto Armado En El Marco Del Acuerdo De Paz, La Memoria, La Convivencia Y La Reconciliación Con Enfoque Diferencial Y De Género."/>
    <n v="3"/>
    <s v="Creciente"/>
    <n v="1"/>
    <s v="En ejecucion"/>
    <n v="1"/>
    <n v="1000"/>
    <n v="1133"/>
    <n v="113.3"/>
    <n v="2000"/>
    <n v="0"/>
    <n v="0"/>
    <n v="4500"/>
    <n v="0"/>
    <n v="0"/>
    <n v="7000"/>
    <n v="0"/>
    <n v="0"/>
    <n v="8300"/>
    <n v="0"/>
    <n v="0"/>
    <s v="N/A"/>
    <s v="N/A"/>
    <s v="N/A"/>
    <n v="1005541600"/>
    <n v="897477200"/>
    <n v="89.25"/>
    <n v="2590511000"/>
    <n v="0"/>
    <n v="0"/>
    <n v="3102514000"/>
    <n v="0"/>
    <n v="0"/>
    <n v="3245437000"/>
    <n v="0"/>
    <n v="0"/>
    <n v="3234314000"/>
    <n v="0"/>
    <n v="0"/>
    <n v="13178317600"/>
    <n v="897477200"/>
    <n v="6.81"/>
    <m/>
    <n v="1005.5416"/>
    <n v="897.47720000000004"/>
    <n v="2590.511"/>
    <n v="0"/>
    <n v="3102.5140000000001"/>
    <n v="0"/>
    <n v="3245.4369999999999"/>
    <n v="0"/>
    <n v="3234.3139999999999"/>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8"/>
    <n v="1"/>
    <s v="Beneficiar A 4500 Hogares Mediante Apoyos Económicos"/>
    <n v="1"/>
    <s v="Suma"/>
    <n v="1"/>
    <s v="En ejecucion"/>
    <n v="1"/>
    <n v="0"/>
    <n v="0"/>
    <n v="0"/>
    <n v="500"/>
    <n v="0"/>
    <n v="0"/>
    <n v="1500"/>
    <n v="0"/>
    <n v="0"/>
    <n v="1500"/>
    <n v="0"/>
    <n v="0"/>
    <n v="1000"/>
    <n v="0"/>
    <n v="0"/>
    <n v="4500"/>
    <n v="0"/>
    <n v="0"/>
    <n v="0"/>
    <n v="0"/>
    <n v="0"/>
    <n v="1209269000"/>
    <n v="0"/>
    <n v="0"/>
    <n v="3888948000"/>
    <n v="0"/>
    <n v="0"/>
    <n v="3826479000"/>
    <n v="0"/>
    <n v="0"/>
    <n v="8666900000"/>
    <n v="0"/>
    <n v="0"/>
    <n v="17591596000"/>
    <n v="0"/>
    <n v="0"/>
    <s v="VIGENCIA (a 01/06/2020): NO BORRAR. Meta proyecto del Plan de Acción Distrital 2020-2024 aprobado en Consejo de Gobierno Acta 11 de 25/09/2020."/>
    <n v="0"/>
    <n v="0"/>
    <n v="1209.269"/>
    <n v="0"/>
    <n v="3888.9479999999999"/>
    <n v="0"/>
    <n v="3826.4789999999998"/>
    <n v="0"/>
    <n v="8666.9"/>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8"/>
    <n v="2"/>
    <s v="Beneficiar Al 100 Porciento De Personas Programadas Mediante Raciones De Comida Caliente En Comedores Comunitarios."/>
    <n v="2"/>
    <s v="Constante"/>
    <n v="1"/>
    <s v="En ejecucion"/>
    <n v="1"/>
    <n v="100"/>
    <n v="97.5"/>
    <n v="97.5"/>
    <n v="100"/>
    <n v="0"/>
    <n v="0"/>
    <n v="100"/>
    <n v="0"/>
    <n v="0"/>
    <n v="100"/>
    <n v="0"/>
    <n v="0"/>
    <n v="100"/>
    <n v="0"/>
    <n v="0"/>
    <s v="N/A"/>
    <s v="N/A"/>
    <s v="N/A"/>
    <n v="43292451279"/>
    <n v="42281911131"/>
    <n v="97.67"/>
    <n v="33202569000"/>
    <n v="0"/>
    <n v="0"/>
    <n v="60162280000"/>
    <n v="0"/>
    <n v="0"/>
    <n v="47115512000"/>
    <n v="0"/>
    <n v="0"/>
    <n v="34914881000"/>
    <n v="0"/>
    <n v="0"/>
    <n v="218687693279"/>
    <n v="42281911131"/>
    <n v="19.329999999999998"/>
    <s v="VIGENCIA (a 31/12/2020): La causa principal de no llegar a un 100% responde a que en algunos casos las personas programadas, no reclamaron el beneficio correspondiente"/>
    <n v="43292.451279000001"/>
    <n v="42281.911131000001"/>
    <n v="33202.569000000003"/>
    <n v="0"/>
    <n v="60162.28"/>
    <n v="0"/>
    <n v="47115.512000000002"/>
    <n v="0"/>
    <n v="34914.881000000001"/>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8"/>
    <n v="3"/>
    <s v="Implementar 2 Comedores Móviles Para La Entrega De Comida Caliente"/>
    <n v="3"/>
    <s v="Creciente"/>
    <n v="1"/>
    <s v="En ejecucion"/>
    <n v="1"/>
    <n v="0.5"/>
    <n v="0.5"/>
    <n v="100"/>
    <n v="1"/>
    <n v="0"/>
    <n v="0"/>
    <n v="1.5"/>
    <n v="0"/>
    <n v="0"/>
    <n v="2"/>
    <n v="0"/>
    <n v="0"/>
    <n v="0"/>
    <n v="0"/>
    <n v="0"/>
    <s v="N/A"/>
    <s v="N/A"/>
    <s v="N/A"/>
    <n v="25840000"/>
    <n v="25840000"/>
    <n v="100"/>
    <n v="1838230000"/>
    <n v="0"/>
    <n v="0"/>
    <n v="55424000"/>
    <n v="0"/>
    <n v="0"/>
    <n v="821774000"/>
    <n v="0"/>
    <n v="0"/>
    <n v="0"/>
    <n v="0"/>
    <n v="0"/>
    <n v="2741268000"/>
    <n v="25840000"/>
    <n v="0.94"/>
    <m/>
    <n v="25.84"/>
    <n v="25.84"/>
    <n v="1838.23"/>
    <n v="0"/>
    <n v="55.423999999999999"/>
    <n v="0"/>
    <n v="821.774"/>
    <n v="0"/>
    <n v="0"/>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8"/>
    <n v="4"/>
    <s v="Beneficiar Al 100 Porciento De Personas Programadas Con La Entrega De Apoyos Alimentarios Mediante Bonos Canjeables Por Alimentos Y Apoyos En Especie"/>
    <n v="2"/>
    <s v="Constante"/>
    <n v="1"/>
    <s v="En ejecucion"/>
    <n v="1"/>
    <n v="100"/>
    <n v="96.8"/>
    <n v="96.8"/>
    <n v="100"/>
    <n v="0"/>
    <n v="0"/>
    <n v="100"/>
    <n v="0"/>
    <n v="0"/>
    <n v="100"/>
    <n v="0"/>
    <n v="0"/>
    <n v="100"/>
    <n v="0"/>
    <n v="0"/>
    <s v="N/A"/>
    <s v="N/A"/>
    <s v="N/A"/>
    <n v="80290003485"/>
    <n v="80039400761"/>
    <n v="99.69"/>
    <n v="120206398000"/>
    <n v="0"/>
    <n v="0"/>
    <n v="83477501000"/>
    <n v="0"/>
    <n v="0"/>
    <n v="82234840000"/>
    <n v="0"/>
    <n v="0"/>
    <n v="53569295000"/>
    <n v="0"/>
    <n v="0"/>
    <n v="419778037485"/>
    <n v="80039400761"/>
    <n v="19.07"/>
    <s v="VIGENCIA (a 31/12/2020): La causa principal de no llegar a un 100% responde a que en algunos casos las personas programadas, no reclamaron el beneficio correspondiente."/>
    <n v="80290.003484999994"/>
    <n v="80039.400760999997"/>
    <n v="120206.398"/>
    <n v="0"/>
    <n v="83477.501000000004"/>
    <n v="0"/>
    <n v="82234.84"/>
    <n v="0"/>
    <n v="53569.294999999998"/>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8"/>
    <n v="5"/>
    <s v="Entregar El 100 Porciento De Kits Alimentarios Humanitarios Programados Para Atender Necesidades Poblacionales Territoriales"/>
    <n v="2"/>
    <s v="Constante"/>
    <n v="1"/>
    <s v="En ejecucion"/>
    <n v="1"/>
    <n v="100"/>
    <n v="0"/>
    <n v="0"/>
    <n v="100"/>
    <n v="0"/>
    <n v="0"/>
    <n v="100"/>
    <n v="0"/>
    <n v="0"/>
    <n v="100"/>
    <n v="0"/>
    <n v="0"/>
    <n v="100"/>
    <n v="0"/>
    <n v="0"/>
    <s v="N/A"/>
    <s v="N/A"/>
    <s v="N/A"/>
    <n v="25840000"/>
    <n v="25840000"/>
    <n v="100"/>
    <n v="966997000"/>
    <n v="0"/>
    <n v="0"/>
    <n v="908885000"/>
    <n v="0"/>
    <n v="0"/>
    <n v="689541000"/>
    <n v="0"/>
    <n v="0"/>
    <n v="929711000"/>
    <n v="0"/>
    <n v="0"/>
    <n v="3520974000"/>
    <n v="25840000"/>
    <n v="0.73"/>
    <s v="VIGENCIA (a 31/12/2020): Retrasos y soluciones: El montaje y desarrollo de los lineamientos técnicos no ha sido el esperado debido a que es una nueva modalidad y requiere tiempo para su desarrollo. se han comenzado a realizar las respectivas mesas de trabajo con los diferentes componentes para avanzar en el proceso.  Logro de ciudad: La secretaria Distrital de Integración social ha avanzado en la construcción de la línea técnica para la modalidad de Kits alimentarios a fin de atender las necesidades poblacionales territoriales, se entregara un tiempo de comida a las personas identificadas por la SDIS (especialmente hogares con mujeres con jefatura en el hogar), en los territorios de pobreza, vulnerabilidad y/o fragilidad social, especialmente en las zonas que sean identificadas como manzanas de cuidado. Esta modalidad comenzara a operar en el 2021.   Logros de Gestión : El proyecto ¿compromiso por una alimentación integral en Bogotá, ha avanzando en las cotizaciones y en las modalidades de empacado para garantizar la inocuidad del producto y que cumplan con las características nutricionales requeridas para la entrega, así como en la construcción del documento técnico de la modalidad.   También se ha avanzado en aspectos y componentes para la operación y prestación del servicio de la siguiente manera: - Serán apoyos alimentarios transitorios que se entregarán para atender necesidades específicas de un servicio, estrategia o situación fortuita que requiera ser atendido de manera prioritaria. - Hogares con jefatura femenina - Al ser apoyos alimentarios humanitarios para atender emergencias sociales y antrópicas, no cuenta con criterios de focalización."/>
    <n v="25.84"/>
    <n v="25.84"/>
    <n v="966.99699999999996"/>
    <n v="0"/>
    <n v="908.88499999999999"/>
    <n v="0"/>
    <n v="689.54100000000005"/>
    <n v="0"/>
    <n v="929.71100000000001"/>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8"/>
    <n v="6"/>
    <s v="Entregar El 100 Porciento De Ayudas Humanitarias Dirigidas A Atender Emergencias Sociales"/>
    <n v="2"/>
    <s v="Constante"/>
    <n v="1"/>
    <s v="En ejecucion"/>
    <n v="1"/>
    <n v="100"/>
    <n v="100"/>
    <n v="100"/>
    <n v="100"/>
    <n v="0"/>
    <n v="0"/>
    <n v="100"/>
    <n v="0"/>
    <n v="0"/>
    <n v="100"/>
    <n v="0"/>
    <n v="0"/>
    <n v="100"/>
    <n v="0"/>
    <n v="0"/>
    <s v="N/A"/>
    <s v="N/A"/>
    <s v="N/A"/>
    <n v="20966555671"/>
    <n v="20966555671"/>
    <n v="100"/>
    <n v="1658243000"/>
    <n v="0"/>
    <n v="0"/>
    <n v="97458000"/>
    <n v="0"/>
    <n v="0"/>
    <n v="74052000"/>
    <n v="0"/>
    <n v="0"/>
    <n v="99870000"/>
    <n v="0"/>
    <n v="0"/>
    <n v="22896178671"/>
    <n v="20966555671"/>
    <n v="91.57"/>
    <m/>
    <n v="20966.555670999998"/>
    <n v="20966.555670999998"/>
    <n v="1658.2429999999999"/>
    <n v="0"/>
    <n v="97.457999999999998"/>
    <n v="0"/>
    <n v="74.052000000000007"/>
    <n v="0"/>
    <n v="99.87"/>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8"/>
    <n v="7"/>
    <s v="Fortalecer Las Capacidades De 1200 Profesionales Vinculados A La Prestación De Los Servicios Sociales De La Secretaría En Acciones De Vigilancia Nutricional"/>
    <n v="1"/>
    <s v="Suma"/>
    <n v="1"/>
    <s v="En ejecucion"/>
    <n v="1"/>
    <n v="282"/>
    <n v="282"/>
    <n v="100"/>
    <n v="234"/>
    <n v="0"/>
    <n v="0"/>
    <n v="234"/>
    <n v="0"/>
    <n v="0"/>
    <n v="300"/>
    <n v="0"/>
    <n v="0"/>
    <n v="150"/>
    <n v="0"/>
    <n v="0"/>
    <n v="1200"/>
    <n v="282"/>
    <n v="23.5"/>
    <n v="585179589"/>
    <n v="550759589"/>
    <n v="94.12"/>
    <n v="1393386000"/>
    <n v="0"/>
    <n v="0"/>
    <n v="1099078000"/>
    <n v="0"/>
    <n v="0"/>
    <n v="1066395000"/>
    <n v="0"/>
    <n v="0"/>
    <n v="519376000"/>
    <n v="0"/>
    <n v="0"/>
    <n v="4663414589"/>
    <n v="550759589"/>
    <n v="11.81"/>
    <m/>
    <n v="585.17958899999996"/>
    <n v="550.75958900000001"/>
    <n v="1393.386"/>
    <n v="0"/>
    <n v="1099.078"/>
    <n v="0"/>
    <n v="1066.395"/>
    <n v="0"/>
    <n v="519.37599999999998"/>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8"/>
    <n v="8"/>
    <s v="Orientar A 36000 Personas Frente A La Promoción De Estilos De Vida Saludable Con Énfasis Alimentación, Nutrición Y Actividad Física"/>
    <n v="1"/>
    <s v="Suma"/>
    <n v="1"/>
    <s v="En ejecucion"/>
    <n v="1"/>
    <n v="106"/>
    <n v="106"/>
    <n v="100"/>
    <n v="8994"/>
    <n v="0"/>
    <n v="0"/>
    <n v="12000"/>
    <n v="0"/>
    <n v="0"/>
    <n v="12000"/>
    <n v="0"/>
    <n v="0"/>
    <n v="2900"/>
    <n v="0"/>
    <n v="0"/>
    <n v="36000"/>
    <n v="106"/>
    <n v="0.28999999999999998"/>
    <n v="359335001"/>
    <n v="345967000"/>
    <n v="96.28"/>
    <n v="894447000"/>
    <n v="0"/>
    <n v="0"/>
    <n v="952387000"/>
    <n v="0"/>
    <n v="0"/>
    <n v="979459000"/>
    <n v="0"/>
    <n v="0"/>
    <n v="957343000"/>
    <n v="0"/>
    <n v="0"/>
    <n v="4142971001"/>
    <n v="345967000"/>
    <n v="8.35"/>
    <m/>
    <n v="359.33500099999998"/>
    <n v="345.96699999999998"/>
    <n v="894.447"/>
    <n v="0"/>
    <n v="952.38699999999994"/>
    <n v="0"/>
    <n v="979.45899999999995"/>
    <n v="0"/>
    <n v="957.34299999999996"/>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8"/>
    <n v="9"/>
    <s v="Formular E Implementar 1 Estrategia De Inclusión Social"/>
    <n v="3"/>
    <s v="Creciente"/>
    <n v="1"/>
    <s v="En ejecucion"/>
    <n v="1"/>
    <n v="0.1"/>
    <n v="0.1"/>
    <n v="100"/>
    <n v="0.3"/>
    <n v="0"/>
    <n v="0"/>
    <n v="0.6"/>
    <n v="0"/>
    <n v="0"/>
    <n v="0.9"/>
    <n v="0"/>
    <n v="0"/>
    <n v="1"/>
    <n v="0"/>
    <n v="0"/>
    <s v="N/A"/>
    <s v="N/A"/>
    <s v="N/A"/>
    <n v="85272000"/>
    <n v="85272000"/>
    <n v="100"/>
    <n v="780997000"/>
    <n v="0"/>
    <n v="0"/>
    <n v="725537000"/>
    <n v="0"/>
    <n v="0"/>
    <n v="726217000"/>
    <n v="0"/>
    <n v="0"/>
    <n v="708087000"/>
    <n v="0"/>
    <n v="0"/>
    <n v="3026110000"/>
    <n v="85272000"/>
    <n v="2.82"/>
    <m/>
    <n v="85.272000000000006"/>
    <n v="85.272000000000006"/>
    <n v="780.99699999999996"/>
    <n v="0"/>
    <n v="725.53700000000003"/>
    <n v="0"/>
    <n v="726.21699999999998"/>
    <n v="0"/>
    <n v="708.08699999999999"/>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8"/>
    <n v="10"/>
    <s v="Implementar 1 Estrategia De Agricultura Urbana Orgánica, Manejo, Disposición Y Aprovechamiento De Residuos Sólidos Para Los Servicios Sociales De La Secretaría"/>
    <n v="3"/>
    <s v="Creciente"/>
    <n v="1"/>
    <s v="En ejecucion"/>
    <n v="1"/>
    <n v="0.1"/>
    <n v="0.1"/>
    <n v="100"/>
    <n v="0.3"/>
    <n v="0"/>
    <n v="0"/>
    <n v="0.6"/>
    <n v="0"/>
    <n v="0"/>
    <n v="0.9"/>
    <n v="0"/>
    <n v="0"/>
    <n v="1"/>
    <n v="0"/>
    <n v="0"/>
    <s v="N/A"/>
    <s v="N/A"/>
    <s v="N/A"/>
    <n v="42190000"/>
    <n v="42190000"/>
    <n v="100"/>
    <n v="202031000"/>
    <n v="0"/>
    <n v="0"/>
    <n v="186113000"/>
    <n v="0"/>
    <n v="0"/>
    <n v="153935000"/>
    <n v="0"/>
    <n v="0"/>
    <n v="100563000"/>
    <n v="0"/>
    <n v="0"/>
    <n v="684832000"/>
    <n v="42190000"/>
    <n v="6.16"/>
    <m/>
    <n v="42.19"/>
    <n v="42.19"/>
    <n v="202.03100000000001"/>
    <n v="0"/>
    <n v="186.113"/>
    <n v="0"/>
    <n v="153.935"/>
    <n v="0"/>
    <n v="100.563"/>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8"/>
    <n v="11"/>
    <s v="Beneficiar A 15000 Mujeres Gestantes, Lactantes Y Niños Menores De 2 Años Con Un Apoyo Alimentario Articulado A La Estrategia De Nutrición, Alimentación Y Salud Basada En &quot;1000 Días De Oportunidades Para La Vida&quot;"/>
    <n v="2"/>
    <s v="Constante"/>
    <n v="1"/>
    <s v="En ejecucion"/>
    <n v="1"/>
    <n v="15000"/>
    <n v="18049"/>
    <n v="120.33"/>
    <n v="15000"/>
    <n v="0"/>
    <n v="0"/>
    <n v="15000"/>
    <n v="0"/>
    <n v="0"/>
    <n v="15000"/>
    <n v="0"/>
    <n v="0"/>
    <n v="15000"/>
    <n v="0"/>
    <n v="0"/>
    <s v="N/A"/>
    <s v="N/A"/>
    <s v="N/A"/>
    <n v="3036294232"/>
    <n v="3036291926"/>
    <n v="100"/>
    <n v="22074614000"/>
    <n v="0"/>
    <n v="0"/>
    <n v="3968498000"/>
    <n v="0"/>
    <n v="0"/>
    <n v="2889180000"/>
    <n v="0"/>
    <n v="0"/>
    <n v="794475000"/>
    <n v="0"/>
    <n v="0"/>
    <n v="32763061232"/>
    <n v="3036291926"/>
    <n v="9.27"/>
    <m/>
    <n v="3036.2942320000002"/>
    <n v="3036.2919259999999"/>
    <n v="22074.614000000001"/>
    <n v="0"/>
    <n v="3968.498"/>
    <n v="0"/>
    <n v="2889.18"/>
    <n v="0"/>
    <n v="794.47500000000002"/>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11"/>
    <n v="1"/>
    <s v="Diseñar 1  Estrategia  De Territorios Cuidadores"/>
    <n v="1"/>
    <s v="Suma"/>
    <n v="1"/>
    <s v="En ejecucion"/>
    <n v="1"/>
    <n v="0.1"/>
    <n v="0.1"/>
    <n v="100"/>
    <n v="0.2"/>
    <n v="0"/>
    <n v="0"/>
    <n v="0.4"/>
    <n v="0"/>
    <n v="0"/>
    <n v="0.2"/>
    <n v="0"/>
    <n v="0"/>
    <n v="0.1"/>
    <n v="0"/>
    <n v="0"/>
    <n v="1"/>
    <n v="0.1"/>
    <n v="10"/>
    <n v="26736000"/>
    <n v="15504000"/>
    <n v="57.97"/>
    <n v="64921000"/>
    <n v="0"/>
    <n v="0"/>
    <n v="186000000"/>
    <n v="0"/>
    <n v="0"/>
    <n v="186000000"/>
    <n v="0"/>
    <n v="0"/>
    <n v="186000000"/>
    <n v="0"/>
    <n v="0"/>
    <n v="649657000"/>
    <n v="15504000"/>
    <n v="2.39"/>
    <m/>
    <n v="26.736000000000001"/>
    <n v="15.504"/>
    <n v="64.921000000000006"/>
    <n v="0"/>
    <n v="186"/>
    <n v="0"/>
    <n v="186"/>
    <n v="0"/>
    <n v="186"/>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11"/>
    <n v="2"/>
    <s v="Caracterizar 412 Territorios De Bogotá De Acuerdo A   Las Necesidades De Las Familias  En Condición De Pobreza, Vulnerabilidad Y Exclusión Social"/>
    <n v="1"/>
    <s v="Suma"/>
    <n v="1"/>
    <s v="En ejecucion"/>
    <n v="1"/>
    <n v="5"/>
    <n v="5"/>
    <n v="100"/>
    <n v="95"/>
    <n v="0"/>
    <n v="0"/>
    <n v="150"/>
    <n v="0"/>
    <n v="0"/>
    <n v="150"/>
    <n v="0"/>
    <n v="0"/>
    <n v="12"/>
    <n v="0"/>
    <n v="0"/>
    <n v="412"/>
    <n v="5"/>
    <n v="1.21"/>
    <n v="1152271000"/>
    <n v="1122862000"/>
    <n v="97.45"/>
    <n v="1691610000"/>
    <n v="0"/>
    <n v="0"/>
    <n v="1947862000"/>
    <n v="0"/>
    <n v="0"/>
    <n v="2006298000"/>
    <n v="0"/>
    <n v="0"/>
    <n v="2148165000"/>
    <n v="0"/>
    <n v="0"/>
    <n v="8946206000"/>
    <n v="1122862000"/>
    <n v="12.55"/>
    <m/>
    <n v="1152.271"/>
    <n v="1122.8620000000001"/>
    <n v="1691.61"/>
    <n v="0"/>
    <n v="1947.8620000000001"/>
    <n v="0"/>
    <n v="2006.298"/>
    <n v="0"/>
    <n v="2148.165"/>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11"/>
    <n v="3"/>
    <s v="Atender A 106680 Personas De Acuerdo A Sus Realidades  Por Servicios En  Emergencia Social, Natural, Antrópica, Sanitaria Y De Vulnerabilidad Inminente."/>
    <n v="1"/>
    <s v="Suma"/>
    <n v="1"/>
    <s v="En ejecucion"/>
    <n v="1"/>
    <n v="12733"/>
    <n v="12733"/>
    <n v="100"/>
    <n v="27765"/>
    <n v="0"/>
    <n v="0"/>
    <n v="27765"/>
    <n v="0"/>
    <n v="0"/>
    <n v="27765"/>
    <n v="0"/>
    <n v="0"/>
    <n v="10652"/>
    <n v="0"/>
    <n v="0"/>
    <n v="106680"/>
    <n v="12733"/>
    <n v="11.94"/>
    <n v="2598716550"/>
    <n v="2302233455"/>
    <n v="88.59"/>
    <n v="3633736000"/>
    <n v="0"/>
    <n v="0"/>
    <n v="4137866000"/>
    <n v="0"/>
    <n v="0"/>
    <n v="4323540000"/>
    <n v="0"/>
    <n v="0"/>
    <n v="4708790000"/>
    <n v="0"/>
    <n v="0"/>
    <n v="19402648550"/>
    <n v="2302233455"/>
    <n v="11.87"/>
    <m/>
    <n v="2598.7165500000001"/>
    <n v="2302.233455"/>
    <n v="3633.7359999999999"/>
    <n v="0"/>
    <n v="4137.866"/>
    <n v="0"/>
    <n v="4323.54"/>
    <n v="0"/>
    <n v="4708.79"/>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11"/>
    <n v="4"/>
    <s v="Fortalecer 20 Redes Comunitarias De Cuidado Y Gestión Del Riesgo En Las Localidades"/>
    <n v="1"/>
    <s v="Suma"/>
    <n v="1"/>
    <s v="En ejecucion"/>
    <n v="1"/>
    <n v="0"/>
    <n v="0"/>
    <n v="0"/>
    <n v="7"/>
    <n v="0"/>
    <n v="0"/>
    <n v="6"/>
    <n v="0"/>
    <n v="0"/>
    <n v="6"/>
    <n v="0"/>
    <n v="0"/>
    <n v="1"/>
    <n v="0"/>
    <n v="0"/>
    <n v="20"/>
    <n v="0"/>
    <n v="0"/>
    <n v="0"/>
    <n v="0"/>
    <n v="0"/>
    <n v="100000000"/>
    <n v="0"/>
    <n v="0"/>
    <n v="131158000"/>
    <n v="0"/>
    <n v="0"/>
    <n v="131158000"/>
    <n v="0"/>
    <n v="0"/>
    <n v="185092000"/>
    <n v="0"/>
    <n v="0"/>
    <n v="547408000"/>
    <n v="0"/>
    <n v="0"/>
    <s v="VIGENCIA (a 30/09/2020): La meta no cuenta con programación para la presente vigencia."/>
    <n v="0"/>
    <n v="0"/>
    <n v="100"/>
    <n v="0"/>
    <n v="131.15799999999999"/>
    <n v="0"/>
    <n v="131.15799999999999"/>
    <n v="0"/>
    <n v="185.09200000000001"/>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20"/>
    <n v="1"/>
    <s v="Atender Integralmente Al 100 %  Niños, Niñas Y Adolescentes En Los Centros Proteger"/>
    <n v="2"/>
    <s v="Constante"/>
    <n v="1"/>
    <s v="En ejecucion"/>
    <n v="1"/>
    <n v="100"/>
    <n v="100"/>
    <n v="100"/>
    <n v="100"/>
    <n v="0"/>
    <n v="0"/>
    <n v="100"/>
    <n v="0"/>
    <n v="0"/>
    <n v="100"/>
    <n v="0"/>
    <n v="0"/>
    <n v="100"/>
    <n v="0"/>
    <n v="0"/>
    <s v="N/A"/>
    <s v="N/A"/>
    <s v="N/A"/>
    <n v="2132866017"/>
    <n v="1357142955"/>
    <n v="63.63"/>
    <n v="4532221000"/>
    <n v="0"/>
    <n v="0"/>
    <n v="5643076000"/>
    <n v="0"/>
    <n v="0"/>
    <n v="6150724000"/>
    <n v="0"/>
    <n v="0"/>
    <n v="5506512000"/>
    <n v="0"/>
    <n v="0"/>
    <n v="23965399017"/>
    <n v="1357142955"/>
    <n v="5.66"/>
    <m/>
    <n v="2132.8660169999998"/>
    <n v="1357.142955"/>
    <n v="4532.2209999999995"/>
    <n v="0"/>
    <n v="5643.076"/>
    <n v="0"/>
    <n v="6150.7240000000002"/>
    <n v="0"/>
    <n v="5506.5119999999997"/>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20"/>
    <n v="2"/>
    <s v="Implementar 1  Plan De Acción  Para Coordinar La Implementación Y El Seguimiento De La Pppf."/>
    <n v="3"/>
    <s v="Creciente"/>
    <n v="1"/>
    <s v="En ejecucion"/>
    <n v="1"/>
    <n v="0.1"/>
    <n v="0.09"/>
    <n v="90"/>
    <n v="0.3"/>
    <n v="0"/>
    <n v="0"/>
    <n v="0.5"/>
    <n v="0"/>
    <n v="0"/>
    <n v="0.8"/>
    <n v="0"/>
    <n v="0"/>
    <n v="1"/>
    <n v="0"/>
    <n v="0"/>
    <s v="N/A"/>
    <s v="N/A"/>
    <s v="N/A"/>
    <n v="125303800"/>
    <n v="117190933"/>
    <n v="93.53"/>
    <n v="365609000"/>
    <n v="0"/>
    <n v="0"/>
    <n v="1108622004"/>
    <n v="0"/>
    <n v="0"/>
    <n v="1073952325"/>
    <n v="0"/>
    <n v="0"/>
    <n v="780528606"/>
    <n v="0"/>
    <n v="0"/>
    <n v="3454015735"/>
    <n v="117190933"/>
    <n v="3.39"/>
    <m/>
    <n v="125.3038"/>
    <n v="117.190933"/>
    <n v="365.60899999999998"/>
    <n v="0"/>
    <n v="1108.6220040000001"/>
    <n v="0"/>
    <n v="1073.952325"/>
    <n v="0"/>
    <n v="780.52860599999997"/>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20"/>
    <n v="3"/>
    <s v="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
    <n v="3"/>
    <s v="Creciente"/>
    <n v="1"/>
    <s v="En ejecucion"/>
    <n v="1"/>
    <n v="0.1"/>
    <n v="0.1"/>
    <n v="100"/>
    <n v="0.3"/>
    <n v="0"/>
    <n v="0"/>
    <n v="0.5"/>
    <n v="0"/>
    <n v="0"/>
    <n v="0.8"/>
    <n v="0"/>
    <n v="0"/>
    <n v="1"/>
    <n v="0"/>
    <n v="0"/>
    <s v="N/A"/>
    <s v="N/A"/>
    <s v="N/A"/>
    <n v="594794160"/>
    <n v="442654131"/>
    <n v="74.42"/>
    <n v="526507000"/>
    <n v="0"/>
    <n v="0"/>
    <n v="2667884186"/>
    <n v="0"/>
    <n v="0"/>
    <n v="2345228748"/>
    <n v="0"/>
    <n v="0"/>
    <n v="3506203583"/>
    <n v="0"/>
    <n v="0"/>
    <n v="9640617677"/>
    <n v="442654131"/>
    <n v="4.59"/>
    <m/>
    <n v="594.79416000000003"/>
    <n v="442.65413100000001"/>
    <n v="526.50699999999995"/>
    <n v="0"/>
    <n v="2667.8841860000002"/>
    <n v="0"/>
    <n v="2345.228748"/>
    <n v="0"/>
    <n v="3506.203583"/>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6"/>
    <n v="1"/>
    <s v="Ofertar 92500 Cupos Para Personas Mayores En El Servicio De Apoyos Económicos, Proporcionándoles Un Ingreso Económico Para Mejorar Su Autonomía Y Calidad De Vida"/>
    <n v="3"/>
    <s v="Creciente"/>
    <n v="1"/>
    <s v="En ejecucion"/>
    <n v="1"/>
    <n v="87828"/>
    <n v="87828"/>
    <n v="100"/>
    <n v="89805"/>
    <n v="0"/>
    <n v="0"/>
    <n v="89805"/>
    <n v="0"/>
    <n v="0"/>
    <n v="89805"/>
    <n v="0"/>
    <n v="0"/>
    <n v="92500"/>
    <n v="0"/>
    <n v="0"/>
    <s v="N/A"/>
    <s v="N/A"/>
    <s v="N/A"/>
    <n v="39826254419"/>
    <n v="38908662221"/>
    <n v="97.7"/>
    <n v="74924496000"/>
    <n v="0"/>
    <n v="0"/>
    <n v="101439818000"/>
    <n v="0"/>
    <n v="0"/>
    <n v="102025719000"/>
    <n v="0"/>
    <n v="0"/>
    <n v="112362270000"/>
    <n v="0"/>
    <n v="0"/>
    <n v="430578557419"/>
    <n v="38908662221"/>
    <n v="9.0399999999999991"/>
    <m/>
    <n v="39826.254418999997"/>
    <n v="38908.662220999999"/>
    <n v="74924.495999999999"/>
    <n v="0"/>
    <n v="101439.818"/>
    <n v="0"/>
    <n v="102025.719"/>
    <n v="0"/>
    <n v="112362.27"/>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6"/>
    <n v="2"/>
    <s v="Vincular A 38300 Personas Mayores A Procesos Ocupacionales Y De Desarrollo Humano A Través De La Atención Integral En Centros Día"/>
    <n v="1"/>
    <s v="Suma"/>
    <n v="1"/>
    <s v="En ejecucion"/>
    <n v="1"/>
    <n v="12200"/>
    <n v="12200"/>
    <n v="100"/>
    <n v="15000"/>
    <n v="0"/>
    <n v="0"/>
    <n v="3000"/>
    <n v="0"/>
    <n v="0"/>
    <n v="5000"/>
    <n v="0"/>
    <n v="0"/>
    <n v="3100"/>
    <n v="0"/>
    <n v="0"/>
    <n v="38300"/>
    <n v="12200"/>
    <n v="31.85"/>
    <n v="36810389278"/>
    <n v="20150745514.029999"/>
    <n v="54.74"/>
    <n v="40390083000"/>
    <n v="0"/>
    <n v="0"/>
    <n v="25279620000"/>
    <n v="0"/>
    <n v="0"/>
    <n v="23054993000"/>
    <n v="0"/>
    <n v="0"/>
    <n v="31332617000"/>
    <n v="0"/>
    <n v="0"/>
    <n v="156867702278"/>
    <n v="20150745514.029999"/>
    <n v="12.85"/>
    <m/>
    <n v="36810.389278000002"/>
    <n v="20150.745514029997"/>
    <n v="40390.082999999999"/>
    <n v="0"/>
    <n v="25279.62"/>
    <n v="0"/>
    <n v="23054.992999999999"/>
    <n v="0"/>
    <n v="31332.616999999998"/>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6"/>
    <n v="3"/>
    <s v="Atender 940 Personas Mayores En Procesos De Autocuidado Y Dignificación A Través De Servicios De Cuidado Transitorio (Día-Noche)."/>
    <n v="3"/>
    <s v="Creciente"/>
    <n v="1"/>
    <s v="En ejecucion"/>
    <n v="1"/>
    <n v="443"/>
    <n v="443"/>
    <n v="100"/>
    <n v="530"/>
    <n v="0"/>
    <n v="0"/>
    <n v="660"/>
    <n v="0"/>
    <n v="0"/>
    <n v="790"/>
    <n v="0"/>
    <n v="0"/>
    <n v="940"/>
    <n v="0"/>
    <n v="0"/>
    <s v="N/A"/>
    <s v="N/A"/>
    <s v="N/A"/>
    <n v="1482829176"/>
    <n v="1054011609"/>
    <n v="71.08"/>
    <n v="9000000000"/>
    <n v="0"/>
    <n v="0"/>
    <n v="4105800000"/>
    <n v="0"/>
    <n v="0"/>
    <n v="7532832000"/>
    <n v="0"/>
    <n v="0"/>
    <n v="4025505000"/>
    <n v="0"/>
    <n v="0"/>
    <n v="26146966176"/>
    <n v="1054011609"/>
    <n v="4.03"/>
    <s v="VIGENCIA (a 31/12/2020): Continúan las restricciones de ingresos o traslados a las Unidades Operativas ubicadas en los municipios sin casos de COVID-19, de baja o moderada afectación (según categorización del Ministerio de Salud), en consideración a que Bogotá está categorizada como municipio de alta afectación por la pandemia. Estas restricciones están amparadas en las siguientes normas: a. Decreto Nacional 1168 de 2020 ¿Por el cual se imparten instrucciones en virtud de la emergencia sanitaria generada por la pandemia del Coronavirus COVID-19, y el mantenimiento del orden público y se decreta el aislamiento selectivo con distanciamiento individual responsable¿. b. Resolución 1513 del Ministerio de Salud ¿Por medio de la cual se adopta el protocolo de bioseguridad para el manejo y control del riesgo del Coronavirus COVID-19, en el espacio público por parte de las personas, familias y comunidades¿. c. Documento del Ministerio de Salud, titulado ¿Orientaciones para la mitigación del Coronavirus (COVID-19) en Centros de Protección o larga estancia para personas mayores en el marco de las medidas de aislamiento selectivo¿, expedido el 1 de septiembre de 2020. d. Decreto Distrital 193 de 2020 ¿Por medio del cual se adoptan medidas transitorias de policía para garantizar el orden público en el Distrito Capital y mitigar el impacto social y económico causado por la pandemia de Coronavirus SARS-Cov-2 (COVID-19) en el periodo transitorio de nueva realidad¿. e. Circular No. 257 del 18 de septiembre de 2020, emitida por las Secretarías de Salud y de Desarrollo e Inclusión Social de Cundinamarca."/>
    <n v="1482.829176"/>
    <n v="1054.0116089999999"/>
    <n v="9000"/>
    <n v="0"/>
    <n v="4105.8"/>
    <n v="0"/>
    <n v="7532.8320000000003"/>
    <n v="0"/>
    <n v="4025.5050000000001"/>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6"/>
    <n v="4"/>
    <s v="Atender 2800 Personas Mayores En Servicios De Cuidado Integral Y Protección En Modalidad Institucionalizada"/>
    <n v="3"/>
    <s v="Creciente"/>
    <n v="1"/>
    <s v="En ejecucion"/>
    <n v="1"/>
    <n v="2408"/>
    <n v="2059"/>
    <n v="85.51"/>
    <n v="2506"/>
    <n v="0"/>
    <n v="0"/>
    <n v="2604"/>
    <n v="0"/>
    <n v="0"/>
    <n v="2702"/>
    <n v="0"/>
    <n v="0"/>
    <n v="2800"/>
    <n v="0"/>
    <n v="0"/>
    <s v="N/A"/>
    <s v="N/A"/>
    <s v="N/A"/>
    <n v="17410363320"/>
    <n v="15037217967.969999"/>
    <n v="86.37"/>
    <n v="61343344000"/>
    <n v="0"/>
    <n v="0"/>
    <n v="70579094000"/>
    <n v="0"/>
    <n v="0"/>
    <n v="72273114000"/>
    <n v="0"/>
    <n v="0"/>
    <n v="76654468000"/>
    <n v="0"/>
    <n v="0"/>
    <n v="298260383320"/>
    <n v="15037217967.969999"/>
    <n v="5.04"/>
    <m/>
    <n v="17410.36332"/>
    <n v="15037.217967969998"/>
    <n v="61343.343999999997"/>
    <n v="0"/>
    <n v="70579.093999999997"/>
    <n v="0"/>
    <n v="72273.114000000001"/>
    <n v="0"/>
    <n v="76654.467999999993"/>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6"/>
    <n v="5"/>
    <s v="Dinamizar En 20 Localidades De Bogotá Redes De Cuidado Comunitario Entre Las Personas Mayores Y Actores Del Territorio Con La Participación De 5000 Personas"/>
    <n v="3"/>
    <s v="Creciente"/>
    <n v="1"/>
    <s v="En ejecucion"/>
    <n v="1"/>
    <n v="1"/>
    <n v="1"/>
    <n v="100"/>
    <n v="10"/>
    <n v="0"/>
    <n v="0"/>
    <n v="20"/>
    <n v="0"/>
    <n v="0"/>
    <n v="20"/>
    <n v="0"/>
    <n v="0"/>
    <n v="20"/>
    <n v="0"/>
    <n v="0"/>
    <s v="N/A"/>
    <s v="N/A"/>
    <s v="N/A"/>
    <n v="252411000"/>
    <n v="182511000"/>
    <n v="72.31"/>
    <n v="1318000000"/>
    <n v="0"/>
    <n v="0"/>
    <n v="1630720000"/>
    <n v="0"/>
    <n v="0"/>
    <n v="1705149000"/>
    <n v="0"/>
    <n v="0"/>
    <n v="1951355000"/>
    <n v="0"/>
    <n v="0"/>
    <n v="6857635000"/>
    <n v="182511000"/>
    <n v="2.66"/>
    <m/>
    <n v="252.411"/>
    <n v="182.511"/>
    <n v="1318"/>
    <n v="0"/>
    <n v="1630.72"/>
    <n v="0"/>
    <n v="1705.1489999999999"/>
    <n v="0"/>
    <n v="1951.355"/>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6"/>
    <n v="6"/>
    <s v="Implementar El 100 % De Acciones Del Plan De Acción De La Politica Publica Social Para El Envejecimiento Y La Vejez"/>
    <n v="2"/>
    <s v="Constante"/>
    <n v="1"/>
    <s v="En ejecucion"/>
    <n v="1"/>
    <n v="100"/>
    <n v="100"/>
    <n v="100"/>
    <n v="100"/>
    <n v="0"/>
    <n v="0"/>
    <n v="100"/>
    <n v="0"/>
    <n v="0"/>
    <n v="100"/>
    <n v="0"/>
    <n v="0"/>
    <n v="100"/>
    <n v="0"/>
    <n v="0"/>
    <s v="N/A"/>
    <s v="N/A"/>
    <s v="N/A"/>
    <n v="2253673914"/>
    <n v="1527447942"/>
    <n v="67.78"/>
    <n v="4637827000"/>
    <n v="0"/>
    <n v="0"/>
    <n v="5118880000"/>
    <n v="0"/>
    <n v="0"/>
    <n v="5323635000"/>
    <n v="0"/>
    <n v="0"/>
    <n v="5536581000"/>
    <n v="0"/>
    <n v="0"/>
    <n v="22870596914"/>
    <n v="1527447942"/>
    <n v="6.68"/>
    <m/>
    <n v="2253.673914"/>
    <n v="1527.447942"/>
    <n v="4637.8270000000002"/>
    <n v="0"/>
    <n v="5118.88"/>
    <n v="0"/>
    <n v="5323.6350000000002"/>
    <n v="0"/>
    <n v="5536.5810000000001"/>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6"/>
    <n v="7"/>
    <s v="Realizar 3 Estudios Que Aporten Las Bases Para La Reformulacion De La Política Pública Social Para El Envejecimiento Y La Vejez"/>
    <n v="1"/>
    <s v="Suma"/>
    <n v="1"/>
    <s v="En ejecucion"/>
    <n v="1"/>
    <n v="0"/>
    <n v="0"/>
    <n v="0"/>
    <n v="1"/>
    <n v="0"/>
    <n v="0"/>
    <n v="1"/>
    <n v="0"/>
    <n v="0"/>
    <n v="0.5"/>
    <n v="0"/>
    <n v="0"/>
    <n v="0.5"/>
    <n v="0"/>
    <n v="0"/>
    <n v="3"/>
    <n v="0"/>
    <n v="0"/>
    <n v="0"/>
    <n v="0"/>
    <n v="0"/>
    <n v="250000000"/>
    <n v="0"/>
    <n v="0"/>
    <n v="400000000"/>
    <n v="0"/>
    <n v="0"/>
    <n v="600000000"/>
    <n v="0"/>
    <n v="0"/>
    <n v="750000000"/>
    <n v="0"/>
    <n v="0"/>
    <n v="2000000000"/>
    <n v="0"/>
    <n v="0"/>
    <s v="VIGENCIA (a 01/06/2020): NO BORRAR. Meta proyecto del Plan de Acción Distrital 2020-2024 aprobado en Consejo de Gobierno Acta 11 de 25/09/2020."/>
    <n v="0"/>
    <n v="0"/>
    <n v="250"/>
    <n v="0"/>
    <n v="400"/>
    <n v="0"/>
    <n v="600"/>
    <n v="0"/>
    <n v="750"/>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9"/>
    <n v="1"/>
    <s v="Atender 10000  Cuidadores-As En La Estrategia Territorial, Para Cuidadores Y Cuidadoras De Personas Con Discapacidad, Que Contribuya Al Reconocimiento Socioeconómico Y Redistribución De Roles En El Marco Del Sistema Distrital De Cuidado"/>
    <n v="1"/>
    <s v="Suma"/>
    <n v="1"/>
    <s v="En ejecucion"/>
    <n v="1"/>
    <n v="910"/>
    <n v="910"/>
    <n v="100"/>
    <n v="2518"/>
    <n v="0"/>
    <n v="0"/>
    <n v="5592"/>
    <n v="0"/>
    <n v="0"/>
    <n v="913"/>
    <n v="0"/>
    <n v="0"/>
    <n v="67"/>
    <n v="0"/>
    <n v="0"/>
    <n v="10000"/>
    <n v="910"/>
    <n v="9.1"/>
    <n v="788750561"/>
    <n v="664610667"/>
    <n v="84.26"/>
    <n v="2838034000"/>
    <n v="0"/>
    <n v="0"/>
    <n v="5624671000"/>
    <n v="0"/>
    <n v="0"/>
    <n v="13670326000"/>
    <n v="0"/>
    <n v="0"/>
    <n v="14655222000"/>
    <n v="0"/>
    <n v="0"/>
    <n v="37577003561"/>
    <n v="664610667"/>
    <n v="1.77"/>
    <m/>
    <n v="788.75056099999995"/>
    <n v="664.61066700000003"/>
    <n v="2838.0340000000001"/>
    <n v="0"/>
    <n v="5624.6710000000003"/>
    <n v="0"/>
    <n v="13670.325999999999"/>
    <n v="0"/>
    <n v="14655.222"/>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9"/>
    <n v="2"/>
    <s v="Atender 4275  Personas Con Discapacidad, Sus Familias Y Cuidadores-As En Los Servicios Sociales A Cargo Del Proyecto, A Través De Procesos De Articulación Transectorial."/>
    <n v="3"/>
    <s v="Creciente"/>
    <n v="1"/>
    <s v="En ejecucion"/>
    <n v="1"/>
    <n v="3037"/>
    <n v="3044"/>
    <n v="100.23"/>
    <n v="3375"/>
    <n v="0"/>
    <n v="0"/>
    <n v="4058"/>
    <n v="0"/>
    <n v="0"/>
    <n v="4275"/>
    <n v="0"/>
    <n v="0"/>
    <n v="4275"/>
    <n v="0"/>
    <n v="0"/>
    <s v="N/A"/>
    <s v="N/A"/>
    <s v="N/A"/>
    <n v="25623166457"/>
    <n v="24454351896"/>
    <n v="95.44"/>
    <n v="59354477000"/>
    <n v="0"/>
    <n v="0"/>
    <n v="72355456000"/>
    <n v="0"/>
    <n v="0"/>
    <n v="65577087000"/>
    <n v="0"/>
    <n v="0"/>
    <n v="49773907000"/>
    <n v="0"/>
    <n v="0"/>
    <n v="272684093457"/>
    <n v="24454351896"/>
    <n v="8.9700000000000006"/>
    <m/>
    <n v="25623.166456999999"/>
    <n v="24454.351896"/>
    <n v="59354.476999999999"/>
    <n v="0"/>
    <n v="72355.456000000006"/>
    <n v="0"/>
    <n v="65577.087"/>
    <n v="0"/>
    <n v="49773.906999999999"/>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9"/>
    <n v="3"/>
    <s v="Incrementar  A 2561 Personas Con Discapacidad, Sus Familias Y Cuidadores-As En Procesos De Inclusión En Los Entornos Educativo Y Productivo Con Enfoque Territorial Y Diferencial, En El Marco De Una Articulación Transectorial"/>
    <n v="1"/>
    <s v="Suma"/>
    <n v="1"/>
    <s v="En ejecucion"/>
    <n v="1"/>
    <n v="76"/>
    <n v="76"/>
    <n v="100"/>
    <n v="706"/>
    <n v="0"/>
    <n v="0"/>
    <n v="712"/>
    <n v="0"/>
    <n v="0"/>
    <n v="712"/>
    <n v="0"/>
    <n v="0"/>
    <n v="355"/>
    <n v="0"/>
    <n v="0"/>
    <n v="2561"/>
    <n v="76"/>
    <n v="2.97"/>
    <n v="122368900"/>
    <n v="122368900"/>
    <n v="100"/>
    <n v="259746000"/>
    <n v="0"/>
    <n v="0"/>
    <n v="1219969000"/>
    <n v="0"/>
    <n v="0"/>
    <n v="1272768000"/>
    <n v="0"/>
    <n v="0"/>
    <n v="1312478000"/>
    <n v="0"/>
    <n v="0"/>
    <n v="4187329900"/>
    <n v="122368900"/>
    <n v="2.92"/>
    <m/>
    <n v="122.3689"/>
    <n v="122.3689"/>
    <n v="259.74599999999998"/>
    <n v="0"/>
    <n v="1219.9690000000001"/>
    <n v="0"/>
    <n v="1272.768"/>
    <n v="0"/>
    <n v="1312.4780000000001"/>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9"/>
    <n v="4"/>
    <s v="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
    <n v="1"/>
    <s v="Suma"/>
    <n v="1"/>
    <s v="En ejecucion"/>
    <n v="1"/>
    <n v="0.1"/>
    <n v="0.1"/>
    <n v="100"/>
    <n v="0.27"/>
    <n v="0"/>
    <n v="0"/>
    <n v="0.47"/>
    <n v="0"/>
    <n v="0"/>
    <n v="0.1"/>
    <n v="0"/>
    <n v="0"/>
    <n v="0.06"/>
    <n v="0"/>
    <n v="0"/>
    <n v="1"/>
    <n v="0.1"/>
    <n v="10"/>
    <n v="87919333"/>
    <n v="85375333"/>
    <n v="97.11"/>
    <n v="200862000"/>
    <n v="0"/>
    <n v="0"/>
    <n v="192054000"/>
    <n v="0"/>
    <n v="0"/>
    <n v="202937000"/>
    <n v="0"/>
    <n v="0"/>
    <n v="199054000"/>
    <n v="0"/>
    <n v="0"/>
    <n v="882826333"/>
    <n v="85375333"/>
    <n v="9.67"/>
    <m/>
    <n v="87.919332999999995"/>
    <n v="85.375332999999998"/>
    <n v="200.86199999999999"/>
    <n v="0"/>
    <n v="192.054"/>
    <n v="0"/>
    <n v="202.93700000000001"/>
    <n v="0"/>
    <n v="199.054"/>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9"/>
    <n v="5"/>
    <s v="Brindar A 3200 Personas Con Discapacidad, Sus Familias Y Cuidadores-As Apoyo En El Desarrollo De Sus Competencias  Orientadas A La Inclusión Social, En El Marco De Una Articulación Transectorial"/>
    <n v="1"/>
    <s v="Suma"/>
    <n v="1"/>
    <s v="En ejecucion"/>
    <n v="1"/>
    <n v="400"/>
    <n v="368"/>
    <n v="92"/>
    <n v="800"/>
    <n v="0"/>
    <n v="0"/>
    <n v="800"/>
    <n v="0"/>
    <n v="0"/>
    <n v="800"/>
    <n v="0"/>
    <n v="0"/>
    <n v="400"/>
    <n v="0"/>
    <n v="0"/>
    <n v="3200"/>
    <n v="368"/>
    <n v="11.5"/>
    <n v="148368900"/>
    <n v="145449900"/>
    <n v="98.03"/>
    <n v="564172000"/>
    <n v="0"/>
    <n v="0"/>
    <n v="1002413000"/>
    <n v="0"/>
    <n v="0"/>
    <n v="1039885000"/>
    <n v="0"/>
    <n v="0"/>
    <n v="1078857000"/>
    <n v="0"/>
    <n v="0"/>
    <n v="3833695900"/>
    <n v="145449900"/>
    <n v="3.79"/>
    <m/>
    <n v="148.3689"/>
    <n v="145.44990000000001"/>
    <n v="564.17200000000003"/>
    <n v="0"/>
    <n v="1002.413"/>
    <n v="0"/>
    <n v="1039.885"/>
    <n v="0"/>
    <n v="1078.857"/>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4"/>
    <n v="1"/>
    <s v="Formar E Informar A 70000 Niñas, Niños, Adolescentes, Jóvenes Y Sus Familias En Derechos Sexuales Y Derechos Reproductivos Con Enfoque Diferencial Y De Género"/>
    <n v="1"/>
    <s v="Suma"/>
    <n v="1"/>
    <s v="En ejecucion"/>
    <n v="1"/>
    <n v="5833"/>
    <n v="5879"/>
    <n v="100.79"/>
    <n v="17500"/>
    <n v="0"/>
    <n v="0"/>
    <n v="20417"/>
    <n v="0"/>
    <n v="0"/>
    <n v="20417"/>
    <n v="0"/>
    <n v="0"/>
    <n v="5833"/>
    <n v="0"/>
    <n v="0"/>
    <n v="70000"/>
    <n v="5879"/>
    <n v="8.4"/>
    <n v="41360000"/>
    <n v="41360000"/>
    <n v="100"/>
    <n v="266891000"/>
    <n v="0"/>
    <n v="0"/>
    <n v="575441765"/>
    <n v="0"/>
    <n v="0"/>
    <n v="665928440"/>
    <n v="0"/>
    <n v="0"/>
    <n v="902412302"/>
    <n v="0"/>
    <n v="0"/>
    <n v="2452033507"/>
    <n v="41360000"/>
    <n v="1.69"/>
    <s v="VIGENCIA (a 31/12/2020): Se da el cumplimiento por encima del 100% teniendo en cuenta que de acuerdo con los requisitos de la Dirección de Diseño, Evaluación y Sistematización de la Secretaría Distrital de Integración Social, es necesario el conteo de atenciones en el sistema Sirbe por persona única,lo que obliga a realizar un mayor número de atenciones, debido a que hay población que quiere tomar formaciones y socializaciones diferentes, esto hace necesario formar e informar a un mayor número de personas para evitar el riesgo de no cumplir la meta, razón por la que se forman e informan a 46 personas más de las programadas para la vigencia 2020."/>
    <n v="41.36"/>
    <n v="41.36"/>
    <n v="266.89100000000002"/>
    <n v="0"/>
    <n v="575.44176500000003"/>
    <n v="0"/>
    <n v="665.92844000000002"/>
    <n v="0"/>
    <n v="902.41230199999995"/>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4"/>
    <n v="2"/>
    <s v="Fortalecer Las Capacidades De 10000 Agentes De Cambio Social, Servidores Públicos Y Contratistas De Entidades Públicas Con Enfoque Diferencial Y De Género  A Través De La Implementación De Estrategias"/>
    <n v="1"/>
    <s v="Suma"/>
    <n v="1"/>
    <s v="En ejecucion"/>
    <n v="1"/>
    <n v="1500"/>
    <n v="1567"/>
    <n v="104.47"/>
    <n v="2500"/>
    <n v="0"/>
    <n v="0"/>
    <n v="2500"/>
    <n v="0"/>
    <n v="0"/>
    <n v="2000"/>
    <n v="0"/>
    <n v="0"/>
    <n v="1500"/>
    <n v="0"/>
    <n v="0"/>
    <n v="10000"/>
    <n v="1567"/>
    <n v="15.67"/>
    <n v="65988176"/>
    <n v="65919783"/>
    <n v="99.89"/>
    <n v="343426000"/>
    <n v="0"/>
    <n v="0"/>
    <n v="477131476"/>
    <n v="0"/>
    <n v="0"/>
    <n v="486595426"/>
    <n v="0"/>
    <n v="0"/>
    <n v="299313278"/>
    <n v="0"/>
    <n v="0"/>
    <n v="1672454356"/>
    <n v="65919783"/>
    <n v="3.94"/>
    <s v="VIGENCIA (a 31/12/2020): Se da el cumplimiento por encima del 100% teniendo en cuenta que de acuerdo con los requisitos de la Dirección de Diseño, Evaluación y Sistematización de la Secretaría Distrital de Integración Social, es necesario el conteo de atenciones en el sistema Sirbe por persona única,lo que obliga a realizar un mayor número de atenciones, debido a que hay población que quiere tomar formaciones e informaciones diferentes, esto hace necesario formar e informar a un mayor número de personas para evitar el riesgo de no cumplir la meta, razón por la que se forman e informan a 67 personas más de las programadas para la vigencia 2020."/>
    <n v="65.988175999999996"/>
    <n v="65.919782999999995"/>
    <n v="343.42599999999999"/>
    <n v="0"/>
    <n v="477.13147600000002"/>
    <n v="0"/>
    <n v="486.59542599999997"/>
    <n v="0"/>
    <n v="299.31327800000003"/>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4"/>
    <n v="3"/>
    <s v="Implementar 1 Plan De Acción Intra E Interinstitucional  Para La Promoción De Los Derechos Sexuales Y Derechos Reproductivos De Niñas, Niños, Adolescentes Y Jóvenes"/>
    <n v="2"/>
    <s v="Constante"/>
    <n v="1"/>
    <s v="En ejecucion"/>
    <n v="1"/>
    <n v="1"/>
    <n v="1"/>
    <n v="100"/>
    <n v="1"/>
    <n v="0"/>
    <n v="0"/>
    <n v="1"/>
    <n v="0"/>
    <n v="0"/>
    <n v="1"/>
    <n v="0"/>
    <n v="0"/>
    <n v="1"/>
    <n v="0"/>
    <n v="0"/>
    <s v="N/A"/>
    <s v="N/A"/>
    <s v="N/A"/>
    <n v="108015000"/>
    <n v="108015000"/>
    <n v="100"/>
    <n v="244762000"/>
    <n v="0"/>
    <n v="0"/>
    <n v="252104842"/>
    <n v="0"/>
    <n v="0"/>
    <n v="259667991"/>
    <n v="0"/>
    <n v="0"/>
    <n v="267458037"/>
    <n v="0"/>
    <n v="0"/>
    <n v="1132007870"/>
    <n v="108015000"/>
    <n v="9.5399999999999991"/>
    <m/>
    <n v="108.015"/>
    <n v="108.015"/>
    <n v="244.762"/>
    <n v="0"/>
    <n v="252.10484199999999"/>
    <n v="0"/>
    <n v="259.66799099999997"/>
    <n v="0"/>
    <n v="267.45803699999999"/>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4"/>
    <n v="4"/>
    <s v="Desarrollar 1 Estrategia De Comunicación Para La Prevención De La Maternidad Y La Paternidad Temprana,  Embarazo En Niñas Menores De 14 Años Y La Violencia Sexual Contra Niñas, Niños, Adolescentes Y Jóvenes"/>
    <n v="1"/>
    <s v="Suma"/>
    <n v="1"/>
    <s v="En ejecucion"/>
    <n v="1"/>
    <n v="0.1"/>
    <n v="0.1"/>
    <n v="100"/>
    <n v="0.6"/>
    <n v="0"/>
    <n v="0"/>
    <n v="0.1"/>
    <n v="0"/>
    <n v="0"/>
    <n v="0.1"/>
    <n v="0"/>
    <n v="0"/>
    <n v="0.1"/>
    <n v="0"/>
    <n v="0"/>
    <n v="1"/>
    <n v="0.1"/>
    <n v="10"/>
    <n v="177500000"/>
    <n v="126250000"/>
    <n v="71.13"/>
    <n v="144921000"/>
    <n v="0"/>
    <n v="0"/>
    <n v="430871917"/>
    <n v="0"/>
    <n v="0"/>
    <n v="375424643"/>
    <n v="0"/>
    <n v="0"/>
    <n v="502649164"/>
    <n v="0"/>
    <n v="0"/>
    <n v="1631366724"/>
    <n v="126250000"/>
    <n v="7.74"/>
    <m/>
    <n v="177.5"/>
    <n v="126.25"/>
    <n v="144.92099999999999"/>
    <n v="0"/>
    <n v="430.871917"/>
    <n v="0"/>
    <n v="375.424643"/>
    <n v="0"/>
    <n v="502.64916399999998"/>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6"/>
    <n v="1"/>
    <s v="Coordinar 1 Implementación En El Distrito De La Politica Pública  De Juventud Y El Funcionamiento Del Sistema Distrital De Juventud."/>
    <n v="1"/>
    <s v="Suma"/>
    <n v="1"/>
    <s v="En ejecucion"/>
    <n v="1"/>
    <n v="0.12"/>
    <n v="0.12"/>
    <n v="100"/>
    <n v="0.25"/>
    <n v="0"/>
    <n v="0"/>
    <n v="0.25"/>
    <n v="0"/>
    <n v="0"/>
    <n v="0.25"/>
    <n v="0"/>
    <n v="0"/>
    <n v="0.13"/>
    <n v="0"/>
    <n v="0"/>
    <n v="1"/>
    <n v="0.12"/>
    <n v="12"/>
    <n v="365591500"/>
    <n v="326958500"/>
    <n v="89.43"/>
    <n v="962320000"/>
    <n v="0"/>
    <n v="0"/>
    <n v="1051998741"/>
    <n v="0"/>
    <n v="0"/>
    <n v="1033168171"/>
    <n v="0"/>
    <n v="0"/>
    <n v="1229492952"/>
    <n v="0"/>
    <n v="0"/>
    <n v="4642571364"/>
    <n v="326958500"/>
    <n v="7.04"/>
    <m/>
    <n v="365.5915"/>
    <n v="326.95850000000002"/>
    <n v="962.32"/>
    <n v="0"/>
    <n v="1051.9987410000001"/>
    <n v="0"/>
    <n v="1033.168171"/>
    <n v="0"/>
    <n v="1229.4929520000001"/>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6"/>
    <n v="2"/>
    <s v="Diseñar E Implementar 1 Estrategia De Comunicación Y Difusión De Los Servicios Sociales Dirigidos A La Población Jóven"/>
    <n v="1"/>
    <s v="Suma"/>
    <n v="1"/>
    <s v="En ejecucion"/>
    <n v="1"/>
    <n v="0.12"/>
    <n v="0.12"/>
    <n v="100"/>
    <n v="0.25"/>
    <n v="0"/>
    <n v="0"/>
    <n v="0.25"/>
    <n v="0"/>
    <n v="0"/>
    <n v="0.25"/>
    <n v="0"/>
    <n v="0"/>
    <n v="0.13"/>
    <n v="0"/>
    <n v="0"/>
    <n v="1"/>
    <n v="0.12"/>
    <n v="12"/>
    <n v="106069000"/>
    <n v="106069000"/>
    <n v="100"/>
    <n v="704351000"/>
    <n v="0"/>
    <n v="0"/>
    <n v="299016704"/>
    <n v="0"/>
    <n v="0"/>
    <n v="274178102"/>
    <n v="0"/>
    <n v="0"/>
    <n v="364084902"/>
    <n v="0"/>
    <n v="0"/>
    <n v="1747699708"/>
    <n v="106069000"/>
    <n v="6.07"/>
    <m/>
    <n v="106.069"/>
    <n v="106.069"/>
    <n v="704.351"/>
    <n v="0"/>
    <n v="299.016704"/>
    <n v="0"/>
    <n v="274.17810200000002"/>
    <n v="0"/>
    <n v="364.084902"/>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6"/>
    <n v="3"/>
    <s v="Entregar A 5900 Jovenes Trasferencias  Monetarias Condicionadas En El Marco De La Estrategia De Oportunidades Juveniles"/>
    <n v="1"/>
    <s v="Suma"/>
    <n v="1"/>
    <s v="En ejecucion"/>
    <n v="1"/>
    <n v="1"/>
    <n v="0"/>
    <n v="0"/>
    <n v="1500"/>
    <n v="0"/>
    <n v="0"/>
    <n v="1600"/>
    <n v="0"/>
    <n v="0"/>
    <n v="1800"/>
    <n v="0"/>
    <n v="0"/>
    <n v="999"/>
    <n v="0"/>
    <n v="0"/>
    <n v="5900"/>
    <n v="0"/>
    <n v="0"/>
    <n v="90427500"/>
    <n v="90427500"/>
    <n v="100"/>
    <n v="4805090000"/>
    <n v="0"/>
    <n v="0"/>
    <n v="5574837020"/>
    <n v="0"/>
    <n v="0"/>
    <n v="6070897406"/>
    <n v="0"/>
    <n v="0"/>
    <n v="4327200350"/>
    <n v="0"/>
    <n v="0"/>
    <n v="20868452276"/>
    <n v="90427500"/>
    <n v="0.43"/>
    <s v="VIGENCIA (a 31/12/2020): Para la vigencia 2020 no se programo entrega de TMC, sin embargo se trabajó en el diseño de la estrategia a implementar, a través del manual operativo del servicio social para la seguridad económica de la juventud, es así que la entrega de las trasferencias monetarias condicionadas iniciarán su ejecución para la vigencia 2021 beneficiando a 1500 jóvenes en dicha vigencia"/>
    <n v="90.427499999999995"/>
    <n v="90.427499999999995"/>
    <n v="4805.09"/>
    <n v="0"/>
    <n v="5574.8370199999999"/>
    <n v="0"/>
    <n v="6070.897406"/>
    <n v="0"/>
    <n v="4327.2003500000001"/>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6"/>
    <n v="4"/>
    <s v="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n v="1"/>
    <s v="Suma"/>
    <n v="1"/>
    <s v="En ejecucion"/>
    <n v="1"/>
    <n v="6.21"/>
    <n v="6.21"/>
    <n v="100"/>
    <n v="22.79"/>
    <n v="0"/>
    <n v="0"/>
    <n v="27"/>
    <n v="0"/>
    <n v="0"/>
    <n v="31"/>
    <n v="0"/>
    <n v="0"/>
    <n v="13"/>
    <n v="0"/>
    <n v="0"/>
    <n v="100"/>
    <n v="6.21"/>
    <n v="6.21"/>
    <n v="2926964823"/>
    <n v="2139413228"/>
    <n v="73.09"/>
    <n v="4528071000"/>
    <n v="0"/>
    <n v="0"/>
    <n v="2658360077"/>
    <n v="0"/>
    <n v="0"/>
    <n v="2555006345"/>
    <n v="0"/>
    <n v="0"/>
    <n v="4579605146"/>
    <n v="0"/>
    <n v="0"/>
    <n v="17248007391"/>
    <n v="2139413228"/>
    <n v="12.4"/>
    <m/>
    <n v="2926.9648229999998"/>
    <n v="2139.4132279999999"/>
    <n v="4528.0709999999999"/>
    <n v="0"/>
    <n v="2658.3600769999998"/>
    <n v="0"/>
    <n v="2555.0063449999998"/>
    <n v="0"/>
    <n v="4579.6051459999999"/>
    <n v="0"/>
  </r>
  <r>
    <n v="16"/>
    <s v="Un Nuevo Contrato Social y Ambiental para la Bogotá del Siglo XXI"/>
    <x v="0"/>
    <n v="2020"/>
    <s v="31/12/2020 (Terminado)"/>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16"/>
    <n v="5"/>
    <s v="Atender 100 Por Ciento A Jóvenes Y Adolescentes Con Sanciones No Privativas De La Libertad Que Requieren El Apoyo Para El Restablecimiento De Sus Derechos A Través De Centros Forjar."/>
    <n v="2"/>
    <s v="Constante"/>
    <n v="1"/>
    <s v="En ejecucion"/>
    <n v="1"/>
    <n v="100"/>
    <n v="100"/>
    <n v="100"/>
    <n v="100"/>
    <n v="0"/>
    <n v="0"/>
    <n v="100"/>
    <n v="0"/>
    <n v="0"/>
    <n v="100"/>
    <n v="0"/>
    <n v="0"/>
    <n v="100"/>
    <n v="0"/>
    <n v="0"/>
    <s v="N/A"/>
    <s v="N/A"/>
    <s v="N/A"/>
    <n v="1131030000"/>
    <n v="1027046097"/>
    <n v="90.81"/>
    <n v="2392789000"/>
    <n v="0"/>
    <n v="0"/>
    <n v="1230787458"/>
    <n v="0"/>
    <n v="0"/>
    <n v="1206199976"/>
    <n v="0"/>
    <n v="0"/>
    <n v="1357830802"/>
    <n v="0"/>
    <n v="0"/>
    <n v="7318637236"/>
    <n v="1027046097"/>
    <n v="14.03"/>
    <m/>
    <n v="1131.03"/>
    <n v="1027.0460969999999"/>
    <n v="2392.7890000000002"/>
    <n v="0"/>
    <n v="1230.787458"/>
    <n v="0"/>
    <n v="1206.1999760000001"/>
    <n v="0"/>
    <n v="1357.8308019999999"/>
    <n v="0"/>
  </r>
  <r>
    <n v="16"/>
    <s v="Un Nuevo Contrato Social y Ambiental para la Bogotá del Siglo XXI"/>
    <x v="0"/>
    <n v="2020"/>
    <s v="31/12/2020 (Terminado)"/>
    <s v="Pesos corrientes"/>
    <n v="2"/>
    <s v="Ultima Version Oficial"/>
    <x v="12"/>
    <s v="Secretaría Distrital de Integración Social"/>
    <x v="12"/>
    <s v="008"/>
    <s v="Sector Integración social"/>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0"/>
    <n v="1"/>
    <s v="Implementar 1 Plan De Acción Para El Fortalecimiento De Las Comisarias De Familia En La Atención Integral Para El Acceso A La Justicia Y La Garantía De Derechos Frente A La Violencia Intrafamiliar"/>
    <n v="3"/>
    <s v="Creciente"/>
    <n v="1"/>
    <s v="En ejecucion"/>
    <n v="1"/>
    <n v="0.05"/>
    <n v="0.04"/>
    <n v="80"/>
    <n v="0.1"/>
    <n v="0"/>
    <n v="0"/>
    <n v="0.28000000000000003"/>
    <n v="0"/>
    <n v="0"/>
    <n v="0.53"/>
    <n v="0"/>
    <n v="0"/>
    <n v="1"/>
    <n v="0"/>
    <n v="0"/>
    <s v="N/A"/>
    <s v="N/A"/>
    <s v="N/A"/>
    <n v="336260668"/>
    <n v="214782737"/>
    <n v="63.87"/>
    <n v="7695207000"/>
    <n v="0"/>
    <n v="0"/>
    <n v="15320002000"/>
    <n v="0"/>
    <n v="0"/>
    <n v="7977813000"/>
    <n v="0"/>
    <n v="0"/>
    <n v="10194066000"/>
    <n v="0"/>
    <n v="0"/>
    <n v="41523348668"/>
    <n v="214782737"/>
    <n v="0.52"/>
    <m/>
    <n v="336.26066800000001"/>
    <n v="214.782737"/>
    <n v="7695.2070000000003"/>
    <n v="0"/>
    <n v="15320.002"/>
    <n v="0"/>
    <n v="7977.8130000000001"/>
    <n v="0"/>
    <n v="10194.066000000001"/>
    <n v="0"/>
  </r>
  <r>
    <n v="16"/>
    <s v="Un Nuevo Contrato Social y Ambiental para la Bogotá del Siglo XXI"/>
    <x v="0"/>
    <n v="2020"/>
    <s v="31/12/2020 (Terminado)"/>
    <s v="Pesos corrientes"/>
    <n v="2"/>
    <s v="Ultima Version Oficial"/>
    <x v="12"/>
    <s v="Secretaría Distrital de Integración Social"/>
    <x v="12"/>
    <s v="008"/>
    <s v="Sector Integración social"/>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0"/>
    <n v="2"/>
    <s v="Atender Oportunamente El 100 % De Las Víctimas De Violencia Intrafamiliar"/>
    <n v="3"/>
    <s v="Creciente"/>
    <n v="1"/>
    <s v="En ejecucion"/>
    <n v="1"/>
    <n v="71"/>
    <n v="61"/>
    <n v="85.92"/>
    <n v="85"/>
    <n v="0"/>
    <n v="0"/>
    <n v="90"/>
    <n v="0"/>
    <n v="0"/>
    <n v="95"/>
    <n v="0"/>
    <n v="0"/>
    <n v="100"/>
    <n v="0"/>
    <n v="0"/>
    <s v="N/A"/>
    <s v="N/A"/>
    <s v="N/A"/>
    <n v="4923568789"/>
    <n v="3826439761"/>
    <n v="77.72"/>
    <n v="14733420000"/>
    <n v="0"/>
    <n v="0"/>
    <n v="13294997429"/>
    <n v="0"/>
    <n v="0"/>
    <n v="13770636192"/>
    <n v="0"/>
    <n v="0"/>
    <n v="13596521276"/>
    <n v="0"/>
    <n v="0"/>
    <n v="60319143686"/>
    <n v="3826439761"/>
    <n v="6.34"/>
    <m/>
    <n v="4923.5687889999999"/>
    <n v="3826.4397610000001"/>
    <n v="14733.42"/>
    <n v="0"/>
    <n v="13294.997428999999"/>
    <n v="0"/>
    <n v="13770.636192"/>
    <n v="0"/>
    <n v="13596.521275999999"/>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5"/>
    <n v="1"/>
    <s v="Modernizar Y Mantener El 100 % De La Infraestructura Tecnológica De La Entidad Para Garantizar La Operación De La Secretaría"/>
    <n v="2"/>
    <s v="Constante"/>
    <n v="1"/>
    <s v="En ejecucion"/>
    <n v="1"/>
    <n v="100"/>
    <n v="100"/>
    <n v="100"/>
    <n v="100"/>
    <n v="0"/>
    <n v="0"/>
    <n v="100"/>
    <n v="0"/>
    <n v="0"/>
    <n v="100"/>
    <n v="0"/>
    <n v="0"/>
    <n v="100"/>
    <n v="0"/>
    <n v="0"/>
    <s v="N/A"/>
    <s v="N/A"/>
    <s v="N/A"/>
    <n v="3693362355"/>
    <n v="3473368677"/>
    <n v="94.04"/>
    <n v="5895080000"/>
    <n v="0"/>
    <n v="0"/>
    <n v="5121358000"/>
    <n v="0"/>
    <n v="0"/>
    <n v="5321613000"/>
    <n v="0"/>
    <n v="0"/>
    <n v="4586824000"/>
    <n v="0"/>
    <n v="0"/>
    <n v="24618237355"/>
    <n v="3473368677"/>
    <n v="14.11"/>
    <m/>
    <n v="3693.3623550000002"/>
    <n v="3473.3686769999999"/>
    <n v="5895.08"/>
    <n v="0"/>
    <n v="5121.3580000000002"/>
    <n v="0"/>
    <n v="5321.6130000000003"/>
    <n v="0"/>
    <n v="4586.8239999999996"/>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5"/>
    <n v="2"/>
    <s v="Actualizar Y Mantener El 100 % De Los Sistemas De Información De La Entidad Para Contar Con Información Accesible, Confiable Y Oportuna"/>
    <n v="2"/>
    <s v="Constante"/>
    <n v="1"/>
    <s v="En ejecucion"/>
    <n v="1"/>
    <n v="100"/>
    <n v="100"/>
    <n v="100"/>
    <n v="100"/>
    <n v="0"/>
    <n v="0"/>
    <n v="100"/>
    <n v="0"/>
    <n v="0"/>
    <n v="100"/>
    <n v="0"/>
    <n v="0"/>
    <n v="100"/>
    <n v="0"/>
    <n v="0"/>
    <s v="N/A"/>
    <s v="N/A"/>
    <s v="N/A"/>
    <n v="3296241939"/>
    <n v="3124865926"/>
    <n v="94.8"/>
    <n v="3799134000"/>
    <n v="0"/>
    <n v="0"/>
    <n v="5815536000"/>
    <n v="0"/>
    <n v="0"/>
    <n v="6042934000"/>
    <n v="0"/>
    <n v="0"/>
    <n v="5208548000"/>
    <n v="0"/>
    <n v="0"/>
    <n v="24162393939"/>
    <n v="3124865926"/>
    <n v="12.93"/>
    <m/>
    <n v="3296.241939"/>
    <n v="3124.8659259999999"/>
    <n v="3799.134"/>
    <n v="0"/>
    <n v="5815.5360000000001"/>
    <n v="0"/>
    <n v="6042.9340000000002"/>
    <n v="0"/>
    <n v="5208.5479999999998"/>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5"/>
    <n v="3"/>
    <s v="Construir 1 Estrategia De Gestión Del Conocimiento Y La Información"/>
    <n v="3"/>
    <s v="Creciente"/>
    <n v="1"/>
    <s v="En ejecucion"/>
    <n v="1"/>
    <n v="0.08"/>
    <n v="0.08"/>
    <n v="100"/>
    <n v="0.4"/>
    <n v="0"/>
    <n v="0"/>
    <n v="0.7"/>
    <n v="0"/>
    <n v="0"/>
    <n v="0.9"/>
    <n v="0"/>
    <n v="0"/>
    <n v="1"/>
    <n v="0"/>
    <n v="0"/>
    <s v="N/A"/>
    <s v="N/A"/>
    <s v="N/A"/>
    <n v="758658299"/>
    <n v="692285433"/>
    <n v="91.25"/>
    <n v="1960352000"/>
    <n v="0"/>
    <n v="0"/>
    <n v="1189413000"/>
    <n v="0"/>
    <n v="0"/>
    <n v="1214943000"/>
    <n v="0"/>
    <n v="0"/>
    <n v="1505071000"/>
    <n v="0"/>
    <n v="0"/>
    <n v="6628437299"/>
    <n v="692285433"/>
    <n v="10.44"/>
    <m/>
    <n v="758.65829900000006"/>
    <n v="692.28543300000001"/>
    <n v="1960.3520000000001"/>
    <n v="0"/>
    <n v="1189.413"/>
    <n v="0"/>
    <n v="1214.943"/>
    <n v="0"/>
    <n v="1505.0709999999999"/>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5"/>
    <n v="4"/>
    <s v="Formular E Implementar 1 Estrategia De Focalización En El Marco De La Estrategia Territorial Integral Social - Etis."/>
    <n v="3"/>
    <s v="Creciente"/>
    <n v="1"/>
    <s v="En ejecucion"/>
    <n v="1"/>
    <n v="0.12"/>
    <n v="0.11"/>
    <n v="91.67"/>
    <n v="0.4"/>
    <n v="0"/>
    <n v="0"/>
    <n v="0.75"/>
    <n v="0"/>
    <n v="0"/>
    <n v="0.9"/>
    <n v="0"/>
    <n v="0"/>
    <n v="1"/>
    <n v="0"/>
    <n v="0"/>
    <s v="N/A"/>
    <s v="N/A"/>
    <s v="N/A"/>
    <n v="248799667"/>
    <n v="238559800"/>
    <n v="95.88"/>
    <n v="332992000"/>
    <n v="0"/>
    <n v="0"/>
    <n v="332665000"/>
    <n v="0"/>
    <n v="0"/>
    <n v="339806000"/>
    <n v="0"/>
    <n v="0"/>
    <n v="420952000"/>
    <n v="0"/>
    <n v="0"/>
    <n v="1675214667"/>
    <n v="238559800"/>
    <n v="14.24"/>
    <m/>
    <n v="248.799667"/>
    <n v="238.5598"/>
    <n v="332.99200000000002"/>
    <n v="0"/>
    <n v="332.66500000000002"/>
    <n v="0"/>
    <n v="339.80599999999998"/>
    <n v="0"/>
    <n v="420.952"/>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5"/>
    <n v="5"/>
    <s v="Asesorar Técnicamente Al 100 % De Las Áreas En La Formulación Y Seguimiento De Las Políticas Públicas, Planes, Programas, Proyectos Y Gasto Público"/>
    <n v="2"/>
    <s v="Constante"/>
    <n v="1"/>
    <s v="En ejecucion"/>
    <n v="1"/>
    <n v="100"/>
    <n v="100"/>
    <n v="100"/>
    <n v="100"/>
    <n v="0"/>
    <n v="0"/>
    <n v="100"/>
    <n v="0"/>
    <n v="0"/>
    <n v="100"/>
    <n v="0"/>
    <n v="0"/>
    <n v="100"/>
    <n v="0"/>
    <n v="0"/>
    <s v="N/A"/>
    <s v="N/A"/>
    <s v="N/A"/>
    <n v="2042215500"/>
    <n v="1897600265"/>
    <n v="92.92"/>
    <n v="2383123000"/>
    <n v="0"/>
    <n v="0"/>
    <n v="2514533000"/>
    <n v="0"/>
    <n v="0"/>
    <n v="2568500000"/>
    <n v="0"/>
    <n v="0"/>
    <n v="3181893000"/>
    <n v="0"/>
    <n v="0"/>
    <n v="12690264500"/>
    <n v="1897600265"/>
    <n v="14.95"/>
    <m/>
    <n v="2042.2155"/>
    <n v="1897.600265"/>
    <n v="2383.123"/>
    <n v="0"/>
    <n v="2514.5329999999999"/>
    <n v="0"/>
    <n v="2568.5"/>
    <n v="0"/>
    <n v="3181.893"/>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5"/>
    <n v="6"/>
    <s v="Cumplir 100 % Del Programa Implementación Y Sostenibilidad Del Sistema De Gestión De La Secretaría Distrital De Integración Social."/>
    <n v="2"/>
    <s v="Constante"/>
    <n v="1"/>
    <s v="En ejecucion"/>
    <n v="1"/>
    <n v="100"/>
    <n v="99.6"/>
    <n v="99.6"/>
    <n v="100"/>
    <n v="0"/>
    <n v="0"/>
    <n v="100"/>
    <n v="0"/>
    <n v="0"/>
    <n v="100"/>
    <n v="0"/>
    <n v="0"/>
    <n v="100"/>
    <n v="0"/>
    <n v="0"/>
    <s v="N/A"/>
    <s v="N/A"/>
    <s v="N/A"/>
    <n v="492863000"/>
    <n v="454526000"/>
    <n v="92.22"/>
    <n v="477032000"/>
    <n v="0"/>
    <n v="0"/>
    <n v="644097000"/>
    <n v="0"/>
    <n v="0"/>
    <n v="657922000"/>
    <n v="0"/>
    <n v="0"/>
    <n v="815033000"/>
    <n v="0"/>
    <n v="0"/>
    <n v="3086947000"/>
    <n v="454526000"/>
    <n v="14.72"/>
    <m/>
    <n v="492.863"/>
    <n v="454.52600000000001"/>
    <n v="477.03199999999998"/>
    <n v="0"/>
    <n v="644.09699999999998"/>
    <n v="0"/>
    <n v="657.92200000000003"/>
    <n v="0"/>
    <n v="815.03300000000002"/>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5"/>
    <n v="7"/>
    <s v="Formular O Actualizar 9 Estándares De Calidad De Los Servicios Sociales De La Entidad"/>
    <n v="1"/>
    <s v="Suma"/>
    <n v="1"/>
    <s v="En ejecucion"/>
    <n v="1"/>
    <n v="1"/>
    <n v="1"/>
    <n v="100"/>
    <n v="2"/>
    <n v="0"/>
    <n v="0"/>
    <n v="3"/>
    <n v="0"/>
    <n v="0"/>
    <n v="2"/>
    <n v="0"/>
    <n v="0"/>
    <n v="1"/>
    <n v="0"/>
    <n v="0"/>
    <n v="9"/>
    <n v="1"/>
    <n v="11.11"/>
    <n v="143541000"/>
    <n v="137706000"/>
    <n v="95.94"/>
    <n v="173088000"/>
    <n v="0"/>
    <n v="0"/>
    <n v="258915000"/>
    <n v="0"/>
    <n v="0"/>
    <n v="264472000"/>
    <n v="0"/>
    <n v="0"/>
    <n v="327628000"/>
    <n v="0"/>
    <n v="0"/>
    <n v="1167644000"/>
    <n v="137706000"/>
    <n v="11.79"/>
    <m/>
    <n v="143.541"/>
    <n v="137.70599999999999"/>
    <n v="173.08799999999999"/>
    <n v="0"/>
    <n v="258.91500000000002"/>
    <n v="0"/>
    <n v="264.47199999999998"/>
    <n v="0"/>
    <n v="327.62799999999999"/>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5"/>
    <n v="8"/>
    <s v="Implementar El 100 De La Política De Comunicacion Institucional"/>
    <n v="2"/>
    <s v="Constante"/>
    <n v="1"/>
    <s v="En ejecucion"/>
    <n v="1"/>
    <n v="100"/>
    <n v="100"/>
    <n v="100"/>
    <n v="100"/>
    <n v="0"/>
    <n v="0"/>
    <n v="100"/>
    <n v="0"/>
    <n v="0"/>
    <n v="100"/>
    <n v="0"/>
    <n v="0"/>
    <n v="100"/>
    <n v="0"/>
    <n v="0"/>
    <s v="N/A"/>
    <s v="N/A"/>
    <s v="N/A"/>
    <n v="1079607085"/>
    <n v="965625501"/>
    <n v="89.44"/>
    <n v="2986674000"/>
    <n v="0"/>
    <n v="0"/>
    <n v="3126982000"/>
    <n v="0"/>
    <n v="0"/>
    <n v="3163415000"/>
    <n v="0"/>
    <n v="0"/>
    <n v="5178967000"/>
    <n v="0"/>
    <n v="0"/>
    <n v="15535645085"/>
    <n v="965625501"/>
    <n v="6.22"/>
    <m/>
    <n v="1079.6070850000001"/>
    <n v="965.62550099999999"/>
    <n v="2986.674"/>
    <n v="0"/>
    <n v="3126.982"/>
    <n v="0"/>
    <n v="3163.415"/>
    <n v="0"/>
    <n v="5178.9669999999996"/>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0"/>
    <n v="1"/>
    <s v="Aumentar En Un 43 % La Inspección Y Vigilancia En Los Servicios Y Programas Prestados Por La Secretaria  Distrital De Integración Social Que Cuentan Con Estándares De Calidad."/>
    <n v="3"/>
    <s v="Creciente"/>
    <n v="1"/>
    <s v="En ejecucion"/>
    <n v="1"/>
    <n v="7"/>
    <n v="7"/>
    <n v="100"/>
    <n v="16"/>
    <n v="0"/>
    <n v="0"/>
    <n v="25"/>
    <n v="0"/>
    <n v="0"/>
    <n v="36"/>
    <n v="0"/>
    <n v="0"/>
    <n v="43"/>
    <n v="0"/>
    <n v="0"/>
    <s v="N/A"/>
    <s v="N/A"/>
    <s v="N/A"/>
    <n v="1273596775"/>
    <n v="1273533049"/>
    <n v="99.99"/>
    <n v="1665771000"/>
    <n v="0"/>
    <n v="0"/>
    <n v="2688045000"/>
    <n v="0"/>
    <n v="0"/>
    <n v="2943803000"/>
    <n v="0"/>
    <n v="0"/>
    <n v="3018884000"/>
    <n v="0"/>
    <n v="0"/>
    <n v="11590099775"/>
    <n v="1273533049"/>
    <n v="10.99"/>
    <m/>
    <n v="1273.596775"/>
    <n v="1273.5330489999999"/>
    <n v="1665.771"/>
    <n v="0"/>
    <n v="2688.0450000000001"/>
    <n v="0"/>
    <n v="2943.8029999999999"/>
    <n v="0"/>
    <n v="3018.884"/>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0"/>
    <n v="2"/>
    <s v="Gestionar El 100 % De Las Peticiones Ciudadanas Allegadas A Través  De Los Canales De Interacción Dispuestos Por La Secretaría Distrital De Integración Social."/>
    <n v="2"/>
    <s v="Constante"/>
    <n v="1"/>
    <s v="En ejecucion"/>
    <n v="1"/>
    <n v="100"/>
    <n v="100"/>
    <n v="100"/>
    <n v="100"/>
    <n v="0"/>
    <n v="0"/>
    <n v="100"/>
    <n v="0"/>
    <n v="0"/>
    <n v="100"/>
    <n v="0"/>
    <n v="0"/>
    <n v="100"/>
    <n v="0"/>
    <n v="0"/>
    <s v="N/A"/>
    <s v="N/A"/>
    <s v="N/A"/>
    <n v="925595565"/>
    <n v="924316312"/>
    <n v="99.86"/>
    <n v="1038786000"/>
    <n v="0"/>
    <n v="0"/>
    <n v="1476849000"/>
    <n v="0"/>
    <n v="0"/>
    <n v="1496858000"/>
    <n v="0"/>
    <n v="0"/>
    <n v="1566789000"/>
    <n v="0"/>
    <n v="0"/>
    <n v="6504877565"/>
    <n v="924316312"/>
    <n v="14.21"/>
    <m/>
    <n v="925.59556499999997"/>
    <n v="924.31631200000004"/>
    <n v="1038.7860000000001"/>
    <n v="0"/>
    <n v="1476.8489999999999"/>
    <n v="0"/>
    <n v="1496.8579999999999"/>
    <n v="0"/>
    <n v="1566.789"/>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0"/>
    <n v="3"/>
    <s v="Implementar El 100 % De Las Acciones Del Plan De Acción De La Política Pública De Transparencia De La Secretaría Distrital De Integración Social"/>
    <n v="2"/>
    <s v="Constante"/>
    <n v="1"/>
    <s v="En ejecucion"/>
    <n v="1"/>
    <n v="100"/>
    <n v="100"/>
    <n v="100"/>
    <n v="100"/>
    <n v="0"/>
    <n v="0"/>
    <n v="100"/>
    <n v="0"/>
    <n v="0"/>
    <n v="100"/>
    <n v="0"/>
    <n v="0"/>
    <n v="100"/>
    <n v="0"/>
    <n v="0"/>
    <s v="N/A"/>
    <s v="N/A"/>
    <s v="N/A"/>
    <n v="416575340"/>
    <n v="416469133"/>
    <n v="99.97"/>
    <n v="515464000"/>
    <n v="0"/>
    <n v="0"/>
    <n v="647017000"/>
    <n v="0"/>
    <n v="0"/>
    <n v="610892000"/>
    <n v="0"/>
    <n v="0"/>
    <n v="686421000"/>
    <n v="0"/>
    <n v="0"/>
    <n v="2876369340"/>
    <n v="416469133"/>
    <n v="14.48"/>
    <m/>
    <n v="416.57533999999998"/>
    <n v="416.469133"/>
    <n v="515.46400000000006"/>
    <n v="0"/>
    <n v="647.01700000000005"/>
    <n v="0"/>
    <n v="610.89200000000005"/>
    <n v="0"/>
    <n v="686.42100000000005"/>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0"/>
    <n v="4"/>
    <s v="Realizar El Análisis De La Gestión Al 100 % De Las Políticas Públicas Que Lidera La Secretaría Distrital De Integración Social."/>
    <n v="2"/>
    <s v="Constante"/>
    <n v="1"/>
    <s v="En ejecucion"/>
    <n v="1"/>
    <n v="100"/>
    <n v="100"/>
    <n v="100"/>
    <n v="100"/>
    <n v="0"/>
    <n v="0"/>
    <n v="100"/>
    <n v="0"/>
    <n v="0"/>
    <n v="100"/>
    <n v="0"/>
    <n v="0"/>
    <n v="100"/>
    <n v="0"/>
    <n v="0"/>
    <s v="N/A"/>
    <s v="N/A"/>
    <s v="N/A"/>
    <n v="201818000"/>
    <n v="201818000"/>
    <n v="100"/>
    <n v="234892000"/>
    <n v="0"/>
    <n v="0"/>
    <n v="492589000"/>
    <n v="0"/>
    <n v="0"/>
    <n v="412083000"/>
    <n v="0"/>
    <n v="0"/>
    <n v="463030000"/>
    <n v="0"/>
    <n v="0"/>
    <n v="1804412000"/>
    <n v="201818000"/>
    <n v="11.18"/>
    <m/>
    <n v="201.81800000000001"/>
    <n v="201.81800000000001"/>
    <n v="234.892"/>
    <n v="0"/>
    <n v="492.589"/>
    <n v="0"/>
    <n v="412.08300000000003"/>
    <n v="0"/>
    <n v="463.03"/>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8"/>
    <n v="1"/>
    <s v="Implementar El 100 %  De Las Soluciones En Materia De Servicios Logísticos  Para La Atención Eficiente Y Oportuna De Las Necesidades Operativas De La Entidad."/>
    <n v="2"/>
    <s v="Constante"/>
    <n v="1"/>
    <s v="En ejecucion"/>
    <n v="1"/>
    <n v="100"/>
    <n v="100"/>
    <n v="100"/>
    <n v="100"/>
    <n v="0"/>
    <n v="0"/>
    <n v="100"/>
    <n v="0"/>
    <n v="0"/>
    <n v="100"/>
    <n v="0"/>
    <n v="0"/>
    <n v="100"/>
    <n v="0"/>
    <n v="0"/>
    <s v="N/A"/>
    <s v="N/A"/>
    <s v="N/A"/>
    <n v="48984216535"/>
    <n v="45469270497"/>
    <n v="92.82"/>
    <n v="88303893000"/>
    <n v="0"/>
    <n v="0"/>
    <n v="93810019000"/>
    <n v="0"/>
    <n v="0"/>
    <n v="90040781000"/>
    <n v="0"/>
    <n v="0"/>
    <n v="111858852000"/>
    <n v="0"/>
    <n v="0"/>
    <n v="432997761535"/>
    <n v="45469270497"/>
    <n v="10.5"/>
    <m/>
    <n v="48984.216535"/>
    <n v="45469.270496999998"/>
    <n v="88303.892999999996"/>
    <n v="0"/>
    <n v="93810.019"/>
    <n v="0"/>
    <n v="90040.781000000003"/>
    <n v="0"/>
    <n v="111858.852"/>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8"/>
    <n v="2"/>
    <s v="Implementar El 48 % Del Sistema Interno  De Gestión Documental Y Archivo"/>
    <n v="3"/>
    <s v="Creciente"/>
    <n v="1"/>
    <s v="En ejecucion"/>
    <n v="1"/>
    <n v="46.3"/>
    <n v="46.3"/>
    <n v="100"/>
    <n v="46.7"/>
    <n v="0"/>
    <n v="0"/>
    <n v="47.2"/>
    <n v="0"/>
    <n v="0"/>
    <n v="47.6"/>
    <n v="0"/>
    <n v="0"/>
    <n v="48"/>
    <n v="0"/>
    <n v="0"/>
    <s v="N/A"/>
    <s v="N/A"/>
    <s v="N/A"/>
    <n v="944899947"/>
    <n v="856936643"/>
    <n v="90.69"/>
    <n v="3041645000"/>
    <n v="0"/>
    <n v="0"/>
    <n v="4125105000"/>
    <n v="0"/>
    <n v="0"/>
    <n v="4125105000"/>
    <n v="0"/>
    <n v="0"/>
    <n v="4830821000"/>
    <n v="0"/>
    <n v="0"/>
    <n v="17067575947"/>
    <n v="856936643"/>
    <n v="5.0199999999999996"/>
    <m/>
    <n v="944.899947"/>
    <n v="856.936643"/>
    <n v="3041.645"/>
    <n v="0"/>
    <n v="4125.1049999999996"/>
    <n v="0"/>
    <n v="4125.1049999999996"/>
    <n v="0"/>
    <n v="4830.8209999999999"/>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8"/>
    <n v="3"/>
    <s v="Gestionar La Implementación Del 100 % De Los Lineamientos Ambientales  En Las Unidades Operativas Activas De La Entidad"/>
    <n v="3"/>
    <s v="Creciente"/>
    <n v="1"/>
    <s v="En ejecucion"/>
    <n v="1"/>
    <n v="15"/>
    <n v="15"/>
    <n v="100"/>
    <n v="40"/>
    <n v="0"/>
    <n v="0"/>
    <n v="65"/>
    <n v="0"/>
    <n v="0"/>
    <n v="90"/>
    <n v="0"/>
    <n v="0"/>
    <n v="100"/>
    <n v="0"/>
    <n v="0"/>
    <s v="N/A"/>
    <s v="N/A"/>
    <s v="N/A"/>
    <n v="338864240"/>
    <n v="301627040"/>
    <n v="89.01"/>
    <n v="559274000"/>
    <n v="0"/>
    <n v="0"/>
    <n v="1044362000"/>
    <n v="0"/>
    <n v="0"/>
    <n v="1044362000"/>
    <n v="0"/>
    <n v="0"/>
    <n v="1294514000"/>
    <n v="0"/>
    <n v="0"/>
    <n v="4281376240"/>
    <n v="301627040"/>
    <n v="7.05"/>
    <m/>
    <n v="338.86424"/>
    <n v="301.62704000000002"/>
    <n v="559.274"/>
    <n v="0"/>
    <n v="1044.3620000000001"/>
    <n v="0"/>
    <n v="1044.3620000000001"/>
    <n v="0"/>
    <n v="1294.5139999999999"/>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8"/>
    <n v="4"/>
    <s v="Contar Con El 100 % Del Recurso Humano  Acorde A Las Necesidades De La Entidad"/>
    <n v="2"/>
    <s v="Constante"/>
    <n v="1"/>
    <s v="En ejecucion"/>
    <n v="1"/>
    <n v="100"/>
    <n v="100"/>
    <n v="100"/>
    <n v="100"/>
    <n v="0"/>
    <n v="0"/>
    <n v="100"/>
    <n v="0"/>
    <n v="0"/>
    <n v="100"/>
    <n v="0"/>
    <n v="0"/>
    <n v="100"/>
    <n v="0"/>
    <n v="0"/>
    <s v="N/A"/>
    <s v="N/A"/>
    <s v="N/A"/>
    <n v="87449421265"/>
    <n v="87204853784"/>
    <n v="99.72"/>
    <n v="157698901000"/>
    <n v="0"/>
    <n v="0"/>
    <n v="163263404000"/>
    <n v="0"/>
    <n v="0"/>
    <n v="168916717000"/>
    <n v="0"/>
    <n v="0"/>
    <n v="145133064000"/>
    <n v="0"/>
    <n v="0"/>
    <n v="722461507265"/>
    <n v="87204853784"/>
    <n v="12.07"/>
    <m/>
    <n v="87449.421264999997"/>
    <n v="87204.853784000006"/>
    <n v="157698.90100000001"/>
    <n v="0"/>
    <n v="163263.40400000001"/>
    <n v="0"/>
    <n v="168916.717"/>
    <n v="0"/>
    <n v="145133.06400000001"/>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8"/>
    <n v="5"/>
    <s v="Realizar 1 Proceso De Rediseño Institucional  Para Ajustar La Estructura Organizacional Y La Planta De Personal A Las Necesidades De La Sdis"/>
    <n v="3"/>
    <s v="Creciente"/>
    <n v="1"/>
    <s v="En ejecucion"/>
    <n v="1"/>
    <n v="0.1"/>
    <n v="0.1"/>
    <n v="100"/>
    <n v="0.3"/>
    <n v="0"/>
    <n v="0"/>
    <n v="0.7"/>
    <n v="0"/>
    <n v="0"/>
    <n v="0.9"/>
    <n v="0"/>
    <n v="0"/>
    <n v="1"/>
    <n v="0"/>
    <n v="0"/>
    <s v="N/A"/>
    <s v="N/A"/>
    <s v="N/A"/>
    <n v="66510000"/>
    <n v="66510000"/>
    <n v="100"/>
    <n v="90000000"/>
    <n v="0"/>
    <n v="0"/>
    <n v="105288000"/>
    <n v="0"/>
    <n v="0"/>
    <n v="109579000"/>
    <n v="0"/>
    <n v="0"/>
    <n v="51814000"/>
    <n v="0"/>
    <n v="0"/>
    <n v="423191000"/>
    <n v="66510000"/>
    <n v="15.72"/>
    <m/>
    <n v="66.510000000000005"/>
    <n v="66.510000000000005"/>
    <n v="90"/>
    <n v="0"/>
    <n v="105.288"/>
    <n v="0"/>
    <n v="109.57899999999999"/>
    <n v="0"/>
    <n v="51.814"/>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8"/>
    <n v="6"/>
    <s v="Implementar El 100 % Del Plan De Acción Del  Sistema De Seguridad Y Salud En El Trabajo"/>
    <n v="3"/>
    <s v="Creciente"/>
    <n v="1"/>
    <s v="En ejecucion"/>
    <n v="1"/>
    <n v="10"/>
    <n v="10"/>
    <n v="100"/>
    <n v="30"/>
    <n v="0"/>
    <n v="0"/>
    <n v="70"/>
    <n v="0"/>
    <n v="0"/>
    <n v="90"/>
    <n v="0"/>
    <n v="0"/>
    <n v="100"/>
    <n v="0"/>
    <n v="0"/>
    <s v="N/A"/>
    <s v="N/A"/>
    <s v="N/A"/>
    <n v="1235378007"/>
    <n v="1128838488"/>
    <n v="91.38"/>
    <n v="1150678000"/>
    <n v="0"/>
    <n v="0"/>
    <n v="1353409000"/>
    <n v="0"/>
    <n v="0"/>
    <n v="1404726000"/>
    <n v="0"/>
    <n v="0"/>
    <n v="743628000"/>
    <n v="0"/>
    <n v="0"/>
    <n v="5887819007"/>
    <n v="1128838488"/>
    <n v="19.170000000000002"/>
    <m/>
    <n v="1235.378007"/>
    <n v="1128.8384880000001"/>
    <n v="1150.6780000000001"/>
    <n v="0"/>
    <n v="1353.4090000000001"/>
    <n v="0"/>
    <n v="1404.7260000000001"/>
    <n v="0"/>
    <n v="743.62800000000004"/>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8"/>
    <n v="7"/>
    <s v="Implementar El 100 % Del Plan De Acción  De La Política Pública De Gestión Y Desarrollo Integral Del Talento Humano En La Sdis"/>
    <n v="3"/>
    <s v="Creciente"/>
    <n v="1"/>
    <s v="En ejecucion"/>
    <n v="1"/>
    <n v="10"/>
    <n v="10"/>
    <n v="100"/>
    <n v="30"/>
    <n v="0"/>
    <n v="0"/>
    <n v="70"/>
    <n v="0"/>
    <n v="0"/>
    <n v="90"/>
    <n v="0"/>
    <n v="0"/>
    <n v="100"/>
    <n v="0"/>
    <n v="0"/>
    <s v="N/A"/>
    <s v="N/A"/>
    <s v="N/A"/>
    <n v="192393000"/>
    <n v="157944400"/>
    <n v="82.09"/>
    <n v="606004000"/>
    <n v="0"/>
    <n v="0"/>
    <n v="1920318000"/>
    <n v="0"/>
    <n v="0"/>
    <n v="651710000"/>
    <n v="0"/>
    <n v="0"/>
    <n v="418452000"/>
    <n v="0"/>
    <n v="0"/>
    <n v="3788877000"/>
    <n v="157944400"/>
    <n v="4.17"/>
    <m/>
    <n v="192.393"/>
    <n v="157.9444"/>
    <n v="606.00400000000002"/>
    <n v="0"/>
    <n v="1920.318"/>
    <n v="0"/>
    <n v="651.71"/>
    <n v="0"/>
    <n v="418.452"/>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8"/>
    <n v="1"/>
    <s v="Diseñar E Implementar 1 Estrategia Territorial Integral Social -Etis -, Para La Gestión Del Territorio Con El  Involucramiento De Sus Actores Institucionales, Sociales Y Comunitarios"/>
    <n v="1"/>
    <s v="Suma"/>
    <n v="1"/>
    <s v="En ejecucion"/>
    <n v="1"/>
    <n v="0.1"/>
    <n v="0.1"/>
    <n v="100"/>
    <n v="0.25"/>
    <n v="0"/>
    <n v="0"/>
    <n v="0.3"/>
    <n v="0"/>
    <n v="0"/>
    <n v="0.25"/>
    <n v="0"/>
    <n v="0"/>
    <n v="0.1"/>
    <n v="0"/>
    <n v="0"/>
    <n v="1"/>
    <n v="0.1"/>
    <n v="10"/>
    <n v="405026500"/>
    <n v="378493300"/>
    <n v="93.45"/>
    <n v="525782000"/>
    <n v="0"/>
    <n v="0"/>
    <n v="892476000"/>
    <n v="0"/>
    <n v="0"/>
    <n v="727414000"/>
    <n v="0"/>
    <n v="0"/>
    <n v="408675000"/>
    <n v="0"/>
    <n v="0"/>
    <n v="2959373500"/>
    <n v="378493300"/>
    <n v="12.79"/>
    <m/>
    <n v="405.0265"/>
    <n v="378.49329999999998"/>
    <n v="525.78200000000004"/>
    <n v="0"/>
    <n v="892.476"/>
    <n v="0"/>
    <n v="727.41399999999999"/>
    <n v="0"/>
    <n v="408.67500000000001"/>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8"/>
    <n v="2"/>
    <s v="Fortalecer  Técnica Y/O Financieramente 100 Procesos Territoriales Y Organizaciones Sociales."/>
    <n v="3"/>
    <s v="Creciente"/>
    <n v="1"/>
    <s v="En ejecucion"/>
    <n v="1"/>
    <n v="3"/>
    <n v="3"/>
    <n v="100"/>
    <n v="35"/>
    <n v="0"/>
    <n v="0"/>
    <n v="60"/>
    <n v="0"/>
    <n v="0"/>
    <n v="100"/>
    <n v="0"/>
    <n v="0"/>
    <n v="100"/>
    <n v="0"/>
    <n v="0"/>
    <s v="N/A"/>
    <s v="N/A"/>
    <s v="N/A"/>
    <n v="684649740"/>
    <n v="612338249"/>
    <n v="89.44"/>
    <n v="2839373000"/>
    <n v="0"/>
    <n v="0"/>
    <n v="2257206000"/>
    <n v="0"/>
    <n v="0"/>
    <n v="3187159000"/>
    <n v="0"/>
    <n v="0"/>
    <n v="7834991000"/>
    <n v="0"/>
    <n v="0"/>
    <n v="16803378740"/>
    <n v="612338249"/>
    <n v="3.64"/>
    <m/>
    <n v="684.64973999999995"/>
    <n v="612.33824900000002"/>
    <n v="2839.373"/>
    <n v="0"/>
    <n v="2257.2060000000001"/>
    <n v="0"/>
    <n v="3187.1590000000001"/>
    <n v="0"/>
    <n v="7834.991"/>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8"/>
    <n v="3"/>
    <s v="Diseñar E Implementar 1 Estrategia De Innovación Social"/>
    <n v="1"/>
    <s v="Suma"/>
    <n v="1"/>
    <s v="En ejecucion"/>
    <n v="1"/>
    <n v="0.1"/>
    <n v="0.1"/>
    <n v="100"/>
    <n v="0.25"/>
    <n v="0"/>
    <n v="0"/>
    <n v="0.3"/>
    <n v="0"/>
    <n v="0"/>
    <n v="0.25"/>
    <n v="0"/>
    <n v="0"/>
    <n v="0.1"/>
    <n v="0"/>
    <n v="0"/>
    <n v="1"/>
    <n v="0.1"/>
    <n v="10"/>
    <n v="289900500"/>
    <n v="271055500"/>
    <n v="93.5"/>
    <n v="1099479000"/>
    <n v="0"/>
    <n v="0"/>
    <n v="734120000"/>
    <n v="0"/>
    <n v="0"/>
    <n v="1219124000"/>
    <n v="0"/>
    <n v="0"/>
    <n v="330981000"/>
    <n v="0"/>
    <n v="0"/>
    <n v="3673604500"/>
    <n v="271055500"/>
    <n v="7.38"/>
    <m/>
    <n v="289.90050000000002"/>
    <n v="271.05549999999999"/>
    <n v="1099.479"/>
    <n v="0"/>
    <n v="734.12"/>
    <n v="0"/>
    <n v="1219.124"/>
    <n v="0"/>
    <n v="330.98099999999999"/>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8"/>
    <n v="4"/>
    <s v="Realizar 280000 Atenciones A Personas  Por Medio Del Servicio Social Centros De Desarrollo De Comunitario."/>
    <n v="1"/>
    <s v="Suma"/>
    <n v="1"/>
    <s v="En ejecucion"/>
    <n v="1"/>
    <n v="23147"/>
    <n v="23147"/>
    <n v="100"/>
    <n v="75600"/>
    <n v="0"/>
    <n v="0"/>
    <n v="75600"/>
    <n v="0"/>
    <n v="0"/>
    <n v="78400"/>
    <n v="0"/>
    <n v="0"/>
    <n v="27253"/>
    <n v="0"/>
    <n v="0"/>
    <n v="280000"/>
    <n v="23147"/>
    <n v="8.27"/>
    <n v="716752547"/>
    <n v="676027433"/>
    <n v="94.32"/>
    <n v="2868026000"/>
    <n v="0"/>
    <n v="0"/>
    <n v="4070650000"/>
    <n v="0"/>
    <n v="0"/>
    <n v="3059389000"/>
    <n v="0"/>
    <n v="0"/>
    <n v="1898215000"/>
    <n v="0"/>
    <n v="0"/>
    <n v="12613032547"/>
    <n v="676027433"/>
    <n v="5.36"/>
    <m/>
    <n v="716.75254700000005"/>
    <n v="676.02743299999997"/>
    <n v="2868.0259999999998"/>
    <n v="0"/>
    <n v="4070.65"/>
    <n v="0"/>
    <n v="3059.3890000000001"/>
    <n v="0"/>
    <n v="1898.2149999999999"/>
    <n v="0"/>
  </r>
  <r>
    <n v="16"/>
    <s v="Un Nuevo Contrato Social y Ambiental para la Bogotá del Siglo XXI"/>
    <x v="0"/>
    <n v="2020"/>
    <s v="31/12/2020 (Terminado)"/>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8"/>
    <n v="5"/>
    <s v="Asistir 20 Alcaldías Locales En Los Procesos De Formulación, Implementación Y Seguimiento De Los Proyectos De Inversión - Fondos De Desarrollo Local-"/>
    <n v="2"/>
    <s v="Constante"/>
    <n v="1"/>
    <s v="En ejecucion"/>
    <n v="1"/>
    <n v="20"/>
    <n v="20"/>
    <n v="100"/>
    <n v="20"/>
    <n v="0"/>
    <n v="0"/>
    <n v="20"/>
    <n v="0"/>
    <n v="0"/>
    <n v="20"/>
    <n v="0"/>
    <n v="0"/>
    <n v="20"/>
    <n v="0"/>
    <n v="0"/>
    <s v="N/A"/>
    <s v="N/A"/>
    <s v="N/A"/>
    <n v="518124000"/>
    <n v="483145000"/>
    <n v="93.25"/>
    <n v="984006000"/>
    <n v="0"/>
    <n v="0"/>
    <n v="1063198000"/>
    <n v="0"/>
    <n v="0"/>
    <n v="1095094000"/>
    <n v="0"/>
    <n v="0"/>
    <n v="615244000"/>
    <n v="0"/>
    <n v="0"/>
    <n v="4275666000"/>
    <n v="483145000"/>
    <n v="11.3"/>
    <m/>
    <n v="518.12400000000002"/>
    <n v="483.14499999999998"/>
    <n v="984.00599999999997"/>
    <n v="0"/>
    <n v="1063.1980000000001"/>
    <n v="0"/>
    <n v="1095.0940000000001"/>
    <n v="0"/>
    <n v="615.24400000000003"/>
    <n v="0"/>
  </r>
  <r>
    <n v="16"/>
    <s v="Un Nuevo Contrato Social y Ambiental para la Bogotá del Siglo XXI"/>
    <x v="0"/>
    <n v="2020"/>
    <s v="31/12/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0"/>
    <n v="1"/>
    <s v="Racionalizar 16 Procesos  Y Procedimientos De La Entidad."/>
    <n v="1"/>
    <s v="Suma"/>
    <n v="1"/>
    <s v="En ejecucion"/>
    <n v="1"/>
    <n v="1"/>
    <n v="1"/>
    <n v="100"/>
    <n v="4"/>
    <n v="0"/>
    <n v="0"/>
    <n v="5"/>
    <n v="0"/>
    <n v="0"/>
    <n v="5"/>
    <n v="0"/>
    <n v="0"/>
    <n v="1"/>
    <n v="0"/>
    <n v="0"/>
    <n v="16"/>
    <n v="1"/>
    <n v="6.25"/>
    <n v="82390360"/>
    <n v="82390360"/>
    <n v="100"/>
    <n v="185884400"/>
    <n v="0"/>
    <n v="0"/>
    <n v="190883046"/>
    <n v="0"/>
    <n v="0"/>
    <n v="199425620"/>
    <n v="0"/>
    <n v="0"/>
    <n v="208309773"/>
    <n v="0"/>
    <n v="0"/>
    <n v="866893199"/>
    <n v="82390360"/>
    <n v="9.5"/>
    <s v="VIGENCIA (a 31/12/2020): Revisión y el análisis de los procedimientos, formatos y normatividad, con el fin de identificar los aspectos que debían ser creados, ajustados, actualizados o eliminados, se logró la racionalización de 1 proceso durante el 2020, siendo este el Proceso de Recursos Físicos y Ambientales, así:  1. Un cambio en los formatos y responsables acordes a las actividades. 2. Actualización normativa y de Políticas organizacionales. 3. Eliminación y ajuste de actividades. 4. El enlace puntual con formatos existentes para evitar la duplicidad de actividades. 5. Reducción u optimización de formatos. 6. Fusión del trámite u otros procedimientos administrativos."/>
    <n v="82.390360000000001"/>
    <n v="82.390360000000001"/>
    <n v="185.8844"/>
    <n v="0"/>
    <n v="190.88304600000001"/>
    <n v="0"/>
    <n v="199.42562000000001"/>
    <n v="0"/>
    <n v="208.30977300000001"/>
    <n v="0"/>
  </r>
  <r>
    <n v="16"/>
    <s v="Un Nuevo Contrato Social y Ambiental para la Bogotá del Siglo XXI"/>
    <x v="0"/>
    <n v="2020"/>
    <s v="31/12/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0"/>
    <n v="2"/>
    <s v="Optimizar 8 Procesos Y Procedimientos A Través De Herramientas Tecnológicas."/>
    <n v="1"/>
    <s v="Suma"/>
    <n v="1"/>
    <s v="En ejecucion"/>
    <n v="1"/>
    <n v="0"/>
    <n v="0"/>
    <n v="0"/>
    <n v="0"/>
    <n v="0"/>
    <n v="0"/>
    <n v="3"/>
    <n v="0"/>
    <n v="0"/>
    <n v="3"/>
    <n v="0"/>
    <n v="0"/>
    <n v="2"/>
    <n v="0"/>
    <n v="0"/>
    <n v="8"/>
    <n v="0"/>
    <n v="0"/>
    <n v="0"/>
    <n v="0"/>
    <n v="0"/>
    <n v="0"/>
    <n v="0"/>
    <n v="0"/>
    <n v="150000000"/>
    <n v="0"/>
    <n v="0"/>
    <n v="145000000"/>
    <n v="0"/>
    <n v="0"/>
    <n v="90000000"/>
    <n v="0"/>
    <n v="0"/>
    <n v="385000000"/>
    <n v="0"/>
    <n v="0"/>
    <s v="VIGENCIA (a 01/06/2020): NO BORRAR. Meta proyecto del Plan de Acción Distrital 2020-2024 aprobado en Consejo de Gobierno Acta 11 de 25/09/2020."/>
    <n v="0"/>
    <n v="0"/>
    <n v="0"/>
    <n v="0"/>
    <n v="150"/>
    <n v="0"/>
    <n v="145"/>
    <n v="0"/>
    <n v="90"/>
    <n v="0"/>
  </r>
  <r>
    <n v="16"/>
    <s v="Un Nuevo Contrato Social y Ambiental para la Bogotá del Siglo XXI"/>
    <x v="0"/>
    <n v="2020"/>
    <s v="31/12/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0"/>
    <n v="3"/>
    <s v="Realizar Las Mejoras Locativas A 2 Sedes Para Asegurar La Adecuada Prestación Del Servicio, Asegurando Un Enfoque Poblacional, Diferencial."/>
    <n v="2"/>
    <s v="Constante"/>
    <n v="1"/>
    <s v="En ejecucion"/>
    <n v="1"/>
    <n v="1"/>
    <n v="1"/>
    <n v="100"/>
    <n v="0"/>
    <n v="0"/>
    <n v="0"/>
    <n v="2"/>
    <n v="0"/>
    <n v="0"/>
    <n v="2"/>
    <n v="0"/>
    <n v="0"/>
    <n v="2"/>
    <n v="0"/>
    <n v="0"/>
    <s v="N/A"/>
    <s v="N/A"/>
    <s v="N/A"/>
    <n v="40000000"/>
    <n v="40000000"/>
    <n v="100"/>
    <n v="0"/>
    <n v="0"/>
    <n v="0"/>
    <n v="50000000"/>
    <n v="0"/>
    <n v="0"/>
    <n v="50000000"/>
    <n v="0"/>
    <n v="0"/>
    <n v="10000000"/>
    <n v="0"/>
    <n v="0"/>
    <n v="150000000"/>
    <n v="40000000"/>
    <n v="26.67"/>
    <s v="VIGENCIA (a 31/12/2020): Intervención que se hizo en la sede del archivo central, con las siguientes actividades:  1. Sensiblización seguridad industrial y protocolo de Bioseguridad a los trabajadores que estarán en la ejecución del proyecto -Realizar las adecuaciones locativas y mantenimiento preventivo y correctivo necesario en las instalaciones del DASCD- en oficina, bodega y zona de archivo, en el Archivo Central 2. Arreglo de Baños: Demolición de enchape de muros y pisos en los baños tanto en el primer como el baño de la bodega. Desmonte de los sanitarios existentes. 3. Almacenamiento de escombros y adecuación del lugar:Instalación del cerramiento con lona verde y postes de madera en la zona donde se almacenaron los escombros, materiales, residuos peligrosos entre otras. 4. Cambio de iluminación: Desmonte de las lámparas existente oficinas, bodega y zona de archivo. 5. Mantenimiento y arreglo de muros:Pañete de muros en los baños del primer piso y bodega."/>
    <n v="40"/>
    <n v="40"/>
    <n v="0"/>
    <n v="0"/>
    <n v="50"/>
    <n v="0"/>
    <n v="50"/>
    <n v="0"/>
    <n v="10"/>
    <n v="0"/>
  </r>
  <r>
    <n v="16"/>
    <s v="Un Nuevo Contrato Social y Ambiental para la Bogotá del Siglo XXI"/>
    <x v="0"/>
    <n v="2020"/>
    <s v="31/12/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0"/>
    <n v="4"/>
    <s v="Ejecutar Y Hacer 4 Seguimientos Anuales A Las Políticas, Planes, Proyectos Y Programas De Las Diferentes Áreas."/>
    <n v="2"/>
    <s v="Constante"/>
    <n v="1"/>
    <s v="En ejecucion"/>
    <n v="1"/>
    <n v="2"/>
    <n v="2"/>
    <n v="100"/>
    <n v="4"/>
    <n v="0"/>
    <n v="0"/>
    <n v="4"/>
    <n v="0"/>
    <n v="0"/>
    <n v="4"/>
    <n v="0"/>
    <n v="0"/>
    <n v="4"/>
    <n v="0"/>
    <n v="0"/>
    <s v="N/A"/>
    <s v="N/A"/>
    <s v="N/A"/>
    <n v="200647200"/>
    <n v="200647200"/>
    <n v="100"/>
    <n v="399742000"/>
    <n v="0"/>
    <n v="0"/>
    <n v="427266554"/>
    <n v="0"/>
    <n v="0"/>
    <n v="483900083"/>
    <n v="0"/>
    <n v="0"/>
    <n v="505675586"/>
    <n v="0"/>
    <n v="0"/>
    <n v="2017231423"/>
    <n v="200647200"/>
    <n v="9.9499999999999993"/>
    <s v="VIGENCIA (a 31/12/2020): Se hizo seguimiento a los compromisos del DASCD en las Politicas Públicas en las que participa, enviando informe y evidencias a las entidades y lideres de las políticas.  Se realizó seguimiento al Plan de Acción Estrategico Institucional, el cual cuenta con 51 proyectos. A este Plan se le hizo seguimiento por parte del responsable del Cronogroma, quien ejecuta y el responsable de la Dependencia, para presentarse en el Comite de Gestion de Desempeño Institucional mensualmente, evaluandose avance, rezagos y medidas a tomar.  Se hizo seguimeinto a los proyectos por parte de las jefes de las dependencias que tienen compromisos y los Gerentes de los proyectos, registrando en los aplicativos distritales y nacionales, como corresponde.  Se hizo seguimiento a los programas que desarrolla el DASCD tanto internamente como para las demas entidades distritales y se solicita la evaluación por parte de los usuarios."/>
    <n v="200.6472"/>
    <n v="200.6472"/>
    <n v="399.74200000000002"/>
    <n v="0"/>
    <n v="427.26655399999999"/>
    <n v="0"/>
    <n v="483.900083"/>
    <n v="0"/>
    <n v="505.67558600000001"/>
    <n v="0"/>
  </r>
  <r>
    <n v="16"/>
    <s v="Un Nuevo Contrato Social y Ambiental para la Bogotá del Siglo XXI"/>
    <x v="0"/>
    <n v="2020"/>
    <s v="31/12/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0"/>
    <n v="5"/>
    <s v="Capacitar A 63 Personas De La Entidad En El Manejo De Herramientas Tecnológicas E Innovación Con Enfoque Poblacional-Diferencial."/>
    <n v="2"/>
    <s v="Constante"/>
    <n v="1"/>
    <s v="En ejecucion"/>
    <n v="1"/>
    <n v="0"/>
    <n v="0"/>
    <n v="0"/>
    <n v="0"/>
    <n v="0"/>
    <n v="0"/>
    <n v="63"/>
    <n v="0"/>
    <n v="0"/>
    <n v="63"/>
    <n v="0"/>
    <n v="0"/>
    <n v="63"/>
    <n v="0"/>
    <n v="0"/>
    <s v="N/A"/>
    <s v="N/A"/>
    <s v="N/A"/>
    <n v="0"/>
    <n v="0"/>
    <n v="0"/>
    <n v="0"/>
    <n v="0"/>
    <n v="0"/>
    <n v="40000000"/>
    <n v="0"/>
    <n v="0"/>
    <n v="40000000"/>
    <n v="0"/>
    <n v="0"/>
    <n v="40000000"/>
    <n v="0"/>
    <n v="0"/>
    <n v="120000000"/>
    <n v="0"/>
    <n v="0"/>
    <s v="VIGENCIA (a 01/06/2020): NO BORRAR. Meta proyecto del Plan de Acción Distrital 2020-2024 aprobado en Consejo de Gobierno Acta 11 de 25/09/2020."/>
    <n v="0"/>
    <n v="0"/>
    <n v="0"/>
    <n v="0"/>
    <n v="40"/>
    <n v="0"/>
    <n v="40"/>
    <n v="0"/>
    <n v="40"/>
    <n v="0"/>
  </r>
  <r>
    <n v="16"/>
    <s v="Un Nuevo Contrato Social y Ambiental para la Bogotá del Siglo XXI"/>
    <x v="0"/>
    <n v="2020"/>
    <s v="31/12/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0"/>
    <n v="6"/>
    <s v="Realizar A 63 Personas Capacitaciones Que Aborden El Enfoque De Derechos, Género, Diferencial, Ambiental Y Poblacional."/>
    <n v="2"/>
    <s v="Constante"/>
    <n v="1"/>
    <s v="En ejecucion"/>
    <n v="1"/>
    <n v="0"/>
    <n v="0"/>
    <n v="0"/>
    <n v="0"/>
    <n v="0"/>
    <n v="0"/>
    <n v="63"/>
    <n v="0"/>
    <n v="0"/>
    <n v="63"/>
    <n v="0"/>
    <n v="0"/>
    <n v="63"/>
    <n v="0"/>
    <n v="0"/>
    <s v="N/A"/>
    <s v="N/A"/>
    <s v="N/A"/>
    <n v="0"/>
    <n v="0"/>
    <n v="0"/>
    <n v="0"/>
    <n v="0"/>
    <n v="0"/>
    <n v="10000000"/>
    <n v="0"/>
    <n v="0"/>
    <n v="13110000"/>
    <n v="0"/>
    <n v="0"/>
    <n v="13350000"/>
    <n v="0"/>
    <n v="0"/>
    <n v="36460000"/>
    <n v="0"/>
    <n v="0"/>
    <s v="VIGENCIA (a 01/06/2020): NO BORRAR. Meta proyecto del Plan de Acción Distrital 2020-2024 aprobado en Consejo de Gobierno Acta 11 de 25/09/2020."/>
    <n v="0"/>
    <n v="0"/>
    <n v="0"/>
    <n v="0"/>
    <n v="10"/>
    <n v="0"/>
    <n v="13.11"/>
    <n v="0"/>
    <n v="13.35"/>
    <n v="0"/>
  </r>
  <r>
    <n v="16"/>
    <s v="Un Nuevo Contrato Social y Ambiental para la Bogotá del Siglo XXI"/>
    <x v="0"/>
    <n v="2020"/>
    <s v="31/12/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0"/>
    <n v="7"/>
    <s v="Adelantar 2 Acciones Anuales Para La Implementación Del Sistema De Gestión Documental"/>
    <n v="2"/>
    <s v="Constante"/>
    <n v="1"/>
    <s v="En ejecucion"/>
    <n v="1"/>
    <n v="2"/>
    <n v="2"/>
    <n v="100"/>
    <n v="2"/>
    <n v="0"/>
    <n v="0"/>
    <n v="2"/>
    <n v="0"/>
    <n v="0"/>
    <n v="2"/>
    <n v="0"/>
    <n v="0"/>
    <n v="2"/>
    <n v="0"/>
    <n v="0"/>
    <s v="N/A"/>
    <s v="N/A"/>
    <s v="N/A"/>
    <n v="82134840"/>
    <n v="60073610"/>
    <n v="73.14"/>
    <n v="74713600"/>
    <n v="0"/>
    <n v="0"/>
    <n v="137245370"/>
    <n v="0"/>
    <n v="0"/>
    <n v="141371412"/>
    <n v="0"/>
    <n v="0"/>
    <n v="140593126"/>
    <n v="0"/>
    <n v="0"/>
    <n v="576058348"/>
    <n v="60073610"/>
    <n v="10.43"/>
    <s v="VIGENCIA (a 31/12/2020): El Departamento realizó dos acciones para la Implementación del Sistema de Gestión Documental. 1. El Departamento avanzó en el diseño del Sistema de Gestión de Documento Electrónico de Archivo. Definición bases del sistema e identificación de la solución tecnológica de acuerdo a  requerimientos funcionales oficiales de la entidad. Se desarrolló el aplicativo denominado Formato Único de Inventario Documental Electrónico o FUID Electrónico, para administrar y controlar los documentos. Herramienta entregada por la OTIC en el mes de diciembre de 2020. Campaña de comunicación de la Circular interna 015 de 2020 ¿Documento Electrónico de Archivo - DEA&quot; y  socialización de la misma, y se lanzó campaña de expectativa para las mesas de trabajo con las dependencias.  Evidencias: Z:\4-Segimiento_Plan_accion_2020\400_SGCyCD\6. Implementación Programa de Gestión Documental - PGD 2020  2. Se realizó la actualización del Diagnóstico Integral de Archivos y Plan Institucional de Archivos 2021-2024. El cual se presentó y fue aprobado por el Comité Institucional de Gestión y Desempeño. Para esto, se realizó transferencias primarias (archivo de gestión al archivo centralizado). Evidencias: Z:\4-Segimiento_Plan_accion_2020\400_SGCyCD\6. Implementación Programa de Gestión Documental - PGD 2020"/>
    <n v="82.134839999999997"/>
    <n v="60.073610000000002"/>
    <n v="74.7136"/>
    <n v="0"/>
    <n v="137.24537000000001"/>
    <n v="0"/>
    <n v="141.37141199999999"/>
    <n v="0"/>
    <n v="140.59312600000001"/>
    <n v="0"/>
  </r>
  <r>
    <n v="16"/>
    <s v="Un Nuevo Contrato Social y Ambiental para la Bogotá del Siglo XXI"/>
    <x v="0"/>
    <n v="2020"/>
    <s v="31/12/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0"/>
    <n v="8"/>
    <s v="Desarrollar 1 Modelo De Gestión Del Conocimiento Efectivo E Incluyente."/>
    <n v="1"/>
    <s v="Suma"/>
    <n v="1"/>
    <s v="En ejecucion"/>
    <n v="1"/>
    <n v="0"/>
    <n v="0"/>
    <n v="0"/>
    <n v="0"/>
    <n v="0"/>
    <n v="0"/>
    <n v="0.5"/>
    <n v="0"/>
    <n v="0"/>
    <n v="0.4"/>
    <n v="0"/>
    <n v="0"/>
    <n v="0.1"/>
    <n v="0"/>
    <n v="0"/>
    <n v="1"/>
    <n v="0"/>
    <n v="0"/>
    <n v="0"/>
    <n v="0"/>
    <n v="0"/>
    <n v="0"/>
    <n v="0"/>
    <n v="0"/>
    <n v="91636464"/>
    <n v="0"/>
    <n v="0"/>
    <n v="95000000"/>
    <n v="0"/>
    <n v="0"/>
    <n v="70000000"/>
    <n v="0"/>
    <n v="0"/>
    <n v="256636464"/>
    <n v="0"/>
    <n v="0"/>
    <s v="VIGENCIA (a 01/06/2020): NO BORRAR. Meta proyecto del Plan de Acción Distrital 2020-2024 aprobado en Consejo de Gobierno Acta 11 de 25/09/2020."/>
    <n v="0"/>
    <n v="0"/>
    <n v="0"/>
    <n v="0"/>
    <n v="91.636464000000004"/>
    <n v="0"/>
    <n v="95"/>
    <n v="0"/>
    <n v="70"/>
    <n v="0"/>
  </r>
  <r>
    <n v="16"/>
    <s v="Un Nuevo Contrato Social y Ambiental para la Bogotá del Siglo XXI"/>
    <x v="0"/>
    <n v="2020"/>
    <s v="31/12/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0"/>
    <n v="9"/>
    <s v="Implementar 1 Modelo  Integral De Atención A La Ciudadanía Incorporando El Enfoque Poblacional, Diferencial."/>
    <n v="1"/>
    <s v="Suma"/>
    <n v="1"/>
    <s v="En ejecucion"/>
    <n v="1"/>
    <n v="0.1"/>
    <n v="0.1"/>
    <n v="100"/>
    <n v="0.2"/>
    <n v="0"/>
    <n v="0"/>
    <n v="0.3"/>
    <n v="0"/>
    <n v="0"/>
    <n v="0.3"/>
    <n v="0"/>
    <n v="0"/>
    <n v="0.1"/>
    <n v="0"/>
    <n v="0"/>
    <n v="1"/>
    <n v="0.1"/>
    <n v="10"/>
    <n v="23400000"/>
    <n v="23400000"/>
    <n v="100"/>
    <n v="49140000"/>
    <n v="0"/>
    <n v="0"/>
    <n v="150000000"/>
    <n v="0"/>
    <n v="0"/>
    <n v="183406580"/>
    <n v="0"/>
    <n v="0"/>
    <n v="130809876"/>
    <n v="0"/>
    <n v="0"/>
    <n v="536756456"/>
    <n v="23400000"/>
    <n v="4.3600000000000003"/>
    <s v="VIGENCIA (a 31/12/2020): El DASCD en el segundo semestre del 2020 avanzó en un 10%  la implementación del modelo integral de atención a la ciudadanía, para lo cual se implementaron las siguientes acciones:  1.Se recopiló información para la elaboración del plan de implementación del modelo integral de atención a la ciudadanía. Tomando como referencia el Modelo Integral de la Política Pública Distrital de Servicio a la Ciudadanía.   2. Se estudió la Directiva 005 de 2020 Directrices sobre Gobierno abierto Bogotá emitida por la alcaldia Mayor de Bogotá D.C   3._x0009_Se elaboró la capacitación de Lengua de Señas / Enfoque poblacional ¿ diferencial, dirigida a los funcionarios del Servicio Civil Distrital.  4. Se definieron las fases de Modelo Integral de Atención a la Ciudadanía a implementar y se enviaron para estudio y aprobación de Subdirector de Gestión corporativa y Control Disciplinario y la Oficina Asesora de Planeación del DASCD. Se incluyeron en el Plan de Acción de Atención al Ciudadano de la vigencia 2021. Evidencias: &quot;Z:\4-Segimiento_Plan_accion_2020\400_SGCyCD\3. Plan Atención al Ciudadano&quot;"/>
    <n v="23.4"/>
    <n v="23.4"/>
    <n v="49.14"/>
    <n v="0"/>
    <n v="150"/>
    <n v="0"/>
    <n v="183.40657999999999"/>
    <n v="0"/>
    <n v="130.809876"/>
    <n v="0"/>
  </r>
  <r>
    <n v="16"/>
    <s v="Un Nuevo Contrato Social y Ambiental para la Bogotá del Siglo XXI"/>
    <x v="0"/>
    <n v="2020"/>
    <s v="31/12/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0"/>
    <n v="10"/>
    <s v="Desarrollar 1 Estrategia De Gobierno Abierto Y Transparencia En El Dascd."/>
    <n v="1"/>
    <s v="Suma"/>
    <n v="1"/>
    <s v="En ejecucion"/>
    <n v="1"/>
    <n v="0.1"/>
    <n v="0.1"/>
    <n v="100"/>
    <n v="0.2"/>
    <n v="0"/>
    <n v="0"/>
    <n v="0.3"/>
    <n v="0"/>
    <n v="0"/>
    <n v="0.3"/>
    <n v="0"/>
    <n v="0"/>
    <n v="0.1"/>
    <n v="0"/>
    <n v="0"/>
    <n v="1"/>
    <n v="0.1"/>
    <n v="10"/>
    <n v="63700000"/>
    <n v="63700000"/>
    <n v="100"/>
    <n v="141700000"/>
    <n v="0"/>
    <n v="0"/>
    <n v="141963250"/>
    <n v="0"/>
    <n v="0"/>
    <n v="148351599"/>
    <n v="0"/>
    <n v="0"/>
    <n v="155027421"/>
    <n v="0"/>
    <n v="0"/>
    <n v="650742270"/>
    <n v="63700000"/>
    <n v="9.7899999999999991"/>
    <s v="VIGENCIA (a 31/12/2020): Para el desarrollar de la estrategia de gobierno abierto y transparencia, el Departamento realizó las siguientes actividades:  1. Creación y publicación del Sistema de Analítica de datos del Talento Humano en el Distrito, que puede ser consultado en el enlace:   https://www.serviciocivil.gov.co/portal/tablero-de-control y https://www.serviciocivil.gov.co/portal/content/politicaspublicas  2. Implementación del portafolio virtual del DASCD. Se avanzó en el desarrollo del portafolio virtual de capacitación Distrital, se puede verificar en el siguiente enlace: https://www.serviciocivil.gov.co/portal/capacitaciones   3. Publicación de los avances en la política pública de la gestión integral del Talento Humano en el Distrito que se puede consultar en el siguiente link   https://www.serviciocivil.gov.co/portal/politicas-publicas/.  4. Se generaron las bases de datos faltantes de los requerimientos que los grupos de interes, y ciudadanía manifestaron por medio de encuestas socializadas por los diferentes canales. Se enviaron a la Secretaria General, para ser integrados en el portal de datos abiertos que puede ser consultado en el siguiente enlace: https://datosabiertos.bogota.gov.co/organization/departamento-administrativo-del-servicio-civil-distrital.  5. Se llevó a cabo la Rendición de cuentas virtual del DASCD- 2020, para desarrollar acciones de información y de diálogo, que mejore la confianza, haga  posible construir con inteligencia colectiva y fomentar la vigilancia ciudadana en los recursos públicos. El evento de rendición de cuentas puede ser consultado en https://fb.watch/2PcRNp0pRQ/"/>
    <n v="63.7"/>
    <n v="63.7"/>
    <n v="141.69999999999999"/>
    <n v="0"/>
    <n v="141.96324999999999"/>
    <n v="0"/>
    <n v="148.35159899999999"/>
    <n v="0"/>
    <n v="155.027421"/>
    <n v="0"/>
  </r>
  <r>
    <n v="16"/>
    <s v="Un Nuevo Contrato Social y Ambiental para la Bogotá del Siglo XXI"/>
    <x v="0"/>
    <n v="2020"/>
    <s v="31/12/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0"/>
    <n v="11"/>
    <s v="Realizar 3 Alianzas Interinstitucionales Para La Adopción De Nuevas Tecnologías."/>
    <n v="1"/>
    <s v="Suma"/>
    <n v="1"/>
    <s v="En ejecucion"/>
    <n v="1"/>
    <n v="0"/>
    <n v="0"/>
    <n v="0"/>
    <n v="0"/>
    <n v="0"/>
    <n v="0"/>
    <n v="1"/>
    <n v="0"/>
    <n v="0"/>
    <n v="1"/>
    <n v="0"/>
    <n v="0"/>
    <n v="1"/>
    <n v="0"/>
    <n v="0"/>
    <n v="3"/>
    <n v="0"/>
    <n v="0"/>
    <n v="0"/>
    <n v="0"/>
    <n v="0"/>
    <n v="0"/>
    <n v="0"/>
    <n v="0"/>
    <n v="40000000"/>
    <n v="0"/>
    <n v="0"/>
    <n v="42000000"/>
    <n v="0"/>
    <n v="0"/>
    <n v="44000000"/>
    <n v="0"/>
    <n v="0"/>
    <n v="126000000"/>
    <n v="0"/>
    <n v="0"/>
    <s v="VIGENCIA (a 01/06/2020): NO BORRAR. Meta proyecto del Plan de Acción Distrital 2020-2024 aprobado en Consejo de Gobierno Acta 11 de 25/09/2020."/>
    <n v="0"/>
    <n v="0"/>
    <n v="0"/>
    <n v="0"/>
    <n v="40"/>
    <n v="0"/>
    <n v="42"/>
    <n v="0"/>
    <n v="44"/>
    <n v="0"/>
  </r>
  <r>
    <n v="16"/>
    <s v="Un Nuevo Contrato Social y Ambiental para la Bogotá del Siglo XXI"/>
    <x v="0"/>
    <n v="2020"/>
    <s v="31/12/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0"/>
    <n v="12"/>
    <s v="Actualizar El 60 Por Ciento Del Software Y Hardware Que Permita El Desarrollo De La Capacidad Tic De La Entidad."/>
    <n v="3"/>
    <s v="Creciente"/>
    <n v="1"/>
    <s v="En ejecucion"/>
    <n v="1"/>
    <n v="43"/>
    <n v="43"/>
    <n v="100"/>
    <n v="0"/>
    <n v="0"/>
    <n v="0"/>
    <n v="51"/>
    <n v="0"/>
    <n v="0"/>
    <n v="54"/>
    <n v="0"/>
    <n v="0"/>
    <n v="60"/>
    <n v="0"/>
    <n v="0"/>
    <s v="N/A"/>
    <s v="N/A"/>
    <s v="N/A"/>
    <n v="116695132"/>
    <n v="113380560"/>
    <n v="97.16"/>
    <n v="0"/>
    <n v="0"/>
    <n v="0"/>
    <n v="380000000"/>
    <n v="0"/>
    <n v="0"/>
    <n v="315000000"/>
    <n v="0"/>
    <n v="0"/>
    <n v="260000000"/>
    <n v="0"/>
    <n v="0"/>
    <n v="1071695132"/>
    <n v="113380560"/>
    <n v="10.58"/>
    <s v="VIGENCIA (a 31/12/2020):  Partiendo de una base del 40% del software y hardware que ya se encuentra actualizado, se planteó una meta del 43% para la vigencia 2020, la cual se alcanzó, a través de :   1.Adquisición de bienes informáticos y de conectividad: 2 racks, 5 switch y 10 elevadores para pantallas de computador. Que permiten mitigar el riesgo de fallos de conexión para la continuidad de la prestación de los servicios. Garantiza a un mayor porcentaje de usuarios una conexión de red estable para el uso de los servicios de red local, internet, extranet, repositorios de información, CCTC, telefonía IP, protocolo IPv4 / IPv6, entre otros.  2. Adquisición de 5 equipos portátiles para garantizar la facilidad del desplazamiento y conexión a redes inalámbricas y/o alámbricas, que permitan la conexión remota a través de la instalación del software de una VPN, a los diferentes servicios y recursos de la red corporativa del Departamento, en tiempos de home office y actividades programadas en otros lugares que faciliten el posicionamiento de la Entidad frente a su público objetivo."/>
    <n v="116.695132"/>
    <n v="113.38056"/>
    <n v="0"/>
    <n v="0"/>
    <n v="380"/>
    <n v="0"/>
    <n v="315"/>
    <n v="0"/>
    <n v="260"/>
    <n v="0"/>
  </r>
  <r>
    <n v="16"/>
    <s v="Un Nuevo Contrato Social y Ambiental para la Bogotá del Siglo XXI"/>
    <x v="0"/>
    <n v="2020"/>
    <s v="31/12/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2"/>
    <n v="2"/>
    <s v="Asistir Técnicamente A 52 Entidades Y Organismos Del D.C. En El Rediseño Institucional, La Estandarización De Sus Estructuras Organizacionales, Actualización De Plantas De Personal Y/O Manuales Específicos De Funciones Y Competencias Laborales."/>
    <n v="1"/>
    <s v="Suma"/>
    <n v="1"/>
    <s v="En ejecucion"/>
    <n v="1"/>
    <n v="8"/>
    <n v="4"/>
    <n v="50"/>
    <n v="18"/>
    <n v="0"/>
    <n v="0"/>
    <n v="18"/>
    <n v="0"/>
    <n v="0"/>
    <n v="6"/>
    <n v="0"/>
    <n v="0"/>
    <n v="2"/>
    <n v="0"/>
    <n v="0"/>
    <n v="52"/>
    <n v="4"/>
    <n v="7.69"/>
    <n v="105000000"/>
    <n v="105000000"/>
    <n v="100"/>
    <n v="126000000"/>
    <n v="0"/>
    <n v="0"/>
    <n v="1139000000"/>
    <n v="0"/>
    <n v="0"/>
    <n v="1196000000"/>
    <n v="0"/>
    <n v="0"/>
    <n v="1255000000"/>
    <n v="0"/>
    <n v="0"/>
    <n v="3821000000"/>
    <n v="105000000"/>
    <n v="2.75"/>
    <s v="VIGENCIA (a 31/12/2020): A 31 de diciembre de 2020, se cuenta con 4 conceptos favorables para el rediseño de entidades. 1.  Se emitió concepto técnico favorable a la Secretaría Distrital De Cultura, Recreación Y Deporte - SDCRD con el cual se da viabilidad técnica para cambiar funciones de algunas dependencias de la Secretaría. Se Crea: la Subsecretaría de Cultura Ciudadana y Gestión del Conocimiento, la Dirección de Economía, Estudios y Política, la Dirección Observatorio y Gestión del Conocimiento Cultural y la Oficina de Tecnologías de la Información. 2. Se expidió concepto técnico favorable para un rediseño de la Secretaría Distrital de Desarrollo Económico, con el cual Crea la Oficina de Control Disciplinario Interno y establece sus funciones, así mismo, modificar la denominación de la Subsecretaría de Desarrollo Económico y Control Disciplinario. Modificación al Manual Específico de Funciones y Competencias Laborales 3. Se emitió concepto técnico favorable para el rediseño de la estructura organizacional del Instituto Distrital de las Artes - IDARTES, cambio que consistió en: Modificar la denominación de la Oficina Asesora de Planeación a Oficina Asesora de Planeación y Tecnologías de la información, así mismo, ajustar las funciones de la Subdirección Administrativa y Financiera. 4. El Instituto Distrital de Protección y Bienestar Animal ¿ IDPYBA, presentó una solicitud  para modificar su estructura pero fué devuelta con observaciones, de igual forma se realizaron reuniones con Transmilenio y la Secretaría de gobierno (El 16 y 18 de septiembre respectivamente), para asesorarlos en el rediseño proyectado. Se realizó el análisis de la tipificación de las estructuras actuales de la entidades, acorde con la guía metodológica para la tipificación de estructuras organizacionales en el Distrito Capital el cual será la línea base para la propuesta de estandarización de las estructuras organizacionales. Las demoras se presentan en los estudios técnicos que deben r"/>
    <n v="105"/>
    <n v="105"/>
    <n v="126"/>
    <n v="0"/>
    <n v="1139"/>
    <n v="0"/>
    <n v="1196"/>
    <n v="0"/>
    <n v="1255"/>
    <n v="0"/>
  </r>
  <r>
    <n v="16"/>
    <s v="Un Nuevo Contrato Social y Ambiental para la Bogotá del Siglo XXI"/>
    <x v="0"/>
    <n v="2020"/>
    <s v="31/12/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2"/>
    <n v="3"/>
    <s v="Asistir Técnicamente A 52 Entidades Y Organismos Distritales En La Implementación De Acciones Que Contribuyan A La Gestión Estratégica De Su Talento Humano."/>
    <n v="2"/>
    <s v="Constante"/>
    <n v="1"/>
    <s v="En ejecucion"/>
    <n v="1"/>
    <n v="52"/>
    <n v="52"/>
    <n v="100"/>
    <n v="52"/>
    <n v="0"/>
    <n v="0"/>
    <n v="52"/>
    <n v="0"/>
    <n v="0"/>
    <n v="52"/>
    <n v="0"/>
    <n v="0"/>
    <n v="52"/>
    <n v="0"/>
    <n v="0"/>
    <s v="N/A"/>
    <s v="N/A"/>
    <s v="N/A"/>
    <n v="28000000"/>
    <n v="28000000"/>
    <n v="100"/>
    <n v="166400000"/>
    <n v="0"/>
    <n v="0"/>
    <n v="230000000"/>
    <n v="0"/>
    <n v="0"/>
    <n v="240000000"/>
    <n v="0"/>
    <n v="0"/>
    <n v="157000000"/>
    <n v="0"/>
    <n v="0"/>
    <n v="821400000"/>
    <n v="28000000"/>
    <n v="3.41"/>
    <s v="VIGENCIA (a 31/12/2020): A 31 de diciembre se prorcionó asistencia técnicamente en la implementación de acciones que contribuyen a la gestión estratégica de su talento humano a las 52 entidades del distrito, de esta forma la meta para la vigencia se cumplió en 100%, a través de conceptualización y asesorías: a) Conceptos Jurídicos: asociados a Situaciones Administrativas, Organización Administrativa, Gestión del Talento Humano ¿ Empleo Público y Régimen Salarial y Prestacional b) Conceptos Técnico: asociados a los temas de manual de funciones, modificación de estructura y modificación de planta c) Emitió la Circular externa No. 041 del 01 de Diciembre del 2020 dirigida a las 52 entidades del Distrito, con la cual se dan los lineamientos y se socializa información sobre los &quot;VI Juegos Deportivos Virtuales 2020 - ¡Vive El Deporte en la Nueva Realidad!&quot;. circular externa No. 039 del 11 de noviembre con la que se emiten los lineamientos para la Medición de la Madurez del Sistema de Gestión de Seguridad y Salud en el Trabajo ¿SST en Línea¿, y la Circula externa 040 del 24 de Noviembre con la cual se dan lineamiento para la aplicación del  &quot;Diagnóstico Gestión Procesos Talento Humano por competencias&quot;.Circular externa No. 038 del 6 de octubre, en la que se imparten directrices y lineamientos para la publicación de las Hojas de Vida de los candidatos a empleos de libre nombramiento y remoción (Decreto Distrital 189 del 2020).  Circular externa No. 035 del 28 de septiembre  en la que se orienta en los procesos de desvinculación y acompañamiento en el retiro de los servidores públicos. d) Se devolvieron con observaciones necesarias para el ajuste correspondiente, las solicitudes de conceptos técnicos a entidades."/>
    <n v="28"/>
    <n v="28"/>
    <n v="166.4"/>
    <n v="0"/>
    <n v="230"/>
    <n v="0"/>
    <n v="240"/>
    <n v="0"/>
    <n v="157"/>
    <n v="0"/>
  </r>
  <r>
    <n v="16"/>
    <s v="Un Nuevo Contrato Social y Ambiental para la Bogotá del Siglo XXI"/>
    <x v="0"/>
    <n v="2020"/>
    <s v="31/12/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2"/>
    <n v="4"/>
    <s v="Implementar En 52 Entidades Y Organismos Distritales La Estrategia De Formalización, Dignificación Y Acceso Público Y Meritocrático De La Administración Pública Distrital."/>
    <n v="2"/>
    <s v="Constante"/>
    <n v="1"/>
    <s v="En ejecucion"/>
    <n v="1"/>
    <n v="52"/>
    <n v="52"/>
    <n v="100"/>
    <n v="52"/>
    <n v="0"/>
    <n v="0"/>
    <n v="52"/>
    <n v="0"/>
    <n v="0"/>
    <n v="52"/>
    <n v="0"/>
    <n v="0"/>
    <n v="52"/>
    <n v="0"/>
    <n v="0"/>
    <s v="N/A"/>
    <s v="N/A"/>
    <s v="N/A"/>
    <n v="29100000"/>
    <n v="29100000"/>
    <n v="100"/>
    <n v="128000000"/>
    <n v="0"/>
    <n v="0"/>
    <n v="277000000"/>
    <n v="0"/>
    <n v="0"/>
    <n v="289000000"/>
    <n v="0"/>
    <n v="0"/>
    <n v="208000000"/>
    <n v="0"/>
    <n v="0"/>
    <n v="931100000"/>
    <n v="29100000"/>
    <n v="3.13"/>
    <s v="VIGENCIA (a 31/12/2020): En la vigencia 2020 y a 31 de diciembre se implementó la estrategia, de formalización, dignificación y acceso público y meritocrático de la Administración Pública Distrital en las 52 entidades del distrito, así:  a) Programa de reclutamiento de talentos por medio de concursos meritocráticos realizados por la CNSC para empleos de Carrera Administrativa, se llega 922 personas posesionadas en periodo de prueba para las convocatorias  431 del 2016, 740 y 741 del 2018.   b) Formalización por los 575 empleos creados en el 2020:203 fueron Empleos Permanentes y 372 fueron Empleos Temporales, en Mérito fueron 548 que corresponden a las personas que ingresaron a empleos de LNR que pasaron por un proceso de pruebas psicometricas  realizadas por el DASCD.  c) Para  contratos de prestación de servicios profesionales y/o de apoyo a la gestión, se trabajó en la definición de lineamientos técnicos y jurídicos para la realización de estos procesos. Se cuenta con el Banco de Proveedores &quot;Talento no Palanca&quot; que permitió para 2020 el acceso público a 6.179 contratos aproximadamente.  d) Para provisionar empleos de  Libre Nombramiento Remosión, provisionales, temporales se ha venido trabajando el perfeccionamiento de los lineamientos técnicos y jurídicos así como en el desarrollo de la herramienta tecnológica para la realización de estos procesos de selección."/>
    <n v="29.1"/>
    <n v="29.1"/>
    <n v="128"/>
    <n v="0"/>
    <n v="277"/>
    <n v="0"/>
    <n v="289"/>
    <n v="0"/>
    <n v="208"/>
    <n v="0"/>
  </r>
  <r>
    <n v="16"/>
    <s v="Un Nuevo Contrato Social y Ambiental para la Bogotá del Siglo XXI"/>
    <x v="0"/>
    <n v="2020"/>
    <s v="31/12/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2"/>
    <n v="5"/>
    <s v="Capacitar A 25000 Colaboradores Y Colaboradoras Vinculados Al Distrito Capital Con Programas De Capacitación Y Formación De Acuerdo Con La Competencia Del Dascd."/>
    <n v="1"/>
    <s v="Suma"/>
    <n v="1"/>
    <s v="En ejecucion"/>
    <n v="1"/>
    <n v="1348"/>
    <n v="1348"/>
    <n v="100"/>
    <n v="6000"/>
    <n v="0"/>
    <n v="0"/>
    <n v="6652"/>
    <n v="0"/>
    <n v="0"/>
    <n v="7000"/>
    <n v="0"/>
    <n v="0"/>
    <n v="4000"/>
    <n v="0"/>
    <n v="0"/>
    <n v="25000"/>
    <n v="1348"/>
    <n v="5.39"/>
    <n v="291368533.19999999"/>
    <n v="281212291"/>
    <n v="96.51"/>
    <n v="280050000"/>
    <n v="0"/>
    <n v="0"/>
    <n v="485000000"/>
    <n v="0"/>
    <n v="0"/>
    <n v="673000000"/>
    <n v="0"/>
    <n v="0"/>
    <n v="1474000000"/>
    <n v="0"/>
    <n v="0"/>
    <n v="3203418533.1999998"/>
    <n v="281212291"/>
    <n v="8.7799999999999994"/>
    <s v="VIGENCIA (a 31/12/2020): Durante el segundo semestre de 2020, con las diversas actividades de capacitación se beneficiaron 1,348 colaboradores, así: 1. Taller innovación &quot;Innovación en tiempos de covid&quot; 2. Taller innovación &quot;Crear o construir sobre lo construido&quot; 3. Taller  &quot;Como hacerme entender&quot; 4. Socialización resultados Jugada Maestra&quot; 5. Taller  &quot;Comunicación asertiva&quot; 6. Socialización &quot;Innovación - Gestión del conocimiento&quot; 7. Taller &quot;Cultura del cuidado&quot; 8. Se desarrollaron cursos  bajo la línea Red de Especialistas del Conocimiento:  8.1 Experiencias Internacionales de Innovación -   8.2 Transformación Creativa del Conflicto -   8.3 Sistema de Evaluación del Desempeño ¿  8.4 Sistema General de Pensiones ¿ Tendencias de Innovación, un super mercado de ideas para innovar ¿   8.5 Tranformación Equipos Innovadores  -  8.6 Evolución de los Derechos Humanos -  8.7 Derechos Humanos y Derecho Internacional Humanitario -   8.8 Noción de la Constirución en un Estado Social de Derecho -  8.9 Estructura del estado Colombiano - 8.10 Estructura del Estado Colombiano Carrera Administrativa ¿  8.11 Estructura del estado Colombiano Ramas del Poder Público ¿  8.12 Estructura del Estado Colombiano  Organización Territorial. 9. Curso de Ingreso al servicio púbico se certificaron 476 servidores públicos 10. Taller &quot;No te quedes con la mente en blanco&quot;"/>
    <n v="291.3685332"/>
    <n v="281.21229099999999"/>
    <n v="280.05"/>
    <n v="0"/>
    <n v="485"/>
    <n v="0"/>
    <n v="673"/>
    <n v="0"/>
    <n v="1474"/>
    <n v="0"/>
  </r>
  <r>
    <n v="16"/>
    <s v="Un Nuevo Contrato Social y Ambiental para la Bogotá del Siglo XXI"/>
    <x v="0"/>
    <n v="2020"/>
    <s v="31/12/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2"/>
    <n v="6"/>
    <s v="Asistir Y Apoyar  La Implementación De 2 Sistemas De Gestión Del Rendimiento Y La Productividad Distrital Y Del Programa De Selección Y Formación De Jefes De Talento Humano En El Distrito Capital."/>
    <n v="3"/>
    <s v="Creciente"/>
    <n v="1"/>
    <s v="En ejecucion"/>
    <n v="1"/>
    <n v="0.25"/>
    <n v="0.25"/>
    <n v="100"/>
    <n v="0.75"/>
    <n v="0"/>
    <n v="0"/>
    <n v="1.25"/>
    <n v="0"/>
    <n v="0"/>
    <n v="1.75"/>
    <n v="0"/>
    <n v="0"/>
    <n v="2"/>
    <n v="0"/>
    <n v="0"/>
    <s v="N/A"/>
    <s v="N/A"/>
    <s v="N/A"/>
    <n v="56200000"/>
    <n v="56200000"/>
    <n v="100"/>
    <n v="98400000"/>
    <n v="0"/>
    <n v="0"/>
    <n v="170000000"/>
    <n v="0"/>
    <n v="0"/>
    <n v="249000000"/>
    <n v="0"/>
    <n v="0"/>
    <n v="190000000"/>
    <n v="0"/>
    <n v="0"/>
    <n v="763600000"/>
    <n v="56200000"/>
    <n v="7.36"/>
    <s v="VIGENCIA (a 31/12/2020): A 31 de diciembre de 2020 se cuenta con un avance del 25% del programa de selección e implementación de formación de jefes de talento humano, con lo que se cumple la meta para la vigencia, y e equivale al siguiente avance.  1. Diseño, implementación y disponibilidad en la Plataforma de Aprendizaje Organizacional -PAO- el curso de inducción a Jefes de Talento Humano  2. Se creó en PAO el Microcurso de Inducción de Jefes de Talento Humano para que gerentes públicos tomen el curso corto.  3. Se realizó la valoración de competencias comportamentales de los jefes de TH del D.C.   4. Se realizó la construcción de la línea base de competencias para definir acciones puntuales de formación y actualización, así como el curso virtual de Inducción a Jefes de Talento Humano."/>
    <n v="56.2"/>
    <n v="56.2"/>
    <n v="98.4"/>
    <n v="0"/>
    <n v="170"/>
    <n v="0"/>
    <n v="249"/>
    <n v="0"/>
    <n v="190"/>
    <n v="0"/>
  </r>
  <r>
    <n v="16"/>
    <s v="Un Nuevo Contrato Social y Ambiental para la Bogotá del Siglo XXI"/>
    <x v="0"/>
    <n v="2020"/>
    <s v="31/12/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2"/>
    <n v="7"/>
    <s v="Contar Con 58000 Beneficiarios De Los Programas De Bienestar Desarrollados, Que Generen Sentido De Pertenencia En Colaboradores Y Colaboradoras Y El Mejoramiento Del Clima Laboral De Las Entidades Y Organismos Distritales."/>
    <n v="1"/>
    <s v="Suma"/>
    <n v="1"/>
    <s v="En ejecucion"/>
    <n v="1"/>
    <n v="4325"/>
    <n v="4325"/>
    <n v="100"/>
    <n v="16000"/>
    <n v="0"/>
    <n v="0"/>
    <n v="17675"/>
    <n v="0"/>
    <n v="0"/>
    <n v="15000"/>
    <n v="0"/>
    <n v="0"/>
    <n v="5000"/>
    <n v="0"/>
    <n v="0"/>
    <n v="58000"/>
    <n v="4325"/>
    <n v="7.46"/>
    <n v="342975317.80000001"/>
    <n v="321766318"/>
    <n v="93.82"/>
    <n v="1062145000"/>
    <n v="0"/>
    <n v="0"/>
    <n v="1575000000"/>
    <n v="0"/>
    <n v="0"/>
    <n v="1726000000"/>
    <n v="0"/>
    <n v="0"/>
    <n v="1957000000"/>
    <n v="0"/>
    <n v="0"/>
    <n v="6663120317.8000002"/>
    <n v="321766318"/>
    <n v="4.83"/>
    <s v="VIGENCIA (a 31/12/2020): Durante el segundo semestre de 2020, con las actividades realizadas para el bienestar de los colaboradores y sus familias se beneficiaron 4,325 personas.  1. Programa de Apoyo emocional: 1.1Estrategia Centro de Escucha, se atendieron servidores en la línea de atención telefónica del centro. 1.2 Realización de 18 jornadas de la herramienta primeros auxilios psicológicos 1.3 Estrategia REED: Reed de Entrenamiento Emocional Distrital  2. Programa para la construcción de ambientes laborales diversos amorosos y seguros, seminario de profundización.  3. Programa de Alianzas Estrategicas: Secretaría Distrital de Ambiente realizó charla sobre incendios forestales, ciencia ciudadana , infraestructura vegetada y protección del musgo. Con IDT, se realizaron 3 charlas tirísticas y semana ecodivertida dirigida a los hijos e hijas de las funcionarias y funcionarios públicos. OFB, se realizó el concierto de navidad. IDARTES, Concierto virtual de Burning Caravan y  en la Obra 31 minutos. SENA curso de inglés. ILUD. IDRD se realizaron 8 talleres, danzas y yoga. Compensar, charlas realizadas en apoyo a los procesos de desvinculación y al bienestar.Secretaría Seguridad Convivencia y Justicia, Momentos felices en familia. Empresa Metro, curso de fotografía. Secretaría General, Mentes felices. Secretaría de Desarrollo Económico, ruta de la empleabilidad, para los serviodres que saleron por la llegada de los beneficirios de las convocatorias.  4. Programa diseño de vida:Charla Ted Cómo ser feliz diseñando conscientemente tu vida (pre-lanzamiento del programa de diseño de vida.  5. V gala de reconocimiento Talento al servicio de Bogotá.  6. V Congreso Distrital de Talento Humano."/>
    <n v="342.97531780000003"/>
    <n v="321.76631800000001"/>
    <n v="1062.145"/>
    <n v="0"/>
    <n v="1575"/>
    <n v="0"/>
    <n v="1726"/>
    <n v="0"/>
    <n v="1957"/>
    <n v="0"/>
  </r>
  <r>
    <n v="16"/>
    <s v="Un Nuevo Contrato Social y Ambiental para la Bogotá del Siglo XXI"/>
    <x v="0"/>
    <n v="2020"/>
    <s v="31/12/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2"/>
    <n v="8"/>
    <s v="Asistir Y Apoyar A 52  Entidades, Organismos Y Dependencias Para La Construcción De Ambientes Laborales Diversos, Amorosos Y Seguros En Las Entidades Distritales."/>
    <n v="3"/>
    <s v="Creciente"/>
    <n v="1"/>
    <s v="En ejecucion"/>
    <n v="1"/>
    <n v="5"/>
    <n v="9"/>
    <n v="180"/>
    <n v="18"/>
    <n v="0"/>
    <n v="0"/>
    <n v="31"/>
    <n v="0"/>
    <n v="0"/>
    <n v="44"/>
    <n v="0"/>
    <n v="0"/>
    <n v="52"/>
    <n v="0"/>
    <n v="0"/>
    <s v="N/A"/>
    <s v="N/A"/>
    <s v="N/A"/>
    <n v="136100000"/>
    <n v="122100000"/>
    <n v="89.71"/>
    <n v="92600000"/>
    <n v="0"/>
    <n v="0"/>
    <n v="132000000"/>
    <n v="0"/>
    <n v="0"/>
    <n v="130000000"/>
    <n v="0"/>
    <n v="0"/>
    <n v="136000000"/>
    <n v="0"/>
    <n v="0"/>
    <n v="626700000"/>
    <n v="122100000"/>
    <n v="19.48"/>
    <s v="VIGENCIA (a 31/12/2020): En el segundo semestre de 2020 con la implementación del programa para la Construcción de Ambientes Laborales Diversos, Amorosos y Seguros -CALDAS- se cuenta con la participación de 9 entidades en la primera fase del programa.  1. Secretaría de Educación del Distrito 2. Desarrollo Económico 3. SDIS 4. Secretaría de Gobierno 5. JBB 6. IDEP 7. DASCD 8. IDARTES 9.  IDRD  Se creó el documento metodologico del producto. Se desarrollo el Lineamiento de lenguaje organizacional incluyente para las entidades del distrtito Se cero la guia lenguaje inluyente ,  Se desarrollo la campaña de relacionamiento con acciones en medios nacionales Se llevó a cabo la socialización y entrega  de estas herramientas para 27 entidades distritales. Se realizaron 10 jornadas de sensibilización y apropación del programa con la participación de las 9 entidades. Se realizó Seminario de profundización (prueba piloto) que es la base para la apropiación del pograma."/>
    <n v="136.1"/>
    <n v="122.1"/>
    <n v="92.6"/>
    <n v="0"/>
    <n v="132"/>
    <n v="0"/>
    <n v="130"/>
    <n v="0"/>
    <n v="136"/>
    <n v="0"/>
  </r>
  <r>
    <n v="16"/>
    <s v="Un Nuevo Contrato Social y Ambiental para la Bogotá del Siglo XXI"/>
    <x v="0"/>
    <n v="2020"/>
    <s v="31/12/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2"/>
    <n v="9"/>
    <s v="Actualizar 1 Sistema Poniendo En Operación Nuevas Funcionalidades En El Sistema De Información Distrital Del Empleo Y La Administración Pública (Sideap), Que Permitan Consolidar Una Cultura De Análitica De Datos Sobre La Gestión Del Talento Humano En El Distrito Capital."/>
    <n v="3"/>
    <s v="Creciente"/>
    <n v="1"/>
    <s v="En ejecucion"/>
    <n v="1"/>
    <n v="0.1"/>
    <n v="0.1"/>
    <n v="100"/>
    <n v="0.35"/>
    <n v="0"/>
    <n v="0"/>
    <n v="0.65"/>
    <n v="0"/>
    <n v="0"/>
    <n v="0.9"/>
    <n v="0"/>
    <n v="0"/>
    <n v="1"/>
    <n v="0"/>
    <n v="0"/>
    <s v="N/A"/>
    <s v="N/A"/>
    <s v="N/A"/>
    <n v="295200000"/>
    <n v="250272000"/>
    <n v="84.78"/>
    <n v="679128000"/>
    <n v="0"/>
    <n v="0"/>
    <n v="1104000000"/>
    <n v="0"/>
    <n v="0"/>
    <n v="1041000000"/>
    <n v="0"/>
    <n v="0"/>
    <n v="878000000"/>
    <n v="0"/>
    <n v="0"/>
    <n v="3997328000"/>
    <n v="250272000"/>
    <n v="6.26"/>
    <s v="VIGENCIA (a 31/12/2020): A 31 de diciembre de 2020, se cuenta con un avance acumulado del 10% en la actualización del SIDEAP. Durante la vigencia 2020, se realizaron  1. Módulos: Proyección Costos Plantas de Personal y Escalas Salariales: Herramienta automatizada que permitirá la proyección presupuestal de modificaciones de planta a través del cálculo de los factores salariales y prestacionales vigentes. 2. Nuevas situaciones administrativas: Las entidades y organismos distritales podrán contar con cifras claras e información permanente sobre sus procesos de gestión del talento humano, a través del registro y análisis del comportamiento de las diferentes situaciones administrativas de sus empleados públicos. 3. Módulo de Territorialización: Este módulo recopila información georreferenciada de los servidores públicos y contratistas, esto se logró gracias a la integración con el componente IDECA de catastro distrital. 4. Módulo Procesos y Procedimientos: Permite asociar funcionarios y contratistas con los procesos de la entidad. 5.Módulo Declaración Conflictos de Interés: Permite que los colaboradores del distrito puedan reportar los impedimentos para actuar en asuntos. 6. Módulo Programa Movilidad Laboral: Este módulo permite que los servidores públicos del distrito puedan manifestar su interés en priorizar en una permuta, o en un traslado o puedan aplicar a comisiones de servicio ofrecidos en las entidades del distrito. 7. Funcionalidad Validación Hojas de Vida: Funcionalidad que permitirá a las entidades realizar validación de las hojas de vida de los funcionarios y contratistas con vinculación activa en el distrito.  8. Funcionalidad Formulario de Cargue de Contratistas que no están en SIVICOF. 9. Funcionalidad Reporte Uso del Banco de Hojas de Vida en el Distrito: Le permite a las entidades tener un control de las hojas de vida que han consultado, entrevistado, que están en proceso de contratación o  que han sido ya contratados."/>
    <n v="295.2"/>
    <n v="250.27199999999999"/>
    <n v="679.12800000000004"/>
    <n v="0"/>
    <n v="1104"/>
    <n v="0"/>
    <n v="1041"/>
    <n v="0"/>
    <n v="878"/>
    <n v="0"/>
  </r>
  <r>
    <n v="16"/>
    <s v="Un Nuevo Contrato Social y Ambiental para la Bogotá del Siglo XXI"/>
    <x v="0"/>
    <n v="2020"/>
    <s v="31/12/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2"/>
    <n v="10"/>
    <s v="Efectura La Estructuración Técnica, De 1 Sistema De Información Con Sus Requerimientos Funcionales Y El Análisis De Datos Para La Puesta En Funcionamiento Del Tablero De Control Del Talento Humano En El Territorio De Bogotá D.C."/>
    <n v="3"/>
    <s v="Creciente"/>
    <n v="1"/>
    <s v="En ejecucion"/>
    <n v="1"/>
    <n v="0.1"/>
    <n v="7.0000000000000007E-2"/>
    <n v="70"/>
    <n v="0.35"/>
    <n v="0"/>
    <n v="0"/>
    <n v="0.65"/>
    <n v="0"/>
    <n v="0"/>
    <n v="0.9"/>
    <n v="0"/>
    <n v="0"/>
    <n v="1"/>
    <n v="0"/>
    <n v="0"/>
    <s v="N/A"/>
    <s v="N/A"/>
    <s v="N/A"/>
    <n v="103970667"/>
    <n v="103757334"/>
    <n v="99.8"/>
    <n v="237800000"/>
    <n v="0"/>
    <n v="0"/>
    <n v="154000000"/>
    <n v="0"/>
    <n v="0"/>
    <n v="160000000"/>
    <n v="0"/>
    <n v="0"/>
    <n v="168000000"/>
    <n v="0"/>
    <n v="0"/>
    <n v="823770667"/>
    <n v="103757334"/>
    <n v="12.6"/>
    <s v="VIGENCIA (a 31/12/2020): A 31 de diciembre de 2020, se cuenta con el 7.0% de estructuración de SIDEAP para la puesta en funcionamiento técnico del tablero de control de Talento Humano, lo que significa un cumplimento del 70% de la meta para la vigencia.  1. Se realizaron las pruebas funcionales de las interfaces gráficas que permite las vinculaciones de personas a una sede y puesto de trabajo. 2. Se realizó el  alistamiento de variables nuevas en la bodega de datos para alimentar el tablero de Control.  3. Se realizó el cargue masivo de una base de datos de funcioanrios y contratistas, se cargaron aproximadamente 9000 registro. 4. Se terminaron las pantallas de administración de estructuras distritales, sectores, entidades, sedes, pisos y puestos de trabajo. Se implementó componente de direcciones y se realizó intergación con los servicios de IDECA para la normalización de las direcciones ingresadas. Se realizó carga parcial de la información de las sedes por entidad. 5. Se adelantó el documento metodológico del producto quedando en versión final para revisión institucional. 6. Se realizaron pruebas de visualización de los datos que se contaban, respecto de la encuesta a 33 mil servidores, y los datos de la funcionalidad de territorialización y se presenta los tableros de control de Composición del Empleo Publico Distrital  y el tablero de Movilidad Segura. 7. Se aprobaron prototipos para funcionalidad de captura de datos estandarizados."/>
    <n v="103.97066700000001"/>
    <n v="103.757334"/>
    <n v="237.8"/>
    <n v="0"/>
    <n v="154"/>
    <n v="0"/>
    <n v="160"/>
    <n v="0"/>
    <n v="168"/>
    <n v="0"/>
  </r>
  <r>
    <n v="16"/>
    <s v="Un Nuevo Contrato Social y Ambiental para la Bogotá del Siglo XXI"/>
    <x v="0"/>
    <n v="2020"/>
    <s v="31/12/2020 (Terminado)"/>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2"/>
    <n v="11"/>
    <s v="Consolidar 1 Bateria De Indicadores Diseñados E Implementados Sobre La Gestión Del Talento Humano Del Sector Público De Bogotá, D.C."/>
    <n v="3"/>
    <s v="Creciente"/>
    <n v="1"/>
    <s v="En ejecucion"/>
    <n v="1"/>
    <n v="0.1"/>
    <n v="0.08"/>
    <n v="80"/>
    <n v="0.35"/>
    <n v="0"/>
    <n v="0"/>
    <n v="0.65"/>
    <n v="0"/>
    <n v="0"/>
    <n v="0.9"/>
    <n v="0"/>
    <n v="0"/>
    <n v="1"/>
    <n v="0"/>
    <n v="0"/>
    <s v="N/A"/>
    <s v="N/A"/>
    <s v="N/A"/>
    <n v="32000000"/>
    <n v="32000000"/>
    <n v="100"/>
    <n v="78000000"/>
    <n v="0"/>
    <n v="0"/>
    <n v="154000000"/>
    <n v="0"/>
    <n v="0"/>
    <n v="160000000"/>
    <n v="0"/>
    <n v="0"/>
    <n v="168000000"/>
    <n v="0"/>
    <n v="0"/>
    <n v="592000000"/>
    <n v="32000000"/>
    <n v="5.41"/>
    <s v="VIGENCIA (a 31/12/2020): A 31 de diciembre de 2020 se cuenta con un avance del 8.3% acumulado de la consolidación de la batería de indicadores para un cumplimiento de la meta para la vigencia del 83%.  se desarrolló una etapa de compresión e identificación de 12 indicadores asociados a la gestión del talento humano, los cuales corresponden a:  1. Índice de Desarrollo del Servicio Civil Distrital 2. Participación de Servidoras Públicas en cargos Directivos - Ley de Cuotas 3. Participación de Servidores Públicos con Discapacidad en el Distrito. 4. Nivel de Madurez del Sistema de Gestión y Seguridad en Salud en el Trabajo 5. Plan Anual de Vacantes Distrital implementado. 6. Eficacia del plan de trabajo anual de Seguridad y Salud en el Trabajo 7. Cumplimiento de los programas de vigilancia epidemiológica de la salud de los trabajadores, acorde  con las características, peligros y riesgos de la empresa. 8. Estándares mínimos del sistema de gestión de la seguridad y salud en el trabajo/ resolución número 0312 de 2019.  9. Cumplimiento en la investigación de incidentes, accidentes y enfermedades laborales. 10. Ejecución de las Mediciones Ambientales Ocupacionales 11. Ejecución del Plan de Gestión del riesgo contingencias y respuesta ante emergencias. 12. Implementación de la Política Publica de Gestión Integral del Talento Humano.  Se avanzó en el documento metodologico con el desarrollo de los capitulos de presentación, contexto, alcance del SIGITH y definición de los 5 indicadores línea base.  Se realizaron mesas de trabajo para la definición de indicadores claves para el SIGITH, para definir los 7 indicadores claves que para vigencia 2020 estarán en marcado en los temas de bienestar, capacitación y SST.  Se accedió a la  bodega de datos para identificar la información pertinente que permita alimentar la herramienta Power BI ¿SIGITH, cumpliendo con  los protocolos de seguridad para poder acceder a la bodega de datos."/>
    <n v="32"/>
    <n v="32"/>
    <n v="78"/>
    <n v="0"/>
    <n v="154"/>
    <n v="0"/>
    <n v="160"/>
    <n v="0"/>
    <n v="168"/>
    <n v="0"/>
  </r>
  <r>
    <n v="16"/>
    <s v="Un Nuevo Contrato Social y Ambiental para la Bogotá del Siglo XXI"/>
    <x v="0"/>
    <n v="2020"/>
    <s v="31/12/2020 (Terminado)"/>
    <s v="Pesos corrientes"/>
    <n v="2"/>
    <s v="Ultima Version Oficial"/>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4"/>
    <n v="1"/>
    <s v="Vincular 1600000 Personas A Las Estrategias De Educación Ambiental"/>
    <n v="1"/>
    <s v="Suma"/>
    <n v="1"/>
    <s v="En ejecucion"/>
    <n v="1"/>
    <n v="82028"/>
    <n v="82028"/>
    <n v="100"/>
    <n v="372000"/>
    <n v="0"/>
    <n v="0"/>
    <n v="482500"/>
    <n v="0"/>
    <n v="0"/>
    <n v="482500"/>
    <n v="0"/>
    <n v="0"/>
    <n v="180972"/>
    <n v="0"/>
    <n v="0"/>
    <n v="1600000"/>
    <n v="82028"/>
    <n v="5.13"/>
    <n v="1224858687"/>
    <n v="1224849600"/>
    <n v="100"/>
    <n v="1585296000"/>
    <n v="0"/>
    <n v="0"/>
    <n v="2100000000"/>
    <n v="0"/>
    <n v="0"/>
    <n v="2160000000"/>
    <n v="0"/>
    <n v="0"/>
    <n v="1113000000"/>
    <n v="0"/>
    <n v="0"/>
    <n v="8183154687"/>
    <n v="1224849600"/>
    <n v="14.97"/>
    <s v="VIGENCIA (a 31/12/2020): Durante el mes de diciembre de 2020 se vincularon  3.864  personas en las estrategias de educación ambiental, para un total de 82.028 personas en lo corrido del nuevo plan de desarrollo.  Se desarrollaron acciones de educación ambiental presenciales y por medio de plataformas virtuales de libre acceso, por solicitudes formales de diferentes sectores sociales, académicos y organizacionales, especialmente de entidades, empresas y algunos colegios, fortaleciendo los PRAE.  Se hizo conmemoración de las fechas de calendario ambiental. Se ofertaron caminatas ecológicas virtuales por 20 senderos del Distrito Capital, incluyendo los de Cerros Orientales, algunos Parques Ecológicos Distritales de Humedal y sobre la cuenca del Río Bogotá. Se continuaron los recorridos por los senderos de los humedales de forma presencial, teniendo en cuenta las inscripciones y los protocolos para dicho ejercicio.  Las acciones de educación ambiental  por medio de plataformas virtuales de libre acceso, tuvieron bastante acogida por parte de los ciudadanos, cumpliendo con la meta programada"/>
    <n v="1224.8586869999999"/>
    <n v="1224.8496"/>
    <n v="1585.296"/>
    <n v="0"/>
    <n v="2100"/>
    <n v="0"/>
    <n v="2160"/>
    <n v="0"/>
    <n v="1113"/>
    <n v="0"/>
  </r>
  <r>
    <n v="16"/>
    <s v="Un Nuevo Contrato Social y Ambiental para la Bogotá del Siglo XXI"/>
    <x v="0"/>
    <n v="2020"/>
    <s v="31/12/2020 (Terminado)"/>
    <s v="Pesos corrientes"/>
    <n v="2"/>
    <s v="Ultima Version Oficial"/>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4"/>
    <n v="2"/>
    <s v="Vincular 400000 Personas De Organizaciones Ambientales Y Ciudadanía En General A La Estrategia De Participación Ciudadana"/>
    <n v="1"/>
    <s v="Suma"/>
    <n v="1"/>
    <s v="En ejecucion"/>
    <n v="1"/>
    <n v="15689"/>
    <n v="15689"/>
    <n v="100"/>
    <n v="90000"/>
    <n v="0"/>
    <n v="0"/>
    <n v="118500"/>
    <n v="0"/>
    <n v="0"/>
    <n v="118500"/>
    <n v="0"/>
    <n v="0"/>
    <n v="57311"/>
    <n v="0"/>
    <n v="0"/>
    <n v="400000"/>
    <n v="15689"/>
    <n v="3.92"/>
    <n v="849519000"/>
    <n v="849519000"/>
    <n v="100"/>
    <n v="1152379000"/>
    <n v="0"/>
    <n v="0"/>
    <n v="1400000000"/>
    <n v="0"/>
    <n v="0"/>
    <n v="1440000000"/>
    <n v="0"/>
    <n v="0"/>
    <n v="760000000"/>
    <n v="0"/>
    <n v="0"/>
    <n v="5601898000"/>
    <n v="849519000"/>
    <n v="15.16"/>
    <s v="VIGENCIA (a 31/12/2020): Durante el mes de diciembre de 2020 se vincularon 1.562 personas en la estrategia de participación ciudadana, para un total de 15.689  personas en lo corrido del nuevo plan de desarrollo.  Esta participación se ejecutó  en  el marco de las Comisiones Ambientales Locales y en acciones enfocadas en las situaciones ambientales conflictivas relacionadas con Protección y Bienestar Animal, Manejo Integral de Residuos Sólidos, Sostenibilidad y gestión ambiental, Cuidado de la Estructura Ecológica Principal, Movilidad sostenible y Agricultura urbana y Cuidado del espacio público, aportando al cumplimiento de las políticas públicas ambientales y poblacionales.  Las acciones de participación se desarrollaron de forma presencial y por medio de plataformas virtuales de libre acceso.  Las acciones de participación  por medio de plataformas virtuales de libre acceso,tuvieron bastante acogida por parte de los ciudadanos, cumpliendo con la meta programada."/>
    <n v="849.51900000000001"/>
    <n v="849.51900000000001"/>
    <n v="1152.3789999999999"/>
    <n v="0"/>
    <n v="1400"/>
    <n v="0"/>
    <n v="1440"/>
    <n v="0"/>
    <n v="760"/>
    <n v="0"/>
  </r>
  <r>
    <n v="16"/>
    <s v="Un Nuevo Contrato Social y Ambiental para la Bogotá del Siglo XXI"/>
    <x v="0"/>
    <n v="2020"/>
    <s v="31/12/2020 (Terminado)"/>
    <s v="Pesos corrientes"/>
    <n v="2"/>
    <s v="Ultima Version Oficial"/>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4"/>
    <n v="3"/>
    <s v="Diseñar Y Ejecutar 5 Planes De Comunicación"/>
    <n v="1"/>
    <s v="Suma"/>
    <n v="1"/>
    <s v="En ejecucion"/>
    <n v="1"/>
    <n v="1"/>
    <n v="1"/>
    <n v="100"/>
    <n v="1"/>
    <n v="0"/>
    <n v="0"/>
    <n v="1"/>
    <n v="0"/>
    <n v="0"/>
    <n v="1"/>
    <n v="0"/>
    <n v="0"/>
    <n v="1"/>
    <n v="0"/>
    <n v="0"/>
    <n v="5"/>
    <n v="1"/>
    <n v="20"/>
    <n v="596391113"/>
    <n v="593095109"/>
    <n v="99.45"/>
    <n v="1007325000"/>
    <n v="0"/>
    <n v="0"/>
    <n v="1950000000"/>
    <n v="0"/>
    <n v="0"/>
    <n v="2000000000"/>
    <n v="0"/>
    <n v="0"/>
    <n v="1456231000"/>
    <n v="0"/>
    <n v="0"/>
    <n v="7009947113"/>
    <n v="593095109"/>
    <n v="8.4600000000000009"/>
    <s v="VIGENCIA (a 31/12/2020): Se ejecuto el plan de comunicaciones el cual contempló las siguientes actividades: Durante este periodo se realizó la publicación de 63 contenidos en las carteleras digitales de la entidad. Se enviaron 68 mensajes a través del correo comunicacioninterna@ambientebogota.gov.co  con las noticias institucionales y de la administración. Se elaboraron 47 comunicados para divulgar masiva y oportunamente las actuaciones institucionales y la gestión adelantada. Se obtuvo 179 registros en medios masivos de comunicación en todas sus plataformas, como resultado de la gestión free press de la OAC. 342 nuevos seguidores en Twitter para un consolidado de 136.430, en Facebook tuvimos 438 nuevos seguidores para un consolidado de 41.124, 582 nuevos seguidores en Instagram para un consolidado de 34.657 y 8.959 visualizaciones en nuestros videos institucionales en el canal de YouTube durante el mes. Se realizaron 77 publicaciones nuevas en la página web de la entidad y 9 actualizaciones de información, para alcanzar un consolidado de 86 registros. Se diseñaron y divulgaron 128 piezas de comunicación a través de canales internas y externas. Se produjeron 49 contenidos audiovisuales distribuidos así: 36 videos y 13 animaciones sobre los diferentes temas de interés de la Secretaría Distrital de Ambiente. Se realizaron campañas, eventos y celebraciones que permitieron divulgar y posicionar mensajes institucionales y contribuir al mejoramiento del ambiente."/>
    <n v="596.39111300000002"/>
    <n v="593.09510899999998"/>
    <n v="1007.325"/>
    <n v="0"/>
    <n v="1950"/>
    <n v="0"/>
    <n v="2000"/>
    <n v="0"/>
    <n v="1456.231"/>
    <n v="0"/>
  </r>
  <r>
    <n v="16"/>
    <s v="Un Nuevo Contrato Social y Ambiental para la Bogotá del Siglo XXI"/>
    <x v="0"/>
    <n v="2020"/>
    <s v="31/12/2020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3"/>
    <n v="1"/>
    <s v="Realizar 5 Alianzas Interinstitucionales Para La Intervención En El Territorio Rural"/>
    <n v="1"/>
    <s v="Suma"/>
    <n v="1"/>
    <s v="En ejecucion"/>
    <n v="1"/>
    <n v="0.5"/>
    <n v="0.5"/>
    <n v="100"/>
    <n v="2.5"/>
    <n v="0"/>
    <n v="0"/>
    <n v="2"/>
    <n v="0"/>
    <n v="0"/>
    <n v="0"/>
    <n v="0"/>
    <n v="0"/>
    <n v="0"/>
    <n v="0"/>
    <n v="0"/>
    <n v="5"/>
    <n v="0.5"/>
    <n v="10"/>
    <n v="78504000"/>
    <n v="78504000"/>
    <n v="100"/>
    <n v="700000000"/>
    <n v="0"/>
    <n v="0"/>
    <n v="600000000"/>
    <n v="0"/>
    <n v="0"/>
    <n v="0"/>
    <n v="0"/>
    <n v="0"/>
    <n v="0"/>
    <n v="0"/>
    <n v="0"/>
    <n v="1378504000"/>
    <n v="78504000"/>
    <n v="5.69"/>
    <s v="VIGENCIA (a 31/12/2020): Para el mes de diciembre se tiene un avance acumulado del 100% con respecto a la programación de la vigencia. Se realizaron dos mesas de trabajo el 2 y 16  de diciembre de coordinación de acciones y acuerdos de intervención con entidades que tienen presencia en la Ruralidad. El 11 de diciembre se realizó la primera sesión ordinaria del  Consejo Consultivo de Desarrollo Rural CCDR. Se definieron los criterios ambientales para la evaluación de las iniciativas presentadas por la comunidad en la ruralidad de las localidades de Usme, Suba, Santa Fe y Sumapaz. En el mes de noviembre el 18 y 25, se realizaron dos mesas de trabajo  para establecer acuerdos de intervención en la ruralidad con entidades, se realizó la Convocatoria al Consejo Consultivo de Desarrollo Rural. Se definieron los criterios ambientales para la intervención en la ruralidad de Chapinero. En el mes de octubre, el 7, 14, 21 y 28 de 2020, se realizaron cuatro mesas de trabajo para establecer acuerdos de coordinación con entidades. Se participó en el taller para Diagnosticar el Estado de las CCDR. Se asistió a la reunión mensual de la ULDER. Se formuló la definición de los criterios ambientales de la intervención en las áreas rurales para Desarrollo Económico. En el mes de Septiembre el 9, 16 y 30  de 2020, se realizaron tres mesas de trabajo para realizar presentaciones por entidades. Se participó en el taller para Diagnosticar el Estado de las ULDER. Se asistió a la reunión mensual de la ULDER. Se definieron los criterios ambientales para que las alcaldías locales con ruralidad elaboren los proyectos de inversión rural. Se formularon, acogieron por Secretaría de Gobierno y  las Alcaldías Locales rural, los criterios de elegibilidad y viabilidad de los proyectos en las localidades que cuentan con zona rural."/>
    <n v="78.504000000000005"/>
    <n v="78.504000000000005"/>
    <n v="700"/>
    <n v="0"/>
    <n v="600"/>
    <n v="0"/>
    <n v="0"/>
    <n v="0"/>
    <n v="0"/>
    <n v="0"/>
  </r>
  <r>
    <n v="16"/>
    <s v="Un Nuevo Contrato Social y Ambiental para la Bogotá del Siglo XXI"/>
    <x v="0"/>
    <n v="2020"/>
    <s v="31/12/2020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3"/>
    <n v="2"/>
    <s v="Capacitar 1000 Personas En El Fortalecimiento De Conocimiento Ambiental"/>
    <n v="1"/>
    <s v="Suma"/>
    <n v="1"/>
    <s v="En ejecucion"/>
    <n v="1"/>
    <n v="66"/>
    <n v="66"/>
    <n v="100"/>
    <n v="190"/>
    <n v="0"/>
    <n v="0"/>
    <n v="550"/>
    <n v="0"/>
    <n v="0"/>
    <n v="184"/>
    <n v="0"/>
    <n v="0"/>
    <n v="10"/>
    <n v="0"/>
    <n v="0"/>
    <n v="1000"/>
    <n v="66"/>
    <n v="6.6"/>
    <n v="91259925"/>
    <n v="91259925"/>
    <n v="100"/>
    <n v="230000000"/>
    <n v="0"/>
    <n v="0"/>
    <n v="350000000"/>
    <n v="0"/>
    <n v="0"/>
    <n v="300000000"/>
    <n v="0"/>
    <n v="0"/>
    <n v="150000000"/>
    <n v="0"/>
    <n v="0"/>
    <n v="1121259925"/>
    <n v="91259925"/>
    <n v="8.14"/>
    <s v="VIGENCIA (a 31/12/2020): En el mes de diciembre se tiene un avance acumulado del 100% en la revisión de  propuestas educativas relacionadas con el fortalecimiento del conocimiento ambiental. Se realizaron capacitaciones asociadas al OAF. En el mes de noviembre se avanzó en un 45% en la revisión de  propuestas educativas relacionadas con el fortalecimiento del conocimiento ambiental. Se realizaron capacitaciones asociadas al OAF. En el mes de octubre se avanzó en un 5% la revisión de  propuestas educativas relacionadas con el fortalecimiento del conocimiento ambiental. En el mes de septiembre se inició la revisión de  propuestas educativas relacionadas con el fortalecimiento del conocimiento ambiental."/>
    <n v="91.259924999999996"/>
    <n v="91.259924999999996"/>
    <n v="230"/>
    <n v="0"/>
    <n v="350"/>
    <n v="0"/>
    <n v="300"/>
    <n v="0"/>
    <n v="150"/>
    <n v="0"/>
  </r>
  <r>
    <n v="16"/>
    <s v="Un Nuevo Contrato Social y Ambiental para la Bogotá del Siglo XXI"/>
    <x v="0"/>
    <n v="2020"/>
    <s v="31/12/2020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3"/>
    <n v="3"/>
    <s v="Formalizar 500 Acuerdos De Uso Del Suelo Con Buenas Prácticas Ambientales Con Los Habitantes Del Territorio Rural"/>
    <n v="1"/>
    <s v="Suma"/>
    <n v="1"/>
    <s v="En ejecucion"/>
    <n v="1"/>
    <n v="66"/>
    <n v="66"/>
    <n v="100"/>
    <n v="55"/>
    <n v="0"/>
    <n v="0"/>
    <n v="168"/>
    <n v="0"/>
    <n v="0"/>
    <n v="142"/>
    <n v="0"/>
    <n v="0"/>
    <n v="69"/>
    <n v="0"/>
    <n v="0"/>
    <n v="500"/>
    <n v="66"/>
    <n v="13.2"/>
    <n v="525473670"/>
    <n v="525473670"/>
    <n v="100"/>
    <n v="2236000000"/>
    <n v="0"/>
    <n v="0"/>
    <n v="3000000000"/>
    <n v="0"/>
    <n v="0"/>
    <n v="2500000000"/>
    <n v="0"/>
    <n v="0"/>
    <n v="1200000000"/>
    <n v="0"/>
    <n v="0"/>
    <n v="9461473670"/>
    <n v="525473670"/>
    <n v="5.55"/>
    <s v="VIGENCIA (a 31/12/2020): En el mes de diciembre se cumplió con el 100%  de la meta, dado que se firmaron actas de formalización de acuerdos en sesenta y seis (66) predios.    Durante el mes de diciembre se vinculación trece (13) predios al OAF BPA así: En la Cuenca Sumapaz: Se vincularon dos (2) predios: Bercelio Peñaloza Ramírez predio Loma Alta, Alirio Ramírez Torres predio Porvenir. En la Cuenca Río Blanco: Se vincularon seis (6) predios: Flor María Mican, predio El  Cilindro, Enrique Bautista, predio La Colonia, Hilda Hortua, predio El Espino, Juan Fonseca, predio Las Rosas, Nidia Romero, predio El Porvenir, Omaira Poveda, predio Mata de fique. En la Cuenca Tunjuelo: Se vinculó un (1) predio: Wilman Cristancho predio El Cóndor 2. En la Cuenca Teusacá - Cerros - Suba: Se vincularon dos (2) predios: En Localidad Santa fe, vereda Verjón Alto Humberto Escobar Predio Rancho Cantabria, Camilo Pinzón Predio Camilo. A través de Restauración (REP) - Acueductos Veredales en la Cuenca Teusacá, un (1) predio: Localidad Santa fe, vereda Verjón Alto  Jorge Rincón predio Villa Adriana,  en la Cuenca Tunjuelo, un (1) predio: Vereda El Uval  Patricia Castro predio La Toscana, Vereda Raizal el predio La Esperanza.   Adicionalmente se realizaron ciento cuarenta y cinco (145) visitas de seguimiento OAF de reconversión productiva que contribuyen al uso de buenas prácticas ambientales  En el mes de noviembre se vincularon en total diez y siete (17) predios y se realizaron noventa y seis (96) visitas En el mes de octubre se vincularon en total treinta y seis (36) predios y se realizaron setenta y nueve (79) visitas En el mes de septiembre se vincularon en total nueve  (9) predios y se realizaron sesenta y cuatro  (64) Visitas"/>
    <n v="525.47366999999997"/>
    <n v="525.47366999999997"/>
    <n v="2236"/>
    <n v="0"/>
    <n v="3000"/>
    <n v="0"/>
    <n v="2500"/>
    <n v="0"/>
    <n v="1200"/>
    <n v="0"/>
  </r>
  <r>
    <n v="16"/>
    <s v="Un Nuevo Contrato Social y Ambiental para la Bogotá del Siglo XXI"/>
    <x v="0"/>
    <n v="2020"/>
    <s v="31/12/2020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3"/>
    <n v="4"/>
    <s v="Diseñar 1 Programa De Incentivos A La Conservación Ambiental."/>
    <n v="1"/>
    <s v="Suma"/>
    <n v="1"/>
    <s v="En ejecucion"/>
    <n v="1"/>
    <n v="0.1"/>
    <n v="0.1"/>
    <n v="100"/>
    <n v="0.8"/>
    <n v="0"/>
    <n v="0"/>
    <n v="0.1"/>
    <n v="0"/>
    <n v="0"/>
    <n v="0"/>
    <n v="0"/>
    <n v="0"/>
    <n v="0"/>
    <n v="0"/>
    <n v="0"/>
    <n v="1"/>
    <n v="0.1"/>
    <n v="10"/>
    <n v="87566850"/>
    <n v="87566850"/>
    <n v="100"/>
    <n v="1950000000"/>
    <n v="0"/>
    <n v="0"/>
    <n v="1000000000"/>
    <n v="0"/>
    <n v="0"/>
    <n v="0"/>
    <n v="0"/>
    <n v="0"/>
    <n v="0"/>
    <n v="0"/>
    <n v="0"/>
    <n v="3037566850"/>
    <n v="87566850"/>
    <n v="2.88"/>
    <s v="VIGENCIA (a 31/12/2020): En el mes de diciembre se cumplió con el 100%  de la meta. Se firmó el convenio interinstitucional No.20202426 con el Programa de las Naciones Unidas para el Desarrollo - PNUD, con el objeto de: &quot;Aunar esfuerzos técnicos, administrativos, financieros y operativos para diseñar el esquema programa de Pago por servicios ambientales - PSA vinculados a los acuerdos de conservación de la biodiversidad y sus servicios ecosistémicos hacia el fortalecimiento de comunidades rurales sostenibles en el Distrito Capital&quot;. Se continúo con el diseño del Proyecto de PSA para los servicios hidrológicos de regulación y calidad hídrica para el Sistema de Abastecimiento de EAAB. En el mes de noviembre se cumplió la programación, se identificaron las áreas y ecosistemas estratégicos que serán tomadas como piloto para el desarrollo de  esquemas de PSA con criterio de regulación y calidad hídrica y se seleccionaron predios considerados estratégicos para la implementación del programa, se  definieron las líneas de acción del programa de PSA. Se inició el diseño del Proyecto de PSA para los servicios hidrológicos de regulación y calidad hídrica para el Sistema de Abastecimiento de EAAB y sistemas de abastecimiento rural ubicados en el sistema de áreas protegidas del D.C., definidas en el Plan de Ordenamiento Territorial - Decreto 190 de 2004. Se inició la evaluación de indicadores para el seguimiento a los proyectos de PSA, para las modalidades de regulación y calidad hídrica y conservación de la biodivesidad. En el mes de octubre se avanzó en la socialización de las bases conceptuales para la definición de áreas sujetas al pago por servicios ambientales, se elaboró la minuta del convenio  interinstitucional con el Programa de las Naciones Unidas para el Desarrollo - PNUD, Se elaboró la primera versión del documento de PSA del Distrito Capital y se  realizó el sexto  taller enfocado al fortalecimiento de comunidades rurales sostenibles en el D. C."/>
    <n v="87.566850000000002"/>
    <n v="87.566850000000002"/>
    <n v="1950"/>
    <n v="0"/>
    <n v="1000"/>
    <n v="0"/>
    <n v="0"/>
    <n v="0"/>
    <n v="0"/>
    <n v="0"/>
  </r>
  <r>
    <n v="16"/>
    <s v="Un Nuevo Contrato Social y Ambiental para la Bogotá del Siglo XXI"/>
    <x v="0"/>
    <n v="2020"/>
    <s v="31/12/2020 (Terminado)"/>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3"/>
    <n v="5"/>
    <s v="Aplicar En 1000 Hectáreas Los Acuerdos Y Registros Del Pago Por Servicios Ambientales."/>
    <n v="1"/>
    <s v="Suma"/>
    <n v="1"/>
    <s v="En ejecucion"/>
    <n v="1"/>
    <n v="0"/>
    <n v="0"/>
    <n v="0"/>
    <n v="200"/>
    <n v="0"/>
    <n v="0"/>
    <n v="550"/>
    <n v="0"/>
    <n v="0"/>
    <n v="240"/>
    <n v="0"/>
    <n v="0"/>
    <n v="10"/>
    <n v="0"/>
    <n v="0"/>
    <n v="1000"/>
    <n v="0"/>
    <n v="0"/>
    <n v="0"/>
    <n v="0"/>
    <n v="0"/>
    <n v="1490000000"/>
    <n v="0"/>
    <n v="0"/>
    <n v="1900000000"/>
    <n v="0"/>
    <n v="0"/>
    <n v="1900000000"/>
    <n v="0"/>
    <n v="0"/>
    <n v="1500000000"/>
    <n v="0"/>
    <n v="0"/>
    <n v="6790000000"/>
    <n v="0"/>
    <n v="0"/>
    <s v="VIGENCIA (a 01/06/2020): NO BORRAR. Meta proyecto del Plan de Acción Distrital 2020-2024 aprobado en Consejo de Gobierno Acta 11 de 25/09/2020."/>
    <n v="0"/>
    <n v="0"/>
    <n v="1490"/>
    <n v="0"/>
    <n v="1900"/>
    <n v="0"/>
    <n v="1900"/>
    <n v="0"/>
    <n v="1500"/>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n v="1"/>
    <s v="Realizar A 600 Proyectos De Infraestructura, La Gestión Para La Aplicación De Determinantes Ambientales."/>
    <n v="1"/>
    <s v="Suma"/>
    <n v="1"/>
    <s v="En ejecucion"/>
    <n v="1"/>
    <n v="66"/>
    <n v="66"/>
    <n v="100"/>
    <n v="109"/>
    <n v="0"/>
    <n v="0"/>
    <n v="172"/>
    <n v="0"/>
    <n v="0"/>
    <n v="172"/>
    <n v="0"/>
    <n v="0"/>
    <n v="81"/>
    <n v="0"/>
    <n v="0"/>
    <n v="600"/>
    <n v="66"/>
    <n v="11"/>
    <n v="384597000"/>
    <n v="384597000"/>
    <n v="100"/>
    <n v="574654000"/>
    <n v="0"/>
    <n v="0"/>
    <n v="997331000"/>
    <n v="0"/>
    <n v="0"/>
    <n v="1029360000"/>
    <n v="0"/>
    <n v="0"/>
    <n v="536664000"/>
    <n v="0"/>
    <n v="0"/>
    <n v="3522606000"/>
    <n v="384597000"/>
    <n v="10.92"/>
    <s v="VIGENCIA (a 31/12/2020): El acumulado ejecutado en la vigencia 2020, corresponde a 66 proyectos y corresponden a proyectos urbanos y arquitectónicos de diferentes escalas, tanto en espacio público como en privado, promoviendo la construcción sostenible y el ecourbanismo en la ciudad. Los proyectos a los cuales se les incorporó criterios de sostenibilidad corresponden a: Tres (03) Plan Parcial de Desarrollo, dos (02) Plan Parcial de Renovación Urbana, tres (03) Proyectos de Legalización y Regularización de Barrios, seis (06) Planes de Implantación, un (01) Plan de Regularización y Manejo, cuatro (04) Planes Directores para parques, dos (02) Planes de Manejo de Humedales, treinta y cuatro (34) Diseños paisajísticos de parques y zonas verdes, cuatro (04) proyectos de compatibilidad de uso de vivienda en suelo restringido, un (01) Patio zonal para el Sistema Integrado de Transporte Publico - SITP y seis (06) proyectos de infraestructura especial como colegios, tramos viales en intervenciones en Zonas de Manejo y Preservación Ambiental."/>
    <n v="384.59699999999998"/>
    <n v="384.59699999999998"/>
    <n v="574.654"/>
    <n v="0"/>
    <n v="997.33100000000002"/>
    <n v="0"/>
    <n v="1029.3599999999999"/>
    <n v="0"/>
    <n v="536.66399999999999"/>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n v="2"/>
    <s v="Realizar A 400 Proyectos De Infraestructura En Etapa De Operación, El Seguimiento A La Incorporación De Determinantes Ambientales"/>
    <n v="1"/>
    <s v="Suma"/>
    <n v="1"/>
    <s v="En ejecucion"/>
    <n v="1"/>
    <n v="20"/>
    <n v="20"/>
    <n v="100"/>
    <n v="77"/>
    <n v="0"/>
    <n v="0"/>
    <n v="121"/>
    <n v="0"/>
    <n v="0"/>
    <n v="121"/>
    <n v="0"/>
    <n v="0"/>
    <n v="61"/>
    <n v="0"/>
    <n v="0"/>
    <n v="400"/>
    <n v="20"/>
    <n v="5"/>
    <n v="140462163"/>
    <n v="138662000"/>
    <n v="98.72"/>
    <n v="198130000"/>
    <n v="0"/>
    <n v="0"/>
    <n v="361141000"/>
    <n v="0"/>
    <n v="0"/>
    <n v="371274000"/>
    <n v="0"/>
    <n v="0"/>
    <n v="209814000"/>
    <n v="0"/>
    <n v="0"/>
    <n v="1280821163"/>
    <n v="138662000"/>
    <n v="10.83"/>
    <s v="VIGENCIA (a 31/12/2020): El acumulado ejecutado en la vigencia 2020, corresponde a 20 proyectos verificados en la incorporación de sus determinantes ambientales, correspondiente a trece (13) Planes Directores de Parques de la Ciudad y siete (07) Diseños paisajísticos de parques y zonas verdes."/>
    <n v="140.462163"/>
    <n v="138.66200000000001"/>
    <n v="198.13"/>
    <n v="0"/>
    <n v="361.14100000000002"/>
    <n v="0"/>
    <n v="371.274"/>
    <n v="0"/>
    <n v="209.81399999999999"/>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n v="3"/>
    <s v="Realizar A 20000 M2 De Techos Verdes Y Jardines Verticales, El Acompañamiento Técnico"/>
    <n v="1"/>
    <s v="Suma"/>
    <n v="1"/>
    <s v="En ejecucion"/>
    <n v="1"/>
    <n v="2500"/>
    <n v="2500"/>
    <n v="100"/>
    <n v="3500"/>
    <n v="0"/>
    <n v="0"/>
    <n v="5500"/>
    <n v="0"/>
    <n v="0"/>
    <n v="5500"/>
    <n v="0"/>
    <n v="0"/>
    <n v="3000"/>
    <n v="0"/>
    <n v="0"/>
    <n v="20000"/>
    <n v="2500"/>
    <n v="12.5"/>
    <n v="13280000"/>
    <n v="13280000"/>
    <n v="100"/>
    <n v="34285000"/>
    <n v="0"/>
    <n v="0"/>
    <n v="248040000"/>
    <n v="0"/>
    <n v="0"/>
    <n v="250193000"/>
    <n v="0"/>
    <n v="0"/>
    <n v="82936000"/>
    <n v="0"/>
    <n v="0"/>
    <n v="628734000"/>
    <n v="13280000"/>
    <n v="2.11"/>
    <s v="VIGENCIA (a 31/12/2020): El acumulado ejecutado en el segundo semestre del 2020 corresponde al 2500 m2 de techos verdes y jardines verticales con acompañamiento técnico y promovidos en las siguientes localidades: San Cristóbal (5 m2), Barrios Unidos (15 m2), Engativá (17 m2), Puente Aranda (390 m2), Teusaquillo (93 m2), Santa Fe (26 m2), Chapinero (1421 m2), Usaquén (405 m2), Suba (30 m2) y Candelaria (98 m2)."/>
    <n v="13.28"/>
    <n v="13.28"/>
    <n v="34.284999999999997"/>
    <n v="0"/>
    <n v="248.04"/>
    <n v="0"/>
    <n v="250.19300000000001"/>
    <n v="0"/>
    <n v="82.936000000000007"/>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n v="4"/>
    <s v="Diseñar Y Hacer Seguimiento A 1 Estrategia De Crecimiento Verde Con Enfoque De Sostenibilidad, Economía Circular  E Innovación"/>
    <n v="3"/>
    <s v="Creciente"/>
    <n v="1"/>
    <s v="En ejecucion"/>
    <n v="1"/>
    <n v="0.05"/>
    <n v="0.05"/>
    <n v="100"/>
    <n v="0.2"/>
    <n v="0"/>
    <n v="0"/>
    <n v="0.65"/>
    <n v="0"/>
    <n v="0"/>
    <n v="0.95"/>
    <n v="0"/>
    <n v="0"/>
    <n v="1"/>
    <n v="0"/>
    <n v="0"/>
    <s v="N/A"/>
    <s v="N/A"/>
    <s v="N/A"/>
    <n v="95347000"/>
    <n v="95159000"/>
    <n v="99.8"/>
    <n v="68299000"/>
    <n v="0"/>
    <n v="0"/>
    <n v="111701000"/>
    <n v="0"/>
    <n v="0"/>
    <n v="100000000"/>
    <n v="0"/>
    <n v="0"/>
    <n v="30000000"/>
    <n v="0"/>
    <n v="0"/>
    <n v="405347000"/>
    <n v="95159000"/>
    <n v="23.48"/>
    <s v="VIGENCIA (a 31/12/2020): El acumulado ejecutado en la vigencia 2020, corresponde a 0,05.  El consolidado de acciones: se inició la construcción de la Estrategia Distrital de Crecimiento Verde (EDCV) con la búsqueda, obtención, selección y clasificación de información secundaria y en fuentes propias de la Secretaría Distrital de Ambiente, así como del aporte extraído de la reunión con diferentes actores pertenecientes de la academia y entidades del distrito de las cuales se identificaron roles y se vienen desarrollando articulaciones para la generación de nuevos programas y la integración en otros existentes.  Se construyó una matriz alimentada con información de fuentes secundarias y propias de la Secretaría Distrital de Ambiente y los encuentros con entidades externas, con esta información se estructuró la conceptualización gráfica de la EDCV en formato PPT, igualmente, la versión inicial de tabla de contenido del documento, con lo cual se comenzó la conformación de los capítulos 1 &quot;Antecedes del CV&quot;, el numeral 2 ¿Justificación¿ y 3 ¿Estrategia Distrital de Crecimiento Verde¿, que con modificaciones pasó a llamarse ¿Diagnóstico de los elementos fundamentales para la implementación de la EDCV¿ al igual que se incluyó en versión preliminar de glosario, abreviaturas y anexos.  Para el mes de diciembre, la versión inicial de los capítulos anteriormente mencionados fue enviada a revisión del doctor Oscar Vargas funcionario y experto en Gestión Ambiental Empresarial de la SDA. Paralelamente se realizó el mapeo de entidades de financiamiento de proyectos verdes para Bogotá y se inició la estructuración de cuestionario para aplicarlo en el sector empresarial participante en el programa GAE a fin de obtener precisiones en la modelación de los programas que integran la EDCV.  En la articulación de la SDA con la SDDE, que tiene gran participación en este proceso, se continuó concertación y articulación de estrategias conjuntas"/>
    <n v="95.346999999999994"/>
    <n v="95.159000000000006"/>
    <n v="68.299000000000007"/>
    <n v="0"/>
    <n v="111.70099999999999"/>
    <n v="0"/>
    <n v="100"/>
    <n v="0"/>
    <n v="30"/>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n v="5"/>
    <s v="Asistir A 800 Proyectos Participantes De Programas Voluntarios Ofrecidos Por La Segae, Para El Mejoramiento Del Desempeño Ambiental"/>
    <n v="1"/>
    <s v="Suma"/>
    <n v="1"/>
    <s v="En ejecucion"/>
    <n v="1"/>
    <n v="50"/>
    <n v="50"/>
    <n v="100"/>
    <n v="160"/>
    <n v="0"/>
    <n v="0"/>
    <n v="240"/>
    <n v="0"/>
    <n v="0"/>
    <n v="240"/>
    <n v="0"/>
    <n v="0"/>
    <n v="110"/>
    <n v="0"/>
    <n v="0"/>
    <n v="800"/>
    <n v="50"/>
    <n v="6.25"/>
    <n v="714428327"/>
    <n v="706859293"/>
    <n v="98.94"/>
    <n v="699388000"/>
    <n v="0"/>
    <n v="0"/>
    <n v="1010205000"/>
    <n v="0"/>
    <n v="0"/>
    <n v="1010205000"/>
    <n v="0"/>
    <n v="0"/>
    <n v="467087000"/>
    <n v="0"/>
    <n v="0"/>
    <n v="3901313327"/>
    <n v="706859293"/>
    <n v="18.12"/>
    <s v="VIGENCIA (a 31/12/2020): Las empresas participantes en el Programa de Gestión Ambiental Empresarial (Estrategia ACERCAR y Programa de Excelencia Ambiental Distrital (PREAD)), de acuerdo al reporte programado y cumpliendo con la meta, se presenta un avance consolidado de 50 proyectos dirigidos al uso eficiente al recursos naturales y materiales, (5 reportados en agosto, 10 en el mes de sep., 15 en  octubre, 15 para el mes de nov. y 5 para el mes de dic.). Las empresas a las que se les brindó acompañamiento y presentaron sus proyectos fueron:  C.I SIGRA S.A, PROASEPSIS S.A.S., CENTRO MAYOR CENTRO COMERCIAL P.H., DINATECH MOBILE S.A.S., GASEOSAS LUX S.A.S., AUTOMOTORES SAN JORGE S.A., PAVIMENTOS COLOMBIA S.A.S., PROLACTEOS JR S.A.S., LINCOLN SOLDADURAS DE COLOMBIA LTDA., JA BELTRAN RECICLAJE ECOLOGICO AMBIENTAL S EN C, DHL GLOBAL FORWARDING DEPOSITO ADUANERO COLOMBIA SA, COLTANQUES S.A.S., MINISTERIO DE MINAS Y ENERGIA, PROCABLES S.A.S., PIARO IMPRESORES SAS, CABLE MÓVIL, SOMOS BOGOTÁ USME S.A.S., CONALSEBOS S.A.S., GRUPO KOPELLE, ABC GOTUPLAS S.A.S, TITAN PLAZA CENTRO COMERCIAL Y EMPRESARIAL PH, INDES S.A.S - SEDE CALLE 65 A 93 ¿ 28, FEPCO ZONA FRANCA S.A.S, FRIGORIFICO  GUADALUPE SAS, AVANT PLAST S.A. AVANCES TECNOLÓGICOS PLASTICOS S.A., FRIGORIFICO  GUADALUPE SAS, GASEOSAS COLOMBIANAS S.A.S. PLANTA CENTRO, GASEOSAS LUX S.A.S., MULTIDIMENSIONALES S.A.S, CENTRO COMERCIAL PLAZA DE LAS AMÉRICAS, DIJIN, FONDO DE FINANCIAMIENTO DEL SECTOR AGROPECUARIO, LILI-PLAST S.A.S, LIMPIEZA METROPOLITANA S.A. E.S.P., MARKETEANDO GRAFIPRINT S.A.S, XPRESS ESTUDIO GRÁFICO Y DIGITAL SAS, AVÍCOLA MILUC S. A. S., MULTICARGO LTDA., RANSA COLOMBIA S.A.S., RGD AIRE ACONDICIONADO S.A.S, AUTORIDAD NACIONAL DE LICENCIAS AMBIENTALES - ANLA, CAPITAL BUS S.A.S., AROMATHEKA S.A.S, ESPECTROFARMA S. A. S., TRASNPORTES ESPECIALES COLEGIOS Y TURISMO S. A., NACIONAL DE ELÉCTRICOS HH LTDA - CENTRO 1, NACIONAL DE ELÉCTRICOS HH LTDA - CENTRO 6, UNIVERSIDAD NACIONAL ABIERTA Y A DISTANCIA.CEAD JOSÉ ACEVE"/>
    <n v="714.42832699999997"/>
    <n v="706.85929299999998"/>
    <n v="699.38800000000003"/>
    <n v="0"/>
    <n v="1010.205"/>
    <n v="0"/>
    <n v="1010.205"/>
    <n v="0"/>
    <n v="467.08699999999999"/>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n v="6"/>
    <s v="Acompañar Y Promover A 100 Empresas En El Proceso De Verificación De Los Criterios De Negocios Verdes."/>
    <n v="1"/>
    <s v="Suma"/>
    <n v="1"/>
    <s v="En ejecucion"/>
    <n v="1"/>
    <n v="10"/>
    <n v="10"/>
    <n v="100"/>
    <n v="20"/>
    <n v="0"/>
    <n v="0"/>
    <n v="27"/>
    <n v="0"/>
    <n v="0"/>
    <n v="27"/>
    <n v="0"/>
    <n v="0"/>
    <n v="16"/>
    <n v="0"/>
    <n v="0"/>
    <n v="100"/>
    <n v="10"/>
    <n v="10"/>
    <n v="109624000"/>
    <n v="109624000"/>
    <n v="100"/>
    <n v="349839000"/>
    <n v="0"/>
    <n v="0"/>
    <n v="636720000"/>
    <n v="0"/>
    <n v="0"/>
    <n v="636720000"/>
    <n v="0"/>
    <n v="0"/>
    <n v="384721000"/>
    <n v="0"/>
    <n v="0"/>
    <n v="2117624000"/>
    <n v="109624000"/>
    <n v="5.18"/>
    <s v="VIGENCIA (a 31/12/2020): El acumulado ejecutado en la vigencia 2020 es de diez (10) negocios verdes, Durante el mes de diciembre se reconoce a un (1) negocio verde. Adicionalmente, se realizó el proceso de acompañamiento basado en la apertura de la convocatoria CREE de Impulsa y una campaña de anchetas navideñas de productos verdes."/>
    <n v="109.624"/>
    <n v="109.624"/>
    <n v="349.839"/>
    <n v="0"/>
    <n v="636.72"/>
    <n v="0"/>
    <n v="636.72"/>
    <n v="0"/>
    <n v="384.721"/>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n v="7"/>
    <s v="Desarrollar 6 Proyectos Pilotos De Economía Circular En Sectores Productivos Priorizados"/>
    <n v="1"/>
    <s v="Suma"/>
    <n v="1"/>
    <s v="En ejecucion"/>
    <n v="1"/>
    <n v="0.5"/>
    <n v="0.5"/>
    <n v="100"/>
    <n v="0.6"/>
    <n v="0"/>
    <n v="0"/>
    <n v="2.2000000000000002"/>
    <n v="0"/>
    <n v="0"/>
    <n v="2.2000000000000002"/>
    <n v="0"/>
    <n v="0"/>
    <n v="0.5"/>
    <n v="0"/>
    <n v="0"/>
    <n v="6"/>
    <n v="0.5"/>
    <n v="8.33"/>
    <n v="218352000"/>
    <n v="200757000"/>
    <n v="91.94"/>
    <n v="482999000"/>
    <n v="0"/>
    <n v="0"/>
    <n v="819000000"/>
    <n v="0"/>
    <n v="0"/>
    <n v="819000000"/>
    <n v="0"/>
    <n v="0"/>
    <n v="319001000"/>
    <n v="0"/>
    <n v="0"/>
    <n v="2658352000"/>
    <n v="200757000"/>
    <n v="7.55"/>
    <s v="VIGENCIA (a 31/12/2020): Durante el mes de diciembre, se genera un avance del 0,08, constituyendo un acumulado en la vigencia 2020 de 0,5, debido a que para el periodo en mención se generó el documento de formulación del proyecto de laboratorio de economía circular para las empresas, el cual será insumo para el desarrollo del primer proyecto piloto. Asimismo, se realizó el reconocimiento a las organizaciones que adelantan acciones en torno a la economía circular."/>
    <n v="218.352"/>
    <n v="200.75700000000001"/>
    <n v="482.99900000000002"/>
    <n v="0"/>
    <n v="819"/>
    <n v="0"/>
    <n v="819"/>
    <n v="0"/>
    <n v="319.00099999999998"/>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n v="8"/>
    <s v="Desarrollar 9 Proyectos De Producción Más Limpia En Los Sectores Priorizados"/>
    <n v="1"/>
    <s v="Suma"/>
    <n v="1"/>
    <s v="En ejecucion"/>
    <n v="1"/>
    <n v="0.5"/>
    <n v="0.5"/>
    <n v="100"/>
    <n v="1.4"/>
    <n v="0"/>
    <n v="0"/>
    <n v="3.3"/>
    <n v="0"/>
    <n v="0"/>
    <n v="3.3"/>
    <n v="0"/>
    <n v="0"/>
    <n v="0.5"/>
    <n v="0"/>
    <n v="0"/>
    <n v="9"/>
    <n v="0.5"/>
    <n v="5.56"/>
    <n v="156172000"/>
    <n v="151311000"/>
    <n v="96.89"/>
    <n v="250350000"/>
    <n v="0"/>
    <n v="0"/>
    <n v="513225000"/>
    <n v="0"/>
    <n v="0"/>
    <n v="513225000"/>
    <n v="0"/>
    <n v="0"/>
    <n v="159600000"/>
    <n v="0"/>
    <n v="0"/>
    <n v="1592572000"/>
    <n v="151311000"/>
    <n v="9.5"/>
    <s v="VIGENCIA (a 31/12/2020): Los sectores priorizados por el POMCA son el sector de galvanoplastia, minería y curtiembres. Específicamente para el presente año se inició con la formulación del primer proyecto a realizar con el sector de curtiembres. Durante el mes de diciembre se avanzó en la formulación del proyecto dirigido al sector de las curtiembres. Se definieron objetivo general, específicos, metas e indicadores. Adicionalmente, se avanzó en el diagnóstico ambiental sectorial. Todo esto sumado a la operación de la mesa de curtiembres y las demás reuniones de gestión requeridas. Así mismo, se apoyo el proceso de votación en presupuestos participativos para el desarrollo del Centro de Innovación Ambiental y de calidad CINAC&quot;, de los cuales se esperará los resultados del proceso de votación.    Paralelamente, para el sector galvanoplastia se realizó la segunda mesa distrital del sector galvánico con la participación de las 9 empresas inscritas al proyecto fortalecimiento del sector de recubrimientos electrolíticos con enfoque en cadena de valor. Así mismo, se avanzó en la elaboración del diagnóstico sectorial. Por otra parte, se realizó la verificación de 113 empresas de 252 identificadas preliminarmente como pertenecientes al sector a nivel distrital y, se participó de mesas interinstitucionales con la CAR, Gobernación de Cundinamarca, entre otras entidades, para definir el plan de capacitación del sector para el año 2021 Para el sector de minería se avanzó en la consolidación del diagnóstico sectorial, con el estado de la minería en la ciudad. El cual fue elaborado, y está en proceso de ajustes y retroalimentación por parte del experto en geología. Adicionalmente, se avanzó en la actualización del inventario minero de la ciudad insumo de la base cartográfica de caracterización en el distrito realizada."/>
    <n v="156.172"/>
    <n v="151.31100000000001"/>
    <n v="250.35"/>
    <n v="0"/>
    <n v="513.22500000000002"/>
    <n v="0"/>
    <n v="513.22500000000002"/>
    <n v="0"/>
    <n v="159.6"/>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n v="9"/>
    <s v="Articular Y Consolidar 1 Plan De Acción Climática Para Bogotá D.C. 2020 - 2050."/>
    <n v="1"/>
    <s v="Suma"/>
    <n v="1"/>
    <s v="En ejecucion"/>
    <n v="1"/>
    <n v="1"/>
    <n v="0.9"/>
    <n v="90"/>
    <n v="0"/>
    <n v="0"/>
    <n v="0"/>
    <n v="0"/>
    <n v="0"/>
    <n v="0"/>
    <n v="0"/>
    <n v="0"/>
    <n v="0"/>
    <n v="0"/>
    <n v="0"/>
    <n v="0"/>
    <n v="1"/>
    <n v="0.9"/>
    <n v="90"/>
    <n v="463576000"/>
    <n v="424276000"/>
    <n v="91.52"/>
    <n v="0"/>
    <n v="0"/>
    <n v="0"/>
    <n v="0"/>
    <n v="0"/>
    <n v="0"/>
    <n v="0"/>
    <n v="0"/>
    <n v="0"/>
    <n v="0"/>
    <n v="0"/>
    <n v="0"/>
    <n v="463576000"/>
    <n v="424276000"/>
    <n v="91.52"/>
    <s v="VIGENCIA (a 31/12/2020): Durante la vigencia se han realizado sesiones de trabajo de coordinación interinstitucional con los diferentes sectores que tienen a su cargo proyectos potenciales de reducción de emisiones de GEi con el fin de identificar y validar las acciones de Mitigación.Adicionalmente,  se realizó la caracterización de la ciudad en la plantilla de Pathways para la generación del escenario BAU (Business As Usual) de emisiones de GEI. Durante el mes de noviembre se caracterizaron en coordinación interinstitucional  las Acciones de Mitigación Existentes y Planeadas en el Distrito en la plantilla PATHWAYS  que permitirá establecer Escenario de reducción de emisiones de GEI  y se avanzó en la consolidación de las medidas de Mitgación para el PAC de Bogotá. Asimimo, se avanzó en la construcción de indicadores de exposición, sensibilidad  y capacidad adaptativa necesarios para el cálculo del índice de riesgo climatico. Se obtuvo la información necesaria para la definición de escenarios de T y P 2011 - 2014. Se evaluó la probabilidad y el impacto delas amenazas climáticas anaizadas en el CRA y se identificaron, de manera articulada con los sectores, acciones de adaptación que permitan reducir el riesgo climatico y aumentar la resisliencia de la ciudad. Adicionalmente se realizaron dos talleres uno el 10 de Noviembre con empresas lideres en materia ambiental y otro el 17 de noviembre conmiembros delConcejo consultivo de gestión de riesgos y Cambio climático. Durante el mes de diciembre se realizó un taller intersectorial para priorización de acciones de Mitigación y Adaptación al Cambio climático y se consolidó la  versión inicial del Plan de Acción Climática para Bogotá D.C."/>
    <n v="463.57600000000002"/>
    <n v="424.27600000000001"/>
    <n v="0"/>
    <n v="0"/>
    <n v="0"/>
    <n v="0"/>
    <n v="0"/>
    <n v="0"/>
    <n v="0"/>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4"/>
    <n v="10"/>
    <s v="Implementar Al 100 % De Las Acciones Priorizadas Del Plan De Acción Climática Para Bogotá D.C. 2020 - 2050."/>
    <n v="1"/>
    <s v="Suma"/>
    <n v="1"/>
    <s v="En ejecucion"/>
    <n v="1"/>
    <n v="12.5"/>
    <n v="12.5"/>
    <n v="100"/>
    <n v="15"/>
    <n v="0"/>
    <n v="0"/>
    <n v="30"/>
    <n v="0"/>
    <n v="0"/>
    <n v="30"/>
    <n v="0"/>
    <n v="0"/>
    <n v="12.5"/>
    <n v="0"/>
    <n v="0"/>
    <n v="100"/>
    <n v="12.5"/>
    <n v="12.5"/>
    <n v="225075000"/>
    <n v="219942147"/>
    <n v="97.72"/>
    <n v="801561000"/>
    <n v="0"/>
    <n v="0"/>
    <n v="1011675000"/>
    <n v="0"/>
    <n v="0"/>
    <n v="1456674000"/>
    <n v="0"/>
    <n v="0"/>
    <n v="514070000"/>
    <n v="0"/>
    <n v="0"/>
    <n v="4009055000"/>
    <n v="219942147"/>
    <n v="5.49"/>
    <s v="VIGENCIA (a 31/12/2020): En 2020 se ejecutaron acciones de adaptación al cambio climático priorizadas. La meta ha avanzado en 12,50: - Gestión del riesgo por incendio forestal: a) Conocimiento: campaña de prevención de incendios forestales &quot;MenosIncendiosMásVida&quot; (1 realizada e inicio de otra), aportes para elaborar el Plan de Contingencia de la 2a temporada de menos lluvias 2020 y la 1ra de 2021, elaboración y actualización de matrices de gran complejidad de incendios 2020, realización de capacitaciones, consecución e inicio de revisión de Planes de Manejo Humedales para verificar existencia de medidas de contingencia por incendio forestal, revisión de Zonas de Interfaz Urbano-Forestal - ZIUF, tipologías y acciones de prevención y mitigación de incendios para socializar en Comisión. b) Reducción: realización de labores de mitigación, realización de acciones de prevención. c) Manejo: proceso de restauración ecológica en 3 ha afectadas por fuego, culminación de valoración económica y ambiental de daños ocasionados por el incendio de Tibanica, Meandro del Say y Bosa, realización de visitas para georreferenciar eventos forestales ocurridos en 2020, georreferenciación de dichos eventos y generación de shapes y salidas gráficas. d) Presidencia de la Comisión Distrital para la Prevención y Mitigación de Incendios Forestales. - Respuesta emergencias: la entidad hizo la activación de 856 emergencias, se dio respuesta."/>
    <n v="225.07499999999999"/>
    <n v="219.94214700000001"/>
    <n v="801.56100000000004"/>
    <n v="0"/>
    <n v="1011.675"/>
    <n v="0"/>
    <n v="1456.674"/>
    <n v="0"/>
    <n v="514.07000000000005"/>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5"/>
    <n v="1"/>
    <s v="Alcanzar 75 Porciento De Cumplimiento Del Plan De Manejo De La Franja De Adecuación De Los Cerros Orientales En Lo Que Corresponde A La Sda."/>
    <n v="3"/>
    <s v="Creciente"/>
    <n v="1"/>
    <s v="En ejecucion"/>
    <n v="1"/>
    <n v="46"/>
    <n v="45.92"/>
    <n v="99.83"/>
    <n v="56"/>
    <n v="0"/>
    <n v="0"/>
    <n v="66"/>
    <n v="0"/>
    <n v="0"/>
    <n v="74"/>
    <n v="0"/>
    <n v="0"/>
    <n v="75"/>
    <n v="0"/>
    <n v="0"/>
    <s v="N/A"/>
    <s v="N/A"/>
    <s v="N/A"/>
    <n v="1985716202"/>
    <n v="835562923"/>
    <n v="42.08"/>
    <n v="11297816000"/>
    <n v="0"/>
    <n v="0"/>
    <n v="3900852000"/>
    <n v="0"/>
    <n v="0"/>
    <n v="2782000000"/>
    <n v="0"/>
    <n v="0"/>
    <n v="1731000000"/>
    <n v="0"/>
    <n v="0"/>
    <n v="21697384202"/>
    <n v="835562923"/>
    <n v="3.85"/>
    <s v="VIGENCIA (a 31/12/2020): Para el periodo comprendido de Julio a Diciembre se avanzó en un 45.92% cabe señalar que el indicador es de tipología incremental y que para la vigencia inicia en un 44%, lo anterior está representado en la ejecución de las siguientes actividades: - Se logra la intervención con procesos de restauraciòn en 3 ha con la plantación de 691 individuos y enriquecimiento ecológico área de ocupación publico prioritaria de la franja de adecuación predio la Serranía localidad de Usaquén. Las actividades se realizaron en dos escenarios, Matorral alto cerrado con Bosque y Plantación de Eucalipto.   - Se adelantó la revisión del Decreto 485 de 2015 por medio del cual se ¿Adopta el Plan de Manejo del área de canteras, vegetación natural, pastos, plantaciones de bosques y agricultura, que corresponde al área de ocupación pública prioritaria de la franja de adecuación de los Cerros Orientales de Bogotá D.C.¿ y se formuló propuesta de modificación a los proyectos con documento soporte.  -Se realizó la identificación y priorización de senderos con la entidades participantes y se elaboró el primer borrador del Convenio Marco para adelantar la intervención y esquema de operación de los senderos. - Contratación e inicio de la implementación de la iniciativa ¿Caminos de Hijuefuchas¿, se vincula proponentes de la iniciativa en el proceso de monitoreo del río Fucha, taller inicial de restauración, recorridos participativos, diseños de las instalaciones. En el fortalecimiento de iniciativas, se reciben huertas comunitarias &quot;Las Violetas&quot;, se realizan actividades comunitarias de resiembra, entrega de herramientas e insumos para su mantenimiento, talleres en agroecología..   - Para hitos de amojonamiento sociocultural se realiza mesa de trabajo con la Empresa de Acueducto y Alcantarillado de Bogotá, se concreta el apoyo de esta entidad en el desarrollo de actividades, así mismo se realizan salidas de campo para georreferenciar puntos susceptibles de intervención."/>
    <n v="1985.7162020000001"/>
    <n v="835.56292299999996"/>
    <n v="11297.816000000001"/>
    <n v="0"/>
    <n v="3900.8519999999999"/>
    <n v="0"/>
    <n v="2782"/>
    <n v="0"/>
    <n v="1731"/>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5"/>
    <n v="2"/>
    <s v="Restaurar, Rehabilitar O Recuperar 370 Héctareas Degradadas En La Estructura Ecológica Principal Y Áreas De Interés Ambiental, Con 450.000 Individuos."/>
    <n v="1"/>
    <s v="Suma"/>
    <n v="1"/>
    <s v="En ejecucion"/>
    <n v="1"/>
    <n v="5"/>
    <n v="5.49"/>
    <n v="109.8"/>
    <n v="50"/>
    <n v="0"/>
    <n v="0"/>
    <n v="150"/>
    <n v="0"/>
    <n v="0"/>
    <n v="135"/>
    <n v="0"/>
    <n v="0"/>
    <n v="30"/>
    <n v="0"/>
    <n v="0"/>
    <n v="370"/>
    <n v="5.49"/>
    <n v="1.48"/>
    <n v="588967593"/>
    <n v="543446593"/>
    <n v="92.27"/>
    <n v="5009181000"/>
    <n v="0"/>
    <n v="0"/>
    <n v="18973000000"/>
    <n v="0"/>
    <n v="0"/>
    <n v="17075000000"/>
    <n v="0"/>
    <n v="0"/>
    <n v="3796000000"/>
    <n v="0"/>
    <n v="0"/>
    <n v="45442148593"/>
    <n v="543446593"/>
    <n v="1.2"/>
    <s v="VIGENCIA (a 31/12/2020): El acumulado total al mes de diciembre en áreas nuevas en restauración implementadas es de 5,49ha y de 2.900 individuos.  Al mes de diciembre se realizaron en el Humedal Capellanía (0,40ha y 555 individuos), en el Parque Ecológico Distrital de Montaña Entrenubes (4,114ha y 1.435 individuos), en el Humedal Vaca (0,59ha y 580 individuos), en el Humedal el Tunjo (0,1ha y 163 individuos), en el Humedal Juan Amarillo (0,26ha y 106 individuos) y Quebrada la Taza en localidad de Usme (0,03ha y 61 individuos). Se firmó el contrato para la consultoría de diagnóstico y diseño de nuevas áreas de restauración. Igualmente, el Sistema de Información Geográfica se actualiza continuamente para la planeación de acciones."/>
    <n v="588.96759299999997"/>
    <n v="543.44659300000001"/>
    <n v="5009.1809999999996"/>
    <n v="0"/>
    <n v="18973"/>
    <n v="0"/>
    <n v="17075"/>
    <n v="0"/>
    <n v="3796"/>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5"/>
    <n v="3"/>
    <s v="Mantener 590 Héctareas Priorizadas En Proceso De Recuperación, Rehabilitación O Restauración Ecológica En La Estructura Ecológica Principal Y Áreas De Interés Ambiental."/>
    <n v="2"/>
    <s v="Constante"/>
    <n v="1"/>
    <s v="En ejecucion"/>
    <n v="1"/>
    <n v="54"/>
    <n v="5.24"/>
    <n v="9.6999999999999993"/>
    <n v="590"/>
    <n v="0"/>
    <n v="0"/>
    <n v="590"/>
    <n v="0"/>
    <n v="0"/>
    <n v="590"/>
    <n v="0"/>
    <n v="0"/>
    <n v="590"/>
    <n v="0"/>
    <n v="0"/>
    <s v="N/A"/>
    <s v="N/A"/>
    <s v="N/A"/>
    <n v="817958593"/>
    <n v="755491393"/>
    <n v="92.36"/>
    <n v="8798867000"/>
    <n v="0"/>
    <n v="0"/>
    <n v="11349000000"/>
    <n v="0"/>
    <n v="0"/>
    <n v="11350000000"/>
    <n v="0"/>
    <n v="0"/>
    <n v="10313000000"/>
    <n v="0"/>
    <n v="0"/>
    <n v="42628825593"/>
    <n v="755491393"/>
    <n v="1.77"/>
    <s v="VIGENCIA (a 31/12/2020): El avance del indicador a diciembre es de 5,24ha (acumulado) de las 54ha programadas para esta vigencia de los cuales en el periodo se continua con las  actividades de erradicación de rebrotes de retamo y plantación en ahoyado existente en la Localidad de Chapinero vereda Verjones predio la Unión  y se realiza control de rebrotes y tocones en el Predio Utopia vereda Verjones localidad de Santafe,  donde se proyecta plantación en ahoyado existente, (ambos lotes estaban en convenio 1295 de 2019) . Actualmente se trabaja en el cálculo de áreas, número de individuos y formulas florísticas. También se incluyen en el reporte el manejo adaptativo realizado en los Parques Ecológicos Distritales de Humedales en los nuevos proyectos implementados en el Humedal La Vaca  y Capellania, por Aguas de Bogotá (contrato SDA).   Por otra parte, se realizó replante en actividad con comunidad en el humedal de Juan Amarillo y  se consolido una GDB ( GeoDataBase) que contiene cartografia y la base de datos de las áreas que han tenido procesos de Restauración Ecológica y que requieren mantenimiento.  Se firmó el convenio con IDIPRON y el FDLSC con los cuales se apunta a dar cumplimiento a la meta establecida durante el año 2020. A diciembre se tienen en vivero 151.149 individuos vegetales disponibles y 74.774  individuos en desarrollo producidos por los tres viveros que administra la Secretaria Distrital de Ambiente (Soratama, Entenubes, Ceresa), además  se realizaron actividades de propagación y mantenimiento del material vegetal nativo ubicado en estos tres viveros, se adelantaron actividades como: identificación de fuentes semilleras recolección de frutos y semillas, riego fertilización y manejo fitosanitario del material vegetal."/>
    <n v="817.95859299999995"/>
    <n v="755.49139300000002"/>
    <n v="8798.8670000000002"/>
    <n v="0"/>
    <n v="11349"/>
    <n v="0"/>
    <n v="11350"/>
    <n v="0"/>
    <n v="10313"/>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5"/>
    <n v="4"/>
    <s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1"/>
    <s v="Suma"/>
    <n v="1"/>
    <s v="En ejecucion"/>
    <n v="1"/>
    <n v="0.27"/>
    <n v="0.26"/>
    <n v="96.3"/>
    <n v="0.73"/>
    <n v="0"/>
    <n v="0"/>
    <n v="1"/>
    <n v="0"/>
    <n v="0"/>
    <n v="1"/>
    <n v="0"/>
    <n v="0"/>
    <n v="1"/>
    <n v="0"/>
    <n v="0"/>
    <n v="4"/>
    <n v="0.26"/>
    <n v="6.5"/>
    <n v="144912593"/>
    <n v="143476093"/>
    <n v="99.01"/>
    <n v="251240000"/>
    <n v="0"/>
    <n v="0"/>
    <n v="746000000"/>
    <n v="0"/>
    <n v="0"/>
    <n v="746000000"/>
    <n v="0"/>
    <n v="0"/>
    <n v="745000000"/>
    <n v="0"/>
    <n v="0"/>
    <n v="2633152593"/>
    <n v="143476093"/>
    <n v="5.45"/>
    <s v="VIGENCIA (a 31/12/2020): En diciembre se avanzó en 0,06 para un acumulado de 0,26 respecto al 0,27 programado para la vigencia, se continua la consolidación del documento de diagnóstico construido participativamente con todos los actores de la mesa del corredor del gran Chicó, con el fin de generar una segunda versión que integre el ejercicio de marco lógico que permita definir el objetivo, líneas estratégicas y acciones que orientarán la planificación de largo plazo para el corredor. Adicionalmente se desarrollaron espacios de la mesa del corredor del gran Chicó, con el fin de evaluar con la Secretaria Distrital de Planeación los elementos que desde el corredor se vienen trabajando con el fin de incluirse en el proceso de actualización del POT. Adicionalmente seguimiento a diferentes compromisos enmarcados en una agenda adelantada permanente con las comunidades y diferentes instituciones. Se firmó el contrato del &quot;Diseño e implementación de un diplomado virtual sobre conectividad ecológica para el aprestamiento de actores y fortalecimiento de la gobernanza ambiental en Bogotá D.C.¿, para ser implementado en el primer trimestre del 2021."/>
    <n v="144.91259299999999"/>
    <n v="143.47609299999999"/>
    <n v="251.24"/>
    <n v="0"/>
    <n v="746"/>
    <n v="0"/>
    <n v="746"/>
    <n v="0"/>
    <n v="745"/>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4"/>
    <n v="1"/>
    <s v="Recuperar 80 Ha De Áreas Protegidas Del Parque Ecológico Distrital De Montaña Entrenubes Afectadas O Vulnerables Para Evitar Actuales Y Futuros Procesos De Ocupación Ilegal"/>
    <n v="1"/>
    <s v="Suma"/>
    <n v="1"/>
    <s v="En ejecucion"/>
    <n v="1"/>
    <n v="0.1"/>
    <n v="0"/>
    <n v="0"/>
    <n v="9.9"/>
    <n v="0"/>
    <n v="0"/>
    <n v="20"/>
    <n v="0"/>
    <n v="0"/>
    <n v="25"/>
    <n v="0"/>
    <n v="0"/>
    <n v="25"/>
    <n v="0"/>
    <n v="0"/>
    <n v="80"/>
    <n v="0"/>
    <n v="0"/>
    <n v="276110000"/>
    <n v="266261119"/>
    <n v="96.43"/>
    <n v="1217531000"/>
    <n v="0"/>
    <n v="0"/>
    <n v="27090000000"/>
    <n v="0"/>
    <n v="0"/>
    <n v="27090000000"/>
    <n v="0"/>
    <n v="0"/>
    <n v="16644000000"/>
    <n v="0"/>
    <n v="0"/>
    <n v="72317641000"/>
    <n v="266261119"/>
    <n v="0.37"/>
    <s v="VIGENCIA (a 31/12/2020): Para la vigencia del 2020 se ejecutaron las siguientes acciones: Se realizó la búsqueda de información y el análisis cartográfico, en donde se identificaron áreas susceptibles a ser ocupadas, se diagnosticó y se mapearon los actores sociales en áreas de influencias de los polígonos. Se realizó una nueva propuesta de matriz para la consolidación y homologación culminando con un total de 30 tensionantes que pertenecen a los componentes agua, aire, uso del suelo y biodiversidad. Se dio inicio a la elaboración del documento técnico de soporte que incluye conceptualización y orientaciones sobre tensionantes de origen antrópico. Se entregó la propuesta del protocolo para la prevención y control de ocupaciones informales en los Parques Ecológicos de Montaña, Parques Ecológicos de Humedal y otras áreas de interés ambiental del Distrito. Se realizó la propuesta de acuerdo de conservación para intervenir 2,65 ha en los predios con número de CHIP AAA0146UBLW y AAA0186RCKL, para implementación de acciones de recuperación en el Corredor Ecológico de Ronda de la quebrada Yomasa, colindante al polígono de monitoreo 194 La Esmeralda, Cerro Cuchilla del Gavilán y se adelantaron gestiones requeridas para la viabilidad de adquisición predial de estos predios a través de convenio con la Empresa de Acueducto de Bogotá, se espera que para el primer semestre del 2021 contar con la firma y ejecución del acuerdo el cual servirá para dar cumplimiento a la meta que se tenía establecida en la vigencia del año 2020. Se firmó el convenio interadministrativo 699 de 2020 con la Secretaria Distrital de Hacienda, Secretaria Distrital de Gobierno, Secretaria Distrital de Ambiente e Instituto Distrital para la Protección de la Niñez y la Juventud para la atención integral de ocupaciones informales en el Distrito. Se concluye la vigencia con propuesta de venta de tres predios priorizados para contención, mitigación y prevención de ocupaciones informales"/>
    <n v="276.11"/>
    <n v="266.26111900000001"/>
    <n v="1217.5309999999999"/>
    <n v="0"/>
    <n v="27090"/>
    <n v="0"/>
    <n v="27090"/>
    <n v="0"/>
    <n v="16644"/>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4"/>
    <n v="2"/>
    <s v="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n v="1"/>
    <s v="Suma"/>
    <n v="1"/>
    <s v="En ejecucion"/>
    <n v="1"/>
    <n v="0.1"/>
    <n v="0"/>
    <n v="0"/>
    <n v="9.9"/>
    <n v="0"/>
    <n v="0"/>
    <n v="50"/>
    <n v="0"/>
    <n v="0"/>
    <n v="73"/>
    <n v="0"/>
    <n v="0"/>
    <n v="20"/>
    <n v="0"/>
    <n v="0"/>
    <n v="153"/>
    <n v="0"/>
    <n v="0"/>
    <n v="663215547"/>
    <n v="370485449"/>
    <n v="55.86"/>
    <n v="6703815000"/>
    <n v="0"/>
    <n v="0"/>
    <n v="37449000000"/>
    <n v="0"/>
    <n v="0"/>
    <n v="33811000000"/>
    <n v="0"/>
    <n v="0"/>
    <n v="6000000000"/>
    <n v="0"/>
    <n v="0"/>
    <n v="84627030547"/>
    <n v="370485449"/>
    <n v="0.44"/>
    <s v="VIGENCIA (a 31/12/2020): Para la vigencia 2020, se ejecutaron las siguientes acciones: Se consolidó la base de datos de cartografía temática relacionada con priorización de 42,82 ha potenciales de restauración ecológica y de gestión de estrategias y acuerdos de conservación en sectores del Parque Ecológico Distrital de Montaña Entrenubes y sector Cerro Seco Ciudad Bolívar integrados al proceso de revisión y ajuste estructural al Plan de Ordenamiento de Bogotá D.C. Se realizaron recorridos de campo y visitas técnicas para el reconocimiento y gestión con los propietarios de algunos predios y se inició la formulación del acuerdo de conservación para estas áreas con proceso de restauración y otras herramientas de manejo del paisaje. Se realizó el reconocimiento y la consolidación técnica del campo al predio Hacienda La Conejera sector Cerro de La Conejera, para establecer concepto técnico de importancia ambiental en el proceso de declaratoria de la utilidad pública de 42,82 ha localizadas en el Parque Ecológico Distrital de Montaña Entrenubes la Conejera, hacia procesos de gestión predial por parte de la Secretaria Distrital de Amiente y determinar tipología de acuerdo de conservación. Se adelantó reunión de seguimiento del Convenio 1240 de 2017 con la Empresa de Acueducto y Alcantarillado de Bogotá, en la cual se planteó la posibilidad de realizar una adición de recursos al convenio por parte de la Secretaría Distrital de Ambiente, y adelantar los procesos de adquisición de los predios priorizados en el Parque Ecológico Distrital de Montaña Entrenubes en el marco del mismo y por parte de la Empresa de Acueducto y Alcantarillado de Bogotá. Se remitió a la Empresa de Acueducto y Alcantarillado de Bogotá, shape con la información de los predios previabilizados por parte de la Secretaría Distrital de Ambiente y copia de la base de datos realizada para estudio por parte de la Empresa de Acueducto y Alcantarillado de Bogotá."/>
    <n v="663.21554700000002"/>
    <n v="370.48544900000002"/>
    <n v="6703.8149999999996"/>
    <n v="0"/>
    <n v="37449"/>
    <n v="0"/>
    <n v="33811"/>
    <n v="0"/>
    <n v="6000"/>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4"/>
    <n v="3"/>
    <s v="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
    <n v="1"/>
    <s v="Suma"/>
    <n v="1"/>
    <s v="En ejecucion"/>
    <n v="1"/>
    <n v="19.239999999999998"/>
    <n v="19.239999999999998"/>
    <n v="100"/>
    <n v="15"/>
    <n v="0"/>
    <n v="0"/>
    <n v="21"/>
    <n v="0"/>
    <n v="0"/>
    <n v="25"/>
    <n v="0"/>
    <n v="0"/>
    <n v="19.760000000000002"/>
    <n v="0"/>
    <n v="0"/>
    <n v="100"/>
    <n v="19.239999999999998"/>
    <n v="19.239999999999998"/>
    <n v="289140119"/>
    <n v="270181119"/>
    <n v="93.44"/>
    <n v="11225759000"/>
    <n v="0"/>
    <n v="0"/>
    <n v="8400000000"/>
    <n v="0"/>
    <n v="0"/>
    <n v="12800000000"/>
    <n v="0"/>
    <n v="0"/>
    <n v="6339000000"/>
    <n v="0"/>
    <n v="0"/>
    <n v="39053899119"/>
    <n v="270181119"/>
    <n v="0.69"/>
    <s v="VIGENCIA (a 31/12/2020): Para la vigencia del 2020 se avanzó y se alcanzaron los siguientes logros: Se firmó el convenio interinstitucional No.20202426 con el Programa de las Naciones Unidas para el Desarrollo - PNUD, con el cual se contará con un documento de tipologías de estrategias de conservación en la ruralidad del Distrito Capital. Se retroalimento y se actualizaron los documentos técnico preliminar de memoria que contiene: análisis técnico multicriterio de corredores de conectividad ecológica del norte incluyendo las áreas de la reserva Forestal Thomas Van Der Hammen, funcionalidad ecosistémica, análisis de zonificación ambiental, valores y objetos de conservación, análisis de priorización áreas y estrategias de restauración, revisión documental de estudios ambientales y de conectividad de la Reserva y el norte de Bogotá D.C.   Se elaboró y se consolidó la base de datos de predios con previabilidad técnica y jurídica, para adelantar las visitas de caracterización técnica, ambiental y socioeconómica de los mismos, con miras a la elaboración de estudios previos para adquisición predial (estudios de títulos y levantamientos topográficos). Se retroalimento la matriz con tipología preliminar de acuerdos de conservación que relaciona condición predial, propietario, potencial de restauración y/o acuerdos de conservación vinculada a los insumos técnicos de caracterización de actores iniciales para gestión de estrategias dentro de la Reserva. De la priorizaron 67,17 Ha se inició el proceso de concertación y presentación de propuestas de acuerdos de conservación con el predio de la Hacienda La Conejera, con el cual se logró la firma del acuerdo de conservación de 19,24 ha dentro de la Reserva de esta manera se logra el cumplimiento de la meta trazada para la vigencia del año 2020."/>
    <n v="289.14011900000003"/>
    <n v="270.18111900000002"/>
    <n v="11225.759"/>
    <n v="0"/>
    <n v="8400"/>
    <n v="0"/>
    <n v="12800"/>
    <n v="0"/>
    <n v="6339"/>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7"/>
    <n v="1"/>
    <s v="Administrar Y Manejar O Gestionar 19 Áreas Protegidas Y De Interés Ambiental Priorizadas"/>
    <n v="2"/>
    <s v="Constante"/>
    <n v="1"/>
    <s v="En ejecucion"/>
    <n v="1"/>
    <n v="19"/>
    <n v="19"/>
    <n v="100"/>
    <n v="19"/>
    <n v="0"/>
    <n v="0"/>
    <n v="19"/>
    <n v="0"/>
    <n v="0"/>
    <n v="19"/>
    <n v="0"/>
    <n v="0"/>
    <n v="19"/>
    <n v="0"/>
    <n v="0"/>
    <s v="N/A"/>
    <s v="N/A"/>
    <s v="N/A"/>
    <n v="6198940334"/>
    <n v="5434616433"/>
    <n v="87.67"/>
    <n v="19287284000"/>
    <n v="0"/>
    <n v="0"/>
    <n v="32895362000"/>
    <n v="0"/>
    <n v="0"/>
    <n v="38955362000"/>
    <n v="0"/>
    <n v="0"/>
    <n v="21583222000"/>
    <n v="0"/>
    <n v="0"/>
    <n v="118920170334"/>
    <n v="5434616433"/>
    <n v="4.57"/>
    <s v="VIGENCIA (a 31/12/2020): De julio-dic 2020 se adelantaron acciones de administración y manejo en el 100% de las áreas protegidas priorizadas, así:  El contrato para la construcción del Aula Ambiental Juan Rey finalizó el 6 de noviembre, se continúan las gestiones para las conexiones finales de energía y acueducto. Finalizó la instalación de la silletería en el auditorio. En las obras de mitigación de los Parques Mirador de los Nevados y Soratama, el contrato SDA-20181487-2018 se encuentra en suspensión desde el 23 de diciembre de 2020 hasta el 15 de enero de 2021 inclusive y se presenta un porcentaje de avance de 90,28%. Las acciones en Mirador Los Nevados consistieron en conformación del talud de los gaviones de la fase 1, se fundió la caja de aguas de los gaviones. Se terminó el muro de contención, vigas y disipador en el ingreso a la comunidad.  En Soratama continúan actividades como: construcción de los gaviones del disipador, se realizó cuneta en piedra pegada para manejo de agua de los gaviones existentes. Dado que el servicio de vigilancia y mantenimiento de las 19 áreas debe prestarse de manera ininterrumpida, se continuó el seguimiento a estas líneas, así como la gestión de factores tensionantes y ocupaciones informales, respuesta a PQRs y acompañamiento en espacios de participación.  Se definió la capacidad de carga para los humedales Córdoba y Jaboque. Pendiente Juan amarillo.  Se adelantó el mantenimiento integral en ciclos de avance y repaso para las 19 áreas. Las actividades se adelantaron mediante la ejecución de los contratos SDA-CD-20191008 y SDA-20201872, con seguimiento a las acciones definidas en los Planes de Manejo Ambiental de los Parques Ecológico Distrital de Humedales y otros instrumentos de gestión, por medio de la Matriz de Datos Significativos en concordancia con los Planes de Acción de los PMA y de la Política de Humedales del DC. Respecto a la gobernanza y gestión socioambiental, se llevaron a cabo 1.089 actividades con la partici"/>
    <n v="6198.9403339999999"/>
    <n v="5434.6164330000001"/>
    <n v="19287.284"/>
    <n v="0"/>
    <n v="32895.362000000001"/>
    <n v="0"/>
    <n v="38955.362000000001"/>
    <n v="0"/>
    <n v="21583.222000000002"/>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7"/>
    <n v="2"/>
    <s v="Generar 48 Documentos Técnicos Para La Toma De Decisiones Relacionados Con El Manejo De La Eep."/>
    <n v="1"/>
    <s v="Suma"/>
    <n v="1"/>
    <s v="En ejecucion"/>
    <n v="1"/>
    <n v="6"/>
    <n v="6"/>
    <n v="100"/>
    <n v="12"/>
    <n v="0"/>
    <n v="0"/>
    <n v="12"/>
    <n v="0"/>
    <n v="0"/>
    <n v="12"/>
    <n v="0"/>
    <n v="0"/>
    <n v="6"/>
    <n v="0"/>
    <n v="0"/>
    <n v="48"/>
    <n v="6"/>
    <n v="12.5"/>
    <n v="597226000"/>
    <n v="587239000"/>
    <n v="98.33"/>
    <n v="1162153000"/>
    <n v="0"/>
    <n v="0"/>
    <n v="1250000000"/>
    <n v="0"/>
    <n v="0"/>
    <n v="1250000000"/>
    <n v="0"/>
    <n v="0"/>
    <n v="625000000"/>
    <n v="0"/>
    <n v="0"/>
    <n v="4884379000"/>
    <n v="587239000"/>
    <n v="12.02"/>
    <s v="VIGENCIA (a 31/12/2020): A diciembre de 2020, se alcanza un acumulado de 6 documentos técnicos para la toma de decisiones relacionados con el manejo y conservación de la Estructura Ecológica Principal (EEP) y otras Áreas de Interés Ambiental del Distrito Capital, de los cuales 1 documento se gestionó en el mes de diciembre que incluye dos (2) componentes a saber:   1. Recepción, clasificación y reparto de solicitudes internas y externas de la entidad relacionadas con Procesos de Quejas y/o reclamos, Correspondencia, Dependencia Apoyo (Enlace de Concejo), Apoyo Técnico y Legal:  86 documentos para reparto.  2. Emisión de respuestas a usuarios internos y externos de la entidad relacionados con Procesos de Quejas y/o reclamos, Correspondencia, Dependencia Apoyo (Enlace de Concejo), Apoyo Técnico y Legal, agrupadas en tres actividades:  A. Generar pronunciamientos sobre las afectaciones a los elementos de la EEP y otras áreas de interés ambiental: 70 documentos. B. Generar soporte técnico para el alinderamiento de los elementos componentes del sistema hídrico del Distrito Capital: 17 documentos.  C.  Generar insumos técnicos para la conservación de los ecosistemas del Distrito Capital: 2 documentos.  Total = 89 documentos revisados."/>
    <n v="597.226"/>
    <n v="587.23900000000003"/>
    <n v="1162.153"/>
    <n v="0"/>
    <n v="1250"/>
    <n v="0"/>
    <n v="1250"/>
    <n v="0"/>
    <n v="625"/>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7"/>
    <n v="3"/>
    <s v="Implementar 1 Programa De Monitoreo, Evaluación Y Seguimiento De La Biodiversidad En Áreas Protegidas Y Otras De Interés Ambiental En Bogotá, Con Estrategias De Investigación Y Ciencia Ciudadanas"/>
    <n v="1"/>
    <s v="Suma"/>
    <n v="1"/>
    <s v="En ejecucion"/>
    <n v="1"/>
    <n v="0.05"/>
    <n v="0.05"/>
    <n v="100"/>
    <n v="0.25"/>
    <n v="0"/>
    <n v="0"/>
    <n v="0.25"/>
    <n v="0"/>
    <n v="0"/>
    <n v="0.3"/>
    <n v="0"/>
    <n v="0"/>
    <n v="0.15"/>
    <n v="0"/>
    <n v="0"/>
    <n v="1"/>
    <n v="0.05"/>
    <n v="5"/>
    <n v="159235000"/>
    <n v="156353000"/>
    <n v="98.19"/>
    <n v="443096000"/>
    <n v="0"/>
    <n v="0"/>
    <n v="523600000"/>
    <n v="0"/>
    <n v="0"/>
    <n v="523080000"/>
    <n v="0"/>
    <n v="0"/>
    <n v="224520000"/>
    <n v="0"/>
    <n v="0"/>
    <n v="1873531000"/>
    <n v="156353000"/>
    <n v="8.35"/>
    <s v="VIGENCIA (a 31/12/2020): Con la consolidación y entrega de los protocolos de fauna (entomología, mastozoología, aves), flora (macrófitas, herbáceas, árboles y arbustos) y recurso hídrico se avanzó en el 0,01 en el mes diciembre para un  acumulado de 0,05, llegando al 100% de lo programado para el 2020 que corresponde al 5% del avance de la meta de diseñar e implementar un programa de monitoreo de biodiversidad. En agosto se construyó el plan de acción 2020-2024 con las actividades y productos para el cumplimiento de la meta, y en septiembre se inició la revisión de la información bibliográfica en cada uno de los componentes.  En octubre y noviembre se hicieron visitas a los 15 Parque Ecológico Distrital de Humedales - PEDH, las AA Mirador de los Nevados y Soratama, y el cerro Juan Rey, Gavilán y Guacamayas del PEDMEN con el objetivo de estudiar y actualizar las coberturas vegetales, y determinar los puntos de monitoreo de fauna, flora y recurso hídrico.  En diciembre, se discutió, retroalimentó y se hicieron los ajustes a las versiones preliminares de los protocolos, los cuales tienen las coberturas actualizadas de las 19 AIA, y por cada una de estas coberturas el método con el que se va a monitorear en cada uno de los componentes: fauna, flora y recurso hídrico. Los protocolos de monitoreo tienen objetivos a cumplir en una línea de tiempo y parámetros estandarizados como esfuerzo y unidad de muestreo para que estos sean replicables, así como un grupo de análisis estadístico para evaluar el estado de la biodiversidad. A la vez, se explica la manera en que debe ser tomado cada registro en terreno, el instructivo de la base de datos para su posterior análisis estadístico y el paso a paso para migrar la información al SIB-Colombia.  Por último, estos protocolos tienen como complemento fichas de campo, que de manera muy gráfica y resumida indican el método por cada punto de muestreo, así como los equipos para el monitoreo para cada una de las 19 AIA."/>
    <n v="159.23500000000001"/>
    <n v="156.35300000000001"/>
    <n v="443.096"/>
    <n v="0"/>
    <n v="523.6"/>
    <n v="0"/>
    <n v="523.08000000000004"/>
    <n v="0"/>
    <n v="224.52"/>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4"/>
    <n v="1"/>
    <s v="Realizar 215 Actividades De Evaluación, Control Y Seguimiento Como Mínimo, A Predios Identificados Como Sitios Potencialmente Contaminados, Sitios Contaminados O Con Pasivos Ambientales En El Distrito Capital"/>
    <n v="1"/>
    <s v="Suma"/>
    <n v="1"/>
    <s v="En ejecucion"/>
    <n v="1"/>
    <n v="21"/>
    <n v="20"/>
    <n v="95.24"/>
    <n v="36"/>
    <n v="0"/>
    <n v="0"/>
    <n v="60"/>
    <n v="0"/>
    <n v="0"/>
    <n v="77"/>
    <n v="0"/>
    <n v="0"/>
    <n v="21"/>
    <n v="0"/>
    <n v="0"/>
    <n v="215"/>
    <n v="20"/>
    <n v="9.3000000000000007"/>
    <n v="421260000"/>
    <n v="421067000"/>
    <n v="99.95"/>
    <n v="787240000"/>
    <n v="0"/>
    <n v="0"/>
    <n v="1108798000"/>
    <n v="0"/>
    <n v="0"/>
    <n v="1167700000"/>
    <n v="0"/>
    <n v="0"/>
    <n v="656507000"/>
    <n v="0"/>
    <n v="0"/>
    <n v="4141505000"/>
    <n v="421067000"/>
    <n v="10.17"/>
    <s v="VIGENCIA (a 31/12/2020): Durante el periodo comprendido entre agosto y diciembre de 2020 se  realizaron actividades de seguimiento a un total de 20 predios catastrales emitiendo 16 conceptos técnicos en relación a  sitios potencialmente contaminados o sitios contaminados en procesos de investigación y remediación.   Agosto 2020. Se realizó 1 visita técnica de seguimiento a 1 predio catastral y se emitió 1 concepto en relación a: Antigua Curtiembre COLCUEROS SA  Septiembre 2020.  Se realizaron 5 visitas técnicas de seguimiento a 5 predios catastrales y se emitieron 4 conceptos en relación a: FIDUCIARIA BOGOTÁ S.A., FIDUCIARIA BOGOTA S.A., FIDUCIARIA BOGOTA S.A. DAIMLER COLOMBIA S.A.  Octubre 2020. Se realizaron 4 visitas técnicas de seguimiento a 6 predios catastrales y se emitieron 4 conceptos en relación a: FIDUCIARIA BOGOTÁ S.A., CONSTRUCTORA LAS GALIAS S.A., BODEGAS DEL RHIN S.A.S., CARBOQUÍMICA S.A.S.  Noviembre 2020. Se realizaron 3 visitas técnicas de seguimiento a 4 predios catastrales y se emitieron 3 conceptos en relación a: CARBOQUÍMICA S.A.S., GODDARD CATERING GROUP, CONSTRUCTORA LAS GALIAS S.A.  Diciembre 2020. Se realizaron 4 visitas técnicas de seguimiento a 4 predios catastrales y se emitieron 4 conceptos técnicos, en relación a: FIDUCIARIA BOGOTA, INGEURBE S.A.S., GENERAL MOTORS COLMOTORES, LA LUCHA SALAZAR y GRUPO ENERGÍA BOGOTÁ.  De igual forma se emitieron: ocho (8) informes técnicos de acompañamiento a actividades de investigación,  se emitieron 16 conceptos técnicos de evaluación preliminar de información,   81 oficios y requerimiento y se atendieron 12 derechos de petición. Se proyectaron 11 memorandos en atención a solicitudes de información internas. Retraso: Ha quedado pendiente completar las actividades relacionadas con un predio al cual se le desarrolló visita, sin embargo, el concepto técnico se encuentra en ajustes y revisión. Solución:El concepto técnico se realizará en el mes de enero de 2021."/>
    <n v="421.26"/>
    <n v="421.06700000000001"/>
    <n v="787.24"/>
    <n v="0"/>
    <n v="1108.798"/>
    <n v="0"/>
    <n v="1167.7"/>
    <n v="0"/>
    <n v="656.50699999999995"/>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4"/>
    <n v="2"/>
    <s v="Ejecutar 567 Actividades De Evaluación, Control Y Seguimiento Como Mínimo, A Predios Que Realizan O Realizaron Almacenamiento Y Distribución De Hidrocarburos Líquidos Derivados Del Petróleo En El Distrito Capital"/>
    <n v="1"/>
    <s v="Suma"/>
    <n v="1"/>
    <s v="En ejecucion"/>
    <n v="1"/>
    <n v="57"/>
    <n v="55"/>
    <n v="96.49"/>
    <n v="96"/>
    <n v="0"/>
    <n v="0"/>
    <n v="157"/>
    <n v="0"/>
    <n v="0"/>
    <n v="200"/>
    <n v="0"/>
    <n v="0"/>
    <n v="57"/>
    <n v="0"/>
    <n v="0"/>
    <n v="567"/>
    <n v="55"/>
    <n v="9.6999999999999993"/>
    <n v="380765000"/>
    <n v="375555500"/>
    <n v="98.63"/>
    <n v="683918000"/>
    <n v="0"/>
    <n v="0"/>
    <n v="996652000"/>
    <n v="0"/>
    <n v="0"/>
    <n v="1045700000"/>
    <n v="0"/>
    <n v="0"/>
    <n v="616967000"/>
    <n v="0"/>
    <n v="0"/>
    <n v="3724002000"/>
    <n v="375555500"/>
    <n v="10.08"/>
    <s v="VIGENCIA (a 31/12/2020): Durante el periodo comprendido entre agosto y diciembre de 2020, se realizaron visitas técnicas de seguimiento a cincuenta y cinco (55) predios catastrales que realizan o realizaron almacenamiento y distribución de hidrocarburos líquidos derivados del petróleo en el Distrito Capital y se emitieron veintiséis (26)  conceptos en relación a:  Estación de Servicio- PATIO TIERRA BUENA (1 predio), EDS CENCOSUD LA 24 CON CALLE 5B (2 predios), EDS LA TEXANA (2 predios), EDS CENCOSUD HAYUELOS (1 predio), EDS MUZU (1 predio), EDS TERPEL BOYACA SUR (1 predio), PATIO TRANSMILENIO SUBA (14 predios), EDS BIOMAX SAN RAFAEL (1 predio), PATIO SITP CALANDAIMA II (1 predio), EDS SAN REMO (1 predio),EDS AUTOMOTRIZ TERPEL CRUZ ROJA (1 predio), EDS ESSO LAS MARGARITAS (1 predio), EDS TERPEL LAS VEGAS (1 predio), EDS AUTOMOTRIZ TERPEL GARROLLANTAS (2 predios), ESTACION DE SERVICIO AUTOMOTRIZ LAURELES (2 predios), EDS MOBIL LA ESPAÑOLA (1 predio), EDS MOBIL TEQUENDAMA (1 predio), EDS MOBIL LAS VEGAS LTDA (2 predios), PATIO JARDÍN (1 predio), PLANTA PETROBRAS PUENTE ARANDA (2 predios), CEMEX 170 (7 predios),  EDS BIOMAX FUNDADORES (1 predio), EDS SANTA ISABEL (1 predio), EDS PATIO BONITO (1 predio), EDS TEXACO 22  (1 predio),EDS TERPEL LA 49 NORMANDIA (5 predios) . Retraso: Ha quedado pendiente completar las actividades relacionadas con dos predios a los cuales se le desarrolló visita, sin embargo, el concepto técnico se encuentra en ajustes y revisión. Solución: Los conceptos técnicos se realizará en el mes de enero de 2021."/>
    <n v="380.76499999999999"/>
    <n v="375.55549999999999"/>
    <n v="683.91800000000001"/>
    <n v="0"/>
    <n v="996.65200000000004"/>
    <n v="0"/>
    <n v="1045.7"/>
    <n v="0"/>
    <n v="616.96699999999998"/>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4"/>
    <n v="3"/>
    <s v="Realizar 218 Actividades De Evaluación, Control Y Seguimiento Como Mínimo, A Predios Afectados Por La Actividad Extractiva De Minerales En El Distrito Capital"/>
    <n v="1"/>
    <s v="Suma"/>
    <n v="1"/>
    <s v="En ejecucion"/>
    <n v="1"/>
    <n v="22"/>
    <n v="21"/>
    <n v="95.45"/>
    <n v="36"/>
    <n v="0"/>
    <n v="0"/>
    <n v="65"/>
    <n v="0"/>
    <n v="0"/>
    <n v="73"/>
    <n v="0"/>
    <n v="0"/>
    <n v="22"/>
    <n v="0"/>
    <n v="0"/>
    <n v="218"/>
    <n v="21"/>
    <n v="9.6300000000000008"/>
    <n v="270135000"/>
    <n v="251358800"/>
    <n v="93.05"/>
    <n v="488122000"/>
    <n v="0"/>
    <n v="0"/>
    <n v="731505000"/>
    <n v="0"/>
    <n v="0"/>
    <n v="766092000"/>
    <n v="0"/>
    <n v="0"/>
    <n v="408649000"/>
    <n v="0"/>
    <n v="0"/>
    <n v="2664503000"/>
    <n v="251358800"/>
    <n v="9.43"/>
    <s v="VIGENCIA (a 31/12/2020): Durante el periodo comprendido entre agosto y diciembre de 2020 se realizaron dos (2) visitas técnicas de evaluación, siete (7)  de control y  tres (3)  de seguimiento  a 22 predios catastrales asociados a 12 usuarios, emitiendo diez (10) conceptos técnicos, sin embargo uno de los predios no se registra en el seguimiento toda vez que se encuentra pendiente la emisión del concepto técnico correspondiente. Evaluación: Equipos Universal Cia. &amp; Ltda (1 predio), Héctor Hugo Rodríguez Daza  y Sociedad  Inversiones Porfuturo SAS (5 predios). Control: Amparo Moreno Guevara y otra - Ladrillera El Monasterio (1 predio), Ladrillera Los Cerezos (1 predio), Predio César Darío Suarez - Ladrillera La Sexta (1 predio), Predio Saúl Ruiz y Otro - Ladrillera El Ruby  (1 predio), Ladrillera El Mirador  (2 predios), Cantera Caolines San Joaquín (2 predios) Ladrillera Sologres (1 predio), cuyo concepto técnico se proyectara  en el mes de enero de 2021. Seguimiento: Cemex Colombia SA y Central de Mezclas SA  (4 predios), Canteras La Laja y El Milagro (3 predios). Retraso: Ha quedado pendiente completar las actividades relacionadas con un predio al cual se le desarrolló visita, sin embargo, el concepto técnico se encuentra en ajustes y revisión. Solución: El concepto técnico se realizará en el mes de enero de 2021."/>
    <n v="270.13499999999999"/>
    <n v="251.3588"/>
    <n v="488.12200000000001"/>
    <n v="0"/>
    <n v="731.505"/>
    <n v="0"/>
    <n v="766.09199999999998"/>
    <n v="0"/>
    <n v="408.649"/>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4"/>
    <n v="4"/>
    <s v="Atender 100 % De Los Conceptos Técnicos Que Recomiendan Actuaciones Administrativas Sancionatorias Durante La Vigencia Para Mejorar La Eficiencia Del Proceso Sancionatorio Ambiental"/>
    <n v="1"/>
    <s v="Suma"/>
    <n v="1"/>
    <s v="En ejecucion"/>
    <n v="1"/>
    <n v="12.5"/>
    <n v="12.5"/>
    <n v="100"/>
    <n v="25"/>
    <n v="0"/>
    <n v="0"/>
    <n v="25"/>
    <n v="0"/>
    <n v="0"/>
    <n v="25"/>
    <n v="0"/>
    <n v="0"/>
    <n v="12.5"/>
    <n v="0"/>
    <n v="0"/>
    <n v="100"/>
    <n v="12.5"/>
    <n v="12.5"/>
    <n v="200000000"/>
    <n v="199469000"/>
    <n v="99.74"/>
    <n v="329240000"/>
    <n v="0"/>
    <n v="0"/>
    <n v="480000000"/>
    <n v="0"/>
    <n v="0"/>
    <n v="505000000"/>
    <n v="0"/>
    <n v="0"/>
    <n v="259556000"/>
    <n v="0"/>
    <n v="0"/>
    <n v="1773796000"/>
    <n v="199469000"/>
    <n v="11.25"/>
    <s v="VIGENCIA (a 31/12/2020): Para el cumplimiento de las regulaciones y control del recurso suelo, la Secretaría Distrital de Ambiente durante el periodo comprendido entre agosto y diciembre de 2020 recibió un total de 28 conceptos técnicos que recomiendan una actuación administrativa, los cuales fueron acogidos en su totalidad así:   Agosto:  N° de Conceptos Técnicos que recomiendan actuaciones administrativas sancionatorias: 2   N° de Conceptos Técnicos atendidos jurídicamente: 2    Septiembre:  N° de Conceptos Técnicos que recomiendan actuaciones administrativas sancionatorias: 17 N° de Conceptos Técnicos atendidos jurídicamente: 17  Octubre:  No se presenta avance en la magnitud física de la meta, toda vez que el concepto técnico remitido se encuentra en revisión y no ha sido acogido.   Noviembre:  N° de Conceptos Técnicos que recomiendan actuaciones administrativas sancionatorias: 9 N° de Conceptos Técnicos atendidos jurídicamente: 7  Diciembre:  N° de Conceptos Técnicos que recomiendan actuaciones administrativas sancionatorias pendientes de noviembre: 2 N° de Conceptos Técnicos atendidos jurídicamente, pendiente mes de noviembre: 2  Total avance vigencia 2020: 12,5% dando cumplimiento a la programación física de la meta.  Por último, es importante tener presente que los avances en la magnitud de la meta están sujetos a la demanda de conceptos técnicos que remitan las áreas para ser acogidos jurídicamente, por lo tanto, el porcentaje de la magnitud programada se subdivide en proporciones de 2.5% (agosto-diciembre) y sobre este porcentaje se medirán los avances mensuales."/>
    <n v="200"/>
    <n v="199.46899999999999"/>
    <n v="329.24"/>
    <n v="0"/>
    <n v="480"/>
    <n v="0"/>
    <n v="505"/>
    <n v="0"/>
    <n v="259.55599999999998"/>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4"/>
    <n v="5"/>
    <s v="Desarrollar E Implemantar 100 % De Un Modelo Conceptual De Captura De Información Sobre Características Del Suelo En Sitios Con Afectación (Potencial Y Configurada) Al Suelo Y/O Agua Subterránea Del Acuífero Somero"/>
    <n v="1"/>
    <s v="Suma"/>
    <n v="1"/>
    <s v="En ejecucion"/>
    <n v="1"/>
    <n v="0"/>
    <n v="0"/>
    <n v="0"/>
    <n v="0"/>
    <n v="0"/>
    <n v="0"/>
    <n v="50"/>
    <n v="0"/>
    <n v="0"/>
    <n v="50"/>
    <n v="0"/>
    <n v="0"/>
    <n v="0"/>
    <n v="0"/>
    <n v="0"/>
    <n v="100"/>
    <n v="0"/>
    <n v="0"/>
    <n v="0"/>
    <n v="0"/>
    <n v="0"/>
    <n v="0"/>
    <n v="0"/>
    <n v="0"/>
    <n v="400000000"/>
    <n v="0"/>
    <n v="0"/>
    <n v="400000000"/>
    <n v="0"/>
    <n v="0"/>
    <n v="0"/>
    <n v="0"/>
    <n v="0"/>
    <n v="800000000"/>
    <n v="0"/>
    <n v="0"/>
    <s v="VIGENCIA (a 01/06/2020): NO BORRAR. Meta proyecto del Plan de Acción Distrital 2020-2024 aprobado en Consejo de Gobierno Acta 11 de 25/09/2020."/>
    <n v="0"/>
    <n v="0"/>
    <n v="0"/>
    <n v="0"/>
    <n v="400"/>
    <n v="0"/>
    <n v="400"/>
    <n v="0"/>
    <n v="0"/>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4"/>
    <n v="1"/>
    <s v="Ejecutar 115000 Actuaciones Técnicas O Jurídicas De Evaluación, Control, Seguimiento Y Prevención Sobre El Arbolado Urbano De Bogotá D.C."/>
    <n v="1"/>
    <s v="Suma"/>
    <n v="1"/>
    <s v="En ejecucion"/>
    <n v="1"/>
    <n v="10000"/>
    <n v="8177"/>
    <n v="81.77"/>
    <n v="22000"/>
    <n v="0"/>
    <n v="0"/>
    <n v="36800"/>
    <n v="0"/>
    <n v="0"/>
    <n v="36800"/>
    <n v="0"/>
    <n v="0"/>
    <n v="9400"/>
    <n v="0"/>
    <n v="0"/>
    <n v="115000"/>
    <n v="8177"/>
    <n v="7.11"/>
    <n v="1908587000"/>
    <n v="1899628200"/>
    <n v="99.53"/>
    <n v="3710180000"/>
    <n v="0"/>
    <n v="0"/>
    <n v="4030000000"/>
    <n v="0"/>
    <n v="0"/>
    <n v="4130000000"/>
    <n v="0"/>
    <n v="0"/>
    <n v="1900000000"/>
    <n v="0"/>
    <n v="0"/>
    <n v="15678767000"/>
    <n v="1899628200"/>
    <n v="12.12"/>
    <s v="VIGENCIA (a 31/12/2020): Con el fin de contribuir con una mejor gestión sobre el arbolado urbano y prevenir el deterioro del recurso, la Secretaría Distrital de Ambiente en cumplimiento con lo establecido en el marco normativo que regula el recurso forestal de la ciudad, del 01 de julio al 31 de diciembre de 2020, ejecutó 8.177 actuaciones técnicas y jurídicas de evaluación, seguimiento, control y prevención sobre el arbolado urbano, de las cuales 7.727 son técnicas y 450 jurídicas, distribuidas así:  Conceptos técnicos de manejo silvicultural de arbolado urbano: 494, Conceptos técnicos de atención de emergencias silviculturales: 574, Conceptos técnicos para la autorización de actividades silviculturales para la realización, remodelación o ampliación de obras públicas o privadas de infraestructura, construcciones, instalaciones y similares: 76, Informes técnicos de evaluación: 28, Salvoconductos expedidos o negados: 23, Conceptos técnicos de seguimiento silvicultural: 1.449, Conceptos técnicos de seguimiento a la plantación y mantenimiento básico del arbolado urbano: 23, Informes técnicos de seguimiento: 83, Conceptos técnicos sancionatorios: 60, Informe técnico sancionatorio: 1,  Jornadas pedagógicas: 10 Autos: 308, Resoluciones: 133, Requerimientos y oficios de respuesta a comunicaciones y PQRS: 4.915 Retraso: Conforme al avance programado en el componente de actividades el retraso corresponde a la ejecución de 1.823 actuaciones, las cuales fueron sustanciadas y se encuentran para revisión, firma y numeración, etapas que deben concluir para ser cuantificadas en la meta. Solución:Se realizará seguimiento periódico a los procesos impulsados hasta su conclusión en la etapa de numeración en el sistema."/>
    <n v="1908.587"/>
    <n v="1899.6282000000001"/>
    <n v="3710.18"/>
    <n v="0"/>
    <n v="4030"/>
    <n v="0"/>
    <n v="4130"/>
    <n v="0"/>
    <n v="1900"/>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4"/>
    <n v="2"/>
    <s v="Realizar 4 Investigaciones Sobre Arbolado Urbano"/>
    <n v="1"/>
    <s v="Suma"/>
    <n v="1"/>
    <s v="En ejecucion"/>
    <n v="1"/>
    <n v="0"/>
    <n v="0"/>
    <n v="0"/>
    <n v="0"/>
    <n v="0"/>
    <n v="0"/>
    <n v="2"/>
    <n v="0"/>
    <n v="0"/>
    <n v="2"/>
    <n v="0"/>
    <n v="0"/>
    <n v="0"/>
    <n v="0"/>
    <n v="0"/>
    <n v="4"/>
    <n v="0"/>
    <n v="0"/>
    <n v="0"/>
    <n v="0"/>
    <n v="0"/>
    <n v="0"/>
    <n v="0"/>
    <n v="0"/>
    <n v="370000000"/>
    <n v="0"/>
    <n v="0"/>
    <n v="370000000"/>
    <n v="0"/>
    <n v="0"/>
    <n v="0"/>
    <n v="0"/>
    <n v="0"/>
    <n v="740000000"/>
    <n v="0"/>
    <n v="0"/>
    <s v="VIGENCIA (a 01/06/2020): NO BORRAR. Meta proyecto del Plan de Acción Distrital 2020-2024 aprobado en Consejo de Gobierno Acta 11 de 25/09/2020."/>
    <n v="0"/>
    <n v="0"/>
    <n v="0"/>
    <n v="0"/>
    <n v="370"/>
    <n v="0"/>
    <n v="370"/>
    <n v="0"/>
    <n v="0"/>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4"/>
    <n v="3"/>
    <s v="Ejecutar 24000 Actuaciones Técnicas O Jurídicas De Evaluación, Control, Seguimiento Y Prevención Sobre El Recurso Flora En El Distrito Capital."/>
    <n v="1"/>
    <s v="Suma"/>
    <n v="1"/>
    <s v="En ejecucion"/>
    <n v="1"/>
    <n v="2400"/>
    <n v="2642"/>
    <n v="110.08"/>
    <n v="3200"/>
    <n v="0"/>
    <n v="0"/>
    <n v="8100"/>
    <n v="0"/>
    <n v="0"/>
    <n v="7800"/>
    <n v="0"/>
    <n v="0"/>
    <n v="2500"/>
    <n v="0"/>
    <n v="0"/>
    <n v="24000"/>
    <n v="2642"/>
    <n v="11.01"/>
    <n v="251413000"/>
    <n v="249751280"/>
    <n v="99.34"/>
    <n v="464056000"/>
    <n v="0"/>
    <n v="0"/>
    <n v="1050000000"/>
    <n v="0"/>
    <n v="0"/>
    <n v="1050000000"/>
    <n v="0"/>
    <n v="0"/>
    <n v="390000000"/>
    <n v="0"/>
    <n v="0"/>
    <n v="3205469000"/>
    <n v="249751280"/>
    <n v="7.79"/>
    <s v="VIGENCIA (a 31/12/2020): Con el objeto de ejercer evaluación, control y seguimiento a la movilización, tenencia, uso o comercialización del recurso flora, y prevenir su tráfico ilegal, del 01 de Julio al 31 de diciembre de 2020, la Secretaría Distrital de Ambiente ejecutó 2.642 actuaciones técnicas, que corresponden a: 919  visitas de evaluación y seguimiento a empresas forestales, 138 visitas de verificación de especímenes de la flora silvestre, exportados o importados con permiso CITES y NO CITES, 5 visitas para expedición de salvoconductos, 66 visitas de inventarios de control y seguimiento a empresas forestales, 7 visitas de control para registro del libro de operaciones, 27 certificaciones de exportación e importación a empresas forestales, 38 certificaciones de registro y cumplimiento de empresas forestales, 10 oficios de negación de certificación, 4 rondas de control, 12 jornadas pedagógicas, 1.359 reportes de movimientos del libro de operaciones verificados e ingresados al sistema FOREST, y 57 recorridos de control.   Se presenta sobre ejecución en la meta debido a que su programación se realizó bajo condiciones de restricción de visitas por concepto de la emergencia económica, social y sanitaria ocasionada por el COVID-19, la cual terminó el 30 de agosto de 2020."/>
    <n v="251.41300000000001"/>
    <n v="249.75128000000001"/>
    <n v="464.05599999999998"/>
    <n v="0"/>
    <n v="1050"/>
    <n v="0"/>
    <n v="1050"/>
    <n v="0"/>
    <n v="390"/>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4"/>
    <n v="4"/>
    <s v="Atender El 100 % De Los Conceptos Técnicos Que Recomiendan Actuaciones Administrativas Sancionatorias Durante La Vigencia Para Mejorar La Eficiencia Del Proceso Sancionatorio Ambiental"/>
    <n v="1"/>
    <s v="Suma"/>
    <n v="1"/>
    <s v="En ejecucion"/>
    <n v="1"/>
    <n v="12.5"/>
    <n v="11.78"/>
    <n v="94.24"/>
    <n v="25"/>
    <n v="0"/>
    <n v="0"/>
    <n v="25"/>
    <n v="0"/>
    <n v="0"/>
    <n v="25"/>
    <n v="0"/>
    <n v="0"/>
    <n v="12.5"/>
    <n v="0"/>
    <n v="0"/>
    <n v="100"/>
    <n v="11.78"/>
    <n v="11.78"/>
    <n v="250000000"/>
    <n v="249161000"/>
    <n v="99.66"/>
    <n v="390000000"/>
    <n v="0"/>
    <n v="0"/>
    <n v="550000000"/>
    <n v="0"/>
    <n v="0"/>
    <n v="600000000"/>
    <n v="0"/>
    <n v="0"/>
    <n v="350000000"/>
    <n v="0"/>
    <n v="0"/>
    <n v="2140000000"/>
    <n v="249161000"/>
    <n v="11.64"/>
    <s v="VIGENCIA (a 31/12/2020): La Secretaría Distrital de Ambiente del 01 de agosto al 31 de diciembre de 2020 atendió el 94% de los conceptos técnicos relacionados con el recurso flora que recomiendan una actuación administrativa sancionatoria, como se relaciona a continuación:   No de Conceptos Técnicos que recomiendan actuaciones administrativas sancionatorias: 69 Conceptos Técnicos.  No de Conceptos Técnicos atendidos jurídicamente: 65 Actos Administrativos expedidos.  Avance total corte 31 de diciembre de 2020: 11,78%   Los avances en la magnitud de la meta están sujetos a la demanda de conceptos técnicos que remita el área técnica para ser acogidos jurídicamente, por lo tanto, el porcentaje de la magnitud programada se subdivide en proporciones de 2.5% (agosto-diciembre) y sobre este porcentaje se miden los avances mensuales.  Retraso: Se presenta rezago del 0,72%, equivalente a 4 conceptos técnicos pendientes por ser acogidos mediante acto administrativo, esto se debe a que fueron devueltos al área técnica por ajustes de forma y/o de fondo.  Solución: Se realizará articulación y seguimiento a los procesos que fueron devueltos por inconsistencias encontradas por el equipo jurídico sancionatorio a los conceptos técnicos recibidos, y se priorizarán en el plan de trabajo del mes de enero de 2021."/>
    <n v="250"/>
    <n v="249.161"/>
    <n v="390"/>
    <n v="0"/>
    <n v="550"/>
    <n v="0"/>
    <n v="600"/>
    <n v="0"/>
    <n v="350"/>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34"/>
    <s v="Bogotá protectora de los animales"/>
    <s v="007711"/>
    <s v="Control a los factores de deterioro del recurso fauna silvestre en Bogotá"/>
    <n v="4"/>
    <n v="1"/>
    <s v="Ejecutar 27500 Actuaciones Técnicas O Jurídicas De Evaluación, Control, Seguimiento Y Prevención Sobre El Recurso Fauna Silvestre"/>
    <n v="1"/>
    <s v="Suma"/>
    <n v="1"/>
    <s v="En ejecucion"/>
    <n v="1"/>
    <n v="3000"/>
    <n v="3316"/>
    <n v="110.53"/>
    <n v="5000"/>
    <n v="0"/>
    <n v="0"/>
    <n v="7500"/>
    <n v="0"/>
    <n v="0"/>
    <n v="8000"/>
    <n v="0"/>
    <n v="0"/>
    <n v="4000"/>
    <n v="0"/>
    <n v="0"/>
    <n v="27500"/>
    <n v="3316"/>
    <n v="12.06"/>
    <n v="754704800"/>
    <n v="745048567"/>
    <n v="98.72"/>
    <n v="1646809000"/>
    <n v="0"/>
    <n v="0"/>
    <n v="2200000000"/>
    <n v="0"/>
    <n v="0"/>
    <n v="2300000000"/>
    <n v="0"/>
    <n v="0"/>
    <n v="1050000000"/>
    <n v="0"/>
    <n v="0"/>
    <n v="7951513800"/>
    <n v="745048567"/>
    <n v="9.3699999999999992"/>
    <s v="VIGENCIA (a 31/12/2020): Del 01 de julio al 31 de diciembre de 2020, la Secretaría Distrital de Ambiente ejecutó 3.316 actuaciones técnicas tendientes a la protección de los animales silvestres, evaluación y seguimiento del aprovechamiento de estos, sus productos y subproductos, y la prevención y control de su tráfico ilegal, cuyo detalle se relaciona a continuación: Visitas / Previsitas de atención y control de fauna silvestre, por concepto de presencia, tenencia o comercialización: 1721,  Operativos de control: 27,  Conceptos Técnicos de Incautación: 56,  Visitas de revisión de exportaciones e importaciones de fauna silvestre: 125,  Visitas para expedición de salvoconductos: 48,  Visita cambio de precintos: 12,  Visitas de verificación de salvoconductos ingresados: 33,  Visita para permiso de aprovechamiento: 6,  Visita de seguimiento a permiso: 44,  Visita Inventario de permisos: 21,  Conceptos técnicos de evaluación y seguimiento a permisos de aprovechamiento de fauna silvestre: 18,  Visitas de fraccionamiento de pieles: 4,  Visitas de egreso: 2,  Informes técnicos de promoción y divulgación: 29,  Capacitaciones: 84,  Sensibilizaciones: 14,  Rondas de control: 150,  Rondas de seguimiento: 3,  Rondas de prevención: 10, Verificaciones e inspecciones: 34,  Procedimientos de disposición de especímenes de fauna silvestre: 198,  Conceptos Técnicos de disposición final: 48,  Respuestas a comunicaciones y PQRS: 629."/>
    <n v="754.70479999999998"/>
    <n v="745.04856700000005"/>
    <n v="1646.809"/>
    <n v="0"/>
    <n v="2200"/>
    <n v="0"/>
    <n v="2300"/>
    <n v="0"/>
    <n v="1050"/>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34"/>
    <s v="Bogotá protectora de los animales"/>
    <s v="007711"/>
    <s v="Control a los factores de deterioro del recurso fauna silvestre en Bogotá"/>
    <n v="4"/>
    <n v="2"/>
    <s v="Atender El 100 Porciento De Los Conceptos Técnicos Que Recomiendan Actuaciones Administrativas Sancionatorias Durante La Vigencia Para Mejorar La Eficiencia Del Proceso Sancionatorio Ambiental"/>
    <n v="1"/>
    <s v="Suma"/>
    <n v="1"/>
    <s v="En ejecucion"/>
    <n v="1"/>
    <n v="12.5"/>
    <n v="12.5"/>
    <n v="100"/>
    <n v="25"/>
    <n v="0"/>
    <n v="0"/>
    <n v="25"/>
    <n v="0"/>
    <n v="0"/>
    <n v="25"/>
    <n v="0"/>
    <n v="0"/>
    <n v="12.5"/>
    <n v="0"/>
    <n v="0"/>
    <n v="100"/>
    <n v="12.5"/>
    <n v="12.5"/>
    <n v="295295200"/>
    <n v="295095000"/>
    <n v="99.93"/>
    <n v="370000000"/>
    <n v="0"/>
    <n v="0"/>
    <n v="700000000"/>
    <n v="0"/>
    <n v="0"/>
    <n v="800000000"/>
    <n v="0"/>
    <n v="0"/>
    <n v="300000000"/>
    <n v="0"/>
    <n v="0"/>
    <n v="2465295200"/>
    <n v="295095000"/>
    <n v="11.97"/>
    <s v="VIGENCIA (a 31/12/2020): Para la conservación de las especies de fauna silvestre y control de su tráfico ilegal, la Secretaría Distrital de Ambiente en el periodo comprendido entre el 01 de agosto al 31 de diciembre de 2020 atendió el 100% de los conceptos técnicos que recomiendan una actuación administrativa sancionatoria, como se presenta a continuación:  No. de Conceptos Técnicos que recomiendan actuaciones administrativas sancionatorias: 47 Conceptos Técnicos. No. de Conceptos Técnicos atendidos jurídicamente: 47 Actos Administrativos expedidos. Avance total corte 31 de diciembre de 2020: 12,5%   Los avances en la magnitud de la meta están sujetos a la demanda de conceptos técnicos que remita el área técnica para ser acogidos jurídicamente, por lo tanto, el porcentaje de la magnitud programada se subdivide en proporciones de 2.5% (agosto-diciembre) y sobre este porcentaje se miden los avances mensuales."/>
    <n v="295.29520000000002"/>
    <n v="295.09500000000003"/>
    <n v="370"/>
    <n v="0"/>
    <n v="700"/>
    <n v="0"/>
    <n v="800"/>
    <n v="0"/>
    <n v="300"/>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34"/>
    <s v="Bogotá protectora de los animales"/>
    <s v="007711"/>
    <s v="Control a los factores de deterioro del recurso fauna silvestre en Bogotá"/>
    <n v="4"/>
    <n v="3"/>
    <s v="Formular E Implementar 1 Programa Para La Atención Integral Y Especializada De La Fauna Silvestre"/>
    <n v="1"/>
    <s v="Suma"/>
    <n v="1"/>
    <s v="En ejecucion"/>
    <n v="1"/>
    <n v="0"/>
    <n v="0"/>
    <n v="0"/>
    <n v="0.2"/>
    <n v="0"/>
    <n v="0"/>
    <n v="0.35"/>
    <n v="0"/>
    <n v="0"/>
    <n v="0.35"/>
    <n v="0"/>
    <n v="0"/>
    <n v="0.1"/>
    <n v="0"/>
    <n v="0"/>
    <n v="1"/>
    <n v="0"/>
    <n v="0"/>
    <n v="0"/>
    <n v="0"/>
    <n v="0"/>
    <n v="3373830000"/>
    <n v="0"/>
    <n v="0"/>
    <n v="5570000000"/>
    <n v="0"/>
    <n v="0"/>
    <n v="4800000000"/>
    <n v="0"/>
    <n v="0"/>
    <n v="2265000000"/>
    <n v="0"/>
    <n v="0"/>
    <n v="16008830000"/>
    <n v="0"/>
    <n v="0"/>
    <s v="VIGENCIA (a 01/06/2020): NO BORRAR. Meta proyecto del Plan de Acción Distrital 2020-2024 aprobado en Consejo de Gobierno Acta 11 de 25/09/2020."/>
    <n v="0"/>
    <n v="0"/>
    <n v="3373.83"/>
    <n v="0"/>
    <n v="5570"/>
    <n v="0"/>
    <n v="4800"/>
    <n v="0"/>
    <n v="2265"/>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5"/>
    <n v="1"/>
    <s v="Realizar 100 % De Las Acciones Para Operar, Mantener Y Ampliar La Red De Monitoreo De Calidad Del Aire"/>
    <n v="2"/>
    <s v="Constante"/>
    <n v="1"/>
    <s v="En ejecucion"/>
    <n v="1"/>
    <n v="100"/>
    <n v="100"/>
    <n v="100"/>
    <n v="100"/>
    <n v="0"/>
    <n v="0"/>
    <n v="100"/>
    <n v="0"/>
    <n v="0"/>
    <n v="100"/>
    <n v="0"/>
    <n v="0"/>
    <n v="100"/>
    <n v="0"/>
    <n v="0"/>
    <s v="N/A"/>
    <s v="N/A"/>
    <s v="N/A"/>
    <n v="780545944"/>
    <n v="731213017"/>
    <n v="93.68"/>
    <n v="1564678000"/>
    <n v="0"/>
    <n v="0"/>
    <n v="1976343000"/>
    <n v="0"/>
    <n v="0"/>
    <n v="1850347000"/>
    <n v="0"/>
    <n v="0"/>
    <n v="812639000"/>
    <n v="0"/>
    <n v="0"/>
    <n v="6984552944"/>
    <n v="731213017"/>
    <n v="10.47"/>
    <s v="VIGENCIA (a 31/12/2020): Para la vigencia 2020, se cumplió con el 100% de las acciones que equivalen a la realización de los mantenimientos preventivos y correctivos de las estaciones que conforman la Red de Monitoreo de Calidad del Aire de Bogotá, así como la validación y análisis de datos de las concentraciones de contaminantes criterio y parámetros meteorológicos que monitorea la red, incluyendo las nuevas estaciones (Bolivia, Usme, Ciudad Bolívar, Bosa, Jazmín).   En este mismo contexto, en el marco de la integración de redes de monitoreo de calidad del aire, la entidad y la Corporación Autónoma Regional de Cundinamarca, trabajaron en el cronograma de actividades pactado, en el marco del futuro convenio interinstitucional para aunar esfuerzos y llevar a ejecución la publicación web de las redes integradas.  Adicionalmente como parte del proceso de colaboración entre la Red de Monitoreo de Calidad del Aire de Bogotá y los diferentes actores que hacen parte de la red colaborativa de sensores de bajo costo, se mantuvo la operación de los sensores instalados en la estación de las Ferias por parte del Colectivo CanAir.io, La Universidad Central y La Universidad Nacional. Adicionalmente, se mantiene en operación los sensores de bajo costo del Colectivo CanAir.io en la estación Kennedy y en la estación del Tunal.  Para el mes de Diciembre de 2020, el porcentaje de cumplimiento para este indicador es del 100%, se realizó el reporte de los mantenimientos preventivos y correctivos que se realizaron en el mes, se realizó la validación diaria de los datos de concentraciones de contaminantes criterio y parámetros meteorológicos que monitorea la RMCAB, el reporte de operatividad para el mes de diciembre fue del 93,8%  el cual es promedio de los datos validos de todos los parámetros de la red  que se genera a través del software Envista. Se realizó el análisis de datos del mes de noviembre de 2020."/>
    <n v="780.54594399999996"/>
    <n v="731.21301700000004"/>
    <n v="1564.6780000000001"/>
    <n v="0"/>
    <n v="1976.3430000000001"/>
    <n v="0"/>
    <n v="1850.347"/>
    <n v="0"/>
    <n v="812.63900000000001"/>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5"/>
    <n v="2"/>
    <s v="Formular 29 Documentos Técnicos De Formulación, Seguimiento O Evaluación De La Gestión Integral De La Calidad Del Aire De Bogotá"/>
    <n v="1"/>
    <s v="Suma"/>
    <n v="1"/>
    <s v="En ejecucion"/>
    <n v="1"/>
    <n v="4"/>
    <n v="4"/>
    <n v="100"/>
    <n v="8"/>
    <n v="0"/>
    <n v="0"/>
    <n v="6"/>
    <n v="0"/>
    <n v="0"/>
    <n v="7"/>
    <n v="0"/>
    <n v="0"/>
    <n v="4"/>
    <n v="0"/>
    <n v="0"/>
    <n v="29"/>
    <n v="4"/>
    <n v="13.79"/>
    <n v="826840322"/>
    <n v="670473105"/>
    <n v="81.09"/>
    <n v="1374057000"/>
    <n v="0"/>
    <n v="0"/>
    <n v="1474279000"/>
    <n v="0"/>
    <n v="0"/>
    <n v="1515392000"/>
    <n v="0"/>
    <n v="0"/>
    <n v="791006000"/>
    <n v="0"/>
    <n v="0"/>
    <n v="5981574322"/>
    <n v="670473105"/>
    <n v="11.21"/>
    <s v="VIGENCIA (a 31/12/2020): En la vigencia 2020 se tuvo un avance del 100%, correspondiente a la entrega de 4 documentos técnicos, tal como se describe a continuación: ¿ Un (01) documento de COMPLEMENTACIÓN Y AJUSTE DE LA INFORMACIÓN CORRESPONDIENTE A LA METODOLOGÍA IMPLEMENTADA DE ACTUALIZACIÓN EN EL 2017 AL PLAN DECENEAL DE DESCONTAMINACIÓN DEL AIRE EN BOGOTÁ, incorporando información de los actores identificados e involucrados en mencionado proceso, así como la lista de los proyectos inicialmente definidos que de acuerdo con la metodología fueron priorizados y ajustados. Adicionalmente, se detalló la metodología de seguimiento establecida para cada proyecto en implementación. Se ajustó la información de resultados obtenidos para cada uno de los proyectos y se definieron y consolidaron los capítulos de conclusiones e introducción, para las conclusiones se presentó el cumplimiento de la meta establecida en el Articulo 4 del Decreto 098 de 2011 ¿ Un (01) documento técnico de ¿INVENTARIO DE EMISIONES DE BOGOTÁ CONTAMINANTES ATMOSFÉRICOS¿, La Secretaría Distrital de Ambiente ha elaborado cada dos (2) años la actualización de los inventarios de emisiones atmosféricas de las fuentes contaminantes más relevantes de la ciudad desde el año 2008. Estas estimaciones se han realizado con base en información recopilada para ciudad, incluidos ejercicios de investigación y consultoría desarrollados con diferentes entidades (nacionales y locales).  ¿ Dos (02) documentos técnicos, así:  I) MARCO DE LA ACTUALIZACIÓN NORMATIVA DEL ÍNDICE BOGOTANO DE CALIDAD DEL AIRE IBOCA, este proceso se ha nutrido de diferentes espacios de gobernanza, como es la articulación de la SDS y la SDA, donde se ha discutido el origen, las bases técnicas actuales y la prospección del IBOCA. II) RESULTADOS DE LA MODELACIÓN DE RESTRICCIONES PARA LAS FUENTES FIJAS Y FUENTES MÓVILES EN LA CIUDAD DURANTE EPISODIOS DE CONTAMINACIÓN ATMOSFÉRICA"/>
    <n v="826.84032200000001"/>
    <n v="670.47310500000003"/>
    <n v="1374.057"/>
    <n v="0"/>
    <n v="1474.279"/>
    <n v="0"/>
    <n v="1515.3920000000001"/>
    <n v="0"/>
    <n v="791.00599999999997"/>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5"/>
    <n v="3"/>
    <s v="Realizar 8 Informes De Acciones De Evaluación, Control Y Seguimiento A Fuentes Fijas Y Fuentes Móviles Incluidos Centros De Diagnóstico Automotor Que Operan En El Distrito Capital."/>
    <n v="1"/>
    <s v="Suma"/>
    <n v="1"/>
    <s v="En ejecucion"/>
    <n v="1"/>
    <n v="1"/>
    <n v="1"/>
    <n v="100"/>
    <n v="2"/>
    <n v="0"/>
    <n v="0"/>
    <n v="2"/>
    <n v="0"/>
    <n v="0"/>
    <n v="2"/>
    <n v="0"/>
    <n v="0"/>
    <n v="1"/>
    <n v="0"/>
    <n v="0"/>
    <n v="8"/>
    <n v="1"/>
    <n v="12.5"/>
    <n v="1399790000"/>
    <n v="1326141063"/>
    <n v="94.74"/>
    <n v="2973776000"/>
    <n v="0"/>
    <n v="0"/>
    <n v="4122493000"/>
    <n v="0"/>
    <n v="0"/>
    <n v="4321368000"/>
    <n v="0"/>
    <n v="0"/>
    <n v="2112663000"/>
    <n v="0"/>
    <n v="0"/>
    <n v="14930090000"/>
    <n v="1326141063"/>
    <n v="8.8800000000000008"/>
    <s v="VIGENCIA (a 31/12/2020): A diciembre 2020, se realizó la presentación del INFORME DE ACCIONES DE EVALUACIÓN, CONTROL Y SEGUIMIENTO A LAS FUENTES DE EMISIÓN, basado en las actividades de recolección de la información de las acciones de seguimiento y control de los grupos de fuentes fijas y fuentes móviles durante el II semestre de la vigencia 2020. Para ello, se realizó en este periodo de tiempo, la intervención mediante actuaciones técnicas, visitas de control, acompañamientos, monitoreos, operativos de medición en vía a vehículos que transitan en el Distrito Capital, visitas técnicas de auditoria a Centros de Diagnóstico Automotor CDA'S, vinculación de empresas al programa de autorregulación y requerimientos ambientales presentados por la ciudadanía."/>
    <n v="1399.79"/>
    <n v="1326.141063"/>
    <n v="2973.7759999999998"/>
    <n v="0"/>
    <n v="4122.4930000000004"/>
    <n v="0"/>
    <n v="4321.3680000000004"/>
    <n v="0"/>
    <n v="2112.663"/>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5"/>
    <n v="4"/>
    <s v="Realizar 4700 Acciones De Evaluación, Seguimiento Y Control De Emisión De Ruido A Los Establecimientos De Comercio, Industria Y Servicio Ubicados En El Perímetro Urbano Del D.C."/>
    <n v="1"/>
    <s v="Suma"/>
    <n v="1"/>
    <s v="En ejecucion"/>
    <n v="1"/>
    <n v="491"/>
    <n v="491"/>
    <n v="100"/>
    <n v="893"/>
    <n v="0"/>
    <n v="0"/>
    <n v="1272"/>
    <n v="0"/>
    <n v="0"/>
    <n v="1589"/>
    <n v="0"/>
    <n v="0"/>
    <n v="455"/>
    <n v="0"/>
    <n v="0"/>
    <n v="4700"/>
    <n v="491"/>
    <n v="10.45"/>
    <n v="556054131"/>
    <n v="535986131"/>
    <n v="96.39"/>
    <n v="1480481000"/>
    <n v="0"/>
    <n v="0"/>
    <n v="1633442000"/>
    <n v="0"/>
    <n v="0"/>
    <n v="1710164000"/>
    <n v="0"/>
    <n v="0"/>
    <n v="995361000"/>
    <n v="0"/>
    <n v="0"/>
    <n v="6375502131"/>
    <n v="535986131"/>
    <n v="8.41"/>
    <s v="VIGENCIA (a 31/12/2020): Para la vigencia 2020, se realizaron 491 actuaciones técnicas, correspondientes a las 374 visitas relacionadas con acciones de seguimiento y control a emisiones de ruido y 117 documentos técnicos."/>
    <n v="556.05413099999998"/>
    <n v="535.986131"/>
    <n v="1480.481"/>
    <n v="0"/>
    <n v="1633.442"/>
    <n v="0"/>
    <n v="1710.164"/>
    <n v="0"/>
    <n v="995.36099999999999"/>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5"/>
    <n v="5"/>
    <s v="Realizar 100 % De Acciones Para Operar, Mantener Y Ampliar La Red De Monitoreo De Ruido Ambiental De Bogotá Para La Identificación De La Población Urbana Afectada Por Ruido En El Distrito."/>
    <n v="2"/>
    <s v="Constante"/>
    <n v="1"/>
    <s v="En ejecucion"/>
    <n v="1"/>
    <n v="100"/>
    <n v="100"/>
    <n v="100"/>
    <n v="100"/>
    <n v="0"/>
    <n v="0"/>
    <n v="100"/>
    <n v="0"/>
    <n v="0"/>
    <n v="100"/>
    <n v="0"/>
    <n v="0"/>
    <n v="100"/>
    <n v="0"/>
    <n v="0"/>
    <s v="N/A"/>
    <s v="N/A"/>
    <s v="N/A"/>
    <n v="263410000"/>
    <n v="232617000"/>
    <n v="88.31"/>
    <n v="689070000"/>
    <n v="0"/>
    <n v="0"/>
    <n v="722702000"/>
    <n v="0"/>
    <n v="0"/>
    <n v="758837000"/>
    <n v="0"/>
    <n v="0"/>
    <n v="848389000"/>
    <n v="0"/>
    <n v="0"/>
    <n v="3282408000"/>
    <n v="232617000"/>
    <n v="7.09"/>
    <s v="VIGENCIA (a 31/12/2020): Para la vigencia 2020, se desarrollaron el 100% de las actividades previstas para el mantenimiento y operación de la Red de Monitoreo de Ruido Ambiental de Bogotá, así como en la elaboración y prestación del informe  semestral de operación de la Red de Monitoreo de Ruido Ambiental de Bogotá (RMRAB) en el cual se reportan principalmente  la realización de las siguientes actividades: reporte de empresas que solicitaron reactivación económica por COVID 19, acreditación del procedimiento de monitoreo de ruido ambiental ante el IDEAM, actividades de soporte y mantenimiento  realizado a las estaciones de monitoreo de ruido, reporte de estaciones de la RMRAB afectadas durante protestas, espacialización de datos de emisión de ruido Colector ¿ ESRI."/>
    <n v="263.41000000000003"/>
    <n v="232.61699999999999"/>
    <n v="689.07"/>
    <n v="0"/>
    <n v="722.702"/>
    <n v="0"/>
    <n v="758.83699999999999"/>
    <n v="0"/>
    <n v="848.38900000000001"/>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5"/>
    <n v="6"/>
    <s v="Realizar 4000 Acciones Técnico-Jurídicas De Evaluación, Seguimiento Y Control Sobre Los Elementos De Publicidad Exterior Visual - Pev, Instalados En El Perímetro Urbano Del D.C."/>
    <n v="1"/>
    <s v="Suma"/>
    <n v="1"/>
    <s v="En ejecucion"/>
    <n v="1"/>
    <n v="1292"/>
    <n v="1292"/>
    <n v="100"/>
    <n v="759"/>
    <n v="0"/>
    <n v="0"/>
    <n v="1097"/>
    <n v="0"/>
    <n v="0"/>
    <n v="370"/>
    <n v="0"/>
    <n v="0"/>
    <n v="482"/>
    <n v="0"/>
    <n v="0"/>
    <n v="4000"/>
    <n v="1292"/>
    <n v="32.299999999999997"/>
    <n v="658814131"/>
    <n v="644978000"/>
    <n v="97.9"/>
    <n v="1294148000"/>
    <n v="0"/>
    <n v="0"/>
    <n v="1847411000"/>
    <n v="0"/>
    <n v="0"/>
    <n v="1939781000"/>
    <n v="0"/>
    <n v="0"/>
    <n v="1018385000"/>
    <n v="0"/>
    <n v="0"/>
    <n v="6758539131"/>
    <n v="644978000"/>
    <n v="9.5399999999999991"/>
    <s v="VIGENCIA (a 31/12/2020): Para la vigencia 2020 del Proyecto de Inversión se han realizado doscientas veinte nueve (1.292) acciones de evaluación, control y seguimiento, así: Julio (28), Agosto (18), Septiembre (146), Octubre (37), Noviembre, No se realizaron acciones de evaluación sobre el resto del Distrito, puesto que se enfocaron las acciones a las  Zonas de Alta Densidad, Diciembre (1.063)."/>
    <n v="658.81413099999997"/>
    <n v="644.97799999999995"/>
    <n v="1294.1479999999999"/>
    <n v="0"/>
    <n v="1847.4110000000001"/>
    <n v="0"/>
    <n v="1939.7809999999999"/>
    <n v="0"/>
    <n v="1018.385"/>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5"/>
    <n v="7"/>
    <s v="Atender 100 % De Los Conceptos Técnicos Que Recomiendan Actuaciones Administrativas Sancionatorias Durante La Vigencia Para Mejorar La Eficiencia Del Proceso Sancionatorio Ambiental."/>
    <n v="2"/>
    <s v="Constante"/>
    <n v="1"/>
    <s v="En ejecucion"/>
    <n v="1"/>
    <n v="100"/>
    <n v="100"/>
    <n v="100"/>
    <n v="100"/>
    <n v="0"/>
    <n v="0"/>
    <n v="100"/>
    <n v="0"/>
    <n v="0"/>
    <n v="100"/>
    <n v="0"/>
    <n v="0"/>
    <n v="100"/>
    <n v="0"/>
    <n v="0"/>
    <s v="N/A"/>
    <s v="N/A"/>
    <s v="N/A"/>
    <n v="450000000"/>
    <n v="447516000"/>
    <n v="99.45"/>
    <n v="691670000"/>
    <n v="0"/>
    <n v="0"/>
    <n v="900000000"/>
    <n v="0"/>
    <n v="0"/>
    <n v="900000000"/>
    <n v="0"/>
    <n v="0"/>
    <n v="450000000"/>
    <n v="0"/>
    <n v="0"/>
    <n v="3391670000"/>
    <n v="447516000"/>
    <n v="13.19"/>
    <s v="VIGENCIA (a 31/12/2020): Para el cumplimiento de las regulaciones asociadas al control de los factores de deterioro de calidad del Aire, Auditiva y Visual del Distrito Capital, la Secretaría Distrital de Ambiente durante el periodo del 1 de julio al 31 de diciembre de 2020, se atendió el 100% de los conceptos técnicos que recomiendan una actuación Administrativa Sancionatoria, equivalentes a i) 305 conceptos técnicos que recomiendan actuaciones administrativas sancionatorias y ii) 305 conceptos técnicos atendidos jurídicamente."/>
    <n v="450"/>
    <n v="447.51600000000002"/>
    <n v="691.67"/>
    <n v="0"/>
    <n v="900"/>
    <n v="0"/>
    <n v="900"/>
    <n v="0"/>
    <n v="450"/>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4"/>
    <n v="1"/>
    <s v="Ejecutar 100 % De Las Acciones De Control Sobre Las Concentraciones Límites Máximas Establecidas En Los Vertimientos A La Red De Alcantarillado Público De La Ciudad, Según Programación Establecida Anualmente."/>
    <n v="1"/>
    <s v="Suma"/>
    <n v="1"/>
    <s v="En ejecucion"/>
    <n v="1"/>
    <n v="12.5"/>
    <n v="11.63"/>
    <n v="93.04"/>
    <n v="25"/>
    <n v="0"/>
    <n v="0"/>
    <n v="25"/>
    <n v="0"/>
    <n v="0"/>
    <n v="25"/>
    <n v="0"/>
    <n v="0"/>
    <n v="12.5"/>
    <n v="0"/>
    <n v="0"/>
    <n v="100"/>
    <n v="11.63"/>
    <n v="11.63"/>
    <n v="553758000"/>
    <n v="523244900"/>
    <n v="94.49"/>
    <n v="881587000"/>
    <n v="0"/>
    <n v="0"/>
    <n v="1308315000"/>
    <n v="0"/>
    <n v="0"/>
    <n v="1371654000"/>
    <n v="0"/>
    <n v="0"/>
    <n v="719039000"/>
    <n v="0"/>
    <n v="0"/>
    <n v="4834353000"/>
    <n v="523244900"/>
    <n v="10.82"/>
    <s v="VIGENCIA (a 31/12/2020): Durante el periodo comprendido entre agosto y diciembre del año 2020, se orientó y realizó el ejercicio de planificación  en el marco de la formulación del programa de evaluación, control y seguimiento a usuarios del recurso hídrico superficial, subterráneo y de la red de alcantarillado del Distrito, en el que se identificaron las caracterizaciones priorizadas a evaluar, de las cuales para este periodo, el grupo de alcantarillado realizó la evaluación de 244 caracterizaciones, así como el grupo de hidrocarburos realizó la evaluación de 144 caracterizaciones con su respectivo concepto técnico, para un total de trescientos ochenta y ocho (388) actuaciones técnicas relacionadas con las acciones de control sobre las concentraciones límites máximas establecidas en los vertimientos a la red de alcantarillado público de la ciudad. Obteniendo así, un porcentaje de cumplimiento del 93,04% de la meta programada.  También el grupo jurídico realizó setenta y cinco (75) actuaciones administrativas relacionadas con los trámites de vertimientos a la red de alcantarillado y siete (7) derechos de petición. Así mismo, en cumplimiento a lo establecido en el Decreto 1076 del 2015, y en atención a las actividades misionales del grupo jurídico del recurso hídrico durante este periodo, se respondieron dos (2) peticiones de carácter prioritario de usuarios de la red de alcantarillado de la ciudad y trescientos trece (313) derechos de petición de carácter técnico al mes de noviembre, para un total de trescientos quince (315) actuaciones. Finalmente, se atendieron todas las solicitudes de entes de control relacionadas con usuarios de la red de alcantarillado, así como, diez (10) operativos realizados, dando cumplimiento a las órdenes establecidas en acciones judiciales competencia de la Subdirección del Recurso Hídrico y del Suelo."/>
    <n v="553.75800000000004"/>
    <n v="523.24490000000003"/>
    <n v="881.58699999999999"/>
    <n v="0"/>
    <n v="1308.3150000000001"/>
    <n v="0"/>
    <n v="1371.654"/>
    <n v="0"/>
    <n v="719.03899999999999"/>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4"/>
    <n v="2"/>
    <s v="Ejecutar 100 % De Las Acciones De Evaluación, Control Y Seguimiento Sobre Los Usuarios Que Generan Afectación Al Recurso Hídrico Subterráneo Y Superficial Y Al Suelo, Según Programación Establecida Anualmente"/>
    <n v="1"/>
    <s v="Suma"/>
    <n v="1"/>
    <s v="En ejecucion"/>
    <n v="1"/>
    <n v="12.5"/>
    <n v="11.63"/>
    <n v="93.04"/>
    <n v="25"/>
    <n v="0"/>
    <n v="0"/>
    <n v="25"/>
    <n v="0"/>
    <n v="0"/>
    <n v="25"/>
    <n v="0"/>
    <n v="0"/>
    <n v="12.5"/>
    <n v="0"/>
    <n v="0"/>
    <n v="100"/>
    <n v="11.63"/>
    <n v="11.63"/>
    <n v="937597000"/>
    <n v="926364000"/>
    <n v="98.8"/>
    <n v="1647133000"/>
    <n v="0"/>
    <n v="0"/>
    <n v="2208020000"/>
    <n v="0"/>
    <n v="0"/>
    <n v="2316344000"/>
    <n v="0"/>
    <n v="0"/>
    <n v="1215000000"/>
    <n v="0"/>
    <n v="0"/>
    <n v="8324094000"/>
    <n v="926364000"/>
    <n v="11.13"/>
    <s v="VIGENCIA (a 31/12/2020): AGUAS SUBTERRÁNEAS  (CT: Concepto técnico ¿ IT: Informe técnico) Atención a 4 solicitudes de concesión fondo  Impulsos procesales en materia de evaluación de aguas subterráneas a 6 trámites  Generación de 15 CT de seguimiento a Concesiones Vigentes Impulso en el proceso de cobro por seguimiento mediante 43 CT y 72 requerimientos de costos, lo cual representa para la meta un total de 102 trámites de cobro. Generación de 18 resoluciones de cobro que apuntan desde lo jurídico a 20 trámites de cobro.  Respuesta a 37 quejas y entes de Control Visita y verificación de 73 medidores y sus respectivos consumos.  Se realizaron 12 acompañamientos y se diligencio las 6 bases de información del grupo.  Proyección de 33 oficios de preparación (brigadas de niveles) Brigada No.1 los días 1, 2, 3, 4 y 5 Oct (Zona Norte) y Brigada No.2 los días 30 y 31 Oct 1 y 2 Nov (Zona Industrial). Generación de 55 CT de control a 64 puntos de agua, 24 Impulsos Sancionatorios y 5 IT y 1 CT de gestión de grupo.  AUTORIZACIONES ¿ JURÍDICO HÍDRICO Atención de fondo dos solicitudes de concesión de aguas superficiales. Impulsos en evaluación de solicitudes de permisos de vertimientos a 110 trámites e impulsos de cobro por seguimiento a 34 trámites. Generación de  2 conceptos técnicos de seguimiento al Plan de Saneamiento y Manejo de Vertimientos - PSMV Atención y generación de 98 documentos que atienden PQRS y entes de control ¿ Gravilleras Informe técnico 2020IE147385 del 31-08-20 y 2020IE211689 del 25-11-20 ¿ Acción Popular (Quebrada Verejones): Informe técnico (IT) 2020IE166524 del 28-09-20 ¿ Acción Popular (Urbanización Gaviotas) IT 2020IE166527 del 28-09-20 ¿ Caracterizaciones programa de monitoreo IT 2020IE215307 del 30-11-20 ¿ Quebrada Chico IT 2020IE215796 del 30-11-20 ¿ Canal Molinos IT 2020IE215796 del 30-11-20 Generación de 22 impulsos de sancionatorios y 26 conceptos de seguimiento ambiental a permisos de vertimientos."/>
    <n v="937.59699999999998"/>
    <n v="926.36400000000003"/>
    <n v="1647.133"/>
    <n v="0"/>
    <n v="2208.02"/>
    <n v="0"/>
    <n v="2316.3440000000001"/>
    <n v="0"/>
    <n v="1215"/>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4"/>
    <n v="3"/>
    <s v="Atender 100 % De Los Conceptos Técnicos Que Recomiendan Actuaciones Administrativas Sancionatorias Durante La Vigencia Para Mejorar La Eficiencia Del Proceso Sancionatorio Ambiental"/>
    <n v="1"/>
    <s v="Suma"/>
    <n v="1"/>
    <s v="En ejecucion"/>
    <n v="1"/>
    <n v="12.5"/>
    <n v="12.04"/>
    <n v="96.32"/>
    <n v="25"/>
    <n v="0"/>
    <n v="0"/>
    <n v="25"/>
    <n v="0"/>
    <n v="0"/>
    <n v="25"/>
    <n v="0"/>
    <n v="0"/>
    <n v="12.5"/>
    <n v="0"/>
    <n v="0"/>
    <n v="100"/>
    <n v="12.04"/>
    <n v="12.04"/>
    <n v="428958000"/>
    <n v="426452000"/>
    <n v="99.41"/>
    <n v="1585211000"/>
    <n v="0"/>
    <n v="0"/>
    <n v="970000000"/>
    <n v="0"/>
    <n v="0"/>
    <n v="1000000000"/>
    <n v="0"/>
    <n v="0"/>
    <n v="500000000"/>
    <n v="0"/>
    <n v="0"/>
    <n v="4484169000"/>
    <n v="426452000"/>
    <n v="9.51"/>
    <s v="VIGENCIA (a 31/12/2020): En el marco de las acciones de evaluación, control y seguimiento al recurso hídrico la Secretaría Distrital de Ambiente durante el periodo comprendido entre agosto y diciembre de 2020 se recibió un total de 193 conceptos técnicos que recomiendan una actuación administrativa, de los cuales se acogieron jurídicamente un total de 186 distribuidos así:  Agosto 2020  N° de conceptos técnicos que recomiendan actuaciones administrativas sancionatorias: 11 N° de conceptos técnicos atendidos jurídicamente: 11    Septiembre 2020 N° de conceptos técnicos que recomiendan actuaciones administrativas sancionatorias: 36 N° de conceptos técnicos atendidos jurídicamente: 36   Octubre 2020 N° de conceptos técnicos que recomiendan actuaciones administrativas sancionatorias: 55 N° de conceptos técnicos atendidos jurídicamente: 40  Noviembre 2020:  N° de conceptos técnicos que recomiendan actuaciones administrativas sancionatorias: 91 N° de conceptos técnicos atendidos jurídicamente: 63  Diciembre 2020:  N° de conceptos técnicos que recomiendan actuaciones administrativas sancionatorias: 0 N° de conceptos técnicos atendidos jurídicamente, pendietes mes de noviembre :36  Retraso: Se presenta un retraso de 0,46% con relación al 12,5% establecido, toda vez que se encuentran 7 concepto técnico en revisión por parte del equipo jurídico para emitir la respectiva actuación administrativa. Solución: Desarrollar durante el mes de enero de 2021 las actividades pendientes de gestión."/>
    <n v="428.95800000000003"/>
    <n v="426.452"/>
    <n v="1585.211"/>
    <n v="0"/>
    <n v="970"/>
    <n v="0"/>
    <n v="1000"/>
    <n v="0"/>
    <n v="500"/>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4"/>
    <n v="4"/>
    <s v="Implementar Y Optimizar 1 Monitoreo Periódico Del Recurso Hídrico Para Los Componentes Rchb, Pmae Y Rmas Que Permita El Incremento Del Conocimiento Asociado A La Dinámica Y La Variabilidad De Recurso Hídrico Y Sus Factores De Impacto."/>
    <n v="1"/>
    <s v="Suma"/>
    <n v="1"/>
    <s v="En ejecucion"/>
    <n v="1"/>
    <n v="0.15"/>
    <n v="0.15"/>
    <n v="100"/>
    <n v="0.25"/>
    <n v="0"/>
    <n v="0"/>
    <n v="0.24"/>
    <n v="0"/>
    <n v="0"/>
    <n v="0.24"/>
    <n v="0"/>
    <n v="0"/>
    <n v="0.12"/>
    <n v="0"/>
    <n v="0"/>
    <n v="1"/>
    <n v="0.15"/>
    <n v="15"/>
    <n v="1735392000"/>
    <n v="1347693630"/>
    <n v="77.66"/>
    <n v="2651371000"/>
    <n v="0"/>
    <n v="0"/>
    <n v="3885340000"/>
    <n v="0"/>
    <n v="0"/>
    <n v="3994607000"/>
    <n v="0"/>
    <n v="0"/>
    <n v="1870670000"/>
    <n v="0"/>
    <n v="0"/>
    <n v="14137380000"/>
    <n v="1347693630"/>
    <n v="9.5299999999999994"/>
    <s v="VIGENCIA (a 31/12/2020): Durante el segundo semestre de 2020 se ejecutaron 185 monitoreos. Adicionalmente, se desarrolló la actualización del Plan de Monitoreo y la gestión para la prórroga y para la liquidación del convenio Interadministrativo No. SDA-CD-20181468 celebrado con la Corporación Autónoma Regional de Cundinamarca y del contrato No. SDA-SECOPII-712018 celebrado con el laboratorio Instituto de Higiene Ambiental S.A.S. Así mismo, se implementaron los mecanismos de captura, almacenamiento, consolidación y control de datos para el análisis de la información de calidad y cantidad del recurso hídrico de la ciudad de manera consecuente con la entrega de 728 reportes de laboratorio obtenidos de los programas de monitoreo. Se avanzó la definición y formulación del programa de &quot;Monitoreo de la calidad y cantidad del recurso hídrico de la ciudad de Bogotá y sus factores de impacto para el año 2021&quot;, por medio de las actividades que se relacionan en el capítulo 6 del informe técnico No. 02206 del 31/12/2020. Con respecto al proceso de optimización de las redes de monitoreo se avanzó en el diseño, evaluación y formulación para la adquisición de equipos para la toma de muestra y la medición de parámetros in situ, por medio de la gestión técnica y administrativa del proceso de selección abreviada por subasta inversa No. SDA-SASI-09-2020 adjudicado según Resolución No. 02806 del 22/11/2020. Por otra parte, se realizaron las actividades tendientes a la instalación de los dispositivos de medición automática de niveles piezométricos, conductividad eléctrica y temperatura, en 27 puntos de la red de aguas subterráneas y se realizó la gestión para transmisión y la consolidación de la información registrada por los mismos. Lo anterior permitió la obtención de información primaria, a partir de la medición de las variables asociadas con el recurso hídrico, además de contar con una mayor cobertura, continuidad y resolución de información, para la generación de conocimiento."/>
    <n v="1735.3920000000001"/>
    <n v="1347.69363"/>
    <n v="2651.3710000000001"/>
    <n v="0"/>
    <n v="3885.34"/>
    <n v="0"/>
    <n v="3994.607"/>
    <n v="0"/>
    <n v="1870.67"/>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4"/>
    <n v="5"/>
    <s v="Diseñar Y Estructurar 5 Documentos Consolidados Con Lineamientos En El Manejo Y En La Planificación Del Recurso Hídrico Del D.C."/>
    <n v="1"/>
    <s v="Suma"/>
    <n v="1"/>
    <s v="En ejecucion"/>
    <n v="1"/>
    <n v="1"/>
    <n v="1"/>
    <n v="100"/>
    <n v="1"/>
    <n v="0"/>
    <n v="0"/>
    <n v="1"/>
    <n v="0"/>
    <n v="0"/>
    <n v="1"/>
    <n v="0"/>
    <n v="0"/>
    <n v="1"/>
    <n v="0"/>
    <n v="0"/>
    <n v="5"/>
    <n v="1"/>
    <n v="20"/>
    <n v="101225000"/>
    <n v="87442000"/>
    <n v="86.38"/>
    <n v="204662000"/>
    <n v="0"/>
    <n v="0"/>
    <n v="245521000"/>
    <n v="0"/>
    <n v="0"/>
    <n v="257697000"/>
    <n v="0"/>
    <n v="0"/>
    <n v="135344000"/>
    <n v="0"/>
    <n v="0"/>
    <n v="944449000"/>
    <n v="87442000"/>
    <n v="9.26"/>
    <s v="VIGENCIA (a 31/12/2020): Durante el periodo comprendido entre agosto y diciembre de 2020 se realizó el análisis y procesamiento de la información de las redes de monitoreo del Distrito y/o la derivada de los procesos de control, evaluación y seguimiento ambiental en función de la dinámica y la variabilidad de los factores de impacto del recurso hídrico que incluyó la reactividad de información de los procesos de control, evaluación y seguimiento, la evaluación de los sistemas asociados con el recurso hídrico, desde un punto de vista hidrodinámico y calidad de agua e integración de información regional. Se elaboraron los documentos relacionados con la evaluación ambiental de los acuíferos con influencia en el Distrito Capital (Concepto técnico No. 11403 análisis del estado de los niveles hidrodinámicos de los acuíferos con influencia en el perímetro urbano del Distrito) el estado de la calidad del recurso hídrico de Bogotá (Informe técnico No. 02178 índice de calidad del agua, WQI, en los puntos de monitoreo de la red de calidad de hídrica de Bogotá-tradicional para año el 2020), la evaluación de los factores de impacto sobre el recurso hídrico superficial (Informe técnico No. 02198 factores de impacto del recurso hídrico ¿ 2020), determinación y evaluación de carga contaminante (Informe técnico No. 02190 determinación y evaluación de carga contaminante vertida para la priorización del monitoreo en vertimientos puntuales al recurso hídrico) y articulación de acciones con el plan de ordenamiento y manejo de la cuenca hidrográfica del río Bogotá (POMCA) y sentencia del río Bogotá (Informe técnico No. 02199 del 2020). Se realizó la integración de lineamientos para la consolidación del &quot;Programa de monitoreo evaluación, control y seguimiento ambiental&quot; por medio de la emisión del informe técnico No. 02206 del 31 de diciembre del 2020 ¿Consolidación de lineamientos técnicos para la gestión integral del recurso hídrico para el año 2021¿"/>
    <n v="101.22499999999999"/>
    <n v="87.441999999999993"/>
    <n v="204.66200000000001"/>
    <n v="0"/>
    <n v="245.52099999999999"/>
    <n v="0"/>
    <n v="257.697"/>
    <n v="0"/>
    <n v="135.34399999999999"/>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4"/>
    <n v="1"/>
    <s v="Formular E Implementar 1 Programa De Actividades De Evaluación, Control Y Seguimiento Ambiental Encaminadas A La Adecuada Disposición Y Aprovechamiento De Residuos En Bogotá"/>
    <n v="2"/>
    <s v="Constante"/>
    <n v="1"/>
    <s v="En ejecucion"/>
    <n v="1"/>
    <n v="1"/>
    <n v="1"/>
    <n v="100"/>
    <n v="1"/>
    <n v="0"/>
    <n v="0"/>
    <n v="1"/>
    <n v="0"/>
    <n v="0"/>
    <n v="1"/>
    <n v="0"/>
    <n v="0"/>
    <n v="1"/>
    <n v="0"/>
    <n v="0"/>
    <s v="N/A"/>
    <s v="N/A"/>
    <s v="N/A"/>
    <n v="2729118190"/>
    <n v="2693651241"/>
    <n v="98.7"/>
    <n v="3647631000"/>
    <n v="0"/>
    <n v="0"/>
    <n v="5500000000"/>
    <n v="0"/>
    <n v="0"/>
    <n v="5550000000"/>
    <n v="0"/>
    <n v="0"/>
    <n v="2812628000"/>
    <n v="0"/>
    <n v="0"/>
    <n v="20239377190"/>
    <n v="2693651241"/>
    <n v="13.31"/>
    <s v="VIGENCIA (a 31/12/2020): Durante el periodo de  agosto a diciembre de 2020 se realizó la formulación del PROGRAMA DE PRIORIZACIÓN DE ACTIVIDADES DE EVALUACIÓN, CONTROL Y SEGUIMIENTO AMBIENTAL A LA ADECUADA DISPOSICIÓN Y APROVECHAMIENTO DE RESIDUOS EN BOGOTÁ según Informe técnico Número No. 01293 del 31 de agosto del 2020 y se realizó su implementación. Desde la Subdirección de Control Ambiental al Sector Público se realizaron  un total de  8.801  Actuaciones técnicas de evaluación control y seguimiento así: RESIDUOS DE CONSTRUCCIÓN Y DEMOLICIÓN ¿ OBRAS:   1337, de los cuales 382 aportan al control de  toneladas dispuestas y 216 aportan a las toneladas aprovechadas RESIDUOS HOSPITALARIOS Y SIMILARES: 2105 de las cuales 824 aportan al control de toneladas dispuestas y 543 aportan toneladas aprovechadas RESIDUOS DE CONSTRUCCIÓN Y DEMOLICIÓN ¿ INFRAESTRUCTURA Y PROYECTOS ESPECIALES DE INFRAESTRUCTURA Y ESTRUCTURA ECOLÓGICA PRINCIPAL. 461 actuaciones de las cuales 61  aportan al control de toneladas dispuestas y 46 a toneladas aprovechadas CONTROL AMBIENTAL A ENTIDADES PÚBLICAS: 153 de las cuales 43 aportan al control de toneladas dispuestas y 65 a toneladas aprovechadas. CONTROL AMBIENTAL MANEJO RESIDUOS LLANTAS USADAS: 4745 de las cuales 1208 aportan toneladas aprovechadas.  Desde la Subdirección del recurso Hídrico y del Suelo, se realizaron las siguientes actividades en cumplimiento del programa de control: Inscripción como acopiador primario  de aceite usado: 209 Registros generadores de RESPEL (Residuos peligrosos): 143 Registro en el Inventario Nacional de PCB: 14 Evaluación a movilizadores de aceite usado: 1 Seguimiento a movilizadores de aceite usado: 8  Atención a quejas y derechos de petición: 148 Validación de Planes de Contingencia: 22 Control a Toneladas de RESPEL competencia de la SRHS: 10688,85 toneladas emitiendo 81 conceptos técnicos y 2 informes de control y vigilancia."/>
    <n v="2729.1181900000001"/>
    <n v="2693.651241"/>
    <n v="3647.6309999999999"/>
    <n v="0"/>
    <n v="5500"/>
    <n v="0"/>
    <n v="5550"/>
    <n v="0"/>
    <n v="2812.6280000000002"/>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4"/>
    <n v="2"/>
    <s v="Atender 100 Porciento De Los Conceptos Técnicos Que Recomiendan Actuaciones Administrativas Sancionatorias Durante La Vigencia Para Mejorar La Eficiencia Del Proceso Sancionatorio Ambiental"/>
    <n v="1"/>
    <s v="Suma"/>
    <n v="1"/>
    <s v="En ejecucion"/>
    <n v="1"/>
    <n v="12.5"/>
    <n v="11.78"/>
    <n v="94.24"/>
    <n v="25"/>
    <n v="0"/>
    <n v="0"/>
    <n v="25"/>
    <n v="0"/>
    <n v="0"/>
    <n v="25"/>
    <n v="0"/>
    <n v="0"/>
    <n v="12.5"/>
    <n v="0"/>
    <n v="0"/>
    <n v="100"/>
    <n v="11.78"/>
    <n v="11.78"/>
    <n v="200000000"/>
    <n v="198796000"/>
    <n v="99.4"/>
    <n v="254951000"/>
    <n v="0"/>
    <n v="0"/>
    <n v="480000000"/>
    <n v="0"/>
    <n v="0"/>
    <n v="505000000"/>
    <n v="0"/>
    <n v="0"/>
    <n v="258254000"/>
    <n v="0"/>
    <n v="0"/>
    <n v="1698205000"/>
    <n v="198796000"/>
    <n v="11.71"/>
    <s v="VIGENCIA (a 31/12/2020): Para el cumplimiento de las regulaciones y control a la gestión de residuos, la Secretaría Distrital de Ambiente durante el periodo comprendido entre agosto y diciembre de 2020 recibió un total de 210 conceptos técnicos que recomiendan una actuación administrativa, de los cuales se acogieron jurídicamente un total de 198 distribuidos así:   Agosto 2020  N° de Conceptos Técnicos que recomiendan actuaciones administrativas sancionatorias: 1   N° de Conceptos Técnicos atendidos jurídicamente: 1   Septiembre 2020 N° de Conceptos Técnicos que recomiendan actuaciones administrativas sancionatorias: 24 N° de Conceptos Técnicos atendidos jurídicamente: 24  Octubre 2020 N° de Conceptos Técnicos que recomiendan actuaciones administrativas sancionatorias: 3 N° de Conceptos Técnicos atendidos jurídicamente: 3  Noviembre 2020 N° de Conceptos Técnicos que recomiendan actuaciones administrativas sancionatorias: 27 N° de Conceptos Técnicos atendidos jurídicamente: 26  Diciembre 2020 N° de Conceptos Técnicos que recomiendan actuaciones administrativas sancionatorias: 155 N° de Conceptos Técnicos atendidos jurídicamente: 144  Por último, es importante tener presente que los avances en la magnitud de la meta están sujetos a la demanda de conceptos técnicos que remitan las áreas para ser acogidos jurídicamente, por lo tanto, el porcentaje de la magnitud programada se subdivide en proporciones de 2.5% (agosto-diciembre) y sobre este porcentaje se medirán los avances mensuales.  Retraso: Se presenta un retraso  toda vez que se encuentran 12 concepto técnico en revisión por parte del equipo jurídico para emitir la respectiva actuación administrativa y una reserva presupuestal por valor de $60.234.833 por concepto de adiciones y prorrogas a contratos de prestación de servicios."/>
    <n v="200"/>
    <n v="198.79599999999999"/>
    <n v="254.95099999999999"/>
    <n v="0"/>
    <n v="480"/>
    <n v="0"/>
    <n v="505"/>
    <n v="0"/>
    <n v="258.25400000000002"/>
    <n v="0"/>
  </r>
  <r>
    <n v="16"/>
    <s v="Un Nuevo Contrato Social y Ambiental para la Bogotá del Siglo XXI"/>
    <x v="0"/>
    <n v="2020"/>
    <s v="31/12/2020 (Terminado)"/>
    <s v="Pesos corrientes"/>
    <n v="2"/>
    <s v="Ultima Version Oficial"/>
    <x v="14"/>
    <s v="Secretaría Distrital de Ambiente"/>
    <x v="14"/>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4"/>
    <n v="3"/>
    <s v="Desarrollar 47 Proyectos De Economía Circular Para Cerrar El Ciclo De Vida De Los Materiales"/>
    <n v="1"/>
    <s v="Suma"/>
    <n v="1"/>
    <s v="En ejecucion"/>
    <n v="1"/>
    <n v="7"/>
    <n v="7"/>
    <n v="100"/>
    <n v="13"/>
    <n v="0"/>
    <n v="0"/>
    <n v="12"/>
    <n v="0"/>
    <n v="0"/>
    <n v="11"/>
    <n v="0"/>
    <n v="0"/>
    <n v="4"/>
    <n v="0"/>
    <n v="0"/>
    <n v="47"/>
    <n v="7"/>
    <n v="14.89"/>
    <n v="171232872"/>
    <n v="164967872"/>
    <n v="96.34"/>
    <n v="364061000"/>
    <n v="0"/>
    <n v="0"/>
    <n v="376712000"/>
    <n v="0"/>
    <n v="0"/>
    <n v="393836000"/>
    <n v="0"/>
    <n v="0"/>
    <n v="205479000"/>
    <n v="0"/>
    <n v="0"/>
    <n v="1511320872"/>
    <n v="164967872"/>
    <n v="10.92"/>
    <s v="VIGENCIA (a 31/12/2020): Durante el año 2020 mediante la ejecución de 7 proyectos se realizaron las siguientes actividades: Se dio capacitación e información en consumo responsable para el manejo de residuos a un total de 441 personas.  Jornada de Reciclatón. Cantidad de residuos gestionados en los eventos de la reciclatón 3,5 Ton. Programa Ecolecta Cantidad de residuos gestionados en el programa 3,25 Ton.  Número de actualizaciones o revisión de los puntos en Visor GEO 1 Foro realizado, número de personas participantes en el foro 1985 Información y capacitación en consumo responsable para el manejo de residuos 1194, capacitaciones realizadas con OPEL (EVS, Consumo Sostenible, Plásticos y Residuos Posconsumo), PIGA,RCD y Convenios internacionales 41  Operación y seguimiento del registro de Aceite Vegetal Usado, # de solicitudes de registro aprobadas 117, # de personas capacitadas sobre el registro y Reporte de AVU 378, Segumiento a la gestión adecuada de aceite vegetal usado Toneladas 710,87  Operación y seguimiento al registro de acopiadores de llantas usadas. # de personas capacitadas sobre el registro de acopiadores de llantas usadas 210, # de solicitudes de registro aprobadas 33 Mesas de trabajo con los actores de la cadena de gestión de residuos peligrosos en Bogotá, con el objetivo de identificar las necesidades y problemáticas que presentan los gestores de residuos peligrosos que operan en la ciudad, para diseñar mecanismos de fortalecimiento e incentivar la gestión de los residuos de corrientes de bajo volumen de generación. Mesa de trabajo con UNIANDES, con el objetivo de identificar acciones para promover la gestión adecuada de Asbesto, se da inicio a la estructuración del proyecto de investigación en ciencia y tecnología, aplicar al sistema de regalías y se realiza la primer revisión del árbol de problemas - Proyecto para abordar el problema del asbesto instalado en Bogotá, desarrollado bajo la metodología de MGA."/>
    <n v="171.23287199999999"/>
    <n v="164.967872"/>
    <n v="364.06099999999998"/>
    <n v="0"/>
    <n v="376.71199999999999"/>
    <n v="0"/>
    <n v="393.83600000000001"/>
    <n v="0"/>
    <n v="205.47900000000001"/>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4"/>
    <n v="1"/>
    <s v="Formular Y/O Actualizar 100 Porciento De Los Instrumentos De Planeación Ambiental Priorizados"/>
    <n v="1"/>
    <s v="Suma"/>
    <n v="1"/>
    <s v="En ejecucion"/>
    <n v="1"/>
    <n v="23"/>
    <n v="22.62"/>
    <n v="98.35"/>
    <n v="27"/>
    <n v="0"/>
    <n v="0"/>
    <n v="32"/>
    <n v="0"/>
    <n v="0"/>
    <n v="14"/>
    <n v="0"/>
    <n v="0"/>
    <n v="4"/>
    <n v="0"/>
    <n v="0"/>
    <n v="100"/>
    <n v="22.62"/>
    <n v="22.62"/>
    <n v="738268000"/>
    <n v="737370000"/>
    <n v="99.88"/>
    <n v="1617952000"/>
    <n v="0"/>
    <n v="0"/>
    <n v="1762590000"/>
    <n v="0"/>
    <n v="0"/>
    <n v="2106755000"/>
    <n v="0"/>
    <n v="0"/>
    <n v="1155510000"/>
    <n v="0"/>
    <n v="0"/>
    <n v="7381075000"/>
    <n v="737370000"/>
    <n v="9.99"/>
    <s v="VIGENCIA (a 31/12/2020): En la  formulación o actualización de los Instrumentos de Planeación Ambiental priorizados, se avanzó en un 22.62% representado en las siguientes actividades: Plan de Acción Cuatrienal Ambiental - PACA: Se consolido el PACA Distrital Bogotá Siglo XXI  2020-2024, con base en la formulación de los 22 PACA Institucionales de las entidades distritales y posteriormente se sometió a aprobación y adopción por parte del Comité Sectorial de Desarrollo Administrativo de Ambiente. Planes Ambientales Locales - PAL: Se acompañó a las Alcaldías Locales en los procesos de Presupuestos Participativos - Asambleas temáticas, conceptos sobre propuestas ciudadanas. Se dio aval técnico a los Proyectos: 1330 de Teusaquillo, 1412 de Usme, y 1547 de Rafael Uribe, finalizando pendientes. Se apoyó a las CAL y Alcaldías en la adopción de sus PAL, que se espera sean adoptados este mes. Planes de Manejo Ambiental- PMA: Para el PMA RAMSAR: Se realizó la consolidación del documento para presentación de avances al interior de la entidad. Se realizó la primera mesa de trabajo con la participación ciudadana para la construcción del PMA, con los delegados de la ciudadanía.  PMA Torca- Guaymaral: Se realizaron mesas técnicas sobre el componente de hidrología e hidráulica, que estaban pendientes por soportes no entregados a la SDA, y se efectuaron las observaciones correspondientes al documento. Fideicomiso Lagos de Torca-FLT hizo la presentación de avances en los espacios de participación establecidos.  Plan Institucional de Gestión Ambiental - PIGA: Se dio respuesta a solicitudes realizadas por 46 Entidades. Se realizaron 52 revisiones a documentos PIGA para el nuevo cuatrienio. Se realizó acompañamiento en estructuración del Documento PIGA a 11 entidades. Se enviaron a 31 Entidades las actas de concertación."/>
    <n v="738.26800000000003"/>
    <n v="737.37"/>
    <n v="1617.952"/>
    <n v="0"/>
    <n v="1762.59"/>
    <n v="0"/>
    <n v="2106.7550000000001"/>
    <n v="0"/>
    <n v="1155.51"/>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4"/>
    <n v="2"/>
    <s v="Fortalecer 100 Porciento La Gestión Y Seguimiento De Las Instancias Ambientales Con Mayor Incidencia Con La Región"/>
    <n v="1"/>
    <s v="Suma"/>
    <n v="1"/>
    <s v="En ejecucion"/>
    <n v="1"/>
    <n v="10"/>
    <n v="10"/>
    <n v="100"/>
    <n v="20"/>
    <n v="0"/>
    <n v="0"/>
    <n v="30"/>
    <n v="0"/>
    <n v="0"/>
    <n v="30"/>
    <n v="0"/>
    <n v="0"/>
    <n v="10"/>
    <n v="0"/>
    <n v="0"/>
    <n v="100"/>
    <n v="10"/>
    <n v="10"/>
    <n v="420544000"/>
    <n v="411660780"/>
    <n v="97.89"/>
    <n v="647437000"/>
    <n v="0"/>
    <n v="0"/>
    <n v="574691000"/>
    <n v="0"/>
    <n v="0"/>
    <n v="549474000"/>
    <n v="0"/>
    <n v="0"/>
    <n v="297726000"/>
    <n v="0"/>
    <n v="0"/>
    <n v="2489872000"/>
    <n v="411660780"/>
    <n v="16.53"/>
    <s v="VIGENCIA (a 31/12/2020): La meta presesenta avance acumulado del 10% que corresponde al 100% de la vigencia, las acciones mas representativas fueron: Se realizó el informe final de seguimiento a las instancias de coordinación del Distrito en las cuales participa la Secretaría Distrital de Ambiente, así como las del Sector Ambiente en las cuales se ejerce Secretaría Técnica. Se elaboró borrador de la modificación del Reglamento Interno de la CIPSSA. Se solicitó a la Secretaría General de la Alcaldía mayor de Bogotá la revisión sobre la pertinencia de mantener vigente el Consejo Ambiental de Bogotá, creado mediante Acuerdo 09 de 1990. Se gestionó la actualización de la página web referente a las instancias de coordinación.  Se realizó el documento &quot;ASPECTOS A TENER EN CUENTA PARA LA CONCERTACIÓN DE LOS ASUNTOS AMBIENTALES DEL PLAN DE ORDENAMIENTO TERRITORIAL DEL DISTRITO CAPITAL&quot; construido a partir de los insumos obtenidos de los talleres ejecutados en el mes de noviembre con todas las dependencias, con el fin de tener presente los elementos más relevantes en el proceso de la concertación de los asuntos ambientales del Plan de Ordenamiento Territorial de Bogotá, D.C y su articulación con la región desde el ordenamiento.  Se finalizó el documento del estado del arte y de propuestas en torno a una hoja de ruta de la Agenda Regional, con el fin de consolidar y presentar resultados al interior de la Secretaría y con los actores consultados como el ODUR, Región Central RAPE, Nodo Regional Centro Oriente Andino de Cambio Climático, Municipios vinculados al Consejo de Integración Territorial CIT y vinculados a ASOCENTRO, con el observatorio de Sabana Centro Cómo Vamos."/>
    <n v="420.54399999999998"/>
    <n v="411.66077999999999"/>
    <n v="647.43700000000001"/>
    <n v="0"/>
    <n v="574.69100000000003"/>
    <n v="0"/>
    <n v="549.47400000000005"/>
    <n v="0"/>
    <n v="297.726"/>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4"/>
    <n v="3"/>
    <s v="Desarrollar 100 Porciento Las Acciones Programadas De Cooperación Internacional Para El Fortalecimiento Del Sector Ambiente"/>
    <n v="1"/>
    <s v="Suma"/>
    <n v="1"/>
    <s v="En ejecucion"/>
    <n v="1"/>
    <n v="12.5"/>
    <n v="12.5"/>
    <n v="100"/>
    <n v="22"/>
    <n v="0"/>
    <n v="0"/>
    <n v="25"/>
    <n v="0"/>
    <n v="0"/>
    <n v="28"/>
    <n v="0"/>
    <n v="0"/>
    <n v="12.5"/>
    <n v="0"/>
    <n v="0"/>
    <n v="100"/>
    <n v="12.5"/>
    <n v="12.5"/>
    <n v="112347000"/>
    <n v="112347000"/>
    <n v="100"/>
    <n v="193980000"/>
    <n v="0"/>
    <n v="0"/>
    <n v="269451000"/>
    <n v="0"/>
    <n v="0"/>
    <n v="282161000"/>
    <n v="0"/>
    <n v="0"/>
    <n v="295507000"/>
    <n v="0"/>
    <n v="0"/>
    <n v="1153446000"/>
    <n v="112347000"/>
    <n v="9.74"/>
    <s v="VIGENCIA (a 31/12/2020): &quot;En el marco de las acciones de cooperación Internacional, el avance para el periodo corresponde al 12,5% representado en lo siguiente: Talleres y webinars (Realización, participación):  1. &quot;Modalidades de cooperación Internacional&quot; 2. &quot;Plan de acción climático&quot; 3. &quot;Green Cities&quot; 4. &quot;Evaluación de servicios ecosistémicos e incorporación a sistemas de planificación&quot; 5. ¿Reservas de la Biosfera y otras áreas protegidas para el desarrollo sustentable&quot;  Participación en las siguientes convocatorias: 1.  &quot;Prize for Cities&quot; de la World Resources Institute.  2.  Convocatorias de proyectos de cooperación técnica 2020 - 2021 (UCCI) 3. Se presentaron 6 propuestas para convocatoria UK Pact Country Programme, en donde la SDA figura como beneficiario.  4. Se presentaron 5 propuestas de cooperación sur-sur para Comixta Colombia - Chile 5. Presentación de proyecto con Secretaría de Movilidad para BMU 6. Se presentaron 5 propuestas para la convocatoria KSP de la República de Corea  Gestión de acuerdos de cooperación: 1. Se recibió el pronóstico de la NASA a la SDA en el proyecto City AQ de WRI y la NASA 2. Se participó en la elaboración de varios MOU de la Alcaldía Mayor (Barcelona, PNUD, Suecia, Quito) 3. Cartas de interés del MMA Chile para iniciar cooperación 4. Se retomó la gestión del proyecto Metrópolis con la ciudad de Barcelona 5. Se acompañaron la tercera y cuarta reunión técnica del proyecto ganador de la Comixta &quot;Portafolio para la innovación y el emprendimiento en economía circular&quot; 6. Se acompañó a SER en formulación de plan de trabajo y conformación de equipo técnico para ejecutar convenio firmado con PNUD  Planes de cooperación: 1. Se entregó propuesta final del Plan de Cooperación Internacional 2020-2024, se elaboró plan de acción y establecieron metas para Cooperación 2021. 2. Se entregó versión final de cartas de compromiso, preámbulo, y capítulo 'Sinergias y Participación', y se apoyó la compilación del Plan de Acción Climática"/>
    <n v="112.34699999999999"/>
    <n v="112.34699999999999"/>
    <n v="193.98"/>
    <n v="0"/>
    <n v="269.45100000000002"/>
    <n v="0"/>
    <n v="282.161"/>
    <n v="0"/>
    <n v="295.50700000000001"/>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4"/>
    <n v="4"/>
    <s v="Adelantar 20 Acciones De Gestión Del Conocimiento En Materia Ambiental"/>
    <n v="1"/>
    <s v="Suma"/>
    <n v="1"/>
    <s v="En ejecucion"/>
    <n v="1"/>
    <n v="4"/>
    <n v="4"/>
    <n v="100"/>
    <n v="4"/>
    <n v="0"/>
    <n v="0"/>
    <n v="4"/>
    <n v="0"/>
    <n v="0"/>
    <n v="4"/>
    <n v="0"/>
    <n v="0"/>
    <n v="4"/>
    <n v="0"/>
    <n v="0"/>
    <n v="20"/>
    <n v="4"/>
    <n v="20"/>
    <n v="216982000"/>
    <n v="216982000"/>
    <n v="100"/>
    <n v="459072000"/>
    <n v="0"/>
    <n v="0"/>
    <n v="1120639000"/>
    <n v="0"/>
    <n v="0"/>
    <n v="1144228000"/>
    <n v="0"/>
    <n v="0"/>
    <n v="668566000"/>
    <n v="0"/>
    <n v="0"/>
    <n v="3609487000"/>
    <n v="216982000"/>
    <n v="6.01"/>
    <s v="VIGENCIA (a 31/12/2020): La meta alcanza un avance acumulado de 4 acciones que corresponde al 100% de la vigencia, y se representa en: 1. Administración integral de los Observatorios OAB y ORARBO,  se gestiono la disponibilidad de los portales con información para la consulta para los ciudadanos. En el portal del OAB para el mes de diciembre el porcentaje de actualización fue 97,25% con 473 indicadores disponibles, se publicaron 47 notas y en total fueron 306 para el año, se registraron 27 usuarios para un total de 5371 . Se tienen 1437 documentos disponibles y se adelantó una capacitación. Las visitas al portal fueron 4741 para un total en el año 58529. En el ORARBO, el porcentaje de actualización para los 65 indicadores del D.C. es 84,62%, se adelantó una capacitación, el total de usuarios registrados es 614. Las visitas al portal fueron 4365 para un total en el año 64390 e Igualmente, se asistieron a 4 reuniones mesas y la sesión 35 del CECH. 2. Creación del módulo de ODS disponible para consulta en https://oab.ambientebogota.gov.co/objetivos-de-desarrollo-sostenible/ 3. Formulación del Plan de Investigación Ambiental de Bogotá- PIAB, se consolidó el documento con la identificación de necesidades de investigación ambiental. 4. Construcción del Programa de Pagos por Servicios Ambientales - PSA, En el marco del convenio entre la SDA, la EAAB y el Programa de las Naciones Unidas para el Desarrollo- PNUD, se participo en el Taller 7:  Definición del sistema de monitoreo y evaluación para el esquema de PSA articulado a los acuerdos de conservación de la biodiversidad en las áreas rurales de Bogotá.  Se consolida documento con los talleres en los cuales se participó y aportó a la construcción del diseño para la implementación de los PSA en la ruralidad del D.C."/>
    <n v="216.982"/>
    <n v="216.982"/>
    <n v="459.072"/>
    <n v="0"/>
    <n v="1120.6389999999999"/>
    <n v="0"/>
    <n v="1144.2280000000001"/>
    <n v="0"/>
    <n v="668.56600000000003"/>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4"/>
    <n v="5"/>
    <s v="Realizar 48 Informes De Seguimiento Integral A La Gestión De Los Proyectos De Inversión De La Entidad"/>
    <n v="1"/>
    <s v="Suma"/>
    <n v="1"/>
    <s v="En ejecucion"/>
    <n v="1"/>
    <n v="6"/>
    <n v="6"/>
    <n v="100"/>
    <n v="12"/>
    <n v="0"/>
    <n v="0"/>
    <n v="12"/>
    <n v="0"/>
    <n v="0"/>
    <n v="12"/>
    <n v="0"/>
    <n v="0"/>
    <n v="6"/>
    <n v="0"/>
    <n v="0"/>
    <n v="48"/>
    <n v="6"/>
    <n v="12.5"/>
    <n v="362580000"/>
    <n v="362580000"/>
    <n v="100"/>
    <n v="607160000"/>
    <n v="0"/>
    <n v="0"/>
    <n v="893382000"/>
    <n v="0"/>
    <n v="0"/>
    <n v="938051000"/>
    <n v="0"/>
    <n v="0"/>
    <n v="886104000"/>
    <n v="0"/>
    <n v="0"/>
    <n v="3687277000"/>
    <n v="362580000"/>
    <n v="9.83"/>
    <s v="VIGENCIA (a 31/12/2020): Se han realizado seis (6) informes de seguimiento integral a los proyectos de inversión de la SDA, desde el punto de vista físico y presupuestal, uno corresponde a los resultados obtenidos en el cierre de los proyectos de inversión asociado al plan de desarrollo ¿Bogotá Mejor Para Todos¿ corte a mayo y los otros cinco pertenece a los proyectos  de ¿Un Nuevo Contrato Social y Ambiental para la Bogotá del Siglo XXI¿ realizados de julio a noviembre del 2020, permitiendo identificar  posibles falencias en la gestión de los proyectos, como insumo para la toma de decisiones preventivas y correctivas de los gerentes de proyectos. Acompañamiento en la gestión de los proyectos en MGA, SUIFP-T y SPI según lineamientos del DNP.  Se realizo la actualización de los formatos del Plan de Acción y el documento de formulación. Revisión, consolidación, viabilidad y registro de la información en SEGPLAN del proceso de actualización y seguimiento del Plan de Acción en sus cuatro componentes con corte a septiembre 2020. Se realizo el proceso gestión de información del POAI 2021 en el sistema SEGPLAN, según lineamientos de SDP y SDH. Revisión, consolidación y evaluación de la estructura del Plan Anual de Adquisiciones-PAA, sobre los 20 proyectos de inversión de la SDA 2020-2024, y las actualizaciones de los PAA de julio a diciembre, publicado en la página web de SECOP II. Armonización de indicadores de gestión en el marco del nuevo plan de desarrollo, de los cual se revisaron y aprobaron las hojas de vida y se realizó el informe de seguimiento de junio a noviembre de 2020 en el DRIVE y en Isolucion, igualmente la armonización PMR- Producto, Metas y Resultado y el seguimiento de estos en la herramienta oficial de la SDH.   Se registró la estructura de los nuevos proyectos de inversión de la SDA, en el aplicativo SIPSE, y la revisión y viabililidad de 2.315  estudios previos allegados a la SPCI, de julio a diciembre 2020."/>
    <n v="362.58"/>
    <n v="362.58"/>
    <n v="607.16"/>
    <n v="0"/>
    <n v="893.38199999999995"/>
    <n v="0"/>
    <n v="938.05100000000004"/>
    <n v="0"/>
    <n v="886.10400000000004"/>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5"/>
    <n v="1"/>
    <s v="Desarrollar 2 Aplicativos Y/O Sistemas De Información Públicos En Los Cuales Se Analice Y Transforme Los Datos De Redes Ciudadanías Que Permitan Reforzar La Participación Ciudadana Y Fortalecer Aún Más Los Procesos Misionales"/>
    <n v="1"/>
    <s v="Suma"/>
    <n v="1"/>
    <s v="En ejecucion"/>
    <n v="1"/>
    <n v="0.2"/>
    <n v="0.12"/>
    <n v="60"/>
    <n v="0.3"/>
    <n v="0"/>
    <n v="0"/>
    <n v="0.6"/>
    <n v="0"/>
    <n v="0"/>
    <n v="0.8"/>
    <n v="0"/>
    <n v="0"/>
    <n v="0.1"/>
    <n v="0"/>
    <n v="0"/>
    <n v="2"/>
    <n v="0.12"/>
    <n v="6"/>
    <n v="566596000"/>
    <n v="566433286"/>
    <n v="99.97"/>
    <n v="238230000"/>
    <n v="0"/>
    <n v="0"/>
    <n v="416497000"/>
    <n v="0"/>
    <n v="0"/>
    <n v="431182000"/>
    <n v="0"/>
    <n v="0"/>
    <n v="284319000"/>
    <n v="0"/>
    <n v="0"/>
    <n v="1936824000"/>
    <n v="566433286"/>
    <n v="29.25"/>
    <s v="VIGENCIA (a 31/12/2020): Para el mes de diciembre se avanzó en un 0.05. Del proyecto de Red de Ciudadana &quot;Sensores de Medición de calidad del aire de bajo costo&quot; con las siguientes actividades. ° Se dio respuesta a las observaciones, así como se realizó informe de verificación/evaluación de las propuestas de los proponentes. Para finalmente adjudicar el UT Aire Limpio 2020 el proceso de contratación &quot;Realizar una consultoría para prestar el servicio de mediciones de exposición ambiental y toma de muestras de material particulado PM2.5 en puntos específicos de la ciudad, con sensores de bajo costo y un muestreador de material articulada disponibles en el mercado nacional e internacional&quot;. ° Se continúa desarrollando un pronóstico de calidad del aire a partir de la herramienta de generación de modelos de inteligencia Artificial Azure. Este proyecto, además, busca ser la base de generación de conocimiento de dichas metodologías de IA para ser usados en muchos otros análisis ambientales. Por otra parte, se ha avanzado en la metodología de generación de ACRE para el proyecto de Riesgo Acumulativo por factores socio-ambientales.Esta metodología multivariable, relaciona variables sociales y ambientales, con el fin de generar un mapa de 1x1Km de resolución espacial, referente al riesgo acumulativo para dicha exposición. Este proyecto se desarrolla en conjunto con la Secretaría Distrital de Salud Lo anterior sumado a la gestión de agosto, septiembre, octubre, noviembre y diciembre para un acumulado de la Meta de Inversión de 0,12. Con la definición del proyecto de red ciudadana mediante mesas técnicas para elaborar el proyecto &quot;Monitoreo y gestión de la Calidad del Aire por medio de una red de Sensores de Bajo Costo (SBC)&quot;, el cual está vinculado al PLAN AIRE y se elaboró ficha técnica respectiva. Los temas abordados en las mesas técnicas fueron: investigación, gobernanza, educación en SBC, articulación regional."/>
    <n v="566.596"/>
    <n v="566.43328599999995"/>
    <n v="238.23"/>
    <n v="0"/>
    <n v="416.49700000000001"/>
    <n v="0"/>
    <n v="431.18200000000002"/>
    <n v="0"/>
    <n v="284.31900000000002"/>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5"/>
    <n v="2"/>
    <s v="Desarrollar 8 Aplicativos Y/O Sistemas De Integración Resultado Del Modelamiento Y Análisis De Los Datos De Las Diferentes Temáticas Ambientales De La Sda."/>
    <n v="1"/>
    <s v="Suma"/>
    <n v="1"/>
    <s v="En ejecucion"/>
    <n v="1"/>
    <n v="0.4"/>
    <n v="0.38"/>
    <n v="95"/>
    <n v="2"/>
    <n v="0"/>
    <n v="0"/>
    <n v="2.2999999999999998"/>
    <n v="0"/>
    <n v="0"/>
    <n v="2.2999999999999998"/>
    <n v="0"/>
    <n v="0"/>
    <n v="1"/>
    <n v="0"/>
    <n v="0"/>
    <n v="8"/>
    <n v="0.38"/>
    <n v="4.75"/>
    <n v="344404000"/>
    <n v="258500000"/>
    <n v="75.06"/>
    <n v="746900000"/>
    <n v="0"/>
    <n v="0"/>
    <n v="937342000"/>
    <n v="0"/>
    <n v="0"/>
    <n v="975701000"/>
    <n v="0"/>
    <n v="0"/>
    <n v="546164000"/>
    <n v="0"/>
    <n v="0"/>
    <n v="3550511000"/>
    <n v="258500000"/>
    <n v="7.28"/>
    <s v="VIGENCIA (a 31/12/2020): Para el mes de diciembre se avanzó en un 0.08. En el proyecto Análisis multivariado de la incidencia de la tingua azul (Porphyrio martinica) a través del desarrollo de un aplicativo web de georreferenciación en Bogotá D.C., busca evaluar la accidentalidad de la tingua azul en relación con variables físicas y ambientales, además de la condición de salud de los individuos. Con base en la distribución espacio-temporal de la accidentalidad de los individuos, por medio de los reportes ciudadanos, tendrá un aplicativo web y sus correspondientes geo procesos. Este análisis permitirá gestionar a la autoridad ambiental las medidas para la protección y conservación de la especie durante su tránsito migratorio y la atención prioritaria por la ciudad. Se actualiza el aplicativo de Tinguas con información a 2020 y la identificación de Zonas de Atención Especial (ZAE) con variables fisicas a 2019, se empieza con el cálculo de mapas de interpolación de variables meteorológicas (Velocidad del viento, Temperatura y precipitación) a partir de los datos de las estaciones meteorológicas del IDEAM (información obtenida del portal DHIME) para integrar los Join Spacial y calcular las ZAE's con datos completos. Se realizan análisis estadísticos exploratorio y descriptivos de la información entregada por la Secretaria de Salud ¿ Se actualizan las bases de datos geográficas de Ruido para cargue de información en Colector, a fin de realizar los estudios de exposición ambiental a ruido y sus efectos en la salud de la población. Finalmente, se da inicio con el proceso de revisión preliminar de la información entregada por la Subdirección de Ecosistemas y Ruralidad y la documentación de los procesos que adelante el CIMAB en cuanto a higiene de datos. Lo anterior sumado a la gestión de agosto, septiembre, octubre, noviembre y diciembre para un acumulado de la Meta de Inversión de 0,38."/>
    <n v="344.404"/>
    <n v="258.5"/>
    <n v="746.9"/>
    <n v="0"/>
    <n v="937.34199999999998"/>
    <n v="0"/>
    <n v="975.70100000000002"/>
    <n v="0"/>
    <n v="546.16399999999999"/>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4"/>
    <n v="1"/>
    <s v="Actualizar 24 Servicios De Información Que Permitan La Implementación De Un Modelo Para La Gestión De Sistemas De Información"/>
    <n v="1"/>
    <s v="Suma"/>
    <n v="1"/>
    <s v="En ejecucion"/>
    <n v="1"/>
    <n v="4"/>
    <n v="4"/>
    <n v="100"/>
    <n v="3"/>
    <n v="0"/>
    <n v="0"/>
    <n v="7"/>
    <n v="0"/>
    <n v="0"/>
    <n v="6"/>
    <n v="0"/>
    <n v="0"/>
    <n v="4"/>
    <n v="0"/>
    <n v="0"/>
    <n v="24"/>
    <n v="4"/>
    <n v="16.670000000000002"/>
    <n v="364736000"/>
    <n v="354700000"/>
    <n v="97.25"/>
    <n v="1279585000"/>
    <n v="0"/>
    <n v="0"/>
    <n v="1407387000"/>
    <n v="0"/>
    <n v="0"/>
    <n v="1476924000"/>
    <n v="0"/>
    <n v="0"/>
    <n v="992892000"/>
    <n v="0"/>
    <n v="0"/>
    <n v="5521524000"/>
    <n v="354700000"/>
    <n v="6.42"/>
    <s v="VIGENCIA (a 31/12/2020): La meta presentó un avance de 4 servicios actualizados en la vigencia que corresponde a los siguientes:  1. Actualización del servicio de Información para la definición estratégica de los sistemas de información  2. Actualización del servicio de Información para el Directorio de sistemas de información 3. Actualización del servicio de Información para las arquitecturas de referencia de sistemas de información 4. Actualización del servicio de Información para las arquitecturas de solución para sistemas de información  Lo anterior se logró mediante las siguientes acciones: - Se consolidó la visión estratégica de los sistemas de información. -Se estableció  ad para establecer la arquitectura objetivo de los sistemas de información. -Se consolidó la planeación y gestión de los sistemas de información a través de un directorio o catálogo detallado de los sistemas de información que se encuentra en constante actualización y mantenimiento por parte del equipo técnico de sistemas de información. -Se consolidó el diseño lógico de las arquitecturas de referencia para las plataformas de interoperabilidad y de datos maestros que harán parte de los proyectos de sistemas de información y de servicios tecnológicos contenidos en el plan estratégico de tecnologías de la información PETI 2020-2024. Se consolidó la estructura de las arquitecturas de solución para cada uno de los sistemas de información existentes en la Entidad.  Por otro lado, y de manera relevante, la Entidad ha adelantado la implementación de la herramienta de gestión y seguimiento para la arquitectura empresarial (GySAE) la cual ya tiene su primera versión publicada para consulta interna en la SDA y que soportará a todos y cada uno de los servicios de información actualizados."/>
    <n v="364.73599999999999"/>
    <n v="354.7"/>
    <n v="1279.585"/>
    <n v="0"/>
    <n v="1407.3869999999999"/>
    <n v="0"/>
    <n v="1476.924"/>
    <n v="0"/>
    <n v="992.89200000000005"/>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4"/>
    <n v="2"/>
    <s v="Implementar 15 Servicios De Información Que Permitan La Implementación De Un Modelo Para La Gestión De Información."/>
    <n v="1"/>
    <s v="Suma"/>
    <n v="1"/>
    <s v="En ejecucion"/>
    <n v="1"/>
    <n v="2"/>
    <n v="2"/>
    <n v="100"/>
    <n v="2"/>
    <n v="0"/>
    <n v="0"/>
    <n v="4"/>
    <n v="0"/>
    <n v="0"/>
    <n v="5"/>
    <n v="0"/>
    <n v="0"/>
    <n v="2"/>
    <n v="0"/>
    <n v="0"/>
    <n v="15"/>
    <n v="2"/>
    <n v="13.33"/>
    <n v="183030000"/>
    <n v="139406000"/>
    <n v="76.17"/>
    <n v="389090000"/>
    <n v="0"/>
    <n v="0"/>
    <n v="1222978000"/>
    <n v="0"/>
    <n v="0"/>
    <n v="1282255000"/>
    <n v="0"/>
    <n v="0"/>
    <n v="965050000"/>
    <n v="0"/>
    <n v="0"/>
    <n v="4042403000"/>
    <n v="139406000"/>
    <n v="3.45"/>
    <s v="VIGENCIA (a 31/12/2020): Durante este periodo se tuvo un avance en magnitud de 2 implementaciones con un porcentaje del 100% de cumplimiento en la vigencia representado en las siguientes acciones:  1 - Implementación del servicio de información para el lineamiento responsabilidad y gestión de componentes de información 2 - Implementación del servicio de información para el lineamiento: Plan de calidad de los componentes de información  De esta manera, la Entidad: Consolidó la primera versión del catálogo de componentes de información de la Entidad.  Consolidó las primeras versiones para el esquema y la política de componentes de información de la Entidad. Por otro lado, la Entidad avanzo en la implementación de la herramienta de gestión y seguimiento para la arquitectura empresarial (GySAE) la cual ya tiene su primera versión publicada para consulta interna en la SDA."/>
    <n v="183.03"/>
    <n v="139.40600000000001"/>
    <n v="389.09"/>
    <n v="0"/>
    <n v="1222.9780000000001"/>
    <n v="0"/>
    <n v="1282.2550000000001"/>
    <n v="0"/>
    <n v="965.05"/>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4"/>
    <n v="3"/>
    <s v="Elaborar 15 Documentos De Planeación Para La Implementación Del Gobierno De Ti De La Entidad"/>
    <n v="1"/>
    <s v="Suma"/>
    <n v="1"/>
    <s v="En ejecucion"/>
    <n v="1"/>
    <n v="3"/>
    <n v="2.81"/>
    <n v="93.67"/>
    <n v="4"/>
    <n v="0"/>
    <n v="0"/>
    <n v="3"/>
    <n v="0"/>
    <n v="0"/>
    <n v="3"/>
    <n v="0"/>
    <n v="0"/>
    <n v="2"/>
    <n v="0"/>
    <n v="0"/>
    <n v="15"/>
    <n v="2.81"/>
    <n v="18.73"/>
    <n v="54022000"/>
    <n v="43602000"/>
    <n v="80.709999999999994"/>
    <n v="155507000"/>
    <n v="0"/>
    <n v="0"/>
    <n v="402829000"/>
    <n v="0"/>
    <n v="0"/>
    <n v="420475000"/>
    <n v="0"/>
    <n v="0"/>
    <n v="300702000"/>
    <n v="0"/>
    <n v="0"/>
    <n v="1333535000"/>
    <n v="43602000"/>
    <n v="3.27"/>
    <s v="VIGENCIA (a 31/12/2020): Se tuvo un avance acumulado en magnitud del 2,81 documentos con un porcentaje de cumplimiento  del 93,67% en la vigencia, representado en los siguientes documentos: 1. Documento con la gestión integral de proyectos de TI, que corresponde a los capítulos para la gestión, seguimiento y control a proyectos con componente TI consolidados  en el PETI 2020-2024. 2. Documento que describe  la  situación actual del Gobierno de TI: el cual contempla la estructura organizacional, roles, actividades, toma de decisiones, políticas, visión, misión, objetivos estratégicos, normatividad, indicadores y riesgos, aspectos a  tener en cuenta para ser incluidos en el PETI 2021-2024.  y que soporta la propuesta de situación objetivo para el modelo  de gobierno de TI de la entidad. 3. Actualizar la documentación con la mejora en la gestión de operación de TI en la entidad: Documento con revisión y ajuste al PROCESO GESTIÓN TECNOLOGICA:  ciclo PHVA, entradas y salidas para cada uno de los procedimientos.  así como documentos para la Gestión de los Acuerdos de Niveles de Servicio (ANS), gestión del catálogo de servicios de TI, definición del ciclo de vida de software para desarrollo de sistemas, gestión de la configuración, base de datos para la gestión de configuración (CMDB), catálogos para sistemas de información y componentes de información, y procedimiento de A.E. documentos que se encuentran en proceso de aprobación y formalización ante el SIG. Retraso: En el desarrollo del  documento  de formulación del PETI(2020-2024),  se tenía contemplado contar con el catálogo de iniciativas  y proyectos  TI, así como propuesta de hoja de ruta de iniciativas para proyectos con componente TI, con sus respectivos cronogramas y la bitácora con documentación, seguimiento y control de los mismos,  documento que quedo en proceso de consolidación y validación. Solución: Avanzar en el proceso de análisis de la información recolectada y posterior consolidación."/>
    <n v="54.021999999999998"/>
    <n v="43.601999999999997"/>
    <n v="155.50700000000001"/>
    <n v="0"/>
    <n v="402.82900000000001"/>
    <n v="0"/>
    <n v="420.47500000000002"/>
    <n v="0"/>
    <n v="300.702"/>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4"/>
    <n v="4"/>
    <s v="Mejorar 38 Porciento De Servicios Tecnológicos En La Sda En El Marco Del Mintic"/>
    <n v="1"/>
    <s v="Suma"/>
    <n v="1"/>
    <s v="En ejecucion"/>
    <n v="1"/>
    <n v="5"/>
    <n v="3.07"/>
    <n v="61.4"/>
    <n v="7"/>
    <n v="0"/>
    <n v="0"/>
    <n v="12"/>
    <n v="0"/>
    <n v="0"/>
    <n v="9"/>
    <n v="0"/>
    <n v="0"/>
    <n v="5"/>
    <n v="0"/>
    <n v="0"/>
    <n v="38"/>
    <n v="3.07"/>
    <n v="8.08"/>
    <n v="2763278000"/>
    <n v="2695611598"/>
    <n v="97.55"/>
    <n v="2615358000"/>
    <n v="0"/>
    <n v="0"/>
    <n v="3231589000"/>
    <n v="0"/>
    <n v="0"/>
    <n v="3364300000"/>
    <n v="0"/>
    <n v="0"/>
    <n v="2248450000"/>
    <n v="0"/>
    <n v="0"/>
    <n v="14222975000"/>
    <n v="2695611598"/>
    <n v="18.95"/>
    <s v="VIGENCIA (a 31/12/2020): Durante el presente periodo se avanzó en un 3,07 %  lo que representa el 61,4% para la vigencia, representado en:  La continuidad y disponibilidad de los servicios tecnológicos según lineamiento ST.05, generando el reporte de la disponibilidad de los servicios de TI, de los servicios de red, y el reporte de disponibilidad de los servicios de la plataforma de virtualización logrando un 99,998% de la disponibilidad total de estos servicios. Se adquirió la herramienta informática para la gestión, control, seguimiento y generación de reportes en relación con los usuarios del directorio activo de la SDA. Se avanzo en la adjudicación del proceso ODA para el fortalecimiento y actualización de la infraestructura de bases de datos ORACLE de la Secretaría Distrital de Ambiente  Se avanzo en la  adjudicación del proceso BLADE para el fortalecimiento de la capacidad de cómputo en operación en el datacenter de la ETB. Se avanzo en la  adjudicación del contrato para la implementación de la estrategia de gobierno digital, en el ámbito de arquitectura de seguridad, enfocado en el diseño del plan de continuidad del negocio (BCP) y el monitoreo, detección, protección y contención de amenazas en la SDA. Se avanzo en la adición del contrato de buzones de correo electrónico, así como el soporte, almacenamiento y backups sobre la plataforma de Google apps para los usuarios de la SDA  Se adicionó el contrato para realizar la configuración, monitoreo, control de la infraestructura tecnológica de la entidad  e implementación del protocolo IPV6 en la SDA. Se avanzo en las actividades de administración y seguimiento de la gestión de la herramienta de mesa de servicios, por medio del cual se registran todos los casos de incidentes y requerimientos según el procedimiento PA03-PR13 y PA03-PR14&quot;. Retraso: Debido a las condiciones dadas por emergencia Sanitaria del COVID 19 , se presentaron demoras en la contratación y ejecución de los contratos."/>
    <n v="2763.2779999999998"/>
    <n v="2695.611598"/>
    <n v="2615.3580000000002"/>
    <n v="0"/>
    <n v="3231.5889999999999"/>
    <n v="0"/>
    <n v="3364.3"/>
    <n v="0"/>
    <n v="2248.4499999999998"/>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4"/>
    <n v="5"/>
    <s v="Elaborar 13 Documentos Para La Planeación Estratégica En Ti"/>
    <n v="1"/>
    <s v="Suma"/>
    <n v="1"/>
    <s v="En ejecucion"/>
    <n v="1"/>
    <n v="2"/>
    <n v="1.95"/>
    <n v="97.5"/>
    <n v="3"/>
    <n v="0"/>
    <n v="0"/>
    <n v="3"/>
    <n v="0"/>
    <n v="0"/>
    <n v="3"/>
    <n v="0"/>
    <n v="0"/>
    <n v="2"/>
    <n v="0"/>
    <n v="0"/>
    <n v="13"/>
    <n v="1.95"/>
    <n v="15"/>
    <n v="166584000"/>
    <n v="122884000"/>
    <n v="73.77"/>
    <n v="232232000"/>
    <n v="0"/>
    <n v="0"/>
    <n v="705668000"/>
    <n v="0"/>
    <n v="0"/>
    <n v="736791000"/>
    <n v="0"/>
    <n v="0"/>
    <n v="478432000"/>
    <n v="0"/>
    <n v="0"/>
    <n v="2319707000"/>
    <n v="122884000"/>
    <n v="5.3"/>
    <s v="VIGENCIA (a 31/12/2020): Durante este periodo se tuvo un avance acumulado en magnitud de 1,95 con un porcentaje de cumplimiento en la vigencia del 97,5%   representado en las siguientes acciones:   1. Documentó el entendimiento estratégico de la SDA como insumo de la estrategia de TI en los capítulos que describen la situación actual y la visión estratégica en el PETI 2020-2024 2. Documentó con el avance en el procedimiento de AE para la Entidad (y todos sus anexos) sobre los cuales está pendiente su formalización en el SIG. Retraso: El documento finaliza con la formalización del proceso de AE en la Entidad, no obstante este se encuentra en revisión para lograr su formalización. Solución: Hacer las actividades necesarias para lograr la formalización del proceso de AE de la entidad a través del componente de gestión-calidad, lo cual se espera obtener en los dos primeros meses de la vigencia 2021."/>
    <n v="166.584"/>
    <n v="122.884"/>
    <n v="232.232"/>
    <n v="0"/>
    <n v="705.66800000000001"/>
    <n v="0"/>
    <n v="736.79100000000005"/>
    <n v="0"/>
    <n v="478.43200000000002"/>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7"/>
    <n v="1"/>
    <s v="Incrementar 10 Puntos Los Resultados De Generación De Valor Y Aporte A La Mejora En La Implementación Del Mipg, Desde La Tercera Línea De Defensa"/>
    <n v="1"/>
    <s v="Suma"/>
    <n v="1"/>
    <s v="En ejecucion"/>
    <n v="1"/>
    <n v="3"/>
    <n v="2.8"/>
    <n v="93.33"/>
    <n v="2"/>
    <n v="0"/>
    <n v="0"/>
    <n v="2"/>
    <n v="0"/>
    <n v="0"/>
    <n v="2"/>
    <n v="0"/>
    <n v="0"/>
    <n v="1"/>
    <n v="0"/>
    <n v="0"/>
    <n v="10"/>
    <n v="2.8"/>
    <n v="28"/>
    <n v="227282000"/>
    <n v="227282000"/>
    <n v="100"/>
    <n v="407720000"/>
    <n v="0"/>
    <n v="0"/>
    <n v="375696000"/>
    <n v="0"/>
    <n v="0"/>
    <n v="392050000"/>
    <n v="0"/>
    <n v="0"/>
    <n v="402000000"/>
    <n v="0"/>
    <n v="0"/>
    <n v="1804748000"/>
    <n v="227282000"/>
    <n v="12.59"/>
    <s v="VIGENCIA (a 31/12/2020): A Diciembre de 2020 se ejecutó el 100% de las actividades programadas en el Plan Anual de Auditorías lo que equivale a un cumplimiento de 0.3 puntos de los 3 puntos programados para incrementar los resultados de generación de valor y aporte a la mejora en la implementación del MIPG, desde la tercera línea de defensa, con lo cual se llega a un acumulado en la vigencia de 2.8 Puntos. Este incremento obedece a las buenas prácticas y mejoramiento continuo de la ejecución de las funciones de la OCI establecidas en el artículo 12 de la Ley 87 de 1993 y al desarrollo a través de los 5 roles del Decreto 648 de 2017. Para Diciembre reporta lo siguiente:  3. Enfoque hacia la prevención: recomendaciones, Evaluaciones, y seguimientos     4. Liderazgo estratégico: Ejecución de reuniones de Comité Institucional de Coordinación de Control Interno  5. Relación con entes externos de control: Se prestó acompañamiento al proceso Auditor de la Contraloría Distrital y se dio apoyo a la consolidación de respuestas a los requerimientos de los entes externos de control.  Sumado a la gestión de julio, agosto, septiembre, Octubre y noviembre donde se adelantó: (7) auditorías internas, (6) seguimientos especiales, (4) informes de Ley, (1) seguimiento al plan de la Contraloría Distrital, (1) seguimiento al plan por procesos, (1) seguimiento a indicadores de gestión, 13 socializaciones metodología de riesgos, consolidación de (49) respuestas requeridas por el ente de control,  13 recomendaciones para implementar las recomendaciones para la implementación de las políticas de MIPG, Comité Institucional de Coordinación de Control Interno acta de 30 de octubre de 2020 y informes consolidados de riesgos de Gestión y Corrupción. y se cumplió al 100% el rol de evaluación del riesgo con la elaboración y socialización de informes consolidados de riesgos de Gestión y Corrupción completada en septiembre."/>
    <n v="227.28200000000001"/>
    <n v="227.28200000000001"/>
    <n v="407.72"/>
    <n v="0"/>
    <n v="375.69600000000003"/>
    <n v="0"/>
    <n v="392.05"/>
    <n v="0"/>
    <n v="402"/>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7"/>
    <n v="2"/>
    <s v="Lograr 600000 Atenciones A Través De Los Diferentes Canales Habilitados Por La Secretaría Distrital De Ambiente."/>
    <n v="1"/>
    <s v="Suma"/>
    <n v="1"/>
    <s v="En ejecucion"/>
    <n v="1"/>
    <n v="54006"/>
    <n v="54006"/>
    <n v="100"/>
    <n v="146494"/>
    <n v="0"/>
    <n v="0"/>
    <n v="157803"/>
    <n v="0"/>
    <n v="0"/>
    <n v="163468"/>
    <n v="0"/>
    <n v="0"/>
    <n v="78229"/>
    <n v="0"/>
    <n v="0"/>
    <n v="600000"/>
    <n v="54006"/>
    <n v="9"/>
    <n v="864095000"/>
    <n v="834598933"/>
    <n v="96.59"/>
    <n v="1175796000"/>
    <n v="0"/>
    <n v="0"/>
    <n v="1267500000"/>
    <n v="0"/>
    <n v="0"/>
    <n v="1300125000"/>
    <n v="0"/>
    <n v="0"/>
    <n v="1322909000"/>
    <n v="0"/>
    <n v="0"/>
    <n v="5930425000"/>
    <n v="834598933"/>
    <n v="14.07"/>
    <s v="VIGENCIA (a 31/12/2020): El grupo de Servicio a la Ciudadanía durante el mes de diciembre garantizó la atención y el acceso a la ciudadanía a los trámites y servicios ofrecidos por la SDA mediante sus canales de atención habilitados con 10.850 atenciones, de los cuales 2.098 atendidos en el canal telefónico, 7.441 en el canal virtual y 1.311 en el canal presencial (27 en el Cade Suba, 58 en el Super Cade CAD, 27 en Super Cade Américas, 18 en el Super Cade Bosa, 13 en Cade  Engativá, 10 Cade Fontibón, 17 Cade Toberín,  5 en el Cade Manitas y 1.136 en la principal).  Adicionalmente, por correspondencia durante este periodo se gestionaron 4.272 documentos y/o respuestas emitidas por la entidad a las solicitudes de la ciudadanía, continuando la gestión de agosto, septiembre, octubre y noviembre con 10.255 documentos. Por otra parte, se ha dado cumplimiento al modelo de servicio y la Política Pública Distrital de Servicio a la ciudadanía mediante la aplicación de encuestas, se aplicaron un total de  1.665 encuestas obteniendo un nivel de satisfacción promedio en los canales de atención habilitados de 94,8%, adicional a esto, se han aplicado  indicadores de manera mensual y se realizaron dos entrenamientos. Así mismo, se realizó la autoevaluación del mes de noviembre la cual se hace mes vencido  con el fin de proponer estrategias que ayuden a fortalecer los canales de atención habilitados y lograr una mejora continua en nuestro proceso, para garantizar el acceso a nuestros servicios divulgando a los ciudadanos atendidos que ya se encuentran habilitados todos los puntos de atención presencial y el inicio del servicio en la punto presencial Cade Manitas. Lo anterior sumado a las atenciones de julio, agosto, septiembre, octubre y noviembre con 43.156 atenciones, 7.974 mediante el canal telefónico y 32.053 en el virtual y 3.129 en el canal presencial. permite alcanzar un acumulado de PDD de 54.006 atenciones."/>
    <n v="864.09500000000003"/>
    <n v="834.59893299999999"/>
    <n v="1175.796"/>
    <n v="0"/>
    <n v="1267.5"/>
    <n v="0"/>
    <n v="1300.125"/>
    <n v="0"/>
    <n v="1322.9090000000001"/>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7"/>
    <n v="3"/>
    <s v="Ejecutar 149 Actividades De Participación, Formulación Y Seguimiento A La Implementación Del Mipg, En La Entidad."/>
    <n v="1"/>
    <s v="Suma"/>
    <n v="1"/>
    <s v="En ejecucion"/>
    <n v="1"/>
    <n v="28"/>
    <n v="27"/>
    <n v="96.43"/>
    <n v="37"/>
    <n v="0"/>
    <n v="0"/>
    <n v="37"/>
    <n v="0"/>
    <n v="0"/>
    <n v="35"/>
    <n v="0"/>
    <n v="0"/>
    <n v="12"/>
    <n v="0"/>
    <n v="0"/>
    <n v="149"/>
    <n v="27"/>
    <n v="18.12"/>
    <n v="302855000"/>
    <n v="277688500"/>
    <n v="91.69"/>
    <n v="522269000"/>
    <n v="0"/>
    <n v="0"/>
    <n v="428260000"/>
    <n v="0"/>
    <n v="0"/>
    <n v="440990000"/>
    <n v="0"/>
    <n v="0"/>
    <n v="454103000"/>
    <n v="0"/>
    <n v="0"/>
    <n v="2148477000"/>
    <n v="277688500"/>
    <n v="12.92"/>
    <s v="VIGENCIA (a 31/12/2020): En el mes de diciembre, se completaron cinco (5) actividades relacionadas con:  ° Soporte técnico y jurídico a la alta dirección para la orientación y direccionamiento estratégico de la Entidad, (1) con él envió de propuesta de lineamiento de gestión del conocimiento y se realizó el seguimiento de la segunda línea de defensa del Plan Anticorrupción y de atención al Ciudadano. ° Realizar seguimiento al cumplimiento de los planes de mejoramiento y plan de manejo de riesgos (1). Reporte a las acciones formuladas en los planes de mejoramiento del proceso SIG, y se solicita el cierre. En cuanto al plan de manejo de riesgos se continua con las mesas de trabajo para apoyar con la actualización de los Mapa de riesgos por proceso. ° Implementar las políticas a cargo de la Subsecretaría General y de Control Disciplinario. (1) Se realizó el reporte y cierre a las actividades a cargo, para la implementación de las políticas del Modelo Integrado de Planeación y Gestión-MIPG, que se encuentran formuladas el Plan de Adecuación y Sostenibilidad- PAyS . ° Y (2) actividades planteadas dentro del Guiar la actualización de la documentación de los procesos y procedimientos en la implementación de MIPG, para el mes de diciembre la Subsecretaria General y de Control Disciplinario apoyó la actualización de 88 documentos distribuidos en 1 caracterización, 28 formatos, 18 Instructivos, 26 modelos, 15 procedimientos. Lo anterior sumado a la gestión de agosto, septiembre, octubre y noviembre: Entregar herramientas, lineamientos y metodología (4), Actividades para implementar políticas a cargo (4), Seguimiento al cumplimiento de los planes de mejoramiento y plan de manejo de riesgos (4), Guiar la actualización de la documentación de los procesos y procedimientos (6) y Realizar soporte técnico y jurídico a la alta dirección para la orientación y direccionamiento estratégico de la Entidad (4). Permite alcanzar un acumulado de PDD de 27 Actividades."/>
    <n v="302.85500000000002"/>
    <n v="277.68849999999998"/>
    <n v="522.26900000000001"/>
    <n v="0"/>
    <n v="428.26"/>
    <n v="0"/>
    <n v="440.99"/>
    <n v="0"/>
    <n v="454.10300000000001"/>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7"/>
    <n v="4"/>
    <s v="Ejecutar 96 Actividades En Materia Disciplinaria Y De Cumplimiento Y Seguimiento A Requisitos Y/O Actividades En El Marco De Las Leyes 1712 De 2014 Y 1474 De 2011."/>
    <n v="1"/>
    <s v="Suma"/>
    <n v="1"/>
    <s v="En ejecucion"/>
    <n v="1"/>
    <n v="12"/>
    <n v="11"/>
    <n v="91.67"/>
    <n v="24"/>
    <n v="0"/>
    <n v="0"/>
    <n v="24"/>
    <n v="0"/>
    <n v="0"/>
    <n v="24"/>
    <n v="0"/>
    <n v="0"/>
    <n v="12"/>
    <n v="0"/>
    <n v="0"/>
    <n v="96"/>
    <n v="11"/>
    <n v="11.46"/>
    <n v="275768000"/>
    <n v="255995000"/>
    <n v="92.83"/>
    <n v="375215000"/>
    <n v="0"/>
    <n v="0"/>
    <n v="484544000"/>
    <n v="0"/>
    <n v="0"/>
    <n v="497835000"/>
    <n v="0"/>
    <n v="0"/>
    <n v="478988000"/>
    <n v="0"/>
    <n v="0"/>
    <n v="2112350000"/>
    <n v="255995000"/>
    <n v="12.12"/>
    <s v="VIGENCIA (a 31/12/2020): Para el mes de Diciembre se avanzó en 1,2 actividades correspondientes a: :(0.2) del flash disciplinario, (0.2) de la función disciplinaria en la cual se sustanciaron y proyectaron 47 actuaciones, (0,17) se atendieron 41 derechos de petición del Concejo de Bogotá, el Congreso de la República y la Personería, (0.17) de respuestas a 9 proposiciones, (0.17) Conceptos a 11 proyectos de acuerdo y de Ley, (0.17) asistencia a Comité de Relaciones Políticas de la Secretaría Distrital de Gobierno, (0,12) Actualización de la información en el botón de transparencia. Lo anterior sumado al avance en 9,8 unidad de gestión del mes de julio, agosto, septiembre, octubre y noviembre correspondiente a:  (0.8) del flash disciplinario, (0.8) Actividades Prevención Corrupción, (0.8) función disciplinaria en la cual se sustanciaron y proyectaron de 29 actuaciones, (0,83) se atendieron 232 derechos de petición provenientes del Concejo de Bogotá, el Congreso de la República, la Personería y la Secretaría de Gobierno, (0.83) de respuestas a 49 proposiciones, (0.83) Conceptos a 84 proyectos de acuerdo y de Ley, (0.83) asistencia a 5 Comité de Relaciones Políticas de la Secretaría Distrital de Gobierno, (0.83) En fortalecimiento de valores de integridad con la vinculación al proceso denominado SENDA DE INTEGRIDAD, (1) la realización de la semana de la integridad, (1,25) Actualización de la información en el botón de transparencia, y (1) diligenciamiento del formulario de Índice de Transparencia y acceso a la Información, nos deja como resultado un acumulado de 11 actividades en materia disciplinaria y de cumplimiento y seguimiento a requisitos y/o actividades en el marco de las Leyes 1712 de 2014 y 1474 de 2011 ejecutadas."/>
    <n v="275.76799999999997"/>
    <n v="255.995"/>
    <n v="375.21499999999997"/>
    <n v="0"/>
    <n v="484.54399999999998"/>
    <n v="0"/>
    <n v="497.83499999999998"/>
    <n v="0"/>
    <n v="478.988"/>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6"/>
    <s v="Gestión Pública Efectiva"/>
    <s v="007806"/>
    <s v="Fortalecimiento Jurídico de la Secretaría Distrital de Ambiente. Bogotá"/>
    <n v="3"/>
    <n v="1"/>
    <s v="Revisión Y /O Elaboración El 100 % De Actos Administrativos De Carácter Ambiental"/>
    <n v="1"/>
    <s v="Suma"/>
    <n v="1"/>
    <s v="En ejecucion"/>
    <n v="1"/>
    <n v="72"/>
    <n v="72"/>
    <n v="100"/>
    <n v="7"/>
    <n v="0"/>
    <n v="0"/>
    <n v="7"/>
    <n v="0"/>
    <n v="0"/>
    <n v="7"/>
    <n v="0"/>
    <n v="0"/>
    <n v="7"/>
    <n v="0"/>
    <n v="0"/>
    <n v="100"/>
    <n v="72"/>
    <n v="72"/>
    <n v="351264000"/>
    <n v="351245033"/>
    <n v="100"/>
    <n v="395906000"/>
    <n v="0"/>
    <n v="0"/>
    <n v="500000000"/>
    <n v="0"/>
    <n v="0"/>
    <n v="500000000"/>
    <n v="0"/>
    <n v="0"/>
    <n v="500000000"/>
    <n v="0"/>
    <n v="0"/>
    <n v="2247170000"/>
    <n v="351245033"/>
    <n v="15.63"/>
    <s v="VIGENCIA (a 31/12/2020): Se realizó revisión jurídica de las normas ambientales de las siguientes temáticas ambientales (Licencias Ambientales, Proceso Sancionatorio ambiental, Flora y Fauna Silvestre, Silvicultura Urbana, Industrias Forestales, Publicidad Exterior Visual) mediante el análisis su vigencia y concordancia con la aplicación de la misma.  Se apoyó en la elaboración y revisión de los siguientes proyectos de decretos:  -  Proyecto de Decreto &quot;Por medio del cual se modifica el artículo 13 del Decreto 815 de 2017 &quot; por medio del cual se establecen los lineamientos para la formulación e implementación de los instrumentos operativos de planeación ambiental del Distrito PACA, PAL y PIGA, y se dictan otras disposiciones&quot;  - Proyecto de Decreto &quot; Por medio del cual se establecen medidas para reducir progresivamente el consumo de plásticos de un solo uso en las Entidades del Distrito Capital, se restringe el ingreso y uso de dichos elementos a las Áreas Ambientales Administradas por la Secretaría Distrital de Ambiente y se adoptan otras determinaciones&quot;  - Decreto Micromovilidad ¿Por medio del cual se imparten lineamientos para el sistema de micromovilidad de uso compartido y se dictan otras disposiciones¿ - Proyecto de Decreto de Plásticos ¿Plásticos¿  - Decreto 255 de 2015 seguimiento modificación componente recibo de predios por parte de la SDA  - Proyecto de decreto &quot;Por medio del cual se adoptan medidas transitorias para el desarrollo y la autorización de actividades de exhibición cinematográfica y espectáculos públicos de las artes escénicas realizadas en autocines, autoeventos, salas de cine, teatros y otras infraestructuras de las artes escénicas, y de actividades físicas, recreativas y deportivas, como mecanismo de reactivación social y económica en el Distrito Capital, y se dictan otras disposiciones¿,  Además de las revisiones relacionadas anteriormente se desarrollaron las siguientes actividades    - Expedición de 4 circulares  - Emisión de 69 co"/>
    <n v="351.26400000000001"/>
    <n v="351.24503299999998"/>
    <n v="395.90600000000001"/>
    <n v="0"/>
    <n v="500"/>
    <n v="0"/>
    <n v="500"/>
    <n v="0"/>
    <n v="500"/>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6"/>
    <s v="Gestión Pública Efectiva"/>
    <s v="007806"/>
    <s v="Fortalecimiento Jurídico de la Secretaría Distrital de Ambiente. Bogotá"/>
    <n v="3"/>
    <n v="2"/>
    <s v="Atender El 100 % De Los Procesos Judiciales, Contencioso Administrativos, Constitucionales Y Extrajudiciales, En Los Que La Sda Es Parte O Intervine Como Autoridad Ambiental"/>
    <n v="2"/>
    <s v="Constante"/>
    <n v="1"/>
    <s v="En ejecucion"/>
    <n v="1"/>
    <n v="100"/>
    <n v="100"/>
    <n v="100"/>
    <n v="100"/>
    <n v="0"/>
    <n v="0"/>
    <n v="100"/>
    <n v="0"/>
    <n v="0"/>
    <n v="100"/>
    <n v="0"/>
    <n v="0"/>
    <n v="100"/>
    <n v="0"/>
    <n v="0"/>
    <s v="N/A"/>
    <s v="N/A"/>
    <s v="N/A"/>
    <n v="425858000"/>
    <n v="417426000"/>
    <n v="98.02"/>
    <n v="422896000"/>
    <n v="0"/>
    <n v="0"/>
    <n v="800000000"/>
    <n v="0"/>
    <n v="0"/>
    <n v="800000000"/>
    <n v="0"/>
    <n v="0"/>
    <n v="800000000"/>
    <n v="0"/>
    <n v="0"/>
    <n v="3248754000"/>
    <n v="417426000"/>
    <n v="12.85"/>
    <s v="VIGENCIA (a 31/12/2020): Se realizó atención oportuna a ciento dieciocho (118) procesos, contra la Entidad en los cuales la Representación Judicial se encuentra a cargo de la misma, estos procesos corresponden a reparación directa, nulidad y restablecimiento, acción contractual, nulidad simple, expropiación, servidumbre y ejecutivo. Durante el periodo comprendido entre el 01 de julio y 30 de noviembre  de 2020, se realizó atención a sesenta y un  tutelas (61). La Dirección Legal Ambiental presto asesoría y acompañamiento a sesenta y siete (67) procesos con representación a cargo de la Secretaria Jurídica, los cuales corresponden en su mayoría a acciones populares. Además de lo anterior, se realizó atención a cuatrocientos sesenta y seis (466) procesos penales."/>
    <n v="425.858"/>
    <n v="417.42599999999999"/>
    <n v="422.89600000000002"/>
    <n v="0"/>
    <n v="800"/>
    <n v="0"/>
    <n v="800"/>
    <n v="0"/>
    <n v="800"/>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6"/>
    <s v="Gestión Pública Efectiva"/>
    <s v="007806"/>
    <s v="Fortalecimiento Jurídico de la Secretaría Distrital de Ambiente. Bogotá"/>
    <n v="3"/>
    <n v="3"/>
    <s v="Realizar El 100 % Actuaciones De Inspección, Vigilancia Y Control A Las Entidades Sin Ánimo De Lucro (Esal) De Carácter Ambiental."/>
    <n v="1"/>
    <s v="Suma"/>
    <n v="1"/>
    <s v="En ejecucion"/>
    <n v="1"/>
    <n v="66"/>
    <n v="66"/>
    <n v="100"/>
    <n v="8.5"/>
    <n v="0"/>
    <n v="0"/>
    <n v="8.5"/>
    <n v="0"/>
    <n v="0"/>
    <n v="8.5"/>
    <n v="0"/>
    <n v="0"/>
    <n v="8.5"/>
    <n v="0"/>
    <n v="0"/>
    <n v="100"/>
    <n v="66"/>
    <n v="66"/>
    <n v="122878000"/>
    <n v="122859667"/>
    <n v="99.98"/>
    <n v="89865000"/>
    <n v="0"/>
    <n v="0"/>
    <n v="100000000"/>
    <n v="0"/>
    <n v="0"/>
    <n v="100000000"/>
    <n v="0"/>
    <n v="0"/>
    <n v="100000000"/>
    <n v="0"/>
    <n v="0"/>
    <n v="512743000"/>
    <n v="122859667"/>
    <n v="23.96"/>
    <s v="VIGENCIA (a 31/12/2020): Se realizó el proceso de inspección, vigilancia y control a las Entidades sin ánimo de lucro cuyo objeto social se encuentra enmarcado en la defensa y protección del medio ambiente y los recursos naturales renovables en el Distrito Capital. La siguiente es la gestión adelantada: Análisis financiero a la información económica (14), Conceptos y evaluaciones legales (6), Certificados de inspección, vigilancia y control (6), Requerimientos expedidos a ESAL (77), Autos de cargos y pruebas (2), auto que corre traslado (3), Resolución de archivo (4), Oficio de respuesta a comunicaciones (9), comunicaciones a las entidades (40), tramite de notificación (42), oficio a requerimientos (81), resolución decisoria (1) Además, se realizó actualización del sistema de información de personas jurídicas con las gestiones producto de la inspección, vigilancia y control a las ESAL."/>
    <n v="122.878"/>
    <n v="122.859667"/>
    <n v="89.864999999999995"/>
    <n v="0"/>
    <n v="100"/>
    <n v="0"/>
    <n v="100"/>
    <n v="0"/>
    <n v="100"/>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5"/>
    <n v="1"/>
    <s v="Construir 32 Porciento Del Centro De Protección Y Bienestar Animal  - Casa Ecológica De Los Animales."/>
    <n v="1"/>
    <s v="Suma"/>
    <n v="1"/>
    <s v="En ejecucion"/>
    <n v="1"/>
    <n v="32"/>
    <n v="24"/>
    <n v="75"/>
    <n v="0"/>
    <n v="0"/>
    <n v="0"/>
    <n v="0"/>
    <n v="0"/>
    <n v="0"/>
    <n v="0"/>
    <n v="0"/>
    <n v="0"/>
    <n v="0"/>
    <n v="0"/>
    <n v="0"/>
    <n v="32"/>
    <n v="24"/>
    <n v="75"/>
    <n v="11308000000"/>
    <n v="9964964565"/>
    <n v="88.12"/>
    <n v="0"/>
    <n v="0"/>
    <n v="0"/>
    <n v="0"/>
    <n v="0"/>
    <n v="0"/>
    <n v="0"/>
    <n v="0"/>
    <n v="0"/>
    <n v="0"/>
    <n v="0"/>
    <n v="0"/>
    <n v="11308000000"/>
    <n v="9964964565"/>
    <n v="88.12"/>
    <s v="VIGENCIA (a 31/12/2020): La obra de la Casa Ecológica de Animales - CEA logró en 2020 un avance acumulado del 75%, el restante 25% pendiente de ejecución se adelantará en el primer semestre de 2021, conforme la suscripción de la adición y prorroga del contrato de obra e interventoría para el cumpliiento de la meta. Es imporante anotar que durante el 2020 se suscribió una (1) adición del contrato de Obra por valor de $7.559.692.520 prorrogándose hasta el 11 de julio de 2021. Lo anterior obedece a las suspensiones que se generaron por la pandemia y a las nuevas actividades que se aprobaron y debieron incorporarse en la Obra. A su vez, se suscribieron 3 adiciones al contrato de Interventoría por valor total de $734.914.488. Retraso: Se encuentra en proceso de incumplimiento el contrato de obra e interventoría. Por lo anterior se retrasó la adición de la obra e interventoría y solo hasta el mes de diciembre se logró firmar. Solución:Continuar con el respectivo tramite garantizando el debido proceso."/>
    <n v="11308"/>
    <n v="9964.9645650000002"/>
    <n v="0"/>
    <n v="0"/>
    <n v="0"/>
    <n v="0"/>
    <n v="0"/>
    <n v="0"/>
    <n v="0"/>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5"/>
    <n v="2"/>
    <s v="Construir Y Dotar 6 Porciento Del Centro De Recepción Y Rehabilitación De Flora Y Fauna Silvestre."/>
    <n v="1"/>
    <s v="Suma"/>
    <n v="1"/>
    <s v="En ejecucion"/>
    <n v="1"/>
    <n v="6"/>
    <n v="5.75"/>
    <n v="95.83"/>
    <n v="0"/>
    <n v="0"/>
    <n v="0"/>
    <n v="0"/>
    <n v="0"/>
    <n v="0"/>
    <n v="0"/>
    <n v="0"/>
    <n v="0"/>
    <n v="0"/>
    <n v="0"/>
    <n v="0"/>
    <n v="6"/>
    <n v="5.75"/>
    <n v="95.83"/>
    <n v="1123000000"/>
    <n v="1075511046"/>
    <n v="95.77"/>
    <n v="0"/>
    <n v="0"/>
    <n v="0"/>
    <n v="0"/>
    <n v="0"/>
    <n v="0"/>
    <n v="0"/>
    <n v="0"/>
    <n v="0"/>
    <n v="0"/>
    <n v="0"/>
    <n v="0"/>
    <n v="1123000000"/>
    <n v="1075511046"/>
    <n v="95.77"/>
    <s v="VIGENCIA (a 31/12/2020): Se logró un avance acumulado del 96% de la meta de construcción del &quot;Centro de recepción y valoración de fauna y flora - CRVFFB&quot; en tanto se entregó satisfactoriamente la obra en el mes de octubre de 2020, conforme lo programado en el proyecto, quedando únicamente pendiente temas administrativos de firma de liquidaciones y últimos pagos (representando un 4% de avance restante para el cumplimiento de la meta al 100%).   Retraso: Aunque no se comprometió la totalidad del dinero programado la obra se encuentra al 100%"/>
    <n v="1123"/>
    <n v="1075.5110460000001"/>
    <n v="0"/>
    <n v="0"/>
    <n v="0"/>
    <n v="0"/>
    <n v="0"/>
    <n v="0"/>
    <n v="0"/>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5"/>
    <n v="3"/>
    <s v="Construir 1 Obra Nueva De Infraestructura"/>
    <n v="1"/>
    <s v="Suma"/>
    <n v="1"/>
    <s v="En ejecucion"/>
    <n v="1"/>
    <n v="0"/>
    <n v="0"/>
    <n v="0"/>
    <n v="0.82"/>
    <n v="0"/>
    <n v="0"/>
    <n v="0.18"/>
    <n v="0"/>
    <n v="0"/>
    <n v="0"/>
    <n v="0"/>
    <n v="0"/>
    <n v="0"/>
    <n v="0"/>
    <n v="0"/>
    <n v="1"/>
    <n v="0"/>
    <n v="0"/>
    <n v="0"/>
    <n v="0"/>
    <n v="0"/>
    <n v="9000000000"/>
    <n v="0"/>
    <n v="0"/>
    <n v="2000000000"/>
    <n v="0"/>
    <n v="0"/>
    <n v="0"/>
    <n v="0"/>
    <n v="0"/>
    <n v="0"/>
    <n v="0"/>
    <n v="0"/>
    <n v="11000000000"/>
    <n v="0"/>
    <n v="0"/>
    <s v="VIGENCIA (a 01/06/2020): NO BORRAR. Meta proyecto del Plan de Acción Distrital 2020-2024 aprobado en Consejo de Gobierno Acta 11 de 25/09/2020."/>
    <n v="0"/>
    <n v="0"/>
    <n v="9000"/>
    <n v="0"/>
    <n v="2000"/>
    <n v="0"/>
    <n v="0"/>
    <n v="0"/>
    <n v="0"/>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5"/>
    <n v="4"/>
    <s v="Realizar 100 Porciento Del Mantenimiento De La Infraestructura Ambiental  Priorizada"/>
    <n v="1"/>
    <s v="Suma"/>
    <n v="1"/>
    <s v="En ejecucion"/>
    <n v="1"/>
    <n v="19"/>
    <n v="6"/>
    <n v="31.58"/>
    <n v="23.3"/>
    <n v="0"/>
    <n v="0"/>
    <n v="25"/>
    <n v="0"/>
    <n v="0"/>
    <n v="25"/>
    <n v="0"/>
    <n v="0"/>
    <n v="7.7"/>
    <n v="0"/>
    <n v="0"/>
    <n v="100"/>
    <n v="6"/>
    <n v="6"/>
    <n v="200000000"/>
    <n v="194725921"/>
    <n v="97.37"/>
    <n v="700000000"/>
    <n v="0"/>
    <n v="0"/>
    <n v="900000000"/>
    <n v="0"/>
    <n v="0"/>
    <n v="900000000"/>
    <n v="0"/>
    <n v="0"/>
    <n v="300000000"/>
    <n v="0"/>
    <n v="0"/>
    <n v="3000000000"/>
    <n v="194725921"/>
    <n v="6.49"/>
    <s v="VIGENCIA (a 31/12/2020): Se logró un avance acumulado del 32% de la meta programada para 2020, en tanto el contrato de mantenimiento fue adjudicado el 30dic/2020 por dificultades presentadas en la fase precontractual por la modalidad de contratación. No obstante, el inicio de actividades de mantenimiento se adelantará efectivamente en el primer trimestre de 2021, en aras del cumplimiento de la meta de inversión prevista. Cabe anotar que si bien el monto adjudicado fue por un menor valor al programado inicialmente, los condiciones técnicas del proceso cumplen con el 100% de los requerimientos de la entidad. Retraso: Por la modalidad de contratación, el proceso se vio afectado teniendo en cuenta que no se recibían las cotizaciones pertinentes para continuar con el proceso, finalmente el proceso se adjudicó el día 30 de diciembre de 2020, por un menor valor, pero con los mismos requerimientos iniciales. Solución: Ejecutar el contrato según el cronograma establecido por el proveedor"/>
    <n v="200"/>
    <n v="194.725921"/>
    <n v="700"/>
    <n v="0"/>
    <n v="900"/>
    <n v="0"/>
    <n v="900"/>
    <n v="0"/>
    <n v="300"/>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5"/>
    <n v="5"/>
    <s v="Realizar 100 Porciento De Las Adecuaciones Y Reparaciones Locativas De La Infraestructura Ambiental Priorizada"/>
    <n v="1"/>
    <s v="Suma"/>
    <n v="1"/>
    <s v="En ejecucion"/>
    <n v="1"/>
    <n v="0"/>
    <n v="0"/>
    <n v="0"/>
    <n v="49.5"/>
    <n v="0"/>
    <n v="0"/>
    <n v="40.4"/>
    <n v="0"/>
    <n v="0"/>
    <n v="10.1"/>
    <n v="0"/>
    <n v="0"/>
    <n v="0"/>
    <n v="0"/>
    <n v="0"/>
    <n v="100"/>
    <n v="0"/>
    <n v="0"/>
    <n v="0"/>
    <n v="0"/>
    <n v="0"/>
    <n v="2446350000"/>
    <n v="0"/>
    <n v="0"/>
    <n v="2000000000"/>
    <n v="0"/>
    <n v="0"/>
    <n v="500000000"/>
    <n v="0"/>
    <n v="0"/>
    <n v="0"/>
    <n v="0"/>
    <n v="0"/>
    <n v="4946350000"/>
    <n v="0"/>
    <n v="0"/>
    <s v="VIGENCIA (a 01/06/2020): NO BORRAR. Meta proyecto del Plan de Acción Distrital 2020-2024 aprobado en Consejo de Gobierno Acta 11 de 25/09/2020."/>
    <n v="0"/>
    <n v="0"/>
    <n v="2446.35"/>
    <n v="0"/>
    <n v="2000"/>
    <n v="0"/>
    <n v="500"/>
    <n v="0"/>
    <n v="0"/>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3"/>
    <n v="1"/>
    <s v="Implementar 10 Procesos Que Integran El Plan De Gestión Documental, Incluyendo La Estructuración E Implementación Del Plan De Digitalización De Los Documentos Físicos De La Entidad"/>
    <n v="1"/>
    <s v="Suma"/>
    <n v="1"/>
    <s v="En ejecucion"/>
    <n v="1"/>
    <n v="0.5"/>
    <n v="0.41"/>
    <n v="82"/>
    <n v="3"/>
    <n v="0"/>
    <n v="0"/>
    <n v="3"/>
    <n v="0"/>
    <n v="0"/>
    <n v="3"/>
    <n v="0"/>
    <n v="0"/>
    <n v="0.5"/>
    <n v="0"/>
    <n v="0"/>
    <n v="10"/>
    <n v="0.41"/>
    <n v="4.0999999999999996"/>
    <n v="250000000"/>
    <n v="207064095"/>
    <n v="82.82"/>
    <n v="800000000"/>
    <n v="0"/>
    <n v="0"/>
    <n v="900000000"/>
    <n v="0"/>
    <n v="0"/>
    <n v="900000000"/>
    <n v="0"/>
    <n v="0"/>
    <n v="250000000"/>
    <n v="0"/>
    <n v="0"/>
    <n v="3100000000"/>
    <n v="207064095"/>
    <n v="6.68"/>
    <s v="VIGENCIA (a 31/12/2020): En el marco del cumplimiento de la meta, el avance acumulado en el desarrollo  de las actividades de la estructuración del plan de gestión documental,  se suscribieron los contratos de adquisición de elementos  para almacenaje y de protección personal,  se realiza la contratación  de la digitalización del archivo y la contratación del personal de prestación de servicios.  Retraso:Con respecto a la contratación del personal de prestación de servicios quedo  un cargo por comprometer dado que no fue posible   dentro del proceso  de selección adelantado por &quot;talento no palanca°  encontrar la persona idónea  luego de las entrevistas adelantadas. y dados los tiempos estipulados para un nuevo proceso no alcanzaba a realizar la contratación.   Solución: La estrategia a seguir es iniciar los procesos de contratación en los primeros meses de  la nueva vigencia 2021 y hacerle seguimiento riguroso a la ejecución de los recursos de reservas y vigencia"/>
    <n v="250"/>
    <n v="207.06409500000001"/>
    <n v="800"/>
    <n v="0"/>
    <n v="900"/>
    <n v="0"/>
    <n v="900"/>
    <n v="0"/>
    <n v="250"/>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3"/>
    <n v="2"/>
    <s v="Racionalizar 100 % De Los Trámites Del Cliente Interno De La Secretaría Distrital De Ambiente Programados"/>
    <n v="1"/>
    <s v="Suma"/>
    <n v="1"/>
    <s v="En ejecucion"/>
    <n v="1"/>
    <n v="12.5"/>
    <n v="6.97"/>
    <n v="55.76"/>
    <n v="25"/>
    <n v="0"/>
    <n v="0"/>
    <n v="25"/>
    <n v="0"/>
    <n v="0"/>
    <n v="25"/>
    <n v="0"/>
    <n v="0"/>
    <n v="12.5"/>
    <n v="0"/>
    <n v="0"/>
    <n v="100"/>
    <n v="6.97"/>
    <n v="6.97"/>
    <n v="100000000"/>
    <n v="55776000"/>
    <n v="55.78"/>
    <n v="200000000"/>
    <n v="0"/>
    <n v="0"/>
    <n v="200000000"/>
    <n v="0"/>
    <n v="0"/>
    <n v="200000000"/>
    <n v="0"/>
    <n v="0"/>
    <n v="100000000"/>
    <n v="0"/>
    <n v="0"/>
    <n v="800000000"/>
    <n v="55776000"/>
    <n v="6.97"/>
    <s v="VIGENCIA (a 31/12/2020): En el marco del cumplimiento de la meta,  en el desarrollo  de las actividades de racionalización del trámite,  se realiza el proceso de contratación que realizará la  revisión de procesos y tiempos de respuesta de los trámites internos de la SDA, formulando nuevas estrategias que permitan brindar una respuesta ágil, asertiva y con calidad de la información.   se contrata el personal que realizará el apoyo a las  actividades  de PIGA. Retrasos: Con respecto a la contratación del personal de prestación de servicios quedo una vacante sin contratar dado que no fue posible   dentro del proceso  de selección &quot;talento no palanca°  encontrar la persona idónea con las entrevistas adelantadas, y dados los tiempos estipulados para un nuevo proceso  no alcanzaba a realizar la contratación.   por otra parte, se toma la decisión de no realizarle adición al contrato 20202357. Solución: La estrategia a seguir es iniciar los procesos de contratación en los primeros meses de  la nueva vigencia 2021 y hacerle seguimiento riguroso a la ejecución de los recursos de reservas y vigencia"/>
    <n v="100"/>
    <n v="55.776000000000003"/>
    <n v="200"/>
    <n v="0"/>
    <n v="200"/>
    <n v="0"/>
    <n v="200"/>
    <n v="0"/>
    <n v="100"/>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3"/>
    <n v="3"/>
    <s v="Implementar 3 Herramientas Para La Reingeniería Y Fortalecimiento Institucional De La Estructura Orgánica Y  Funcional De La Sda Con Enfoque De Sector"/>
    <n v="1"/>
    <s v="Suma"/>
    <n v="1"/>
    <s v="En ejecucion"/>
    <n v="1"/>
    <n v="0.2"/>
    <n v="0.19"/>
    <n v="95"/>
    <n v="1"/>
    <n v="0"/>
    <n v="0"/>
    <n v="0.8"/>
    <n v="0"/>
    <n v="0"/>
    <n v="0.8"/>
    <n v="0"/>
    <n v="0"/>
    <n v="0.2"/>
    <n v="0"/>
    <n v="0"/>
    <n v="3"/>
    <n v="0.19"/>
    <n v="6.33"/>
    <n v="250000000"/>
    <n v="240380000"/>
    <n v="96.15"/>
    <n v="795000000"/>
    <n v="0"/>
    <n v="0"/>
    <n v="700000000"/>
    <n v="0"/>
    <n v="0"/>
    <n v="400000000"/>
    <n v="0"/>
    <n v="0"/>
    <n v="250000000"/>
    <n v="0"/>
    <n v="0"/>
    <n v="2395000000"/>
    <n v="240380000"/>
    <n v="10.039999999999999"/>
    <s v="VIGENCIA (a 31/12/2020): Se realiza la contratación para la prestación de servicios especializados para alistamiento del rediseño institucional de la SDA. (la contratación se realiza por menor valor dada la última oferta recibida). Retraso: La oferta se seccionada en el proceso contractual fue por menor valor al presupuesto  estimado. Solución: En el seguimiento del presupuesto, realizar en los primeros meses de la vigencia la evaluación de los saldos disponibles y generar  dentro de la planeación posibles opciones de traslados presupuestales  para ejecutar al 100 %y brindar una mayor eficiencia del gasto de los recursos."/>
    <n v="250"/>
    <n v="240.38"/>
    <n v="795"/>
    <n v="0"/>
    <n v="700"/>
    <n v="0"/>
    <n v="400"/>
    <n v="0"/>
    <n v="250"/>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3"/>
    <n v="4"/>
    <s v="Implementar 1 Política De Gestión Y Desarrollo Del Talento Humano De La Sda"/>
    <n v="1"/>
    <s v="Suma"/>
    <n v="1"/>
    <s v="En ejecucion"/>
    <n v="1"/>
    <n v="0.12"/>
    <n v="7.0000000000000007E-2"/>
    <n v="58.33"/>
    <n v="0.21"/>
    <n v="0"/>
    <n v="0"/>
    <n v="0.26"/>
    <n v="0"/>
    <n v="0"/>
    <n v="0.26"/>
    <n v="0"/>
    <n v="0"/>
    <n v="0.15"/>
    <n v="0"/>
    <n v="0"/>
    <n v="1"/>
    <n v="7.0000000000000007E-2"/>
    <n v="7"/>
    <n v="125000000"/>
    <n v="75796000"/>
    <n v="60.64"/>
    <n v="200000000"/>
    <n v="0"/>
    <n v="0"/>
    <n v="250000000"/>
    <n v="0"/>
    <n v="0"/>
    <n v="250000000"/>
    <n v="0"/>
    <n v="0"/>
    <n v="125000000"/>
    <n v="0"/>
    <n v="0"/>
    <n v="950000000"/>
    <n v="75796000"/>
    <n v="7.98"/>
    <s v="VIGENCIA (a 31/12/2020): Se realiza la contratación de prestación de servicio, el proceso de PAD mouse y se realizan las respectivas adiciones. Retraso: El proceso de selección para adquirir los elementos y suministros para el fortalecimiento de talento humano de la Secretaria Distrital de Ambiente se declaró desierto y por tiempo que restaba al 31 de diciembre no fue posible volver a publicar la invitación pública en SECOPII. Solución: La estrategia a seguir es iniciar los procesos de contratación en los primeros meses de  la nueva vigencia 2021 y hacerle seguimiento riguroso a la ejecución de los recursos de reservas y vigencia"/>
    <n v="125"/>
    <n v="75.796000000000006"/>
    <n v="200"/>
    <n v="0"/>
    <n v="250"/>
    <n v="0"/>
    <n v="250"/>
    <n v="0"/>
    <n v="125"/>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3"/>
    <n v="5"/>
    <s v="Fortalecer 1 Programa Del Componente Institucional De Capacitación De Los Servidores Públicos De La Secretaria Distrital De Ambiente"/>
    <n v="1"/>
    <s v="Suma"/>
    <n v="1"/>
    <s v="En ejecucion"/>
    <n v="1"/>
    <n v="0.12"/>
    <n v="0.12"/>
    <n v="100"/>
    <n v="0.25"/>
    <n v="0"/>
    <n v="0"/>
    <n v="0.25"/>
    <n v="0"/>
    <n v="0"/>
    <n v="0.25"/>
    <n v="0"/>
    <n v="0"/>
    <n v="0.13"/>
    <n v="0"/>
    <n v="0"/>
    <n v="1"/>
    <n v="0.12"/>
    <n v="12"/>
    <n v="100000000"/>
    <n v="99899104"/>
    <n v="99.9"/>
    <n v="200000000"/>
    <n v="0"/>
    <n v="0"/>
    <n v="200000000"/>
    <n v="0"/>
    <n v="0"/>
    <n v="200000000"/>
    <n v="0"/>
    <n v="0"/>
    <n v="100000000"/>
    <n v="0"/>
    <n v="0"/>
    <n v="800000000"/>
    <n v="99899104"/>
    <n v="12.49"/>
    <s v="VIGENCIA (a 31/12/2020): Se realiza la contratación para llevar  a cabo las acciones contempladas en el plan institucional de capacitación y estímulos (bienestar e incentivos), cierre de gestión, y diagnóstico de riesgo psicosocial de la Secretaría Distrital de Ambiente. Retraso: La oferta se seccionada en el proceso contractual  fue por menor valor al presupuesto  estimado. Solución: En el seguimiento del presupuesto, realizar en los primeros meses de la vigencia la evaluación de los saldos disponibles y generar  dentro de la planeación posibles opciones de traslados presupuestales  para ejecutar al 100 %y brindar una mayor eficiencia del gasto de los recursos."/>
    <n v="100"/>
    <n v="99.899103999999994"/>
    <n v="200"/>
    <n v="0"/>
    <n v="200"/>
    <n v="0"/>
    <n v="200"/>
    <n v="0"/>
    <n v="100"/>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3"/>
    <n v="6"/>
    <s v="Mejorar 100 Porciento Del Soporte Automotor De La Entidad Priorizado"/>
    <n v="1"/>
    <s v="Suma"/>
    <n v="1"/>
    <s v="En ejecucion"/>
    <n v="1"/>
    <n v="12.5"/>
    <n v="12.5"/>
    <n v="100"/>
    <n v="17"/>
    <n v="0"/>
    <n v="0"/>
    <n v="28"/>
    <n v="0"/>
    <n v="0"/>
    <n v="28"/>
    <n v="0"/>
    <n v="0"/>
    <n v="14.5"/>
    <n v="0"/>
    <n v="0"/>
    <n v="100"/>
    <n v="12.5"/>
    <n v="12.5"/>
    <n v="250000000"/>
    <n v="250000000"/>
    <n v="100"/>
    <n v="300000000"/>
    <n v="0"/>
    <n v="0"/>
    <n v="500000000"/>
    <n v="0"/>
    <n v="0"/>
    <n v="500000000"/>
    <n v="0"/>
    <n v="0"/>
    <n v="250000000"/>
    <n v="0"/>
    <n v="0"/>
    <n v="1800000000"/>
    <n v="250000000"/>
    <n v="13.89"/>
    <s v="VIGENCIA (a 31/12/2020): SE REALIZA LA CONTRATACIÓN DE LOS SERVICIOS PROFESIONALES ESPECIALIZADOS EN EL ANÁLISIS TÉCNICO DEL FUNCIONAMIENTO DEL PARQUE AUTOMOTOR DE PROPIEDAD DE LA SECRETARÍA DISTRITAL DE AMBIENTE CON EL FIN DE LOGRAR SU OPTIMIZACIÓN"/>
    <n v="250"/>
    <n v="250"/>
    <n v="300"/>
    <n v="0"/>
    <n v="500"/>
    <n v="0"/>
    <n v="500"/>
    <n v="0"/>
    <n v="250"/>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3"/>
    <n v="1"/>
    <s v="Sanear 19335 Expedientes Sancionatorios De Carácter Ambiental"/>
    <n v="1"/>
    <s v="Suma"/>
    <n v="1"/>
    <s v="En ejecucion"/>
    <n v="1"/>
    <n v="500"/>
    <n v="500"/>
    <n v="100"/>
    <n v="2117"/>
    <n v="0"/>
    <n v="0"/>
    <n v="7017"/>
    <n v="0"/>
    <n v="0"/>
    <n v="8600"/>
    <n v="0"/>
    <n v="0"/>
    <n v="1101"/>
    <n v="0"/>
    <n v="0"/>
    <n v="19335"/>
    <n v="500"/>
    <n v="2.59"/>
    <n v="1161283347"/>
    <n v="1132811347"/>
    <n v="97.55"/>
    <n v="1690702000"/>
    <n v="0"/>
    <n v="0"/>
    <n v="2844639000"/>
    <n v="0"/>
    <n v="0"/>
    <n v="3753540000"/>
    <n v="0"/>
    <n v="0"/>
    <n v="624267000"/>
    <n v="0"/>
    <n v="0"/>
    <n v="10074431347"/>
    <n v="1132811347"/>
    <n v="11.24"/>
    <s v="VIGENCIA (a 31/12/2020): Con el objetivo de ejercer eficientemente la función de control y vigilancia al cumplimiento de las normas de protección  ambiental y manejo de los recursos naturales, durante el período del 01 de agosto al 31 de diciembre de 2020, la SDA realizó intervención de 500 expedientes sancionatorios ambientales así:   ¿ Agosto: Intervención de 144 expedientes emitiendo las siguientes actuaciones:   Actuaciones Administrativas de Impulso 105   Actuaciones Administrativas de Decisión de Fondo: 39  ¿ Septiembre: Intervención de 155 expedientes emitiendo las siguientes actuaciones:   Actuaciones Administrativas de Impulso: 138 Actuaciones Administrativas de Decisión de Fondo: 17  ¿ Octubre: Intervención de 112 expedientes emitiendo las siguientes actuaciones:   Actuaciones Administrativas de Impulso: 108  (Formulación de cargos: 66 - Imposición de medida Preventiva: 1 -  Inicio Sancionatorio 18- Levantamiento de medida preventiva: 1 -  Práctica de Pruebas: 22) Actuaciones Administrativas de Decisión de Fondo:4. (Ordenan el archivo de un proceso sancionatorio ambiental: 3 -  Resuelve proceso sancionatorio: 1)  ¿ Noviembre: Intervención de 60 expedientes emitiendo  actuaciones administrativas de Impulso sancionatorio. ¿ Diciembre:  Intervención de 29  expedientes emitiendo  actuaciones administrativas de Impulso sancionatorio.  (Formulación de cargos 15   - Inicio Sancionatorio 11 -  Practica de pruebas 3)  Se resalta que durante la vigencia 2020, se dio cumplimiento  a la planeación establecida, con la adjudicación  del contrato Nº  20202439 de 2020 cuyo objeto es  &quot;Organización documental y custodia de expedientes sancionatorios de la SDA&quot;  por la suma de $ 671.750.000, con este proceso se garantiza la ejecución de la  primera fase del  saneamiento de los expedientes sancionatorios ambientales  previstos  para la vigencia 2021  al  2024, en el marco de la estrategia para el fortalecimiento del trámite sancionatorio  ambiental de la Dirección de Co"/>
    <n v="1161.283347"/>
    <n v="1132.8113470000001"/>
    <n v="1690.702"/>
    <n v="0"/>
    <n v="2844.6390000000001"/>
    <n v="0"/>
    <n v="3753.54"/>
    <n v="0"/>
    <n v="624.26700000000005"/>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3"/>
    <n v="2"/>
    <s v="Ampliar 100 % La Capacidad Tecnológica Para La Gestión, Acceso Y Consulta De Los Expedientes Sancionatorios Ambientales"/>
    <n v="1"/>
    <s v="Suma"/>
    <n v="1"/>
    <s v="En ejecucion"/>
    <n v="1"/>
    <n v="10"/>
    <n v="10"/>
    <n v="100"/>
    <n v="12"/>
    <n v="0"/>
    <n v="0"/>
    <n v="31"/>
    <n v="0"/>
    <n v="0"/>
    <n v="26"/>
    <n v="0"/>
    <n v="0"/>
    <n v="21"/>
    <n v="0"/>
    <n v="0"/>
    <n v="100"/>
    <n v="10"/>
    <n v="10"/>
    <n v="104500000"/>
    <n v="103088000"/>
    <n v="98.65"/>
    <n v="273987000"/>
    <n v="0"/>
    <n v="0"/>
    <n v="380899000"/>
    <n v="0"/>
    <n v="0"/>
    <n v="419574000"/>
    <n v="0"/>
    <n v="0"/>
    <n v="242192000"/>
    <n v="0"/>
    <n v="0"/>
    <n v="1421152000"/>
    <n v="103088000"/>
    <n v="7.25"/>
    <s v="VIGENCIA (a 31/12/2020): La SDA con el fin de mejorar la capacidad tecnológica para la gestión, acceso y consulta de la información de los expedientes del trámite sancionatorio ambiental, tiene programado para la vigencia 2020 la etapa de organización consulta y préstamo de documentos de archivo y expedientes. Es así, del 01 de agosto al 31 de diciembre realizó las siguientes gestiones:  Agosto: se realizó la asociación de 3.926 radicados a expedientes, revisión del archivo de la Dirección de Control Ambiental con el fin de verificar las condiciones del acervo documental, así mismo se atendió 32 solicitudes de consulta y/o préstamo de los expedientes sancionatorios.  Septiembre, se realizó el proceso de organización y administración de 963 radicados, los cuales fueron sometidos a las siguientes actividades archivísticas: (Clasificación 447 expedientes - Hoja de Control 19 expedientes -Organización 496 expedientes -FUID 1 expediente) Octubre: se realizó el proceso de organización y administración de 2833 radicados, los cuales fueron sometidos a las siguientes actividades archivísticas: (Desglose - Apertura- Correspondencia - Organización  -FUID - Hoja de Control )  y se realizó la atención de  265 solicitudes de consulta y/o préstamo de los expedientes sancionatorios (Consulta 46- Préstamo  219  Noviembre:  se  realizó la atención de  935  solicitudes de consulta y/o préstamo de los expedientes sancionatorios (Consulta 473- Préstamo  462)  y se  realizó el proceso de organización y administración de 33,178 radicados, los cuales fueron sometidos a las siguientes actividades archivísticas: ( Correspondencia -  Desglose - Apertura - Ordenación - FUID - Hoja de Control  -  Control de Calidad - Alistamiento de Expedientes y Organización -  Verificación física del Expediente) DICIEMBRE: Se realizó el proceso de organización y administración de 20308  radicados"/>
    <n v="104.5"/>
    <n v="103.08799999999999"/>
    <n v="273.98700000000002"/>
    <n v="0"/>
    <n v="380.899"/>
    <n v="0"/>
    <n v="419.57400000000001"/>
    <n v="0"/>
    <n v="242.19200000000001"/>
    <n v="0"/>
  </r>
  <r>
    <n v="16"/>
    <s v="Un Nuevo Contrato Social y Ambiental para la Bogotá del Siglo XXI"/>
    <x v="0"/>
    <n v="2020"/>
    <s v="31/12/2020 (Terminado)"/>
    <s v="Pesos corrientes"/>
    <n v="2"/>
    <s v="Ultima Version Oficial"/>
    <x v="14"/>
    <s v="Secretaría Distrital de Ambiente"/>
    <x v="14"/>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3"/>
    <n v="3"/>
    <s v="Actualizar E Implementar 100 % De Los Procedimientos Y Lineamientos Técnico - Jurídicos Del Trámite Sancionatorio Ambiental En La Sda"/>
    <n v="1"/>
    <s v="Suma"/>
    <n v="1"/>
    <s v="En ejecucion"/>
    <n v="1"/>
    <n v="10"/>
    <n v="10"/>
    <n v="100"/>
    <n v="12"/>
    <n v="0"/>
    <n v="0"/>
    <n v="31"/>
    <n v="0"/>
    <n v="0"/>
    <n v="31"/>
    <n v="0"/>
    <n v="0"/>
    <n v="16"/>
    <n v="0"/>
    <n v="0"/>
    <n v="100"/>
    <n v="10"/>
    <n v="10"/>
    <n v="444111653"/>
    <n v="437892760"/>
    <n v="98.6"/>
    <n v="781475000"/>
    <n v="0"/>
    <n v="0"/>
    <n v="1068948000"/>
    <n v="0"/>
    <n v="0"/>
    <n v="1068948000"/>
    <n v="0"/>
    <n v="0"/>
    <n v="546272000"/>
    <n v="0"/>
    <n v="0"/>
    <n v="3909754653"/>
    <n v="437892760"/>
    <n v="11.2"/>
    <s v="VIGENCIA (a 31/12/2020): La SDA tiene como objetivo avanzar en el cumplimiento de los procedimientos y lineamientos técnico - jurídicos para el fortalecimiento del trámite sancionatorio ha realizado durante el 01 de agosto al 31 de diciembre de 2020, las siguientes acciones: Agosto: se llevó a cabo la revisión de los documentos que soportan el proceso el proceso de Evaluación, Control y Seguimiento de la SDA y la Identificación de 458 tipos documentales. En el marco del Proceso de evaluación, control y seguimiento ambiental y gestión documental se identificaron 65 Procedimientos y se priorizó la revisión y actualización del procedimiento sancionatorio actual.         Septiembre: se realizó mesas de trabajo los días 14, 18, 28 de septiembre y el 1 de octubre de 2020 con el equipo jurídico del grupo sancionatorio para realizar el levantamiento y medición de tiempos del tramite sancionatorio.  Octubre: se finalizó  la medición de los tiempos de las actividades contempladas dentro del procedimiento sancionatorio, se  aplico la  metodología PERT, por su sigla en inglés, ¿Program Evaluation and Review Technique¿ y se elaboró propuesta final de actualización del procedimiento sancionatorio ambiental PM04-PR82  Noviembre:  1. Presentación y aprobación ante el Director de Control Ambiental, la nueva estructura del procedimiento sancionatorio.  2. Priorización de 10 procesos sancionatorios (2016IE145694, 2020IE147799, 2018IE199126, 2019IE300943, 2019IE223262, 2019IE277829, 2020IE179624, 2019IE265106 y 2018IE39913), los cuales serán objeto de seguimiento bajo la nueva estructura del procedimiento sancionatorio ambiental.  3. Se inició seguimiento a los procesos priorizados en el marco de la implementación de la primera etapa del procedimiento sancionatorio ambiental denominada &quot;Actuaciones Administrativas&quot;.  DICIEMBRE: 1. El día 10 de Diciembre de 2020 fue aprobado oficialmente el procedimiento PM04-PR82 Proceso Sancionatorio Ambiental en el Sistema Integrado de Gestión"/>
    <n v="444.11165299999999"/>
    <n v="437.89276000000001"/>
    <n v="781.47500000000002"/>
    <n v="0"/>
    <n v="1068.9480000000001"/>
    <n v="0"/>
    <n v="1068.9480000000001"/>
    <n v="0"/>
    <n v="546.27200000000005"/>
    <n v="0"/>
  </r>
  <r>
    <n v="16"/>
    <s v="Un Nuevo Contrato Social y Ambiental para la Bogotá del Siglo XXI"/>
    <x v="0"/>
    <n v="2020"/>
    <s v="31/12/2020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3"/>
    <n v="1"/>
    <s v="Realizar El 100 Porciento Del Diseño, Formulación, Estructuración E Implementación De La Escuela De Espacio Público"/>
    <n v="2"/>
    <s v="Constante"/>
    <n v="1"/>
    <s v="En ejecucion"/>
    <n v="1"/>
    <n v="100"/>
    <n v="100"/>
    <n v="100"/>
    <n v="100"/>
    <n v="0"/>
    <n v="0"/>
    <n v="100"/>
    <n v="0"/>
    <n v="0"/>
    <n v="100"/>
    <n v="0"/>
    <n v="0"/>
    <n v="100"/>
    <n v="0"/>
    <n v="0"/>
    <s v="N/A"/>
    <s v="N/A"/>
    <s v="N/A"/>
    <n v="232150000"/>
    <n v="195368334"/>
    <n v="84.16"/>
    <n v="545850000"/>
    <n v="0"/>
    <n v="0"/>
    <n v="756502664"/>
    <n v="0"/>
    <n v="0"/>
    <n v="793891051"/>
    <n v="0"/>
    <n v="0"/>
    <n v="784362704"/>
    <n v="0"/>
    <n v="0"/>
    <n v="3112756419"/>
    <n v="195368334"/>
    <n v="6.28"/>
    <m/>
    <n v="232.15"/>
    <n v="195.368334"/>
    <n v="545.85"/>
    <n v="0"/>
    <n v="756.50266399999998"/>
    <n v="0"/>
    <n v="793.89105099999995"/>
    <n v="0"/>
    <n v="784.36270400000001"/>
    <n v="0"/>
  </r>
  <r>
    <n v="16"/>
    <s v="Un Nuevo Contrato Social y Ambiental para la Bogotá del Siglo XXI"/>
    <x v="0"/>
    <n v="2020"/>
    <s v="31/12/2020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3"/>
    <n v="2"/>
    <s v="Realizar El 100 Porciento De Las Actividades Necesarias Para La Administración, Defensa Y Recuperación Del Patrimonio Inmobiliario Distrital Y El Espacio Público A Cargo Del Dadep"/>
    <n v="2"/>
    <s v="Constante"/>
    <n v="1"/>
    <s v="En ejecucion"/>
    <n v="1"/>
    <n v="100"/>
    <n v="100"/>
    <n v="100"/>
    <n v="100"/>
    <n v="0"/>
    <n v="0"/>
    <n v="100"/>
    <n v="0"/>
    <n v="0"/>
    <n v="100"/>
    <n v="0"/>
    <n v="0"/>
    <n v="100"/>
    <n v="0"/>
    <n v="0"/>
    <s v="N/A"/>
    <s v="N/A"/>
    <s v="N/A"/>
    <n v="3929109998"/>
    <n v="3717493104"/>
    <n v="94.61"/>
    <n v="5063220000"/>
    <n v="0"/>
    <n v="0"/>
    <n v="5328934686"/>
    <n v="0"/>
    <n v="0"/>
    <n v="5592304907"/>
    <n v="0"/>
    <n v="0"/>
    <n v="5525185591"/>
    <n v="0"/>
    <n v="0"/>
    <n v="25438755182"/>
    <n v="3717493104"/>
    <n v="14.61"/>
    <m/>
    <n v="3929.1099979999999"/>
    <n v="3717.4931040000001"/>
    <n v="5063.22"/>
    <n v="0"/>
    <n v="5328.9346859999996"/>
    <n v="0"/>
    <n v="5592.3049069999997"/>
    <n v="0"/>
    <n v="5525.1855910000004"/>
    <n v="0"/>
  </r>
  <r>
    <n v="16"/>
    <s v="Un Nuevo Contrato Social y Ambiental para la Bogotá del Siglo XXI"/>
    <x v="0"/>
    <n v="2020"/>
    <s v="31/12/2020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3"/>
    <n v="3"/>
    <s v="Gestionar El 100 Porciento De Las Iniciativas Públicas Y/O Privadas Para La Administración Del Patrimonio Inmobiliario Distrital Y El Espacio Público"/>
    <n v="2"/>
    <s v="Constante"/>
    <n v="1"/>
    <s v="En ejecucion"/>
    <n v="1"/>
    <n v="100"/>
    <n v="100"/>
    <n v="100"/>
    <n v="100"/>
    <n v="0"/>
    <n v="0"/>
    <n v="100"/>
    <n v="0"/>
    <n v="0"/>
    <n v="100"/>
    <n v="0"/>
    <n v="0"/>
    <n v="100"/>
    <n v="0"/>
    <n v="0"/>
    <s v="N/A"/>
    <s v="N/A"/>
    <s v="N/A"/>
    <n v="1502060001"/>
    <n v="1292386666"/>
    <n v="86.04"/>
    <n v="2600650000"/>
    <n v="0"/>
    <n v="0"/>
    <n v="2695048684"/>
    <n v="0"/>
    <n v="0"/>
    <n v="2828245206"/>
    <n v="0"/>
    <n v="0"/>
    <n v="2794300368"/>
    <n v="0"/>
    <n v="0"/>
    <n v="12420304259"/>
    <n v="1292386666"/>
    <n v="10.41"/>
    <m/>
    <n v="1502.0600010000001"/>
    <n v="1292.3866660000001"/>
    <n v="2600.65"/>
    <n v="0"/>
    <n v="2695.0486839999999"/>
    <n v="0"/>
    <n v="2828.2452060000001"/>
    <n v="0"/>
    <n v="2794.3003680000002"/>
    <n v="0"/>
  </r>
  <r>
    <n v="16"/>
    <s v="Un Nuevo Contrato Social y Ambiental para la Bogotá del Siglo XXI"/>
    <x v="0"/>
    <n v="2020"/>
    <s v="31/12/2020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3"/>
    <n v="4"/>
    <s v="Realizar E 100 Porciento De Los Diagnósticos De Los Espacios Públicos Objeto De Defensa, Administración Y Sosteniblidad Del Patrimonio Inmobiliario Distrital A Cargo Del Dadep"/>
    <n v="2"/>
    <s v="Constante"/>
    <n v="1"/>
    <s v="En ejecucion"/>
    <n v="1"/>
    <n v="100"/>
    <n v="100"/>
    <n v="100"/>
    <n v="100"/>
    <n v="0"/>
    <n v="0"/>
    <n v="100"/>
    <n v="0"/>
    <n v="0"/>
    <n v="100"/>
    <n v="0"/>
    <n v="0"/>
    <n v="100"/>
    <n v="0"/>
    <n v="0"/>
    <s v="N/A"/>
    <s v="N/A"/>
    <s v="N/A"/>
    <n v="692180001"/>
    <n v="610140000"/>
    <n v="88.15"/>
    <n v="1111500000"/>
    <n v="0"/>
    <n v="0"/>
    <n v="1037684189"/>
    <n v="0"/>
    <n v="0"/>
    <n v="1088969320"/>
    <n v="0"/>
    <n v="0"/>
    <n v="1075899419"/>
    <n v="0"/>
    <n v="0"/>
    <n v="5006232929"/>
    <n v="610140000"/>
    <n v="12.19"/>
    <m/>
    <n v="692.18000099999995"/>
    <n v="610.14"/>
    <n v="1111.5"/>
    <n v="0"/>
    <n v="1037.6841890000001"/>
    <n v="0"/>
    <n v="1088.9693199999999"/>
    <n v="0"/>
    <n v="1075.8994190000001"/>
    <n v="0"/>
  </r>
  <r>
    <n v="16"/>
    <s v="Un Nuevo Contrato Social y Ambiental para la Bogotá del Siglo XXI"/>
    <x v="0"/>
    <n v="2020"/>
    <s v="31/12/2020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2"/>
    <n v="1"/>
    <s v="Realizar El 100 % De La Actualización Cartográfica Y Los Documentos Normativos Y Legales De Los Predios Constitutivos Del Espacio Público Distrital En El Sistema De Información, Garantizando Su Interoperabilidad"/>
    <n v="1"/>
    <s v="Suma"/>
    <n v="1"/>
    <s v="En ejecucion"/>
    <n v="1"/>
    <n v="10"/>
    <n v="10"/>
    <n v="100"/>
    <n v="25"/>
    <n v="0"/>
    <n v="0"/>
    <n v="25"/>
    <n v="0"/>
    <n v="0"/>
    <n v="25"/>
    <n v="0"/>
    <n v="0"/>
    <n v="15"/>
    <n v="0"/>
    <n v="0"/>
    <n v="100"/>
    <n v="10"/>
    <n v="10"/>
    <n v="1287015550"/>
    <n v="1268886665"/>
    <n v="98.59"/>
    <n v="2971452200"/>
    <n v="0"/>
    <n v="0"/>
    <n v="2377190297"/>
    <n v="0"/>
    <n v="0"/>
    <n v="2494677408"/>
    <n v="0"/>
    <n v="0"/>
    <n v="2464736079"/>
    <n v="0"/>
    <n v="0"/>
    <n v="11595071534"/>
    <n v="1268886665"/>
    <n v="10.94"/>
    <m/>
    <n v="1287.0155500000001"/>
    <n v="1268.886665"/>
    <n v="2971.4522000000002"/>
    <n v="0"/>
    <n v="2377.1902970000001"/>
    <n v="0"/>
    <n v="2494.677408"/>
    <n v="0"/>
    <n v="2464.7360789999998"/>
    <n v="0"/>
  </r>
  <r>
    <n v="16"/>
    <s v="Un Nuevo Contrato Social y Ambiental para la Bogotá del Siglo XXI"/>
    <x v="0"/>
    <n v="2020"/>
    <s v="31/12/2020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2"/>
    <n v="2"/>
    <s v="Elaborar El 100 % De Los Documentos Técnicos Derivados De La Identificación Jurídica, Urbanistica O Catastral Para La Titulación Y Saneamiento De Bienes Públicos"/>
    <n v="1"/>
    <s v="Suma"/>
    <n v="1"/>
    <s v="En ejecucion"/>
    <n v="1"/>
    <n v="10"/>
    <n v="10"/>
    <n v="100"/>
    <n v="24"/>
    <n v="0"/>
    <n v="0"/>
    <n v="26"/>
    <n v="0"/>
    <n v="0"/>
    <n v="26"/>
    <n v="0"/>
    <n v="0"/>
    <n v="14"/>
    <n v="0"/>
    <n v="0"/>
    <n v="100"/>
    <n v="10"/>
    <n v="10"/>
    <n v="437810575"/>
    <n v="422871000"/>
    <n v="96.59"/>
    <n v="1088485800"/>
    <n v="0"/>
    <n v="0"/>
    <n v="888284224"/>
    <n v="0"/>
    <n v="0"/>
    <n v="932185608"/>
    <n v="0"/>
    <n v="0"/>
    <n v="920997438"/>
    <n v="0"/>
    <n v="0"/>
    <n v="4267763645"/>
    <n v="422871000"/>
    <n v="9.91"/>
    <m/>
    <n v="437.81057499999997"/>
    <n v="422.87099999999998"/>
    <n v="1088.4857999999999"/>
    <n v="0"/>
    <n v="888.28422399999999"/>
    <n v="0"/>
    <n v="932.185608"/>
    <n v="0"/>
    <n v="920.99743799999999"/>
    <n v="0"/>
  </r>
  <r>
    <n v="16"/>
    <s v="Un Nuevo Contrato Social y Ambiental para la Bogotá del Siglo XXI"/>
    <x v="0"/>
    <n v="2020"/>
    <s v="31/12/2020 (Terminado)"/>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2"/>
    <n v="3"/>
    <s v="Elaborar 12 Documentos De Investigación Derivados De La Batería De Indicadores De La Política Pública Distrital De Espacio Público Y El Observatorio De Espacio Público"/>
    <n v="1"/>
    <s v="Suma"/>
    <n v="1"/>
    <s v="En ejecucion"/>
    <n v="1"/>
    <n v="1"/>
    <n v="1"/>
    <n v="100"/>
    <n v="3"/>
    <n v="0"/>
    <n v="0"/>
    <n v="3"/>
    <n v="0"/>
    <n v="0"/>
    <n v="3"/>
    <n v="0"/>
    <n v="0"/>
    <n v="2"/>
    <n v="0"/>
    <n v="0"/>
    <n v="12"/>
    <n v="1"/>
    <n v="8.33"/>
    <n v="190050000"/>
    <n v="190050000"/>
    <n v="100"/>
    <n v="940062000"/>
    <n v="0"/>
    <n v="0"/>
    <n v="666338922"/>
    <n v="0"/>
    <n v="0"/>
    <n v="699271176"/>
    <n v="0"/>
    <n v="0"/>
    <n v="690878464"/>
    <n v="0"/>
    <n v="0"/>
    <n v="3186600562"/>
    <n v="190050000"/>
    <n v="5.96"/>
    <m/>
    <n v="190.05"/>
    <n v="190.05"/>
    <n v="940.06200000000001"/>
    <n v="0"/>
    <n v="666.33892200000003"/>
    <n v="0"/>
    <n v="699.27117599999997"/>
    <n v="0"/>
    <n v="690.87846400000001"/>
    <n v="0"/>
  </r>
  <r>
    <n v="16"/>
    <s v="Un Nuevo Contrato Social y Ambiental para la Bogotá del Siglo XXI"/>
    <x v="0"/>
    <n v="2020"/>
    <s v="31/12/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7"/>
    <n v="1"/>
    <s v="Gestionar El 100 Porciento Del Plan De Sostenibilidad De Mipg En El Marco De La Normatividad Legal Vigente Y Los Lineamientos Expedidos Por La Administración Distrital"/>
    <n v="2"/>
    <s v="Constante"/>
    <n v="1"/>
    <s v="En ejecucion"/>
    <n v="1"/>
    <n v="100"/>
    <n v="100"/>
    <n v="100"/>
    <n v="100"/>
    <n v="0"/>
    <n v="0"/>
    <n v="100"/>
    <n v="0"/>
    <n v="0"/>
    <n v="100"/>
    <n v="0"/>
    <n v="0"/>
    <n v="100"/>
    <n v="0"/>
    <n v="0"/>
    <s v="N/A"/>
    <s v="N/A"/>
    <s v="N/A"/>
    <n v="375395334"/>
    <n v="375395334"/>
    <n v="100"/>
    <n v="1032043000"/>
    <n v="0"/>
    <n v="0"/>
    <n v="869993680"/>
    <n v="0"/>
    <n v="0"/>
    <n v="941781817"/>
    <n v="0"/>
    <n v="0"/>
    <n v="979171454"/>
    <n v="0"/>
    <n v="0"/>
    <n v="4198385285"/>
    <n v="375395334"/>
    <n v="8.94"/>
    <m/>
    <n v="375.39533399999999"/>
    <n v="375.39533399999999"/>
    <n v="1032.0429999999999"/>
    <n v="0"/>
    <n v="869.99368000000004"/>
    <n v="0"/>
    <n v="941.78181700000005"/>
    <n v="0"/>
    <n v="979.17145400000004"/>
    <n v="0"/>
  </r>
  <r>
    <n v="16"/>
    <s v="Un Nuevo Contrato Social y Ambiental para la Bogotá del Siglo XXI"/>
    <x v="0"/>
    <n v="2020"/>
    <s v="31/12/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7"/>
    <n v="2"/>
    <s v="Adelantar El 100 Porciento De Las Actividades Programadas En El Plan Anual De Auditoría, Relacionadas Con El Sistema De Control Interno Y En Articulación Con La Séptima Dimensión"/>
    <n v="2"/>
    <s v="Constante"/>
    <n v="1"/>
    <s v="En ejecucion"/>
    <n v="1"/>
    <n v="100"/>
    <n v="100"/>
    <n v="100"/>
    <n v="100"/>
    <n v="0"/>
    <n v="0"/>
    <n v="100"/>
    <n v="0"/>
    <n v="0"/>
    <n v="100"/>
    <n v="0"/>
    <n v="0"/>
    <n v="100"/>
    <n v="0"/>
    <n v="0"/>
    <s v="N/A"/>
    <s v="N/A"/>
    <s v="N/A"/>
    <n v="81000000"/>
    <n v="81000000"/>
    <n v="100"/>
    <n v="289750000"/>
    <n v="0"/>
    <n v="0"/>
    <n v="384663245"/>
    <n v="0"/>
    <n v="0"/>
    <n v="339628920"/>
    <n v="0"/>
    <n v="0"/>
    <n v="374657123"/>
    <n v="0"/>
    <n v="0"/>
    <n v="1469699288"/>
    <n v="81000000"/>
    <n v="5.51"/>
    <m/>
    <n v="81"/>
    <n v="81"/>
    <n v="289.75"/>
    <n v="0"/>
    <n v="384.66324500000002"/>
    <n v="0"/>
    <n v="339.62891999999999"/>
    <n v="0"/>
    <n v="374.65712300000001"/>
    <n v="0"/>
  </r>
  <r>
    <n v="16"/>
    <s v="Un Nuevo Contrato Social y Ambiental para la Bogotá del Siglo XXI"/>
    <x v="0"/>
    <n v="2020"/>
    <s v="31/12/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7"/>
    <n v="3"/>
    <s v="Cumplir Con El 100 Porciento De Las Actividades De Apoyo Administrativo, Financiero, Ambiental, Documental, Archivo Y De Control Disciplinario Que Fueron Identificadas En El Plan De Trabajo Para El Año"/>
    <n v="2"/>
    <s v="Constante"/>
    <n v="1"/>
    <s v="En ejecucion"/>
    <n v="1"/>
    <n v="100"/>
    <n v="100"/>
    <n v="100"/>
    <n v="100"/>
    <n v="0"/>
    <n v="0"/>
    <n v="100"/>
    <n v="0"/>
    <n v="0"/>
    <n v="100"/>
    <n v="0"/>
    <n v="0"/>
    <n v="100"/>
    <n v="0"/>
    <n v="0"/>
    <s v="N/A"/>
    <s v="N/A"/>
    <s v="N/A"/>
    <n v="876564244"/>
    <n v="876564244"/>
    <n v="100"/>
    <n v="2578207000"/>
    <n v="0"/>
    <n v="0"/>
    <n v="1898228856"/>
    <n v="0"/>
    <n v="0"/>
    <n v="2016458567"/>
    <n v="0"/>
    <n v="0"/>
    <n v="1889518603"/>
    <n v="0"/>
    <n v="0"/>
    <n v="9258977270"/>
    <n v="876564244"/>
    <n v="9.4700000000000006"/>
    <m/>
    <n v="876.56424400000003"/>
    <n v="876.56424400000003"/>
    <n v="2578.2069999999999"/>
    <n v="0"/>
    <n v="1898.228856"/>
    <n v="0"/>
    <n v="2016.4585669999999"/>
    <n v="0"/>
    <n v="1889.518603"/>
    <n v="0"/>
  </r>
  <r>
    <n v="16"/>
    <s v="Un Nuevo Contrato Social y Ambiental para la Bogotá del Siglo XXI"/>
    <x v="0"/>
    <n v="2020"/>
    <s v="31/12/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7"/>
    <n v="4"/>
    <s v="Desarrollar El 100 Porciento De Las Actividades Requeridas Para El Mejoramiento De La Infraestructura Física, Dotacional Y Administrativa Priorizadas En El Diagnóstico De Mantenimiento Anual Realizado"/>
    <n v="2"/>
    <s v="Constante"/>
    <n v="1"/>
    <s v="En ejecucion"/>
    <n v="1"/>
    <n v="100"/>
    <n v="100"/>
    <n v="100"/>
    <n v="100"/>
    <n v="0"/>
    <n v="0"/>
    <n v="100"/>
    <n v="0"/>
    <n v="0"/>
    <n v="100"/>
    <n v="0"/>
    <n v="0"/>
    <n v="100"/>
    <n v="0"/>
    <n v="0"/>
    <s v="N/A"/>
    <s v="N/A"/>
    <s v="N/A"/>
    <n v="336783630"/>
    <n v="336783630"/>
    <n v="100"/>
    <n v="100000000"/>
    <n v="0"/>
    <n v="0"/>
    <n v="626635211"/>
    <n v="0"/>
    <n v="0"/>
    <n v="668445734"/>
    <n v="0"/>
    <n v="0"/>
    <n v="675363809"/>
    <n v="0"/>
    <n v="0"/>
    <n v="2407228384"/>
    <n v="336783630"/>
    <n v="13.99"/>
    <m/>
    <n v="336.78363000000002"/>
    <n v="336.78363000000002"/>
    <n v="100"/>
    <n v="0"/>
    <n v="626.63521100000003"/>
    <n v="0"/>
    <n v="668.44573400000002"/>
    <n v="0"/>
    <n v="675.36380899999995"/>
    <n v="0"/>
  </r>
  <r>
    <n v="16"/>
    <s v="Un Nuevo Contrato Social y Ambiental para la Bogotá del Siglo XXI"/>
    <x v="0"/>
    <n v="2020"/>
    <s v="31/12/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6"/>
    <n v="1"/>
    <s v="Establecer 1 Oficina De Gestión De Proyectos Táctica"/>
    <n v="2"/>
    <s v="Constante"/>
    <n v="1"/>
    <s v="En ejecucion"/>
    <n v="1"/>
    <n v="1"/>
    <n v="1"/>
    <n v="100"/>
    <n v="1"/>
    <n v="0"/>
    <n v="0"/>
    <n v="1"/>
    <n v="0"/>
    <n v="0"/>
    <n v="1"/>
    <n v="0"/>
    <n v="0"/>
    <n v="1"/>
    <n v="0"/>
    <n v="0"/>
    <s v="N/A"/>
    <s v="N/A"/>
    <s v="N/A"/>
    <n v="49516000"/>
    <n v="49516000"/>
    <n v="100"/>
    <n v="284738000"/>
    <n v="0"/>
    <n v="0"/>
    <n v="79429677"/>
    <n v="0"/>
    <n v="0"/>
    <n v="83355305"/>
    <n v="0"/>
    <n v="0"/>
    <n v="82354867"/>
    <n v="0"/>
    <n v="0"/>
    <n v="579393849"/>
    <n v="49516000"/>
    <n v="8.5500000000000007"/>
    <m/>
    <n v="49.515999999999998"/>
    <n v="49.515999999999998"/>
    <n v="284.738"/>
    <n v="0"/>
    <n v="79.429676999999998"/>
    <n v="0"/>
    <n v="83.355305000000001"/>
    <n v="0"/>
    <n v="82.354866999999999"/>
    <n v="0"/>
  </r>
  <r>
    <n v="16"/>
    <s v="Un Nuevo Contrato Social y Ambiental para la Bogotá del Siglo XXI"/>
    <x v="0"/>
    <n v="2020"/>
    <s v="31/12/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6"/>
    <n v="2"/>
    <s v="Establecer El 100 Porciento De Los Procesos, Políticas Y Guías Que Rigen La Gobernabilidad De Las Tic  Basados En Buenas Prácticas"/>
    <n v="1"/>
    <s v="Suma"/>
    <n v="1"/>
    <s v="En ejecucion"/>
    <n v="1"/>
    <n v="20"/>
    <n v="20"/>
    <n v="100"/>
    <n v="30"/>
    <n v="0"/>
    <n v="0"/>
    <n v="20"/>
    <n v="0"/>
    <n v="0"/>
    <n v="20"/>
    <n v="0"/>
    <n v="0"/>
    <n v="10"/>
    <n v="0"/>
    <n v="0"/>
    <n v="100"/>
    <n v="20"/>
    <n v="20"/>
    <n v="47300000"/>
    <n v="47300000"/>
    <n v="100"/>
    <n v="135700000"/>
    <n v="0"/>
    <n v="0"/>
    <n v="73981585"/>
    <n v="0"/>
    <n v="0"/>
    <n v="77637953"/>
    <n v="0"/>
    <n v="0"/>
    <n v="76706135"/>
    <n v="0"/>
    <n v="0"/>
    <n v="411325673"/>
    <n v="47300000"/>
    <n v="11.5"/>
    <m/>
    <n v="47.3"/>
    <n v="47.3"/>
    <n v="135.69999999999999"/>
    <n v="0"/>
    <n v="73.981584999999995"/>
    <n v="0"/>
    <n v="77.637952999999996"/>
    <n v="0"/>
    <n v="76.706135000000003"/>
    <n v="0"/>
  </r>
  <r>
    <n v="16"/>
    <s v="Un Nuevo Contrato Social y Ambiental para la Bogotá del Siglo XXI"/>
    <x v="0"/>
    <n v="2020"/>
    <s v="31/12/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6"/>
    <n v="3"/>
    <s v="Mantener El 90 Porciento De Disponibilidad En Los Servicios Críticos De La Entidad"/>
    <n v="3"/>
    <s v="Creciente"/>
    <n v="1"/>
    <s v="En ejecucion"/>
    <n v="1"/>
    <n v="80"/>
    <n v="80"/>
    <n v="100"/>
    <n v="85"/>
    <n v="0"/>
    <n v="0"/>
    <n v="87"/>
    <n v="0"/>
    <n v="0"/>
    <n v="89"/>
    <n v="0"/>
    <n v="0"/>
    <n v="90"/>
    <n v="0"/>
    <n v="0"/>
    <s v="N/A"/>
    <s v="N/A"/>
    <s v="N/A"/>
    <n v="3643878844"/>
    <n v="3494744942"/>
    <n v="95.91"/>
    <n v="2892462000"/>
    <n v="0"/>
    <n v="0"/>
    <n v="2871460185"/>
    <n v="0"/>
    <n v="0"/>
    <n v="3013375436"/>
    <n v="0"/>
    <n v="0"/>
    <n v="2977208650"/>
    <n v="0"/>
    <n v="0"/>
    <n v="15398385115"/>
    <n v="3494744942"/>
    <n v="22.7"/>
    <m/>
    <n v="3643.8788439999998"/>
    <n v="3494.7449419999998"/>
    <n v="2892.462"/>
    <n v="0"/>
    <n v="2871.4601849999999"/>
    <n v="0"/>
    <n v="3013.3754359999998"/>
    <n v="0"/>
    <n v="2977.20865"/>
    <n v="0"/>
  </r>
  <r>
    <n v="16"/>
    <s v="Un Nuevo Contrato Social y Ambiental para la Bogotá del Siglo XXI"/>
    <x v="0"/>
    <n v="2020"/>
    <s v="31/12/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6"/>
    <n v="4"/>
    <s v="Prestar El 100 Porciento De Los Servicios De Asesoría Y Consultoría A Los Proyectos E Iniciativas Que Se Apalacan En El Uso De La Tecnología De La Entidad"/>
    <n v="3"/>
    <s v="Creciente"/>
    <n v="1"/>
    <s v="En ejecucion"/>
    <n v="1"/>
    <n v="80"/>
    <n v="80"/>
    <n v="100"/>
    <n v="90"/>
    <n v="0"/>
    <n v="0"/>
    <n v="90"/>
    <n v="0"/>
    <n v="0"/>
    <n v="95"/>
    <n v="0"/>
    <n v="0"/>
    <n v="100"/>
    <n v="0"/>
    <n v="0"/>
    <s v="N/A"/>
    <s v="N/A"/>
    <s v="N/A"/>
    <n v="147261000"/>
    <n v="147261000"/>
    <n v="100"/>
    <n v="934600000"/>
    <n v="0"/>
    <n v="0"/>
    <n v="599827459"/>
    <n v="0"/>
    <n v="0"/>
    <n v="629472538"/>
    <n v="0"/>
    <n v="0"/>
    <n v="621917555"/>
    <n v="0"/>
    <n v="0"/>
    <n v="2933078552"/>
    <n v="147261000"/>
    <n v="5.0199999999999996"/>
    <m/>
    <n v="147.261"/>
    <n v="147.261"/>
    <n v="934.6"/>
    <n v="0"/>
    <n v="599.82745899999998"/>
    <n v="0"/>
    <n v="629.47253799999999"/>
    <n v="0"/>
    <n v="621.91755499999999"/>
    <n v="0"/>
  </r>
  <r>
    <n v="16"/>
    <s v="Un Nuevo Contrato Social y Ambiental para la Bogotá del Siglo XXI"/>
    <x v="0"/>
    <n v="2020"/>
    <s v="31/12/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5"/>
    <n v="1"/>
    <s v="Formular 1 Plan Estratégico Para El Fortalecimiento, La Prevención Y Dinamización En Materia Jurídica, Que Incluya Evaluación Diagnóstica De La Gestión Jurídica Del Dadep"/>
    <n v="1"/>
    <s v="Suma"/>
    <n v="1"/>
    <s v="En ejecucion"/>
    <n v="1"/>
    <n v="0.5"/>
    <n v="0.19"/>
    <n v="38"/>
    <n v="0"/>
    <n v="0"/>
    <n v="0"/>
    <n v="0"/>
    <n v="0"/>
    <n v="0"/>
    <n v="0.5"/>
    <n v="0"/>
    <n v="0"/>
    <n v="0"/>
    <n v="0"/>
    <n v="0"/>
    <n v="1"/>
    <n v="0.19"/>
    <n v="19"/>
    <n v="4071139"/>
    <n v="0"/>
    <n v="0"/>
    <n v="0"/>
    <n v="0"/>
    <n v="0"/>
    <n v="0"/>
    <n v="0"/>
    <n v="0"/>
    <n v="97493760"/>
    <n v="0"/>
    <n v="0"/>
    <n v="0"/>
    <n v="0"/>
    <n v="0"/>
    <n v="101564899"/>
    <n v="0"/>
    <n v="0"/>
    <s v="VIGENCIA (a 31/12/2020): de acuerdo con las actividades programas se adelantó el concurso de méritos abierto para realizar la evaluación diagnóstica de la gestión jurídica de la entidad, el cual fue declarado desierto mediante la Resolución 339 de 2020, por lo que se presentó retraso en el cumplimiento de la magnitud programada, sin embargo, y teniendo en cuenta la modalidad de contratación, esta actividad se reprogramó nuevamente para la vigencia 2021, por lo anterior, se realizará reprogramación de la magnitud de meta en el plan de acción del proyecto para la vigencia 2021, con el fin de cumplir con las actividades programadas en 2020."/>
    <n v="4.0711389999999996"/>
    <n v="0"/>
    <n v="0"/>
    <n v="0"/>
    <n v="0"/>
    <n v="0"/>
    <n v="97.493759999999995"/>
    <n v="0"/>
    <n v="0"/>
    <n v="0"/>
  </r>
  <r>
    <n v="16"/>
    <s v="Un Nuevo Contrato Social y Ambiental para la Bogotá del Siglo XXI"/>
    <x v="0"/>
    <n v="2020"/>
    <s v="31/12/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5"/>
    <n v="2"/>
    <s v="Realizar El 100 Porciento De Acciones Para El Diseño, Actualización, Implementación, Divulgación Y Seguimiento De Instrumentos De Planeación Y Gestión De La Oaj"/>
    <n v="2"/>
    <s v="Constante"/>
    <n v="1"/>
    <s v="En ejecucion"/>
    <n v="1"/>
    <n v="100"/>
    <n v="96"/>
    <n v="96"/>
    <n v="100"/>
    <n v="0"/>
    <n v="0"/>
    <n v="100"/>
    <n v="0"/>
    <n v="0"/>
    <n v="100"/>
    <n v="0"/>
    <n v="0"/>
    <n v="100"/>
    <n v="0"/>
    <n v="0"/>
    <s v="N/A"/>
    <s v="N/A"/>
    <s v="N/A"/>
    <n v="81000000"/>
    <n v="81000000"/>
    <n v="100"/>
    <n v="167000000"/>
    <n v="0"/>
    <n v="0"/>
    <n v="141161385"/>
    <n v="0"/>
    <n v="0"/>
    <n v="140161853"/>
    <n v="0"/>
    <n v="0"/>
    <n v="146359959"/>
    <n v="0"/>
    <n v="0"/>
    <n v="675683197"/>
    <n v="81000000"/>
    <n v="11.99"/>
    <m/>
    <n v="81"/>
    <n v="81"/>
    <n v="167"/>
    <n v="0"/>
    <n v="141.161385"/>
    <n v="0"/>
    <n v="140.16185300000001"/>
    <n v="0"/>
    <n v="146.359959"/>
    <n v="0"/>
  </r>
  <r>
    <n v="16"/>
    <s v="Un Nuevo Contrato Social y Ambiental para la Bogotá del Siglo XXI"/>
    <x v="0"/>
    <n v="2020"/>
    <s v="31/12/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5"/>
    <n v="3"/>
    <s v="Garantizar El 100 Porciento De La Contratación Del Talento Humano Necesario Para Atender Los Ejes Funcionales De La Oaj"/>
    <n v="2"/>
    <s v="Constante"/>
    <n v="1"/>
    <s v="En ejecucion"/>
    <n v="1"/>
    <n v="100"/>
    <n v="87"/>
    <n v="87"/>
    <n v="100"/>
    <n v="0"/>
    <n v="0"/>
    <n v="100"/>
    <n v="0"/>
    <n v="0"/>
    <n v="100"/>
    <n v="0"/>
    <n v="0"/>
    <n v="100"/>
    <n v="0"/>
    <n v="0"/>
    <s v="N/A"/>
    <s v="N/A"/>
    <s v="N/A"/>
    <n v="982328982"/>
    <n v="964936446"/>
    <n v="98.23"/>
    <n v="1730700000"/>
    <n v="0"/>
    <n v="0"/>
    <n v="1456365144"/>
    <n v="0"/>
    <n v="0"/>
    <n v="1446052948"/>
    <n v="0"/>
    <n v="0"/>
    <n v="1509998775"/>
    <n v="0"/>
    <n v="0"/>
    <n v="7125445849"/>
    <n v="964936446"/>
    <n v="13.54"/>
    <m/>
    <n v="982.328982"/>
    <n v="964.93644600000005"/>
    <n v="1730.7"/>
    <n v="0"/>
    <n v="1456.3651440000001"/>
    <n v="0"/>
    <n v="1446.052948"/>
    <n v="0"/>
    <n v="1509.998775"/>
    <n v="0"/>
  </r>
  <r>
    <n v="16"/>
    <s v="Un Nuevo Contrato Social y Ambiental para la Bogotá del Siglo XXI"/>
    <x v="0"/>
    <n v="2020"/>
    <s v="31/12/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5"/>
    <n v="4"/>
    <s v="Desarrollar 1 Programa De Gestión Del Conocimiento Jurídico Basado En La Herramienta De Unificación Conceptual, Actualización  Y Consulta"/>
    <n v="3"/>
    <s v="Creciente"/>
    <n v="1"/>
    <s v="En ejecucion"/>
    <n v="1"/>
    <n v="0.1"/>
    <n v="0.08"/>
    <n v="80"/>
    <n v="0.4"/>
    <n v="0"/>
    <n v="0"/>
    <n v="0.7"/>
    <n v="0"/>
    <n v="0"/>
    <n v="0.9"/>
    <n v="0"/>
    <n v="0"/>
    <n v="1"/>
    <n v="0"/>
    <n v="0"/>
    <s v="N/A"/>
    <s v="N/A"/>
    <s v="N/A"/>
    <n v="48000000"/>
    <n v="48000000"/>
    <n v="100"/>
    <n v="90000000"/>
    <n v="0"/>
    <n v="0"/>
    <n v="79401665"/>
    <n v="0"/>
    <n v="0"/>
    <n v="78839439"/>
    <n v="0"/>
    <n v="0"/>
    <n v="82325848"/>
    <n v="0"/>
    <n v="0"/>
    <n v="378566952"/>
    <n v="48000000"/>
    <n v="12.68"/>
    <m/>
    <n v="48"/>
    <n v="48"/>
    <n v="90"/>
    <n v="0"/>
    <n v="79.401664999999994"/>
    <n v="0"/>
    <n v="78.839438999999999"/>
    <n v="0"/>
    <n v="82.325847999999993"/>
    <n v="0"/>
  </r>
  <r>
    <n v="16"/>
    <s v="Un Nuevo Contrato Social y Ambiental para la Bogotá del Siglo XXI"/>
    <x v="0"/>
    <n v="2020"/>
    <s v="31/12/2020 (Terminado)"/>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5"/>
    <n v="5"/>
    <s v="Implementar 1 Mesa De Ayuda Jurídica A Las Áreas Misionales"/>
    <n v="3"/>
    <s v="Creciente"/>
    <n v="1"/>
    <s v="En ejecucion"/>
    <n v="1"/>
    <n v="0.1"/>
    <n v="0.09"/>
    <n v="90"/>
    <n v="0.4"/>
    <n v="0"/>
    <n v="0"/>
    <n v="0.7"/>
    <n v="0"/>
    <n v="0"/>
    <n v="0.9"/>
    <n v="0"/>
    <n v="0"/>
    <n v="1"/>
    <n v="0"/>
    <n v="0"/>
    <s v="N/A"/>
    <s v="N/A"/>
    <s v="N/A"/>
    <n v="33000000"/>
    <n v="33000000"/>
    <n v="100"/>
    <n v="121200000"/>
    <n v="0"/>
    <n v="0"/>
    <n v="48523844"/>
    <n v="0"/>
    <n v="0"/>
    <n v="48180257"/>
    <n v="0"/>
    <n v="0"/>
    <n v="50311399"/>
    <n v="0"/>
    <n v="0"/>
    <n v="301215500"/>
    <n v="33000000"/>
    <n v="10.96"/>
    <m/>
    <n v="33"/>
    <n v="33"/>
    <n v="121.2"/>
    <n v="0"/>
    <n v="48.523843999999997"/>
    <n v="0"/>
    <n v="48.180256999999997"/>
    <n v="0"/>
    <n v="50.311399000000002"/>
    <n v="0"/>
  </r>
  <r>
    <n v="16"/>
    <s v="Un Nuevo Contrato Social y Ambiental para la Bogotá del Siglo XXI"/>
    <x v="0"/>
    <n v="2020"/>
    <s v="31/12/2020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1"/>
    <s v="Implementar 100 % Del Plan De Gestión De Riesgo Para Los Procesos De Conocimiento Y Reducción En Incendios, Incidentes Con Materiales Peligrosos Y Escenarios De Riesgos."/>
    <n v="2"/>
    <s v="Constante"/>
    <n v="1"/>
    <s v="En ejecucion"/>
    <n v="1"/>
    <n v="100"/>
    <n v="81"/>
    <n v="81"/>
    <n v="100"/>
    <n v="0"/>
    <n v="0"/>
    <n v="100"/>
    <n v="0"/>
    <n v="0"/>
    <n v="100"/>
    <n v="0"/>
    <n v="0"/>
    <n v="100"/>
    <n v="0"/>
    <n v="0"/>
    <s v="N/A"/>
    <s v="N/A"/>
    <s v="N/A"/>
    <n v="3317648460"/>
    <n v="2758816853"/>
    <n v="83.16"/>
    <n v="5271000000"/>
    <n v="0"/>
    <n v="0"/>
    <n v="7540000000"/>
    <n v="0"/>
    <n v="0"/>
    <n v="6200000000"/>
    <n v="0"/>
    <n v="0"/>
    <n v="1080000000"/>
    <n v="0"/>
    <n v="0"/>
    <n v="23408648460"/>
    <n v="2758816853"/>
    <n v="11.79"/>
    <s v="VIGENCIA (a 31/12/2020): Articulación intersectorial: Se llevaron a cabo mesas de trabajo con distintos gremios, con el fin de socializar la iniciativa y de unificar criterios a nivel nacional sobre inspecciones de seguridad humana y protección contra incendios a edificaciones, a través de una Mesa Nacional dispuesta para esto.  Planes y Políticas: Documento y diagnóstico preliminar de la fase preparatoria de la política distrital de incendios forestales, Revisión y ajuste de áreas de la propuesta de estaciones tipo C  Caracterización de escenarios:  De riesgo por incendio estructural en la localidad de Kennedy, Priorización de zonas de amenaza alta por incendios estructurales en la ciudad.  Proyección e innovación:  Elaboración de 5 protocolos de bioseguridad por covid-19, Formulación de 3 proyectos, escenarios de entrenamiento en rescate en espacios confinados, contratación personas con discapacidad, conformación grupo logístico, Formulación de 3 planes de contingencia, temporada de lluvias, temporada menos lluvias y plan de gestión del riesgo paramo de Sumapaz  Investigación de incendios: Se participó activamente en las reuniones de la mesa técnica de investigación de incendios a nivel nacional, donde se apoyó con la elaboración de la caracterización del investigador de Incendios, los protocolos y procedimientos  estableciendo los lineamientos nacionales de Bomberos de Colombia en la investigación de incendios y emergencias.   *Desarrollo nuevo sistema misional. *Virtualización del curso bomberitos, Brigadas contra incendios clase Uno-1 y Reentrenamiento, capacitación comunitaria. *Actualización Guía Técnica de Condiciones y Requisitos para Artefactos Pirotécnicos, Fuegos Artificiales, Pólvora y Globos."/>
    <n v="3317.6484599999999"/>
    <n v="2758.8168529999998"/>
    <n v="5271"/>
    <n v="0"/>
    <n v="7540"/>
    <n v="0"/>
    <n v="6200"/>
    <n v="0"/>
    <n v="1080"/>
    <n v="0"/>
  </r>
  <r>
    <n v="16"/>
    <s v="Un Nuevo Contrato Social y Ambiental para la Bogotá del Siglo XXI"/>
    <x v="0"/>
    <n v="2020"/>
    <s v="31/12/2020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2"/>
    <s v="Implementar 100 % Del Programa De Capacitación, Formación Y Entrenamiento Al Personal Uniformado De La Unidad Administrativa Cuerpo Oficial De Bomberos De Bogotá."/>
    <n v="2"/>
    <s v="Constante"/>
    <n v="1"/>
    <s v="En ejecucion"/>
    <n v="1"/>
    <n v="100"/>
    <n v="76"/>
    <n v="76"/>
    <n v="100"/>
    <n v="0"/>
    <n v="0"/>
    <n v="100"/>
    <n v="0"/>
    <n v="0"/>
    <n v="100"/>
    <n v="0"/>
    <n v="0"/>
    <n v="100"/>
    <n v="0"/>
    <n v="0"/>
    <s v="N/A"/>
    <s v="N/A"/>
    <s v="N/A"/>
    <n v="1079944581"/>
    <n v="1057281229"/>
    <n v="97.9"/>
    <n v="1561000000"/>
    <n v="0"/>
    <n v="0"/>
    <n v="1641467500"/>
    <n v="0"/>
    <n v="0"/>
    <n v="1619130631"/>
    <n v="0"/>
    <n v="0"/>
    <n v="700730642"/>
    <n v="0"/>
    <n v="0"/>
    <n v="6602273354"/>
    <n v="1057281229"/>
    <n v="16.010000000000002"/>
    <s v="VIGENCIA (a 31/12/2020): A través de la resolución 278 de 2020 la UAECOB adoptó el Plan Institucional de Capacitación para la vigencia 2020, el cual planteo Formación Básica, estrategica y administrativa. Para el cumplimiento de la Formación se contrato nueve cursos que apuntan a la formación especializada así como requerimientos logísticos que permitan la ejecución de la Formación básica. Esto se celebro a traves del contrato 653 del 2020 con acta de inicio 19 de Octubre de 2020, se encuentra aprobado el Cronograma para su ejecucion de acuerdo a la Disponibilidad de Personal. En cuanto a la formacion se han adelantado 17 procesos de capacitacion que apuntan al PIC (Reentrenamiento en el puesto de Trabajo, Bombero I, Conversatorio Espacios Confinados, Reentrenamiento Maquinas Bomba, Cursos Basico Sistema Comando de Incidentes CBSCI, Conversatorio Gestion del Riesgo Ley 1523 , Curso comite de convivencia, Curso en Redaccion y Ortografia, MIPG Basico, Curso Basico de Atencion Pre Hospitalario, Primera Respuesta con Materiales Peligrosos PIRMAP, Herramientas de Seguimiento Control y Mejora del MIPG, Gestión Integral del Riesgo y Formulación de Indicadores para el Monitorio/ Seguimiento, Curso Intermedio Sistema Comando de Incidentes CISCI, Gestion Documental, Manejo de Herramientas Office y Conformacion de Brigadas )."/>
    <n v="1079.944581"/>
    <n v="1057.2812289999999"/>
    <n v="1561"/>
    <n v="0"/>
    <n v="1641.4675"/>
    <n v="0"/>
    <n v="1619.130631"/>
    <n v="0"/>
    <n v="700.73064199999999"/>
    <n v="0"/>
  </r>
  <r>
    <n v="16"/>
    <s v="Un Nuevo Contrato Social y Ambiental para la Bogotá del Siglo XXI"/>
    <x v="0"/>
    <n v="2020"/>
    <s v="31/12/2020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3"/>
    <s v="Poner 3 Espacios Nuevos En Funcionamiento Para La Gestión Integral De Riesgos, Incendios, Incidentes Con Materiales Peligrosos Y Rescates En Todas Sus Modalidades."/>
    <n v="1"/>
    <s v="Suma"/>
    <n v="1"/>
    <s v="En ejecucion"/>
    <n v="1"/>
    <n v="0"/>
    <n v="0"/>
    <n v="0"/>
    <n v="0.9"/>
    <n v="0"/>
    <n v="0"/>
    <n v="0.6"/>
    <n v="0"/>
    <n v="0"/>
    <n v="1.5"/>
    <n v="0"/>
    <n v="0"/>
    <n v="0"/>
    <n v="0"/>
    <n v="0"/>
    <n v="3"/>
    <n v="0"/>
    <n v="0"/>
    <n v="0"/>
    <n v="0"/>
    <n v="0"/>
    <n v="500000000"/>
    <n v="0"/>
    <n v="0"/>
    <n v="11750000000"/>
    <n v="0"/>
    <n v="0"/>
    <n v="16293109493"/>
    <n v="0"/>
    <n v="0"/>
    <n v="0"/>
    <n v="0"/>
    <n v="0"/>
    <n v="28543109493"/>
    <n v="0"/>
    <n v="0"/>
    <s v="VIGENCIA (a 31/12/2020): Se realiza reunión técnica con el DADEP, con el fin de socializar los predio a interes de la UAECOB para la implementación de 1 estación de bomberos y de 1 escuela de formación bomberil. Se remiten los usos del suelo de los predios para continuar con la gestión de entrega de los predios.  La gestiñon del año concluye con la radicació  ante DADEP la solicitud formal de restitucion del predio ubicado en patio bonito localidad de kennedy para poder adelantar la firma del comodato y poder adelantar los estudios y diseños con el fin de poder construir la etsacion de bomberos."/>
    <n v="0"/>
    <n v="0"/>
    <n v="500"/>
    <n v="0"/>
    <n v="11750"/>
    <n v="0"/>
    <n v="16293.109493"/>
    <n v="0"/>
    <n v="0"/>
    <n v="0"/>
  </r>
  <r>
    <n v="16"/>
    <s v="Un Nuevo Contrato Social y Ambiental para la Bogotá del Siglo XXI"/>
    <x v="0"/>
    <n v="2020"/>
    <s v="31/12/2020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4"/>
    <s v="Adecuar 6 Estaciones De Bomberos."/>
    <n v="1"/>
    <s v="Suma"/>
    <n v="1"/>
    <s v="En ejecucion"/>
    <n v="1"/>
    <n v="0.3"/>
    <n v="0.3"/>
    <n v="100"/>
    <n v="0.1"/>
    <n v="0"/>
    <n v="0"/>
    <n v="3.1"/>
    <n v="0"/>
    <n v="0"/>
    <n v="2.4500000000000002"/>
    <n v="0"/>
    <n v="0"/>
    <n v="0.05"/>
    <n v="0"/>
    <n v="0"/>
    <n v="6"/>
    <n v="0.3"/>
    <n v="5"/>
    <n v="3232479404"/>
    <n v="2239632103"/>
    <n v="69.290000000000006"/>
    <n v="12648000000"/>
    <n v="0"/>
    <n v="0"/>
    <n v="14291164836"/>
    <n v="0"/>
    <n v="0"/>
    <n v="822811429"/>
    <n v="0"/>
    <n v="0"/>
    <n v="313775000"/>
    <n v="0"/>
    <n v="0"/>
    <n v="31308230669"/>
    <n v="2239632103"/>
    <n v="7.15"/>
    <s v="VIGENCIA (a 31/12/2020): Durante el año 2020 se desarrollo el 100% del alistamiento institucional para garantizar que en las vigencias 2021-2023 se cuente con la infraestructura prevista.  Las gestiones adelantadas permitiran adelantar los procesos contractuales durante el primer trimestre del año 2021, garantizando eficiencia en la ejecución de recursos, y avances significativos en la ejecución de obra física para el caso de la estacion Marichuela.  Dentro de los avances podemos señalar: Ajuste y aprobación de  los estudios previos para adelantar en 2021 el proceso licitatorio que permitirá la contratación de los estudios y diseños de 4 Estaciones ubicadas en  las localidades de la Chapinero, Garces Navas, Suba y Puenta Aranda Gestión interisntitucinal  ante  DADEP con el fin de realizar la subdivisión del predio donde se encuentra ubicada la Estación de Bomberos de Suba. (Esta estación se encuentra priorizada para la remodelación). Ajuste y aprobación de  los estudios previos para adelantar en 2021 el proceso licitatorio que permitirá la contatación de los estudios y diseños de las 4 Estaciones."/>
    <n v="3232.4794040000002"/>
    <n v="2239.6321029999999"/>
    <n v="12648"/>
    <n v="0"/>
    <n v="14291.164836"/>
    <n v="0"/>
    <n v="822.81142899999998"/>
    <n v="0"/>
    <n v="313.77499999999998"/>
    <n v="0"/>
  </r>
  <r>
    <n v="16"/>
    <s v="Un Nuevo Contrato Social y Ambiental para la Bogotá del Siglo XXI"/>
    <x v="0"/>
    <n v="2020"/>
    <s v="31/12/2020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5"/>
    <s v="Implementar 100 % De Un Programa De Mantenimiento A Las Estaciones De Bomberos De Bogotá."/>
    <n v="2"/>
    <s v="Constante"/>
    <n v="1"/>
    <s v="En ejecucion"/>
    <n v="1"/>
    <n v="100"/>
    <n v="70"/>
    <n v="70"/>
    <n v="100"/>
    <n v="0"/>
    <n v="0"/>
    <n v="100"/>
    <n v="0"/>
    <n v="0"/>
    <n v="100"/>
    <n v="0"/>
    <n v="0"/>
    <n v="100"/>
    <n v="0"/>
    <n v="0"/>
    <s v="N/A"/>
    <s v="N/A"/>
    <s v="N/A"/>
    <n v="4169064197"/>
    <n v="4027821042"/>
    <n v="96.61"/>
    <n v="4375000000"/>
    <n v="0"/>
    <n v="0"/>
    <n v="3800000000"/>
    <n v="0"/>
    <n v="0"/>
    <n v="1800000000"/>
    <n v="0"/>
    <n v="0"/>
    <n v="800000000"/>
    <n v="0"/>
    <n v="0"/>
    <n v="14944064197"/>
    <n v="4027821042"/>
    <n v="26.95"/>
    <s v="VIGENCIA (a 31/12/2020): Se realizaron acciones de operación directa y tercerizada que permitieron la implementación  del programa de mantenimiento predictivo y correctivo. Dentro de los principales avances se señala:  Operación Directa: Se logró mantenimiento y las adecuaciones proyectadas de la infraestructura física, tanto en reparación como en mantenimiento locativo en las Estaciones de Bomberos de: Garcés Navas, Restrepo, Bosa, Kennedy, Central, Centro Histórico, Puente Aranda y Edificio Comando.  Se atendieron segun programacion las etsaciondes de Puente Aranda Restrepo, Garces Navas y comando con el fin de seguir la programacion establecida para atender los requerimientos de cada una de las estaciones  Operación Tercerizada: En el Edificio Comando: se aplica pintura para la señalización en el parqueadero, se entrega la sala amiga de la familia lactante, se inicia con diseño para la cimentación del contenedor en el campo de entrenamiento de BRAE. En Bosa: se realizó el cambio de 2 motobombas del equipo hidroneumático. En Kennedy: se realizó el cambio de bomba del sistema de filtrado de la piscina. En Restrepo, cambio de las bombas del equipo hidroneumático y cambio de tuberías del sistema de presión de agua de la estación."/>
    <n v="4169.0641969999997"/>
    <n v="4027.821042"/>
    <n v="4375"/>
    <n v="0"/>
    <n v="3800"/>
    <n v="0"/>
    <n v="1800"/>
    <n v="0"/>
    <n v="800"/>
    <n v="0"/>
  </r>
  <r>
    <n v="16"/>
    <s v="Un Nuevo Contrato Social y Ambiental para la Bogotá del Siglo XXI"/>
    <x v="0"/>
    <n v="2020"/>
    <s v="31/12/2020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6"/>
    <s v="Implementar 100 % De Un Programa De Renovación De Equipo Menor, Herramientas, Accesorios Y Elementos De Protección Personal En La Uaecob."/>
    <n v="2"/>
    <s v="Constante"/>
    <n v="1"/>
    <s v="En ejecucion"/>
    <n v="1"/>
    <n v="100"/>
    <n v="43"/>
    <n v="43"/>
    <n v="100"/>
    <n v="0"/>
    <n v="0"/>
    <n v="100"/>
    <n v="0"/>
    <n v="0"/>
    <n v="100"/>
    <n v="0"/>
    <n v="0"/>
    <n v="100"/>
    <n v="0"/>
    <n v="0"/>
    <s v="N/A"/>
    <s v="N/A"/>
    <s v="N/A"/>
    <n v="5768613000"/>
    <n v="5653984391"/>
    <n v="98.01"/>
    <n v="4000000000"/>
    <n v="0"/>
    <n v="0"/>
    <n v="3974046403"/>
    <n v="0"/>
    <n v="0"/>
    <n v="3450000000"/>
    <n v="0"/>
    <n v="0"/>
    <n v="787812500"/>
    <n v="0"/>
    <n v="0"/>
    <n v="17980471903"/>
    <n v="5653984391"/>
    <n v="31.45"/>
    <s v="VIGENCIA (a 31/12/2020): Durante la vigencia 2020 se realizo el procesos E.P.P mediante el contrato 616 de 2020, suscrito con la empresa IMPLESEG, para la adquisición de trajes estructurales.  Proceso equipos, herramientas, accesorios EHA¿s: mediante el contrato 665 de 2020, suscrito con la empresa RIPEL PROVEEDURIA Y CONSTRUCCIONES  S.A.S.,  para la adquisición de motobombas de alta presión y volumen para incendios forestales, mediante el contrato 666 de 2020, suscrito con la empresa ASPRESEG S.A.S. para la adquisición de kit de rescate por extensión y mediante el contrato 757 de 2020, suscrito con la empresa INCOLDEXT  S.A.S.,  para la adquisición de máscaras para equipos de respiración autónoma compatibles con los equipos actualmente existentes en la UAECOB.  Proceso SART, contrato 732 de 2020, suscrito con la empresa GEOSYSTEM INGENIERIA S.A.S., para el apoyo en las operaciones de búsqueda, rescate, control de incendios y otras emergencias, así como para procesos de prevención, capacitación y otras actividades mediante el uso de aeronaves remotamente tripuladas."/>
    <n v="5768.6130000000003"/>
    <n v="5653.984391"/>
    <n v="4000"/>
    <n v="0"/>
    <n v="3974.0464029999998"/>
    <n v="0"/>
    <n v="3450"/>
    <n v="0"/>
    <n v="787.8125"/>
    <n v="0"/>
  </r>
  <r>
    <n v="16"/>
    <s v="Un Nuevo Contrato Social y Ambiental para la Bogotá del Siglo XXI"/>
    <x v="0"/>
    <n v="2020"/>
    <s v="31/12/2020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7"/>
    <s v="Implementar 100 % De Un Programa De Renovación De Vehículos De La Unidad Administrativa Cuerpo Oficial De Bomberos De Bogotá."/>
    <n v="1"/>
    <s v="Suma"/>
    <n v="1"/>
    <s v="En ejecucion"/>
    <n v="1"/>
    <n v="0"/>
    <n v="0"/>
    <n v="0"/>
    <n v="30"/>
    <n v="0"/>
    <n v="0"/>
    <n v="10"/>
    <n v="0"/>
    <n v="0"/>
    <n v="60"/>
    <n v="0"/>
    <n v="0"/>
    <n v="0"/>
    <n v="0"/>
    <n v="0"/>
    <n v="100"/>
    <n v="0"/>
    <n v="0"/>
    <n v="0"/>
    <n v="0"/>
    <n v="0"/>
    <n v="4085000000"/>
    <n v="0"/>
    <n v="0"/>
    <n v="1106292140"/>
    <n v="0"/>
    <n v="0"/>
    <n v="8106292141"/>
    <n v="0"/>
    <n v="0"/>
    <n v="0"/>
    <n v="0"/>
    <n v="0"/>
    <n v="13297584281"/>
    <n v="0"/>
    <n v="0"/>
    <s v="VIGENCIA (a 01/06/2020): NO BORRAR. Meta proyecto del Plan de Acción Distrital 2020-2024 aprobado en Consejo de Gobierno Acta 11 de 25/09/2020."/>
    <n v="0"/>
    <n v="0"/>
    <n v="4085"/>
    <n v="0"/>
    <n v="1106.29214"/>
    <n v="0"/>
    <n v="8106.2921409999999"/>
    <n v="0"/>
    <n v="0"/>
    <n v="0"/>
  </r>
  <r>
    <n v="16"/>
    <s v="Un Nuevo Contrato Social y Ambiental para la Bogotá del Siglo XXI"/>
    <x v="0"/>
    <n v="2020"/>
    <s v="31/12/2020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8"/>
    <s v="Implementar 100 % De Un Programa De Suministros Y Consumibles Para La Atención De Emergencias En La Uaecob."/>
    <n v="2"/>
    <s v="Constante"/>
    <n v="1"/>
    <s v="En ejecucion"/>
    <n v="1"/>
    <n v="100"/>
    <n v="35"/>
    <n v="35"/>
    <n v="100"/>
    <n v="0"/>
    <n v="0"/>
    <n v="100"/>
    <n v="0"/>
    <n v="0"/>
    <n v="100"/>
    <n v="0"/>
    <n v="0"/>
    <n v="100"/>
    <n v="0"/>
    <n v="0"/>
    <s v="N/A"/>
    <s v="N/A"/>
    <s v="N/A"/>
    <n v="3414982075"/>
    <n v="2917323223"/>
    <n v="85.43"/>
    <n v="1774000000"/>
    <n v="0"/>
    <n v="0"/>
    <n v="1865321192"/>
    <n v="0"/>
    <n v="0"/>
    <n v="1951125967"/>
    <n v="0"/>
    <n v="0"/>
    <n v="850581502"/>
    <n v="0"/>
    <n v="0"/>
    <n v="9856010736"/>
    <n v="2917323223"/>
    <n v="29.6"/>
    <s v="VIGENCIA (a 31/12/2020): se obtuvieron los siguientes resultados: Se garantizó: Suministro de combustible para vehículos, máquinas y equipos especializados dentro y fuera de Bogotá, generando el cumplimiento eficaz de la misionalidad de la entidad,la recarga de extintores de la entidad, garantizando las dotaciones necesarias para la reacción inmediata en la primera etapa de los incendios que se pueden presentar en la ciudad o a las afueras, el suministro de los elementos de bioseguridad, trauma kit e insumos médicos básicos, garantizando a la ciudadanía los elementos necesarios para la atención de emergencias, los mantenimientos y restauraciones para la protección, seguridad y descontaminación de trajes especiales de línea de fuego, el cual permitió al cuerpo oficial de bomberos responder a las emergencias presentadas con seguridad y protección. Se realizó el suministro de elementos de protección personal y desinfección para evitar el contagio y propagación del coronavirus covid-19&quot;, mitigando la propagación del virus y protegiendo al personal operativo y administrativo de la entidad, adquisición de desfibriladores externos automáticos ¿ (DEA) para la atención de rescates en todas sus modalidades para la atención de emergencias, compra de escaleras especializadas para máquinas extintoras y estaciones de bomberos , suministro e instalación de llantas para los vehículos incluyendo alineación y balanceo, garantizando que los vehículos que estén en óptimas condiciones para la prestación de los servicios,  suministros de herramientas, utensilios y materiales de hierro, otros metales y plásticos para soporte en la atención de emergencias de la entidad, suministro de alimentación e hidratación para la atención de emergencias, entrenamientos, capacitaciones y actividades de prevención."/>
    <n v="3414.9820749999999"/>
    <n v="2917.3232229999999"/>
    <n v="1774"/>
    <n v="0"/>
    <n v="1865.3211920000001"/>
    <n v="0"/>
    <n v="1951.1259669999999"/>
    <n v="0"/>
    <n v="850.581502"/>
    <n v="0"/>
  </r>
  <r>
    <n v="16"/>
    <s v="Un Nuevo Contrato Social y Ambiental para la Bogotá del Siglo XXI"/>
    <x v="0"/>
    <n v="2020"/>
    <s v="31/12/2020 (Terminado)"/>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5"/>
    <n v="9"/>
    <s v="Ejecutar 100 % Del Programa De Mantenimiento De Vehículos Y Equipo Menor De La Uaecob."/>
    <n v="2"/>
    <s v="Constante"/>
    <n v="1"/>
    <s v="En ejecucion"/>
    <n v="1"/>
    <n v="100"/>
    <n v="15"/>
    <n v="15"/>
    <n v="100"/>
    <n v="0"/>
    <n v="0"/>
    <n v="100"/>
    <n v="0"/>
    <n v="0"/>
    <n v="100"/>
    <n v="0"/>
    <n v="0"/>
    <n v="100"/>
    <n v="0"/>
    <n v="0"/>
    <s v="N/A"/>
    <s v="N/A"/>
    <s v="N/A"/>
    <n v="1308100000"/>
    <n v="1003000000"/>
    <n v="76.680000000000007"/>
    <n v="5113000000"/>
    <n v="0"/>
    <n v="0"/>
    <n v="5680880163"/>
    <n v="0"/>
    <n v="0"/>
    <n v="4887365688"/>
    <n v="0"/>
    <n v="0"/>
    <n v="1090854699"/>
    <n v="0"/>
    <n v="0"/>
    <n v="18080200550"/>
    <n v="1003000000"/>
    <n v="5.55"/>
    <s v="VIGENCIA (a 31/12/2020): Se garantizó el mantenimiento preventivo y correctivo de compresores de aire respirable de etapas y portátiles, con el fin de contar con todos los elementos necesarios para las emergencias que se puedan presentar en el distrito o sus alrededores, mantenimiento correctivo y preventivo de los equipos menores con suministro, repuestos, accesorios e insumo, con el fin de contar con los equipos en óptimas condiciones para la respuesta oportuna en las emergencias presentadas en Bogotá o sus alrededores, mantenimiento y suministro de repuestos, accesorios e insumos de equipos de rescate vehicular liviano y pesado, mantenimiento preventivo y correctivo, incluyendo el suministro de repuestos, insumos y mano de obra especializada para los vehículos pertenecientes al parque automotor, garantizando el buen funcionamiento de los vehículos para el desarrollo de la actividad y finalmente mantenimiento y suministro de repuestos e insumos para los equipos de respiración autónoma interspiro y de su posicheck 3 , para garantizar la prestación del servicio en casos de emergencia."/>
    <n v="1308.0999999999999"/>
    <n v="1003"/>
    <n v="5113"/>
    <n v="0"/>
    <n v="5680.8801629999998"/>
    <n v="0"/>
    <n v="4887.3656879999999"/>
    <n v="0"/>
    <n v="1090.854699"/>
    <n v="0"/>
  </r>
  <r>
    <n v="16"/>
    <s v="Un Nuevo Contrato Social y Ambiental para la Bogotá del Siglo XXI"/>
    <x v="0"/>
    <n v="2020"/>
    <s v="31/12/2020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4"/>
    <n v="1"/>
    <s v="Implementar 100 % Del Modelo De Seguridad Y Privacidad De La Información En La Uaecob Alineado A La Política De Gobierno Digital."/>
    <n v="2"/>
    <s v="Constante"/>
    <n v="1"/>
    <s v="En ejecucion"/>
    <n v="1"/>
    <n v="100"/>
    <n v="46"/>
    <n v="46"/>
    <n v="100"/>
    <n v="0"/>
    <n v="0"/>
    <n v="100"/>
    <n v="0"/>
    <n v="0"/>
    <n v="100"/>
    <n v="0"/>
    <n v="0"/>
    <n v="100"/>
    <n v="0"/>
    <n v="0"/>
    <s v="N/A"/>
    <s v="N/A"/>
    <s v="N/A"/>
    <n v="643851730"/>
    <n v="643851730"/>
    <n v="100"/>
    <n v="787000000"/>
    <n v="0"/>
    <n v="0"/>
    <n v="811075560"/>
    <n v="0"/>
    <n v="0"/>
    <n v="835407827"/>
    <n v="0"/>
    <n v="0"/>
    <n v="97383920"/>
    <n v="0"/>
    <n v="0"/>
    <n v="3174719037"/>
    <n v="643851730"/>
    <n v="20.28"/>
    <s v="VIGENCIA (a 31/12/2020): Se realiza la ejcucion del contrato de seguridad perimetral con el fin de fortalecer y garantizar la operación de los sistemas de información que son utilizados para atender las solicitudes de los ciudadanos (Bomberitos, Tablero de control, ventanilla Única, controldoc)  De igual manera, se adjudico  el proceso de contratacion para la  implementacion del Protocolo IPv4 a IPv6 en la Entidad."/>
    <n v="643.85172999999998"/>
    <n v="643.85172999999998"/>
    <n v="787"/>
    <n v="0"/>
    <n v="811.07556"/>
    <n v="0"/>
    <n v="835.407827"/>
    <n v="0"/>
    <n v="97.383920000000003"/>
    <n v="0"/>
  </r>
  <r>
    <n v="16"/>
    <s v="Un Nuevo Contrato Social y Ambiental para la Bogotá del Siglo XXI"/>
    <x v="0"/>
    <n v="2020"/>
    <s v="31/12/2020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4"/>
    <n v="2"/>
    <s v="Implementar 100 % De La Arquitectura Ti Conforme A Las Necesidades De La Uaecob."/>
    <n v="2"/>
    <s v="Constante"/>
    <n v="1"/>
    <s v="En ejecucion"/>
    <n v="1"/>
    <n v="100"/>
    <n v="46"/>
    <n v="46"/>
    <n v="100"/>
    <n v="0"/>
    <n v="0"/>
    <n v="100"/>
    <n v="0"/>
    <n v="0"/>
    <n v="100"/>
    <n v="0"/>
    <n v="0"/>
    <n v="100"/>
    <n v="0"/>
    <n v="0"/>
    <s v="N/A"/>
    <s v="N/A"/>
    <s v="N/A"/>
    <n v="3866147397"/>
    <n v="3373022429"/>
    <n v="87.24"/>
    <n v="5683000000"/>
    <n v="0"/>
    <n v="0"/>
    <n v="4544922827"/>
    <n v="0"/>
    <n v="0"/>
    <n v="4396785119"/>
    <n v="0"/>
    <n v="0"/>
    <n v="455640302"/>
    <n v="0"/>
    <n v="0"/>
    <n v="18946495645"/>
    <n v="3373022429"/>
    <n v="17.8"/>
    <s v="VIGENCIA (a 31/12/2020): Se realizo el levantamiento de necesidades tecnologicas de las areas con el fin de realizar la contruccion Plan Estratégico de las Tecnologías de la Información y Comunicaciones - PETI - Ptoyectos TI   Se adjudicaron los siguientes procesos, la adquisicion y renovación de Licencias y soporte de los productos Microsoft para los sistemas operativos, los servicios de garantía extendida y actualización para la infraestructura de servidores HP., el servicio de soporte y actualización para los productos Oracle VM Premier Limited Support y Linux Redhat., el servicio de alquiler de Video Beam`s, los servicios  de soporte técnico y  actualización  del  licenciamiento  del  software ArcVieW ., los servicios  de soporte técnico y  actualización  del  licenciamiento  del  software ArcVieW , los servicios  Adquisicion y renovación de Licencias y soporte de los productos Microsoft para los sistemas operativos., el proceso de compra de equipos activos, sala de monitoreo, compra de UPS y Aireas Acondicionados."/>
    <n v="3866.1473970000002"/>
    <n v="3373.0224290000001"/>
    <n v="5683"/>
    <n v="0"/>
    <n v="4544.9228270000003"/>
    <n v="0"/>
    <n v="4396.7851190000001"/>
    <n v="0"/>
    <n v="455.64030200000002"/>
    <n v="0"/>
  </r>
  <r>
    <n v="16"/>
    <s v="Un Nuevo Contrato Social y Ambiental para la Bogotá del Siglo XXI"/>
    <x v="0"/>
    <n v="2020"/>
    <s v="31/12/2020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4"/>
    <n v="3"/>
    <s v="Habilitar 3 Servicios Ciudadanos Digitales Básicos En La Uaecob."/>
    <n v="1"/>
    <s v="Suma"/>
    <n v="1"/>
    <s v="En ejecucion"/>
    <n v="1"/>
    <n v="0.05"/>
    <n v="0.04"/>
    <n v="80"/>
    <n v="0.9"/>
    <n v="0"/>
    <n v="0"/>
    <n v="1"/>
    <n v="0"/>
    <n v="0"/>
    <n v="1"/>
    <n v="0"/>
    <n v="0"/>
    <n v="0.05"/>
    <n v="0"/>
    <n v="0"/>
    <n v="3"/>
    <n v="0.04"/>
    <n v="1.33"/>
    <n v="69801940"/>
    <n v="69801940"/>
    <n v="100"/>
    <n v="1446000000"/>
    <n v="0"/>
    <n v="0"/>
    <n v="1489357546"/>
    <n v="0"/>
    <n v="0"/>
    <n v="1534038272"/>
    <n v="0"/>
    <n v="0"/>
    <n v="1345388503"/>
    <n v="0"/>
    <n v="0"/>
    <n v="5884586261"/>
    <n v="69801940"/>
    <n v="1.19"/>
    <s v="VIGENCIA (a 31/12/2020): Se realizo la gestion para la adquisicion  de los certificados SSL y firma digital.  Se realizao el levantamiento de informacion del nuevo sistema del proceso de Gestion Estratégica, con el fin de articular los planes, programas y proyectos del plan de accion en el plan de desarrollo a traves de una herramienta tecnologica"/>
    <n v="69.801940000000002"/>
    <n v="69.801940000000002"/>
    <n v="1446"/>
    <n v="0"/>
    <n v="1489.357546"/>
    <n v="0"/>
    <n v="1534.038272"/>
    <n v="0"/>
    <n v="1345.3885029999999"/>
    <n v="0"/>
  </r>
  <r>
    <n v="16"/>
    <s v="Un Nuevo Contrato Social y Ambiental para la Bogotá del Siglo XXI"/>
    <x v="0"/>
    <n v="2020"/>
    <s v="31/12/2020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55"/>
    <s v="Fortalecimiento de la planeación y gestión de la UAECOB Bogotá"/>
    <n v="4"/>
    <n v="1"/>
    <s v="Implementar 1 Plan De Ajuste Y Sostenibilidad Del Mipg En La Uaecob."/>
    <n v="2"/>
    <s v="Constante"/>
    <n v="1"/>
    <s v="En ejecucion"/>
    <n v="1"/>
    <n v="1"/>
    <n v="0.92"/>
    <n v="92"/>
    <n v="1"/>
    <n v="0"/>
    <n v="0"/>
    <n v="1"/>
    <n v="0"/>
    <n v="0"/>
    <n v="1"/>
    <n v="0"/>
    <n v="0"/>
    <n v="1"/>
    <n v="0"/>
    <n v="0"/>
    <s v="N/A"/>
    <s v="N/A"/>
    <s v="N/A"/>
    <n v="1815007419"/>
    <n v="1812893326"/>
    <n v="99.88"/>
    <n v="7977000000"/>
    <n v="0"/>
    <n v="0"/>
    <n v="7947926959"/>
    <n v="0"/>
    <n v="0"/>
    <n v="8019969148"/>
    <n v="0"/>
    <n v="0"/>
    <n v="2170055360"/>
    <n v="0"/>
    <n v="0"/>
    <n v="27929958886"/>
    <n v="1812893326"/>
    <n v="6.49"/>
    <s v="VIGENCIA (a 31/12/2020): Frente a la ejecución del plan de ajuste e implementación del MIPG durante la vigencia 2020, la UAECOB alcanzó el 95% de acuerdo con la auto evaluación realizada por la OAP, con los siguientes logros: Se obtuvo certificación de calidad bajo norma ISO 9001:2015 para de los procesos de la UAECOB, se realizó revisión y depuración de los planes de mejoramiento y monitoreos a los riesgos de corrupción. De igual manera, se han actualizado un total de 94 documentos asociados al nuevo mapa de procesos, aplicando la metodología para elaboración y control documental, se actualizaron los planes de acción para implementación de las políticas del MIPG dentro de la matriz FOGEDI (Fortalecimiento de la Gestión y Desarrollo Institucional) como herramienta de planeación y seguimiento del modelo, el cual presenta un avance del 70% en la implementación de las 18 políticas. Se apoyó la implementación y seguimiento del ITB (Índice de Transparencia por Bogotá) basado en evidencias objetivas (en sus componentes Visibilidad, Institucionalidad y, Control y sanción), obteniendo a 31 de diciembre un resultado interno de autoevaluación de 69 puntos /100, razón por la cual se ha generado un ejercicio de evaluación interna para establecer el estado actual del índice, además, se reportó en aplicativo de la Procuraduría General de la Nación, la información del Índice de Transparencia y Acceso a la Información-ITA , obteniendo una calificación de 100/100"/>
    <n v="1815.007419"/>
    <n v="1812.8933259999999"/>
    <n v="7977"/>
    <n v="0"/>
    <n v="7947.9269590000004"/>
    <n v="0"/>
    <n v="8019.9691480000001"/>
    <n v="0"/>
    <n v="2170.0553599999998"/>
    <n v="0"/>
  </r>
  <r>
    <n v="16"/>
    <s v="Un Nuevo Contrato Social y Ambiental para la Bogotá del Siglo XXI"/>
    <x v="0"/>
    <n v="2020"/>
    <s v="31/12/2020 (Terminado)"/>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55"/>
    <s v="Fortalecimiento de la planeación y gestión de la UAECOB Bogotá"/>
    <n v="4"/>
    <n v="2"/>
    <s v="Elaborar 1 Plan De Preparativos Y Continuidad Del Servicio Para La Uaecob Ante La Eventual Ocurrencia De Un Desastre En El Distrito Capital"/>
    <n v="1"/>
    <s v="Suma"/>
    <n v="1"/>
    <s v="En ejecucion"/>
    <n v="1"/>
    <n v="0.3"/>
    <n v="0.1"/>
    <n v="33.33"/>
    <n v="0.5"/>
    <n v="0"/>
    <n v="0"/>
    <n v="0.1"/>
    <n v="0"/>
    <n v="0"/>
    <n v="0.1"/>
    <n v="0"/>
    <n v="0"/>
    <n v="0"/>
    <n v="0"/>
    <n v="0"/>
    <n v="1"/>
    <n v="0.1"/>
    <n v="10"/>
    <n v="700000000"/>
    <n v="700000000"/>
    <n v="100"/>
    <n v="780000000"/>
    <n v="0"/>
    <n v="0"/>
    <n v="80000000"/>
    <n v="0"/>
    <n v="0"/>
    <n v="80000000"/>
    <n v="0"/>
    <n v="0"/>
    <n v="0"/>
    <n v="0"/>
    <n v="0"/>
    <n v="1640000000"/>
    <n v="700000000"/>
    <n v="42.68"/>
    <s v="VIGENCIA (a 31/12/2020): Se logró la entrega de cronograma, plan de trabajo, hoja de ruta y el enlace con el IDIGER para obteenr la información referente que permita avanzar en la construcción del modelo."/>
    <n v="700"/>
    <n v="700"/>
    <n v="780"/>
    <n v="0"/>
    <n v="80"/>
    <n v="0"/>
    <n v="80"/>
    <n v="0"/>
    <n v="0"/>
    <n v="0"/>
  </r>
  <r>
    <n v="16"/>
    <s v="Un Nuevo Contrato Social y Ambiental para la Bogotá del Siglo XXI"/>
    <x v="0"/>
    <n v="2020"/>
    <s v="31/12/2020 (Terminado)"/>
    <s v="Pesos corrientes"/>
    <n v="2"/>
    <s v="Ultima Version Oficial"/>
    <x v="17"/>
    <s v="Secretaría Jurídica Distrital"/>
    <x v="17"/>
    <s v="015"/>
    <s v="Sector Gestión Jurídica"/>
    <s v="05"/>
    <s v="Construir Bogotá Región con gobierno abierto, transparente y ciudadanía consciente"/>
    <s v="51"/>
    <s v="Gobierno Abierto"/>
    <s v="007562"/>
    <s v="Fortalecimiento de un gobierno abierto y participativo en la producción normativa de Bogotá"/>
    <n v="7"/>
    <n v="1"/>
    <s v="Incrementar 30 %  La Participación Ciudadana En La Formulación De Observaciones Frente A Los Proyectos De Actos Administrativos Distritales."/>
    <n v="2"/>
    <s v="Constante"/>
    <n v="1"/>
    <s v="En ejecucion"/>
    <n v="1"/>
    <n v="0"/>
    <n v="0"/>
    <n v="0"/>
    <n v="30"/>
    <n v="0"/>
    <n v="0"/>
    <n v="30"/>
    <n v="0"/>
    <n v="0"/>
    <n v="30"/>
    <n v="0"/>
    <n v="0"/>
    <n v="30"/>
    <n v="0"/>
    <n v="0"/>
    <s v="N/A"/>
    <s v="N/A"/>
    <s v="N/A"/>
    <n v="0"/>
    <n v="0"/>
    <n v="0"/>
    <n v="100000000"/>
    <n v="0"/>
    <n v="0"/>
    <n v="50000000"/>
    <n v="0"/>
    <n v="0"/>
    <n v="50000000"/>
    <n v="0"/>
    <n v="0"/>
    <n v="50000000"/>
    <n v="0"/>
    <n v="0"/>
    <n v="250000000"/>
    <n v="0"/>
    <n v="0"/>
    <m/>
    <n v="0"/>
    <n v="0"/>
    <n v="100"/>
    <n v="0"/>
    <n v="50"/>
    <n v="0"/>
    <n v="50"/>
    <n v="0"/>
    <n v="50"/>
    <n v="0"/>
  </r>
  <r>
    <n v="16"/>
    <s v="Un Nuevo Contrato Social y Ambiental para la Bogotá del Siglo XXI"/>
    <x v="0"/>
    <n v="2020"/>
    <s v="31/12/2020 (Terminado)"/>
    <s v="Pesos corrientes"/>
    <n v="2"/>
    <s v="Ultima Version Oficial"/>
    <x v="17"/>
    <s v="Secretaría Jurídica Distrital"/>
    <x v="17"/>
    <s v="015"/>
    <s v="Sector Gestión Jurídica"/>
    <s v="05"/>
    <s v="Construir Bogotá Región con gobierno abierto, transparente y ciudadanía consciente"/>
    <s v="51"/>
    <s v="Gobierno Abierto"/>
    <s v="007562"/>
    <s v="Fortalecimiento de un gobierno abierto y participativo en la producción normativa de Bogotá"/>
    <n v="7"/>
    <n v="2"/>
    <s v="Realizar 100 % Seguimiento De Las Observaciones De La Ciudadanía Frente A Los Proyectos De Actos Administrativos Distritales"/>
    <n v="2"/>
    <s v="Constante"/>
    <n v="1"/>
    <s v="En ejecucion"/>
    <n v="1"/>
    <n v="0"/>
    <n v="0"/>
    <n v="0"/>
    <n v="100"/>
    <n v="0"/>
    <n v="0"/>
    <n v="100"/>
    <n v="0"/>
    <n v="0"/>
    <n v="100"/>
    <n v="0"/>
    <n v="0"/>
    <n v="100"/>
    <n v="0"/>
    <n v="0"/>
    <s v="N/A"/>
    <s v="N/A"/>
    <s v="N/A"/>
    <n v="0"/>
    <n v="0"/>
    <n v="0"/>
    <n v="100000000"/>
    <n v="0"/>
    <n v="0"/>
    <n v="50000000"/>
    <n v="0"/>
    <n v="0"/>
    <n v="50000000"/>
    <n v="0"/>
    <n v="0"/>
    <n v="50000000"/>
    <n v="0"/>
    <n v="0"/>
    <n v="250000000"/>
    <n v="0"/>
    <n v="0"/>
    <m/>
    <n v="0"/>
    <n v="0"/>
    <n v="100"/>
    <n v="0"/>
    <n v="50"/>
    <n v="0"/>
    <n v="50"/>
    <n v="0"/>
    <n v="50"/>
    <n v="0"/>
  </r>
  <r>
    <n v="16"/>
    <s v="Un Nuevo Contrato Social y Ambiental para la Bogotá del Siglo XXI"/>
    <x v="0"/>
    <n v="2020"/>
    <s v="31/12/2020 (Terminado)"/>
    <s v="Pesos corrientes"/>
    <n v="2"/>
    <s v="Ultima Version Oficial"/>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3"/>
    <n v="1"/>
    <s v="Garantizar 100 % El Funcionamiento De Las Herramientas Tecnológicas A Cargo De La Secretaría Jurídica Distrital Y Legalbog."/>
    <n v="2"/>
    <s v="Constante"/>
    <n v="1"/>
    <s v="En ejecucion"/>
    <n v="1"/>
    <n v="100"/>
    <n v="99"/>
    <n v="99"/>
    <n v="100"/>
    <n v="0"/>
    <n v="0"/>
    <n v="100"/>
    <n v="0"/>
    <n v="0"/>
    <n v="100"/>
    <n v="0"/>
    <n v="0"/>
    <n v="100"/>
    <n v="0"/>
    <n v="0"/>
    <s v="N/A"/>
    <s v="N/A"/>
    <s v="N/A"/>
    <n v="250000000"/>
    <n v="249441444"/>
    <n v="99.78"/>
    <n v="2047049401"/>
    <n v="0"/>
    <n v="0"/>
    <n v="1509356263"/>
    <n v="0"/>
    <n v="0"/>
    <n v="1507770515"/>
    <n v="0"/>
    <n v="0"/>
    <n v="1702663775"/>
    <n v="0"/>
    <n v="0"/>
    <n v="7016839954"/>
    <n v="249441444"/>
    <n v="3.55"/>
    <s v="VIGENCIA (a 31/12/2020): Como balance de esta meta en el 2020, podemos encontrar que con estos lineamientos se aporta en los siguientes beneficios a la secretaria: *Análisis de riesgos, identificando amenazas, vulnerabilidades e impactos sobre los activos de información. *Minimiza los riesgos en materia de confidencialidad, integridad y disponibilidad. *Mejora continua de la seguridad de la información, mediante la supervisión, revisión y eficacia de los procesos implantados. *Exterioriza una clara vocación del cumplimiento de la normativa sobre protección de datos. *Certifica una especial solvencia técnica en materia de seguridad de la información."/>
    <n v="250"/>
    <n v="249.44144399999999"/>
    <n v="2047.049401"/>
    <n v="0"/>
    <n v="1509.3562629999999"/>
    <n v="0"/>
    <n v="1507.7705149999999"/>
    <n v="0"/>
    <n v="1702.663775"/>
    <n v="0"/>
  </r>
  <r>
    <n v="16"/>
    <s v="Un Nuevo Contrato Social y Ambiental para la Bogotá del Siglo XXI"/>
    <x v="0"/>
    <n v="2020"/>
    <s v="31/12/2020 (Terminado)"/>
    <s v="Pesos corrientes"/>
    <n v="2"/>
    <s v="Ultima Version Oficial"/>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3"/>
    <n v="2"/>
    <s v="Garantizar 100 % Del Mantenimiento Y Soporte Preventivo, Correctivo Y Evolutivo De Los Sistemas De Información De La Entidad."/>
    <n v="2"/>
    <s v="Constante"/>
    <n v="1"/>
    <s v="En ejecucion"/>
    <n v="1"/>
    <n v="100"/>
    <n v="100"/>
    <n v="100"/>
    <n v="100"/>
    <n v="0"/>
    <n v="0"/>
    <n v="100"/>
    <n v="0"/>
    <n v="0"/>
    <n v="100"/>
    <n v="0"/>
    <n v="0"/>
    <n v="100"/>
    <n v="0"/>
    <n v="0"/>
    <s v="N/A"/>
    <s v="N/A"/>
    <s v="N/A"/>
    <n v="470000000"/>
    <n v="465475235"/>
    <n v="99.04"/>
    <n v="1606298423"/>
    <n v="0"/>
    <n v="0"/>
    <n v="1740192346"/>
    <n v="0"/>
    <n v="0"/>
    <n v="2423675865"/>
    <n v="0"/>
    <n v="0"/>
    <n v="3010385497"/>
    <n v="0"/>
    <n v="0"/>
    <n v="9250552131"/>
    <n v="465475235"/>
    <n v="5.03"/>
    <m/>
    <n v="470"/>
    <n v="465.475235"/>
    <n v="1606.298423"/>
    <n v="0"/>
    <n v="1740.192346"/>
    <n v="0"/>
    <n v="2423.6758650000002"/>
    <n v="0"/>
    <n v="3010.3854970000002"/>
    <n v="0"/>
  </r>
  <r>
    <n v="16"/>
    <s v="Un Nuevo Contrato Social y Ambiental para la Bogotá del Siglo XXI"/>
    <x v="0"/>
    <n v="2020"/>
    <s v="31/12/2020 (Terminado)"/>
    <s v="Pesos corrientes"/>
    <n v="2"/>
    <s v="Ultima Version Oficial"/>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3"/>
    <n v="3"/>
    <s v="Crear Y Mantener 1 Aplicación Móvil - App Para Los Usuarios Y Ciudadanía Que Permita Consultar Los Servicios E Información Que Ofrece La Entidad."/>
    <n v="1"/>
    <s v="Suma"/>
    <n v="1"/>
    <s v="En ejecucion"/>
    <n v="1"/>
    <n v="0"/>
    <n v="0"/>
    <n v="0"/>
    <n v="0.7"/>
    <n v="0"/>
    <n v="0"/>
    <n v="0.1"/>
    <n v="0"/>
    <n v="0"/>
    <n v="0.1"/>
    <n v="0"/>
    <n v="0"/>
    <n v="0.1"/>
    <n v="0"/>
    <n v="0"/>
    <n v="1"/>
    <n v="0"/>
    <n v="0"/>
    <n v="0"/>
    <n v="0"/>
    <n v="0"/>
    <n v="87652176"/>
    <n v="0"/>
    <n v="0"/>
    <n v="10000000"/>
    <n v="0"/>
    <n v="0"/>
    <n v="10000000"/>
    <n v="0"/>
    <n v="0"/>
    <n v="10000000"/>
    <n v="0"/>
    <n v="0"/>
    <n v="117652176"/>
    <n v="0"/>
    <n v="0"/>
    <s v="VIGENCIA (a 01/06/2020): NO BORRAR. Meta proyecto del Plan de Acción Distrital 2020-2024 aprobado en Consejo de Gobierno Acta 11 de 25/09/2020."/>
    <n v="0"/>
    <n v="0"/>
    <n v="87.652175999999997"/>
    <n v="0"/>
    <n v="10"/>
    <n v="0"/>
    <n v="10"/>
    <n v="0"/>
    <n v="10"/>
    <n v="0"/>
  </r>
  <r>
    <n v="16"/>
    <s v="Un Nuevo Contrato Social y Ambiental para la Bogotá del Siglo XXI"/>
    <x v="0"/>
    <n v="2020"/>
    <s v="31/12/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6"/>
    <n v="1"/>
    <s v="Fortalecer En Un 100 % El Desarrollo Del Modelo Integrado De Planeación Y Gestión - Mipg En La Secretaría Jurídica Distrital."/>
    <n v="2"/>
    <s v="Constante"/>
    <n v="1"/>
    <s v="En ejecucion"/>
    <n v="1"/>
    <n v="100"/>
    <n v="100"/>
    <n v="100"/>
    <n v="100"/>
    <n v="0"/>
    <n v="0"/>
    <n v="100"/>
    <n v="0"/>
    <n v="0"/>
    <n v="100"/>
    <n v="0"/>
    <n v="0"/>
    <n v="100"/>
    <n v="0"/>
    <n v="0"/>
    <s v="N/A"/>
    <s v="N/A"/>
    <s v="N/A"/>
    <n v="301723638"/>
    <n v="301674005"/>
    <n v="99.98"/>
    <n v="452829048"/>
    <n v="0"/>
    <n v="0"/>
    <n v="397375533"/>
    <n v="0"/>
    <n v="0"/>
    <n v="408674428"/>
    <n v="0"/>
    <n v="0"/>
    <n v="390391382"/>
    <n v="0"/>
    <n v="0"/>
    <n v="1950994029"/>
    <n v="301674005"/>
    <n v="15.46"/>
    <m/>
    <n v="301.72363799999999"/>
    <n v="301.67400500000002"/>
    <n v="452.829048"/>
    <n v="0"/>
    <n v="397.37553300000002"/>
    <n v="0"/>
    <n v="408.67442799999998"/>
    <n v="0"/>
    <n v="390.39138200000002"/>
    <n v="0"/>
  </r>
  <r>
    <n v="16"/>
    <s v="Un Nuevo Contrato Social y Ambiental para la Bogotá del Siglo XXI"/>
    <x v="0"/>
    <n v="2020"/>
    <s v="31/12/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6"/>
    <n v="2"/>
    <s v="Integrar 4 Herramientas Y/O Metodologías De Gestión Que Incrementen La Satisfacción De Los Usuarios Y Partes Interesadas."/>
    <n v="2"/>
    <s v="Constante"/>
    <n v="1"/>
    <s v="En ejecucion"/>
    <n v="1"/>
    <n v="4"/>
    <n v="4"/>
    <n v="100"/>
    <n v="4"/>
    <n v="0"/>
    <n v="0"/>
    <n v="4"/>
    <n v="0"/>
    <n v="0"/>
    <n v="4"/>
    <n v="0"/>
    <n v="0"/>
    <n v="4"/>
    <n v="0"/>
    <n v="0"/>
    <s v="N/A"/>
    <s v="N/A"/>
    <s v="N/A"/>
    <n v="125493025"/>
    <n v="125493025"/>
    <n v="100"/>
    <n v="342265962"/>
    <n v="0"/>
    <n v="0"/>
    <n v="364754109"/>
    <n v="0"/>
    <n v="0"/>
    <n v="378250011"/>
    <n v="0"/>
    <n v="0"/>
    <n v="392245261"/>
    <n v="0"/>
    <n v="0"/>
    <n v="1603008368"/>
    <n v="125493025"/>
    <n v="7.83"/>
    <m/>
    <n v="125.493025"/>
    <n v="125.493025"/>
    <n v="342.265962"/>
    <n v="0"/>
    <n v="364.75410900000003"/>
    <n v="0"/>
    <n v="378.25001099999997"/>
    <n v="0"/>
    <n v="392.24526100000003"/>
    <n v="0"/>
  </r>
  <r>
    <n v="16"/>
    <s v="Un Nuevo Contrato Social y Ambiental para la Bogotá del Siglo XXI"/>
    <x v="0"/>
    <n v="2020"/>
    <s v="31/12/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6"/>
    <n v="3"/>
    <s v="Generar 10 Instrumentos De Apropiación De Los Servidores Frente A Los Temas Estratégicos Y Desafíos Institucionales."/>
    <n v="1"/>
    <s v="Suma"/>
    <n v="1"/>
    <s v="En ejecucion"/>
    <n v="1"/>
    <n v="1"/>
    <n v="1"/>
    <n v="100"/>
    <n v="3"/>
    <n v="0"/>
    <n v="0"/>
    <n v="3"/>
    <n v="0"/>
    <n v="0"/>
    <n v="2"/>
    <n v="0"/>
    <n v="0"/>
    <n v="1"/>
    <n v="0"/>
    <n v="0"/>
    <n v="10"/>
    <n v="1"/>
    <n v="10"/>
    <n v="25098605"/>
    <n v="25098605"/>
    <n v="100"/>
    <n v="204904990"/>
    <n v="0"/>
    <n v="0"/>
    <n v="169205113"/>
    <n v="0"/>
    <n v="0"/>
    <n v="169540702"/>
    <n v="0"/>
    <n v="0"/>
    <n v="170073707"/>
    <n v="0"/>
    <n v="0"/>
    <n v="738823117"/>
    <n v="25098605"/>
    <n v="3.4"/>
    <m/>
    <n v="25.098604999999999"/>
    <n v="25.098604999999999"/>
    <n v="204.90499"/>
    <n v="0"/>
    <n v="169.20511300000001"/>
    <n v="0"/>
    <n v="169.54070200000001"/>
    <n v="0"/>
    <n v="170.07370700000001"/>
    <n v="0"/>
  </r>
  <r>
    <n v="16"/>
    <s v="Un Nuevo Contrato Social y Ambiental para la Bogotá del Siglo XXI"/>
    <x v="0"/>
    <n v="2020"/>
    <s v="31/12/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16"/>
    <n v="4"/>
    <s v="Organizar 100 % De Los Archivos De Gestión De La Secretaría Jurídica Distrital."/>
    <n v="1"/>
    <s v="Suma"/>
    <n v="1"/>
    <s v="En ejecucion"/>
    <n v="1"/>
    <n v="65"/>
    <n v="42"/>
    <n v="64.62"/>
    <n v="10"/>
    <n v="0"/>
    <n v="0"/>
    <n v="15"/>
    <n v="0"/>
    <n v="0"/>
    <n v="10"/>
    <n v="0"/>
    <n v="0"/>
    <n v="0"/>
    <n v="0"/>
    <n v="0"/>
    <n v="100"/>
    <n v="42"/>
    <n v="42"/>
    <n v="1396684732"/>
    <n v="1396684732"/>
    <n v="100"/>
    <n v="400000000"/>
    <n v="0"/>
    <n v="0"/>
    <n v="400000000"/>
    <n v="0"/>
    <n v="0"/>
    <n v="400000000"/>
    <n v="0"/>
    <n v="0"/>
    <n v="0"/>
    <n v="0"/>
    <n v="0"/>
    <n v="2596684732"/>
    <n v="1396684732"/>
    <n v="53.79"/>
    <m/>
    <n v="1396.6847319999999"/>
    <n v="1396.6847319999999"/>
    <n v="400"/>
    <n v="0"/>
    <n v="400"/>
    <n v="0"/>
    <n v="400"/>
    <n v="0"/>
    <n v="0"/>
    <n v="0"/>
  </r>
  <r>
    <n v="16"/>
    <s v="Un Nuevo Contrato Social y Ambiental para la Bogotá del Siglo XXI"/>
    <x v="0"/>
    <n v="2020"/>
    <s v="31/12/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1"/>
    <s v="Lograr Un Nivel De Eficiencia Del 89 % De La Gestión Jurídica En El Distrito Capital."/>
    <n v="2"/>
    <s v="Constante"/>
    <n v="1"/>
    <s v="En ejecucion"/>
    <n v="1"/>
    <n v="89"/>
    <n v="95"/>
    <n v="106.74"/>
    <n v="89"/>
    <n v="0"/>
    <n v="0"/>
    <n v="89"/>
    <n v="0"/>
    <n v="0"/>
    <n v="89"/>
    <n v="0"/>
    <n v="0"/>
    <n v="89"/>
    <n v="0"/>
    <n v="0"/>
    <s v="N/A"/>
    <s v="N/A"/>
    <s v="N/A"/>
    <n v="593342732"/>
    <n v="559101312"/>
    <n v="94.23"/>
    <n v="1987893254"/>
    <n v="0"/>
    <n v="0"/>
    <n v="3000000000"/>
    <n v="0"/>
    <n v="0"/>
    <n v="2908362480"/>
    <n v="0"/>
    <n v="0"/>
    <n v="2200288378"/>
    <n v="0"/>
    <n v="0"/>
    <n v="10689886844"/>
    <n v="559101312"/>
    <n v="5.23"/>
    <s v="VIGENCIA (a 31/12/2020): La Secretaría Juridica Distrital, remitio  encuesta a las entidades mediante la Circular 010 de 2020 con el fin de medir la satisfacción sobre los servicios jurídicos. La encuesta fue resuelta por 49 entidades de las 57 de los sectores central y descentralizado, representando un 86% de la totalidad de la muestra. Se alcanzó una percepción promedio positiva de las preguntas del 95%."/>
    <n v="593.34273199999996"/>
    <n v="559.10131200000001"/>
    <n v="1987.8932540000001"/>
    <n v="0"/>
    <n v="3000"/>
    <n v="0"/>
    <n v="2908.3624799999998"/>
    <n v="0"/>
    <n v="2200.2883780000002"/>
    <n v="0"/>
  </r>
  <r>
    <n v="16"/>
    <s v="Un Nuevo Contrato Social y Ambiental para la Bogotá del Siglo XXI"/>
    <x v="0"/>
    <n v="2020"/>
    <s v="31/12/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2"/>
    <s v="Desarrollar 100 % De Las Actividades De Competencia De La Secretaría Jurídica Distrital En El Marco De La Política Pública De Gobernanza Regulatoria."/>
    <n v="1"/>
    <s v="Suma"/>
    <n v="1"/>
    <s v="En ejecucion"/>
    <n v="1"/>
    <n v="0"/>
    <n v="0"/>
    <n v="0"/>
    <n v="25"/>
    <n v="0"/>
    <n v="0"/>
    <n v="25"/>
    <n v="0"/>
    <n v="0"/>
    <n v="25"/>
    <n v="0"/>
    <n v="0"/>
    <n v="25"/>
    <n v="0"/>
    <n v="0"/>
    <n v="100"/>
    <n v="0"/>
    <n v="0"/>
    <n v="0"/>
    <n v="0"/>
    <n v="0"/>
    <n v="88350811"/>
    <n v="0"/>
    <n v="0"/>
    <n v="100000000"/>
    <n v="0"/>
    <n v="0"/>
    <n v="100000000"/>
    <n v="0"/>
    <n v="0"/>
    <n v="100000000"/>
    <n v="0"/>
    <n v="0"/>
    <n v="388350811"/>
    <n v="0"/>
    <n v="0"/>
    <s v="VIGENCIA (a 01/06/2020): NO BORRAR. Meta proyecto del Plan de Acción Distrital 2020-2024 aprobado en Consejo de Gobierno Acta 11 de 25/09/2020."/>
    <n v="0"/>
    <n v="0"/>
    <n v="88.350810999999993"/>
    <n v="0"/>
    <n v="100"/>
    <n v="0"/>
    <n v="100"/>
    <n v="0"/>
    <n v="100"/>
    <n v="0"/>
  </r>
  <r>
    <n v="16"/>
    <s v="Un Nuevo Contrato Social y Ambiental para la Bogotá del Siglo XXI"/>
    <x v="0"/>
    <n v="2020"/>
    <s v="31/12/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3"/>
    <s v="Generar 1 Plan Maestro De Acciones Judiciales Para La Defensa Y La Recuperación Del Patrimonio Distrital."/>
    <n v="1"/>
    <s v="Suma"/>
    <n v="1"/>
    <s v="En ejecucion"/>
    <n v="1"/>
    <n v="0.2"/>
    <n v="0.2"/>
    <n v="100"/>
    <n v="0.8"/>
    <n v="0"/>
    <n v="0"/>
    <n v="0"/>
    <n v="0"/>
    <n v="0"/>
    <n v="0"/>
    <n v="0"/>
    <n v="0"/>
    <n v="0"/>
    <n v="0"/>
    <n v="0"/>
    <n v="1"/>
    <n v="0.2"/>
    <n v="20"/>
    <n v="59041480"/>
    <n v="59041480"/>
    <n v="100"/>
    <n v="66663034"/>
    <n v="0"/>
    <n v="0"/>
    <n v="0"/>
    <n v="0"/>
    <n v="0"/>
    <n v="0"/>
    <n v="0"/>
    <n v="0"/>
    <n v="0"/>
    <n v="0"/>
    <n v="0"/>
    <n v="125704514"/>
    <n v="59041480"/>
    <n v="46.97"/>
    <m/>
    <n v="59.04148"/>
    <n v="59.04148"/>
    <n v="66.663033999999996"/>
    <n v="0"/>
    <n v="0"/>
    <n v="0"/>
    <n v="0"/>
    <n v="0"/>
    <n v="0"/>
    <n v="0"/>
  </r>
  <r>
    <n v="16"/>
    <s v="Un Nuevo Contrato Social y Ambiental para la Bogotá del Siglo XXI"/>
    <x v="0"/>
    <n v="2020"/>
    <s v="31/12/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4"/>
    <s v="Orientar 4000 Ciudadanos En Aspectos Jurídicos, Financieros Y De Inspección Vigilancia Y Control De Las Entidades Sin Ánimo De Lucro - Esal."/>
    <n v="1"/>
    <s v="Suma"/>
    <n v="1"/>
    <s v="En ejecucion"/>
    <n v="1"/>
    <n v="0"/>
    <n v="0"/>
    <n v="0"/>
    <n v="1000"/>
    <n v="0"/>
    <n v="0"/>
    <n v="1000"/>
    <n v="0"/>
    <n v="0"/>
    <n v="1000"/>
    <n v="0"/>
    <n v="0"/>
    <n v="1000"/>
    <n v="0"/>
    <n v="0"/>
    <n v="4000"/>
    <n v="0"/>
    <n v="0"/>
    <n v="0"/>
    <n v="0"/>
    <n v="0"/>
    <n v="77306960"/>
    <n v="0"/>
    <n v="0"/>
    <n v="75000000"/>
    <n v="0"/>
    <n v="0"/>
    <n v="50000000"/>
    <n v="0"/>
    <n v="0"/>
    <n v="50000000"/>
    <n v="0"/>
    <n v="0"/>
    <n v="252306960"/>
    <n v="0"/>
    <n v="0"/>
    <s v="VIGENCIA (a 01/06/2020): NO BORRAR. Meta proyecto del Plan de Acción Distrital 2020-2024 aprobado en Consejo de Gobierno Acta 11 de 25/09/2020."/>
    <n v="0"/>
    <n v="0"/>
    <n v="77.306960000000004"/>
    <n v="0"/>
    <n v="75"/>
    <n v="0"/>
    <n v="50"/>
    <n v="0"/>
    <n v="50"/>
    <n v="0"/>
  </r>
  <r>
    <n v="16"/>
    <s v="Un Nuevo Contrato Social y Ambiental para la Bogotá del Siglo XXI"/>
    <x v="0"/>
    <n v="2020"/>
    <s v="31/12/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5"/>
    <s v="Verificar La Información De 9000 Entidades Sin Ánimo De Lucro Evaluando El Cumplimiento Legal Y Financiero De Las Mismas."/>
    <n v="1"/>
    <s v="Suma"/>
    <n v="1"/>
    <s v="En ejecucion"/>
    <n v="1"/>
    <n v="800"/>
    <n v="1183"/>
    <n v="147.88"/>
    <n v="2400"/>
    <n v="0"/>
    <n v="0"/>
    <n v="3000"/>
    <n v="0"/>
    <n v="0"/>
    <n v="2000"/>
    <n v="0"/>
    <n v="0"/>
    <n v="800"/>
    <n v="0"/>
    <n v="0"/>
    <n v="9000"/>
    <n v="1183"/>
    <n v="13.14"/>
    <n v="460000000"/>
    <n v="456675089"/>
    <n v="99.28"/>
    <n v="386534799"/>
    <n v="0"/>
    <n v="0"/>
    <n v="400000000"/>
    <n v="0"/>
    <n v="0"/>
    <n v="300000000"/>
    <n v="0"/>
    <n v="0"/>
    <n v="200000000"/>
    <n v="0"/>
    <n v="0"/>
    <n v="1746534799"/>
    <n v="456675089"/>
    <n v="26.15"/>
    <m/>
    <n v="460"/>
    <n v="456.67508900000001"/>
    <n v="386.53479900000002"/>
    <n v="0"/>
    <n v="400"/>
    <n v="0"/>
    <n v="300"/>
    <n v="0"/>
    <n v="200"/>
    <n v="0"/>
  </r>
  <r>
    <n v="16"/>
    <s v="Un Nuevo Contrato Social y Ambiental para la Bogotá del Siglo XXI"/>
    <x v="0"/>
    <n v="2020"/>
    <s v="31/12/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6"/>
    <s v="Formular 4 Directrices Encaminadas A La Prevención De Faltas Disciplinarias."/>
    <n v="1"/>
    <s v="Suma"/>
    <n v="1"/>
    <s v="En ejecucion"/>
    <n v="1"/>
    <n v="0"/>
    <n v="0"/>
    <n v="0"/>
    <n v="1"/>
    <n v="0"/>
    <n v="0"/>
    <n v="1"/>
    <n v="0"/>
    <n v="0"/>
    <n v="1"/>
    <n v="0"/>
    <n v="0"/>
    <n v="1"/>
    <n v="0"/>
    <n v="0"/>
    <n v="4"/>
    <n v="0"/>
    <n v="0"/>
    <n v="0"/>
    <n v="0"/>
    <n v="0"/>
    <n v="27609629"/>
    <n v="0"/>
    <n v="0"/>
    <n v="25000000"/>
    <n v="0"/>
    <n v="0"/>
    <n v="25000000"/>
    <n v="0"/>
    <n v="0"/>
    <n v="25000000"/>
    <n v="0"/>
    <n v="0"/>
    <n v="102609629"/>
    <n v="0"/>
    <n v="0"/>
    <s v="VIGENCIA (a 01/06/2020): NO BORRAR. Meta proyecto del Plan de Acción Distrital 2020-2024 aprobado en Consejo de Gobierno Acta 11 de 25/09/2020."/>
    <n v="0"/>
    <n v="0"/>
    <n v="27.609629000000002"/>
    <n v="0"/>
    <n v="25"/>
    <n v="0"/>
    <n v="25"/>
    <n v="0"/>
    <n v="25"/>
    <n v="0"/>
  </r>
  <r>
    <n v="16"/>
    <s v="Un Nuevo Contrato Social y Ambiental para la Bogotá del Siglo XXI"/>
    <x v="0"/>
    <n v="2020"/>
    <s v="31/12/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7"/>
    <s v="Orientar 8000 Servidores Públicos Distritales En Materia De Prevención De La Falta Disciplinaria."/>
    <n v="1"/>
    <s v="Suma"/>
    <n v="1"/>
    <s v="En ejecucion"/>
    <n v="1"/>
    <n v="0"/>
    <n v="0"/>
    <n v="0"/>
    <n v="2500"/>
    <n v="0"/>
    <n v="0"/>
    <n v="2500"/>
    <n v="0"/>
    <n v="0"/>
    <n v="2000"/>
    <n v="0"/>
    <n v="0"/>
    <n v="1000"/>
    <n v="0"/>
    <n v="0"/>
    <n v="8000"/>
    <n v="0"/>
    <n v="0"/>
    <n v="0"/>
    <n v="0"/>
    <n v="0"/>
    <n v="110438514"/>
    <n v="0"/>
    <n v="0"/>
    <n v="150000000"/>
    <n v="0"/>
    <n v="0"/>
    <n v="130000000"/>
    <n v="0"/>
    <n v="0"/>
    <n v="70000000"/>
    <n v="0"/>
    <n v="0"/>
    <n v="460438514"/>
    <n v="0"/>
    <n v="0"/>
    <s v="VIGENCIA (a 01/06/2020): NO BORRAR. Meta proyecto del Plan de Acción Distrital 2020-2024 aprobado en Consejo de Gobierno Acta 11 de 25/09/2020."/>
    <n v="0"/>
    <n v="0"/>
    <n v="110.438514"/>
    <n v="0"/>
    <n v="150"/>
    <n v="0"/>
    <n v="130"/>
    <n v="0"/>
    <n v="70"/>
    <n v="0"/>
  </r>
  <r>
    <n v="16"/>
    <s v="Un Nuevo Contrato Social y Ambiental para la Bogotá del Siglo XXI"/>
    <x v="0"/>
    <n v="2020"/>
    <s v="31/12/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8"/>
    <s v="Crear En Un 100 % El Modelo Para Definir Las Diferentes Tipologías De Corrupción."/>
    <n v="1"/>
    <s v="Suma"/>
    <n v="1"/>
    <s v="En ejecucion"/>
    <n v="1"/>
    <n v="0"/>
    <n v="0"/>
    <n v="0"/>
    <n v="25"/>
    <n v="0"/>
    <n v="0"/>
    <n v="25"/>
    <n v="0"/>
    <n v="0"/>
    <n v="25"/>
    <n v="0"/>
    <n v="0"/>
    <n v="25"/>
    <n v="0"/>
    <n v="0"/>
    <n v="100"/>
    <n v="0"/>
    <n v="0"/>
    <n v="0"/>
    <n v="0"/>
    <n v="0"/>
    <n v="55219257"/>
    <n v="0"/>
    <n v="0"/>
    <n v="50000000"/>
    <n v="0"/>
    <n v="0"/>
    <n v="50000000"/>
    <n v="0"/>
    <n v="0"/>
    <n v="50000000"/>
    <n v="0"/>
    <n v="0"/>
    <n v="205219257"/>
    <n v="0"/>
    <n v="0"/>
    <s v="VIGENCIA (a 01/06/2020): NO BORRAR. Meta proyecto del Plan de Acción Distrital 2020-2024 aprobado en Consejo de Gobierno Acta 11 de 25/09/2020."/>
    <n v="0"/>
    <n v="0"/>
    <n v="55.219256999999999"/>
    <n v="0"/>
    <n v="50"/>
    <n v="0"/>
    <n v="50"/>
    <n v="0"/>
    <n v="50"/>
    <n v="0"/>
  </r>
  <r>
    <n v="16"/>
    <s v="Un Nuevo Contrato Social y Ambiental para la Bogotá del Siglo XXI"/>
    <x v="0"/>
    <n v="2020"/>
    <s v="31/12/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9"/>
    <s v="Crear En Un 100 % El Observatorio Para Prevenir La Corrupción En El Distrito Capital."/>
    <n v="1"/>
    <s v="Suma"/>
    <n v="1"/>
    <s v="En ejecucion"/>
    <n v="1"/>
    <n v="10"/>
    <n v="10"/>
    <n v="100"/>
    <n v="30"/>
    <n v="0"/>
    <n v="0"/>
    <n v="20"/>
    <n v="0"/>
    <n v="0"/>
    <n v="20"/>
    <n v="0"/>
    <n v="0"/>
    <n v="20"/>
    <n v="0"/>
    <n v="0"/>
    <n v="100"/>
    <n v="10"/>
    <n v="10"/>
    <n v="44818938"/>
    <n v="44818938"/>
    <n v="100"/>
    <n v="220877028"/>
    <n v="0"/>
    <n v="0"/>
    <n v="160000000"/>
    <n v="0"/>
    <n v="0"/>
    <n v="160000000"/>
    <n v="0"/>
    <n v="0"/>
    <n v="160000000"/>
    <n v="0"/>
    <n v="0"/>
    <n v="745695966"/>
    <n v="44818938"/>
    <n v="6.01"/>
    <m/>
    <n v="44.818938000000003"/>
    <n v="44.818938000000003"/>
    <n v="220.877028"/>
    <n v="0"/>
    <n v="160"/>
    <n v="0"/>
    <n v="160"/>
    <n v="0"/>
    <n v="160"/>
    <n v="0"/>
  </r>
  <r>
    <n v="16"/>
    <s v="Un Nuevo Contrato Social y Ambiental para la Bogotá del Siglo XXI"/>
    <x v="0"/>
    <n v="2020"/>
    <s v="31/12/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10"/>
    <s v="Establecer En Un 100 % El Mecanismo Para Incentivar Y Reconocer El Trabajo Adelantado Por Las Entidades Y El Cuerpo De Abogados En La Gestión Jurídica Distrital."/>
    <n v="1"/>
    <s v="Suma"/>
    <n v="1"/>
    <s v="En ejecucion"/>
    <n v="1"/>
    <n v="0"/>
    <n v="0"/>
    <n v="0"/>
    <n v="25"/>
    <n v="0"/>
    <n v="0"/>
    <n v="25"/>
    <n v="0"/>
    <n v="0"/>
    <n v="25"/>
    <n v="0"/>
    <n v="0"/>
    <n v="25"/>
    <n v="0"/>
    <n v="0"/>
    <n v="100"/>
    <n v="0"/>
    <n v="0"/>
    <n v="0"/>
    <n v="0"/>
    <n v="0"/>
    <n v="110438514"/>
    <n v="0"/>
    <n v="0"/>
    <n v="100000000"/>
    <n v="0"/>
    <n v="0"/>
    <n v="100000000"/>
    <n v="0"/>
    <n v="0"/>
    <n v="100000000"/>
    <n v="0"/>
    <n v="0"/>
    <n v="410438514"/>
    <n v="0"/>
    <n v="0"/>
    <s v="VIGENCIA (a 01/06/2020): NO BORRAR. Meta proyecto del Plan de Acción Distrital 2020-2024 aprobado en Consejo de Gobierno Acta 11 de 25/09/2020."/>
    <n v="0"/>
    <n v="0"/>
    <n v="110.438514"/>
    <n v="0"/>
    <n v="100"/>
    <n v="0"/>
    <n v="100"/>
    <n v="0"/>
    <n v="100"/>
    <n v="0"/>
  </r>
  <r>
    <n v="16"/>
    <s v="Un Nuevo Contrato Social y Ambiental para la Bogotá del Siglo XXI"/>
    <x v="0"/>
    <n v="2020"/>
    <s v="31/12/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11"/>
    <s v="Llevar A Cabo 8 Documentos De Análisis Jurídico En Temas De Alto Impacto En El Distrito Capital."/>
    <n v="1"/>
    <s v="Suma"/>
    <n v="1"/>
    <s v="En ejecucion"/>
    <n v="1"/>
    <n v="0"/>
    <n v="0"/>
    <n v="0"/>
    <n v="2"/>
    <n v="0"/>
    <n v="0"/>
    <n v="2"/>
    <n v="0"/>
    <n v="0"/>
    <n v="2"/>
    <n v="0"/>
    <n v="0"/>
    <n v="2"/>
    <n v="0"/>
    <n v="0"/>
    <n v="8"/>
    <n v="0"/>
    <n v="0"/>
    <n v="0"/>
    <n v="0"/>
    <n v="0"/>
    <n v="55219257"/>
    <n v="0"/>
    <n v="0"/>
    <n v="50000000"/>
    <n v="0"/>
    <n v="0"/>
    <n v="50000000"/>
    <n v="0"/>
    <n v="0"/>
    <n v="50000000"/>
    <n v="0"/>
    <n v="0"/>
    <n v="205219257"/>
    <n v="0"/>
    <n v="0"/>
    <s v="VIGENCIA (a 01/06/2020): NO BORRAR. Meta proyecto del Plan de Acción Distrital 2020-2024 aprobado en Consejo de Gobierno Acta 11 de 25/09/2020."/>
    <n v="0"/>
    <n v="0"/>
    <n v="55.219256999999999"/>
    <n v="0"/>
    <n v="50"/>
    <n v="0"/>
    <n v="50"/>
    <n v="0"/>
    <n v="50"/>
    <n v="0"/>
  </r>
  <r>
    <n v="16"/>
    <s v="Un Nuevo Contrato Social y Ambiental para la Bogotá del Siglo XXI"/>
    <x v="0"/>
    <n v="2020"/>
    <s v="31/12/2020 (Terminado)"/>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9"/>
    <n v="12"/>
    <s v="Lograr Un Nivel De Éxito Procesal Del 83 % Orientado A La Defensa Del Patrimonio Distrital."/>
    <n v="2"/>
    <s v="Constante"/>
    <n v="1"/>
    <s v="En ejecucion"/>
    <n v="1"/>
    <n v="83"/>
    <n v="87.37"/>
    <n v="105.27"/>
    <n v="83"/>
    <n v="0"/>
    <n v="0"/>
    <n v="83"/>
    <n v="0"/>
    <n v="0"/>
    <n v="83"/>
    <n v="0"/>
    <n v="0"/>
    <n v="83"/>
    <n v="0"/>
    <n v="0"/>
    <s v="N/A"/>
    <s v="N/A"/>
    <s v="N/A"/>
    <n v="480000000"/>
    <n v="475439293"/>
    <n v="99.05"/>
    <n v="1055618943"/>
    <n v="0"/>
    <n v="0"/>
    <n v="1137657635"/>
    <n v="0"/>
    <n v="0"/>
    <n v="1283500000"/>
    <n v="0"/>
    <n v="0"/>
    <n v="1153000000"/>
    <n v="0"/>
    <n v="0"/>
    <n v="5109776578"/>
    <n v="475439293"/>
    <n v="9.3000000000000007"/>
    <m/>
    <n v="480"/>
    <n v="475.43929300000002"/>
    <n v="1055.6189429999999"/>
    <n v="0"/>
    <n v="1137.657635"/>
    <n v="0"/>
    <n v="1283.5"/>
    <n v="0"/>
    <n v="1153"/>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27"/>
    <n v="1"/>
    <s v="Fortalecer 800 Grupos De Ciudadanos Vinculados A Instancias De Participación Para La Convivencia Y Seguridad."/>
    <n v="2"/>
    <s v="Constante"/>
    <n v="1"/>
    <s v="En ejecucion"/>
    <n v="1"/>
    <n v="800"/>
    <n v="800"/>
    <n v="100"/>
    <n v="800"/>
    <n v="0"/>
    <n v="0"/>
    <n v="800"/>
    <n v="0"/>
    <n v="0"/>
    <n v="800"/>
    <n v="0"/>
    <n v="0"/>
    <n v="800"/>
    <n v="0"/>
    <n v="0"/>
    <s v="N/A"/>
    <s v="N/A"/>
    <s v="N/A"/>
    <n v="175400000"/>
    <n v="138000000"/>
    <n v="78.680000000000007"/>
    <n v="187060000"/>
    <n v="0"/>
    <n v="0"/>
    <n v="3000000000"/>
    <n v="0"/>
    <n v="0"/>
    <n v="3000000000"/>
    <n v="0"/>
    <n v="0"/>
    <n v="1499000000"/>
    <n v="0"/>
    <n v="0"/>
    <n v="7861460000"/>
    <n v="138000000"/>
    <n v="1.76"/>
    <s v="VIGENCIA (a 31/12/2020): Específicamente, las acciones se han direccionado para impactar a los ochocientos trece (813) grupos de ciudadanos comprometidos con la seguridad y convivencia, con los cuales actualmente la comunicación es a través de sus coordinadores o líderes, quienes mantienen comunicación constante con los gestores de seguridad y convivencia de la Secretaría, de manera virtual, por los canales que los ciudadanos nos han autorizado activar (WhatsApp y correo electrónico). Actividad en espacio público - resignificación con la participación activa de grupos ciudadanos por la seguridad y convivencia en los entornos de confianza priorizados 90 actividades. Jornadas de formación con corregidores, lideresas/ líderes de JAC para la resolución y mediación de conflictos 3 Reunión de presupuestos participativos y Rendición de Cuentas 65 Reuniones con los grupos de Ciudadanos en los entornos de confianza priorizados 256 Seguimiento y/o actividades concertadas con grupos ciudadanos 6."/>
    <n v="175.4"/>
    <n v="138"/>
    <n v="187.06"/>
    <n v="0"/>
    <n v="3000"/>
    <n v="0"/>
    <n v="3000"/>
    <n v="0"/>
    <n v="1499"/>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27"/>
    <n v="2"/>
    <s v="Formar 10000 Jóvenes En Habilidades De Mediacion, Tolerancia, Empatía, Autocontrol Y Manejo De Emociones."/>
    <n v="1"/>
    <s v="Suma"/>
    <n v="1"/>
    <s v="En ejecucion"/>
    <n v="1"/>
    <n v="50"/>
    <n v="43"/>
    <n v="86"/>
    <n v="3100"/>
    <n v="0"/>
    <n v="0"/>
    <n v="2900"/>
    <n v="0"/>
    <n v="0"/>
    <n v="2950"/>
    <n v="0"/>
    <n v="0"/>
    <n v="1000"/>
    <n v="0"/>
    <n v="0"/>
    <n v="10000"/>
    <n v="43"/>
    <n v="0.43"/>
    <n v="2014659462"/>
    <n v="1951119462"/>
    <n v="96.85"/>
    <n v="2648181000"/>
    <n v="0"/>
    <n v="0"/>
    <n v="1600000000"/>
    <n v="0"/>
    <n v="0"/>
    <n v="1600000000"/>
    <n v="0"/>
    <n v="0"/>
    <n v="978000000"/>
    <n v="0"/>
    <n v="0"/>
    <n v="8840840462"/>
    <n v="1951119462"/>
    <n v="22.07"/>
    <s v="VIGENCIA (a 31/12/2020): 2. Realización de 15 reuniones con 89 líderes de las localidades priorizadas en 2020, 11 reuniones de socialización de inscripción con jóvenes, un grupo focal para la construcción y selección de mensajes claves para la comunicación de la estrategia. 10 reuniones para elaboración de acuerdos en localidades que inician a partir de 2021 con el propósito de iniciar la construcción de semilleros de jóvenes que participarán en los años siguientes.  3. Aplicación de formulario de inscripción y caracterización de jóvenes, total de 450 inscritos, de los cuales hoy la institución cuenta con un documento con análisis de la información arrojada sobre  aspectos sociales, económicos, familiares, psicosociales y territoriales de los jóvenes.  4. Selección de 100 jóvenes a contratar por la SDSCJ a jóvenes de 4 localidades aplicando 5 dimensiones de fragilidad social (Abandono escolar, maternidad y paternidad temprana, aporte económico al hogar, jefatura del hogar, vinculación al SRPA). 2. Realización de 15 reuniones con 89 líderes de las localidades priorizadas en 2020, 11 reuniones de socialización de inscripción con jóvenes, un grupo focal para la construcción y selección de mensajes claves para la comunicación de la estrategia. 10 reuniones para elaboración de acuerdos en localidades que inician a partir de 2021 con el propósito de iniciar la construcción de semilleros de jóvenes que participarán en los años siguientes.  3. Aplicación de formulario de inscripción y caracterización de jóvenes, total de 450 inscritos, de los cuales hoy la institución cuenta con un documento con análisis de la información arrojada sobre  aspectos sociales, económicos, familiares, psicosociales y territoriales de los jóvenes.  4. Selección de 100 jóvenes a contratar por la SDSCJ a jóvenes de 4 localidades aplicando 5 dimensiones de fragilidad social (Abandono escolar, maternidad y paternidad temprana, aporte económico al hogar, jefatura del hogar, vinculación al SRPA)._x0009_"/>
    <n v="2014.6594620000001"/>
    <n v="1951.1194620000001"/>
    <n v="2648.181"/>
    <n v="0"/>
    <n v="1600"/>
    <n v="0"/>
    <n v="1600"/>
    <n v="0"/>
    <n v="978"/>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27"/>
    <n v="3"/>
    <s v="Diseñar E Implementar 100 Estrategia De Sensibilización Y Mitigación Del Riesgo Para La Ciudadcon Énfasis En Las Poblaciones En Alto Riesgo."/>
    <n v="3"/>
    <s v="Creciente"/>
    <n v="1"/>
    <s v="En ejecucion"/>
    <n v="1"/>
    <n v="7"/>
    <n v="6"/>
    <n v="85.71"/>
    <n v="40"/>
    <n v="0"/>
    <n v="0"/>
    <n v="70"/>
    <n v="0"/>
    <n v="0"/>
    <n v="90"/>
    <n v="0"/>
    <n v="0"/>
    <n v="100"/>
    <n v="0"/>
    <n v="0"/>
    <s v="N/A"/>
    <s v="N/A"/>
    <s v="N/A"/>
    <n v="216321797"/>
    <n v="147890639"/>
    <n v="68.37"/>
    <n v="6781860000"/>
    <n v="0"/>
    <n v="0"/>
    <n v="1400000000"/>
    <n v="0"/>
    <n v="0"/>
    <n v="1400000000"/>
    <n v="0"/>
    <n v="0"/>
    <n v="1255000000"/>
    <n v="0"/>
    <n v="0"/>
    <n v="11053181797"/>
    <n v="147890639"/>
    <n v="1.34"/>
    <s v="VIGENCIA (a 31/12/2020): Acciones interinstitucionales junto a Migración Colombia. para la verificación del estatus migratorio de población extranjera en las localidades priorizadas de Kennedy, Usaquén, Fontibón, Usme, Puente Aranda y Mártires.  · Acciones interinstitucionales junto a Migración Colombia. para la verificación del estatus migratorio de población extranjera en las localidades priorizadas de Kennedy, Usaquén, Fontibón, Usme, Puente Aranda y Mártires.  § Realización de reportes por parte de los equipos territoriales sobre incidentes de seguridad y convivencia con habitantes de calle en el Sistema de indicadores de la Secretaría de Seguridad, Convivencia y Justicia &quot;&quot;Progressus&quot;&quot;:  § Fortalecimiento a Frentes Locales de Seguridad que tengan relación con el fenómeno de habitabilidad en calle. § Diseño e implementación del Protocolo de acompañamiento en seguridad y convivencia para equipos territoriales del Distrito"/>
    <n v="216.321797"/>
    <n v="147.89063899999999"/>
    <n v="6781.86"/>
    <n v="0"/>
    <n v="1400"/>
    <n v="0"/>
    <n v="1400"/>
    <n v="0"/>
    <n v="1255"/>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27"/>
    <n v="4"/>
    <s v="Diseñar E Implementar 100 Estrategia De Fortalecimiento De La Cultura Ciudadana Y La Participación Para La Seguridad, Convivencia Y La Prevención De Violencia Basada En Género Y El Machismo, A Través De La Gestión En El Territorio."/>
    <n v="3"/>
    <s v="Creciente"/>
    <n v="1"/>
    <s v="En ejecucion"/>
    <n v="1"/>
    <n v="10"/>
    <n v="10"/>
    <n v="100"/>
    <n v="40"/>
    <n v="0"/>
    <n v="0"/>
    <n v="70"/>
    <n v="0"/>
    <n v="0"/>
    <n v="90"/>
    <n v="0"/>
    <n v="0"/>
    <n v="100"/>
    <n v="0"/>
    <n v="0"/>
    <s v="N/A"/>
    <s v="N/A"/>
    <s v="N/A"/>
    <n v="2588142728"/>
    <n v="2457426219"/>
    <n v="94.95"/>
    <n v="3155052000"/>
    <n v="0"/>
    <n v="0"/>
    <n v="2240000000"/>
    <n v="0"/>
    <n v="0"/>
    <n v="2240000000"/>
    <n v="0"/>
    <n v="0"/>
    <n v="1864828000"/>
    <n v="0"/>
    <n v="0"/>
    <n v="12088022728"/>
    <n v="2457426219"/>
    <n v="20.329999999999998"/>
    <s v="VIGENCIA (a 31/12/2020): Acompañmiento en la movilización social : 1586 · Se ha logrado un trabajo articulado desde el Puesto de Mando Unificado, el cual opera de manera permanente las 24 horas y los 7 días de la semana, cuenta con la presencia y participación continua de funcionarios de la Subsecretaría, de la Secretaría y del Secretario Distrital de Seguridad, es allí, en donde de manera articulada con las demás entidades del distrito, se reciben todos y cada uno de reportes de acontecimientos de la Capital de la República, en aras de hacer seguimiento o que requieran especial atención por parte de algunas o todas las entidades, quienes coordinan desde sus competencias para dar una respuesta óptima, eficaz y operativa."/>
    <n v="2588.1427279999998"/>
    <n v="2457.4262189999999"/>
    <n v="3155.0520000000001"/>
    <n v="0"/>
    <n v="2240"/>
    <n v="0"/>
    <n v="2240"/>
    <n v="0"/>
    <n v="1864.828"/>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27"/>
    <n v="5"/>
    <s v="Diseñar Y Aplicar 100 Estrategia De Mediacion Escolar  Y Comunitaria Como Herramienta De Justicia Para Generar Cultura Ciudadana En La Ciudad."/>
    <n v="3"/>
    <s v="Creciente"/>
    <n v="1"/>
    <s v="En ejecucion"/>
    <n v="1"/>
    <n v="0"/>
    <n v="0"/>
    <n v="0"/>
    <n v="40"/>
    <n v="0"/>
    <n v="0"/>
    <n v="70"/>
    <n v="0"/>
    <n v="0"/>
    <n v="90"/>
    <n v="0"/>
    <n v="0"/>
    <n v="100"/>
    <n v="0"/>
    <n v="0"/>
    <s v="N/A"/>
    <s v="N/A"/>
    <s v="N/A"/>
    <n v="0"/>
    <n v="0"/>
    <n v="0"/>
    <n v="1405083000"/>
    <n v="0"/>
    <n v="0"/>
    <n v="1400000000"/>
    <n v="0"/>
    <n v="0"/>
    <n v="1100000000"/>
    <n v="0"/>
    <n v="0"/>
    <n v="910000000"/>
    <n v="0"/>
    <n v="0"/>
    <n v="4815083000"/>
    <n v="0"/>
    <n v="0"/>
    <s v="VIGENCIA (a 01/06/2020): NO BORRAR. Meta proyecto del Plan de Acción Distrital 2020-2024 aprobado en Consejo de Gobierno Acta 11 de 25/09/2020."/>
    <n v="0"/>
    <n v="0"/>
    <n v="1405.0830000000001"/>
    <n v="0"/>
    <n v="1400"/>
    <n v="0"/>
    <n v="1100"/>
    <n v="0"/>
    <n v="91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27"/>
    <n v="7"/>
    <s v="Realizar 20 Consejos Locales De Seguridad Social En Todas Las Localidades De La Ciudad (Uno Por Cada Localidad)"/>
    <n v="2"/>
    <s v="Constante"/>
    <n v="1"/>
    <s v="En ejecucion"/>
    <n v="1"/>
    <n v="20"/>
    <n v="17"/>
    <n v="85"/>
    <n v="20"/>
    <n v="0"/>
    <n v="0"/>
    <n v="20"/>
    <n v="0"/>
    <n v="0"/>
    <n v="20"/>
    <n v="0"/>
    <n v="0"/>
    <n v="20"/>
    <n v="0"/>
    <n v="0"/>
    <s v="N/A"/>
    <s v="N/A"/>
    <s v="N/A"/>
    <n v="100000"/>
    <n v="0"/>
    <n v="0"/>
    <n v="10000000"/>
    <n v="0"/>
    <n v="0"/>
    <n v="200000000"/>
    <n v="0"/>
    <n v="0"/>
    <n v="200000000"/>
    <n v="0"/>
    <n v="0"/>
    <n v="200000000"/>
    <n v="0"/>
    <n v="0"/>
    <n v="610100000"/>
    <n v="0"/>
    <n v="0"/>
    <s v="VIGENCIA (a 31/12/2020): Durante el último trimestre de la vigencia 2020 en el marco de los Consejos Locales de Gobierno, se realizaron 17 Consejos Locales de Seguridad Social liderados por la Alcaldesa Mayor de Bogotá, donde la comunidad y las entidades  de cada una de las localidades tuvieron la oportunidad de revisar los planes de acción formulados en materia de seguridad con el objetivo de procurar por un seguimiento y mejor implementación en respuesta a las necesidades identificadas en los territorios, esto en función de los recursos institucionales y la participación ciudadana existente. De estos Consejos Locales de Seguridad Social no se logró su ejecución en las localidades de Antonio Nariño, Puente Aranda y Fontibón, dado que por dinámicas propias del cronograma de la Alcaldía no se contó con la presencia de la Alcaldesa Mayor.   Uno de los aspectos a resaltar de los espacios desarrollados con la Alcaldía Mayor de Bogotá, fue la oportunidad que las comunidades en los territorios tuvieron para expresar sus inquietudes, inconformidades y sugerencias en materia de seguridad, permitiendo a las entidades acercarse a las realidades barriales y reconocer las dinámicas cotidianas frente al fenómeno delictivo. Así mismo, el dialogo interinstitucional y con las comunidades permitió la generación de compromisos en torno a temas puntuales manifestados de acuerdo a las problemáticas identificadas y en los territorios de mayor incidencia._x0009_"/>
    <n v="0.1"/>
    <n v="0"/>
    <n v="10"/>
    <n v="0"/>
    <n v="200"/>
    <n v="0"/>
    <n v="200"/>
    <n v="0"/>
    <n v="20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1"/>
    <n v="1"/>
    <s v="Atender A 800  Jóvenes Del Sistema De Responsabilidad Penal Para Adolescentes (Srpa) A Través De Las Rutas De Atención Del Programa Distrital De Justicia Juvenil Restaurativa"/>
    <n v="1"/>
    <s v="Suma"/>
    <n v="1"/>
    <s v="En ejecucion"/>
    <n v="1"/>
    <n v="92"/>
    <n v="92"/>
    <n v="100"/>
    <n v="220"/>
    <n v="0"/>
    <n v="0"/>
    <n v="250"/>
    <n v="0"/>
    <n v="0"/>
    <n v="198"/>
    <n v="0"/>
    <n v="0"/>
    <n v="40"/>
    <n v="0"/>
    <n v="0"/>
    <n v="800"/>
    <n v="92"/>
    <n v="11.5"/>
    <n v="37954537"/>
    <n v="36103149"/>
    <n v="95.13"/>
    <n v="2551734000"/>
    <n v="0"/>
    <n v="0"/>
    <n v="2571865705"/>
    <n v="0"/>
    <n v="0"/>
    <n v="2662070929"/>
    <n v="0"/>
    <n v="0"/>
    <n v="2557659935"/>
    <n v="0"/>
    <n v="0"/>
    <n v="10381285106"/>
    <n v="36103149"/>
    <n v="0.35"/>
    <s v="VIGENCIA (a 31/12/2020): El Programa Distrital de Justicia Juvenil Restaurativa (PDJJR) brinda atención con un equipo interdisciplinario a los y las adolescentes / jóvenes en conflicto con la ley, dicho proceso se orienta a incidir en la responsabilización por el comportamiento de carácter delictivo, acrecentar la conciencia del daño causado en los derechos de terceros, generar acciones orientadas a reparar a las víctimas y ganar capacidades para reintegrarse a su medio familiar y comunitario como personas con derechos y deberes y como actores social proactivos. Paralelo al proceso con los ofensores, se realiza acompañamiento a las víctimas en el reconocimiento del daño generado a partir del delito, la atención de dicho daño, la promoción de su participación en la resolución del conflicto generado con ocasión de la conducta delictiva y la reintegración a su medio familiar y comunitario.  Durante el segundo semestre de 2020 ingresaron 92 adolescentes y jóvenes, de los cuales 59 ingresaron a través de la línea de Principio de Oportunidad en la modalidad de Suspensión del Procedimiento a Prueba y 33 en ejecución de la sanción."/>
    <n v="37.954537000000002"/>
    <n v="36.103149000000002"/>
    <n v="2551.7339999999999"/>
    <n v="0"/>
    <n v="2571.8657050000002"/>
    <n v="0"/>
    <n v="2662.070929"/>
    <n v="0"/>
    <n v="2557.6599350000001"/>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1"/>
    <n v="2"/>
    <s v="Vincular A 300 Jóvenes Del Sistema De Responsabilidad Penal Para Adolescentes (Srpa) Con Consumo Problemático De Sustancias Psicoactivas Al Programa De Seguimiento Judicial Al Tratamiento De Drogas En El Srpa."/>
    <n v="1"/>
    <s v="Suma"/>
    <n v="1"/>
    <s v="En ejecucion"/>
    <n v="1"/>
    <n v="30"/>
    <n v="30"/>
    <n v="100"/>
    <n v="60"/>
    <n v="0"/>
    <n v="0"/>
    <n v="80"/>
    <n v="0"/>
    <n v="0"/>
    <n v="100"/>
    <n v="0"/>
    <n v="0"/>
    <n v="30"/>
    <n v="0"/>
    <n v="0"/>
    <n v="300"/>
    <n v="30"/>
    <n v="10"/>
    <n v="28800000"/>
    <n v="28800000"/>
    <n v="100"/>
    <n v="360566000"/>
    <n v="0"/>
    <n v="0"/>
    <n v="430115604"/>
    <n v="0"/>
    <n v="0"/>
    <n v="442357487"/>
    <n v="0"/>
    <n v="0"/>
    <n v="427444825"/>
    <n v="0"/>
    <n v="0"/>
    <n v="1689283916"/>
    <n v="28800000"/>
    <n v="1.7"/>
    <s v="VIGENCIA (a 31/12/2020): El Programa de Seguimiento Judicial al Tratamiento de Drogas busca a través del desarrollo de diferentes estrategias de articulación con el Sistema de Responsabilidad Penal Adolescente y el Sistema Distrital de Salud, brindar atención especializada a los adolescentes y jóvenes que cometen delitos y presentan consumo problemático de sustancias psicoactivas.  Durante la vigencia 2020 las autoridades del SRPA remitieron al Programa 116 adolescentes y jóvenes. Luego de verificar los temas de afiliación se ha realizado sensibilización con 59 adolescentes y jóvenes pre-candidatizados, de estos se activó ruta de salud e ingreso al programa en 30 casos a través de Capital Salud EPS, Famisanar EPS y Sanitas EPS. En 16 casos, el ingreso se produjo por aplicación del Principio de Oportunidad y en 14 por sustitución de sanción.  Adicionalmente, se construyeron las rutas de ingreso del Programa (por aplicación del principio de Oportunidad y para adolescentes en ejecución de la sanción), las cuáles serán puestas a consideración del ICBF, la Personería de Bogotá, la Procuraduría General de la Nación y el Subcomité de Justicia Restaurativa del Distrito para su validación."/>
    <n v="28.8"/>
    <n v="28.8"/>
    <n v="360.56599999999997"/>
    <n v="0"/>
    <n v="430.11560400000002"/>
    <n v="0"/>
    <n v="442.35748699999999"/>
    <n v="0"/>
    <n v="427.44482499999998"/>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1"/>
    <n v="3"/>
    <s v="Vincular A 1500 Jóvenes Del Sistema De Responsabilidad Penal Para Adolescentes (Srpa) A Cuatro (4) Estrategias De Atención Integral."/>
    <n v="1"/>
    <s v="Suma"/>
    <n v="1"/>
    <s v="En ejecucion"/>
    <n v="1"/>
    <n v="100"/>
    <n v="100"/>
    <n v="100"/>
    <n v="400"/>
    <n v="0"/>
    <n v="0"/>
    <n v="450"/>
    <n v="0"/>
    <n v="0"/>
    <n v="450"/>
    <n v="0"/>
    <n v="0"/>
    <n v="100"/>
    <n v="0"/>
    <n v="0"/>
    <n v="1500"/>
    <n v="100"/>
    <n v="6.67"/>
    <n v="1202770766"/>
    <n v="1202637789"/>
    <n v="99.99"/>
    <n v="4498156000"/>
    <n v="0"/>
    <n v="0"/>
    <n v="5372792987"/>
    <n v="0"/>
    <n v="0"/>
    <n v="6058733066"/>
    <n v="0"/>
    <n v="0"/>
    <n v="5802340833"/>
    <n v="0"/>
    <n v="0"/>
    <n v="22934793652"/>
    <n v="1202637789"/>
    <n v="5.24"/>
    <s v="VIGENCIA (a 31/12/2020): Durante la vigencia 2020, un total de 100 adolescentes y jóvenes fueron vinculados a estrategias orientadas a fortalecer su atención integral,  48 adolescentes y jóvenes sancionados con privación de la libertad han recibido atención (psicosocial, pedagógica, artística, educativa y ocupacional) en el Centro de Atención Especializada Bosconia, dicha atención busca ayudarlos a construir proyectos de vida y de futuro lejos del delito y a disminuir el riesgo de reincidencia. 52 fueron vinculados a la Estrategia de atención especializada a víctimas y adolescentes y jóvenes ofensores vinculados al SRPA por la presunta comisión de delitos contra la libertad, integridad y formación sexual en Bogotá, esta estrategia, ofrece atención terapéutica individual, grupal y familiar a los adolescentes ofensores y a las víctimas.  De igual forma, se avanzó en el diseño de una Estrategia de atención a adolescentes y jóvenes que ingresan al SRPA por la presunta comisión de conductas de carácter delictivo y son reintegrados a su entorno familiar, con o sin vinculación a un proceso judicial en Bogotá, para ello, se realizó revisión de bibliografía y de bases de datos relacionadas con la problemática de la ciudad, con el fin de contar con un documento propuesta para esta estrategia.  Por otra parte, se han realizado reuniones de articulación con diferentes entidades para conocer su oferta institucional, y a partir de esta gestión, se cuenta con oferta que es funcional para los adolescentes que ingresarán a esta Estrategia. Adicionalmente, se ha avanzado en la consecución de un espacio físico que acoja la estrategia, con entidades como el IDIPRON, el DADEP y la Lotería de Bogotá"/>
    <n v="1202.7707660000001"/>
    <n v="1202.6377890000001"/>
    <n v="4498.1559999999999"/>
    <n v="0"/>
    <n v="5372.7929869999998"/>
    <n v="0"/>
    <n v="6058.7330659999998"/>
    <n v="0"/>
    <n v="5802.3408330000002"/>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1"/>
    <n v="4"/>
    <s v="Mejorar En 2 Unidades De Atención Del Sistema De Responsabilidad Penal Para Adolescentes (Srpa) Del Distrito La Infraestructura Y/O Los Dispositivos Tecnológicos Para El Mejoramiento De Las Condiciones De Seguridad."/>
    <n v="1"/>
    <s v="Suma"/>
    <n v="1"/>
    <s v="En ejecucion"/>
    <n v="1"/>
    <n v="0"/>
    <n v="0"/>
    <n v="0"/>
    <n v="2"/>
    <n v="0"/>
    <n v="0"/>
    <n v="0"/>
    <n v="0"/>
    <n v="0"/>
    <n v="0"/>
    <n v="0"/>
    <n v="0"/>
    <n v="0"/>
    <n v="0"/>
    <n v="0"/>
    <n v="2"/>
    <n v="0"/>
    <n v="0"/>
    <n v="0"/>
    <n v="0"/>
    <n v="0"/>
    <n v="500000000"/>
    <n v="0"/>
    <n v="0"/>
    <n v="0"/>
    <n v="0"/>
    <n v="0"/>
    <n v="0"/>
    <n v="0"/>
    <n v="0"/>
    <n v="0"/>
    <n v="0"/>
    <n v="0"/>
    <n v="500000000"/>
    <n v="0"/>
    <n v="0"/>
    <s v="VIGENCIA (a 01/06/2020): NO BORRAR. Meta proyecto del Plan de Acción Distrital 2020-2024 aprobado en Consejo de Gobierno Acta 11 de 25/09/2020."/>
    <n v="0"/>
    <n v="0"/>
    <n v="500"/>
    <n v="0"/>
    <n v="0"/>
    <n v="0"/>
    <n v="0"/>
    <n v="0"/>
    <n v="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1"/>
    <n v="5"/>
    <s v="Atender A 2530 Personas Pospenadas A Través Del Modelo De Atención Diseñado Para Bogotá, Que Permita La Inclusión Social, Familiar Y Productiva Desde El Programa Casa Libertad"/>
    <n v="1"/>
    <s v="Suma"/>
    <n v="1"/>
    <s v="En ejecucion"/>
    <n v="1"/>
    <n v="280"/>
    <n v="271"/>
    <n v="96.79"/>
    <n v="650"/>
    <n v="0"/>
    <n v="0"/>
    <n v="650"/>
    <n v="0"/>
    <n v="0"/>
    <n v="650"/>
    <n v="0"/>
    <n v="0"/>
    <n v="300"/>
    <n v="0"/>
    <n v="0"/>
    <n v="2530"/>
    <n v="271"/>
    <n v="10.71"/>
    <n v="6140197"/>
    <n v="6140197"/>
    <n v="100"/>
    <n v="857108000"/>
    <n v="0"/>
    <n v="0"/>
    <n v="888944412"/>
    <n v="0"/>
    <n v="0"/>
    <n v="920499612"/>
    <n v="0"/>
    <n v="0"/>
    <n v="953253908"/>
    <n v="0"/>
    <n v="0"/>
    <n v="3625946129"/>
    <n v="6140197"/>
    <n v="0.17"/>
    <s v="VIGENCIA (a 31/12/2020): Las restricciones generadas por la pandemia COVID 19 fueron enfrentadas desde la intervención no presencial entre el 20 de marzo y el 15 de junio, cuando comenzaron a abrirse paulatinamente las puertas para la atención presencial. Duante la vigencia 2020, se logró que 168 personas tuvieran un Plan de Atención en Empleabilidad. Desde el 9 de julio y en asocio con el SENA se iniciaron talleres en competencias blandas. Durante este periodo se realizaron 9 talleres en adaptabilidad y sostenibilidad, en regulación emocional, mi proyecto, mi trabajo, con la participación de 149 personas y, en términos de las competencias ocupacionales, se promovió el programa de Alfabetización Digital, donde participaron 24 personas.Por su parte, en junio de 2020, se vincularon 20 usuarias a la estrategia ¿Mujeres que Tejen su Destino¿ y, en julio de 2020, 32 personas iniciaron el curso de formación virtual en emprendimiento con la Asociación Colombiana de Empresarios Productivos-ACEP.  Así mismo. en el año se ubicaron laboralmente 19 personas. De otro lado, y en lo que respecta a la línea de emprendimiento, se acordaron planes de atención para 63 personas usuarias. A su vez, se realizaron 4 talleres en competencias ciudadanas con un total de 24 asistentes y 40 personas terminaron ciclos de formación con la Secretaría de Educación. En cuanto a la atención familiar, se lograron realizar 25 agenciamientos, 23 encuentros grupales y 3 consultas sociales en domicilio, en los que se trabajó en el acompañamiento al proceso de reunificación familiar."/>
    <n v="6.1401969999999997"/>
    <n v="6.1401969999999997"/>
    <n v="857.10799999999995"/>
    <n v="0"/>
    <n v="888.94441200000006"/>
    <n v="0"/>
    <n v="920.49961199999996"/>
    <n v="0"/>
    <n v="953.25390800000002"/>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1"/>
    <n v="6"/>
    <s v="Disminuir  A 4.1 Porciento La Reincidencia Penitenciaria De La Población Atendida Bajo El Lineamiento Implementado En Bogotá Para Personas Pospenadas"/>
    <n v="4"/>
    <s v="Decreciente"/>
    <n v="1"/>
    <s v="En ejecucion"/>
    <n v="1"/>
    <n v="0"/>
    <n v="0"/>
    <n v="0"/>
    <n v="4.7"/>
    <n v="0"/>
    <n v="0"/>
    <n v="4.5"/>
    <n v="0"/>
    <n v="0"/>
    <n v="4.3"/>
    <n v="0"/>
    <n v="0"/>
    <n v="4.0999999999999996"/>
    <n v="0"/>
    <n v="0"/>
    <s v="N/A"/>
    <s v="N/A"/>
    <s v="N/A"/>
    <n v="0"/>
    <n v="0"/>
    <n v="0"/>
    <n v="346250000"/>
    <n v="0"/>
    <n v="0"/>
    <n v="357650000"/>
    <n v="0"/>
    <n v="0"/>
    <n v="369483200"/>
    <n v="0"/>
    <n v="0"/>
    <n v="360552106"/>
    <n v="0"/>
    <n v="0"/>
    <n v="1433935306"/>
    <n v="0"/>
    <n v="0"/>
    <s v="VIGENCIA (a 30/09/2020): De acuerdo con la validación realizada con la Cárcel Distrital y el INPEC, de las 418 personas atendidas en 2019 por la Secretaría en Casa Libertad, 7 han reincidido."/>
    <n v="0"/>
    <n v="0"/>
    <n v="346.25"/>
    <n v="0"/>
    <n v="357.65"/>
    <n v="0"/>
    <n v="369.48320000000001"/>
    <n v="0"/>
    <n v="360.55210599999998"/>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6"/>
    <n v="1"/>
    <s v="Construir 1 Estudio Que Permita La Identificación Y Atención De La Población Sindicada En Bogotá"/>
    <n v="3"/>
    <s v="Creciente"/>
    <n v="1"/>
    <s v="En ejecucion"/>
    <n v="1"/>
    <n v="0.3"/>
    <n v="0.3"/>
    <n v="100"/>
    <n v="0.5"/>
    <n v="0"/>
    <n v="0"/>
    <n v="0.7"/>
    <n v="0"/>
    <n v="0"/>
    <n v="0.95"/>
    <n v="0"/>
    <n v="0"/>
    <n v="1"/>
    <n v="0"/>
    <n v="0"/>
    <s v="N/A"/>
    <s v="N/A"/>
    <s v="N/A"/>
    <n v="122500000"/>
    <n v="122500000"/>
    <n v="100"/>
    <n v="1092864000"/>
    <n v="0"/>
    <n v="0"/>
    <n v="1092869000"/>
    <n v="0"/>
    <n v="0"/>
    <n v="1092868000"/>
    <n v="0"/>
    <n v="0"/>
    <n v="1000000000"/>
    <n v="0"/>
    <n v="0"/>
    <n v="4401101000"/>
    <n v="122500000"/>
    <n v="2.78"/>
    <s v="VIGENCIA (a 31/12/2020): En 2020 se trabajó en la estructuración de un proyecto de análisis de datos de población privada de la libertad, priorizando la información disponible sobre las personas recluidas en centros de detención transitoria. En particular, durante este año, el proyecto se enfocó en verificar el estado de los procesos penales de los detenidos, en aras de generar un sistema de alertas de vencimientos de términos en el proceso penal. Teniendo en cuenta este enfoque, se adelantó un piloto con la población detenida preventivamente del Complejo de Puente Aranda, en el que se revisó cada proceso penal en curso y se consolidó un listado de casos para ser revisado por parte de la Dirección Nacional de Defensoría Pública de la Defensoría del Pueblo. Con este ente de control se revisó conjuntamente el listado obtenido, y se realizó una retroalimentación del piloto, estableciéndose la necesidad de integrar al sistema de alertas nuevos filtros previos, para que los resultados entregados en los listados resulten más actualizados y completos."/>
    <n v="122.5"/>
    <n v="122.5"/>
    <n v="1092.864"/>
    <n v="0"/>
    <n v="1092.8689999999999"/>
    <n v="0"/>
    <n v="1092.8679999999999"/>
    <n v="0"/>
    <n v="100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6"/>
    <n v="2"/>
    <s v="Suministrar 5730 Elementos A Personas Sindicadas, Que Permitan Garantizar Sus Derechos Humanos Y Mejorar Sus Condiciones Durante La Privación De La Libertad"/>
    <n v="1"/>
    <s v="Suma"/>
    <n v="1"/>
    <s v="En ejecucion"/>
    <n v="1"/>
    <n v="5730"/>
    <n v="5730"/>
    <n v="100"/>
    <n v="0"/>
    <n v="0"/>
    <n v="0"/>
    <n v="0"/>
    <n v="0"/>
    <n v="0"/>
    <n v="0"/>
    <n v="0"/>
    <n v="0"/>
    <n v="0"/>
    <n v="0"/>
    <n v="0"/>
    <n v="5730"/>
    <n v="5730"/>
    <n v="100"/>
    <n v="778538937"/>
    <n v="633292559"/>
    <n v="81.34"/>
    <n v="0"/>
    <n v="0"/>
    <n v="0"/>
    <n v="0"/>
    <n v="0"/>
    <n v="0"/>
    <n v="0"/>
    <n v="0"/>
    <n v="0"/>
    <n v="0"/>
    <n v="0"/>
    <n v="0"/>
    <n v="778538937"/>
    <n v="633292559"/>
    <n v="81.34"/>
    <s v="VIGENCIA (a 31/12/2020): En 2020 se entregaron 1.100 colchonetas a las personas detenidas en los centros de detención transitoria, al tiempo que se garantizó el suministro, distribuido en tres entregas, de un total de 4.630 kits de aseos. Cabe precisar que los kits de aseos eran diferenciados para hombres y mujeres. Todas las entregas fueron acompañadas por la Personería de Bogotá."/>
    <n v="778.53893700000003"/>
    <n v="633.29255899999998"/>
    <n v="0"/>
    <n v="0"/>
    <n v="0"/>
    <n v="0"/>
    <n v="0"/>
    <n v="0"/>
    <n v="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6"/>
    <n v="3"/>
    <s v="Mantener El 100 Porciento De La Cárcel Distrital De Varones Y Anexo De Mujeres Con Estándares De Calidad Para Brindar Condiciones Dignas A Las Personas Privadas De La Libertad."/>
    <n v="2"/>
    <s v="Constante"/>
    <n v="1"/>
    <s v="En ejecucion"/>
    <n v="1"/>
    <n v="100"/>
    <n v="100"/>
    <n v="100"/>
    <n v="100"/>
    <n v="0"/>
    <n v="0"/>
    <n v="100"/>
    <n v="0"/>
    <n v="0"/>
    <n v="100"/>
    <n v="0"/>
    <n v="0"/>
    <n v="100"/>
    <n v="0"/>
    <n v="0"/>
    <s v="N/A"/>
    <s v="N/A"/>
    <s v="N/A"/>
    <n v="5834315515"/>
    <n v="5695961649"/>
    <n v="97.63"/>
    <n v="8986742000"/>
    <n v="0"/>
    <n v="0"/>
    <n v="12350000000"/>
    <n v="0"/>
    <n v="0"/>
    <n v="12600000000"/>
    <n v="0"/>
    <n v="0"/>
    <n v="9794898000"/>
    <n v="0"/>
    <n v="0"/>
    <n v="49565955515"/>
    <n v="5695961649"/>
    <n v="11.49"/>
    <s v="VIGENCIA (a 31/12/2020): La Cárcel Distrital realizó el seguimiento de daños, revisiones y adquisiciones en temas de mantenimientos preventivo y correctivo así como las adquisiciones de elementos y equipos para garantizar el cumplimiento de la meta en cuanto a mantener los estándares de calidad garantizando en un 100% las condiciones dignas a la totalidad de las personas privadas de la libertad en el establecimiento carcelario, como fueron 14 televisores para los 6 pabellones de la Cárcel Distrital, a cada persona privada de la libertad se le ha hecho entrega de una colchoneta, una almohada, un juego de funda y sábanas y dos cobijas térmicas, al igual a cada PPL se le entregó dos uniformes completos compuestos por pantalón, camiseta y chaqueta, también se logró a través de diferentes mecanismos la consecución y entrega de elementos de bioseguridad como fue la entrega quincenal de tapabocas de tela lavables, tapabocas desechables semanalmente, y en general elementos como alcohol, gel antibacterial, termómetros, trajes y/o batas quirúrgicas, monogafas, guantes desechables, cofias y jabón para garantizar los protocolos de bioseguridad para todo el personal que interactúa al interior del establecimiento carcelario."/>
    <n v="5834.3155150000002"/>
    <n v="5695.9616489999999"/>
    <n v="8986.7420000000002"/>
    <n v="0"/>
    <n v="12350"/>
    <n v="0"/>
    <n v="12600"/>
    <n v="0"/>
    <n v="9794.8979999999992"/>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6"/>
    <n v="4"/>
    <s v="Incluir Al 100 Porciento De La Población Privada De La Libertad De La Cárcel Distrital De Varones Y Anexo De Mujeres, En Las Estrategias Que Brindarán El Fortalecimiento De Su Proyecto De Vida Y Preparación Para El Egreso Del Establecimiento Carcelario."/>
    <n v="2"/>
    <s v="Constante"/>
    <n v="1"/>
    <s v="En ejecucion"/>
    <n v="1"/>
    <n v="100"/>
    <n v="100"/>
    <n v="100"/>
    <n v="100"/>
    <n v="0"/>
    <n v="0"/>
    <n v="100"/>
    <n v="0"/>
    <n v="0"/>
    <n v="100"/>
    <n v="0"/>
    <n v="0"/>
    <n v="100"/>
    <n v="0"/>
    <n v="0"/>
    <s v="N/A"/>
    <s v="N/A"/>
    <s v="N/A"/>
    <n v="627294618"/>
    <n v="625497213"/>
    <n v="99.71"/>
    <n v="3343258000"/>
    <n v="0"/>
    <n v="0"/>
    <n v="130000000"/>
    <n v="0"/>
    <n v="0"/>
    <n v="100000000"/>
    <n v="0"/>
    <n v="0"/>
    <n v="96102000"/>
    <n v="0"/>
    <n v="0"/>
    <n v="4296654618"/>
    <n v="625497213"/>
    <n v="14.56"/>
    <s v="VIGENCIA (a 31/12/2020): * Redención de pena y capacitación. Atendiendo los protocolos establecidos por la dirección, por presencia de COVID-19 y teniendo en cuenta la importancia de la capacitación y ocupación de las personas privadas de la libertad durante este periodo se ejecutaron actividades válidas para redención de pena, previa aprobación de la Junta de Trabajo, estudio y Enseñanza: Servicio de alimentos, servicio de lavandería, Plan Integral de Gestión Ambiental PIGA (aseo Interno y externo), Derechos Humanos y biblioteca, Acondicionamiento Físico y Recreación, con una participación mensual promedio de 809 PPL * En el área de salud, es de resaltar que se ha generado atención médica y odontológica en el 2020 a un total de 2.411 PPL * Se han entregado un total de 334.379 raciones alimenticias (desayuno, refrigerio, almuerzo, refrigerio y cena). Adicionalmente y tratándose de la suspensión de las visitas físicas se han realizado 6.520 visitas virtuales familiares. * De igual manera, en el servicio de biblioteca se ejecutaron las actividades de lectura, escritura, arte y cultura, oralidad y préstamo de libros. A resaltar, las oportunidades ofrecidas a las PPL para el aprendizaje, el uso productivo del tiempo libre, impactando de forma positiva en la disminución de los efectos del aislamiento. Se llevó a cabo el concurso de cuento corto Cárcel Distrital Cicatrices 2020, en el cual participaron 46 personas privadas de la libertad, 2 profesionales del área administrativa y 2 servidores del Custodia y Vigilancia. Se llevó a cabo el ciclo de cine ¿Más ciencia o más ficción¿ proyectado en el pabellón Libertad con asistencia de cerca de 180 privados de la libertad a cada una de las tres proyecciones y foros interpretativos. Se logró el préstamo de 2.863 libros en los diferentes pabellones bajo estrictas medidas de bioseguridad establecidas en los protocolos de Bibliored."/>
    <n v="627.29461800000001"/>
    <n v="625.49721299999999"/>
    <n v="3343.2579999999998"/>
    <n v="0"/>
    <n v="130"/>
    <n v="0"/>
    <n v="100"/>
    <n v="0"/>
    <n v="96.102000000000004"/>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6"/>
    <n v="5"/>
    <s v="Implementar El 100 Porciento De Una Estrategia De Responsabilización Frente A Los Presuntos Delitos Cometidos Por Las Personas Privadas De La Libertad."/>
    <n v="2"/>
    <s v="Constante"/>
    <n v="1"/>
    <s v="En ejecucion"/>
    <n v="1"/>
    <n v="100"/>
    <n v="100"/>
    <n v="100"/>
    <n v="100"/>
    <n v="0"/>
    <n v="0"/>
    <n v="100"/>
    <n v="0"/>
    <n v="0"/>
    <n v="100"/>
    <n v="0"/>
    <n v="0"/>
    <n v="100"/>
    <n v="0"/>
    <n v="0"/>
    <s v="N/A"/>
    <s v="N/A"/>
    <s v="N/A"/>
    <n v="26000000"/>
    <n v="26000000"/>
    <n v="100"/>
    <n v="270000000"/>
    <n v="0"/>
    <n v="0"/>
    <n v="272000000"/>
    <n v="0"/>
    <n v="0"/>
    <n v="242000000"/>
    <n v="0"/>
    <n v="0"/>
    <n v="100000000"/>
    <n v="0"/>
    <n v="0"/>
    <n v="910000000"/>
    <n v="26000000"/>
    <n v="2.86"/>
    <s v="VIGENCIA (a 31/12/2020): Se diseñó propuesta para la aplicación de la justicia restaurativa en los procesos penales de las y los internos de la Cárcel Distrital, a través de la suspensión del procedimiento a prueba como modalidad del Principio de Oportunidad. La ejecución de tal propuesta se encuentra a la espera de aprobación por parte de la Subsecretaría de Acceso a la Justicia, así como de las condiciones sanitarias por la pandemia ya que es relevante el ingreso del equipo encargado de esta ruta a las instalaciones del centro de reclusión (oficina jurídica y entrevistas a las personas privadas de la libertad). La propuesta incluye la ruta de ingreso y un análisis técnico de los fundamentos jurídicos y operativos para el empleo del Principio de Oportunidad en la modalidad de suspensión, sin embargo, se requiere la revisión de caso a caso de las y los internos en la cárcel Distrital.  Adicionalmente, se realizó la contratación de dos psicólogos que están en el equipo profesional que implementará el piloto de la estrategia y se viene participando de un equipo de expertos que por invitación del Consejo Superior de la Judicatura está trabajando en el diseño de un Proyecto de Ley de Justicia Restaurativa y Justicia Terapéutica para el país."/>
    <n v="26"/>
    <n v="26"/>
    <n v="270"/>
    <n v="0"/>
    <n v="272"/>
    <n v="0"/>
    <n v="242"/>
    <n v="0"/>
    <n v="10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6"/>
    <n v="6"/>
    <s v="Diseñar El 100 Porciento De La Primera Fase Para La Construcción De Una Nueva Cárcel Para Bogotá"/>
    <n v="3"/>
    <s v="Creciente"/>
    <n v="1"/>
    <s v="En ejecucion"/>
    <n v="1"/>
    <n v="0"/>
    <n v="0"/>
    <n v="0"/>
    <n v="20"/>
    <n v="0"/>
    <n v="0"/>
    <n v="60"/>
    <n v="0"/>
    <n v="0"/>
    <n v="95"/>
    <n v="0"/>
    <n v="0"/>
    <n v="100"/>
    <n v="0"/>
    <n v="0"/>
    <s v="N/A"/>
    <s v="N/A"/>
    <s v="N/A"/>
    <n v="0"/>
    <n v="0"/>
    <n v="0"/>
    <n v="8227000000"/>
    <n v="0"/>
    <n v="0"/>
    <n v="4200000000"/>
    <n v="0"/>
    <n v="0"/>
    <n v="1600000000"/>
    <n v="0"/>
    <n v="0"/>
    <n v="226891398"/>
    <n v="0"/>
    <n v="0"/>
    <n v="14253891398"/>
    <n v="0"/>
    <n v="0"/>
    <s v="VIGENCIA (a 01/06/2020): NO BORRAR. Meta proyecto del Plan de Acción Distrital 2020-2024 aprobado en Consejo de Gobierno Acta 11 de 25/09/2020."/>
    <n v="0"/>
    <n v="0"/>
    <n v="8227"/>
    <n v="0"/>
    <n v="4200"/>
    <n v="0"/>
    <n v="1600"/>
    <n v="0"/>
    <n v="226.89139800000001"/>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6"/>
    <n v="7"/>
    <s v="Crear Y Operativizar Al 100 Porciento Una Estrategia Que Permita La Atención De La Población Privada De La Libertad Que Se Encuentra En Centros De Detención Transitoria."/>
    <n v="2"/>
    <s v="Constante"/>
    <n v="1"/>
    <s v="En ejecucion"/>
    <n v="1"/>
    <n v="100"/>
    <n v="100"/>
    <n v="100"/>
    <n v="100"/>
    <n v="0"/>
    <n v="0"/>
    <n v="100"/>
    <n v="0"/>
    <n v="0"/>
    <n v="100"/>
    <n v="0"/>
    <n v="0"/>
    <n v="100"/>
    <n v="0"/>
    <n v="0"/>
    <s v="N/A"/>
    <s v="N/A"/>
    <s v="N/A"/>
    <n v="12652836920"/>
    <n v="12652836920"/>
    <n v="100"/>
    <n v="11135000000"/>
    <n v="0"/>
    <n v="0"/>
    <n v="2300000000"/>
    <n v="0"/>
    <n v="0"/>
    <n v="2500000000"/>
    <n v="0"/>
    <n v="0"/>
    <n v="1500000000"/>
    <n v="0"/>
    <n v="0"/>
    <n v="30087836920"/>
    <n v="12652836920"/>
    <n v="42.05"/>
    <s v="VIGENCIA (a 31/12/2020): En 2020 se adelantaron tres acciones que apuntan a materializar la habilitación de un centro de detención transitoria adicional en Bogotá, con características particulares para su puesta en funcionamiento, según el marco jurídico excepcional, expedido por el Gobierno Nacional en el contexto de la pandemia,  contenido en el Decreto Legislativo 804 de 2020.   Primero, dado que esa norma creó la posibilidad para entidades territoriales de crear lugares transitorios de detención para la reclusión de personas privadas de la libertad, se debió realizar una modificación al Plan Maestro de Equipamientos de Seguridad Ciudada, Defensa y Justicia, de manera que se diera base jurídica en la norma urbanística a este tipo de equipamientos. En particular, ese equipamiento quedó contenido en el Decreto Distrital 261 de 2020, bajo la denominación de Centro Especial de Reclusión - CER.   Segundo, tras muchas búsquedas de predios, finalmente se encontró un inmueble (de hecho, tres inmuebles contiguos) en donde se podrá habilitar el CER. En consencuencia, se surtió el trámite de adquisición del mismo en diciembre de 2020, por un valor aproximado de 10.500 millones de pesos.   Tercero, una vez adquirido el inmueble, en diciembre de 2020 se adelantaron los trámites contractuales respectivos que dieron lugar a la adición del contrato de mantenimiento de equipamientos a cargo de la Secretaría, para incorporar 2.000 millones de pesos destinados a la adecuación del inmueble que ponga a punto el equipamiento para su puesta en funcionamiento, prevista para 2021."/>
    <n v="12652.83692"/>
    <n v="12652.83692"/>
    <n v="11135"/>
    <n v="0"/>
    <n v="2300"/>
    <n v="0"/>
    <n v="2500"/>
    <n v="0"/>
    <n v="150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7"/>
    <n v="1"/>
    <s v="Implementar El 100  Por Ciento De Losplanes Territoriales De Convivencia Y Seguridad En Las Localidades De Bogotá"/>
    <n v="3"/>
    <s v="Creciente"/>
    <n v="1"/>
    <s v="En ejecucion"/>
    <n v="1"/>
    <n v="9"/>
    <n v="8.5"/>
    <n v="94.44"/>
    <n v="40"/>
    <n v="0"/>
    <n v="0"/>
    <n v="70"/>
    <n v="0"/>
    <n v="0"/>
    <n v="90"/>
    <n v="0"/>
    <n v="0"/>
    <n v="100"/>
    <n v="0"/>
    <n v="0"/>
    <s v="N/A"/>
    <s v="N/A"/>
    <s v="N/A"/>
    <n v="3905633653"/>
    <n v="3306937311"/>
    <n v="84.67"/>
    <n v="5486438000"/>
    <n v="0"/>
    <n v="0"/>
    <n v="5000000000"/>
    <n v="0"/>
    <n v="0"/>
    <n v="5000000000"/>
    <n v="0"/>
    <n v="0"/>
    <n v="2116000000"/>
    <n v="0"/>
    <n v="0"/>
    <n v="21508071653"/>
    <n v="3306937311"/>
    <n v="15.38"/>
    <s v="VIGENCIA (a 31/12/2020): Programa: 48 Plataforma institucional para la seguridad y justicia. Meta PDD: 354 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 Detalle de los logros y acciones de la meta del Plan de Desarrollo para el año 2020: Proyecto: Prevención itinerante contra la violencia y la criminalidad en los entornos de confianza Con el ánimo de superar los sesgos de una lectura fragmentada, limitadas a la atención de puntos críticos por su alto nivel de concentración del delito, se identificaron 93 polígonos priorizados por su alto grado de sensación de inseguridad y desconfianza y en donde existe un alto índice de conflictividad y violencia que ha afectado la vida en común y la sociabilidad entre sus habitantes. Estos polígonos están conformados por todos aquellos equipamientos y/o espacios de relacionamiento en donde se desarrolla la vida cotidiana de las y los ciudadanos como parques, entornos escolares, estaciones de transporte público, tramos de ciclo rutas, zonas de rumba, así como zonas bajo puentes, calles, esquinas y alamedas.   Estos lugares son considerados sujetos de intervención para la generación de Entornos en los que se implementan acciones que promueven la construcción de confianza, el autocuidado y el cuidado mutuo, la escucha solidaria, la cooperación, la resignificación del territorio y la construcción de sentido de pertenencia, mediante el fortalecimiento de la participación activa e incidente de la ciudadanía, complementada por acciones interinstitucionales para el control y la prevención de la violencia, el delito y acciones contrarias a la convivencia en la ciudad."/>
    <n v="3905.6336529999999"/>
    <n v="3306.9373110000001"/>
    <n v="5486.4380000000001"/>
    <n v="0"/>
    <n v="5000"/>
    <n v="0"/>
    <n v="5000"/>
    <n v="0"/>
    <n v="2116"/>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7"/>
    <n v="2"/>
    <s v="Diseñar E Implementar El 100 Por Ciento De La Metodología De Análisis Y Articulación Interinstitucional Contra Estructuras Criminales Delincuenciales"/>
    <n v="3"/>
    <s v="Creciente"/>
    <n v="1"/>
    <s v="En ejecucion"/>
    <n v="1"/>
    <n v="10"/>
    <n v="9.16"/>
    <n v="91.6"/>
    <n v="40"/>
    <n v="0"/>
    <n v="0"/>
    <n v="70"/>
    <n v="0"/>
    <n v="0"/>
    <n v="90"/>
    <n v="0"/>
    <n v="0"/>
    <n v="100"/>
    <n v="0"/>
    <n v="0"/>
    <s v="N/A"/>
    <s v="N/A"/>
    <s v="N/A"/>
    <n v="339250000"/>
    <n v="316450000"/>
    <n v="93.28"/>
    <n v="764247000"/>
    <n v="0"/>
    <n v="0"/>
    <n v="5000000000"/>
    <n v="0"/>
    <n v="0"/>
    <n v="5000000000"/>
    <n v="0"/>
    <n v="0"/>
    <n v="4930236783"/>
    <n v="0"/>
    <n v="0"/>
    <n v="16033733783"/>
    <n v="316450000"/>
    <n v="1.97"/>
    <s v="VIGENCIA (a 31/12/2020): A partir de un fortalecimiento sistemático de las capacidades de inteligencia, investigación criminal y persecución penal para lograr no solo mayor rapidez operacional bajo un enfoque anticipativo, sino además mejores capturas y mayores incautaciones de dinero y bienes. Esto bajo un principio fundamental: si no se decomisa el dinero producto del ilícito no se está afectando la infraestructura criminal y por lo tanto esta, a pesar de las capturas, continuará operando.  La Subsecretaría de Seguridad y Convivencia, a través de la Dirección de Seguridad ha realizado articulación interinstitucional e interagencial, con el fin de afectar las estructuras de delincuencia común organizada y la cadena de valor criminal que permite que se fortalezcan y se arraiguen en los territorios, para tal fin se ha desplegado un trabajo en las diferentes localidades focalizando los puntos que tienen la mayor concentración de delitos y factores de riesgo. A continuación, se relacionan las actividades que se han venido desplegando en esta estrategia de la siguiente manera:  Se ha recopilado, sistematizado y realizado seguimiento a la información relacionada con estructuras criminales que delinquen en la ciudad, dedicadas a la comercialización de estupefacientes, hurto a personas, vehículos, comercio, residencias, bicicletas, invasión a tierras y edificaciones, trata de personas, explotación y comercial de niños, niñas y adolescentes, homicidio."/>
    <n v="339.25"/>
    <n v="316.45"/>
    <n v="764.24699999999996"/>
    <n v="0"/>
    <n v="5000"/>
    <n v="0"/>
    <n v="5000"/>
    <n v="0"/>
    <n v="4930.2367830000003"/>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7"/>
    <n v="3"/>
    <s v="Implementar El 100 Por Ciento Del Sistema De Prevención Y Gestión De Riesgos En Seguridad Y Conviviencia"/>
    <n v="3"/>
    <s v="Creciente"/>
    <n v="1"/>
    <s v="En ejecucion"/>
    <n v="1"/>
    <n v="4"/>
    <n v="3.31"/>
    <n v="82.75"/>
    <n v="40"/>
    <n v="0"/>
    <n v="0"/>
    <n v="70"/>
    <n v="0"/>
    <n v="0"/>
    <n v="90"/>
    <n v="0"/>
    <n v="0"/>
    <n v="100"/>
    <n v="0"/>
    <n v="0"/>
    <s v="N/A"/>
    <s v="N/A"/>
    <s v="N/A"/>
    <n v="100000"/>
    <n v="0"/>
    <n v="0"/>
    <n v="3410000000"/>
    <n v="0"/>
    <n v="0"/>
    <n v="3800000000"/>
    <n v="0"/>
    <n v="0"/>
    <n v="3800000000"/>
    <n v="0"/>
    <n v="0"/>
    <n v="1869000000"/>
    <n v="0"/>
    <n v="0"/>
    <n v="12879100000"/>
    <n v="0"/>
    <n v="0"/>
    <s v="VIGENCIA (a 31/12/2020): &quot;Durante el periodo se realizaron las siguientes actividades:  Liderar 50 acciones relacionadas con la realización y el cumplimiento de las funciones del Consejo Local de Seguridad, según lo establecido en el Decreto 079 de 2018 Participación en el espacio de 7 Comités Civiles de Convivencia Local Participación en el espacio de 8 Consejos Locales de Gobierno Participación en 11 el Consejo Local de Seguridad para las Mujeres Participación en una de las mesas de acompañamiento social a la VIP/PVG&quot;"/>
    <n v="0.1"/>
    <n v="0"/>
    <n v="3410"/>
    <n v="0"/>
    <n v="3800"/>
    <n v="0"/>
    <n v="3800"/>
    <n v="0"/>
    <n v="1869"/>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7"/>
    <n v="4"/>
    <s v="Formular E Implementar 1 Plan  Integral De Seguridad, Convivencia Y Justicia Para Bogota D.C."/>
    <n v="2"/>
    <s v="Constante"/>
    <n v="1"/>
    <s v="En ejecucion"/>
    <n v="1"/>
    <n v="0"/>
    <n v="0"/>
    <n v="0"/>
    <n v="1"/>
    <n v="0"/>
    <n v="0"/>
    <n v="1"/>
    <n v="0"/>
    <n v="0"/>
    <n v="1"/>
    <n v="0"/>
    <n v="0"/>
    <n v="1"/>
    <n v="0"/>
    <n v="0"/>
    <s v="N/A"/>
    <s v="N/A"/>
    <s v="N/A"/>
    <n v="0"/>
    <n v="0"/>
    <n v="0"/>
    <n v="445058000"/>
    <n v="0"/>
    <n v="0"/>
    <n v="500000000"/>
    <n v="0"/>
    <n v="0"/>
    <n v="500000000"/>
    <n v="0"/>
    <n v="0"/>
    <n v="492000000"/>
    <n v="0"/>
    <n v="0"/>
    <n v="1937058000"/>
    <n v="0"/>
    <n v="0"/>
    <s v="VIGENCIA (a 31/12/2020): 1._x0009_Proceso de formulación del PISCCJ: Durante el primer semestre del año 2020, se formuló el Plan Integral de Seguridad Ciudadana, Convivencia y Justicia de Bogotá (PISCCJ) 2020 ¿ 2024, bajo la coordinación de la Oficina Asesora de Planeación (OAP). El PISCCJ, alineado con el Plan Distrital de Desarrollo de Bogotá (PDD), es la herramienta de planeación estratégica y hoja de ruta para la priorización de acciones, optimización de recursos, coordinación interinstitucional, de seguimiento y evaluación de las estrategias de seguridad ciudadana, convivencia y acceso a la justicia en el Distrito. En el marco de las diferentes fases de este proceso, se cumplieron los siguientes hitos: Identificación de fases y actores para la ruta de formulación del PISCCJ y análisis normativo de políticas públicas y su articulación para la implementación del Plan, Priorización de tres líneas estratégicas que agrupan conceptual y operativamente las estrategias y acciones de respuesta institucional (Prevención y convivencia ciudadana, Acceso a la justicia, Control del delito), Desarrollo de la planeación operativa y financiera, y estructuración metodológica para la elaboración de los proyectos de financiación por parte de las entidades miembro del CTOP, Formulación del  Plan de Acción para la primera vigencia de implementación del PISCCJ, Definición de la estructura y funcionamiento de la metodología de seguimiento y evaluación a la implementación y resultados del PISCCJ. 2._x0009_Proceso de implementación del PISCCJ Para el inicio del proceso de implementación del PISCCJ en el segundo semestre de 2020, se construyó un cronograma con actividades que permitió realizar la planeación y hacer el seguimiento de la gestión. En consecuencia, se definieron procesos, procedimientos, formatos y herramientas, buscando garantizar la estandarización del proceso de formulación y priorización de los recursos asociados al PISCCJ y específicamente al FONSET."/>
    <n v="0"/>
    <n v="0"/>
    <n v="445.05799999999999"/>
    <n v="0"/>
    <n v="500"/>
    <n v="0"/>
    <n v="500"/>
    <n v="0"/>
    <n v="492"/>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17"/>
    <n v="6"/>
    <s v="Elaborar Y Actualizar 1 Inventario Unificado De Estructuras Criminales"/>
    <n v="2"/>
    <s v="Constante"/>
    <n v="1"/>
    <s v="En ejecucion"/>
    <n v="1"/>
    <n v="1"/>
    <n v="1"/>
    <n v="100"/>
    <n v="1"/>
    <n v="0"/>
    <n v="0"/>
    <n v="1"/>
    <n v="0"/>
    <n v="0"/>
    <n v="1"/>
    <n v="0"/>
    <n v="0"/>
    <n v="1"/>
    <n v="0"/>
    <n v="0"/>
    <s v="N/A"/>
    <s v="N/A"/>
    <s v="N/A"/>
    <n v="73032000"/>
    <n v="73032000"/>
    <n v="100"/>
    <n v="50000000"/>
    <n v="0"/>
    <n v="0"/>
    <n v="150000000"/>
    <n v="0"/>
    <n v="0"/>
    <n v="150000000"/>
    <n v="0"/>
    <n v="0"/>
    <n v="50000000"/>
    <n v="0"/>
    <n v="0"/>
    <n v="473032000"/>
    <n v="73032000"/>
    <n v="15.44"/>
    <s v="VIGENCIA (a 31/12/2020): Se ha realizado un trabajo importante en terminos de gestión del conocimiento a través de procesos de sistematización de información con miras a la desarticulación de estructuras criminales para ello:  Durante el último trimestre se ha recopilado, sistematizado y realizado seguimiento a la información relacionada con veinticinco (25) estructuras criminales que delinquen en la ciudad, dedicadas a la comercialización de estupefacientes, hurto a personas, vehículos, comercio, residencias, bicicletas, invasión a tierras y edificaciones, trata de personas, explotación y comercial de niños, niñas y adolescentes y homicidio.  Asi pues, se consolida la elaboración de la matriz con inventario y seguimiento de bandas delincuenciales, un trabajo que ha sido nutrido a partir de la presencia institucional en los territorios, la información obtenida de la comunidad y la información que constantemente se intercambia con organismos de seguridad y justica.  Adicionalmente se avanza en la generación de una primera propuesta de Protocolo para la recolección y manejo confidencial de la información relacionada con el inventario unificado de estructuras criminales, de tal manera que se garantice la reserva de la fuente y el insumo que se entregará a través de los reportes de seguridad ciudadana."/>
    <n v="73.031999999999996"/>
    <n v="73.031999999999996"/>
    <n v="50"/>
    <n v="0"/>
    <n v="150"/>
    <n v="0"/>
    <n v="150"/>
    <n v="0"/>
    <n v="5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4"/>
    <n v="1"/>
    <s v="Construir Y Desarrollar 22 Jornadas De Difusión Y Pedagogía Sobre El Contenido Y Alcance Del Código Nacional De Seguridad Y Convivencia Ciudadana."/>
    <n v="1"/>
    <s v="Suma"/>
    <n v="1"/>
    <s v="En ejecucion"/>
    <n v="1"/>
    <n v="2"/>
    <n v="2"/>
    <n v="100"/>
    <n v="5"/>
    <n v="0"/>
    <n v="0"/>
    <n v="5"/>
    <n v="0"/>
    <n v="0"/>
    <n v="5"/>
    <n v="0"/>
    <n v="0"/>
    <n v="5"/>
    <n v="0"/>
    <n v="0"/>
    <n v="22"/>
    <n v="2"/>
    <n v="9.09"/>
    <n v="2071391795"/>
    <n v="569106326"/>
    <n v="27.47"/>
    <n v="4520321000"/>
    <n v="0"/>
    <n v="0"/>
    <n v="3536769040"/>
    <n v="0"/>
    <n v="0"/>
    <n v="3036769041"/>
    <n v="0"/>
    <n v="0"/>
    <n v="2032000000"/>
    <n v="0"/>
    <n v="0"/>
    <n v="15197250876"/>
    <n v="569106326"/>
    <n v="3.74"/>
    <s v="VIGENCIA (a 31/12/2020): De acuerdo a lo programado se realizaron dos (02) jornadas de difusión y pedagogía sobre el contenido y alcance del Código Nacional de Seguridad y Convivencia Ciudadana dirigida a entidades del Distrito, la primera se dividió en dos (2) sesiones de trabajo para mediadores y gestores de Transmilenio, y ocho (8) sesiones de trabajo con personas de la Cárcel Distrital.   La segunda actividad se realizó a través de 120 jornadas de facebook live atendiendo las medidas sanitarias impuestas por el gobierno nacional, en total se contó con la participación 50.811 ciudadanos."/>
    <n v="2071.391795"/>
    <n v="569.10632599999997"/>
    <n v="4520.3209999999999"/>
    <n v="0"/>
    <n v="3536.7690400000001"/>
    <n v="0"/>
    <n v="3036.769041"/>
    <n v="0"/>
    <n v="2032"/>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4"/>
    <n v="2"/>
    <s v="Apoyar Y Acompañar 15 Iniciativas Ciudadanas Anual, En Las Localidades Con Mayor Imposición De Medidas Correctivas Del Código Nacional Deseguridad Y Convivencia Ciudadana"/>
    <n v="1"/>
    <s v="Suma"/>
    <n v="1"/>
    <s v="En ejecucion"/>
    <n v="1"/>
    <n v="0"/>
    <n v="0"/>
    <n v="0"/>
    <n v="5"/>
    <n v="0"/>
    <n v="0"/>
    <n v="5"/>
    <n v="0"/>
    <n v="0"/>
    <n v="5"/>
    <n v="0"/>
    <n v="0"/>
    <n v="0"/>
    <n v="0"/>
    <n v="0"/>
    <n v="15"/>
    <n v="0"/>
    <n v="0"/>
    <n v="0"/>
    <n v="0"/>
    <n v="0"/>
    <n v="308048000"/>
    <n v="0"/>
    <n v="0"/>
    <n v="500000000"/>
    <n v="0"/>
    <n v="0"/>
    <n v="500000000"/>
    <n v="0"/>
    <n v="0"/>
    <n v="0"/>
    <n v="0"/>
    <n v="0"/>
    <n v="1308048000"/>
    <n v="0"/>
    <n v="0"/>
    <s v="VIGENCIA (a 30/09/2020): Esta meta no registra asignación de recursos ni proyección de magnitud para la vigencia actual."/>
    <n v="0"/>
    <n v="0"/>
    <n v="308.048"/>
    <n v="0"/>
    <n v="500"/>
    <n v="0"/>
    <n v="500"/>
    <n v="0"/>
    <n v="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4"/>
    <n v="3"/>
    <s v="Elaborar 1 Documento Con Los Lineamientos Técnicos Para La Materialización De Medidas Corectivas Del Cnscc."/>
    <n v="2"/>
    <s v="Constante"/>
    <n v="1"/>
    <s v="En ejecucion"/>
    <n v="1"/>
    <n v="1"/>
    <n v="0.9"/>
    <n v="90"/>
    <n v="1"/>
    <n v="0"/>
    <n v="0"/>
    <n v="1"/>
    <n v="0"/>
    <n v="0"/>
    <n v="1"/>
    <n v="0"/>
    <n v="0"/>
    <n v="1"/>
    <n v="0"/>
    <n v="0"/>
    <s v="N/A"/>
    <s v="N/A"/>
    <s v="N/A"/>
    <n v="1588370829"/>
    <n v="1588370828"/>
    <n v="100"/>
    <n v="265421000"/>
    <n v="0"/>
    <n v="0"/>
    <n v="371842042"/>
    <n v="0"/>
    <n v="0"/>
    <n v="291842041"/>
    <n v="0"/>
    <n v="0"/>
    <n v="300000000"/>
    <n v="0"/>
    <n v="0"/>
    <n v="2817475912"/>
    <n v="1588370828"/>
    <n v="56.38"/>
    <s v="VIGENCIA (a 31/12/2020): Se realizó la contratación de dos profesionales quienes apoyarán la construcción de los estudios previos para la contratación en la siguiente vigencia de la consultoría que elaborará los lineamientos técnicos para la materialización de medidas correctivas.  Adicionalmente, con el objetivo de coadyuvar en el diseño e implementación del lineamiento técnico para la materialización de medidas correctivas, ya que, a partir del cumplimiento de un plan de acción ejecutado por la MEBOG se tendrá precisión sobre la información estadística requerida para elaborar un diagnóstico sobre las medidas correctivas impuestas históricamente en Bogotá, en el entendido de que el alto nivel de congestión de expedientes, impide tener certeza de este tipo de datos, así como de otros que permitirían medir la efectividad en la implementación del Código.  De acuerdo a lo anterior, la Secretaría gestionó la contratación para la adquisición de computadores y periféricos, y adquisición de Software, así:  Equipos de escritorio All In One y paquete ofimático: 268 Equipos Portátiles y paquete ofimático: 5 Monitores: 19"/>
    <n v="1588.370829"/>
    <n v="1588.3708280000001"/>
    <n v="265.42099999999999"/>
    <n v="0"/>
    <n v="371.84204199999999"/>
    <n v="0"/>
    <n v="291.84204099999999"/>
    <n v="0"/>
    <n v="30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4"/>
    <n v="4"/>
    <s v="Implementar El 100 Porciento De La Estrategía Para La Materialización De Medidas Correctivas A Cargo De La Secretaría Distrital De Seguridad Convivencia Y Justicia."/>
    <n v="2"/>
    <s v="Constante"/>
    <n v="1"/>
    <s v="En ejecucion"/>
    <n v="1"/>
    <n v="100"/>
    <n v="74"/>
    <n v="74"/>
    <n v="100"/>
    <n v="0"/>
    <n v="0"/>
    <n v="100"/>
    <n v="0"/>
    <n v="0"/>
    <n v="100"/>
    <n v="0"/>
    <n v="0"/>
    <n v="100"/>
    <n v="0"/>
    <n v="0"/>
    <s v="N/A"/>
    <s v="N/A"/>
    <s v="N/A"/>
    <n v="11000000"/>
    <n v="8161570"/>
    <n v="74.180000000000007"/>
    <n v="4182559000"/>
    <n v="0"/>
    <n v="0"/>
    <n v="2000000000"/>
    <n v="0"/>
    <n v="0"/>
    <n v="1982056170"/>
    <n v="0"/>
    <n v="0"/>
    <n v="1845117000"/>
    <n v="0"/>
    <n v="0"/>
    <n v="10020732170"/>
    <n v="8161570"/>
    <n v="0.08"/>
    <s v="VIGENCIA (a 31/12/2020): La estrategia de materialización de medidas correctivas, se refiere a las responsabilidades que se han asignado a esta Secretaría frente a las medidas correctivas de multa y participación en actividad pedagógica y de convivencia o programa comunitario  PARTICIPACIÓN EN ACTIVIDAD PEDAGÓGICA Y PROGRAMA COMUNITARIO: Durante el periodo a reportar, se programaron y ejecutaron 2.091 actividades pedagógicas de convivencia, en las que participaron 24.338 ciudadanos. Se realizaron 66 actividades de programa comunitario con la participación de 793 ciudadanos, se aclara que las mismas se reactivaron parcialmente una vez impuestas las nuevas medidas de distanciamiento social debido al COVID19. MULTA (COBRO PERSUASIVO): En relación con la materialización de la medida correctiva de multa, durante el periodo reportado se presentó el siguiente comportamiento: 1. Fueron radicados 23.928 expedientes de los cuales se devolvieron 6.406 expedientes por no cumplir con los requisitos para gestión persuasiva por multas de infracciones al CNSCC 2. Una vez verificado los requisitos se aprobaron para gestión persuasiva 17.522 multas.  3. Para el desarrollo de cobro persuasivo se realizaron 4.677 llamadas, se enviaron 393.207 correos y 775.281 mensajes.  4. Se remitieron a la Secretaría de Hacienda 8.700 títulos ejecutivos para cobro coactivo. 5. Se generó recaudo por cobro persuasivo y coactivo de 293 comparendos.  Adicionalmente, toda vez que para la materialización de estas medidas correctivas es necesario atender los requerimientos ciudadanos en esta materia, a continuación se presentan las cifras de atención al ciudadano, correspondientes al período a reportar: *Canal de WhatsApp: 27.652 ciudadanos. *Correo electrónico: 31.182 ciudadanos. *Respuesta a los derechos de petición radicados por la ciudadanía: 2.012 ciudadanos.  Se adquirieron los elementos necesarios para garantizar la realización de las actividades de materialización de medidas correctivas."/>
    <n v="11"/>
    <n v="8.1615699999999993"/>
    <n v="4182.5590000000002"/>
    <n v="0"/>
    <n v="2000"/>
    <n v="0"/>
    <n v="1982.0561700000001"/>
    <n v="0"/>
    <n v="1845.117"/>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2"/>
    <n v="1"/>
    <s v="Habilitar 1 Casa De Justicia Para La Ampliación Del Acceso A La Justicia De Los Ciudadanos En El Distrito Capital"/>
    <n v="1"/>
    <s v="Suma"/>
    <n v="1"/>
    <s v="En ejecucion"/>
    <n v="1"/>
    <n v="0"/>
    <n v="0"/>
    <n v="0"/>
    <n v="0"/>
    <n v="0"/>
    <n v="0"/>
    <n v="1"/>
    <n v="0"/>
    <n v="0"/>
    <n v="0"/>
    <n v="0"/>
    <n v="0"/>
    <n v="0"/>
    <n v="0"/>
    <n v="0"/>
    <n v="1"/>
    <n v="0"/>
    <n v="0"/>
    <n v="0"/>
    <n v="0"/>
    <n v="0"/>
    <n v="0"/>
    <n v="0"/>
    <n v="0"/>
    <n v="4300000000"/>
    <n v="0"/>
    <n v="0"/>
    <n v="0"/>
    <n v="0"/>
    <n v="0"/>
    <n v="0"/>
    <n v="0"/>
    <n v="0"/>
    <n v="4300000000"/>
    <n v="0"/>
    <n v="0"/>
    <s v="VIGENCIA (a 01/06/2020): NO BORRAR. Meta proyecto del Plan de Acción Distrital 2020-2024 aprobado en Consejo de Gobierno Acta 11 de 25/09/2020."/>
    <n v="0"/>
    <n v="0"/>
    <n v="0"/>
    <n v="0"/>
    <n v="4300"/>
    <n v="0"/>
    <n v="0"/>
    <n v="0"/>
    <n v="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2"/>
    <n v="2"/>
    <s v="Diseñar E Implementar El 100 Porciento Del Plan De Mejoramiento  De Las Unidades De Reacción Inmediata -Uri Existentes Y Construcción De Tres Uri Nuevas."/>
    <n v="3"/>
    <s v="Creciente"/>
    <n v="1"/>
    <s v="En ejecucion"/>
    <n v="1"/>
    <n v="10"/>
    <n v="10"/>
    <n v="100"/>
    <n v="35"/>
    <n v="0"/>
    <n v="0"/>
    <n v="60"/>
    <n v="0"/>
    <n v="0"/>
    <n v="85"/>
    <n v="0"/>
    <n v="0"/>
    <n v="100"/>
    <n v="0"/>
    <n v="0"/>
    <s v="N/A"/>
    <s v="N/A"/>
    <s v="N/A"/>
    <n v="461800000"/>
    <n v="461800000"/>
    <n v="100"/>
    <n v="8600000000"/>
    <n v="0"/>
    <n v="0"/>
    <n v="45000000000"/>
    <n v="0"/>
    <n v="0"/>
    <n v="45000000000"/>
    <n v="0"/>
    <n v="0"/>
    <n v="323382000"/>
    <n v="0"/>
    <n v="0"/>
    <n v="99385182000"/>
    <n v="461800000"/>
    <n v="0.46"/>
    <s v="VIGENCIA (a 31/12/2020): En 2020 se llevó a cabo la modificación del Plan Maestro de Equipamientos de Seguridad Ciudadana, Defensa y Justicia, mediante la expedición del Decreto 261 de 2020.    Los avances se detallan así: ¿ URI de Campoverde, en Bosa. Esta obra quedó contratada en el año 2019 y, de acuerdo a su cronograma de construcción, su entrega está prevista para mitad de año de 2021. En el entretanto a la ejecución de la obra, esta Secretaría ha venido avanzando en el alistamiento de su puesta en operación, que incluye la articulación con las autoridades que se instalarán en los diversos equipamientos que serán puestos en operación. ¿ URI de Rafael Uribe Uribe. El IDU está avanzando en la ampliación de la avenida Caracas en esta localidad y tiene un plan de adquisición de predios, algunos de los cuales tendrán remanentes no utilizados para la ampliación de esa avenida. Tras verificaciones con el IDU, se constató (i) que los remanentes de los predios son suficientes para construir la URI y (ii) que el IDU tiene toda la intención de entregar estos remanentes para este proyecto. En tal sentido, durante 2020 se avanzó en la modificación del Plan Maestro que habilitó la norma de suelo que permite que una URI pueda ser construida en los tipos de suelos que corresponden con los predios objeto de negociación con el IDU. ¿ URI del norte de la ciudad (Suba o Usaquén). Se surtieron varias reuniones con la Fiscalía General de la Nación, para determinar la viabilidad de activar la construcción de una URI en Toberín (Usaquén), en predios propiedad de la Fiscalía. Sobre el particular, la Fiscalía puso de presente algunos procesos judiciales que involucran el desarrollo de una URI en este sitio, motivo por el cual se viene analizando si resulta viable avanzar en la construcción de una URI en ese predio, o si definitivamente es procedente avanzar en buscar un nuevo predio.  Mantenimiento de las URI existentes: Puente Aranda, Engativá y Paloquemao (que la FGN identifica c"/>
    <n v="461.8"/>
    <n v="461.8"/>
    <n v="8600"/>
    <n v="0"/>
    <n v="45000"/>
    <n v="0"/>
    <n v="45000"/>
    <n v="0"/>
    <n v="323.38200000000001"/>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2"/>
    <n v="3"/>
    <s v="Crear 2 Nuevas Sedes Del Programa Distrital De Justicia Juvenil Restaurativa"/>
    <n v="3"/>
    <s v="Creciente"/>
    <n v="1"/>
    <s v="En ejecucion"/>
    <n v="1"/>
    <n v="0.4"/>
    <n v="0.35"/>
    <n v="87.5"/>
    <n v="2"/>
    <n v="0"/>
    <n v="0"/>
    <n v="0"/>
    <n v="0"/>
    <n v="0"/>
    <n v="0"/>
    <n v="0"/>
    <n v="0"/>
    <n v="0"/>
    <n v="0"/>
    <n v="0"/>
    <s v="N/A"/>
    <s v="N/A"/>
    <s v="N/A"/>
    <n v="336395342"/>
    <n v="290000000"/>
    <n v="86.21"/>
    <n v="1410578000"/>
    <n v="0"/>
    <n v="0"/>
    <n v="0"/>
    <n v="0"/>
    <n v="0"/>
    <n v="0"/>
    <n v="0"/>
    <n v="0"/>
    <n v="0"/>
    <n v="0"/>
    <n v="0"/>
    <n v="1746973342"/>
    <n v="290000000"/>
    <n v="16.600000000000001"/>
    <s v="VIGENCIA (a 31/12/2020): Se logró suscribir el Contrato Interadministrativo de Comodato 11-1628-2020 con la Regional Bogotá del ICBF, el cual permitirá habilitar una nueva sede del Programa Distrital de Justicia Juvenil Restaurativa  en el Centro de Servicios Judiciales para Adolescentes -CESPA- y dar cumplimiento parcial a la Meta Plan de Desarrollo 347 que propone ¿Crear dos (2) nuevas sedes del Programa Distrital de Justicia Juvenil Restaurativa¿, fruto del trabajo articulado entre la Subsecretaría de Acceso a la Justicia, la Subsecretaría de Inversiones y Fortalecimiento de Capacidades Operativas, la Dirección de Responsabilidad Penal Adolescente y la Dirección de Tecnología y Sistemas de la Información, se viabilizó la propuesta de intervención y adecuación de dicha sede, lo cual permitirá que entre en operación antes de iniciar el primer semestre de 2021.    Se avanzó en la generación de acuerdos con la Secretaría Distrital de integración Social y la Defensoría del Espacio Público para identificar y viabilizar la entrada en operación de  nuevas sedes para el PDJJR y otras estrategias de la Dirección de Responsabilidad Penal Adolescente en edificaciones públicas que por su ubicación permitan acercar la oferta de servicios a los territorios en que viven los adolescentes del SRPA. Se ha avanzado con la Lotería de Bogotá en la posible cesión de un equipamiento de propiedad de dicha entidad a la Secretaría de Seguridad, Convivencia y Justicia a fin de habilitar un Centro de Integración Social, modalidad incluida en el ¿Manual Operativo de las modalidades que atienden Medidas Complementarias y/o de Restablecimiento en Administración de Justicia¿, expedido por el ICBF y en la que operaría la Estrategia de atención a jóvenes que entran en contacto con el SRPA y son reintegrados a su medio familiar y los que egresan de las medidas y sanciones del Sistema y requieren apoyo en el post-egreso."/>
    <n v="336.39534200000003"/>
    <n v="290"/>
    <n v="1410.578"/>
    <n v="0"/>
    <n v="0"/>
    <n v="0"/>
    <n v="0"/>
    <n v="0"/>
    <n v="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2"/>
    <n v="4"/>
    <s v="Mantener 3 Sedes Del Programa Distrital De Justicia Juvenil Restaurativa"/>
    <n v="3"/>
    <s v="Creciente"/>
    <n v="1"/>
    <s v="En ejecucion"/>
    <n v="1"/>
    <n v="0"/>
    <n v="0"/>
    <n v="0"/>
    <n v="2"/>
    <n v="0"/>
    <n v="0"/>
    <n v="3"/>
    <n v="0"/>
    <n v="0"/>
    <n v="3"/>
    <n v="0"/>
    <n v="0"/>
    <n v="3"/>
    <n v="0"/>
    <n v="0"/>
    <s v="N/A"/>
    <s v="N/A"/>
    <s v="N/A"/>
    <n v="0"/>
    <n v="0"/>
    <n v="0"/>
    <n v="109980000"/>
    <n v="0"/>
    <n v="0"/>
    <n v="210000000"/>
    <n v="0"/>
    <n v="0"/>
    <n v="210000000"/>
    <n v="0"/>
    <n v="0"/>
    <n v="210000000"/>
    <n v="0"/>
    <n v="0"/>
    <n v="739980000"/>
    <n v="0"/>
    <n v="0"/>
    <s v="VIGENCIA (a 01/06/2020): NO BORRAR. Meta proyecto del Plan de Acción Distrital 2020-2024 aprobado en Consejo de Gobierno Acta 11 de 25/09/2020."/>
    <n v="0"/>
    <n v="0"/>
    <n v="109.98"/>
    <n v="0"/>
    <n v="210"/>
    <n v="0"/>
    <n v="210"/>
    <n v="0"/>
    <n v="21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2"/>
    <n v="5"/>
    <s v="Diseñar Y Aplicar El 100 Porciento De La Estrategia De Facilitadores Para El Acceso A La Justicia"/>
    <n v="3"/>
    <s v="Creciente"/>
    <n v="1"/>
    <s v="En ejecucion"/>
    <n v="1"/>
    <n v="10"/>
    <n v="10"/>
    <n v="100"/>
    <n v="35"/>
    <n v="0"/>
    <n v="0"/>
    <n v="60"/>
    <n v="0"/>
    <n v="0"/>
    <n v="85"/>
    <n v="0"/>
    <n v="0"/>
    <n v="100"/>
    <n v="0"/>
    <n v="0"/>
    <s v="N/A"/>
    <s v="N/A"/>
    <s v="N/A"/>
    <n v="44000000"/>
    <n v="44000000"/>
    <n v="100"/>
    <n v="878964000"/>
    <n v="0"/>
    <n v="0"/>
    <n v="767212207"/>
    <n v="0"/>
    <n v="0"/>
    <n v="739442611"/>
    <n v="0"/>
    <n v="0"/>
    <n v="712788595"/>
    <n v="0"/>
    <n v="0"/>
    <n v="3142407413"/>
    <n v="44000000"/>
    <n v="1.4"/>
    <s v="VIGENCIA (a 31/12/2020): Se dio inicio a la estrategia en la Casa de Justicia de Barrios Unidos a partir del 2 de diciembre del 2020, donde se ha cumplido con el objetivo de la estrategia, brindando el servicio de elaboración de documentos como:   *Derechos de petición. *Tutelas: Elaboración de acciones de tutela relacionadas con asuntos en Salud y Movilidad (comparendos, multas, sanciones),  *Demandas (elaborar y radicar) en los siguientes asuntos: proceso laboral de única instancia, asuntos de fijación, reajuste, exoneración de cuota alimentaria, demandas ejecutivas de alimentos con solicitud de medidas cautelares (embargo de bienes y secuestro), asuntos de mínima cuantía en materia civil, restitución de inmueble arrendado. *Asuntos relacionados con protección al consumidor. - Cláusulas abusivas o indemnización por la prestación de un servicio o adquisición de un bien defectuoso.  Para el seguimiento de las atenciones se desarrolló un formulario de Google, el cual fue aprobado por la oficina de análisis de la información, en el que se registra la información requerida para la atención a la ciudadanía por parte de los facilitadores.   Se han atendido 7 casos durante el mes de diciembre. Adicionalmente, se apoyó procesos de diagnóstico local de necesidades de justicia de la ciudadanía"/>
    <n v="44"/>
    <n v="44"/>
    <n v="878.96400000000006"/>
    <n v="0"/>
    <n v="767.21220700000003"/>
    <n v="0"/>
    <n v="739.44261100000006"/>
    <n v="0"/>
    <n v="712.78859499999999"/>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2"/>
    <n v="6"/>
    <s v="Diseñar Y Aplicar 1 Modelo De Atención Presencial Y No Presencial Para Garantizar El Derecho De Acceso A La Justicia, Con Enfoque Diferencial Y De Derechos"/>
    <n v="3"/>
    <s v="Creciente"/>
    <n v="1"/>
    <s v="En ejecucion"/>
    <n v="1"/>
    <n v="0.1"/>
    <n v="0.1"/>
    <n v="100"/>
    <n v="0.35"/>
    <n v="0"/>
    <n v="0"/>
    <n v="0.6"/>
    <n v="0"/>
    <n v="0"/>
    <n v="0.85"/>
    <n v="0"/>
    <n v="0"/>
    <n v="1"/>
    <n v="0"/>
    <n v="0"/>
    <s v="N/A"/>
    <s v="N/A"/>
    <s v="N/A"/>
    <n v="23572843"/>
    <n v="22921635"/>
    <n v="97.24"/>
    <n v="920460000"/>
    <n v="0"/>
    <n v="0"/>
    <n v="926748010"/>
    <n v="0"/>
    <n v="0"/>
    <n v="957606086"/>
    <n v="0"/>
    <n v="0"/>
    <n v="940897894"/>
    <n v="0"/>
    <n v="0"/>
    <n v="3769284833"/>
    <n v="22921635"/>
    <n v="0.61"/>
    <s v="VIGENCIA (a 31/12/2020): Elaboración de la ficha técnica la cual pretende desarrollar, en una primera fase, un chat interactivo e interconectado con los diferentes niveles de orientación que optimice la atención a la ciudadanía, que se integre con otros canales de atención en una segunda fase, y que se articule con los sistemas de información de la Dirección. Revisión de la oferta de software y diferentes plataformas de chat de proveedores que se encuentran publicados en la tienda virtual de Colombia Compra, verificando los productos y las características técnicas que disponen los segmentos de Microsoft, Oracle, y Amazon Web Services. Atención por medio de canales no presecniales de WhatsApp y Chat virtual ubicado en la página de la Secretaría Distrital de Seguridad, Convivencia y Justicia."/>
    <n v="23.572842999999999"/>
    <n v="22.921634999999998"/>
    <n v="920.46"/>
    <n v="0"/>
    <n v="926.74801000000002"/>
    <n v="0"/>
    <n v="957.606086"/>
    <n v="0"/>
    <n v="940.89789399999995"/>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2"/>
    <n v="7"/>
    <s v="Garantizar El 100 Porciento De La Operación Y Mantener Los Equipamientos De Justicia Que Hacen Parte Del Sistema Distrital De Justicia En La Ciudad"/>
    <n v="2"/>
    <s v="Constante"/>
    <n v="1"/>
    <s v="En ejecucion"/>
    <n v="1"/>
    <n v="100"/>
    <n v="100"/>
    <n v="100"/>
    <n v="100"/>
    <n v="0"/>
    <n v="0"/>
    <n v="100"/>
    <n v="0"/>
    <n v="0"/>
    <n v="100"/>
    <n v="0"/>
    <n v="0"/>
    <n v="100"/>
    <n v="0"/>
    <n v="0"/>
    <s v="N/A"/>
    <s v="N/A"/>
    <s v="N/A"/>
    <n v="7286850909"/>
    <n v="6993163548"/>
    <n v="95.97"/>
    <n v="13019858000"/>
    <n v="0"/>
    <n v="0"/>
    <n v="20954297569"/>
    <n v="0"/>
    <n v="0"/>
    <n v="19435179833"/>
    <n v="0"/>
    <n v="0"/>
    <n v="23704000000"/>
    <n v="0"/>
    <n v="0"/>
    <n v="84400186311"/>
    <n v="6993163548"/>
    <n v="8.2899999999999991"/>
    <s v="VIGENCIA (a 31/12/2020): Se gestionaron los contratos de arrendamiento necesarios en aras de garantizar la operatividad de las casas y el servicio de acceso a la justicia de las localidades en las que no hay equipamientos propios. La Casa de Justicia de Suba Ciudad Jardín, se trasladó para la Carrera 59 # 131ª - 15 en el mes de julio, y la Casa de Justicia de Barrios Unidos se trasladó para la Calle 68 # 53-34 en el mes de octubre. Para las Casas de Justicia de Chapinero y Fontibón, se adelantaron solicitudes de prorroga al contrato actual, y paralelamente requerimientos correspondientes a búsquedas de nuevos predios para estos equipamientos en lo que correspondería a la vigencia 2021, para darle cumplimiento en términos de infraestructura y espacios, de acuerdo con el Plan Maestro de Equipamientos de Seguridad Ciudadana, Defensa y Justicia para Bogotá D.C. Se realizó mantenimiento correctivo a las Casas de Justicia y a las Unidades Móviles de Justicia. Durante el último trimestre de la vigencia 2020, se logró concretar el proceso de compraventa de la bodega ubicada en la Calle 10 No.38-75 para ser habilitada como Centro de Traslado por Protección, con una inversión cercana a los $3.801 millones de pesos, inmueble que fue recibido por la Secretaría de Seguridad, Convivencia y Justicia el 25 de noviembre, lo que permitió avanzar en las modelaciones de la adecuación, la cual iniciará en el mes de enero de 2021.  A partir del 23 de diciembre, se dispuso la habilitación temporal de un espacio en el primer piso del equipamiento de seguridad de Puente Aranda, para la aplicación del artículo 155 de 2020, relativo al traslado por protección en virtud del cual se recibieron 92 personas en estas instalaciones, para un total de 44.042 traslados realizados durante la vigencia 2020"/>
    <n v="7286.8509089999998"/>
    <n v="6993.1635480000004"/>
    <n v="13019.858"/>
    <n v="0"/>
    <n v="20954.297568999998"/>
    <n v="0"/>
    <n v="19435.179832999998"/>
    <n v="0"/>
    <n v="23704"/>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2"/>
    <n v="8"/>
    <s v="Diseñar Y Aplicar El 100 Porciento De La Estrategia De Fortalecimiento Del Sistema Distrital De Justicia En La Ciudad"/>
    <n v="3"/>
    <s v="Creciente"/>
    <n v="1"/>
    <s v="En ejecucion"/>
    <n v="1"/>
    <n v="10"/>
    <n v="10"/>
    <n v="100"/>
    <n v="35"/>
    <n v="0"/>
    <n v="0"/>
    <n v="60"/>
    <n v="0"/>
    <n v="0"/>
    <n v="85"/>
    <n v="0"/>
    <n v="0"/>
    <n v="100"/>
    <n v="0"/>
    <n v="0"/>
    <s v="N/A"/>
    <s v="N/A"/>
    <s v="N/A"/>
    <n v="1441979498"/>
    <n v="1294496861"/>
    <n v="89.77"/>
    <n v="2911482000"/>
    <n v="0"/>
    <n v="0"/>
    <n v="2994873088"/>
    <n v="0"/>
    <n v="0"/>
    <n v="3095840250"/>
    <n v="0"/>
    <n v="0"/>
    <n v="3204009750"/>
    <n v="0"/>
    <n v="0"/>
    <n v="13648184586"/>
    <n v="1294496861"/>
    <n v="9.48"/>
    <s v="VIGENCIA (a 31/12/2020): Se avanzó en la construcción de los componentes y el cronograma de trabajo para el fortalecimiento del Sistema Distrital de Justicia. En ese sentido, se realizaron diferentes actividades de articulación con entidades del sector, orientadas a evaluar el Sistema Distrital de Justicia y realizar un levantamiento de Necesidades Jurídicas Insatisfechas para la ciudad de Bogotá.   De esta forma se está realizando una evaluación institucional al sistema de justicia, a partir de: i) Análisis del marco normativo y de política pública, en torno al Sistema Distrital de Justicia, ii) Análisis de la arquitectura institucional del Sistema Distrital de Justicia, y, iii) Establecer la eficacia del Sistema Distrital de Justicia en la promoción del acceso a la justicia en la ciudad.   Se ha avanzado en la estructuración de una metodología de levantamiento cualitativo y cuantitativo de necesidades jurídicas insatisfechas en la ciudad. Esta metodología tiene como fin identificar y analizar de manera amplia las barreras de acceso a la justicia en Bogotá y comprender su relación con las necesidades jurídicas insatisfechas  Se avanzó en el diseño de una estrategia de justicia móvil en unidades móviles de acceso a la justicia de la ciudad. Esta estrategia tiene como fin garantizar a los ciudadanos, el derecho de acceso al Sistema Distrital de Justicia en comunidades y territorios estratégicos con barreras de acceso a la justicia a través de las 6 unidades móviles en la ciudad"/>
    <n v="1441.9794979999999"/>
    <n v="1294.4968610000001"/>
    <n v="2911.482"/>
    <n v="0"/>
    <n v="2994.8730879999998"/>
    <n v="0"/>
    <n v="3095.8402500000002"/>
    <n v="0"/>
    <n v="3204.0097500000002"/>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2"/>
    <n v="9"/>
    <s v="Implementar En 7 Casa De Justicia Un Modelo Articulado De Atención Integral Para Las Mujeres Victimas De Violencias"/>
    <n v="3"/>
    <s v="Creciente"/>
    <n v="1"/>
    <s v="En ejecucion"/>
    <n v="1"/>
    <n v="2"/>
    <n v="1.53"/>
    <n v="76.5"/>
    <n v="4"/>
    <n v="0"/>
    <n v="0"/>
    <n v="6"/>
    <n v="0"/>
    <n v="0"/>
    <n v="7"/>
    <n v="0"/>
    <n v="0"/>
    <n v="7"/>
    <n v="0"/>
    <n v="0"/>
    <s v="N/A"/>
    <s v="N/A"/>
    <s v="N/A"/>
    <n v="137063989"/>
    <n v="107063220"/>
    <n v="78.11"/>
    <n v="2032072000"/>
    <n v="0"/>
    <n v="0"/>
    <n v="1898125322"/>
    <n v="0"/>
    <n v="0"/>
    <n v="1581909708"/>
    <n v="0"/>
    <n v="0"/>
    <n v="1638075770"/>
    <n v="0"/>
    <n v="0"/>
    <n v="7287246789"/>
    <n v="107063220"/>
    <n v="1.47"/>
    <s v="VIGENCIA (a 31/12/2020): Se realizaron adecuaciones en la Casa de Justicia de Ciudad Bolívar, para acondicionar uno de los dos espacios de trabajo solicitados en un inicio por la Fiscalía General de la Nación -FGN- en donde se instalarán los equipos de atención de delitos sexuales y violencia intrafamiliar conformados por: fiscales, auxiliares, investigadores, receptores de denuncias y psicólogos, que acompañarán la estrategia.  Asimismo, y atención al traslado de la casa de justicia que ahora funciona en Suba Ciudad Jardín, se logró contar con la infraestructura e instalaciones necesarias para que operadores como la Fiscalía General de la Nación pueda hacer presencia con los equipos especializados para atender violencias hacia las mujeres, con las rutas priorizadas por la estrategia.   De otro lado, se elaboraron convenios con el ICBF, y el Instituto Nacional de Medicina Legal y Ciencias Forenses con el fin de establecer los compromisos de las Partes en el marco de la implementación de la Ruta, así como para apoyar y fortalecer los equipos psico-social y médico-legal de las Casas de Justicia que harán parte de la estrategia."/>
    <n v="137.06398899999999"/>
    <n v="107.06322"/>
    <n v="2032.0719999999999"/>
    <n v="0"/>
    <n v="1898.1253220000001"/>
    <n v="0"/>
    <n v="1581.9097079999999"/>
    <n v="0"/>
    <n v="1638.0757699999999"/>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2"/>
    <n v="10"/>
    <s v="Habilitar En 5 Casa De Justicia Un Sistema De Radicación Electrónica De Demandas A Formato"/>
    <n v="3"/>
    <s v="Creciente"/>
    <n v="1"/>
    <s v="En ejecucion"/>
    <n v="1"/>
    <n v="0"/>
    <n v="0"/>
    <n v="0"/>
    <n v="2"/>
    <n v="0"/>
    <n v="0"/>
    <n v="3"/>
    <n v="0"/>
    <n v="0"/>
    <n v="5"/>
    <n v="0"/>
    <n v="0"/>
    <n v="5"/>
    <n v="0"/>
    <n v="0"/>
    <s v="N/A"/>
    <s v="N/A"/>
    <s v="N/A"/>
    <n v="0"/>
    <n v="0"/>
    <n v="0"/>
    <n v="387000000"/>
    <n v="0"/>
    <n v="0"/>
    <n v="378245000"/>
    <n v="0"/>
    <n v="0"/>
    <n v="381743575"/>
    <n v="0"/>
    <n v="0"/>
    <n v="339011425"/>
    <n v="0"/>
    <n v="0"/>
    <n v="1486000000"/>
    <n v="0"/>
    <n v="0"/>
    <s v="VIGENCIA (a 01/06/2020): NO BORRAR. Meta proyecto del Plan de Acción Distrital 2020-2024 aprobado en Consejo de Gobierno Acta 11 de 25/09/2020."/>
    <n v="0"/>
    <n v="0"/>
    <n v="387"/>
    <n v="0"/>
    <n v="378.245"/>
    <n v="0"/>
    <n v="381.74357500000002"/>
    <n v="0"/>
    <n v="339.01142499999997"/>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14"/>
    <n v="1"/>
    <s v="Diseñar El 100 Porciento De Una Estrategia Que Apoye La Cualificación Del Personal Uniformado Distrital Para El Mejoramiento Del Servicio A La Ciudadanía"/>
    <n v="2"/>
    <s v="Constante"/>
    <n v="1"/>
    <s v="En ejecucion"/>
    <n v="1"/>
    <n v="100"/>
    <n v="100"/>
    <n v="100"/>
    <n v="100"/>
    <n v="0"/>
    <n v="0"/>
    <n v="100"/>
    <n v="0"/>
    <n v="0"/>
    <n v="100"/>
    <n v="0"/>
    <n v="0"/>
    <n v="100"/>
    <n v="0"/>
    <n v="0"/>
    <s v="N/A"/>
    <s v="N/A"/>
    <s v="N/A"/>
    <n v="193134667"/>
    <n v="146750000"/>
    <n v="75.989999999999995"/>
    <n v="878592000"/>
    <n v="0"/>
    <n v="0"/>
    <n v="159090000"/>
    <n v="0"/>
    <n v="0"/>
    <n v="204010000"/>
    <n v="0"/>
    <n v="0"/>
    <n v="50000000"/>
    <n v="0"/>
    <n v="0"/>
    <n v="1484826667"/>
    <n v="146750000"/>
    <n v="9.8800000000000008"/>
    <s v="VIGENCIA (a 31/12/2020): Se realizó la contratación de los servicios profesionales para la estructuración e implementación de la estrategia, así mismo se encuentra en proceso la elaboración del documento de plan de promoción e incentivos para la incorporación, con el fin de promover 2000 policías nuevos vinculados para la prevención y control del servicio policial en la ciudad.  Se han realizado mesas de trabajo con la Oficina Asesora de Planeación para su correcta elaboración."/>
    <n v="193.13466700000001"/>
    <n v="146.75"/>
    <n v="878.59199999999998"/>
    <n v="0"/>
    <n v="159.09"/>
    <n v="0"/>
    <n v="204.01"/>
    <n v="0"/>
    <n v="5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14"/>
    <n v="2"/>
    <s v="Implementar El 100 Porciento  De Una Estrategia Que Apoye La Cualificación Del Personal Uniformado Distrital Para El Mejoramiento Del Servicio A La Ciudadanía."/>
    <n v="2"/>
    <s v="Constante"/>
    <n v="1"/>
    <s v="En ejecucion"/>
    <n v="1"/>
    <n v="100"/>
    <n v="100"/>
    <n v="100"/>
    <n v="100"/>
    <n v="0"/>
    <n v="0"/>
    <n v="100"/>
    <n v="0"/>
    <n v="0"/>
    <n v="100"/>
    <n v="0"/>
    <n v="0"/>
    <n v="100"/>
    <n v="0"/>
    <n v="0"/>
    <s v="N/A"/>
    <s v="N/A"/>
    <s v="N/A"/>
    <n v="1144524531"/>
    <n v="911344952"/>
    <n v="79.63"/>
    <n v="3143070000"/>
    <n v="0"/>
    <n v="0"/>
    <n v="4228065000"/>
    <n v="0"/>
    <n v="0"/>
    <n v="4546698846"/>
    <n v="0"/>
    <n v="0"/>
    <n v="500000000"/>
    <n v="0"/>
    <n v="0"/>
    <n v="13562358377"/>
    <n v="911344952"/>
    <n v="6.72"/>
    <s v="VIGENCIA (a 31/12/2020): Logros y resultados: *Cumplimiento de la meta planteada para el 2020 de capacitar a 150 policías en el marco de la Estrategia *Formación para formadores de Ciudadana¿, como experiencia piloto para la implementación del proceso entre el 2021 y 2024.  * Disponibilidad de la Policía Metropolitana, expresada desde el Comando, General Oscar Gómez, Coronel Doris Manosalva y la Oficina de Prevención y Capacitación para realizar el proceso educativo pese a las dificultades de tiempo en el mes de diciembre.  * Disposición de servidores públicos con idoneidad temática y metodológica en las Secretarias de Seguridad, Convivencia y Justicia y la Secretaria de Gobierno. * Valoración positiva del proceso (contenidos, metodología y docentes) y resultados por parte de los 150 participantes del proceso. Así como del proceso como un espacio diferente a la rutina del servicio, especialmente en el presente año. * Difusión de información sobre el inicio del proceso de capacitación complementaria de la Policía por parte de la Alcaldía Mayor de Bogotá. *Se logró que los participantes respondieran a los criterios y perfiles acordados con la Policía Metropolitana:  personal de los CAI con mayor dificultad frente al respeto a los DD.HH, el ESMAD y Fuerza disponible.   El nivel de mujeres fue del 30% en razón a la población femenina en la Institución. Los grupos estuvieron conformados por personal de distintos grados incluidos oficiales en los grados de Subteniente, Teniente, Capitán y Mayor. Al ser esta una experiencia piloto para perfilar la Estrategia para el periodo 2021 -2024, se logró identificar aspectos temáticos, metodológicos y expectativas de los participantes que sugieren ajustes conforme al informe de las líneas base. Todo ello gracias al diseño e implementación de un instrumento que permitió medir los resultados y efectos inmediatos del proceso"/>
    <n v="1144.524531"/>
    <n v="911.34495200000003"/>
    <n v="3143.07"/>
    <n v="0"/>
    <n v="4228.0649999999996"/>
    <n v="0"/>
    <n v="4546.6988460000002"/>
    <n v="0"/>
    <n v="50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14"/>
    <n v="3"/>
    <s v="Promover A 2000 Policias Nuevos Vinculados Para La Prevención Y Control Del Servicio Policial En La Ciudad A Través De Un Plan De Promoción E Incentivos Para Su Incorporación"/>
    <n v="1"/>
    <s v="Suma"/>
    <n v="1"/>
    <s v="En ejecucion"/>
    <n v="1"/>
    <n v="0"/>
    <n v="0"/>
    <n v="0"/>
    <n v="0"/>
    <n v="0"/>
    <n v="0"/>
    <n v="700"/>
    <n v="0"/>
    <n v="0"/>
    <n v="500"/>
    <n v="0"/>
    <n v="0"/>
    <n v="800"/>
    <n v="0"/>
    <n v="0"/>
    <n v="2000"/>
    <n v="0"/>
    <n v="0"/>
    <n v="0"/>
    <n v="0"/>
    <n v="0"/>
    <n v="0"/>
    <n v="0"/>
    <n v="0"/>
    <n v="10937500000"/>
    <n v="0"/>
    <n v="0"/>
    <n v="7812500000"/>
    <n v="0"/>
    <n v="0"/>
    <n v="3125000000"/>
    <n v="0"/>
    <n v="0"/>
    <n v="21875000000"/>
    <n v="0"/>
    <n v="0"/>
    <s v="VIGENCIA (a 01/06/2020): NO BORRAR. Meta proyecto del Plan de Acción Distrital 2020-2024 aprobado en Consejo de Gobierno Acta 11 de 25/09/2020."/>
    <n v="0"/>
    <n v="0"/>
    <n v="0"/>
    <n v="0"/>
    <n v="10937.5"/>
    <n v="0"/>
    <n v="7812.5"/>
    <n v="0"/>
    <n v="3125"/>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14"/>
    <n v="4"/>
    <s v="Diseñar 1 Plan De Infraestructura Para Los Organismos De Seguridad Y Justicia, Con Enfoque Territorial."/>
    <n v="3"/>
    <s v="Creciente"/>
    <n v="1"/>
    <s v="En ejecucion"/>
    <n v="1"/>
    <n v="0.1"/>
    <n v="0.09"/>
    <n v="90"/>
    <n v="0.8"/>
    <n v="0"/>
    <n v="0"/>
    <n v="1"/>
    <n v="0"/>
    <n v="0"/>
    <n v="0"/>
    <n v="0"/>
    <n v="0"/>
    <n v="0"/>
    <n v="0"/>
    <n v="0"/>
    <s v="N/A"/>
    <s v="N/A"/>
    <s v="N/A"/>
    <n v="10000000"/>
    <n v="10000000"/>
    <n v="100"/>
    <n v="100000000"/>
    <n v="0"/>
    <n v="0"/>
    <n v="125000000"/>
    <n v="0"/>
    <n v="0"/>
    <n v="0"/>
    <n v="0"/>
    <n v="0"/>
    <n v="0"/>
    <n v="0"/>
    <n v="0"/>
    <n v="235000000"/>
    <n v="10000000"/>
    <n v="4.26"/>
    <s v="VIGENCIA (a 31/12/2020): Se avanza en la estructuración metodológica para la elaboración del Plan Institucional de Infraestructura para el cuatrienio, teniendo un avance del 90%.  En este sentido se aclara , que dentro del documento se describe que los principales componentes del plan institucional de Infraestructura de la Secretaría Distrital de Seguridad, Convivencia y Justicia, son: * Facilitar la gestión integral de infraestructura de los organismos de seguridad en cuanto a los equipamientos a cargo de la Secretaria Distrital de Seguridad Convivencia y justicia (SDSCJ). * Apoyar en la gestión integral de infraestructura de los equipamientos de justicia.  * Contribuir en la gestión integral de infraestructura para el Sistema de Responsabilidad Penal Adolescente (SRPA), las oportunidades de fortalecer la prestación de servicios del sistema en cuanto a los equipamientos a cargo de la Secretaria Distrital de Seguridad Convivencia y justicia (SDSCJ) o en los procesos de dotación de los que es responsable, así como las alternativas de solución a la necesidad, con el correspondiente plan de trabajo para materializar esas alternativas"/>
    <n v="10"/>
    <n v="10"/>
    <n v="100"/>
    <n v="0"/>
    <n v="125"/>
    <n v="0"/>
    <n v="0"/>
    <n v="0"/>
    <n v="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14"/>
    <n v="5"/>
    <s v="Desarrollar El 100 Porciento Del Plan De Infraestructura Para Organismos De Seguridad Y Justicia, Con Enfoque Territorial."/>
    <n v="2"/>
    <s v="Constante"/>
    <n v="1"/>
    <s v="En ejecucion"/>
    <n v="1"/>
    <n v="100"/>
    <n v="100"/>
    <n v="100"/>
    <n v="100"/>
    <n v="0"/>
    <n v="0"/>
    <n v="100"/>
    <n v="0"/>
    <n v="0"/>
    <n v="100"/>
    <n v="0"/>
    <n v="0"/>
    <n v="100"/>
    <n v="0"/>
    <n v="0"/>
    <s v="N/A"/>
    <s v="N/A"/>
    <s v="N/A"/>
    <n v="44753615767"/>
    <n v="41454900844"/>
    <n v="92.63"/>
    <n v="26366737000"/>
    <n v="0"/>
    <n v="0"/>
    <n v="62630008544"/>
    <n v="0"/>
    <n v="0"/>
    <n v="28822593744"/>
    <n v="0"/>
    <n v="0"/>
    <n v="12791095000"/>
    <n v="0"/>
    <n v="0"/>
    <n v="175364050055"/>
    <n v="41454900844"/>
    <n v="23.64"/>
    <s v="VIGENCIA (a 31/12/2020): Se contrataron los seguros que amparan los equipamientos de seguridad a cargo de la Secretaría. Se garantizó la continuidad del contrato de lo servicios de mantenimiento y mejoramiento de la infraestructura de los equipamientos y se contrató la asistencia técnica y administración de recursos para la construcción del Comando de la Brigada XIII del ejército."/>
    <n v="44753.615767000003"/>
    <n v="41454.900844000003"/>
    <n v="26366.737000000001"/>
    <n v="0"/>
    <n v="62630.008543999997"/>
    <n v="0"/>
    <n v="28822.593744000002"/>
    <n v="0"/>
    <n v="12791.094999999999"/>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14"/>
    <n v="6"/>
    <s v="Diseñar 3 Estrategias Para La Entrega De La Dotación A Los Organismos De Seguridad Y Justicia, Con Enfoque Territorial."/>
    <n v="1"/>
    <s v="Suma"/>
    <n v="1"/>
    <s v="En ejecucion"/>
    <n v="1"/>
    <n v="1"/>
    <n v="1"/>
    <n v="100"/>
    <n v="1"/>
    <n v="0"/>
    <n v="0"/>
    <n v="1"/>
    <n v="0"/>
    <n v="0"/>
    <n v="0"/>
    <n v="0"/>
    <n v="0"/>
    <n v="0"/>
    <n v="0"/>
    <n v="0"/>
    <n v="3"/>
    <n v="1"/>
    <n v="33.33"/>
    <n v="10000000"/>
    <n v="10000000"/>
    <n v="100"/>
    <n v="100000000"/>
    <n v="0"/>
    <n v="0"/>
    <n v="125000000"/>
    <n v="0"/>
    <n v="0"/>
    <n v="0"/>
    <n v="0"/>
    <n v="0"/>
    <n v="0"/>
    <n v="0"/>
    <n v="0"/>
    <n v="235000000"/>
    <n v="10000000"/>
    <n v="4.26"/>
    <s v="VIGENCIA (a 31/12/2020): Se realizó  la estructuración de la estrategia, mediante la elaboración colaborativa del Plan Institucional de Dotación, el cual se da cumplimiento a lo previsto en la vigencia 2020."/>
    <n v="10"/>
    <n v="10"/>
    <n v="100"/>
    <n v="0"/>
    <n v="125"/>
    <n v="0"/>
    <n v="0"/>
    <n v="0"/>
    <n v="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14"/>
    <n v="7"/>
    <s v="Desarrollar El 100 Porciento De La Estrategia Para La Entrega De La Dotación A Los Organismos De Seguridad Y Justicia, Con Enfoque Territorial."/>
    <n v="2"/>
    <s v="Constante"/>
    <n v="1"/>
    <s v="En ejecucion"/>
    <n v="1"/>
    <n v="100"/>
    <n v="100"/>
    <n v="100"/>
    <n v="100"/>
    <n v="0"/>
    <n v="0"/>
    <n v="100"/>
    <n v="0"/>
    <n v="0"/>
    <n v="100"/>
    <n v="0"/>
    <n v="0"/>
    <n v="100"/>
    <n v="0"/>
    <n v="0"/>
    <s v="N/A"/>
    <s v="N/A"/>
    <s v="N/A"/>
    <n v="16831033328"/>
    <n v="16694216332"/>
    <n v="99.19"/>
    <n v="26989766000"/>
    <n v="0"/>
    <n v="0"/>
    <n v="20988828618"/>
    <n v="0"/>
    <n v="0"/>
    <n v="11039034956"/>
    <n v="0"/>
    <n v="0"/>
    <n v="1099566654"/>
    <n v="0"/>
    <n v="0"/>
    <n v="76948229556"/>
    <n v="16694216332"/>
    <n v="21.7"/>
    <s v="VIGENCIA (a 31/12/2020): Se adquirieron motocicletas y bicicletas para la MEBOG y así mismo se contrataron los servicios de mantenimiento correctivo y preventivo de vehículos, motocicletas y bicicletas al servicio de los organismos de seguridad y se garantizó la continuidad de combustible. Igualmente, se contrataron los servicios y dotación necesaria para el sostenimiento de semovientes y se adicionó el contrato para el suministro de alimentos y bebidas al personal  de los organismos de seguridad y semovientes de propiedad de la SDSCJ, esto debido al aumento de la demanda por las situaciones especiales de orden público."/>
    <n v="16831.033328000001"/>
    <n v="16694.216332"/>
    <n v="26989.766"/>
    <n v="0"/>
    <n v="20988.828618"/>
    <n v="0"/>
    <n v="11039.034956"/>
    <n v="0"/>
    <n v="1099.566654"/>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14"/>
    <n v="8"/>
    <s v="Mantener El 100 Porciento De  La Operación Y Sostenimiento Del Proyecto De Inversión."/>
    <n v="2"/>
    <s v="Constante"/>
    <n v="1"/>
    <s v="En ejecucion"/>
    <n v="1"/>
    <n v="100"/>
    <n v="100"/>
    <n v="100"/>
    <n v="100"/>
    <n v="0"/>
    <n v="0"/>
    <n v="100"/>
    <n v="0"/>
    <n v="0"/>
    <n v="100"/>
    <n v="0"/>
    <n v="0"/>
    <n v="100"/>
    <n v="0"/>
    <n v="0"/>
    <s v="N/A"/>
    <s v="N/A"/>
    <s v="N/A"/>
    <n v="6204524401"/>
    <n v="5985837695"/>
    <n v="96.48"/>
    <n v="12824534000"/>
    <n v="0"/>
    <n v="0"/>
    <n v="27050000000"/>
    <n v="0"/>
    <n v="0"/>
    <n v="27000000000"/>
    <n v="0"/>
    <n v="0"/>
    <n v="8177851655"/>
    <n v="0"/>
    <n v="0"/>
    <n v="81256910056"/>
    <n v="5985837695"/>
    <n v="7.37"/>
    <s v="VIGENCIA (a 31/12/2020): Se garantizó el pago de servicios públicos y demás gastos operativos de los equipamientos, y se adelantó la contratación de los servicios profesionales necesarios para la ejecución del proyecto."/>
    <n v="6204.5244009999997"/>
    <n v="5985.8376950000002"/>
    <n v="12824.534"/>
    <n v="0"/>
    <n v="27050"/>
    <n v="0"/>
    <n v="27000"/>
    <n v="0"/>
    <n v="8177.8516550000004"/>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14"/>
    <n v="9"/>
    <s v="Construir Al 100 Porciento  La Sede De La Policía Metropolitana De Bogotá"/>
    <n v="3"/>
    <s v="Creciente"/>
    <n v="1"/>
    <s v="En ejecucion"/>
    <n v="1"/>
    <n v="60"/>
    <n v="45.7"/>
    <n v="76.17"/>
    <n v="100"/>
    <n v="0"/>
    <n v="0"/>
    <n v="0"/>
    <n v="0"/>
    <n v="0"/>
    <n v="0"/>
    <n v="0"/>
    <n v="0"/>
    <n v="0"/>
    <n v="0"/>
    <n v="0"/>
    <s v="N/A"/>
    <s v="N/A"/>
    <s v="N/A"/>
    <n v="35005313998"/>
    <n v="23315160293"/>
    <n v="66.599999999999994"/>
    <n v="94084653000"/>
    <n v="0"/>
    <n v="0"/>
    <n v="0"/>
    <n v="0"/>
    <n v="0"/>
    <n v="0"/>
    <n v="0"/>
    <n v="0"/>
    <n v="0"/>
    <n v="0"/>
    <n v="0"/>
    <n v="129089966998"/>
    <n v="23315160293"/>
    <n v="18.059999999999999"/>
    <s v="VIGENCIA (a 31/12/2020): El avance físico que se tiene de la obra de construcción de la MEBOG, con corte a 30 de diciembre del 2020, es de 76,2%. Este porcentaje de avance se obtiene a través del informe semanal de interventoría y en el comité de obra semanal. El cálculo del mismo se encuentra basado en la programación de obra,¿teniendo en cuenta las actividades contratadas ejecutadas más obras no previstas pactadas ejecutadas.    asta el 30 de diciembre del 2020 se han adelantado las siguientes actividades de obra de acuerdo con la programación de obra vigente con fecha de terminación 31 de julio de 2021 según Modificatorio No. 9, el cual para cada uno de los frentes de obra es el siguiente:  *FRENTE 1 BLOQUE A - AUDITORIO         *FRENTE 2 y 3 - ATRIO   *FRENTE 4 - PLATAFORMA 12-30 (bloques D y E). *FRENTE 5 ¿ EXTERIORES. Control administrativo:  *Se han suscrito las Modificaciones No. 8 y No 9 al Contrato 1132 de 2018, correspondientes a la inclusión de actividades no previstas, así como la prorroga al contrato hasta el día 31 de julio de 2021, conforme a la reprogramación de obra revisada y aprobada por la Interventoría. Respecto del contrato de Interventoría 1129 de 2018 se ha suscrito la Modificación No. 3, que adiciona el contrato y prorroga hasta el 31 de julio de 2021. Conforme a la reprogramación de obra vigente y el PAPSO Versión 5, aprobado por la Interventoría, se trabaja en obra con hasta máximo 260 personas en jornada extendida, es decir iniciando ingreso a la obra desde las 5:45 am y terminación de labores hasta las 6:30 pm, con rotación de turnos."/>
    <n v="35005.313997999998"/>
    <n v="23315.160293000001"/>
    <n v="94084.653000000006"/>
    <n v="0"/>
    <n v="0"/>
    <n v="0"/>
    <n v="0"/>
    <n v="0"/>
    <n v="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3"/>
    <n v="1"/>
    <s v="Diseñar 1 Plan Integral De Mejoramiento Del C4 Y Los Organismos De Seguridad Con Enfasis En Tecnología, Para Proyectar Su Crecimiento, Priorizar El Enfoque De Genero Y Avanzar Hacia La Anticipación Y La Respuesta Oportuna Y Efectiva A Incidentes Complejos O De Alto Impacto."/>
    <n v="2"/>
    <s v="Constante"/>
    <n v="1"/>
    <s v="En ejecucion"/>
    <n v="1"/>
    <n v="0.7"/>
    <n v="0.5"/>
    <n v="71.430000000000007"/>
    <n v="1"/>
    <n v="0"/>
    <n v="0"/>
    <n v="0"/>
    <n v="0"/>
    <n v="0"/>
    <n v="0"/>
    <n v="0"/>
    <n v="0"/>
    <n v="0"/>
    <n v="0"/>
    <n v="0"/>
    <s v="N/A"/>
    <s v="N/A"/>
    <s v="N/A"/>
    <n v="66000000"/>
    <n v="66000000"/>
    <n v="100"/>
    <n v="45000000"/>
    <n v="0"/>
    <n v="0"/>
    <n v="0"/>
    <n v="0"/>
    <n v="0"/>
    <n v="0"/>
    <n v="0"/>
    <n v="0"/>
    <n v="0"/>
    <n v="0"/>
    <n v="0"/>
    <n v="111000000"/>
    <n v="66000000"/>
    <n v="59.46"/>
    <s v="VIGENCIA (a 31/12/2020): Se contrataron los servicios profesionales que apoyan el Diseño del Plan Integral de mejoramiento del C4 y los organismos de seguridad con énfasis en tecnología, así mismo se encuentra en proceso la elaboración del plan integral de mejoramiento del C4, se han realizado mesas de trabajo con la Oficina Asesora de Planeación para su correcta elaboración, registrando un avance del 71,4% de acuerdo a lo propuesto para este año."/>
    <n v="66"/>
    <n v="66"/>
    <n v="45"/>
    <n v="0"/>
    <n v="0"/>
    <n v="0"/>
    <n v="0"/>
    <n v="0"/>
    <n v="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3"/>
    <n v="2"/>
    <s v="Implementar 1 Plan Integral De Mejoramiento Del C4 Y Los Organismos De Seguridad Con Enfasis En Tecnología, Para Proyectar Su Crecimiento, Priorizar El Enfoque De Genero Y Avanzar Hacia La Anticipación Y La Respuesta Oportuna Y Efectiva A Incidentes Complejos O De Alto Impacto."/>
    <n v="3"/>
    <s v="Creciente"/>
    <n v="1"/>
    <s v="En ejecucion"/>
    <n v="1"/>
    <n v="0.15"/>
    <n v="0.15"/>
    <n v="100"/>
    <n v="0.45"/>
    <n v="0"/>
    <n v="0"/>
    <n v="0.85"/>
    <n v="0"/>
    <n v="0"/>
    <n v="0.9"/>
    <n v="0"/>
    <n v="0"/>
    <n v="1"/>
    <n v="0"/>
    <n v="0"/>
    <s v="N/A"/>
    <s v="N/A"/>
    <s v="N/A"/>
    <n v="15284189047"/>
    <n v="14008444175"/>
    <n v="91.65"/>
    <n v="57403881000"/>
    <n v="0"/>
    <n v="0"/>
    <n v="6005664181"/>
    <n v="0"/>
    <n v="0"/>
    <n v="4493900449"/>
    <n v="0"/>
    <n v="0"/>
    <n v="1106144268"/>
    <n v="0"/>
    <n v="0"/>
    <n v="84293778945"/>
    <n v="14008444175"/>
    <n v="16.62"/>
    <s v="VIGENCIA (a 31/12/2020): Se contrataron los servicios de administración, soporte, mantenimiento preventivo y correctivo del sistema de videovigilancia, así como la interventoría del mismo. Se garantizó el servicio de telefonía celular de los organismos de seguridad, el mantenimiento a robot antiexplosivos y al helicóptero Bell 407 con su sistema de videovigilancia y adquisición de equipos tecnológicos para la SIPOL de la MEBOG y la Fiscalía. Mantenimiento preventivo, correctivo y actualización al equipo de detección y localización de emisiones 2g, 3g, 4g marca Iocom de la Policía Metropolitana De Bogotá, adquisición de detectores de metales, adquisición de data center para la MEBOG. Mantenimiento al proyecto UCCM+SIART (DRONES) y sistemas de plantas eléctricas, UPS y aires acondicionados."/>
    <n v="15284.189047"/>
    <n v="14008.444175000001"/>
    <n v="57403.881000000001"/>
    <n v="0"/>
    <n v="6005.6641810000001"/>
    <n v="0"/>
    <n v="4493.9004489999998"/>
    <n v="0"/>
    <n v="1106.144268"/>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3"/>
    <n v="3"/>
    <s v="Diseñar 1 Plan De Fortalecimiento Del Centro De Comando, Control, Comunicaciones Y Cómputo (C4)"/>
    <n v="2"/>
    <s v="Constante"/>
    <n v="1"/>
    <s v="En ejecucion"/>
    <n v="1"/>
    <n v="0.85"/>
    <n v="0.9"/>
    <n v="105.88"/>
    <n v="1"/>
    <n v="0"/>
    <n v="0"/>
    <n v="0"/>
    <n v="0"/>
    <n v="0"/>
    <n v="0"/>
    <n v="0"/>
    <n v="0"/>
    <n v="0"/>
    <n v="0"/>
    <n v="0"/>
    <s v="N/A"/>
    <s v="N/A"/>
    <s v="N/A"/>
    <n v="215344123"/>
    <n v="215344123"/>
    <n v="100"/>
    <n v="45000000"/>
    <n v="0"/>
    <n v="0"/>
    <n v="0"/>
    <n v="0"/>
    <n v="0"/>
    <n v="0"/>
    <n v="0"/>
    <n v="0"/>
    <n v="0"/>
    <n v="0"/>
    <n v="0"/>
    <n v="260344123"/>
    <n v="215344123"/>
    <n v="82.72"/>
    <s v="VIGENCIA (a 31/12/2020): Se realizó el diseño del plan de fortalecimiento del C4 en conjunto con la Oficina Asesora de Planeación que plantea una línea lógica que obedece a realizar 1) identificación del problema, 2) diagnostico, 3) análisis de riesgos, 4) revisión de políticas a cumplir, 5) definición de alternativas y 6) definición de entregables. Entre los entregables se encuentra Sistema de gestión de seguridad de la información y de la ciberseguridad (ISMS/CS) y SOC/NOC (con gestión incidentes), Plataforma integral de gestión de crisis y emergencias con integración e interoperabilidad de sistemas (C4SYS) y sistema gestión de calidad del servicio (SQMS)."/>
    <n v="215.344123"/>
    <n v="215.344123"/>
    <n v="45"/>
    <n v="0"/>
    <n v="0"/>
    <n v="0"/>
    <n v="0"/>
    <n v="0"/>
    <n v="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3"/>
    <n v="4"/>
    <s v="Implementar 1 Plan De Fortalecimiento  Del Centro De Comando, Control, Comunicaciones Y Cómputo (C4)"/>
    <n v="3"/>
    <s v="Creciente"/>
    <n v="1"/>
    <s v="En ejecucion"/>
    <n v="1"/>
    <n v="0.2"/>
    <n v="0.2"/>
    <n v="100"/>
    <n v="0.5"/>
    <n v="0"/>
    <n v="0"/>
    <n v="0.8"/>
    <n v="0"/>
    <n v="0"/>
    <n v="0.9"/>
    <n v="0"/>
    <n v="0"/>
    <n v="1"/>
    <n v="0"/>
    <n v="0"/>
    <s v="N/A"/>
    <s v="N/A"/>
    <s v="N/A"/>
    <n v="11344978598"/>
    <n v="9314352315"/>
    <n v="82.1"/>
    <n v="116379402000"/>
    <n v="0"/>
    <n v="0"/>
    <n v="61100478000"/>
    <n v="0"/>
    <n v="0"/>
    <n v="50212438148"/>
    <n v="0"/>
    <n v="0"/>
    <n v="13069000000"/>
    <n v="0"/>
    <n v="0"/>
    <n v="252106296746"/>
    <n v="9314352315"/>
    <n v="3.69"/>
    <s v="VIGENCIA (a 31/12/2020): Se continuaron las labores para dar continuidad de la operación del NUSE 123, mediante las adiciones y prorrogas con los operadores de soporte ETB mediante el convenio 561 de 2014, así como las labores de interventoría.  Se inició el Quality program (programa de calidad) con Motorola solutions, proveedor de servicios de la plataforma del NUSE123 a fin de identificar los factores de mejora tecnológicos y operativos de la operación NUSE 123.   Se conformó un equipo dedicado al monitoreo diario de la operación NUSE 123, a fin de mejorar la atención de los operadores."/>
    <n v="11344.978598"/>
    <n v="9314.3523150000001"/>
    <n v="116379.402"/>
    <n v="0"/>
    <n v="61100.478000000003"/>
    <n v="0"/>
    <n v="50212.438148000001"/>
    <n v="0"/>
    <n v="13069"/>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3"/>
    <n v="5"/>
    <s v="Formular 1 Plan De Continuidad De Negocio Del C4  Con Sitios Alternos Multiproposito, Incluyendo La Articulación Con Entidades Estratégicas"/>
    <n v="2"/>
    <s v="Constante"/>
    <n v="1"/>
    <s v="En ejecucion"/>
    <n v="1"/>
    <n v="0.85"/>
    <n v="0.9"/>
    <n v="105.88"/>
    <n v="1"/>
    <n v="0"/>
    <n v="0"/>
    <n v="0"/>
    <n v="0"/>
    <n v="0"/>
    <n v="0"/>
    <n v="0"/>
    <n v="0"/>
    <n v="0"/>
    <n v="0"/>
    <n v="0"/>
    <s v="N/A"/>
    <s v="N/A"/>
    <s v="N/A"/>
    <n v="11857777"/>
    <n v="11857777"/>
    <n v="100"/>
    <n v="45000000"/>
    <n v="0"/>
    <n v="0"/>
    <n v="0"/>
    <n v="0"/>
    <n v="0"/>
    <n v="0"/>
    <n v="0"/>
    <n v="0"/>
    <n v="0"/>
    <n v="0"/>
    <n v="0"/>
    <n v="56857777"/>
    <n v="11857777"/>
    <n v="20.86"/>
    <s v="VIGENCIA (a 31/12/2020): Se realizó el diseño del plan de fortalecimiento del C4 en conjunto con la Oficina Asesora de Planeación que plantea una línea lógica que obedece a realizar 1) identificación del problema, 2) diagnostico, 3) análisis de riesgos, 4) revisión de políticas a cumplir, 5) definición de alternativas y 6) definición de entregables. Entre los entregables se relacionan los siguientes: sistema de gestión de continuidad del negocio (BCMS), sistema redundante según RTO/RPO/RSL y el Sistema de copias de seguridad."/>
    <n v="11.857777"/>
    <n v="11.857777"/>
    <n v="45"/>
    <n v="0"/>
    <n v="0"/>
    <n v="0"/>
    <n v="0"/>
    <n v="0"/>
    <n v="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3"/>
    <n v="6"/>
    <s v="Implementar 1 Plan De Continuidad De Negocio Del C4  Con Sitios Alternos Multiproposito, Incluyendo La Articulación Con Entidades Estratégicas"/>
    <n v="3"/>
    <s v="Creciente"/>
    <n v="1"/>
    <s v="En ejecucion"/>
    <n v="1"/>
    <n v="0.2"/>
    <n v="0.2"/>
    <n v="100"/>
    <n v="0.5"/>
    <n v="0"/>
    <n v="0"/>
    <n v="0.8"/>
    <n v="0"/>
    <n v="0"/>
    <n v="0.9"/>
    <n v="0"/>
    <n v="0"/>
    <n v="1"/>
    <n v="0"/>
    <n v="0"/>
    <s v="N/A"/>
    <s v="N/A"/>
    <s v="N/A"/>
    <n v="22720088022"/>
    <n v="22350746490"/>
    <n v="98.37"/>
    <n v="6277337000"/>
    <n v="0"/>
    <n v="0"/>
    <n v="23206666666"/>
    <n v="0"/>
    <n v="0"/>
    <n v="20724577039"/>
    <n v="0"/>
    <n v="0"/>
    <n v="3796857777"/>
    <n v="0"/>
    <n v="0"/>
    <n v="76725526504"/>
    <n v="22350746490"/>
    <n v="29.13"/>
    <s v="VIGENCIA (a 31/12/2020): Se dio continuidad a los contratos de los proveedores de conectividad, mantenimiento y interventoría del sistema de video vigilancia, así como el mantenimiento del sistema de radio troncalizado, lo cual permite dar continuidad a la operación sin exposición al riesgo durante la transición de cambio de anualidad.  Se realizó la conexión de nuevas cámaras de privados y otras entidades, por medio del contrato de conectividad permitiendo el aumento de cámaras en 1326 en la vigencia 2020, sin recurrir a la compra de nuevas cámaras.  Adicionalmente, se inicia la proyección de realizar las fichas técnicas de la adquisición de nuevos radios y bodycams para el cuerpo de la policía"/>
    <n v="22720.088022"/>
    <n v="22350.746490000001"/>
    <n v="6277.3370000000004"/>
    <n v="0"/>
    <n v="23206.666666000001"/>
    <n v="0"/>
    <n v="20724.577039"/>
    <n v="0"/>
    <n v="3796.8577770000002"/>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3"/>
    <n v="7"/>
    <s v="Implementar 1 Plan De Modernización Del C4 Con Plataformas Tecnologicas Que Aporten A Mejorar La Eficiencia Y Calidad Del Servicio, Así Como Al Análisis De Información Para La Toma De Decisiones Y La Anticipación"/>
    <n v="3"/>
    <s v="Creciente"/>
    <n v="1"/>
    <s v="En ejecucion"/>
    <n v="1"/>
    <n v="0.4"/>
    <n v="0.36"/>
    <n v="90"/>
    <n v="0.6"/>
    <n v="0"/>
    <n v="0"/>
    <n v="0.8"/>
    <n v="0"/>
    <n v="0"/>
    <n v="0.9"/>
    <n v="0"/>
    <n v="0"/>
    <n v="1"/>
    <n v="0"/>
    <n v="0"/>
    <s v="N/A"/>
    <s v="N/A"/>
    <s v="N/A"/>
    <n v="14199270"/>
    <n v="14199270"/>
    <n v="100"/>
    <n v="29904920000"/>
    <n v="0"/>
    <n v="0"/>
    <n v="4564249532"/>
    <n v="0"/>
    <n v="0"/>
    <n v="4030200000"/>
    <n v="0"/>
    <n v="0"/>
    <n v="890000000"/>
    <n v="0"/>
    <n v="0"/>
    <n v="39403568802"/>
    <n v="14199270"/>
    <n v="0.04"/>
    <s v="VIGENCIA (a 31/12/2020): Se realizó la integración de la Secretaría de la Mujer mediante resolución y se dio inicio al piloto de operación de la misma en la integración con el sistema NUSE 123. Se avanza en la implementación del cronograma de la planta telefónica NG911."/>
    <n v="14.19927"/>
    <n v="14.19927"/>
    <n v="29904.92"/>
    <n v="0"/>
    <n v="4564.2495319999998"/>
    <n v="0"/>
    <n v="4030.2"/>
    <n v="0"/>
    <n v="89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3"/>
    <n v="8"/>
    <s v="Implementar 1 Plan Para Aumentar El Número De Cámaras Instaladas Y En Funcionamiento En La Ciudad"/>
    <n v="3"/>
    <s v="Creciente"/>
    <n v="1"/>
    <s v="En ejecucion"/>
    <n v="1"/>
    <n v="0"/>
    <n v="0"/>
    <n v="0"/>
    <n v="0"/>
    <n v="0"/>
    <n v="0"/>
    <n v="0.6"/>
    <n v="0"/>
    <n v="0"/>
    <n v="1"/>
    <n v="0"/>
    <n v="0"/>
    <n v="0"/>
    <n v="0"/>
    <n v="0"/>
    <s v="N/A"/>
    <s v="N/A"/>
    <s v="N/A"/>
    <n v="0"/>
    <n v="0"/>
    <n v="0"/>
    <n v="0"/>
    <n v="0"/>
    <n v="0"/>
    <n v="6800000000"/>
    <n v="0"/>
    <n v="0"/>
    <n v="5000000000"/>
    <n v="0"/>
    <n v="0"/>
    <n v="0"/>
    <n v="0"/>
    <n v="0"/>
    <n v="11800000000"/>
    <n v="0"/>
    <n v="0"/>
    <s v="VIGENCIA (a 01/06/2020): NO BORRAR. Meta proyecto del Plan de Acción Distrital 2020-2024 aprobado en Consejo de Gobierno Acta 11 de 25/09/2020."/>
    <n v="0"/>
    <n v="0"/>
    <n v="0"/>
    <n v="0"/>
    <n v="6800"/>
    <n v="0"/>
    <n v="5000"/>
    <n v="0"/>
    <n v="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1"/>
    <n v="1"/>
    <s v="Fortalecer Al 100 Porciento La Política De Integridad Y Transparencia En La Gestión Pública"/>
    <n v="2"/>
    <s v="Constante"/>
    <n v="1"/>
    <s v="En ejecucion"/>
    <n v="1"/>
    <n v="100"/>
    <n v="100"/>
    <n v="100"/>
    <n v="100"/>
    <n v="0"/>
    <n v="0"/>
    <n v="100"/>
    <n v="0"/>
    <n v="0"/>
    <n v="100"/>
    <n v="0"/>
    <n v="0"/>
    <n v="100"/>
    <n v="0"/>
    <n v="0"/>
    <s v="N/A"/>
    <s v="N/A"/>
    <s v="N/A"/>
    <n v="17355012"/>
    <n v="17355012"/>
    <n v="100"/>
    <n v="1045496000"/>
    <n v="0"/>
    <n v="0"/>
    <n v="2251031966"/>
    <n v="0"/>
    <n v="0"/>
    <n v="2336042779"/>
    <n v="0"/>
    <n v="0"/>
    <n v="1200895928"/>
    <n v="0"/>
    <n v="0"/>
    <n v="6850821685"/>
    <n v="17355012"/>
    <n v="0.25"/>
    <s v="VIGENCIA (a 31/12/2020): Se realizó el monitoreo mensual al Botón de Transparencia y Acceso a la Información Pública, usando la matriz guía de cumplimiento Ley 1712 de 2014, Decreto 103 de 2015, compilado en el Decreto 1081 de 2015 y Resolución MinTIC 3564 de 2015. Se enviaron alertas por correo electrónico a las dependencias que presentaban retrasos o pendientes, recordando la actualización de la información. A la fecha se registró que los ítems requeridos por la ley 1712 de 2014 se encuentran actualizados en un 95%.  El micrositio de rendición de cuentas se actualizó con la información generada en torno a los espacios de rendición de cuentas de la Secretaría, como lo son los documentos de gestión (informe de Rendición de Cuentas a la Ciudadanía del Sector Seguridad, Convivencia y Justicia, Vigencia: 2016 - Septiembre 2020, la presentación de Rendición de Cuentas Sector Seguridad, Convivencia y Justicia 2020, las respuestas a las PQRS que los ciudadanos realizaron en la Rendición de Cuentas del Sector Seguridad, Convivencia y Justicia y el video de gestión de la SDSCJ, las convocatorias para la participación a los espacios de diálogo ciudadano, y los documentos de sistematizaciones de los eventos de Rendición de Cuentas 2020.  Por otro lado se dio inicio a la formulación del Plan Anticorrupción y de Atención al Ciudadano 2021 con la participación de los procesos de la entidad, con el objetivo de definir las acciones que serán desarrolladas o apoyadas para la vigencia, dando cumplimiento a lo estipulado en el artículo 73 de la Ley 1474 de 2011, en el artículo 52 de la Ley 1757 de 2015, en la Ley de Transparencia y Acceso a la Información (Ley 1712 de 2014), y de acuerdo con los lineamientos establecidos en el documento ¿Estrategias para la construcción del Plan Anticorrupción y de Atención al Ciudadano¿ elaborado por la Presidencia de la República, el Departamento Nacional de Planeación ¿ DNP y el Departamento Administrativo de la Función Pública."/>
    <n v="17.355011999999999"/>
    <n v="17.355011999999999"/>
    <n v="1045.4960000000001"/>
    <n v="0"/>
    <n v="2251.031966"/>
    <n v="0"/>
    <n v="2336.0427789999999"/>
    <n v="0"/>
    <n v="1200.8959279999999"/>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1"/>
    <n v="2"/>
    <s v="Implementar Al 100 Porciento La Estrategia De Participación Ciudadana"/>
    <n v="1"/>
    <s v="Suma"/>
    <n v="1"/>
    <s v="En ejecucion"/>
    <n v="1"/>
    <n v="10"/>
    <n v="10"/>
    <n v="100"/>
    <n v="25"/>
    <n v="0"/>
    <n v="0"/>
    <n v="25"/>
    <n v="0"/>
    <n v="0"/>
    <n v="25"/>
    <n v="0"/>
    <n v="0"/>
    <n v="15"/>
    <n v="0"/>
    <n v="0"/>
    <n v="100"/>
    <n v="10"/>
    <n v="10"/>
    <n v="400479052"/>
    <n v="400479052"/>
    <n v="100"/>
    <n v="1188803000"/>
    <n v="0"/>
    <n v="0"/>
    <n v="476293000"/>
    <n v="0"/>
    <n v="0"/>
    <n v="479192134"/>
    <n v="0"/>
    <n v="0"/>
    <n v="239596067"/>
    <n v="0"/>
    <n v="0"/>
    <n v="2784363253"/>
    <n v="400479052"/>
    <n v="14.38"/>
    <s v="VIGENCIA (a 31/12/2020): Se cumplió con la sistematización de todos los espacios secundarios realizados por la Subsecretaría de Seguridad y Convivencia y por la Subsecretaria de Acceso a la Justicia, con acompañamiento de la Oficina Asesora de Planeación."/>
    <n v="400.47905200000002"/>
    <n v="400.47905200000002"/>
    <n v="1188.8030000000001"/>
    <n v="0"/>
    <n v="476.29300000000001"/>
    <n v="0"/>
    <n v="479.19213400000001"/>
    <n v="0"/>
    <n v="239.59606700000001"/>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1"/>
    <n v="3"/>
    <s v="Implementar Al 100 Porciento La Política Pública Distrital De Servicio A La Ciudadanía, A Cargo De La Secretaría Distrital De Seguridad, Convivencia Y Justicia"/>
    <n v="1"/>
    <s v="Suma"/>
    <n v="1"/>
    <s v="En ejecucion"/>
    <n v="1"/>
    <n v="10"/>
    <n v="10"/>
    <n v="100"/>
    <n v="20"/>
    <n v="0"/>
    <n v="0"/>
    <n v="35"/>
    <n v="0"/>
    <n v="0"/>
    <n v="25"/>
    <n v="0"/>
    <n v="0"/>
    <n v="10"/>
    <n v="0"/>
    <n v="0"/>
    <n v="100"/>
    <n v="10"/>
    <n v="10"/>
    <n v="6573333"/>
    <n v="6573333"/>
    <n v="100"/>
    <n v="383455000"/>
    <n v="0"/>
    <n v="0"/>
    <n v="391326000"/>
    <n v="0"/>
    <n v="0"/>
    <n v="406196388"/>
    <n v="0"/>
    <n v="0"/>
    <n v="203230920"/>
    <n v="0"/>
    <n v="0"/>
    <n v="1390781641"/>
    <n v="6573333"/>
    <n v="0.47"/>
    <s v="VIGENCIA (a 31/12/2020): Se realizó la consolida de la ejecución de las actividades inmersas en el plan de acción de la política pública de servicio a la ciudadanía, para reporte con corte a 31 de diciembre (proyectado) y remitir el mismo a la Secretaria General. Se llevó a cabo reunión para documentar la propuesta de diagnóstico general, a socializar a los Directivos a partir de las necesidades identificadas durante las reuniones llevadas a cabo, para su conocimiento y aprobación. Se realizaron reuniones de acercamiento a lengua de señas a funcionarios y contratistas de la Entidad de conformidad al cronograma establecido de manera conjunta con la Dirección de Gestión Humana, para llevar a cabo los acercamientos a lengua de señas con los grupos organizados, en el marco del plan de capacitación institucional."/>
    <n v="6.5733329999999999"/>
    <n v="6.5733329999999999"/>
    <n v="383.45499999999998"/>
    <n v="0"/>
    <n v="391.32600000000002"/>
    <n v="0"/>
    <n v="406.19638800000001"/>
    <n v="0"/>
    <n v="203.23092"/>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1"/>
    <n v="4"/>
    <s v="Desarrollar E Implementar Al 100 Porciento Un Sistema De Gestión De Documentos Electrónicos Y Archivo - Sgdea"/>
    <n v="3"/>
    <s v="Creciente"/>
    <n v="1"/>
    <s v="En ejecucion"/>
    <n v="1"/>
    <n v="5"/>
    <n v="5"/>
    <n v="100"/>
    <n v="25"/>
    <n v="0"/>
    <n v="0"/>
    <n v="50"/>
    <n v="0"/>
    <n v="0"/>
    <n v="75"/>
    <n v="0"/>
    <n v="0"/>
    <n v="100"/>
    <n v="0"/>
    <n v="0"/>
    <s v="N/A"/>
    <s v="N/A"/>
    <s v="N/A"/>
    <n v="190532836"/>
    <n v="144678623"/>
    <n v="75.94"/>
    <n v="2621661000"/>
    <n v="0"/>
    <n v="0"/>
    <n v="2444907380"/>
    <n v="0"/>
    <n v="0"/>
    <n v="2431006036"/>
    <n v="0"/>
    <n v="0"/>
    <n v="1262652018"/>
    <n v="0"/>
    <n v="0"/>
    <n v="8950759270"/>
    <n v="144678623"/>
    <n v="1.62"/>
    <s v="VIGENCIA (a 31/12/2020): Se entrega el informe de diagnóstico del SGDEA elaborado por el equipo de gestión documental y TICS. Se estableció la elaboración e identificación de los flujos documentales que se debe realizar con personal externo. Se realiza el inventario documental de 21 dependencias, a falta de 3 áreas: Dirección Jurídica y Contractual (en proceso de intervención), Dirección de Operaciones para el Fortalecimiento (Proceso de intervención), Oficina Asesora de Comunicaciones (Documentación 100% digital), para un total de 654 metros lineales de documentos inventariados. Se realizó el inventario documental de la documentación de la Casa de Justicia de Usaquén, para un total de 2.28 MTL de documentos hallados en la sede de entidad. Se realizó la intervención de 74 contratos subrogados correspondientes a Fondo de Vigilancia y 41 contratos subrogados de la Secretaría de Gobierno, y la intervención en el proceso de Cobro Persuasivo mediante la ejecución de las siguientes actividades: Intervención Documental Archivo de Gestión (Descripción documental) y Levantamiento de procesos coactivos en proceso. Se continua con la revisión de las hojas de control. Durante este periodo el equipo de gestión documental logro efectuar las transferencias documentales correspondientes a la vigencia 2017 de siete (7) dependencias con un total de 3.57 metros lineales, lo anterior dando cumplimiento a los procedimientos y la normatividad archivística, de las siguientes dependencias: Dirección de Responsabilidad Penal Adolescente- Nivel Central, Oficina de Control Disciplinario Interno, Subsecretaría de Acceso a la Justicia, Dirección de Prevención y Cultura Ciudadana."/>
    <n v="190.532836"/>
    <n v="144.67862299999999"/>
    <n v="2621.6610000000001"/>
    <n v="0"/>
    <n v="2444.9073800000001"/>
    <n v="0"/>
    <n v="2431.0060360000002"/>
    <n v="0"/>
    <n v="1262.652018"/>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1"/>
    <n v="5"/>
    <s v="Fortalecer Y Mantener Las 7 Dimensiones Para La Implementación Del Modelo Integrado De Planeación Y Gestión - Mipg"/>
    <n v="2"/>
    <s v="Constante"/>
    <n v="1"/>
    <s v="En ejecucion"/>
    <n v="1"/>
    <n v="7"/>
    <n v="7"/>
    <n v="100"/>
    <n v="7"/>
    <n v="0"/>
    <n v="0"/>
    <n v="7"/>
    <n v="0"/>
    <n v="0"/>
    <n v="7"/>
    <n v="0"/>
    <n v="0"/>
    <n v="7"/>
    <n v="0"/>
    <n v="0"/>
    <s v="N/A"/>
    <s v="N/A"/>
    <s v="N/A"/>
    <n v="1160216984"/>
    <n v="1131979169"/>
    <n v="97.57"/>
    <n v="7675785000"/>
    <n v="0"/>
    <n v="0"/>
    <n v="7006388980"/>
    <n v="0"/>
    <n v="0"/>
    <n v="7183957195"/>
    <n v="0"/>
    <n v="0"/>
    <n v="3678833153"/>
    <n v="0"/>
    <n v="0"/>
    <n v="26705181312"/>
    <n v="1131979169"/>
    <n v="4.24"/>
    <s v="VIGENCIA (a 31/12/2020): Se realizó el seguimiento al Plan de Adecuación y Sostenibilidad SIG-MIPG, con las respectivas recomendaciones a los líderes de política. Se realizó el Comité Institucional de Gestión y Desempeño en el mes de Diciembre. Se elaboró el informe de evaluación al Modelo Integrado de Planeación y Gestión por parte de la Oficina de Control Interno."/>
    <n v="1160.2169839999999"/>
    <n v="1131.979169"/>
    <n v="7675.7849999999999"/>
    <n v="0"/>
    <n v="7006.3889799999997"/>
    <n v="0"/>
    <n v="7183.957195"/>
    <n v="0"/>
    <n v="3678.833153"/>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1"/>
    <n v="6"/>
    <s v="Atender Al 100 Porciento Las Necesidades De Mantenimiento Y Mejoramiento De Las Sedes Administrativas De La Secretaría Distrital De Seguridad, Convivencia Y Justicia."/>
    <n v="2"/>
    <s v="Constante"/>
    <n v="1"/>
    <s v="En ejecucion"/>
    <n v="1"/>
    <n v="100"/>
    <n v="100"/>
    <n v="100"/>
    <n v="100"/>
    <n v="0"/>
    <n v="0"/>
    <n v="100"/>
    <n v="0"/>
    <n v="0"/>
    <n v="100"/>
    <n v="0"/>
    <n v="0"/>
    <n v="100"/>
    <n v="0"/>
    <n v="0"/>
    <s v="N/A"/>
    <s v="N/A"/>
    <s v="N/A"/>
    <n v="528533137"/>
    <n v="528533137"/>
    <n v="100"/>
    <n v="334726000"/>
    <n v="0"/>
    <n v="0"/>
    <n v="282914000"/>
    <n v="0"/>
    <n v="0"/>
    <n v="295464160"/>
    <n v="0"/>
    <n v="0"/>
    <n v="106031080"/>
    <n v="0"/>
    <n v="0"/>
    <n v="1547668377"/>
    <n v="528533137"/>
    <n v="34.15"/>
    <s v="VIGENCIA (a 31/12/2020): El cumplimiento de la meta se dio a través de las actividades para la modernización de la sede administrativa de la Cárcel Distrital: * Diagnóstico de redes eléctricas. * Desmonte de divisiones de oficinas. * Retiro de alfombra. * Inició montaje de estructura para divisiones."/>
    <n v="528.53313700000001"/>
    <n v="528.53313700000001"/>
    <n v="334.726"/>
    <n v="0"/>
    <n v="282.91399999999999"/>
    <n v="0"/>
    <n v="295.46415999999999"/>
    <n v="0"/>
    <n v="106.03108"/>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1"/>
    <n v="1"/>
    <s v="Elaborar 16 Documentos De Política Pública Para Evaluar Con Evidencia Empírica La Implementación De Las Metas Del Plan De Desarrollo Distrital Para El Sector De Seguridad, Convivencia Y Acceso A La Justicia"/>
    <n v="1"/>
    <s v="Suma"/>
    <n v="1"/>
    <s v="En ejecucion"/>
    <n v="1"/>
    <n v="0"/>
    <n v="0"/>
    <n v="0"/>
    <n v="6"/>
    <n v="0"/>
    <n v="0"/>
    <n v="4"/>
    <n v="0"/>
    <n v="0"/>
    <n v="4"/>
    <n v="0"/>
    <n v="0"/>
    <n v="2"/>
    <n v="0"/>
    <n v="0"/>
    <n v="16"/>
    <n v="0"/>
    <n v="0"/>
    <n v="0"/>
    <n v="0"/>
    <n v="0"/>
    <n v="408165000"/>
    <n v="0"/>
    <n v="0"/>
    <n v="674000000"/>
    <n v="0"/>
    <n v="0"/>
    <n v="700000000"/>
    <n v="0"/>
    <n v="0"/>
    <n v="712000000"/>
    <n v="0"/>
    <n v="0"/>
    <n v="2494165000"/>
    <n v="0"/>
    <n v="0"/>
    <s v="VIGENCIA (a 30/09/2020): N/A"/>
    <n v="0"/>
    <n v="0"/>
    <n v="408.16500000000002"/>
    <n v="0"/>
    <n v="674"/>
    <n v="0"/>
    <n v="700"/>
    <n v="0"/>
    <n v="712"/>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1"/>
    <n v="2"/>
    <s v="Realizar 8 Estudios Para Construir Las Herramientas, Insumos Y/O Recomendaciones Que Faciliten La Toma De Decisiones De La Secretaría De Seguridad, Convivencia Y Acceso A La Justicia"/>
    <n v="1"/>
    <s v="Suma"/>
    <n v="1"/>
    <s v="En ejecucion"/>
    <n v="1"/>
    <n v="1"/>
    <n v="1"/>
    <n v="100"/>
    <n v="2"/>
    <n v="0"/>
    <n v="0"/>
    <n v="2"/>
    <n v="0"/>
    <n v="0"/>
    <n v="2"/>
    <n v="0"/>
    <n v="0"/>
    <n v="1"/>
    <n v="0"/>
    <n v="0"/>
    <n v="8"/>
    <n v="1"/>
    <n v="12.5"/>
    <n v="239000000"/>
    <n v="239000000"/>
    <n v="100"/>
    <n v="800000000"/>
    <n v="0"/>
    <n v="0"/>
    <n v="770440000"/>
    <n v="0"/>
    <n v="0"/>
    <n v="796440000"/>
    <n v="0"/>
    <n v="0"/>
    <n v="959842800"/>
    <n v="0"/>
    <n v="0"/>
    <n v="3565722800"/>
    <n v="239000000"/>
    <n v="6.7"/>
    <s v="VIGENCIA (a 31/12/2020): Se realizó un estudio para identificar las causas, contextos, factores coadyuvantes, actores, relaciones, dinámicas y escenarios de la violencia homicida en la ciudad de Bogotá, teniendo como referencia temporal los registros del año 2020, estableciendo alternativas de intervención para controlar y disminuir su incidencia, priorizando las Unidades de Planeación Zonal más afectadas por este fenómeno. Se hizo seguimiento semanal al reporte de resultados y se dieron las recomendaciones y observaciones correspondientes para la entrega final del documento y presentación con la información que será fundamental para la toma de decisiones."/>
    <n v="239"/>
    <n v="239"/>
    <n v="800"/>
    <n v="0"/>
    <n v="770.44"/>
    <n v="0"/>
    <n v="796.44"/>
    <n v="0"/>
    <n v="959.84280000000001"/>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1"/>
    <n v="3"/>
    <s v="Mantener 1 Bodega De Datos Con Información Actualizada De Tal Manera Que Los Datos En Materia De Seguridad, Convivencia Y Justicia Sean Oportunos Y Eficientes"/>
    <n v="2"/>
    <s v="Constante"/>
    <n v="1"/>
    <s v="En ejecucion"/>
    <n v="1"/>
    <n v="0"/>
    <n v="0"/>
    <n v="0"/>
    <n v="1"/>
    <n v="0"/>
    <n v="0"/>
    <n v="1"/>
    <n v="0"/>
    <n v="0"/>
    <n v="1"/>
    <n v="0"/>
    <n v="0"/>
    <n v="1"/>
    <n v="0"/>
    <n v="0"/>
    <s v="N/A"/>
    <s v="N/A"/>
    <s v="N/A"/>
    <n v="0"/>
    <n v="0"/>
    <n v="0"/>
    <n v="343724000"/>
    <n v="0"/>
    <n v="0"/>
    <n v="404000000"/>
    <n v="0"/>
    <n v="0"/>
    <n v="408000000"/>
    <n v="0"/>
    <n v="0"/>
    <n v="413000000"/>
    <n v="0"/>
    <n v="0"/>
    <n v="1568724000"/>
    <n v="0"/>
    <n v="0"/>
    <s v="VIGENCIA (a 01/06/2020): NO BORRAR. Meta proyecto del Plan de Acción Distrital 2020-2024 aprobado en Consejo de Gobierno Acta 11 de 25/09/2020."/>
    <n v="0"/>
    <n v="0"/>
    <n v="343.72399999999999"/>
    <n v="0"/>
    <n v="404"/>
    <n v="0"/>
    <n v="408"/>
    <n v="0"/>
    <n v="413"/>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1"/>
    <n v="4"/>
    <s v="Elaborar 54 Boletines Con La Información Mensual De Los Principales Índicadores De Seguridad, Convivencia Y Acceso A La Justicia."/>
    <n v="1"/>
    <s v="Suma"/>
    <n v="1"/>
    <s v="En ejecucion"/>
    <n v="1"/>
    <n v="0"/>
    <n v="0"/>
    <n v="0"/>
    <n v="18"/>
    <n v="0"/>
    <n v="0"/>
    <n v="12"/>
    <n v="0"/>
    <n v="0"/>
    <n v="12"/>
    <n v="0"/>
    <n v="0"/>
    <n v="12"/>
    <n v="0"/>
    <n v="0"/>
    <n v="54"/>
    <n v="0"/>
    <n v="0"/>
    <n v="0"/>
    <n v="0"/>
    <n v="0"/>
    <n v="59948000"/>
    <n v="0"/>
    <n v="0"/>
    <n v="127000000"/>
    <n v="0"/>
    <n v="0"/>
    <n v="132000000"/>
    <n v="0"/>
    <n v="0"/>
    <n v="136000000"/>
    <n v="0"/>
    <n v="0"/>
    <n v="454948000"/>
    <n v="0"/>
    <n v="0"/>
    <s v="VIGENCIA (a 30/09/2020): Se elaboraron documentos Policy Brief, boletines informativos semanales no superiores a 10 páginas que atienden, caracterizan y/o analizan conflictividades o problemáticas coyunturales alrededor de los temas de justicia y seguridad. En su construcción participarón los integrantes de la Oficina, quienes a partir de los datos disponibles construyeron una estructura cuantitativa y cualitativa que, acompañada de una serie de recomendaciones, sirvió de insumo para profundizar en temas requeridos por la Secretaría."/>
    <n v="0"/>
    <n v="0"/>
    <n v="59.948"/>
    <n v="0"/>
    <n v="127"/>
    <n v="0"/>
    <n v="132"/>
    <n v="0"/>
    <n v="136"/>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1"/>
    <n v="5"/>
    <s v="Elaborar 384 Policy Brief Con Información De Contexto Descriptiva Sobre Temas Específicos Que Impactan La Seguridad, Convivencia Y Acceso A La Justicia"/>
    <n v="1"/>
    <s v="Suma"/>
    <n v="1"/>
    <s v="En ejecucion"/>
    <n v="1"/>
    <n v="48"/>
    <n v="48"/>
    <n v="100"/>
    <n v="96"/>
    <n v="0"/>
    <n v="0"/>
    <n v="96"/>
    <n v="0"/>
    <n v="0"/>
    <n v="96"/>
    <n v="0"/>
    <n v="0"/>
    <n v="48"/>
    <n v="0"/>
    <n v="0"/>
    <n v="384"/>
    <n v="48"/>
    <n v="12.5"/>
    <n v="21000000"/>
    <n v="21000000"/>
    <n v="100"/>
    <n v="204854000"/>
    <n v="0"/>
    <n v="0"/>
    <n v="338500000"/>
    <n v="0"/>
    <n v="0"/>
    <n v="350500000"/>
    <n v="0"/>
    <n v="0"/>
    <n v="363500000"/>
    <n v="0"/>
    <n v="0"/>
    <n v="1278354000"/>
    <n v="21000000"/>
    <n v="1.64"/>
    <s v="VIGENCIA (a 31/12/2020): Se elaboraron documentos Policy Brief, boletines informativos semanales no superiores a 10 páginas que contienen la caracterización y/o análisis de conflictividades o problemáticas coyunturales alrededor de los temas de justicia y seguridad. En su construcción participarón los integrantes de la Oficina, quienes a partir de los datos disponibles construyeron una estructura cuantitativa y cualitativa que, acompañada de una serie de recomendaciones, sirvió de insumo para profundizar en temas requeridos por la Secretaría._x0009_ _x0009_"/>
    <n v="21"/>
    <n v="21"/>
    <n v="204.85400000000001"/>
    <n v="0"/>
    <n v="338.5"/>
    <n v="0"/>
    <n v="350.5"/>
    <n v="0"/>
    <n v="363.5"/>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1"/>
    <n v="6"/>
    <s v="Organizar 6 Eventos De Divulgación Para La Generacion De Cocimiento E Intercambio De Experiencias Exitosas En Materia De Seguridad, Convivencia Y Acceso A La Justicia"/>
    <n v="1"/>
    <s v="Suma"/>
    <n v="1"/>
    <s v="En ejecucion"/>
    <n v="1"/>
    <n v="0"/>
    <n v="0"/>
    <n v="0"/>
    <n v="1"/>
    <n v="0"/>
    <n v="0"/>
    <n v="2"/>
    <n v="0"/>
    <n v="0"/>
    <n v="2"/>
    <n v="0"/>
    <n v="0"/>
    <n v="1"/>
    <n v="0"/>
    <n v="0"/>
    <n v="6"/>
    <n v="0"/>
    <n v="0"/>
    <n v="0"/>
    <n v="0"/>
    <n v="0"/>
    <n v="40000000"/>
    <n v="0"/>
    <n v="0"/>
    <n v="50000000"/>
    <n v="0"/>
    <n v="0"/>
    <n v="50000000"/>
    <n v="0"/>
    <n v="0"/>
    <n v="40000000"/>
    <n v="0"/>
    <n v="0"/>
    <n v="180000000"/>
    <n v="0"/>
    <n v="0"/>
    <s v="VIGENCIA (a 01/06/2020): NO BORRAR. Meta proyecto del Plan de Acción Distrital 2020-2024 aprobado en Consejo de Gobierno Acta 11 de 25/09/2020."/>
    <n v="0"/>
    <n v="0"/>
    <n v="40"/>
    <n v="0"/>
    <n v="50"/>
    <n v="0"/>
    <n v="50"/>
    <n v="0"/>
    <n v="4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1"/>
    <n v="7"/>
    <s v="Disenar 1 Indice Distrital De Acceso A La Justicia Y El Mapa De Necesidades Constitucionales De Bogotá"/>
    <n v="1"/>
    <s v="Suma"/>
    <n v="1"/>
    <s v="En ejecucion"/>
    <n v="1"/>
    <n v="0"/>
    <n v="0"/>
    <n v="0"/>
    <n v="0.5"/>
    <n v="0"/>
    <n v="0"/>
    <n v="0.2"/>
    <n v="0"/>
    <n v="0"/>
    <n v="0.2"/>
    <n v="0"/>
    <n v="0"/>
    <n v="0.1"/>
    <n v="0"/>
    <n v="0"/>
    <n v="1"/>
    <n v="0"/>
    <n v="0"/>
    <n v="0"/>
    <n v="0"/>
    <n v="0"/>
    <n v="145406000"/>
    <n v="0"/>
    <n v="0"/>
    <n v="180000000"/>
    <n v="0"/>
    <n v="0"/>
    <n v="180000000"/>
    <n v="0"/>
    <n v="0"/>
    <n v="150000000"/>
    <n v="0"/>
    <n v="0"/>
    <n v="655406000"/>
    <n v="0"/>
    <n v="0"/>
    <s v="VIGENCIA (a 01/06/2020): NO BORRAR. Meta proyecto del Plan de Acción Distrital 2020-2024 aprobado en Consejo de Gobierno Acta 11 de 25/09/2020."/>
    <n v="0"/>
    <n v="0"/>
    <n v="145.40600000000001"/>
    <n v="0"/>
    <n v="180"/>
    <n v="0"/>
    <n v="180"/>
    <n v="0"/>
    <n v="150"/>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4"/>
    <n v="1"/>
    <s v="Mantener Al 100 Porciento La Disponibilidad De Los Componentes De Infraestructura Y Servicios Tecnológicos Mediante La Administración, Operación, Mantenimiento Y Soporte De Los Mismos"/>
    <n v="2"/>
    <s v="Constante"/>
    <n v="1"/>
    <s v="En ejecucion"/>
    <n v="1"/>
    <n v="100"/>
    <n v="100"/>
    <n v="100"/>
    <n v="100"/>
    <n v="0"/>
    <n v="0"/>
    <n v="100"/>
    <n v="0"/>
    <n v="0"/>
    <n v="100"/>
    <n v="0"/>
    <n v="0"/>
    <n v="100"/>
    <n v="0"/>
    <n v="0"/>
    <s v="N/A"/>
    <s v="N/A"/>
    <s v="N/A"/>
    <n v="1847051889"/>
    <n v="1831636045"/>
    <n v="99.17"/>
    <n v="7018593000"/>
    <n v="0"/>
    <n v="0"/>
    <n v="7047640000"/>
    <n v="0"/>
    <n v="0"/>
    <n v="7655783000"/>
    <n v="0"/>
    <n v="0"/>
    <n v="4019286000"/>
    <n v="0"/>
    <n v="0"/>
    <n v="27588353889"/>
    <n v="1831636045"/>
    <n v="6.64"/>
    <s v="VIGENCIA (a 31/12/2020): Durante el periodo se logró mantener al 100 Por ciento la disponibilidad de los componentes de infraestructura y servicios tecnológicos mediante su administración, operación, mantenimiento y soporte, en el marco de lo cual se realizaron las siguientes acciones. *Arrendamiento de equipos y dispositivos tecnológicos para el funcionamiento administrativo de la Secretaría. *Adquisición y/o renovación de licenciamiento o esquemas de suscripción de software: ArcGIS, incluyendo los módulos de control de calidad de datos y georreferenciación y Adobe: Suite de Adobe y Adobe Stoke. *Adquisición y/o renovación de licenciamiento de antivirus *Adquisición y/o renovación de licenciamiento de ofimática de Microsoft *Planeación y ejecución de mantenimientos preventivos y/o correctivos con suministro de repuestos y mano de obra, para los sistemas de plantas eléctricas, UPS y aires acondicionados. *Adquisición, instalación, configuración de equipos, servicios conexos, accesorios y componentes necesarios para el funcionamiento de la red de datos compuesta por equipos activos, así como la renovación del soporte y transferencia de conocimiento para el fortalecimiento y optimización de las redes LAN/WLAN e igualmente el servicio de telefonía IP. *Adquisición y renovación de los servicios de Nube Microsoft Azure. *Gestión para la continuidad del servicio de impresión y adquisición de suministros (Toners) y accesorios de impresión para la operación de los equipos propiedad de la Entidad."/>
    <n v="1847.0518890000001"/>
    <n v="1831.636045"/>
    <n v="7018.5929999999998"/>
    <n v="0"/>
    <n v="7047.64"/>
    <n v="0"/>
    <n v="7655.7830000000004"/>
    <n v="0"/>
    <n v="4019.2860000000001"/>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4"/>
    <n v="2"/>
    <s v="Planear Y Ejecutar Al 100 Porciento La Estrategia Para La Actualización De Los Servicios Tecnologicos Existes E Implementación De Nuevos, Que Optimicen La Productividad De La Entidad En El Marco De La Gestión Por Procesos"/>
    <n v="2"/>
    <s v="Constante"/>
    <n v="1"/>
    <s v="En ejecucion"/>
    <n v="1"/>
    <n v="100"/>
    <n v="100"/>
    <n v="100"/>
    <n v="100"/>
    <n v="0"/>
    <n v="0"/>
    <n v="100"/>
    <n v="0"/>
    <n v="0"/>
    <n v="100"/>
    <n v="0"/>
    <n v="0"/>
    <n v="100"/>
    <n v="0"/>
    <n v="0"/>
    <s v="N/A"/>
    <s v="N/A"/>
    <s v="N/A"/>
    <n v="541824190"/>
    <n v="538708427"/>
    <n v="99.43"/>
    <n v="223180000"/>
    <n v="0"/>
    <n v="0"/>
    <n v="1702059000"/>
    <n v="0"/>
    <n v="0"/>
    <n v="1931549000"/>
    <n v="0"/>
    <n v="0"/>
    <n v="1014063000"/>
    <n v="0"/>
    <n v="0"/>
    <n v="5412675190"/>
    <n v="538708427"/>
    <n v="9.9499999999999993"/>
    <s v="VIGENCIA (a 31/12/2020): En el marco del desarrollo de esta meta, se identificaron las necesidades tecnológicas que se requerían, adelantado las actividades necesarias para la disposición y acceso a los servicios tecnológicos, entre los que se encuentra la renovación de los servicios profesionales especializados para garantizar la continuidad en su prestación, implementación de una nueva versión del Sitio web de la Secretaría, concibiéndose como el canal confiable, efectivo, y dinámico de comunicación con el público, respondiendo a los conceptos de usabilidad y arquitectura de la información e implementación del Modelo de Seguridad y Privacidad de la Información de la Entidad acorde a los lineamientos establecidos por MINTIC, con puntos significativos en política de protección de datos personales, procedimiento de gestión de incidentes de seguridad de la información y la actualización de los activos de información."/>
    <n v="541.82419000000004"/>
    <n v="538.70842700000003"/>
    <n v="223.18"/>
    <n v="0"/>
    <n v="1702.059"/>
    <n v="0"/>
    <n v="1931.549"/>
    <n v="0"/>
    <n v="1014.063"/>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4"/>
    <n v="3"/>
    <s v="Realizar 16 Campañas De Sensibilización A Servidores Públicos Y Contratistas En Temas De Tic Para Fortalecer El Uso Y Apropiación De Los Servicios Tecnológicos"/>
    <n v="1"/>
    <s v="Suma"/>
    <n v="1"/>
    <s v="En ejecucion"/>
    <n v="1"/>
    <n v="2"/>
    <n v="2"/>
    <n v="100"/>
    <n v="4"/>
    <n v="0"/>
    <n v="0"/>
    <n v="4"/>
    <n v="0"/>
    <n v="0"/>
    <n v="4"/>
    <n v="0"/>
    <n v="0"/>
    <n v="2"/>
    <n v="0"/>
    <n v="0"/>
    <n v="16"/>
    <n v="2"/>
    <n v="12.5"/>
    <n v="27045534"/>
    <n v="25179767"/>
    <n v="93.09"/>
    <n v="50738000"/>
    <n v="0"/>
    <n v="0"/>
    <n v="17635000"/>
    <n v="0"/>
    <n v="0"/>
    <n v="20280000"/>
    <n v="0"/>
    <n v="0"/>
    <n v="10647000"/>
    <n v="0"/>
    <n v="0"/>
    <n v="126345534"/>
    <n v="25179767"/>
    <n v="19.93"/>
    <s v="VIGENCIA (a 31/12/2020): En el mes de agosto de 2020 se inició la ejecución del plan de trabajo de sensibilización mediante la ejecución de 2 campañas de sensibilización, las cuales fueron: ¿Trabajar desde casa es sencillo¿ cuyo objetivo fue fortalecer las herramientas ofimáticas a utilizar en casa y la segunda se orientó a fortalecer conocimientos en seguridad de la Información y se llamó ¿La seguridad es compromiso de todos¿. Dentro de las actividades de sensibilización también se participó en la construcción de 27 boletines semanales con el aporte de información de interés sobre tecnología, se generaron 2 workshop sobre herramientas tecnológicas y se implementaron los Jueves de Seguridad, dedicados a hablar de variados temas de seguridad de la información con la participación de diferentes expositores."/>
    <n v="27.045534"/>
    <n v="25.179766999999998"/>
    <n v="50.738"/>
    <n v="0"/>
    <n v="17.635000000000002"/>
    <n v="0"/>
    <n v="20.28"/>
    <n v="0"/>
    <n v="10.647"/>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4"/>
    <n v="4"/>
    <s v="Capacitar A 1100 Servidores Públicos Y Contratistas En Temas De Tic Para Fortalecer El Uso Y Apropiación De Los Servicios Tecnológicos"/>
    <n v="1"/>
    <s v="Suma"/>
    <n v="1"/>
    <s v="En ejecucion"/>
    <n v="1"/>
    <n v="150"/>
    <n v="150"/>
    <n v="100"/>
    <n v="250"/>
    <n v="0"/>
    <n v="0"/>
    <n v="250"/>
    <n v="0"/>
    <n v="0"/>
    <n v="250"/>
    <n v="0"/>
    <n v="0"/>
    <n v="200"/>
    <n v="0"/>
    <n v="0"/>
    <n v="1100"/>
    <n v="150"/>
    <n v="13.64"/>
    <n v="28295523"/>
    <n v="25179761"/>
    <n v="88.98"/>
    <n v="50738000"/>
    <n v="0"/>
    <n v="0"/>
    <n v="70540000"/>
    <n v="0"/>
    <n v="0"/>
    <n v="81121000"/>
    <n v="0"/>
    <n v="0"/>
    <n v="42589000"/>
    <n v="0"/>
    <n v="0"/>
    <n v="273283523"/>
    <n v="25179761"/>
    <n v="9.2100000000000009"/>
    <s v="VIGENCIA (a 31/12/2020): Durante el 2020 se realizaron 153 sesiones de entrenamiento sobre 24 servicios tecnológicos, mediante cuarenta y dos (42) actividades presenciales y ciento once (111) actividades virtuales. El nivel de satisfacción de las actividades se dividió en 65% como excelente y 35% como bueno."/>
    <n v="28.295522999999999"/>
    <n v="25.179760999999999"/>
    <n v="50.738"/>
    <n v="0"/>
    <n v="70.540000000000006"/>
    <n v="0"/>
    <n v="81.120999999999995"/>
    <n v="0"/>
    <n v="42.588999999999999"/>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4"/>
    <n v="5"/>
    <s v="Planear Y Ejecutar Al 100 Porciento La Estrategia Para La Actualización De Los Servicios Ciudadanos Digitales Existes E Implementación De Nuevos, Acordes A La Normatividad Vigente Y Las Necesidades Identificadas De Los Ciudadanos"/>
    <n v="2"/>
    <s v="Constante"/>
    <n v="1"/>
    <s v="En ejecucion"/>
    <n v="1"/>
    <n v="100"/>
    <n v="100"/>
    <n v="100"/>
    <n v="100"/>
    <n v="0"/>
    <n v="0"/>
    <n v="100"/>
    <n v="0"/>
    <n v="0"/>
    <n v="100"/>
    <n v="0"/>
    <n v="0"/>
    <n v="100"/>
    <n v="0"/>
    <n v="0"/>
    <s v="N/A"/>
    <s v="N/A"/>
    <s v="N/A"/>
    <n v="90851049"/>
    <n v="74897056"/>
    <n v="82.44"/>
    <n v="521011000"/>
    <n v="0"/>
    <n v="0"/>
    <n v="747119000"/>
    <n v="0"/>
    <n v="0"/>
    <n v="790760000"/>
    <n v="0"/>
    <n v="0"/>
    <n v="401517000"/>
    <n v="0"/>
    <n v="0"/>
    <n v="2551258049"/>
    <n v="74897056"/>
    <n v="2.94"/>
    <s v="VIGENCIA (a 31/12/2020): En el marco de la presente meta, para el 2020 se desarrolló el servicio ciudadano digital Registro de solicitud de Autorización Visita PPL (Persona Privado de la Libertad), con sus respectivos módulos: *Validación Captcha *Formulario validación PPL. *Formulario validación tipo documento. *Formulario inscripción visitante. *Exportar evidencia inscripción PDF. *Consulta estado de inscripción. Versión entregada en ambiente de pruebas para la validación por parte de los analistas de requerimientos y los líderes funcionales de la Cárcel Distrital de Varones y Anexo de Mujeres. Adicionalmente, se realizaron las pruebas técnicas y funcionales desde el equipo de sistemas de información y se elaboró la versión No. 1 del Manual de instalación. La puesta en producción se tiene planeado para el día 6 de enero del 2021."/>
    <n v="90.851049000000003"/>
    <n v="74.897056000000006"/>
    <n v="521.01099999999997"/>
    <n v="0"/>
    <n v="747.11900000000003"/>
    <n v="0"/>
    <n v="790.76"/>
    <n v="0"/>
    <n v="401.517"/>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4"/>
    <n v="6"/>
    <s v="Planear Y Ejecutar Al 100 Porciento La Estrategia Para La Actualización De Los Documentos Asociados Con El Dominio De Gobierno De Ti, De Acuerdo Con Los Lineamientos Distritales,  Nacionales Y Las Mejores Prácticas"/>
    <n v="2"/>
    <s v="Constante"/>
    <n v="1"/>
    <s v="En ejecucion"/>
    <n v="1"/>
    <n v="100"/>
    <n v="100"/>
    <n v="100"/>
    <n v="100"/>
    <n v="0"/>
    <n v="0"/>
    <n v="100"/>
    <n v="0"/>
    <n v="0"/>
    <n v="100"/>
    <n v="0"/>
    <n v="0"/>
    <n v="100"/>
    <n v="0"/>
    <n v="0"/>
    <s v="N/A"/>
    <s v="N/A"/>
    <s v="N/A"/>
    <n v="24845523"/>
    <n v="21729761"/>
    <n v="87.44"/>
    <n v="1025396000"/>
    <n v="0"/>
    <n v="0"/>
    <n v="350369000"/>
    <n v="0"/>
    <n v="0"/>
    <n v="402925000"/>
    <n v="0"/>
    <n v="0"/>
    <n v="211536000"/>
    <n v="0"/>
    <n v="0"/>
    <n v="2015071523"/>
    <n v="21729761"/>
    <n v="1.08"/>
    <s v="VIGENCIA (a 31/12/2020): En cumplimiento de la estrategia de actualización de los documentos asociados con el dominio de Gobierno de TI, se elaboró la versión preliminar de los siguientes documentos:  1.DTSI_GobiernoTI_GestionTecnologiasInformacion_Definiciones 2.DTSI_GobiernoTI_GestionTecnologiasInformacion_Normograma  Así mismo, en forma conjunta con la Oficina Asesora de Planeación se ha avanzado en la identificación de los riesgos del proceso de gestión de tecnología de la información y de seguridad de la información."/>
    <n v="24.845523"/>
    <n v="21.729761"/>
    <n v="1025.396"/>
    <n v="0"/>
    <n v="350.36900000000003"/>
    <n v="0"/>
    <n v="402.92500000000001"/>
    <n v="0"/>
    <n v="211.536"/>
    <n v="0"/>
  </r>
  <r>
    <n v="16"/>
    <s v="Un Nuevo Contrato Social y Ambiental para la Bogotá del Siglo XXI"/>
    <x v="0"/>
    <n v="2020"/>
    <s v="31/12/2020 (Terminado)"/>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4"/>
    <n v="7"/>
    <s v="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
    <n v="2"/>
    <s v="Constante"/>
    <n v="1"/>
    <s v="En ejecucion"/>
    <n v="1"/>
    <n v="100"/>
    <n v="100"/>
    <n v="100"/>
    <n v="100"/>
    <n v="0"/>
    <n v="0"/>
    <n v="100"/>
    <n v="0"/>
    <n v="0"/>
    <n v="100"/>
    <n v="0"/>
    <n v="0"/>
    <n v="100"/>
    <n v="0"/>
    <n v="0"/>
    <s v="N/A"/>
    <s v="N/A"/>
    <s v="N/A"/>
    <n v="317101221"/>
    <n v="301745458"/>
    <n v="95.16"/>
    <n v="760898000"/>
    <n v="0"/>
    <n v="0"/>
    <n v="1346879000"/>
    <n v="0"/>
    <n v="0"/>
    <n v="1419514000"/>
    <n v="0"/>
    <n v="0"/>
    <n v="745245000"/>
    <n v="0"/>
    <n v="0"/>
    <n v="4589637221"/>
    <n v="301745458"/>
    <n v="6.57"/>
    <s v="VIGENCIA (a 31/12/2020): Para el cumplimiento de esta meta en la vigencia 2020, se ejecutaron las actividades de levantamiento de requerimientos, desarrollo, pruebas y puesta en producción para la actualización de los siguientes sistemas de Información:  1. ORFEO 2. SISIPEC 3. COPE 4. SIDIJUS: SILOJUS 5. JUSTICO 6. CASA LIBERTAD 7. LICO ¿ TOKEN 8. SITIO WEB ¿ REDISEÑO.  Así mismo, se han realizado actividades de levantamiento de requerimientos y desarrollo para la actualización de los siguientes sistemas de Información:  1. SIRPA - FASE II 2. SIDIJUS - SIJUSCO 3. SIDIJUS - SICAS 4. CASA LIBERTAD  Finalmente, se han realizado actividades de levantamiento de requerimientos y desarrollo para los nuevos sistemas de Información como lo son:  1. CONCEPTOS SEGUNDA INSTANCIA 2. APLICACIÓN MOVIL DE SEGURIDAD"/>
    <n v="317.10122100000001"/>
    <n v="301.74545799999999"/>
    <n v="760.89800000000002"/>
    <n v="0"/>
    <n v="1346.8789999999999"/>
    <n v="0"/>
    <n v="1419.5139999999999"/>
    <n v="0"/>
    <n v="745.245"/>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9"/>
    <n v="1"/>
    <s v="Brindar 600 Procesos De Formación Y Capacitación A Emprendedores Por Subsistencia Acorde A Sus Necesidades"/>
    <n v="1"/>
    <s v="Suma"/>
    <n v="1"/>
    <s v="En ejecucion"/>
    <n v="1"/>
    <n v="68"/>
    <n v="68"/>
    <n v="100"/>
    <n v="172"/>
    <n v="0"/>
    <n v="0"/>
    <n v="204"/>
    <n v="0"/>
    <n v="0"/>
    <n v="144"/>
    <n v="0"/>
    <n v="0"/>
    <n v="12"/>
    <n v="0"/>
    <n v="0"/>
    <n v="600"/>
    <n v="68"/>
    <n v="11.33"/>
    <n v="247114393"/>
    <n v="234789696"/>
    <n v="95.01"/>
    <n v="512181000"/>
    <n v="0"/>
    <n v="0"/>
    <n v="493032756"/>
    <n v="0"/>
    <n v="0"/>
    <n v="434273103"/>
    <n v="0"/>
    <n v="0"/>
    <n v="385329932"/>
    <n v="0"/>
    <n v="0"/>
    <n v="2071931184"/>
    <n v="234789696"/>
    <n v="11.33"/>
    <m/>
    <n v="247.11439300000001"/>
    <n v="234.78969599999999"/>
    <n v="512.18100000000004"/>
    <n v="0"/>
    <n v="493.03275600000001"/>
    <n v="0"/>
    <n v="434.27310299999999"/>
    <n v="0"/>
    <n v="385.32993199999999"/>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9"/>
    <n v="2"/>
    <s v="Asesorar 1000 Emprendimientos Por Subsistencia En Aspectos Técnicos Y Empresariales"/>
    <n v="1"/>
    <s v="Suma"/>
    <n v="1"/>
    <s v="En ejecucion"/>
    <n v="1"/>
    <n v="67"/>
    <n v="67"/>
    <n v="100"/>
    <n v="333"/>
    <n v="0"/>
    <n v="0"/>
    <n v="340"/>
    <n v="0"/>
    <n v="0"/>
    <n v="240"/>
    <n v="0"/>
    <n v="0"/>
    <n v="20"/>
    <n v="0"/>
    <n v="0"/>
    <n v="1000"/>
    <n v="67"/>
    <n v="6.7"/>
    <n v="399011304"/>
    <n v="381868330"/>
    <n v="95.7"/>
    <n v="874923000"/>
    <n v="0"/>
    <n v="0"/>
    <n v="891591466"/>
    <n v="0"/>
    <n v="0"/>
    <n v="785331577"/>
    <n v="0"/>
    <n v="0"/>
    <n v="696823637"/>
    <n v="0"/>
    <n v="0"/>
    <n v="3647680984"/>
    <n v="381868330"/>
    <n v="10.47"/>
    <m/>
    <n v="399.011304"/>
    <n v="381.86833000000001"/>
    <n v="874.923"/>
    <n v="0"/>
    <n v="891.59146599999997"/>
    <n v="0"/>
    <n v="785.33157700000004"/>
    <n v="0"/>
    <n v="696.82363699999996"/>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9"/>
    <n v="3"/>
    <s v="Realizar 1000 Acompañamiento Psicosocial A Emprenddores Por Subsistencia"/>
    <n v="1"/>
    <s v="Suma"/>
    <n v="1"/>
    <s v="En ejecucion"/>
    <n v="1"/>
    <n v="97"/>
    <n v="97"/>
    <n v="100"/>
    <n v="303"/>
    <n v="0"/>
    <n v="0"/>
    <n v="340"/>
    <n v="0"/>
    <n v="0"/>
    <n v="240"/>
    <n v="0"/>
    <n v="0"/>
    <n v="20"/>
    <n v="0"/>
    <n v="0"/>
    <n v="1000"/>
    <n v="97"/>
    <n v="9.6999999999999993"/>
    <n v="202232029"/>
    <n v="193284175"/>
    <n v="95.57"/>
    <n v="420531000"/>
    <n v="0"/>
    <n v="0"/>
    <n v="416857526"/>
    <n v="0"/>
    <n v="0"/>
    <n v="367176438"/>
    <n v="0"/>
    <n v="0"/>
    <n v="325795153"/>
    <n v="0"/>
    <n v="0"/>
    <n v="1732592146"/>
    <n v="193284175"/>
    <n v="11.16"/>
    <m/>
    <n v="202.23202900000001"/>
    <n v="193.284175"/>
    <n v="420.53100000000001"/>
    <n v="0"/>
    <n v="416.85752600000001"/>
    <n v="0"/>
    <n v="367.17643800000002"/>
    <n v="0"/>
    <n v="325.79515300000003"/>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9"/>
    <n v="4"/>
    <s v="Generar 16 Espacios De Formación Financiera"/>
    <n v="1"/>
    <s v="Suma"/>
    <n v="1"/>
    <s v="En ejecucion"/>
    <n v="1"/>
    <n v="1"/>
    <n v="1"/>
    <n v="100"/>
    <n v="5"/>
    <n v="0"/>
    <n v="0"/>
    <n v="5"/>
    <n v="0"/>
    <n v="0"/>
    <n v="4"/>
    <n v="0"/>
    <n v="0"/>
    <n v="1"/>
    <n v="0"/>
    <n v="0"/>
    <n v="16"/>
    <n v="1"/>
    <n v="6.25"/>
    <n v="73925050"/>
    <n v="70760486"/>
    <n v="95.71"/>
    <n v="168804000"/>
    <n v="0"/>
    <n v="0"/>
    <n v="166743010"/>
    <n v="0"/>
    <n v="0"/>
    <n v="146870575"/>
    <n v="0"/>
    <n v="0"/>
    <n v="130318061"/>
    <n v="0"/>
    <n v="0"/>
    <n v="686660696"/>
    <n v="70760486"/>
    <n v="10.31"/>
    <m/>
    <n v="73.925049999999999"/>
    <n v="70.760486"/>
    <n v="168.804"/>
    <n v="0"/>
    <n v="166.74301"/>
    <n v="0"/>
    <n v="146.870575"/>
    <n v="0"/>
    <n v="130.318061"/>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9"/>
    <n v="5"/>
    <s v="Realizar Acompañamiento 500 Emprendedores Por Subsistencia Para El Acceso Al Crédito O Herramientas De Inclusión Financiera"/>
    <n v="1"/>
    <s v="Suma"/>
    <n v="1"/>
    <s v="En ejecucion"/>
    <n v="1"/>
    <n v="31"/>
    <n v="31"/>
    <n v="100"/>
    <n v="169"/>
    <n v="0"/>
    <n v="0"/>
    <n v="170"/>
    <n v="0"/>
    <n v="0"/>
    <n v="120"/>
    <n v="0"/>
    <n v="0"/>
    <n v="10"/>
    <n v="0"/>
    <n v="0"/>
    <n v="500"/>
    <n v="31"/>
    <n v="6.2"/>
    <n v="73925203"/>
    <n v="70760619"/>
    <n v="95.71"/>
    <n v="168804000"/>
    <n v="0"/>
    <n v="0"/>
    <n v="166743229"/>
    <n v="0"/>
    <n v="0"/>
    <n v="146870767"/>
    <n v="0"/>
    <n v="0"/>
    <n v="130318231"/>
    <n v="0"/>
    <n v="0"/>
    <n v="686661430"/>
    <n v="70760619"/>
    <n v="10.31"/>
    <m/>
    <n v="73.925202999999996"/>
    <n v="70.760619000000005"/>
    <n v="168.804"/>
    <n v="0"/>
    <n v="166.74322900000001"/>
    <n v="0"/>
    <n v="146.870767"/>
    <n v="0"/>
    <n v="130.318231"/>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9"/>
    <n v="6"/>
    <s v="Ofrecer 100 Módulos  Administrados Por La Entidad A Emprendedores"/>
    <n v="1"/>
    <s v="Suma"/>
    <n v="1"/>
    <s v="En ejecucion"/>
    <n v="1"/>
    <n v="6"/>
    <n v="6"/>
    <n v="100"/>
    <n v="34"/>
    <n v="0"/>
    <n v="0"/>
    <n v="34"/>
    <n v="0"/>
    <n v="0"/>
    <n v="24"/>
    <n v="0"/>
    <n v="0"/>
    <n v="2"/>
    <n v="0"/>
    <n v="0"/>
    <n v="100"/>
    <n v="6"/>
    <n v="6"/>
    <n v="67178311"/>
    <n v="64205974"/>
    <n v="95.58"/>
    <n v="139074000"/>
    <n v="0"/>
    <n v="0"/>
    <n v="138473537"/>
    <n v="0"/>
    <n v="0"/>
    <n v="121970258"/>
    <n v="0"/>
    <n v="0"/>
    <n v="108224043"/>
    <n v="0"/>
    <n v="0"/>
    <n v="574920149"/>
    <n v="64205974"/>
    <n v="11.17"/>
    <m/>
    <n v="67.178310999999994"/>
    <n v="64.205973999999998"/>
    <n v="139.07400000000001"/>
    <n v="0"/>
    <n v="138.47353699999999"/>
    <n v="0"/>
    <n v="121.970258"/>
    <n v="0"/>
    <n v="108.22404299999999"/>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9"/>
    <n v="7"/>
    <s v="Realizar 300 Fortalecimientos En Capacidades En Capacidades Y Canales Para La Comercialización A Emprendimientos Por Subsistencia"/>
    <n v="1"/>
    <s v="Suma"/>
    <n v="1"/>
    <s v="En ejecucion"/>
    <n v="1"/>
    <n v="61"/>
    <n v="61"/>
    <n v="100"/>
    <n v="59"/>
    <n v="0"/>
    <n v="0"/>
    <n v="102"/>
    <n v="0"/>
    <n v="0"/>
    <n v="72"/>
    <n v="0"/>
    <n v="0"/>
    <n v="6"/>
    <n v="0"/>
    <n v="0"/>
    <n v="300"/>
    <n v="61"/>
    <n v="20.329999999999998"/>
    <n v="335277750"/>
    <n v="320858351"/>
    <n v="95.7"/>
    <n v="736325000"/>
    <n v="0"/>
    <n v="0"/>
    <n v="747199011"/>
    <n v="0"/>
    <n v="0"/>
    <n v="658147818"/>
    <n v="0"/>
    <n v="0"/>
    <n v="583973661"/>
    <n v="0"/>
    <n v="0"/>
    <n v="3060923240"/>
    <n v="320858351"/>
    <n v="10.48"/>
    <m/>
    <n v="335.27775000000003"/>
    <n v="320.85835100000003"/>
    <n v="736.32500000000005"/>
    <n v="0"/>
    <n v="747.19901100000004"/>
    <n v="0"/>
    <n v="658.14781800000003"/>
    <n v="0"/>
    <n v="583.97366099999999"/>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9"/>
    <n v="1"/>
    <s v="Implementar 100 % El Plan De Fortalecimiento Administrativo, Comercial Y De Mantenimiento Para Las Alternativas Comerciales Transitorias Existentes"/>
    <n v="1"/>
    <s v="Suma"/>
    <n v="1"/>
    <s v="En ejecucion"/>
    <n v="1"/>
    <n v="15"/>
    <n v="15"/>
    <n v="100"/>
    <n v="25"/>
    <n v="0"/>
    <n v="0"/>
    <n v="25"/>
    <n v="0"/>
    <n v="0"/>
    <n v="25"/>
    <n v="0"/>
    <n v="0"/>
    <n v="10"/>
    <n v="0"/>
    <n v="0"/>
    <n v="100"/>
    <n v="15"/>
    <n v="15"/>
    <n v="2136620435"/>
    <n v="2136620435"/>
    <n v="100"/>
    <n v="2868552000"/>
    <n v="0"/>
    <n v="0"/>
    <n v="2868728923"/>
    <n v="0"/>
    <n v="0"/>
    <n v="2868728925"/>
    <n v="0"/>
    <n v="0"/>
    <n v="2868728922"/>
    <n v="0"/>
    <n v="0"/>
    <n v="13611359205"/>
    <n v="2136620435"/>
    <n v="15.7"/>
    <m/>
    <n v="2136.6204349999998"/>
    <n v="2136.6204349999998"/>
    <n v="2868.5520000000001"/>
    <n v="0"/>
    <n v="2868.7289230000001"/>
    <n v="0"/>
    <n v="2868.7289249999999"/>
    <n v="0"/>
    <n v="2868.7289219999998"/>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9"/>
    <n v="2"/>
    <s v="Realizar 100 % Seguimiento Al Funcionamiento De Las Alternativas Comerciales Quioscos, Puntos De Encuentro, Puntos Comerciales Y Mobilario"/>
    <n v="1"/>
    <s v="Suma"/>
    <n v="1"/>
    <s v="En ejecucion"/>
    <n v="1"/>
    <n v="15"/>
    <n v="15"/>
    <n v="100"/>
    <n v="25"/>
    <n v="0"/>
    <n v="0"/>
    <n v="25"/>
    <n v="0"/>
    <n v="0"/>
    <n v="25"/>
    <n v="0"/>
    <n v="0"/>
    <n v="10"/>
    <n v="0"/>
    <n v="0"/>
    <n v="100"/>
    <n v="15"/>
    <n v="15"/>
    <n v="45278989"/>
    <n v="42387638"/>
    <n v="93.62"/>
    <n v="179751000"/>
    <n v="0"/>
    <n v="0"/>
    <n v="52966450"/>
    <n v="0"/>
    <n v="0"/>
    <n v="52966450"/>
    <n v="0"/>
    <n v="0"/>
    <n v="52966449"/>
    <n v="0"/>
    <n v="0"/>
    <n v="383929338"/>
    <n v="42387638"/>
    <n v="11.04"/>
    <m/>
    <n v="45.278989000000003"/>
    <n v="42.387638000000003"/>
    <n v="179.751"/>
    <n v="0"/>
    <n v="52.966450000000002"/>
    <n v="0"/>
    <n v="52.966450000000002"/>
    <n v="0"/>
    <n v="52.966448999999997"/>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9"/>
    <n v="3"/>
    <s v="Realizar 125 Ferias Con Acciones De Logística, Operación Y Transporte"/>
    <n v="1"/>
    <s v="Suma"/>
    <n v="1"/>
    <s v="En ejecucion"/>
    <n v="1"/>
    <n v="3"/>
    <n v="3"/>
    <n v="100"/>
    <n v="20"/>
    <n v="0"/>
    <n v="0"/>
    <n v="40"/>
    <n v="0"/>
    <n v="0"/>
    <n v="41"/>
    <n v="0"/>
    <n v="0"/>
    <n v="21"/>
    <n v="0"/>
    <n v="0"/>
    <n v="125"/>
    <n v="3"/>
    <n v="2.4"/>
    <n v="235233139"/>
    <n v="199727954"/>
    <n v="84.91"/>
    <n v="510868000"/>
    <n v="0"/>
    <n v="0"/>
    <n v="384083872"/>
    <n v="0"/>
    <n v="0"/>
    <n v="384083872"/>
    <n v="0"/>
    <n v="0"/>
    <n v="384083872"/>
    <n v="0"/>
    <n v="0"/>
    <n v="1898352755"/>
    <n v="199727954"/>
    <n v="10.52"/>
    <m/>
    <n v="235.23313899999999"/>
    <n v="199.72795400000001"/>
    <n v="510.86799999999999"/>
    <n v="0"/>
    <n v="384.08387199999999"/>
    <n v="0"/>
    <n v="384.08387199999999"/>
    <n v="0"/>
    <n v="384.08387199999999"/>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9"/>
    <n v="4"/>
    <s v="Formar Y Capacitar 800 Personas En Fortalecimiento Empresarial"/>
    <n v="1"/>
    <s v="Suma"/>
    <n v="1"/>
    <s v="En ejecucion"/>
    <n v="1"/>
    <n v="208"/>
    <n v="208"/>
    <n v="100"/>
    <n v="168"/>
    <n v="0"/>
    <n v="0"/>
    <n v="168"/>
    <n v="0"/>
    <n v="0"/>
    <n v="168"/>
    <n v="0"/>
    <n v="0"/>
    <n v="88"/>
    <n v="0"/>
    <n v="0"/>
    <n v="800"/>
    <n v="208"/>
    <n v="26"/>
    <n v="140000000"/>
    <n v="140000000"/>
    <n v="100"/>
    <n v="253639000"/>
    <n v="0"/>
    <n v="0"/>
    <n v="177500000"/>
    <n v="0"/>
    <n v="0"/>
    <n v="177500000"/>
    <n v="0"/>
    <n v="0"/>
    <n v="177500000"/>
    <n v="0"/>
    <n v="0"/>
    <n v="926139000"/>
    <n v="140000000"/>
    <n v="15.12"/>
    <m/>
    <n v="140"/>
    <n v="140"/>
    <n v="253.63900000000001"/>
    <n v="0"/>
    <n v="177.5"/>
    <n v="0"/>
    <n v="177.5"/>
    <n v="0"/>
    <n v="177.5"/>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9"/>
    <n v="5"/>
    <s v="Realizar 4690 Procesos De Identificación, Registro Y Caracterización A Vendedores Informales"/>
    <n v="1"/>
    <s v="Suma"/>
    <n v="1"/>
    <s v="En ejecucion"/>
    <n v="1"/>
    <n v="611"/>
    <n v="611"/>
    <n v="100"/>
    <n v="938"/>
    <n v="0"/>
    <n v="0"/>
    <n v="1350"/>
    <n v="0"/>
    <n v="0"/>
    <n v="1350"/>
    <n v="0"/>
    <n v="0"/>
    <n v="441"/>
    <n v="0"/>
    <n v="0"/>
    <n v="4690"/>
    <n v="611"/>
    <n v="13.03"/>
    <n v="45278989"/>
    <n v="39553155"/>
    <n v="87.35"/>
    <n v="179751000"/>
    <n v="0"/>
    <n v="0"/>
    <n v="52966450"/>
    <n v="0"/>
    <n v="0"/>
    <n v="52966450"/>
    <n v="0"/>
    <n v="0"/>
    <n v="52966450"/>
    <n v="0"/>
    <n v="0"/>
    <n v="383929339"/>
    <n v="39553155"/>
    <n v="10.3"/>
    <m/>
    <n v="45.278989000000003"/>
    <n v="39.553154999999997"/>
    <n v="179.751"/>
    <n v="0"/>
    <n v="52.966450000000002"/>
    <n v="0"/>
    <n v="52.966450000000002"/>
    <n v="0"/>
    <n v="52.966450000000002"/>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2"/>
    <n v="1"/>
    <s v="Elaborar 100 Porciento De Los Estudios Técnicos (Diseños, Consultorías, Actualización De Prm Y Trámite De Licencias De Construcción), Necesarios Para Intervenir Las Plazas Distritales De Mercado"/>
    <n v="2"/>
    <s v="Constante"/>
    <n v="1"/>
    <s v="En ejecucion"/>
    <n v="1"/>
    <n v="100"/>
    <n v="100"/>
    <n v="100"/>
    <n v="100"/>
    <n v="0"/>
    <n v="0"/>
    <n v="0"/>
    <n v="0"/>
    <n v="0"/>
    <n v="0"/>
    <n v="0"/>
    <n v="0"/>
    <n v="0"/>
    <n v="0"/>
    <n v="0"/>
    <s v="N/A"/>
    <s v="N/A"/>
    <s v="N/A"/>
    <n v="1376861770"/>
    <n v="1103018095"/>
    <n v="80.11"/>
    <n v="200000000"/>
    <n v="0"/>
    <n v="0"/>
    <n v="0"/>
    <n v="0"/>
    <n v="0"/>
    <n v="0"/>
    <n v="0"/>
    <n v="0"/>
    <n v="0"/>
    <n v="0"/>
    <n v="0"/>
    <n v="1576861770"/>
    <n v="1103018095"/>
    <n v="69.95"/>
    <m/>
    <n v="1376.86177"/>
    <n v="1103.0180949999999"/>
    <n v="200"/>
    <n v="0"/>
    <n v="0"/>
    <n v="0"/>
    <n v="0"/>
    <n v="0"/>
    <n v="0"/>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2"/>
    <n v="2"/>
    <s v="Realizar 14 Plazas De Mercado Reforzamiento Y Construcción De Obras Fisicas"/>
    <n v="1"/>
    <s v="Suma"/>
    <n v="1"/>
    <s v="En ejecucion"/>
    <n v="1"/>
    <n v="0"/>
    <n v="0"/>
    <n v="0"/>
    <n v="2"/>
    <n v="0"/>
    <n v="0"/>
    <n v="5"/>
    <n v="0"/>
    <n v="0"/>
    <n v="6"/>
    <n v="0"/>
    <n v="0"/>
    <n v="1"/>
    <n v="0"/>
    <n v="0"/>
    <n v="14"/>
    <n v="0"/>
    <n v="0"/>
    <n v="0"/>
    <n v="0"/>
    <n v="0"/>
    <n v="1440711000"/>
    <n v="0"/>
    <n v="0"/>
    <n v="18600000000"/>
    <n v="0"/>
    <n v="0"/>
    <n v="18600000000"/>
    <n v="0"/>
    <n v="0"/>
    <n v="3431858948"/>
    <n v="0"/>
    <n v="0"/>
    <n v="42072569948"/>
    <n v="0"/>
    <n v="0"/>
    <s v="VIGENCIA (a 01/06/2020): NO BORRAR. Meta proyecto del Plan de Acción Distrital 2020-2024 aprobado en Consejo de Gobierno Acta 11 de 25/09/2020."/>
    <n v="0"/>
    <n v="0"/>
    <n v="1440.711"/>
    <n v="0"/>
    <n v="18600"/>
    <n v="0"/>
    <n v="18600"/>
    <n v="0"/>
    <n v="3431.8589480000001"/>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2"/>
    <n v="3"/>
    <s v="Mantener 19 Plazas De Mercado En Operación: Realizar Mantenimiento Preventivo Y Correctivo, Dotar De Elementos, Adquirir Bienes Y Servicios, Capacitar A Los Comerciantes Y Contratar El Recurso Humano Requerido Según El Modelo De Administración De Plazas Distritales De Mercado"/>
    <n v="2"/>
    <s v="Constante"/>
    <n v="1"/>
    <s v="En ejecucion"/>
    <n v="1"/>
    <n v="19"/>
    <n v="19"/>
    <n v="100"/>
    <n v="19"/>
    <n v="0"/>
    <n v="0"/>
    <n v="19"/>
    <n v="0"/>
    <n v="0"/>
    <n v="19"/>
    <n v="0"/>
    <n v="0"/>
    <n v="19"/>
    <n v="0"/>
    <n v="0"/>
    <s v="N/A"/>
    <s v="N/A"/>
    <s v="N/A"/>
    <n v="9681544016"/>
    <n v="9584008039"/>
    <n v="98.99"/>
    <n v="16963187000"/>
    <n v="0"/>
    <n v="0"/>
    <n v="16257634850"/>
    <n v="0"/>
    <n v="0"/>
    <n v="16487212300"/>
    <n v="0"/>
    <n v="0"/>
    <n v="16071345459"/>
    <n v="0"/>
    <n v="0"/>
    <n v="75460923625"/>
    <n v="9584008039"/>
    <n v="12.7"/>
    <m/>
    <n v="9681.5440159999998"/>
    <n v="9584.0080390000003"/>
    <n v="16963.187000000002"/>
    <n v="0"/>
    <n v="16257.63485"/>
    <n v="0"/>
    <n v="16487.212299999999"/>
    <n v="0"/>
    <n v="16071.345459"/>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2"/>
    <n v="4"/>
    <s v="Gestionar 8 Alianzas Con Otros Actores Del Abastecimiento Como Instituciones Públicas Y Privadas, Productores Campesinos, Departamentos"/>
    <n v="1"/>
    <s v="Suma"/>
    <n v="1"/>
    <s v="En ejecucion"/>
    <n v="1"/>
    <n v="1"/>
    <n v="2"/>
    <n v="200"/>
    <n v="2"/>
    <n v="0"/>
    <n v="0"/>
    <n v="2"/>
    <n v="0"/>
    <n v="0"/>
    <n v="2"/>
    <n v="0"/>
    <n v="0"/>
    <n v="1"/>
    <n v="0"/>
    <n v="0"/>
    <n v="8"/>
    <n v="2"/>
    <n v="25"/>
    <n v="15600000"/>
    <n v="14299943"/>
    <n v="91.67"/>
    <n v="47500000"/>
    <n v="0"/>
    <n v="0"/>
    <n v="50000000"/>
    <n v="0"/>
    <n v="0"/>
    <n v="50000000"/>
    <n v="0"/>
    <n v="0"/>
    <n v="25000000"/>
    <n v="0"/>
    <n v="0"/>
    <n v="188100000"/>
    <n v="14299943"/>
    <n v="7.6"/>
    <m/>
    <n v="15.6"/>
    <n v="14.299943000000001"/>
    <n v="47.5"/>
    <n v="0"/>
    <n v="50"/>
    <n v="0"/>
    <n v="50"/>
    <n v="0"/>
    <n v="25"/>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2"/>
    <n v="5"/>
    <s v="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
    <n v="1"/>
    <s v="Suma"/>
    <n v="1"/>
    <s v="En ejecucion"/>
    <n v="1"/>
    <n v="2"/>
    <n v="2"/>
    <n v="100"/>
    <n v="4"/>
    <n v="0"/>
    <n v="0"/>
    <n v="4"/>
    <n v="0"/>
    <n v="0"/>
    <n v="4"/>
    <n v="0"/>
    <n v="0"/>
    <n v="2"/>
    <n v="0"/>
    <n v="0"/>
    <n v="16"/>
    <n v="2"/>
    <n v="12.5"/>
    <n v="50000000"/>
    <n v="46012000"/>
    <n v="92.02"/>
    <n v="300000000"/>
    <n v="0"/>
    <n v="0"/>
    <n v="100000000"/>
    <n v="0"/>
    <n v="0"/>
    <n v="100000000"/>
    <n v="0"/>
    <n v="0"/>
    <n v="50000000"/>
    <n v="0"/>
    <n v="0"/>
    <n v="600000000"/>
    <n v="46012000"/>
    <n v="7.67"/>
    <m/>
    <n v="50"/>
    <n v="46.012"/>
    <n v="300"/>
    <n v="0"/>
    <n v="100"/>
    <n v="0"/>
    <n v="100"/>
    <n v="0"/>
    <n v="50"/>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2"/>
    <n v="6"/>
    <s v="Crear 8 Iniciativas De Emprendimiento A Traves De Asistencia Técnica Y Fortalecimiento Empresarial Dirigido A Los Comerciantes De Las Plazas De Mercado"/>
    <n v="1"/>
    <s v="Suma"/>
    <n v="1"/>
    <s v="En ejecucion"/>
    <n v="1"/>
    <n v="0"/>
    <n v="0"/>
    <n v="0"/>
    <n v="2"/>
    <n v="0"/>
    <n v="0"/>
    <n v="2"/>
    <n v="0"/>
    <n v="0"/>
    <n v="2"/>
    <n v="0"/>
    <n v="0"/>
    <n v="2"/>
    <n v="0"/>
    <n v="0"/>
    <n v="8"/>
    <n v="0"/>
    <n v="0"/>
    <n v="0"/>
    <n v="0"/>
    <n v="0"/>
    <n v="50000000"/>
    <n v="0"/>
    <n v="0"/>
    <n v="614681000"/>
    <n v="0"/>
    <n v="0"/>
    <n v="614681000"/>
    <n v="0"/>
    <n v="0"/>
    <n v="378193500"/>
    <n v="0"/>
    <n v="0"/>
    <n v="1657555500"/>
    <n v="0"/>
    <n v="0"/>
    <s v="VIGENCIA (a 01/06/2020): NO BORRAR. Meta proyecto del Plan de Acción Distrital 2020-2024 aprobado en Consejo de Gobierno Acta 11 de 25/09/2020."/>
    <n v="0"/>
    <n v="0"/>
    <n v="50"/>
    <n v="0"/>
    <n v="614.68100000000004"/>
    <n v="0"/>
    <n v="614.68100000000004"/>
    <n v="0"/>
    <n v="378.19349999999997"/>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2"/>
    <n v="7"/>
    <s v="Participar 8 Plazas De Mercado En Plataformas De Conectividad Y En Un Sistema De Información Sobre La Oferta Pública De Abastecimiento, Referente Para Bogotá"/>
    <n v="1"/>
    <s v="Suma"/>
    <n v="1"/>
    <s v="En ejecucion"/>
    <n v="1"/>
    <n v="1"/>
    <n v="1"/>
    <n v="100"/>
    <n v="2"/>
    <n v="0"/>
    <n v="0"/>
    <n v="2"/>
    <n v="0"/>
    <n v="0"/>
    <n v="2"/>
    <n v="0"/>
    <n v="0"/>
    <n v="1"/>
    <n v="0"/>
    <n v="0"/>
    <n v="8"/>
    <n v="1"/>
    <n v="12.5"/>
    <n v="157982356"/>
    <n v="157037498"/>
    <n v="99.4"/>
    <n v="414750000"/>
    <n v="0"/>
    <n v="0"/>
    <n v="800000000"/>
    <n v="0"/>
    <n v="0"/>
    <n v="766821000"/>
    <n v="0"/>
    <n v="0"/>
    <n v="181049000"/>
    <n v="0"/>
    <n v="0"/>
    <n v="2320602356"/>
    <n v="157037498"/>
    <n v="6.77"/>
    <m/>
    <n v="157.98235600000001"/>
    <n v="157.037498"/>
    <n v="414.75"/>
    <n v="0"/>
    <n v="800"/>
    <n v="0"/>
    <n v="766.82100000000003"/>
    <n v="0"/>
    <n v="181.04900000000001"/>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2"/>
    <n v="8"/>
    <s v="Fortalecer 500 Comerciantes Para El Abastecimiento Y El Turismo"/>
    <n v="1"/>
    <s v="Suma"/>
    <n v="1"/>
    <s v="En ejecucion"/>
    <n v="1"/>
    <n v="108"/>
    <n v="108"/>
    <n v="100"/>
    <n v="102"/>
    <n v="0"/>
    <n v="0"/>
    <n v="102"/>
    <n v="0"/>
    <n v="0"/>
    <n v="125"/>
    <n v="0"/>
    <n v="0"/>
    <n v="63"/>
    <n v="0"/>
    <n v="0"/>
    <n v="500"/>
    <n v="108"/>
    <n v="21.6"/>
    <n v="8400000"/>
    <n v="7699969"/>
    <n v="91.67"/>
    <n v="27500000"/>
    <n v="0"/>
    <n v="0"/>
    <n v="27500000"/>
    <n v="0"/>
    <n v="0"/>
    <n v="27500000"/>
    <n v="0"/>
    <n v="0"/>
    <n v="13750000"/>
    <n v="0"/>
    <n v="0"/>
    <n v="104650000"/>
    <n v="7699969"/>
    <n v="7.36"/>
    <m/>
    <n v="8.4"/>
    <n v="7.6999690000000003"/>
    <n v="27.5"/>
    <n v="0"/>
    <n v="27.5"/>
    <n v="0"/>
    <n v="27.5"/>
    <n v="0"/>
    <n v="13.75"/>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4"/>
    <n v="1"/>
    <s v="Realizar 14826 Procesos De Identificación, Registro Y Caracterización A Vendedores Informales"/>
    <n v="1"/>
    <s v="Suma"/>
    <n v="1"/>
    <s v="En ejecucion"/>
    <n v="1"/>
    <n v="1987"/>
    <n v="1987"/>
    <n v="100"/>
    <n v="4000"/>
    <n v="0"/>
    <n v="0"/>
    <n v="4000"/>
    <n v="0"/>
    <n v="0"/>
    <n v="4000"/>
    <n v="0"/>
    <n v="0"/>
    <n v="839"/>
    <n v="0"/>
    <n v="0"/>
    <n v="14826"/>
    <n v="1987"/>
    <n v="13.4"/>
    <n v="783865863"/>
    <n v="738467898"/>
    <n v="94.21"/>
    <n v="796679000"/>
    <n v="0"/>
    <n v="0"/>
    <n v="784354800"/>
    <n v="0"/>
    <n v="0"/>
    <n v="784354800"/>
    <n v="0"/>
    <n v="0"/>
    <n v="740878898"/>
    <n v="0"/>
    <n v="0"/>
    <n v="3890133361"/>
    <n v="738467898"/>
    <n v="18.98"/>
    <m/>
    <n v="783.86586299999999"/>
    <n v="738.46789799999999"/>
    <n v="796.67899999999997"/>
    <n v="0"/>
    <n v="784.35479999999995"/>
    <n v="0"/>
    <n v="784.35479999999995"/>
    <n v="0"/>
    <n v="740.87889800000005"/>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4"/>
    <n v="2"/>
    <s v="Realizar 5535 Procesos De Identificación, Registro Y Caracterización A Bicitaxistas"/>
    <n v="1"/>
    <s v="Suma"/>
    <n v="1"/>
    <s v="En ejecucion"/>
    <n v="1"/>
    <n v="141"/>
    <n v="141"/>
    <n v="100"/>
    <n v="900"/>
    <n v="0"/>
    <n v="0"/>
    <n v="1500"/>
    <n v="0"/>
    <n v="0"/>
    <n v="1500"/>
    <n v="0"/>
    <n v="0"/>
    <n v="1494"/>
    <n v="0"/>
    <n v="0"/>
    <n v="5535"/>
    <n v="141"/>
    <n v="2.5499999999999998"/>
    <n v="335942513"/>
    <n v="316486242"/>
    <n v="94.21"/>
    <n v="341433000"/>
    <n v="0"/>
    <n v="0"/>
    <n v="336152057"/>
    <n v="0"/>
    <n v="0"/>
    <n v="336152057"/>
    <n v="0"/>
    <n v="0"/>
    <n v="317519523"/>
    <n v="0"/>
    <n v="0"/>
    <n v="1667199150"/>
    <n v="316486242"/>
    <n v="18.98"/>
    <m/>
    <n v="335.94251300000002"/>
    <n v="316.486242"/>
    <n v="341.43299999999999"/>
    <n v="0"/>
    <n v="336.15205700000001"/>
    <n v="0"/>
    <n v="336.15205700000001"/>
    <n v="0"/>
    <n v="317.51952299999999"/>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4"/>
    <n v="3"/>
    <s v="Ejecutar 100 % El Plan De Intervención De Las 10 Zonas De Aglomeración"/>
    <n v="1"/>
    <s v="Suma"/>
    <n v="1"/>
    <s v="En ejecucion"/>
    <n v="1"/>
    <n v="15"/>
    <n v="15"/>
    <n v="100"/>
    <n v="25"/>
    <n v="0"/>
    <n v="0"/>
    <n v="25"/>
    <n v="0"/>
    <n v="0"/>
    <n v="25"/>
    <n v="0"/>
    <n v="0"/>
    <n v="10"/>
    <n v="0"/>
    <n v="0"/>
    <n v="100"/>
    <n v="15"/>
    <n v="15"/>
    <n v="7341937060"/>
    <n v="7235378464"/>
    <n v="98.55"/>
    <n v="8218267000"/>
    <n v="0"/>
    <n v="0"/>
    <n v="7886867706"/>
    <n v="0"/>
    <n v="0"/>
    <n v="7861867706"/>
    <n v="0"/>
    <n v="0"/>
    <n v="7586274906"/>
    <n v="0"/>
    <n v="0"/>
    <n v="38895214378"/>
    <n v="7235378464"/>
    <n v="18.600000000000001"/>
    <m/>
    <n v="7341.9370600000002"/>
    <n v="7235.3784640000003"/>
    <n v="8218.2669999999998"/>
    <n v="0"/>
    <n v="7886.867706"/>
    <n v="0"/>
    <n v="7861.867706"/>
    <n v="0"/>
    <n v="7586.2749059999996"/>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4"/>
    <n v="4"/>
    <s v="Optimizar 100 % La Eficiencia De Las Soluciones Tecnológicas Existentes, Fortaleciendo El Proceso De Registro, Captura Y Procesamiento De Datos"/>
    <n v="2"/>
    <s v="Constante"/>
    <n v="1"/>
    <s v="En ejecucion"/>
    <n v="1"/>
    <n v="100"/>
    <n v="100"/>
    <n v="100"/>
    <n v="100"/>
    <n v="0"/>
    <n v="0"/>
    <n v="100"/>
    <n v="0"/>
    <n v="0"/>
    <n v="100"/>
    <n v="0"/>
    <n v="0"/>
    <n v="100"/>
    <n v="0"/>
    <n v="0"/>
    <s v="N/A"/>
    <s v="N/A"/>
    <s v="N/A"/>
    <n v="445956200"/>
    <n v="378805895"/>
    <n v="84.94"/>
    <n v="138511000"/>
    <n v="0"/>
    <n v="0"/>
    <n v="113510914"/>
    <n v="0"/>
    <n v="0"/>
    <n v="113510914"/>
    <n v="0"/>
    <n v="0"/>
    <n v="113510914"/>
    <n v="0"/>
    <n v="0"/>
    <n v="924999942"/>
    <n v="378805895"/>
    <n v="40.950000000000003"/>
    <m/>
    <n v="445.95620000000002"/>
    <n v="378.80589500000002"/>
    <n v="138.511"/>
    <n v="0"/>
    <n v="113.510914"/>
    <n v="0"/>
    <n v="113.510914"/>
    <n v="0"/>
    <n v="113.510914"/>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14"/>
    <n v="5"/>
    <s v="Formar Y Capacitar 1020 Personas Para El Trabajo Y/O Fortalecimiento Productivo"/>
    <n v="1"/>
    <s v="Suma"/>
    <n v="1"/>
    <s v="En ejecucion"/>
    <n v="1"/>
    <n v="260"/>
    <n v="260"/>
    <n v="100"/>
    <n v="214"/>
    <n v="0"/>
    <n v="0"/>
    <n v="208"/>
    <n v="0"/>
    <n v="0"/>
    <n v="208"/>
    <n v="0"/>
    <n v="0"/>
    <n v="130"/>
    <n v="0"/>
    <n v="0"/>
    <n v="1020"/>
    <n v="260"/>
    <n v="25.49"/>
    <n v="134172155"/>
    <n v="103039961"/>
    <n v="76.8"/>
    <n v="299780000"/>
    <n v="0"/>
    <n v="0"/>
    <n v="228556875"/>
    <n v="0"/>
    <n v="0"/>
    <n v="228556875"/>
    <n v="0"/>
    <n v="0"/>
    <n v="228556874"/>
    <n v="0"/>
    <n v="0"/>
    <n v="1119622779"/>
    <n v="103039961"/>
    <n v="9.1999999999999993"/>
    <m/>
    <n v="134.172155"/>
    <n v="103.03996100000001"/>
    <n v="299.77999999999997"/>
    <n v="0"/>
    <n v="228.55687499999999"/>
    <n v="0"/>
    <n v="228.55687499999999"/>
    <n v="0"/>
    <n v="228.55687399999999"/>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7"/>
    <n v="1"/>
    <s v="Optimizar 100 % La Eficiencia De Las Soluciones Tecnológicas Existentes E Incorporación De Nuevas Herramientas Para El Fortalecimiento De Los Servicios Informáticos De La Entidad"/>
    <n v="2"/>
    <s v="Constante"/>
    <n v="1"/>
    <s v="En ejecucion"/>
    <n v="1"/>
    <n v="100"/>
    <n v="100"/>
    <n v="100"/>
    <n v="100"/>
    <n v="0"/>
    <n v="0"/>
    <n v="100"/>
    <n v="0"/>
    <n v="0"/>
    <n v="100"/>
    <n v="0"/>
    <n v="0"/>
    <n v="100"/>
    <n v="0"/>
    <n v="0"/>
    <s v="N/A"/>
    <s v="N/A"/>
    <s v="N/A"/>
    <n v="1162101956"/>
    <n v="1144411071"/>
    <n v="98.48"/>
    <n v="1379806000"/>
    <n v="0"/>
    <n v="0"/>
    <n v="1716874605"/>
    <n v="0"/>
    <n v="0"/>
    <n v="1410289854"/>
    <n v="0"/>
    <n v="0"/>
    <n v="466676414"/>
    <n v="0"/>
    <n v="0"/>
    <n v="6135748829"/>
    <n v="1144411071"/>
    <n v="18.649999999999999"/>
    <m/>
    <n v="1162.101956"/>
    <n v="1144.411071"/>
    <n v="1379.806"/>
    <n v="0"/>
    <n v="1716.874605"/>
    <n v="0"/>
    <n v="1410.2898540000001"/>
    <n v="0"/>
    <n v="466.67641400000002"/>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7"/>
    <n v="2"/>
    <s v="Optimizar 100 % De La Identificación Y Automatización De Los Tramites De La Entidad, Para Satisfacer Las Necesidades Y Expectativas De Sus Grupos De Valor Y Partes Interesadas"/>
    <n v="2"/>
    <s v="Constante"/>
    <n v="1"/>
    <s v="En ejecucion"/>
    <n v="1"/>
    <n v="100"/>
    <n v="99.9"/>
    <n v="99.9"/>
    <n v="100"/>
    <n v="0"/>
    <n v="0"/>
    <n v="100"/>
    <n v="0"/>
    <n v="0"/>
    <n v="100"/>
    <n v="0"/>
    <n v="0"/>
    <n v="100"/>
    <n v="0"/>
    <n v="0"/>
    <s v="N/A"/>
    <s v="N/A"/>
    <s v="N/A"/>
    <n v="49213268"/>
    <n v="48533226"/>
    <n v="98.62"/>
    <n v="136547000"/>
    <n v="0"/>
    <n v="0"/>
    <n v="138477675"/>
    <n v="0"/>
    <n v="0"/>
    <n v="113749519"/>
    <n v="0"/>
    <n v="0"/>
    <n v="59347575"/>
    <n v="0"/>
    <n v="0"/>
    <n v="497335037"/>
    <n v="48533226"/>
    <n v="9.76"/>
    <m/>
    <n v="49.213267999999999"/>
    <n v="48.533225999999999"/>
    <n v="136.547"/>
    <n v="0"/>
    <n v="138.477675"/>
    <n v="0"/>
    <n v="113.74951900000001"/>
    <n v="0"/>
    <n v="59.347574999999999"/>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7"/>
    <n v="3"/>
    <s v="Generar 8 Espacios De Participación Ciudadana Y Realimentación De Los Grupos De Valor Y Grupos De Interés Con Respecto A Sus Necesidades Y Expectativas En El Marco De La Misión De La Entidad"/>
    <n v="1"/>
    <s v="Suma"/>
    <n v="1"/>
    <s v="En ejecucion"/>
    <n v="1"/>
    <n v="4"/>
    <n v="4"/>
    <n v="100"/>
    <n v="1"/>
    <n v="0"/>
    <n v="0"/>
    <n v="1"/>
    <n v="0"/>
    <n v="0"/>
    <n v="1"/>
    <n v="0"/>
    <n v="0"/>
    <n v="1"/>
    <n v="0"/>
    <n v="0"/>
    <n v="8"/>
    <n v="4"/>
    <n v="50"/>
    <n v="49213268"/>
    <n v="48533226"/>
    <n v="98.62"/>
    <n v="136547000"/>
    <n v="0"/>
    <n v="0"/>
    <n v="138477675"/>
    <n v="0"/>
    <n v="0"/>
    <n v="113749519"/>
    <n v="0"/>
    <n v="0"/>
    <n v="59347575"/>
    <n v="0"/>
    <n v="0"/>
    <n v="497335037"/>
    <n v="48533226"/>
    <n v="9.76"/>
    <m/>
    <n v="49.213267999999999"/>
    <n v="48.533225999999999"/>
    <n v="136.547"/>
    <n v="0"/>
    <n v="138.477675"/>
    <n v="0"/>
    <n v="113.74951900000001"/>
    <n v="0"/>
    <n v="59.347574999999999"/>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7"/>
    <n v="4"/>
    <s v="Implementar 100 % De Una Política De Investigación, Desarrollo E Innovación En La Entidad"/>
    <n v="1"/>
    <s v="Suma"/>
    <n v="1"/>
    <s v="En ejecucion"/>
    <n v="1"/>
    <n v="15"/>
    <n v="14.97"/>
    <n v="99.8"/>
    <n v="25"/>
    <n v="0"/>
    <n v="0"/>
    <n v="25"/>
    <n v="0"/>
    <n v="0"/>
    <n v="25"/>
    <n v="0"/>
    <n v="0"/>
    <n v="10"/>
    <n v="0"/>
    <n v="0"/>
    <n v="100"/>
    <n v="14.97"/>
    <n v="14.97"/>
    <n v="82022113"/>
    <n v="80888709"/>
    <n v="98.62"/>
    <n v="227578000"/>
    <n v="0"/>
    <n v="0"/>
    <n v="230796126"/>
    <n v="0"/>
    <n v="0"/>
    <n v="189582531"/>
    <n v="0"/>
    <n v="0"/>
    <n v="98912625"/>
    <n v="0"/>
    <n v="0"/>
    <n v="828891395"/>
    <n v="80888709"/>
    <n v="9.76"/>
    <m/>
    <n v="82.022113000000004"/>
    <n v="80.888709000000006"/>
    <n v="227.578"/>
    <n v="0"/>
    <n v="230.79612599999999"/>
    <n v="0"/>
    <n v="189.58253099999999"/>
    <n v="0"/>
    <n v="98.912625000000006"/>
    <n v="0"/>
  </r>
  <r>
    <n v="16"/>
    <s v="Un Nuevo Contrato Social y Ambiental para la Bogotá del Siglo XXI"/>
    <x v="0"/>
    <n v="2020"/>
    <s v="31/12/2020 (Terminado)"/>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7"/>
    <n v="5"/>
    <s v="Fortalecer 100 % Del Proceso De Planeación Estratégica Y Táctica En La Entidad"/>
    <n v="2"/>
    <s v="Constante"/>
    <n v="1"/>
    <s v="En ejecucion"/>
    <n v="1"/>
    <n v="100"/>
    <n v="100"/>
    <n v="100"/>
    <n v="100"/>
    <n v="0"/>
    <n v="0"/>
    <n v="100"/>
    <n v="0"/>
    <n v="0"/>
    <n v="100"/>
    <n v="0"/>
    <n v="0"/>
    <n v="100"/>
    <n v="0"/>
    <n v="0"/>
    <s v="N/A"/>
    <s v="N/A"/>
    <s v="N/A"/>
    <n v="2969445937"/>
    <n v="2926721207"/>
    <n v="98.56"/>
    <n v="10418091000"/>
    <n v="0"/>
    <n v="0"/>
    <n v="10461078697"/>
    <n v="0"/>
    <n v="0"/>
    <n v="9031261941"/>
    <n v="0"/>
    <n v="0"/>
    <n v="5957813311"/>
    <n v="0"/>
    <n v="0"/>
    <n v="38837690886"/>
    <n v="2926721207"/>
    <n v="7.54"/>
    <m/>
    <n v="2969.445937"/>
    <n v="2926.721207"/>
    <n v="10418.091"/>
    <n v="0"/>
    <n v="10461.078697000001"/>
    <n v="0"/>
    <n v="9031.2619410000007"/>
    <n v="0"/>
    <n v="5957.8133109999999"/>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9"/>
    <n v="1"/>
    <s v="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
    <n v="1"/>
    <s v="Suma"/>
    <n v="1"/>
    <s v="En ejecucion"/>
    <n v="1"/>
    <n v="6500"/>
    <n v="9077"/>
    <n v="139.65"/>
    <n v="17000"/>
    <n v="0"/>
    <n v="0"/>
    <n v="19000"/>
    <n v="0"/>
    <n v="0"/>
    <n v="18500"/>
    <n v="0"/>
    <n v="0"/>
    <n v="9000"/>
    <n v="0"/>
    <n v="0"/>
    <n v="70000"/>
    <n v="9077"/>
    <n v="12.97"/>
    <n v="165286400"/>
    <n v="147087760"/>
    <n v="88.99"/>
    <n v="212000000"/>
    <n v="0"/>
    <n v="0"/>
    <n v="217469000"/>
    <n v="0"/>
    <n v="0"/>
    <n v="226530000"/>
    <n v="0"/>
    <n v="0"/>
    <n v="249180000"/>
    <n v="0"/>
    <n v="0"/>
    <n v="1070465400"/>
    <n v="147087760"/>
    <n v="13.74"/>
    <m/>
    <n v="165.28639999999999"/>
    <n v="147.08776"/>
    <n v="212"/>
    <n v="0"/>
    <n v="217.46899999999999"/>
    <n v="0"/>
    <n v="226.53"/>
    <n v="0"/>
    <n v="249.18"/>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9"/>
    <n v="2"/>
    <s v="Incrementar En 24000  Personas Con Discapacidad La Participación En Las Acciones De Rehabilitación Basada En Comunidad (Rbc) Como Respuesta Integral Y Multisectorial. (Llegar A 44.000). (A2024)"/>
    <n v="1"/>
    <s v="Suma"/>
    <n v="1"/>
    <s v="En ejecucion"/>
    <n v="1"/>
    <n v="3000"/>
    <n v="5925"/>
    <n v="197.5"/>
    <n v="6000"/>
    <n v="0"/>
    <n v="0"/>
    <n v="6000"/>
    <n v="0"/>
    <n v="0"/>
    <n v="6000"/>
    <n v="0"/>
    <n v="0"/>
    <n v="3000"/>
    <n v="0"/>
    <n v="0"/>
    <n v="24000"/>
    <n v="5925"/>
    <n v="24.69"/>
    <n v="420108800"/>
    <n v="420108800"/>
    <n v="100"/>
    <n v="1780000000"/>
    <n v="0"/>
    <n v="0"/>
    <n v="1822318000"/>
    <n v="0"/>
    <n v="0"/>
    <n v="1898248000"/>
    <n v="0"/>
    <n v="0"/>
    <n v="2088070000"/>
    <n v="0"/>
    <n v="0"/>
    <n v="8008744800"/>
    <n v="420108800"/>
    <n v="5.25"/>
    <m/>
    <n v="420.10879999999997"/>
    <n v="420.10879999999997"/>
    <n v="1780"/>
    <n v="0"/>
    <n v="1822.318"/>
    <n v="0"/>
    <n v="1898.248"/>
    <n v="0"/>
    <n v="2088.0700000000002"/>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9"/>
    <n v="3"/>
    <s v="Incrementar En 36000 Cuidadores De Personas Con Discapacidad La Participación En Las Acciones De Rehabilitación Basada En Comunidad (Rbc) Como Respuesta Integral Y Multisectorial. (Llegar A 66.000). (A2024)"/>
    <n v="1"/>
    <s v="Suma"/>
    <n v="1"/>
    <s v="En ejecucion"/>
    <n v="1"/>
    <n v="3000"/>
    <n v="2946"/>
    <n v="98.2"/>
    <n v="9000"/>
    <n v="0"/>
    <n v="0"/>
    <n v="10000"/>
    <n v="0"/>
    <n v="0"/>
    <n v="9000"/>
    <n v="0"/>
    <n v="0"/>
    <n v="5000"/>
    <n v="0"/>
    <n v="0"/>
    <n v="36000"/>
    <n v="2946"/>
    <n v="8.18"/>
    <n v="525136000"/>
    <n v="525135000"/>
    <n v="100"/>
    <n v="1455700000"/>
    <n v="0"/>
    <n v="0"/>
    <n v="1492028000"/>
    <n v="0"/>
    <n v="0"/>
    <n v="1554196000"/>
    <n v="0"/>
    <n v="0"/>
    <n v="1709613000"/>
    <n v="0"/>
    <n v="0"/>
    <n v="6736673000"/>
    <n v="525135000"/>
    <n v="7.8"/>
    <m/>
    <n v="525.13599999999997"/>
    <n v="525.13499999999999"/>
    <n v="1455.7"/>
    <n v="0"/>
    <n v="1492.028"/>
    <n v="0"/>
    <n v="1554.1959999999999"/>
    <n v="0"/>
    <n v="1709.6130000000001"/>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9"/>
    <n v="4"/>
    <s v="Llegar A 10000 Cuidadores De Personas Con Dependencia Funcional Moderada Y Severa Mediante Acciones De Rehabilitación Basada En Comunidad (Rbc) Como Respuesta Integral Y Multisectorial. (A2024)"/>
    <n v="1"/>
    <s v="Suma"/>
    <n v="1"/>
    <s v="En ejecucion"/>
    <n v="1"/>
    <n v="500"/>
    <n v="206"/>
    <n v="41.2"/>
    <n v="2000"/>
    <n v="0"/>
    <n v="0"/>
    <n v="3000"/>
    <n v="0"/>
    <n v="0"/>
    <n v="3500"/>
    <n v="0"/>
    <n v="0"/>
    <n v="1000"/>
    <n v="0"/>
    <n v="0"/>
    <n v="10000"/>
    <n v="206"/>
    <n v="2.06"/>
    <n v="105027200"/>
    <n v="105027200"/>
    <n v="100"/>
    <n v="799000000"/>
    <n v="0"/>
    <n v="0"/>
    <n v="817550000"/>
    <n v="0"/>
    <n v="0"/>
    <n v="851614000"/>
    <n v="0"/>
    <n v="0"/>
    <n v="936774000"/>
    <n v="0"/>
    <n v="0"/>
    <n v="3509965200"/>
    <n v="105027200"/>
    <n v="2.99"/>
    <m/>
    <n v="105.02719999999999"/>
    <n v="105.02719999999999"/>
    <n v="799"/>
    <n v="0"/>
    <n v="817.55"/>
    <n v="0"/>
    <n v="851.61400000000003"/>
    <n v="0"/>
    <n v="936.774"/>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1"/>
    <n v="1"/>
    <s v="Cumplir Con El 100 % En La Implementación De La Arquitectura Empresarial De Soluciones Que Integran Exitosamente La Mejora De Los Procesos Estratégicos, Técnicos Y Operativos De La Dirección Territorial De Salud. (A 2024)"/>
    <n v="1"/>
    <s v="Suma"/>
    <n v="1"/>
    <s v="En ejecucion"/>
    <n v="1"/>
    <n v="10"/>
    <n v="10"/>
    <n v="100"/>
    <n v="37"/>
    <n v="0"/>
    <n v="0"/>
    <n v="36"/>
    <n v="0"/>
    <n v="0"/>
    <n v="9"/>
    <n v="0"/>
    <n v="0"/>
    <n v="8"/>
    <n v="0"/>
    <n v="0"/>
    <n v="100"/>
    <n v="10"/>
    <n v="10"/>
    <n v="2850546974"/>
    <n v="2375615099"/>
    <n v="83.34"/>
    <n v="19979268000"/>
    <n v="0"/>
    <n v="0"/>
    <n v="38963415453"/>
    <n v="0"/>
    <n v="0"/>
    <n v="38367360000"/>
    <n v="0"/>
    <n v="0"/>
    <n v="4795880000"/>
    <n v="0"/>
    <n v="0"/>
    <n v="104956470427"/>
    <n v="2375615099"/>
    <n v="2.2599999999999998"/>
    <m/>
    <n v="2850.5469739999999"/>
    <n v="2375.6150990000001"/>
    <n v="19979.268"/>
    <n v="0"/>
    <n v="38963.415453000001"/>
    <n v="0"/>
    <n v="38367.360000000001"/>
    <n v="0"/>
    <n v="4795.88"/>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1"/>
    <n v="2"/>
    <s v="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
    <n v="1"/>
    <s v="Suma"/>
    <n v="1"/>
    <s v="En ejecucion"/>
    <n v="1"/>
    <n v="5"/>
    <n v="5"/>
    <n v="100"/>
    <n v="25"/>
    <n v="0"/>
    <n v="0"/>
    <n v="40"/>
    <n v="0"/>
    <n v="0"/>
    <n v="20"/>
    <n v="0"/>
    <n v="0"/>
    <n v="5"/>
    <n v="0"/>
    <n v="0"/>
    <n v="95"/>
    <n v="5"/>
    <n v="5.26"/>
    <n v="4875980306"/>
    <n v="4829299950"/>
    <n v="99.04"/>
    <n v="15838812000"/>
    <n v="0"/>
    <n v="0"/>
    <n v="15288600000"/>
    <n v="0"/>
    <n v="0"/>
    <n v="12721690906"/>
    <n v="0"/>
    <n v="0"/>
    <n v="6346099999"/>
    <n v="0"/>
    <n v="0"/>
    <n v="55071183211"/>
    <n v="4829299950"/>
    <n v="8.77"/>
    <m/>
    <n v="4875.9803060000004"/>
    <n v="4829.2999499999996"/>
    <n v="15838.812"/>
    <n v="0"/>
    <n v="15288.6"/>
    <n v="0"/>
    <n v="12721.690906"/>
    <n v="0"/>
    <n v="6346.099999"/>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8"/>
    <n v="1"/>
    <s v="Avanzar En 75 % En Construcción Y Dotación De 3 Instalaciones Hospitalarias A 2024"/>
    <n v="1"/>
    <s v="Suma"/>
    <n v="1"/>
    <s v="En ejecucion"/>
    <n v="1"/>
    <n v="4.0999999999999996"/>
    <n v="6.41"/>
    <n v="156.34"/>
    <n v="13.7"/>
    <n v="0"/>
    <n v="0"/>
    <n v="22.2"/>
    <n v="0"/>
    <n v="0"/>
    <n v="30.7"/>
    <n v="0"/>
    <n v="0"/>
    <n v="4.3"/>
    <n v="0"/>
    <n v="0"/>
    <n v="75"/>
    <n v="6.41"/>
    <n v="8.5500000000000007"/>
    <n v="25680739253"/>
    <n v="25658739253"/>
    <n v="99.91"/>
    <n v="294089206000"/>
    <n v="0"/>
    <n v="0"/>
    <n v="218345851953"/>
    <n v="0"/>
    <n v="0"/>
    <n v="61677299334"/>
    <n v="0"/>
    <n v="0"/>
    <n v="99369025410"/>
    <n v="0"/>
    <n v="0"/>
    <n v="699162121950"/>
    <n v="25658739253"/>
    <n v="3.67"/>
    <m/>
    <n v="25680.739253"/>
    <n v="25658.739253"/>
    <n v="294089.20600000001"/>
    <n v="0"/>
    <n v="218345.851953"/>
    <n v="0"/>
    <n v="61677.299334000003"/>
    <n v="0"/>
    <n v="99369.025410000002"/>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8"/>
    <n v="2"/>
    <s v="Avanzar En 100 % En Construcción Y Dotación De Centros De Atención Prioritaria En Salud, (16 Terminados, 1 En Obra Y 3 En Estudios Y Diseños) A 2024"/>
    <n v="1"/>
    <s v="Suma"/>
    <n v="1"/>
    <s v="En ejecucion"/>
    <n v="1"/>
    <n v="9.0500000000000007"/>
    <n v="9.1"/>
    <n v="100.55"/>
    <n v="33.35"/>
    <n v="0"/>
    <n v="0"/>
    <n v="34.35"/>
    <n v="0"/>
    <n v="0"/>
    <n v="6.58"/>
    <n v="0"/>
    <n v="0"/>
    <n v="16.670000000000002"/>
    <n v="0"/>
    <n v="0"/>
    <n v="100"/>
    <n v="9.1"/>
    <n v="9.1"/>
    <n v="52286461796"/>
    <n v="52261740478"/>
    <n v="99.95"/>
    <n v="54452329200"/>
    <n v="0"/>
    <n v="0"/>
    <n v="44670848075"/>
    <n v="0"/>
    <n v="0"/>
    <n v="8357565929"/>
    <n v="0"/>
    <n v="0"/>
    <n v="572420600"/>
    <n v="0"/>
    <n v="0"/>
    <n v="160339625600"/>
    <n v="52261740478"/>
    <n v="32.590000000000003"/>
    <m/>
    <n v="52286.461796000003"/>
    <n v="52261.740478"/>
    <n v="54452.3292"/>
    <n v="0"/>
    <n v="44670.848075000002"/>
    <n v="0"/>
    <n v="8357.5659290000003"/>
    <n v="0"/>
    <n v="572.42060000000004"/>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8"/>
    <n v="3"/>
    <s v="Avanzar En 100 % En Estructuración De 3 Instalaciones Hospitalarias A 2024"/>
    <n v="1"/>
    <s v="Suma"/>
    <n v="1"/>
    <s v="En ejecucion"/>
    <n v="1"/>
    <n v="64.66"/>
    <n v="64.66"/>
    <n v="100"/>
    <n v="35.340000000000003"/>
    <n v="0"/>
    <n v="0"/>
    <n v="0"/>
    <n v="0"/>
    <n v="0"/>
    <n v="0"/>
    <n v="0"/>
    <n v="0"/>
    <n v="0"/>
    <n v="0"/>
    <n v="0"/>
    <n v="100"/>
    <n v="64.66"/>
    <n v="64.66"/>
    <n v="22000000"/>
    <n v="0"/>
    <n v="0"/>
    <n v="130301000"/>
    <n v="0"/>
    <n v="0"/>
    <n v="162669521000"/>
    <n v="0"/>
    <n v="0"/>
    <n v="461536521000"/>
    <n v="0"/>
    <n v="0"/>
    <n v="84819000"/>
    <n v="0"/>
    <n v="0"/>
    <n v="624443162000"/>
    <n v="0"/>
    <n v="0"/>
    <s v="VIGENCIA (a 31/12/2020): El contrato interadministrativo 1796-2016  vence el 30 de noviembre, por lo que los recursos programados se van a trasladar a otras necesidades, ya que no se alcanza a surtir el proceso de liquidación, renocimiento y pago del pasivo"/>
    <n v="22"/>
    <n v="0"/>
    <n v="130.30099999999999"/>
    <n v="0"/>
    <n v="162669.52100000001"/>
    <n v="0"/>
    <n v="461536.52100000001"/>
    <n v="0"/>
    <n v="84.819000000000003"/>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8"/>
    <n v="4"/>
    <s v="Avanzar En 80 % En Obras Y Dotación Complementarias Para La Infraestructura En Salud Del D.C. (10 Unidades De Servicios, 3 Salud Mental Y 1 Laboratorio De Biocontención) A 2024"/>
    <n v="1"/>
    <s v="Suma"/>
    <n v="1"/>
    <s v="En ejecucion"/>
    <n v="1"/>
    <n v="2.82"/>
    <n v="5.47"/>
    <n v="193.97"/>
    <n v="14.9"/>
    <n v="0"/>
    <n v="0"/>
    <n v="44.4"/>
    <n v="0"/>
    <n v="0"/>
    <n v="16.7"/>
    <n v="0"/>
    <n v="0"/>
    <n v="1.18"/>
    <n v="0"/>
    <n v="0"/>
    <n v="80"/>
    <n v="5.47"/>
    <n v="6.84"/>
    <n v="93380252553"/>
    <n v="92303739520"/>
    <n v="98.85"/>
    <n v="228692287800"/>
    <n v="0"/>
    <n v="0"/>
    <n v="140464909032"/>
    <n v="0"/>
    <n v="0"/>
    <n v="18622962900"/>
    <n v="0"/>
    <n v="0"/>
    <n v="72286890700"/>
    <n v="0"/>
    <n v="0"/>
    <n v="553447302985"/>
    <n v="92303739520"/>
    <n v="16.68"/>
    <m/>
    <n v="93380.252552999998"/>
    <n v="92303.739520000003"/>
    <n v="228692.28779999999"/>
    <n v="0"/>
    <n v="140464.909032"/>
    <n v="0"/>
    <n v="18622.962899999999"/>
    <n v="0"/>
    <n v="72286.890700000004"/>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6"/>
    <n v="1"/>
    <s v="A 2024 Conseguir Una Cobertura Del 95 % O Más El Aseguramiento De La Población Al Sgsss En El Distrito Capital. (Con Base En Censo Dane 2018)."/>
    <n v="2"/>
    <s v="Constante"/>
    <n v="1"/>
    <s v="En ejecucion"/>
    <n v="1"/>
    <n v="95"/>
    <n v="104"/>
    <n v="109.47"/>
    <n v="95"/>
    <n v="0"/>
    <n v="0"/>
    <n v="95"/>
    <n v="0"/>
    <n v="0"/>
    <n v="95"/>
    <n v="0"/>
    <n v="0"/>
    <n v="95"/>
    <n v="0"/>
    <n v="0"/>
    <s v="N/A"/>
    <s v="N/A"/>
    <s v="N/A"/>
    <n v="998980956058"/>
    <n v="930333257478"/>
    <n v="93.13"/>
    <n v="1840486740000"/>
    <n v="0"/>
    <n v="0"/>
    <n v="1864335130605"/>
    <n v="0"/>
    <n v="0"/>
    <n v="2043489120383"/>
    <n v="0"/>
    <n v="0"/>
    <n v="1966706629682"/>
    <n v="0"/>
    <n v="0"/>
    <n v="8713998576728"/>
    <n v="930333257478"/>
    <n v="10.68"/>
    <m/>
    <n v="998980.95605799998"/>
    <n v="930333.25747800001"/>
    <n v="1840486.74"/>
    <n v="0"/>
    <n v="1864335.1306050001"/>
    <n v="0"/>
    <n v="2043489.120383"/>
    <n v="0"/>
    <n v="1966706.629682"/>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6"/>
    <n v="2"/>
    <s v="A 2024 Mantener En 100 % La Garantía De La Atención En Salud A La Población Pobre Y Vulnerable No Afiliada Al Sgsss A Cargo Del Distrito Capital."/>
    <n v="2"/>
    <s v="Constante"/>
    <n v="1"/>
    <s v="En ejecucion"/>
    <n v="1"/>
    <n v="100"/>
    <n v="100"/>
    <n v="100"/>
    <n v="100"/>
    <n v="0"/>
    <n v="0"/>
    <n v="100"/>
    <n v="0"/>
    <n v="0"/>
    <n v="100"/>
    <n v="0"/>
    <n v="0"/>
    <n v="100"/>
    <n v="0"/>
    <n v="0"/>
    <s v="N/A"/>
    <s v="N/A"/>
    <s v="N/A"/>
    <n v="95887061941"/>
    <n v="67214177237"/>
    <n v="70.099999999999994"/>
    <n v="174259692000"/>
    <n v="0"/>
    <n v="0"/>
    <n v="147836712686"/>
    <n v="0"/>
    <n v="0"/>
    <n v="146692351066"/>
    <n v="0"/>
    <n v="0"/>
    <n v="158563968564"/>
    <n v="0"/>
    <n v="0"/>
    <n v="723239786257"/>
    <n v="67214177237"/>
    <n v="9.2899999999999991"/>
    <m/>
    <n v="95887.061941000007"/>
    <n v="67214.177236999996"/>
    <n v="174259.69200000001"/>
    <n v="0"/>
    <n v="147836.71268600001"/>
    <n v="0"/>
    <n v="146692.351066"/>
    <n v="0"/>
    <n v="158563.96856400001"/>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6"/>
    <n v="3"/>
    <s v="A 2024 Diseñar E Implementar 1 Abordaje Para La Atención En Salud Para Población Migrante De Conformidad Con La Normatividad Vigente."/>
    <n v="2"/>
    <s v="Constante"/>
    <n v="1"/>
    <s v="En ejecucion"/>
    <n v="1"/>
    <n v="0"/>
    <n v="0"/>
    <n v="0"/>
    <n v="1"/>
    <n v="0"/>
    <n v="0"/>
    <n v="1"/>
    <n v="0"/>
    <n v="0"/>
    <n v="1"/>
    <n v="0"/>
    <n v="0"/>
    <n v="1"/>
    <n v="0"/>
    <n v="0"/>
    <s v="N/A"/>
    <s v="N/A"/>
    <s v="N/A"/>
    <n v="0"/>
    <n v="0"/>
    <n v="0"/>
    <n v="230000000"/>
    <n v="0"/>
    <n v="0"/>
    <n v="200000000"/>
    <n v="0"/>
    <n v="0"/>
    <n v="200000000"/>
    <n v="0"/>
    <n v="0"/>
    <n v="200000000"/>
    <n v="0"/>
    <n v="0"/>
    <n v="830000000"/>
    <n v="0"/>
    <n v="0"/>
    <s v="VIGENCIA (a 01/06/2020): NO BORRAR. Meta proyecto del Plan de Acción Distrital 2020-2024 aprobado en Consejo de Gobierno Acta 11 de 25/09/2020."/>
    <n v="0"/>
    <n v="0"/>
    <n v="230"/>
    <n v="0"/>
    <n v="200"/>
    <n v="0"/>
    <n v="200"/>
    <n v="0"/>
    <n v="200"/>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7"/>
    <n v="1"/>
    <s v="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1"/>
    <s v="Suma"/>
    <n v="1"/>
    <s v="En ejecucion"/>
    <n v="1"/>
    <n v="0.13"/>
    <n v="0.13"/>
    <n v="100"/>
    <n v="0"/>
    <n v="0"/>
    <n v="0"/>
    <n v="0"/>
    <n v="0"/>
    <n v="0"/>
    <n v="0"/>
    <n v="0"/>
    <n v="0"/>
    <n v="0"/>
    <n v="0"/>
    <n v="0"/>
    <n v="0.13"/>
    <n v="0.13"/>
    <n v="100"/>
    <n v="122686046275"/>
    <n v="122626446069"/>
    <n v="99.95"/>
    <n v="0"/>
    <n v="0"/>
    <n v="0"/>
    <n v="0"/>
    <n v="0"/>
    <n v="0"/>
    <n v="0"/>
    <n v="0"/>
    <n v="0"/>
    <n v="0"/>
    <n v="0"/>
    <n v="0"/>
    <n v="122686046275"/>
    <n v="122626446069"/>
    <n v="99.95"/>
    <m/>
    <n v="122686.046275"/>
    <n v="122626.446069"/>
    <n v="0"/>
    <n v="0"/>
    <n v="0"/>
    <n v="0"/>
    <n v="0"/>
    <n v="0"/>
    <n v="0"/>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7"/>
    <n v="2"/>
    <s v="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1"/>
    <s v="Suma"/>
    <n v="1"/>
    <s v="En ejecucion"/>
    <n v="1"/>
    <n v="0.35"/>
    <n v="0.35"/>
    <n v="100"/>
    <n v="0.35"/>
    <n v="0"/>
    <n v="0"/>
    <n v="0.1"/>
    <n v="0"/>
    <n v="0"/>
    <n v="0.1"/>
    <n v="0"/>
    <n v="0"/>
    <n v="0.1"/>
    <n v="0"/>
    <n v="0"/>
    <n v="1"/>
    <n v="0.35"/>
    <n v="35"/>
    <n v="22102371772"/>
    <n v="20379632845"/>
    <n v="92.21"/>
    <n v="51732192000"/>
    <n v="0"/>
    <n v="0"/>
    <n v="34061749000"/>
    <n v="0"/>
    <n v="0"/>
    <n v="35424219400"/>
    <n v="0"/>
    <n v="0"/>
    <n v="36841187736"/>
    <n v="0"/>
    <n v="0"/>
    <n v="180161719908"/>
    <n v="20379632845"/>
    <n v="11.31"/>
    <m/>
    <n v="22102.371771999999"/>
    <n v="20379.632845"/>
    <n v="51732.192000000003"/>
    <n v="0"/>
    <n v="34061.749000000003"/>
    <n v="0"/>
    <n v="35424.219400000002"/>
    <n v="0"/>
    <n v="36841.187736"/>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7"/>
    <n v="3"/>
    <s v="Orientar La Implementación De 8 Rias Con Énfasis En Las Priorizadas Para El D.C., En Las Redes Integrales De Prestadores De Servicios De Salud De Las Eapb Autorizadas Para Operar En Bogotá D.C.  (A 2024)"/>
    <n v="1"/>
    <s v="Suma"/>
    <n v="1"/>
    <s v="En ejecucion"/>
    <n v="1"/>
    <n v="0.13"/>
    <n v="0.13"/>
    <n v="100"/>
    <n v="0"/>
    <n v="0"/>
    <n v="0"/>
    <n v="0"/>
    <n v="0"/>
    <n v="0"/>
    <n v="0"/>
    <n v="0"/>
    <n v="0"/>
    <n v="0"/>
    <n v="0"/>
    <n v="0"/>
    <n v="0.13"/>
    <n v="0.13"/>
    <n v="100"/>
    <n v="1626141966"/>
    <n v="1502443878"/>
    <n v="92.39"/>
    <n v="0"/>
    <n v="0"/>
    <n v="0"/>
    <n v="0"/>
    <n v="0"/>
    <n v="0"/>
    <n v="0"/>
    <n v="0"/>
    <n v="0"/>
    <n v="0"/>
    <n v="0"/>
    <n v="0"/>
    <n v="1626141966"/>
    <n v="1502443878"/>
    <n v="92.39"/>
    <m/>
    <n v="1626.1419659999999"/>
    <n v="1502.443878"/>
    <n v="0"/>
    <n v="0"/>
    <n v="0"/>
    <n v="0"/>
    <n v="0"/>
    <n v="0"/>
    <n v="0"/>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7"/>
    <n v="4"/>
    <s v="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1"/>
    <s v="Suma"/>
    <n v="1"/>
    <s v="En ejecucion"/>
    <n v="1"/>
    <n v="0.13"/>
    <n v="0.11"/>
    <n v="84.62"/>
    <n v="0"/>
    <n v="0"/>
    <n v="0"/>
    <n v="0"/>
    <n v="0"/>
    <n v="0"/>
    <n v="0"/>
    <n v="0"/>
    <n v="0"/>
    <n v="0"/>
    <n v="0"/>
    <n v="0"/>
    <n v="0.13"/>
    <n v="0.11"/>
    <n v="84.62"/>
    <n v="38786731830"/>
    <n v="37362119673"/>
    <n v="96.33"/>
    <n v="0"/>
    <n v="0"/>
    <n v="0"/>
    <n v="0"/>
    <n v="0"/>
    <n v="0"/>
    <n v="0"/>
    <n v="0"/>
    <n v="0"/>
    <n v="0"/>
    <n v="0"/>
    <n v="0"/>
    <n v="38786731830"/>
    <n v="37362119673"/>
    <n v="96.33"/>
    <m/>
    <n v="38786.731829999997"/>
    <n v="37362.119673000001"/>
    <n v="0"/>
    <n v="0"/>
    <n v="0"/>
    <n v="0"/>
    <n v="0"/>
    <n v="0"/>
    <n v="0"/>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7"/>
    <n v="5"/>
    <s v="Realizar Seguimiento E Incrementar A 8 Las Rutas Integrales De Atención En Salud En Las 4 Subredes Integradas De Servicios De Salud Pública Distritales, De Manera Progresiva Y Escalable, En El Marco Del Modelo De Salud."/>
    <n v="2"/>
    <s v="Constante"/>
    <n v="1"/>
    <s v="En ejecucion"/>
    <n v="1"/>
    <n v="8"/>
    <n v="8"/>
    <n v="100"/>
    <n v="0"/>
    <n v="0"/>
    <n v="0"/>
    <n v="0"/>
    <n v="0"/>
    <n v="0"/>
    <n v="0"/>
    <n v="0"/>
    <n v="0"/>
    <n v="0"/>
    <n v="0"/>
    <n v="0"/>
    <s v="N/A"/>
    <s v="N/A"/>
    <s v="N/A"/>
    <n v="21759528016"/>
    <n v="21409528017"/>
    <n v="98.39"/>
    <n v="0"/>
    <n v="0"/>
    <n v="0"/>
    <n v="0"/>
    <n v="0"/>
    <n v="0"/>
    <n v="0"/>
    <n v="0"/>
    <n v="0"/>
    <n v="0"/>
    <n v="0"/>
    <n v="0"/>
    <n v="21759528016"/>
    <n v="21409528017"/>
    <n v="98.39"/>
    <m/>
    <n v="21759.528016"/>
    <n v="21409.528017000001"/>
    <n v="0"/>
    <n v="0"/>
    <n v="0"/>
    <n v="0"/>
    <n v="0"/>
    <n v="0"/>
    <n v="0"/>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7"/>
    <n v="6"/>
    <s v="Mantener El 100 % De La Operación De Los Sistemas De Vigilancia En Salud Pública En Bogotá D.C.  (A 2024)"/>
    <n v="2"/>
    <s v="Constante"/>
    <n v="1"/>
    <s v="En ejecucion"/>
    <n v="1"/>
    <n v="100"/>
    <n v="100"/>
    <n v="100"/>
    <n v="0"/>
    <n v="0"/>
    <n v="0"/>
    <n v="0"/>
    <n v="0"/>
    <n v="0"/>
    <n v="0"/>
    <n v="0"/>
    <n v="0"/>
    <n v="0"/>
    <n v="0"/>
    <n v="0"/>
    <s v="N/A"/>
    <s v="N/A"/>
    <s v="N/A"/>
    <n v="32350860830"/>
    <n v="30615878399"/>
    <n v="94.64"/>
    <n v="0"/>
    <n v="0"/>
    <n v="0"/>
    <n v="0"/>
    <n v="0"/>
    <n v="0"/>
    <n v="0"/>
    <n v="0"/>
    <n v="0"/>
    <n v="0"/>
    <n v="0"/>
    <n v="0"/>
    <n v="32350860830"/>
    <n v="30615878399"/>
    <n v="94.64"/>
    <m/>
    <n v="32350.860830000001"/>
    <n v="30615.878399000001"/>
    <n v="0"/>
    <n v="0"/>
    <n v="0"/>
    <n v="0"/>
    <n v="0"/>
    <n v="0"/>
    <n v="0"/>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7"/>
    <n v="7"/>
    <s v="Mantener Por Debajo De 2 % La Tasa Global De Infecciones Asociadas A La Atención En Salud.  (A 2024)"/>
    <n v="2"/>
    <s v="Constante"/>
    <n v="1"/>
    <s v="En ejecucion"/>
    <n v="1"/>
    <n v="2"/>
    <n v="1.9"/>
    <n v="95"/>
    <n v="0"/>
    <n v="0"/>
    <n v="0"/>
    <n v="0"/>
    <n v="0"/>
    <n v="0"/>
    <n v="0"/>
    <n v="0"/>
    <n v="0"/>
    <n v="0"/>
    <n v="0"/>
    <n v="0"/>
    <s v="N/A"/>
    <s v="N/A"/>
    <s v="N/A"/>
    <n v="0"/>
    <n v="0"/>
    <n v="0"/>
    <n v="0"/>
    <n v="0"/>
    <n v="0"/>
    <n v="0"/>
    <n v="0"/>
    <n v="0"/>
    <n v="0"/>
    <n v="0"/>
    <n v="0"/>
    <n v="0"/>
    <n v="0"/>
    <n v="0"/>
    <n v="0"/>
    <n v="0"/>
    <n v="0"/>
    <s v="VIGENCIA (a 31/12/2020): 1,9 Dato preliminar noviembre 2020"/>
    <n v="0"/>
    <n v="0"/>
    <n v="0"/>
    <n v="0"/>
    <n v="0"/>
    <n v="0"/>
    <n v="0"/>
    <n v="0"/>
    <n v="0"/>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7"/>
    <n v="8"/>
    <s v="Implementar 1 Plan De Consolidación Del Instituto Distrital De Ciencia Biotecnología E Innovación En Salud Idcbis, Para Fortalecerlo Como Un Centro De Referencia Nacional E Internacional En Investigación Biomédica, Medicina Regenerativa Y Terapias Avanzadas.  (A 2024)"/>
    <n v="3"/>
    <s v="Creciente"/>
    <n v="1"/>
    <s v="En ejecucion"/>
    <n v="1"/>
    <n v="0.01"/>
    <n v="0.01"/>
    <n v="100"/>
    <n v="0"/>
    <n v="0"/>
    <n v="0"/>
    <n v="0"/>
    <n v="0"/>
    <n v="0"/>
    <n v="0"/>
    <n v="0"/>
    <n v="0"/>
    <n v="0"/>
    <n v="0"/>
    <n v="0"/>
    <s v="N/A"/>
    <s v="N/A"/>
    <s v="N/A"/>
    <n v="1034587350"/>
    <n v="1034587348"/>
    <n v="100"/>
    <n v="0"/>
    <n v="0"/>
    <n v="0"/>
    <n v="0"/>
    <n v="0"/>
    <n v="0"/>
    <n v="0"/>
    <n v="0"/>
    <n v="0"/>
    <n v="0"/>
    <n v="0"/>
    <n v="0"/>
    <n v="1034587350"/>
    <n v="1034587348"/>
    <n v="100"/>
    <s v="VIGENCIA (a 31/12/2020): Este valor de seguimiento corresponde a 0.14% programado en la meta."/>
    <n v="1034.58735"/>
    <n v="1034.587348"/>
    <n v="0"/>
    <n v="0"/>
    <n v="0"/>
    <n v="0"/>
    <n v="0"/>
    <n v="0"/>
    <n v="0"/>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7"/>
    <n v="9"/>
    <s v="El Laboratorio De Salud Pública Será 1 Unidad Administrativa A 2024, Con Tecnología De Punta Y Bioseguridad Tipo 3."/>
    <n v="3"/>
    <s v="Creciente"/>
    <n v="1"/>
    <s v="En ejecucion"/>
    <n v="1"/>
    <n v="0.1"/>
    <n v="0.1"/>
    <n v="100"/>
    <n v="0"/>
    <n v="0"/>
    <n v="0"/>
    <n v="0"/>
    <n v="0"/>
    <n v="0"/>
    <n v="0"/>
    <n v="0"/>
    <n v="0"/>
    <n v="0"/>
    <n v="0"/>
    <n v="0"/>
    <s v="N/A"/>
    <s v="N/A"/>
    <s v="N/A"/>
    <n v="16980563879"/>
    <n v="14998068404"/>
    <n v="88.32"/>
    <n v="0"/>
    <n v="0"/>
    <n v="0"/>
    <n v="0"/>
    <n v="0"/>
    <n v="0"/>
    <n v="0"/>
    <n v="0"/>
    <n v="0"/>
    <n v="0"/>
    <n v="0"/>
    <n v="0"/>
    <n v="16980563879"/>
    <n v="14998068404"/>
    <n v="88.32"/>
    <m/>
    <n v="16980.563879000001"/>
    <n v="14998.068404"/>
    <n v="0"/>
    <n v="0"/>
    <n v="0"/>
    <n v="0"/>
    <n v="0"/>
    <n v="0"/>
    <n v="0"/>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7"/>
    <n v="1"/>
    <s v="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
    <n v="2"/>
    <s v="Constante"/>
    <n v="1"/>
    <s v="En ejecucion"/>
    <n v="1"/>
    <n v="100"/>
    <n v="100"/>
    <n v="100"/>
    <n v="100"/>
    <n v="0"/>
    <n v="0"/>
    <n v="100"/>
    <n v="0"/>
    <n v="0"/>
    <n v="100"/>
    <n v="0"/>
    <n v="0"/>
    <n v="100"/>
    <n v="0"/>
    <n v="0"/>
    <s v="N/A"/>
    <s v="N/A"/>
    <s v="N/A"/>
    <n v="18099616940"/>
    <n v="17752158446"/>
    <n v="98.08"/>
    <n v="119988750000"/>
    <n v="0"/>
    <n v="0"/>
    <n v="77814897777"/>
    <n v="0"/>
    <n v="0"/>
    <n v="71236723892"/>
    <n v="0"/>
    <n v="0"/>
    <n v="70905069400"/>
    <n v="0"/>
    <n v="0"/>
    <n v="358045058009"/>
    <n v="17752158446"/>
    <n v="4.96"/>
    <m/>
    <n v="18099.61694"/>
    <n v="17752.158446000001"/>
    <n v="119988.75"/>
    <n v="0"/>
    <n v="77814.897777000006"/>
    <n v="0"/>
    <n v="71236.723891999995"/>
    <n v="0"/>
    <n v="70905.069399999993"/>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7"/>
    <n v="2"/>
    <s v="Mantener Al 100 % La Gestión Del Riesgo En Salud Frente A Emergencias Y Desastres A Través Del Fortalecimiento De Competencias, Preparación Y Respuesta De Acuerdo A Las Amenazas Y A La Dinámica Distrital Y Regional.  (A 2024)"/>
    <n v="2"/>
    <s v="Constante"/>
    <n v="1"/>
    <s v="En ejecucion"/>
    <n v="1"/>
    <n v="100"/>
    <n v="100"/>
    <n v="100"/>
    <n v="100"/>
    <n v="0"/>
    <n v="0"/>
    <n v="100"/>
    <n v="0"/>
    <n v="0"/>
    <n v="100"/>
    <n v="0"/>
    <n v="0"/>
    <n v="100"/>
    <n v="0"/>
    <n v="0"/>
    <s v="N/A"/>
    <s v="N/A"/>
    <s v="N/A"/>
    <n v="264129728"/>
    <n v="238507140"/>
    <n v="90.3"/>
    <n v="547164000"/>
    <n v="0"/>
    <n v="0"/>
    <n v="610132002"/>
    <n v="0"/>
    <n v="0"/>
    <n v="631417018"/>
    <n v="0"/>
    <n v="0"/>
    <n v="653510865"/>
    <n v="0"/>
    <n v="0"/>
    <n v="2706353613"/>
    <n v="238507140"/>
    <n v="8.81"/>
    <m/>
    <n v="264.129728"/>
    <n v="238.50713999999999"/>
    <n v="547.16399999999999"/>
    <n v="0"/>
    <n v="610.13200200000006"/>
    <n v="0"/>
    <n v="631.41701799999998"/>
    <n v="0"/>
    <n v="653.51086499999997"/>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7"/>
    <n v="3"/>
    <s v="Dotar Y Operar 1 Centro De Mando Integrado Georreferenciado Con Información En Tiempo Real Para La Coordinación Y Gestión De La Atención De Emergencias Crue De La Ciudad, Tanto En Su Componente Prehospitalario Como Hospitalario.  (A 2024)"/>
    <n v="1"/>
    <s v="Suma"/>
    <n v="1"/>
    <s v="En ejecucion"/>
    <n v="1"/>
    <n v="0"/>
    <n v="0"/>
    <n v="0"/>
    <n v="0.1"/>
    <n v="0"/>
    <n v="0"/>
    <n v="0.4"/>
    <n v="0"/>
    <n v="0"/>
    <n v="0.4"/>
    <n v="0"/>
    <n v="0"/>
    <n v="0.1"/>
    <n v="0"/>
    <n v="0"/>
    <n v="1"/>
    <n v="0"/>
    <n v="0"/>
    <n v="0"/>
    <n v="0"/>
    <n v="0"/>
    <n v="9000000000"/>
    <n v="0"/>
    <n v="0"/>
    <n v="7666666667"/>
    <n v="0"/>
    <n v="0"/>
    <n v="7666666667"/>
    <n v="0"/>
    <n v="0"/>
    <n v="4666666666"/>
    <n v="0"/>
    <n v="0"/>
    <n v="29000000000"/>
    <n v="0"/>
    <n v="0"/>
    <s v="VIGENCIA (a 01/06/2020): NO BORRAR. Meta proyecto del Plan de Acción Distrital 2020-2024 aprobado en Consejo de Gobierno Acta 11 de 25/09/2020."/>
    <n v="0"/>
    <n v="0"/>
    <n v="9000"/>
    <n v="0"/>
    <n v="7666.6666670000004"/>
    <n v="0"/>
    <n v="7666.6666670000004"/>
    <n v="0"/>
    <n v="4666.6666660000001"/>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4"/>
    <n v="1"/>
    <s v="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1"/>
    <s v="Suma"/>
    <n v="1"/>
    <s v="En ejecucion"/>
    <n v="1"/>
    <n v="0"/>
    <n v="0"/>
    <n v="0"/>
    <n v="0.25"/>
    <n v="0"/>
    <n v="0"/>
    <n v="0.25"/>
    <n v="0"/>
    <n v="0"/>
    <n v="0.25"/>
    <n v="0"/>
    <n v="0"/>
    <n v="0.25"/>
    <n v="0"/>
    <n v="0"/>
    <n v="1"/>
    <n v="0"/>
    <n v="0"/>
    <n v="0"/>
    <n v="0"/>
    <n v="0"/>
    <n v="23642650744"/>
    <n v="0"/>
    <n v="0"/>
    <n v="113147315382"/>
    <n v="0"/>
    <n v="0"/>
    <n v="120519630465"/>
    <n v="0"/>
    <n v="0"/>
    <n v="91794073606"/>
    <n v="0"/>
    <n v="0"/>
    <n v="349103670197"/>
    <n v="0"/>
    <n v="0"/>
    <m/>
    <n v="0"/>
    <n v="0"/>
    <n v="23642.650743999999"/>
    <n v="0"/>
    <n v="113147.315382"/>
    <n v="0"/>
    <n v="120519.63046499999"/>
    <n v="0"/>
    <n v="91794.073606000005"/>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4"/>
    <n v="2"/>
    <s v="Orientar La Implementación De 8 Rias Con Énfasis En Las Priorizadas Para El D.C., En Las Redes Integrales De Prestadores De Servicios De Salud De Las Eapb Autorizadas Para Operar En Bogotá D.C. (A 2024)."/>
    <n v="1"/>
    <s v="Suma"/>
    <n v="1"/>
    <s v="En ejecucion"/>
    <n v="1"/>
    <n v="0"/>
    <n v="0"/>
    <n v="0"/>
    <n v="0.25"/>
    <n v="0"/>
    <n v="0"/>
    <n v="0.25"/>
    <n v="0"/>
    <n v="0"/>
    <n v="0.25"/>
    <n v="0"/>
    <n v="0"/>
    <n v="0.25"/>
    <n v="0"/>
    <n v="0"/>
    <n v="1"/>
    <n v="0"/>
    <n v="0"/>
    <n v="0"/>
    <n v="0"/>
    <n v="0"/>
    <n v="13701620000"/>
    <n v="0"/>
    <n v="0"/>
    <n v="162761622794"/>
    <n v="0"/>
    <n v="0"/>
    <n v="113272167706"/>
    <n v="0"/>
    <n v="0"/>
    <n v="54804014413"/>
    <n v="0"/>
    <n v="0"/>
    <n v="344539424913"/>
    <n v="0"/>
    <n v="0"/>
    <m/>
    <n v="0"/>
    <n v="0"/>
    <n v="13701.62"/>
    <n v="0"/>
    <n v="162761.622794"/>
    <n v="0"/>
    <n v="113272.16770599999"/>
    <n v="0"/>
    <n v="54804.014412999997"/>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4"/>
    <n v="3"/>
    <s v="Realizar Seguimiento E Incrementar A 8 Las Rutas Integrales De Atención En Salud En Las 4 Subredes Integradas De Servicios De Salud Pública Distritales, De Manera Progresiva Y Escalable, En El Marco Del Modelo De Salud."/>
    <n v="2"/>
    <s v="Constante"/>
    <n v="1"/>
    <s v="En ejecucion"/>
    <n v="1"/>
    <n v="0"/>
    <n v="0"/>
    <n v="0"/>
    <n v="8"/>
    <n v="0"/>
    <n v="0"/>
    <n v="8"/>
    <n v="0"/>
    <n v="0"/>
    <n v="8"/>
    <n v="0"/>
    <n v="0"/>
    <n v="8"/>
    <n v="0"/>
    <n v="0"/>
    <s v="N/A"/>
    <s v="N/A"/>
    <s v="N/A"/>
    <n v="0"/>
    <n v="0"/>
    <n v="0"/>
    <n v="9251729256"/>
    <n v="0"/>
    <n v="0"/>
    <n v="77280000000"/>
    <n v="0"/>
    <n v="0"/>
    <n v="115920000000"/>
    <n v="0"/>
    <n v="0"/>
    <n v="51435581408"/>
    <n v="0"/>
    <n v="0"/>
    <n v="253887310664"/>
    <n v="0"/>
    <n v="0"/>
    <m/>
    <n v="0"/>
    <n v="0"/>
    <n v="9251.7292560000005"/>
    <n v="0"/>
    <n v="77280"/>
    <n v="0"/>
    <n v="115920"/>
    <n v="0"/>
    <n v="51435.581407999998"/>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4"/>
    <n v="4"/>
    <s v="Implementar 1 Plan De Consolidación Del Instituto Distrital De Ciencia Biotecnología E Innovación En Salud Idcbis, Para Fortalecerlo Como Un Centro De Referencia Nacional E Internacional En Investigación Biomédica, Medicina Regenerativa Y Terapias Avanzadas. (A 2024)"/>
    <n v="3"/>
    <s v="Creciente"/>
    <n v="1"/>
    <s v="En ejecucion"/>
    <n v="1"/>
    <n v="0"/>
    <n v="0"/>
    <n v="0"/>
    <n v="0.28000000000000003"/>
    <n v="0"/>
    <n v="0"/>
    <n v="0.52"/>
    <n v="0"/>
    <n v="0"/>
    <n v="0.76"/>
    <n v="0"/>
    <n v="0"/>
    <n v="1"/>
    <n v="0"/>
    <n v="0"/>
    <s v="N/A"/>
    <s v="N/A"/>
    <s v="N/A"/>
    <n v="0"/>
    <n v="0"/>
    <n v="0"/>
    <n v="7000000000"/>
    <n v="0"/>
    <n v="0"/>
    <n v="6000000000"/>
    <n v="0"/>
    <n v="0"/>
    <n v="6000000000"/>
    <n v="0"/>
    <n v="0"/>
    <n v="5965412650"/>
    <n v="0"/>
    <n v="0"/>
    <n v="24965412650"/>
    <n v="0"/>
    <n v="0"/>
    <m/>
    <n v="0"/>
    <n v="0"/>
    <n v="7000"/>
    <n v="0"/>
    <n v="6000"/>
    <n v="0"/>
    <n v="6000"/>
    <n v="0"/>
    <n v="5965.4126500000002"/>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4"/>
    <n v="5"/>
    <s v="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1"/>
    <s v="Suma"/>
    <n v="1"/>
    <s v="En ejecucion"/>
    <n v="1"/>
    <n v="0"/>
    <n v="0"/>
    <n v="0"/>
    <n v="0.25"/>
    <n v="0"/>
    <n v="0"/>
    <n v="0.25"/>
    <n v="0"/>
    <n v="0"/>
    <n v="0.25"/>
    <n v="0"/>
    <n v="0"/>
    <n v="0.25"/>
    <n v="0"/>
    <n v="0"/>
    <n v="1"/>
    <n v="0"/>
    <n v="0"/>
    <n v="0"/>
    <n v="0"/>
    <n v="0"/>
    <n v="110000000000"/>
    <n v="0"/>
    <n v="0"/>
    <n v="134085334000"/>
    <n v="0"/>
    <n v="0"/>
    <n v="45085334000"/>
    <n v="0"/>
    <n v="0"/>
    <n v="29085333107"/>
    <n v="0"/>
    <n v="0"/>
    <n v="318256001107"/>
    <n v="0"/>
    <n v="0"/>
    <m/>
    <n v="0"/>
    <n v="0"/>
    <n v="110000"/>
    <n v="0"/>
    <n v="134085.334"/>
    <n v="0"/>
    <n v="45085.334000000003"/>
    <n v="0"/>
    <n v="29085.333106999999"/>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7"/>
    <n v="1"/>
    <s v="Disminuir En 20 % La Morbilidad Por Enfermedades Transmisibles En Control (Tosferina, Varicela, Hepatitis A, Parotiditis Y Meningitis).  (A 2024)"/>
    <n v="3"/>
    <s v="Creciente"/>
    <n v="1"/>
    <s v="En ejecucion"/>
    <n v="1"/>
    <n v="2.5"/>
    <n v="0"/>
    <n v="0"/>
    <n v="7.5"/>
    <n v="0"/>
    <n v="0"/>
    <n v="12.5"/>
    <n v="0"/>
    <n v="0"/>
    <n v="17.5"/>
    <n v="0"/>
    <n v="0"/>
    <n v="20"/>
    <n v="0"/>
    <n v="0"/>
    <s v="N/A"/>
    <s v="N/A"/>
    <s v="N/A"/>
    <n v="1154876628"/>
    <n v="450331178"/>
    <n v="38.99"/>
    <n v="3140000000"/>
    <n v="0"/>
    <n v="0"/>
    <n v="1269962000"/>
    <n v="0"/>
    <n v="0"/>
    <n v="1322877000"/>
    <n v="0"/>
    <n v="0"/>
    <n v="1455162500"/>
    <n v="0"/>
    <n v="0"/>
    <n v="8342878128"/>
    <n v="450331178"/>
    <n v="5.4"/>
    <s v="VIGENCIA (a 31/12/2020): 5.769 casos de los eventos transmisibles relacionados con la meta, evidenciando una reducción del 73% de los casos notificados respecto al mismo periodo del año anterior (Dato preliminar)."/>
    <n v="1154.876628"/>
    <n v="450.33117800000002"/>
    <n v="3140"/>
    <n v="0"/>
    <n v="1269.962"/>
    <n v="0"/>
    <n v="1322.877"/>
    <n v="0"/>
    <n v="1455.1624999999999"/>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7"/>
    <n v="2"/>
    <s v="Mantener Por Debajo De 6.5 Y Llevar A 6.44 Casos Por 100,000 Menores De 5 Años La Tasa De Mortalidad Por Neumonía En El D.C.  (A 2024)"/>
    <n v="4"/>
    <s v="Decreciente"/>
    <n v="1"/>
    <s v="En ejecucion"/>
    <n v="1"/>
    <n v="6.9"/>
    <n v="0"/>
    <n v="0"/>
    <n v="6.85"/>
    <n v="0"/>
    <n v="0"/>
    <n v="6.7"/>
    <n v="0"/>
    <n v="0"/>
    <n v="6.55"/>
    <n v="0"/>
    <n v="0"/>
    <n v="6.44"/>
    <n v="0"/>
    <n v="0"/>
    <s v="N/A"/>
    <s v="N/A"/>
    <s v="N/A"/>
    <n v="520449276"/>
    <n v="477831596"/>
    <n v="91.81"/>
    <n v="4200000000"/>
    <n v="0"/>
    <n v="0"/>
    <n v="4491194000"/>
    <n v="0"/>
    <n v="0"/>
    <n v="4678327000"/>
    <n v="0"/>
    <n v="0"/>
    <n v="5146157898"/>
    <n v="0"/>
    <n v="0"/>
    <n v="19036128174"/>
    <n v="477831596"/>
    <n v="2.5099999999999998"/>
    <s v="VIGENCIA (a 31/12/2020): Al mes de NOVIEMBRE 2020: 11 casos de mortalidad por neumonía. Tasa: 1,7 x 100 mil menores de 5 años. FUENTE 2020: Base de datos SDS y aplicativo Web RUAF_ND, datos PRELIMINARES-(corte 12-12-2020) ajustada 19-12-2020."/>
    <n v="520.44927600000005"/>
    <n v="477.83159599999999"/>
    <n v="4200"/>
    <n v="0"/>
    <n v="4491.1940000000004"/>
    <n v="0"/>
    <n v="4678.3270000000002"/>
    <n v="0"/>
    <n v="5146.1578980000004"/>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7"/>
    <n v="3"/>
    <s v="Implementar 1 Plan De Acción Para La Prevención, Contención Y Mitigación De La Pandemia Por Covid 19 En Bogotá D.C.  (A 2024)"/>
    <n v="1"/>
    <s v="Suma"/>
    <n v="1"/>
    <s v="En ejecucion"/>
    <n v="1"/>
    <n v="0.1"/>
    <n v="0.08"/>
    <n v="80"/>
    <n v="0.25"/>
    <n v="0"/>
    <n v="0"/>
    <n v="0.25"/>
    <n v="0"/>
    <n v="0"/>
    <n v="0.3"/>
    <n v="0"/>
    <n v="0"/>
    <n v="0.1"/>
    <n v="0"/>
    <n v="0"/>
    <n v="1"/>
    <n v="0.08"/>
    <n v="8"/>
    <n v="30736205751"/>
    <n v="30463917587"/>
    <n v="99.11"/>
    <n v="8938493000"/>
    <n v="0"/>
    <n v="0"/>
    <n v="83055037000"/>
    <n v="0"/>
    <n v="0"/>
    <n v="86515664000"/>
    <n v="0"/>
    <n v="0"/>
    <n v="94449228063"/>
    <n v="0"/>
    <n v="0"/>
    <n v="303694627814"/>
    <n v="30463917587"/>
    <n v="10.029999999999999"/>
    <m/>
    <n v="30736.205751000001"/>
    <n v="30463.917587"/>
    <n v="8938.4930000000004"/>
    <n v="0"/>
    <n v="83055.036999999997"/>
    <n v="0"/>
    <n v="86515.664000000004"/>
    <n v="0"/>
    <n v="94449.228063000002"/>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7"/>
    <n v="4"/>
    <s v="Alcanzar Un 90 % De Personas Que Conviven Con Vih Y Conocen Su Diagnóstico, Un 90% Que Acceden Al Tratamiento Y Un 80% Que Alcanzan La Carga Viral Indetectable.  (A 2024)"/>
    <n v="3"/>
    <s v="Creciente"/>
    <n v="1"/>
    <s v="En ejecucion"/>
    <n v="1"/>
    <n v="85"/>
    <n v="0"/>
    <n v="0"/>
    <n v="86"/>
    <n v="0"/>
    <n v="0"/>
    <n v="88"/>
    <n v="0"/>
    <n v="0"/>
    <n v="89"/>
    <n v="0"/>
    <n v="0"/>
    <n v="90"/>
    <n v="0"/>
    <n v="0"/>
    <s v="N/A"/>
    <s v="N/A"/>
    <s v="N/A"/>
    <n v="506452363"/>
    <n v="506452362"/>
    <n v="100"/>
    <n v="1500000000"/>
    <n v="0"/>
    <n v="0"/>
    <n v="2175527000"/>
    <n v="0"/>
    <n v="0"/>
    <n v="2266174000"/>
    <n v="0"/>
    <n v="0"/>
    <n v="2492789223"/>
    <n v="0"/>
    <n v="0"/>
    <n v="8940942586"/>
    <n v="506452362"/>
    <n v="5.66"/>
    <s v="VIGENCIA (a 31/12/2020): Desde el Plan de Salud Pública de Intervenciones Colectivas se implementan 19 cursos de Asesoría para Prueba Voluntaria y entrenamiento de pruebas. 452.880 condones entregados, 135.360 en julio y agosto, septiembre 65.520, octubre 77.760  y en noviembre 174.240 en espacios de sensibilización de prevención de Infecciones de Transmisión Sexual. 5 reuniones mensuales con Enterritorio frente a las acciones de respuesta del proyecto de VIH en la Ciudad. 4 Espacios de la red mensual Distrital de VIH, frente al fortalecimiento técnico del modelo programático de VIH y canalización de casos para tratamiento oportuno. Se desarrolló un seguimiento mensual a los equipos que realizan pruebas rápidas en los espacios de vida cotidiana."/>
    <n v="506.45236299999999"/>
    <n v="506.45236199999999"/>
    <n v="1500"/>
    <n v="0"/>
    <n v="2175.527"/>
    <n v="0"/>
    <n v="2266.174"/>
    <n v="0"/>
    <n v="2492.7892230000002"/>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7"/>
    <n v="5"/>
    <s v="Mantener En Menos De 1 Caso Por 100.000 Habitantes La Tasa De Mortalidad Por Tuberculosis En El D.C.  (A 2024)"/>
    <n v="2"/>
    <s v="Constante"/>
    <n v="1"/>
    <s v="En ejecucion"/>
    <n v="1"/>
    <n v="1"/>
    <n v="0"/>
    <n v="0"/>
    <n v="1"/>
    <n v="0"/>
    <n v="0"/>
    <n v="1"/>
    <n v="0"/>
    <n v="0"/>
    <n v="1"/>
    <n v="0"/>
    <n v="0"/>
    <n v="1"/>
    <n v="0"/>
    <n v="0"/>
    <s v="N/A"/>
    <s v="N/A"/>
    <s v="N/A"/>
    <n v="1740450286"/>
    <n v="1427592561"/>
    <n v="82.02"/>
    <n v="2700000000"/>
    <n v="0"/>
    <n v="0"/>
    <n v="980437000"/>
    <n v="0"/>
    <n v="0"/>
    <n v="1021288000"/>
    <n v="0"/>
    <n v="0"/>
    <n v="1123415392"/>
    <n v="0"/>
    <n v="0"/>
    <n v="7565590678"/>
    <n v="1427592561"/>
    <n v="18.87"/>
    <s v="VIGENCIA (a 31/12/2020): 48 fallecidos causa básica Fuente: Base de EEVV con corte a septiembre de 2020, datos preliminares."/>
    <n v="1740.450286"/>
    <n v="1427.5925609999999"/>
    <n v="2700"/>
    <n v="0"/>
    <n v="980.43700000000001"/>
    <n v="0"/>
    <n v="1021.288"/>
    <n v="0"/>
    <n v="1123.4153920000001"/>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7"/>
    <n v="6"/>
    <s v="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
    <n v="1"/>
    <s v="Suma"/>
    <n v="1"/>
    <s v="En ejecucion"/>
    <n v="1"/>
    <n v="0.05"/>
    <n v="0.04"/>
    <n v="80"/>
    <n v="0.3"/>
    <n v="0"/>
    <n v="0"/>
    <n v="0.3"/>
    <n v="0"/>
    <n v="0"/>
    <n v="0.25"/>
    <n v="0"/>
    <n v="0"/>
    <n v="0.1"/>
    <n v="0"/>
    <n v="0"/>
    <n v="1"/>
    <n v="0.04"/>
    <n v="4"/>
    <n v="101095488"/>
    <n v="101095488"/>
    <n v="100"/>
    <n v="2700000000"/>
    <n v="0"/>
    <n v="0"/>
    <n v="595880000"/>
    <n v="0"/>
    <n v="0"/>
    <n v="620708000"/>
    <n v="0"/>
    <n v="0"/>
    <n v="682777760"/>
    <n v="0"/>
    <n v="0"/>
    <n v="4700461248"/>
    <n v="101095488"/>
    <n v="2.15"/>
    <m/>
    <n v="101.095488"/>
    <n v="101.095488"/>
    <n v="2700"/>
    <n v="0"/>
    <n v="595.88"/>
    <n v="0"/>
    <n v="620.70799999999997"/>
    <n v="0"/>
    <n v="682.77775999999994"/>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7"/>
    <n v="7"/>
    <s v="Mejorar En 301405 Niños, Niñas Y Adolescentes Y Cuidadores Los Niveles De Habilidades Y Competencias Protectoras De La Salud Mental En Los Entornos De Vida Cotidiana.  (A 2024)"/>
    <n v="1"/>
    <s v="Suma"/>
    <n v="1"/>
    <s v="En ejecucion"/>
    <n v="1"/>
    <n v="6028"/>
    <n v="5231"/>
    <n v="86.78"/>
    <n v="75351"/>
    <n v="0"/>
    <n v="0"/>
    <n v="93436"/>
    <n v="0"/>
    <n v="0"/>
    <n v="93435"/>
    <n v="0"/>
    <n v="0"/>
    <n v="33155"/>
    <n v="0"/>
    <n v="0"/>
    <n v="301405"/>
    <n v="5231"/>
    <n v="1.74"/>
    <n v="2361085177"/>
    <n v="2361085177"/>
    <n v="100"/>
    <n v="13000000000"/>
    <n v="0"/>
    <n v="0"/>
    <n v="6131988000"/>
    <n v="0"/>
    <n v="0"/>
    <n v="6387487000"/>
    <n v="0"/>
    <n v="0"/>
    <n v="7026233891"/>
    <n v="0"/>
    <n v="0"/>
    <n v="34906794068"/>
    <n v="2361085177"/>
    <n v="6.76"/>
    <m/>
    <n v="2361.0851769999999"/>
    <n v="2361.0851769999999"/>
    <n v="13000"/>
    <n v="0"/>
    <n v="6131.9880000000003"/>
    <n v="0"/>
    <n v="6387.4870000000001"/>
    <n v="0"/>
    <n v="7026.2338909999999"/>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7"/>
    <n v="8"/>
    <s v="Incrementar A 126000 Personas La Cobertura De Sujetos Con Intervenciones Promocionales Y De Gestión Del Riesgo En Relación Con El Consumo Problemático De Sustancias Psicoactivas.  (A 2024)"/>
    <n v="1"/>
    <s v="Suma"/>
    <n v="1"/>
    <s v="En ejecucion"/>
    <n v="1"/>
    <n v="2520"/>
    <n v="16923"/>
    <n v="671.55"/>
    <n v="31500"/>
    <n v="0"/>
    <n v="0"/>
    <n v="39060"/>
    <n v="0"/>
    <n v="0"/>
    <n v="39060"/>
    <n v="0"/>
    <n v="0"/>
    <n v="13860"/>
    <n v="0"/>
    <n v="0"/>
    <n v="126000"/>
    <n v="16923"/>
    <n v="13.43"/>
    <n v="2628121884"/>
    <n v="2484531564"/>
    <n v="94.54"/>
    <n v="8500000000"/>
    <n v="0"/>
    <n v="0"/>
    <n v="3991929000"/>
    <n v="0"/>
    <n v="0"/>
    <n v="4158259000"/>
    <n v="0"/>
    <n v="0"/>
    <n v="4574082659"/>
    <n v="0"/>
    <n v="0"/>
    <n v="23852392543"/>
    <n v="2484531564"/>
    <n v="10.42"/>
    <m/>
    <n v="2628.1218840000001"/>
    <n v="2484.5315639999999"/>
    <n v="8500"/>
    <n v="0"/>
    <n v="3991.9290000000001"/>
    <n v="0"/>
    <n v="4158.259"/>
    <n v="0"/>
    <n v="4574.0826589999997"/>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7"/>
    <n v="9"/>
    <s v="Crear Y Mantener En Funcionamiento 1 Fondo Rotatorio De Estupefacientes A 2024."/>
    <n v="1"/>
    <s v="Suma"/>
    <n v="1"/>
    <s v="En ejecucion"/>
    <n v="1"/>
    <n v="0"/>
    <n v="0"/>
    <n v="0"/>
    <n v="0.25"/>
    <n v="0"/>
    <n v="0"/>
    <n v="0.3"/>
    <n v="0"/>
    <n v="0"/>
    <n v="0.3"/>
    <n v="0"/>
    <n v="0"/>
    <n v="0.15"/>
    <n v="0"/>
    <n v="0"/>
    <n v="1"/>
    <n v="0"/>
    <n v="0"/>
    <n v="0"/>
    <n v="0"/>
    <n v="0"/>
    <n v="211500000"/>
    <n v="0"/>
    <n v="0"/>
    <n v="216000000"/>
    <n v="0"/>
    <n v="0"/>
    <n v="225000000"/>
    <n v="0"/>
    <n v="0"/>
    <n v="247500000"/>
    <n v="0"/>
    <n v="0"/>
    <n v="900000000"/>
    <n v="0"/>
    <n v="0"/>
    <s v="VIGENCIA (a 01/06/2020): NO BORRAR. Meta proyecto del Plan de Acción Distrital 2020-2024 aprobado en Consejo de Gobierno Acta 11 de 25/09/2020."/>
    <n v="0"/>
    <n v="0"/>
    <n v="211.5"/>
    <n v="0"/>
    <n v="216"/>
    <n v="0"/>
    <n v="225"/>
    <n v="0"/>
    <n v="247.5"/>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7"/>
    <n v="10"/>
    <s v="Crear Y Mantener En Funcionamiento 1 Observatorio Intersectorial De Drogas A 2024."/>
    <n v="1"/>
    <s v="Suma"/>
    <n v="1"/>
    <s v="En ejecucion"/>
    <n v="1"/>
    <n v="0"/>
    <n v="0"/>
    <n v="0"/>
    <n v="0.25"/>
    <n v="0"/>
    <n v="0"/>
    <n v="0.3"/>
    <n v="0"/>
    <n v="0"/>
    <n v="0.3"/>
    <n v="0"/>
    <n v="0"/>
    <n v="0.15"/>
    <n v="0"/>
    <n v="0"/>
    <n v="1"/>
    <n v="0"/>
    <n v="0"/>
    <n v="0"/>
    <n v="0"/>
    <n v="0"/>
    <n v="700432000"/>
    <n v="0"/>
    <n v="0"/>
    <n v="360000000"/>
    <n v="0"/>
    <n v="0"/>
    <n v="375000000"/>
    <n v="0"/>
    <n v="0"/>
    <n v="412500000"/>
    <n v="0"/>
    <n v="0"/>
    <n v="1847932000"/>
    <n v="0"/>
    <n v="0"/>
    <s v="VIGENCIA (a 01/06/2020): NO BORRAR. Meta proyecto del Plan de Acción Distrital 2020-2024 aprobado en Consejo de Gobierno Acta 11 de 25/09/2020."/>
    <n v="0"/>
    <n v="0"/>
    <n v="700.43200000000002"/>
    <n v="0"/>
    <n v="360"/>
    <n v="0"/>
    <n v="375"/>
    <n v="0"/>
    <n v="412.5"/>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7"/>
    <n v="11"/>
    <s v="Contar Con 1 Estudio Sobre Trastornos Y Problemas En Salud Mental.  (A 2023)"/>
    <n v="1"/>
    <s v="Suma"/>
    <n v="1"/>
    <s v="En ejecucion"/>
    <n v="1"/>
    <n v="0"/>
    <n v="0"/>
    <n v="0"/>
    <n v="0.25"/>
    <n v="0"/>
    <n v="0"/>
    <n v="0.3"/>
    <n v="0"/>
    <n v="0"/>
    <n v="0.3"/>
    <n v="0"/>
    <n v="0"/>
    <n v="0.15"/>
    <n v="0"/>
    <n v="0"/>
    <n v="1"/>
    <n v="0"/>
    <n v="0"/>
    <n v="0"/>
    <n v="0"/>
    <n v="0"/>
    <n v="376000000"/>
    <n v="0"/>
    <n v="0"/>
    <n v="384000000"/>
    <n v="0"/>
    <n v="0"/>
    <n v="400000000"/>
    <n v="0"/>
    <n v="0"/>
    <n v="440000000"/>
    <n v="0"/>
    <n v="0"/>
    <n v="1600000000"/>
    <n v="0"/>
    <n v="0"/>
    <s v="VIGENCIA (a 01/06/2020): NO BORRAR. Meta proyecto del Plan de Acción Distrital 2020-2024 aprobado en Consejo de Gobierno Acta 11 de 25/09/2020."/>
    <n v="0"/>
    <n v="0"/>
    <n v="376"/>
    <n v="0"/>
    <n v="384"/>
    <n v="0"/>
    <n v="400"/>
    <n v="0"/>
    <n v="440"/>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7"/>
    <n v="12"/>
    <s v="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4"/>
    <s v="Decreciente"/>
    <n v="1"/>
    <s v="En ejecucion"/>
    <n v="1"/>
    <n v="133.80000000000001"/>
    <n v="0"/>
    <n v="0"/>
    <n v="133.69999999999999"/>
    <n v="0"/>
    <n v="0"/>
    <n v="131.80000000000001"/>
    <n v="0"/>
    <n v="0"/>
    <n v="129.80000000000001"/>
    <n v="0"/>
    <n v="0"/>
    <n v="127"/>
    <n v="0"/>
    <n v="0"/>
    <s v="N/A"/>
    <s v="N/A"/>
    <s v="N/A"/>
    <n v="663238576"/>
    <n v="663238576"/>
    <n v="100"/>
    <n v="10000000000"/>
    <n v="0"/>
    <n v="0"/>
    <n v="1482203000"/>
    <n v="0"/>
    <n v="0"/>
    <n v="1543961000"/>
    <n v="0"/>
    <n v="0"/>
    <n v="1698354608"/>
    <n v="0"/>
    <n v="0"/>
    <n v="15387757184"/>
    <n v="663238576"/>
    <n v="4.3099999999999996"/>
    <s v="VIGENCIA (a 31/12/2020): Hasta este mes se identificaron preliminarmente 467 muertes por Diabetes Mellitus y 186 por enfermedades crónicas de las vías respiratorias. Fuente: Estadísticas Vitales, Actualizado a 23 de diciembre del 2020, SDS/EEVV."/>
    <n v="663.23857599999997"/>
    <n v="663.23857599999997"/>
    <n v="10000"/>
    <n v="0"/>
    <n v="1482.203"/>
    <n v="0"/>
    <n v="1543.961"/>
    <n v="0"/>
    <n v="1698.3546080000001"/>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7"/>
    <n v="13"/>
    <s v="Cumplir Con El 30 % Del Plan Estratégico Y Operativo Para El Abordaje Integral De La Población Expuesta Y Afectada Por Condiciones Crónicas En Bogotá D.C. En El Marco De Los Nodos Sectoriales E Intersectoriales En Salud.  (A 2024)"/>
    <n v="3"/>
    <s v="Creciente"/>
    <n v="1"/>
    <s v="En ejecucion"/>
    <n v="1"/>
    <n v="3.8"/>
    <n v="11.3"/>
    <n v="297.37"/>
    <n v="11.3"/>
    <n v="0"/>
    <n v="0"/>
    <n v="18.8"/>
    <n v="0"/>
    <n v="0"/>
    <n v="26.3"/>
    <n v="0"/>
    <n v="0"/>
    <n v="30"/>
    <n v="0"/>
    <n v="0"/>
    <s v="N/A"/>
    <s v="N/A"/>
    <s v="N/A"/>
    <n v="1774478615"/>
    <n v="1774478615"/>
    <n v="100"/>
    <n v="8000000000"/>
    <n v="0"/>
    <n v="0"/>
    <n v="16466778000"/>
    <n v="0"/>
    <n v="0"/>
    <n v="17152894000"/>
    <n v="0"/>
    <n v="0"/>
    <n v="18868181580"/>
    <n v="0"/>
    <n v="0"/>
    <n v="62262332195"/>
    <n v="1774478615"/>
    <n v="2.85"/>
    <m/>
    <n v="1774.478615"/>
    <n v="1774.478615"/>
    <n v="8000"/>
    <n v="0"/>
    <n v="16466.777999999998"/>
    <n v="0"/>
    <n v="17152.894"/>
    <n v="0"/>
    <n v="18868.18158"/>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7"/>
    <n v="14"/>
    <s v="Incrementar En Un 30 % La Oportunidad En El Inicio De Tratamientos De Cáncer En Menor De 18 Años."/>
    <n v="3"/>
    <s v="Creciente"/>
    <n v="1"/>
    <s v="En ejecucion"/>
    <n v="1"/>
    <n v="1"/>
    <n v="0"/>
    <n v="0"/>
    <n v="7.5"/>
    <n v="0"/>
    <n v="0"/>
    <n v="15"/>
    <n v="0"/>
    <n v="0"/>
    <n v="22.5"/>
    <n v="0"/>
    <n v="0"/>
    <n v="30"/>
    <n v="0"/>
    <n v="0"/>
    <s v="N/A"/>
    <s v="N/A"/>
    <s v="N/A"/>
    <n v="284326722"/>
    <n v="284326722"/>
    <n v="100"/>
    <n v="5300000000"/>
    <n v="0"/>
    <n v="0"/>
    <n v="1543801000"/>
    <n v="0"/>
    <n v="0"/>
    <n v="1608126000"/>
    <n v="0"/>
    <n v="0"/>
    <n v="1768937975"/>
    <n v="0"/>
    <n v="0"/>
    <n v="10505191697"/>
    <n v="284326722"/>
    <n v="2.71"/>
    <s v="VIGENCIA (a 31/12/2020): Oportunidad en la implementacion de tratamiento en casos de cancer en menores de 18 años es de 71,1%"/>
    <n v="284.32672200000002"/>
    <n v="284.32672200000002"/>
    <n v="5300"/>
    <n v="0"/>
    <n v="1543.8009999999999"/>
    <n v="0"/>
    <n v="1608.126"/>
    <n v="0"/>
    <n v="1768.9379750000001"/>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7"/>
    <n v="15"/>
    <s v="El 50 % De Los Trabajadores Informales Intervenidos Por El Sector Salud Mejoran Sus Condiciones De Salud Y Trabajo.  (A 2024)"/>
    <n v="1"/>
    <s v="Suma"/>
    <n v="1"/>
    <s v="En ejecucion"/>
    <n v="1"/>
    <n v="5"/>
    <n v="2.8"/>
    <n v="56"/>
    <n v="10"/>
    <n v="0"/>
    <n v="0"/>
    <n v="20"/>
    <n v="0"/>
    <n v="0"/>
    <n v="10"/>
    <n v="0"/>
    <n v="0"/>
    <n v="5"/>
    <n v="0"/>
    <n v="0"/>
    <n v="50"/>
    <n v="2.8"/>
    <n v="5.6"/>
    <n v="2147230689"/>
    <n v="2147230688"/>
    <n v="100"/>
    <n v="10000000000"/>
    <n v="0"/>
    <n v="0"/>
    <n v="6935813956"/>
    <n v="0"/>
    <n v="0"/>
    <n v="6305287000"/>
    <n v="0"/>
    <n v="0"/>
    <n v="6053076000"/>
    <n v="0"/>
    <n v="0"/>
    <n v="31441407645"/>
    <n v="2147230688"/>
    <n v="6.83"/>
    <s v="VIGENCIA (a 31/12/2020): ara el periodo de reporte, se dió continuidad al seguimiento de la operación y a los compromisos intersectoriales relacionados con las respuestas a las necesidades de población y emergencia sanitaria, reactivación económica, se realiza asistencia técnica en el marco de la operación y componente pedagógico del convenio. Se avanzó en la gestión del Convenio desarrollado entre las Subredes y los fondos de desarrollo local en el marco del programa de reactivación económica. El total de la población identificada en 2,267 UTIS corresponde a 4.331 trabajadores, que se encuentran participando del proceso establecido para la modificación de prácticas de autocuidado y condiciones de salud a través del Decálogo de condiciones de Salud y aspectos específicos del plan de trabajo concertado con los trabajadores. Adicionalmente, durante el mes de reporte, se dio continuidad a la estrategia de atención integral dirigida a la prevención del trabajo infantil  y promoción del trabajo adolescente protegido con los  NNA trabajadores identificados en el mes anterior."/>
    <n v="2147.230689"/>
    <n v="2147.2306880000001"/>
    <n v="10000"/>
    <n v="0"/>
    <n v="6935.813956"/>
    <n v="0"/>
    <n v="6305.2870000000003"/>
    <n v="0"/>
    <n v="6053.076"/>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7"/>
    <n v="16"/>
    <s v="El 65 % De Escolares De 5 A 17 Años De Las Instituciones Educativas Intervenidas, Tienen Estado Nutricional Adecuado Según El Indicador Índice De Masa Corporal Para La Edad.  (A 2024)"/>
    <n v="3"/>
    <s v="Creciente"/>
    <n v="1"/>
    <s v="En ejecucion"/>
    <n v="1"/>
    <n v="63.5"/>
    <n v="0"/>
    <n v="0"/>
    <n v="63.9"/>
    <n v="0"/>
    <n v="0"/>
    <n v="64"/>
    <n v="0"/>
    <n v="0"/>
    <n v="65"/>
    <n v="0"/>
    <n v="0"/>
    <n v="65"/>
    <n v="0"/>
    <n v="0"/>
    <s v="N/A"/>
    <s v="N/A"/>
    <s v="N/A"/>
    <n v="147515488"/>
    <n v="147515488"/>
    <n v="100"/>
    <n v="17000000000"/>
    <n v="0"/>
    <n v="0"/>
    <n v="3861722000"/>
    <n v="0"/>
    <n v="0"/>
    <n v="4022627000"/>
    <n v="0"/>
    <n v="0"/>
    <n v="4424887003"/>
    <n v="0"/>
    <n v="0"/>
    <n v="29456751491"/>
    <n v="147515488"/>
    <n v="0.5"/>
    <s v="VIGENCIA (a 31/12/2020): Se avanza en la intervención del estado nutricional de los escolares por diferentes líneas de acción:  Expedición de normatividad. Generación de alianzas con ONG, Sociedad civil, academia, entidades del distrito. Fomento de estrategias adecuadas para el afrontamiento de la inseguridad alimentaria y nutricional. Fortalecimiento de capacidades del personal de salud para el abordaje de las alteraciones nutricionales. Consolidación de la ruta para el abordaje de las alteraciones nutricionales. Debido a la emergencia sanitaria, no ha sido posible realizar la medición de los datos antropométricos de la población escolar para dar cuenta cuantitativamente del porcentaje de avance frente a esta meta."/>
    <n v="147.515488"/>
    <n v="147.515488"/>
    <n v="17000"/>
    <n v="0"/>
    <n v="3861.7220000000002"/>
    <n v="0"/>
    <n v="4022.627"/>
    <n v="0"/>
    <n v="4424.8870029999998"/>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7"/>
    <n v="17"/>
    <s v="Incrementar En Un 40 % La Oportunidad En El Inicio De Tratamientos Para Cáncer Cervical Y De Seno De Las Mujeres."/>
    <n v="3"/>
    <s v="Creciente"/>
    <n v="1"/>
    <s v="En ejecucion"/>
    <n v="1"/>
    <n v="10"/>
    <n v="0"/>
    <n v="0"/>
    <n v="20"/>
    <n v="0"/>
    <n v="0"/>
    <n v="30"/>
    <n v="0"/>
    <n v="0"/>
    <n v="35"/>
    <n v="0"/>
    <n v="0"/>
    <n v="40"/>
    <n v="0"/>
    <n v="0"/>
    <s v="N/A"/>
    <s v="N/A"/>
    <s v="N/A"/>
    <n v="429321665"/>
    <n v="429321665"/>
    <n v="100"/>
    <n v="5300000000"/>
    <n v="0"/>
    <n v="0"/>
    <n v="1783801000"/>
    <n v="0"/>
    <n v="0"/>
    <n v="1858126000"/>
    <n v="0"/>
    <n v="0"/>
    <n v="2043937975"/>
    <n v="0"/>
    <n v="0"/>
    <n v="11415186640"/>
    <n v="429321665"/>
    <n v="3.76"/>
    <s v="VIGENCIA (a 31/12/2020): &quot;Oportunidad en la implemtación de tratamiento en cáncer de mama de 25,8%.  Oportunidad en la implemtación de tratamiento en cáncer cuello Uterino de 27,8%.&quot;"/>
    <n v="429.321665"/>
    <n v="429.321665"/>
    <n v="5300"/>
    <n v="0"/>
    <n v="1783.8009999999999"/>
    <n v="0"/>
    <n v="1858.126"/>
    <n v="0"/>
    <n v="2043.9379750000001"/>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7"/>
    <n v="18"/>
    <s v="Atender El 100 % De Los Brotes Y Emergencias En Salud Pública Así, Como De Los Eventos De Salud Pública De Interés Internacional."/>
    <n v="2"/>
    <s v="Constante"/>
    <n v="1"/>
    <s v="En ejecucion"/>
    <n v="1"/>
    <n v="100"/>
    <n v="99.7"/>
    <n v="99.7"/>
    <n v="100"/>
    <n v="0"/>
    <n v="0"/>
    <n v="100"/>
    <n v="0"/>
    <n v="0"/>
    <n v="100"/>
    <n v="0"/>
    <n v="0"/>
    <n v="100"/>
    <n v="0"/>
    <n v="0"/>
    <s v="N/A"/>
    <s v="N/A"/>
    <s v="N/A"/>
    <n v="6291270941"/>
    <n v="6073270941"/>
    <n v="96.53"/>
    <n v="22124190000"/>
    <n v="0"/>
    <n v="0"/>
    <n v="125532476000"/>
    <n v="0"/>
    <n v="0"/>
    <n v="130762995000"/>
    <n v="0"/>
    <n v="0"/>
    <n v="143839292595"/>
    <n v="0"/>
    <n v="0"/>
    <n v="428550224536"/>
    <n v="6073270941"/>
    <n v="1.42"/>
    <m/>
    <n v="6291.2709409999998"/>
    <n v="6073.2709409999998"/>
    <n v="22124.19"/>
    <n v="0"/>
    <n v="125532.476"/>
    <n v="0"/>
    <n v="130762.995"/>
    <n v="0"/>
    <n v="143839.29259500001"/>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7"/>
    <n v="19"/>
    <s v="Mantener El 100 % De La Operación De Los Sistemas De Vigilancia En Salud Pública En Bogotá D.C. (A 2024)"/>
    <n v="2"/>
    <s v="Constante"/>
    <n v="1"/>
    <s v="En ejecucion"/>
    <n v="1"/>
    <n v="0"/>
    <n v="0"/>
    <n v="0"/>
    <n v="100"/>
    <n v="0"/>
    <n v="0"/>
    <n v="100"/>
    <n v="0"/>
    <n v="0"/>
    <n v="100"/>
    <n v="0"/>
    <n v="0"/>
    <n v="100"/>
    <n v="0"/>
    <n v="0"/>
    <s v="N/A"/>
    <s v="N/A"/>
    <s v="N/A"/>
    <n v="0"/>
    <n v="0"/>
    <n v="0"/>
    <n v="35392405000"/>
    <n v="0"/>
    <n v="0"/>
    <n v="39249473000"/>
    <n v="0"/>
    <n v="0"/>
    <n v="40887814000"/>
    <n v="0"/>
    <n v="0"/>
    <n v="41742245979"/>
    <n v="0"/>
    <n v="0"/>
    <n v="157271937979"/>
    <n v="0"/>
    <n v="0"/>
    <m/>
    <n v="0"/>
    <n v="0"/>
    <n v="35392.404999999999"/>
    <n v="0"/>
    <n v="39249.472999999998"/>
    <n v="0"/>
    <n v="40887.813999999998"/>
    <n v="0"/>
    <n v="41742.245978999999"/>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7"/>
    <n v="20"/>
    <s v="Mantener Por Debajo De 2 % La Tasa Global De Infecciones Asociadas A La Atención En Salud. (A 2024)"/>
    <n v="2"/>
    <s v="Constante"/>
    <n v="1"/>
    <s v="En ejecucion"/>
    <n v="1"/>
    <n v="0"/>
    <n v="0"/>
    <n v="0"/>
    <n v="2"/>
    <n v="0"/>
    <n v="0"/>
    <n v="2"/>
    <n v="0"/>
    <n v="0"/>
    <n v="2"/>
    <n v="0"/>
    <n v="0"/>
    <n v="2"/>
    <n v="0"/>
    <n v="0"/>
    <s v="N/A"/>
    <s v="N/A"/>
    <s v="N/A"/>
    <n v="0"/>
    <n v="0"/>
    <n v="0"/>
    <n v="814065000"/>
    <n v="0"/>
    <n v="0"/>
    <n v="831386000"/>
    <n v="0"/>
    <n v="0"/>
    <n v="866027000"/>
    <n v="0"/>
    <n v="0"/>
    <n v="952627281"/>
    <n v="0"/>
    <n v="0"/>
    <n v="3464105281"/>
    <n v="0"/>
    <n v="0"/>
    <m/>
    <n v="0"/>
    <n v="0"/>
    <n v="814.06500000000005"/>
    <n v="0"/>
    <n v="831.38599999999997"/>
    <n v="0"/>
    <n v="866.02700000000004"/>
    <n v="0"/>
    <n v="952.62728100000004"/>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7"/>
    <n v="21"/>
    <s v="El Laboratorio De Salud Pública Será 1 Unidad Administrativa 2024, Con Tecnología De Punta Y Bioseguridad Tipo 3."/>
    <n v="3"/>
    <s v="Creciente"/>
    <n v="1"/>
    <s v="En ejecucion"/>
    <n v="1"/>
    <n v="0"/>
    <n v="0"/>
    <n v="0"/>
    <n v="0.4"/>
    <n v="0"/>
    <n v="0"/>
    <n v="0.8"/>
    <n v="0"/>
    <n v="0"/>
    <n v="1"/>
    <n v="0"/>
    <n v="0"/>
    <n v="1"/>
    <n v="0"/>
    <n v="0"/>
    <s v="N/A"/>
    <s v="N/A"/>
    <s v="N/A"/>
    <n v="0"/>
    <n v="0"/>
    <n v="0"/>
    <n v="21930000000"/>
    <n v="0"/>
    <n v="0"/>
    <n v="5228939116"/>
    <n v="0"/>
    <n v="0"/>
    <n v="5443862883"/>
    <n v="0"/>
    <n v="0"/>
    <n v="5427933254"/>
    <n v="0"/>
    <n v="0"/>
    <n v="38030735253"/>
    <n v="0"/>
    <n v="0"/>
    <m/>
    <n v="0"/>
    <n v="0"/>
    <n v="21930"/>
    <n v="0"/>
    <n v="5228.9391159999996"/>
    <n v="0"/>
    <n v="5443.8628829999998"/>
    <n v="0"/>
    <n v="5427.9332539999996"/>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17"/>
    <n v="22"/>
    <s v="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n v="3"/>
    <s v="Creciente"/>
    <n v="1"/>
    <s v="En ejecucion"/>
    <n v="1"/>
    <n v="0"/>
    <n v="0"/>
    <n v="0"/>
    <n v="1"/>
    <n v="0"/>
    <n v="0"/>
    <n v="0"/>
    <n v="0"/>
    <n v="0"/>
    <n v="0"/>
    <n v="0"/>
    <n v="0"/>
    <n v="0"/>
    <n v="0"/>
    <n v="0"/>
    <s v="N/A"/>
    <s v="N/A"/>
    <s v="N/A"/>
    <n v="0"/>
    <n v="0"/>
    <n v="0"/>
    <n v="33957147000"/>
    <n v="0"/>
    <n v="0"/>
    <n v="0"/>
    <n v="0"/>
    <n v="0"/>
    <n v="0"/>
    <n v="0"/>
    <n v="0"/>
    <n v="0"/>
    <n v="0"/>
    <n v="0"/>
    <n v="33957147000"/>
    <n v="0"/>
    <n v="0"/>
    <m/>
    <n v="0"/>
    <n v="0"/>
    <n v="33957.146999999997"/>
    <n v="0"/>
    <n v="0"/>
    <n v="0"/>
    <n v="0"/>
    <n v="0"/>
    <n v="0"/>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7"/>
    <n v="1"/>
    <s v="Disminuir En 20 % La Razón De Mortalidad Materna.  (A 2024)"/>
    <n v="1"/>
    <s v="Suma"/>
    <n v="1"/>
    <s v="En ejecucion"/>
    <n v="1"/>
    <n v="1"/>
    <n v="0"/>
    <n v="0"/>
    <n v="1"/>
    <n v="0"/>
    <n v="0"/>
    <n v="6"/>
    <n v="0"/>
    <n v="0"/>
    <n v="6"/>
    <n v="0"/>
    <n v="0"/>
    <n v="6"/>
    <n v="0"/>
    <n v="0"/>
    <n v="20"/>
    <n v="0"/>
    <n v="0"/>
    <n v="702956378"/>
    <n v="702956378"/>
    <n v="100"/>
    <n v="2108000000"/>
    <n v="0"/>
    <n v="0"/>
    <n v="1350008000"/>
    <n v="0"/>
    <n v="0"/>
    <n v="1406258000"/>
    <n v="0"/>
    <n v="0"/>
    <n v="1546880827"/>
    <n v="0"/>
    <n v="0"/>
    <n v="7114103205"/>
    <n v="702956378"/>
    <n v="9.8800000000000008"/>
    <s v="VIGENCIA (a 31/12/2020): Durante el periodo enero-noviembre de 2020, según datos preliminares se han presentado 23 casos de mortalidad materna, correspondiente a una razón de mortalidad materna de 31,4 por 100.000 nacidos vivos. Fuente: Base de datos SDS y aplicativo Web RUAF."/>
    <n v="702.95637799999997"/>
    <n v="702.95637799999997"/>
    <n v="2108"/>
    <n v="0"/>
    <n v="1350.008"/>
    <n v="0"/>
    <n v="1406.258"/>
    <n v="0"/>
    <n v="1546.880827"/>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7"/>
    <n v="2"/>
    <s v="Reducir En Un 10 % La Tasa De Mortalidad Perinatal Por 1.000 Nacidos Vivos+ Fetales.  (Cierre De Base De Datos 2018 Eevv- Ruaf Tasa De 14,6).  (A 2024)"/>
    <n v="1"/>
    <s v="Suma"/>
    <n v="1"/>
    <s v="En ejecucion"/>
    <n v="1"/>
    <n v="0.5"/>
    <n v="0"/>
    <n v="0"/>
    <n v="0.5"/>
    <n v="0"/>
    <n v="0"/>
    <n v="3"/>
    <n v="0"/>
    <n v="0"/>
    <n v="3"/>
    <n v="0"/>
    <n v="0"/>
    <n v="3"/>
    <n v="0"/>
    <n v="0"/>
    <n v="10"/>
    <n v="0"/>
    <n v="0"/>
    <n v="1033236378"/>
    <n v="1033236378"/>
    <n v="100"/>
    <n v="5183000000"/>
    <n v="0"/>
    <n v="0"/>
    <n v="5396903000"/>
    <n v="0"/>
    <n v="0"/>
    <n v="5621774000"/>
    <n v="0"/>
    <n v="0"/>
    <n v="6183948933"/>
    <n v="0"/>
    <n v="0"/>
    <n v="23418862311"/>
    <n v="1033236378"/>
    <n v="4.41"/>
    <s v="VIGENCIA (a 31/12/2020): En el periodo Enero-Noviembre de 2020, según datos preliminares se han presentado 980 casos de mortalidad perinatal, correspondiente a una tasa de mortalidad perinatal de 13,2 por 1.000 nacidos vivos+muertes fetales. Fuente: Base de datos SDS y aplicativo Web RUAF."/>
    <n v="1033.2363780000001"/>
    <n v="1033.2363780000001"/>
    <n v="5183"/>
    <n v="0"/>
    <n v="5396.9030000000002"/>
    <n v="0"/>
    <n v="5621.7740000000003"/>
    <n v="0"/>
    <n v="6183.9489329999997"/>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7"/>
    <n v="3"/>
    <s v="Reducir En Un 20 % La Maternidad Temprana En Niñas De 10 A 14 Años, Previniendo El Delito De Violencia Sexual Contra Las Niñas Y Fortaleciendo Las Capacidades Sobre Derechos Sexuales Y Reproductivos De Niños, Niñas, Adolescentes Y Sus Familias.  (A 2024)"/>
    <n v="1"/>
    <s v="Suma"/>
    <n v="1"/>
    <s v="En ejecucion"/>
    <n v="1"/>
    <n v="1"/>
    <n v="0"/>
    <n v="0"/>
    <n v="1"/>
    <n v="0"/>
    <n v="0"/>
    <n v="6"/>
    <n v="0"/>
    <n v="0"/>
    <n v="6"/>
    <n v="0"/>
    <n v="0"/>
    <n v="6"/>
    <n v="0"/>
    <n v="0"/>
    <n v="20"/>
    <n v="0"/>
    <n v="0"/>
    <n v="72610872"/>
    <n v="72610872"/>
    <n v="100"/>
    <n v="1490000000"/>
    <n v="0"/>
    <n v="0"/>
    <n v="1530247000"/>
    <n v="0"/>
    <n v="0"/>
    <n v="1594008000"/>
    <n v="0"/>
    <n v="0"/>
    <n v="1753406376"/>
    <n v="0"/>
    <n v="0"/>
    <n v="6440272248"/>
    <n v="72610872"/>
    <n v="1.1299999999999999"/>
    <s v="VIGENCIA (a 31/12/2020): &quot;Durante el periodo de enero - noviembre de 2020, según datos preliminares se han presentado 176 nacimientos en personas menores de 14 años. Fuente: Base de datos SDS y aplicativo Web RUAF_ND, datos PRELIMINARES. (Corte 31-11-2020) ajustado 10-12-2020.&quot;"/>
    <n v="72.610872000000001"/>
    <n v="72.610872000000001"/>
    <n v="1490"/>
    <n v="0"/>
    <n v="1530.2470000000001"/>
    <n v="0"/>
    <n v="1594.008"/>
    <n v="0"/>
    <n v="1753.4063759999999"/>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7"/>
    <n v="4"/>
    <s v="Reducir En Un 10 %  La Maternidad Y Paternidad Temprana En Mujeres Con Edades Entre 15 Y 19 Años, Fortaleciendo Las Capacidades Sobre Derechos Sexuales Y Reproductivos De Adolescentes, Jóvenes Y Sus Familias.  (A 2024)"/>
    <n v="1"/>
    <s v="Suma"/>
    <n v="1"/>
    <s v="En ejecucion"/>
    <n v="1"/>
    <n v="0.5"/>
    <n v="0"/>
    <n v="0"/>
    <n v="0.5"/>
    <n v="0"/>
    <n v="0"/>
    <n v="3"/>
    <n v="0"/>
    <n v="0"/>
    <n v="3"/>
    <n v="0"/>
    <n v="0"/>
    <n v="3"/>
    <n v="0"/>
    <n v="0"/>
    <n v="10"/>
    <n v="0"/>
    <n v="0"/>
    <n v="126859519"/>
    <n v="126859519"/>
    <n v="100"/>
    <n v="1339000000"/>
    <n v="0"/>
    <n v="0"/>
    <n v="1410912000"/>
    <n v="0"/>
    <n v="0"/>
    <n v="1469700000"/>
    <n v="0"/>
    <n v="0"/>
    <n v="1616668057"/>
    <n v="0"/>
    <n v="0"/>
    <n v="5963139576"/>
    <n v="126859519"/>
    <n v="2.13"/>
    <s v="VIGENCIA (a 31/12/2020): &quot;Durante el periodo de Enero - Noviembre de 2020, según datos preliminares se han presentado 7.819 nacimientos en adolescentes de 15 a 19 años. Fuente: Base de datos SDS y aplicativo Web RUAF_ND, datos PRELIMINARES. (Corte 31-11-2020) ajustado 10-12-2020.&quot;"/>
    <n v="126.85951900000001"/>
    <n v="126.85951900000001"/>
    <n v="1339"/>
    <n v="0"/>
    <n v="1410.912"/>
    <n v="0"/>
    <n v="1469.7"/>
    <n v="0"/>
    <n v="1616.6680570000001"/>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7"/>
    <n v="5"/>
    <s v="Reducir En Un 35 % Los Nacimientos En Mujeres Con Edad Menor O Igual A 19 Años Que Ya Tuvieron Un Hijo.  (A 2024)"/>
    <n v="1"/>
    <s v="Suma"/>
    <n v="1"/>
    <s v="En ejecucion"/>
    <n v="1"/>
    <n v="1.75"/>
    <n v="0"/>
    <n v="0"/>
    <n v="1.75"/>
    <n v="0"/>
    <n v="0"/>
    <n v="10.5"/>
    <n v="0"/>
    <n v="0"/>
    <n v="10.5"/>
    <n v="0"/>
    <n v="0"/>
    <n v="10.5"/>
    <n v="0"/>
    <n v="0"/>
    <n v="35"/>
    <n v="0"/>
    <n v="0"/>
    <n v="327636260"/>
    <n v="327636260"/>
    <n v="100"/>
    <n v="2024000000"/>
    <n v="0"/>
    <n v="0"/>
    <n v="2134368000"/>
    <n v="0"/>
    <n v="0"/>
    <n v="2223300000"/>
    <n v="0"/>
    <n v="0"/>
    <n v="2445627086"/>
    <n v="0"/>
    <n v="0"/>
    <n v="9154931346"/>
    <n v="327636260"/>
    <n v="3.58"/>
    <s v="VIGENCIA (a 31/12/2020): &quot;Durante el periodo de Enero - Noviembre de 2020, según datos preliminares se han presentado 1.134 nacimientos en mujeres con edad menor o igual a 19 años que ya tenían un hijo.  Fuente: Base de datos SDS y aplicativo Web RUAF_ND, datos PRELIMINARES. (Corte 30-11-2020) ajustado 01-12-2020.&quot;"/>
    <n v="327.63625999999999"/>
    <n v="327.63625999999999"/>
    <n v="2024"/>
    <n v="0"/>
    <n v="2134.3679999999999"/>
    <n v="0"/>
    <n v="2223.3000000000002"/>
    <n v="0"/>
    <n v="2445.627086"/>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7"/>
    <n v="6"/>
    <s v="Incrementar En Un 33 % La Atención A Las Poblaciones Diferenciales (Etnias, Lesbianas, Gays, Bisexuales, Personas Trans, Intersexuales, Habitantes De Calle, Carreteros, Personas Que Ejercen Actividades Sexuales Pagadas), Desde La Gestión De La Salud Pública Y Acciones Colectivas.  (A 2024)"/>
    <n v="1"/>
    <s v="Suma"/>
    <n v="1"/>
    <s v="En ejecucion"/>
    <n v="1"/>
    <n v="6.6"/>
    <n v="1.1000000000000001"/>
    <n v="16.670000000000002"/>
    <n v="6.6"/>
    <n v="0"/>
    <n v="0"/>
    <n v="6.6"/>
    <n v="0"/>
    <n v="0"/>
    <n v="6.6"/>
    <n v="0"/>
    <n v="0"/>
    <n v="6.6"/>
    <n v="0"/>
    <n v="0"/>
    <n v="33"/>
    <n v="1.1000000000000001"/>
    <n v="3.33"/>
    <n v="2951348056"/>
    <n v="2951348056"/>
    <n v="100"/>
    <n v="4400000000"/>
    <n v="0"/>
    <n v="0"/>
    <n v="4555906000"/>
    <n v="0"/>
    <n v="0"/>
    <n v="4745735000"/>
    <n v="0"/>
    <n v="0"/>
    <n v="5220307814"/>
    <n v="0"/>
    <n v="0"/>
    <n v="21873296870"/>
    <n v="2951348056"/>
    <n v="13.49"/>
    <m/>
    <n v="2951.3480559999998"/>
    <n v="2951.3480559999998"/>
    <n v="4400"/>
    <n v="0"/>
    <n v="4555.9059999999999"/>
    <n v="0"/>
    <n v="4745.7349999999997"/>
    <n v="0"/>
    <n v="5220.3078139999998"/>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7"/>
    <n v="7"/>
    <s v="Diseñar E Implementar 1 Estrategia  Que Favorezca El Acceso A Los Servicios De Salud De Componente Primario Para La Población Institucionalizada A Cargo Del Distrito Capital.  (A 2024)"/>
    <n v="1"/>
    <s v="Suma"/>
    <n v="1"/>
    <s v="En ejecucion"/>
    <n v="1"/>
    <n v="0.2"/>
    <n v="0.03"/>
    <n v="15"/>
    <n v="0.2"/>
    <n v="0"/>
    <n v="0"/>
    <n v="0.2"/>
    <n v="0"/>
    <n v="0"/>
    <n v="0.2"/>
    <n v="0"/>
    <n v="0"/>
    <n v="0.2"/>
    <n v="0"/>
    <n v="0"/>
    <n v="1"/>
    <n v="0.03"/>
    <n v="3"/>
    <n v="1112572855"/>
    <n v="1112572855"/>
    <n v="100"/>
    <n v="7438668000"/>
    <n v="0"/>
    <n v="0"/>
    <n v="1008125000"/>
    <n v="0"/>
    <n v="0"/>
    <n v="1050130000"/>
    <n v="0"/>
    <n v="0"/>
    <n v="1155141791"/>
    <n v="0"/>
    <n v="0"/>
    <n v="11764637646"/>
    <n v="1112572855"/>
    <n v="9.4600000000000009"/>
    <m/>
    <n v="1112.5728549999999"/>
    <n v="1112.5728549999999"/>
    <n v="7438.6679999999997"/>
    <n v="0"/>
    <n v="1008.125"/>
    <n v="0"/>
    <n v="1050.1300000000001"/>
    <n v="0"/>
    <n v="1155.141791"/>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7"/>
    <n v="1"/>
    <s v="Disminuir En Un 25 % La Incidencia De Sífilis Congénita.  (A 2024)"/>
    <n v="1"/>
    <s v="Suma"/>
    <n v="1"/>
    <s v="En ejecucion"/>
    <n v="1"/>
    <n v="2"/>
    <n v="0"/>
    <n v="0"/>
    <n v="6"/>
    <n v="0"/>
    <n v="0"/>
    <n v="6"/>
    <n v="0"/>
    <n v="0"/>
    <n v="6.25"/>
    <n v="0"/>
    <n v="0"/>
    <n v="4.75"/>
    <n v="0"/>
    <n v="0"/>
    <n v="25"/>
    <n v="0"/>
    <n v="0"/>
    <n v="785829627"/>
    <n v="785829627"/>
    <n v="100"/>
    <n v="3000000000"/>
    <n v="0"/>
    <n v="0"/>
    <n v="6026719000"/>
    <n v="0"/>
    <n v="0"/>
    <n v="6277832000"/>
    <n v="0"/>
    <n v="0"/>
    <n v="6905614564"/>
    <n v="0"/>
    <n v="0"/>
    <n v="22995995191"/>
    <n v="785829627"/>
    <n v="3.42"/>
    <s v="VIGENCIA (a 31/12/2020): 133 casos de sifilis congénita a septiembre  de 2020. Datos preliminares"/>
    <n v="785.82962699999996"/>
    <n v="785.82962699999996"/>
    <n v="3000"/>
    <n v="0"/>
    <n v="6026.7190000000001"/>
    <n v="0"/>
    <n v="6277.8320000000003"/>
    <n v="0"/>
    <n v="6905.6145640000004"/>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7"/>
    <n v="2"/>
    <s v="Llevar A 0 La Tasa De Mortalidad Por 100.000 En Menores De 5 Años Por Desnutrición Aguda Como Causa Básica.  (A 2024)"/>
    <n v="2"/>
    <s v="Constante"/>
    <n v="1"/>
    <s v="En ejecucion"/>
    <n v="1"/>
    <n v="0"/>
    <n v="0"/>
    <n v="0"/>
    <n v="0"/>
    <n v="0"/>
    <n v="0"/>
    <n v="0"/>
    <n v="0"/>
    <n v="0"/>
    <n v="0"/>
    <n v="0"/>
    <n v="0"/>
    <n v="0"/>
    <n v="0"/>
    <n v="0"/>
    <s v="N/A"/>
    <s v="N/A"/>
    <s v="N/A"/>
    <n v="580464663"/>
    <n v="580464663"/>
    <n v="100"/>
    <n v="1700000000"/>
    <n v="0"/>
    <n v="0"/>
    <n v="154321000"/>
    <n v="0"/>
    <n v="0"/>
    <n v="160751000"/>
    <n v="0"/>
    <n v="0"/>
    <n v="176823120"/>
    <n v="0"/>
    <n v="0"/>
    <n v="2772359783"/>
    <n v="580464663"/>
    <n v="20.94"/>
    <s v="VIGENCIA (a 30/09/2020):  Al mes de Agosto cero casos de Mortalidad por desnutrición aguda como causa básica en menores de cinco años. En el Marco de la estrategia de Prevención, identificación, notificación y atención integral de niños y niñas menores de 5 años con desnutrición aguda, se lleva a cabo seguimiento a casos priorizados de desnutrición aguda moderada y severa, generando acompañamiento técnico en el manejo intrahospitalario y seguimiento al egreso. Así mismo se realiza seguimiento a la intervención de cohorte de recién nacidos con bajo peso con criterios de priorización por el espacio vivienda. -Se da línea técnica a los diferentes componentes y procesos transversales que intervienen en la Ruta Integral de Atención en Salud de la Desnutrición Aguda desde el PIC.  Se realiza gestión intersectorial de casos de desnutrición aguda identificados con inseguridad alimentaria para ser vinculados en programas de apoyo alimentario, y gestión sectorial para eliminar las barreras de acceso a servicios de salud a través del área de garantía del aseguramiento."/>
    <n v="580.46466299999997"/>
    <n v="580.46466299999997"/>
    <n v="1700"/>
    <n v="0"/>
    <n v="154.321"/>
    <n v="0"/>
    <n v="160.751"/>
    <n v="0"/>
    <n v="176.82311999999999"/>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7"/>
    <n v="3"/>
    <s v="Disminuir A 17 % La Proporción De Niñas Y Niños Menores De 5 Años Con Estado Nutiricional Inadecuado Según El Indicador Peso Para La Talla.  (A 2024)"/>
    <n v="4"/>
    <s v="Decreciente"/>
    <n v="1"/>
    <s v="En ejecucion"/>
    <n v="1"/>
    <n v="18.5"/>
    <n v="0"/>
    <n v="0"/>
    <n v="18"/>
    <n v="0"/>
    <n v="0"/>
    <n v="17.899999999999999"/>
    <n v="0"/>
    <n v="0"/>
    <n v="17.399999999999999"/>
    <n v="0"/>
    <n v="0"/>
    <n v="17"/>
    <n v="0"/>
    <n v="0"/>
    <s v="N/A"/>
    <s v="N/A"/>
    <s v="N/A"/>
    <n v="565677875"/>
    <n v="565677875"/>
    <n v="100"/>
    <n v="3300000000"/>
    <n v="0"/>
    <n v="0"/>
    <n v="2049605000"/>
    <n v="0"/>
    <n v="0"/>
    <n v="2135005000"/>
    <n v="0"/>
    <n v="0"/>
    <n v="2348503752"/>
    <n v="0"/>
    <n v="0"/>
    <n v="10398791627"/>
    <n v="565677875"/>
    <n v="5.44"/>
    <s v="VIGENCIA (a 31/12/2020): 38.26 Dato preliminar. El indicador para medir esta meta es proporción acumulada de niños y niñas menores de cinco años con estado nutricional inadecuado según peso para la talla. Del listado del DNP no se evidenció un indicador relacionado con la meta."/>
    <n v="565.67787499999997"/>
    <n v="565.67787499999997"/>
    <n v="3300"/>
    <n v="0"/>
    <n v="2049.605"/>
    <n v="0"/>
    <n v="2135.0050000000001"/>
    <n v="0"/>
    <n v="2348.5037520000001"/>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7"/>
    <n v="4"/>
    <s v="Certificar Las 4 Subredes Y 10 Ips Privadas Con La Estrategia De Instituciones Amigas De Las Mujeres Y La Infancia Integral.  (A 2024)"/>
    <n v="1"/>
    <s v="Suma"/>
    <n v="1"/>
    <s v="En ejecucion"/>
    <n v="1"/>
    <n v="0.4"/>
    <n v="0"/>
    <n v="0"/>
    <n v="1.08"/>
    <n v="0"/>
    <n v="0"/>
    <n v="1.08"/>
    <n v="0"/>
    <n v="0"/>
    <n v="1.04"/>
    <n v="0"/>
    <n v="0"/>
    <n v="0.4"/>
    <n v="0"/>
    <n v="0"/>
    <n v="4"/>
    <n v="0"/>
    <n v="0"/>
    <n v="116286400"/>
    <n v="116286400"/>
    <n v="100"/>
    <n v="1800000000"/>
    <n v="0"/>
    <n v="0"/>
    <n v="1452955000"/>
    <n v="0"/>
    <n v="0"/>
    <n v="1513495000"/>
    <n v="0"/>
    <n v="0"/>
    <n v="1664841456"/>
    <n v="0"/>
    <n v="0"/>
    <n v="6547577856"/>
    <n v="116286400"/>
    <n v="1.78"/>
    <s v="VIGENCIA (a 31/12/2020): 0 IPS certificadas con la estrategia de IAMII integral"/>
    <n v="116.2864"/>
    <n v="116.2864"/>
    <n v="1800"/>
    <n v="0"/>
    <n v="1452.9549999999999"/>
    <n v="0"/>
    <n v="1513.4949999999999"/>
    <n v="0"/>
    <n v="1664.8414560000001"/>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7"/>
    <n v="5"/>
    <s v="Lograr Y Mantener Por Encima Del 65 % La Práctica De Lactancia Materna Exclusiva En Menores De 6 Meses. Linea De Base: 59.3%. Fuente: Sisvan.  (A 2024)"/>
    <n v="3"/>
    <s v="Creciente"/>
    <n v="1"/>
    <s v="En ejecucion"/>
    <n v="1"/>
    <n v="61.3"/>
    <n v="65.599999999999994"/>
    <n v="107.01"/>
    <n v="63"/>
    <n v="0"/>
    <n v="0"/>
    <n v="64.5"/>
    <n v="0"/>
    <n v="0"/>
    <n v="65"/>
    <n v="0"/>
    <n v="0"/>
    <n v="65"/>
    <n v="0"/>
    <n v="0"/>
    <s v="N/A"/>
    <s v="N/A"/>
    <s v="N/A"/>
    <n v="644864263"/>
    <n v="644864263"/>
    <n v="100"/>
    <n v="1000000000"/>
    <n v="0"/>
    <n v="0"/>
    <n v="350925000"/>
    <n v="0"/>
    <n v="0"/>
    <n v="365547000"/>
    <n v="0"/>
    <n v="0"/>
    <n v="402099161"/>
    <n v="0"/>
    <n v="0"/>
    <n v="2763435424"/>
    <n v="644864263"/>
    <n v="23.34"/>
    <m/>
    <n v="644.86426300000005"/>
    <n v="644.86426300000005"/>
    <n v="1000"/>
    <n v="0"/>
    <n v="350.92500000000001"/>
    <n v="0"/>
    <n v="365.54700000000003"/>
    <n v="0"/>
    <n v="402.09916099999998"/>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7"/>
    <n v="6"/>
    <s v="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4"/>
    <s v="Decreciente"/>
    <n v="1"/>
    <s v="En ejecucion"/>
    <n v="1"/>
    <n v="8.8000000000000007"/>
    <n v="0"/>
    <n v="0"/>
    <n v="8.6999999999999993"/>
    <n v="0"/>
    <n v="0"/>
    <n v="8.5"/>
    <n v="0"/>
    <n v="0"/>
    <n v="8.3000000000000007"/>
    <n v="0"/>
    <n v="0"/>
    <n v="8"/>
    <n v="0"/>
    <n v="0"/>
    <s v="N/A"/>
    <s v="N/A"/>
    <s v="N/A"/>
    <n v="766456651"/>
    <n v="766456651"/>
    <n v="100"/>
    <n v="3732989000"/>
    <n v="0"/>
    <n v="0"/>
    <n v="1480850001"/>
    <n v="0"/>
    <n v="0"/>
    <n v="1542552000"/>
    <n v="0"/>
    <n v="0"/>
    <n v="1696805007"/>
    <n v="0"/>
    <n v="0"/>
    <n v="9219652659"/>
    <n v="766456651"/>
    <n v="8.31"/>
    <s v="VIGENCIA (a 31/12/2020): &quot;En el periodo Enero - Septiembre de 2020, según datos preliminares se han presentado 470 casos de mortalidad en menores de un año, correspondiente a una tasa de 7,8 por 1.000 nacidos vivos.  Fuente: Base de datos SDS y aplicativo Web RUAF_ND, datos PRELIM&quot;"/>
    <n v="766.45665099999997"/>
    <n v="766.45665099999997"/>
    <n v="3732.989"/>
    <n v="0"/>
    <n v="1480.850001"/>
    <n v="0"/>
    <n v="1542.5519999999999"/>
    <n v="0"/>
    <n v="1696.8050069999999"/>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7"/>
    <n v="7"/>
    <s v="Lograr Y Mantener Al 95 % Iguales O Mayores Las Coberturas De Vacunación En Los Biologicos Del Pai, Incluida La Varicela Y Realizar El Estudio De Inclusión De La Vacuna Contra El Herpes Zóster.  (A 2024)"/>
    <n v="2"/>
    <s v="Constante"/>
    <n v="1"/>
    <s v="En ejecucion"/>
    <n v="1"/>
    <n v="95"/>
    <n v="0"/>
    <n v="0"/>
    <n v="95"/>
    <n v="0"/>
    <n v="0"/>
    <n v="95"/>
    <n v="0"/>
    <n v="0"/>
    <n v="95"/>
    <n v="0"/>
    <n v="0"/>
    <n v="95"/>
    <n v="0"/>
    <n v="0"/>
    <s v="N/A"/>
    <s v="N/A"/>
    <s v="N/A"/>
    <n v="6878462869"/>
    <n v="6878462869"/>
    <n v="100"/>
    <n v="15702039000"/>
    <n v="0"/>
    <n v="0"/>
    <n v="15605397000"/>
    <n v="0"/>
    <n v="0"/>
    <n v="16255622000"/>
    <n v="0"/>
    <n v="0"/>
    <n v="17881181872"/>
    <n v="0"/>
    <n v="0"/>
    <n v="72322702741"/>
    <n v="6878462869"/>
    <n v="9.51"/>
    <s v="VIGENCIA (a 31/12/2020): El acumulado a Septiembre de 2020 para el cumplimiento de coberturas de vacunación es del 60,0 , evidenciado en los biológicos en la población menor de un año de edad. Menor de un año de edad: POLIO dosis aplicadas 59.696  60,0  cumplimiento  PENTAVALENTE dosis aplicadas 59.692 60,0  cumplimiento  BCG dosis aplicadas 68.213  68,5  cumplimiento  HEPATITIS B dosis aplicadas 59.697  60,0  cumplimiento  Hbi dosis aplicadas 59.667  59.9  cumplimiento  ROTAVIRUS dosis aplicadas 58.366  58,6  cumplimiento  De un año de edad: TRIPLE VIRAL dosis aplicadas 63.396  63,8  cumplimiento  FIEBRE AMARILLA dosis aplicadas 57.266  57,6  cumplimiento  NEUMOCOCO dosis aplicadas 61.854  62,1  cumplimiento  HEPATITIS A dosis aplicadas 63.738  64,0  cumplimiento  VARICELA dosis aplicadas 63.776  64,1  cumplimiento   Otras Poblaciones: dpta en gestantes dosis aplicadas 53.884. Td en mujeres en edad fértil dosis aplicadas 73.728. VPH niñas 9 a 17 años dosis aplicadas 41.255. Neumococo 23 adulto mayor de 60 años 29.464 dosis aplicadas."/>
    <n v="6878.462869"/>
    <n v="6878.462869"/>
    <n v="15702.039000000001"/>
    <n v="0"/>
    <n v="15605.397000000001"/>
    <n v="0"/>
    <n v="16255.621999999999"/>
    <n v="0"/>
    <n v="17881.181872000001"/>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7"/>
    <n v="8"/>
    <s v="Incrementar En 20 % La Detección Precoz Y Atención Integral De Niños Y Niñas Con Defectos Congénitos A Través De Intervenciones Orientadas A La Promoción De La Salud Y La Gestión De Riesgo Preconcepciones, Prenatal Y Postnatal.  (A 2024)"/>
    <n v="3"/>
    <s v="Creciente"/>
    <n v="1"/>
    <s v="En ejecucion"/>
    <n v="1"/>
    <n v="0.8"/>
    <n v="0"/>
    <n v="0"/>
    <n v="3.8"/>
    <n v="0"/>
    <n v="0"/>
    <n v="9.8000000000000007"/>
    <n v="0"/>
    <n v="0"/>
    <n v="15.8"/>
    <n v="0"/>
    <n v="0"/>
    <n v="20"/>
    <n v="0"/>
    <n v="0"/>
    <s v="N/A"/>
    <s v="N/A"/>
    <s v="N/A"/>
    <n v="61046788"/>
    <n v="61046788"/>
    <n v="100"/>
    <n v="1000000000"/>
    <n v="0"/>
    <n v="0"/>
    <n v="498216000"/>
    <n v="0"/>
    <n v="0"/>
    <n v="518975000"/>
    <n v="0"/>
    <n v="0"/>
    <n v="570870862"/>
    <n v="0"/>
    <n v="0"/>
    <n v="2649108650"/>
    <n v="61046788"/>
    <n v="2.2999999999999998"/>
    <s v="VIGENCIA (a 31/12/2020): En el periodo Enero ¿ Septiembre de 2020, según datos preliminares se han notificado n=916 casos de defectos congénitos en menores de un año en Bogotá D.C, de los cuales se han diagnosticado y notificado de forma prenatal el 35,7% (n=327)."/>
    <n v="61.046787999999999"/>
    <n v="61.046787999999999"/>
    <n v="1000"/>
    <n v="0"/>
    <n v="498.21600000000001"/>
    <n v="0"/>
    <n v="518.97500000000002"/>
    <n v="0"/>
    <n v="570.87086199999999"/>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8"/>
    <n v="1"/>
    <s v="Implementar El 100 % De Las Estrategias Establecidas En La Política De Salud Ambiental Para Bogotá D.C., Contribuyendo A Prevenir La Enfermedad Y A Promocionar La Salud Individual Y Colectiva De La Población.  (A 2024)"/>
    <n v="3"/>
    <s v="Creciente"/>
    <n v="1"/>
    <s v="En ejecucion"/>
    <n v="1"/>
    <n v="78"/>
    <n v="73"/>
    <n v="93.59"/>
    <n v="85"/>
    <n v="0"/>
    <n v="0"/>
    <n v="90"/>
    <n v="0"/>
    <n v="0"/>
    <n v="95"/>
    <n v="0"/>
    <n v="0"/>
    <n v="100"/>
    <n v="0"/>
    <n v="0"/>
    <s v="N/A"/>
    <s v="N/A"/>
    <s v="N/A"/>
    <n v="451066630"/>
    <n v="451066630"/>
    <n v="100"/>
    <n v="40854578284"/>
    <n v="0"/>
    <n v="0"/>
    <n v="1245211769"/>
    <n v="0"/>
    <n v="0"/>
    <n v="1290524654"/>
    <n v="0"/>
    <n v="0"/>
    <n v="476308747"/>
    <n v="0"/>
    <n v="0"/>
    <n v="44317690084"/>
    <n v="451066630"/>
    <n v="1.02"/>
    <m/>
    <n v="451.06662999999998"/>
    <n v="451.06662999999998"/>
    <n v="40854.578284000003"/>
    <n v="0"/>
    <n v="1245.211769"/>
    <n v="0"/>
    <n v="1290.5246540000001"/>
    <n v="0"/>
    <n v="476.30874699999998"/>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8"/>
    <n v="2"/>
    <s v="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
    <n v="1"/>
    <s v="Suma"/>
    <n v="1"/>
    <s v="En ejecucion"/>
    <n v="1"/>
    <n v="7.0000000000000007E-2"/>
    <n v="0.06"/>
    <n v="85.71"/>
    <n v="0.28000000000000003"/>
    <n v="0"/>
    <n v="0"/>
    <n v="0.28000000000000003"/>
    <n v="0"/>
    <n v="0"/>
    <n v="0.28000000000000003"/>
    <n v="0"/>
    <n v="0"/>
    <n v="0.09"/>
    <n v="0"/>
    <n v="0"/>
    <n v="1"/>
    <n v="0.06"/>
    <n v="6"/>
    <n v="1279544888"/>
    <n v="1279544888"/>
    <n v="100"/>
    <n v="1333093000"/>
    <n v="0"/>
    <n v="0"/>
    <n v="4496700132"/>
    <n v="0"/>
    <n v="0"/>
    <n v="4660333707"/>
    <n v="0"/>
    <n v="0"/>
    <n v="1720042857"/>
    <n v="0"/>
    <n v="0"/>
    <n v="13489714584"/>
    <n v="1279544888"/>
    <n v="9.49"/>
    <m/>
    <n v="1279.5448879999999"/>
    <n v="1279.5448879999999"/>
    <n v="1333.0930000000001"/>
    <n v="0"/>
    <n v="4496.7001319999999"/>
    <n v="0"/>
    <n v="4660.3337069999998"/>
    <n v="0"/>
    <n v="1720.0428569999999"/>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8"/>
    <n v="3"/>
    <s v="Diseñar E Implementar 1 Sistema De Vigilancia De Eventos Transmisibles De Origen Zoonótico De Interés En Salud Pública, Con Apoyo Del Centro De Zoonosis De Bogotá D.C. Y El Laboratorio Distrital De Salud Pública.  (A 2024)"/>
    <n v="1"/>
    <s v="Suma"/>
    <n v="1"/>
    <s v="En ejecucion"/>
    <n v="1"/>
    <n v="0.05"/>
    <n v="0.04"/>
    <n v="80"/>
    <n v="0.15"/>
    <n v="0"/>
    <n v="0"/>
    <n v="0.3"/>
    <n v="0"/>
    <n v="0"/>
    <n v="0.3"/>
    <n v="0"/>
    <n v="0"/>
    <n v="0.2"/>
    <n v="0"/>
    <n v="0"/>
    <n v="1"/>
    <n v="0.04"/>
    <n v="4"/>
    <n v="684059911"/>
    <n v="684059911"/>
    <n v="100"/>
    <n v="1632358716"/>
    <n v="0"/>
    <n v="0"/>
    <n v="3399287472"/>
    <n v="0"/>
    <n v="0"/>
    <n v="3399287472"/>
    <n v="0"/>
    <n v="0"/>
    <n v="1673549119"/>
    <n v="0"/>
    <n v="0"/>
    <n v="10788542690"/>
    <n v="684059911"/>
    <n v="6.34"/>
    <m/>
    <n v="684.05991100000006"/>
    <n v="684.05991100000006"/>
    <n v="1632.358716"/>
    <n v="0"/>
    <n v="3399.287472"/>
    <n v="0"/>
    <n v="3399.287472"/>
    <n v="0"/>
    <n v="1673.549119"/>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8"/>
    <n v="4"/>
    <s v="Lograr Cobertura Igual O Superior Al 80 % De Vacunación Antirrábica Canina Y Felina A 2024."/>
    <n v="2"/>
    <s v="Constante"/>
    <n v="1"/>
    <s v="En ejecucion"/>
    <n v="1"/>
    <n v="80"/>
    <n v="48"/>
    <n v="60"/>
    <n v="80"/>
    <n v="0"/>
    <n v="0"/>
    <n v="80"/>
    <n v="0"/>
    <n v="0"/>
    <n v="80"/>
    <n v="0"/>
    <n v="0"/>
    <n v="80"/>
    <n v="0"/>
    <n v="0"/>
    <s v="N/A"/>
    <s v="N/A"/>
    <s v="N/A"/>
    <n v="647812496"/>
    <n v="647812496"/>
    <n v="100"/>
    <n v="2320412000"/>
    <n v="0"/>
    <n v="0"/>
    <n v="2185117000"/>
    <n v="0"/>
    <n v="0"/>
    <n v="2220412000"/>
    <n v="0"/>
    <n v="0"/>
    <n v="740423718"/>
    <n v="0"/>
    <n v="0"/>
    <n v="8114177214"/>
    <n v="647812496"/>
    <n v="7.98"/>
    <s v="VIGENCIA (a 31/12/2020): VACUNACIÓN ANTIRRÁBICA CANINA Y FELINA: Durante el mes de noviembre se vacunaron un total de 35.059 animales de los cuales 21.223 fueron caninos y 13.836 fueron felinos."/>
    <n v="647.81249600000001"/>
    <n v="647.81249600000001"/>
    <n v="2320.4119999999998"/>
    <n v="0"/>
    <n v="2185.1170000000002"/>
    <n v="0"/>
    <n v="2220.4119999999998"/>
    <n v="0"/>
    <n v="740.42371800000001"/>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8"/>
    <n v="5"/>
    <s v="Incrementar En 8 % Los Establecimientos Sobre Los Cuales Se Verifican Las Condiciones Higiénico Sanitarias Con Enfoque De Riesgo.  (A 2024)"/>
    <n v="1"/>
    <s v="Suma"/>
    <n v="1"/>
    <s v="En ejecucion"/>
    <n v="1"/>
    <n v="1"/>
    <n v="1.2"/>
    <n v="120"/>
    <n v="1"/>
    <n v="0"/>
    <n v="0"/>
    <n v="3"/>
    <n v="0"/>
    <n v="0"/>
    <n v="2"/>
    <n v="0"/>
    <n v="0"/>
    <n v="1"/>
    <n v="0"/>
    <n v="0"/>
    <n v="8"/>
    <n v="1.2"/>
    <n v="15"/>
    <n v="17795640455"/>
    <n v="17378344047"/>
    <n v="97.66"/>
    <n v="1646896000"/>
    <n v="0"/>
    <n v="0"/>
    <n v="29459822765"/>
    <n v="0"/>
    <n v="0"/>
    <n v="31320065588"/>
    <n v="0"/>
    <n v="0"/>
    <n v="43727857501"/>
    <n v="0"/>
    <n v="0"/>
    <n v="123950282309"/>
    <n v="17378344047"/>
    <n v="14.02"/>
    <m/>
    <n v="17795.640455000001"/>
    <n v="17378.344046999999"/>
    <n v="1646.896"/>
    <n v="0"/>
    <n v="29459.822765000001"/>
    <n v="0"/>
    <n v="31320.065588000001"/>
    <n v="0"/>
    <n v="43727.857500999999"/>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8"/>
    <n v="6"/>
    <s v="Realizar Vigilancia Al 100 % De Los Sistemas De Abastecimiento De Agua.  (A 2024)"/>
    <n v="2"/>
    <s v="Constante"/>
    <n v="1"/>
    <s v="En ejecucion"/>
    <n v="1"/>
    <n v="100"/>
    <n v="100"/>
    <n v="100"/>
    <n v="100"/>
    <n v="0"/>
    <n v="0"/>
    <n v="100"/>
    <n v="0"/>
    <n v="0"/>
    <n v="100"/>
    <n v="0"/>
    <n v="0"/>
    <n v="100"/>
    <n v="0"/>
    <n v="0"/>
    <s v="N/A"/>
    <s v="N/A"/>
    <s v="N/A"/>
    <n v="635944641"/>
    <n v="635944641"/>
    <n v="100"/>
    <n v="4553625000"/>
    <n v="0"/>
    <n v="0"/>
    <n v="1250000000"/>
    <n v="0"/>
    <n v="0"/>
    <n v="1250000000"/>
    <n v="0"/>
    <n v="0"/>
    <n v="746984836"/>
    <n v="0"/>
    <n v="0"/>
    <n v="8436554477"/>
    <n v="635944641"/>
    <n v="7.54"/>
    <m/>
    <n v="635.94464100000005"/>
    <n v="635.94464100000005"/>
    <n v="4553.625"/>
    <n v="0"/>
    <n v="1250"/>
    <n v="0"/>
    <n v="1250"/>
    <n v="0"/>
    <n v="746.98483599999997"/>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8"/>
    <n v="7"/>
    <s v="Reducir En Un 5 % La Mortalidad Por Contaminación Del Aire Por Material Particulado Pm 2.5.  (A 2024)"/>
    <n v="3"/>
    <s v="Creciente"/>
    <n v="1"/>
    <s v="En ejecucion"/>
    <n v="1"/>
    <n v="1"/>
    <n v="0.3"/>
    <n v="30"/>
    <n v="2.5"/>
    <n v="0"/>
    <n v="0"/>
    <n v="3.5"/>
    <n v="0"/>
    <n v="0"/>
    <n v="4.5"/>
    <n v="0"/>
    <n v="0"/>
    <n v="5"/>
    <n v="0"/>
    <n v="0"/>
    <s v="N/A"/>
    <s v="N/A"/>
    <s v="N/A"/>
    <n v="871939880"/>
    <n v="871765490"/>
    <n v="99.98"/>
    <n v="3168973000"/>
    <n v="0"/>
    <n v="0"/>
    <n v="225686118"/>
    <n v="0"/>
    <n v="0"/>
    <n v="237913563"/>
    <n v="0"/>
    <n v="0"/>
    <n v="184927361"/>
    <n v="0"/>
    <n v="0"/>
    <n v="4689439922"/>
    <n v="871765490"/>
    <n v="18.59"/>
    <m/>
    <n v="871.93988000000002"/>
    <n v="871.76549"/>
    <n v="3168.973"/>
    <n v="0"/>
    <n v="225.68611799999999"/>
    <n v="0"/>
    <n v="237.91356300000001"/>
    <n v="0"/>
    <n v="184.92736099999999"/>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8"/>
    <n v="8"/>
    <s v="Implementar 1 Vigilancia Centinela De Eventos Respiratorios Y Cardiovasculares Para Monitorear Episodios De Contaminación Del Aire En La Ciudad En El Marco De Un Sistema De Alertas Tempranas.  (A 2024)"/>
    <n v="1"/>
    <s v="Suma"/>
    <n v="1"/>
    <s v="En ejecucion"/>
    <n v="1"/>
    <n v="0.2"/>
    <n v="0.06"/>
    <n v="30"/>
    <n v="0.3"/>
    <n v="0"/>
    <n v="0"/>
    <n v="0.2"/>
    <n v="0"/>
    <n v="0"/>
    <n v="0.2"/>
    <n v="0"/>
    <n v="0"/>
    <n v="0.1"/>
    <n v="0"/>
    <n v="0"/>
    <n v="1"/>
    <n v="0.06"/>
    <n v="6"/>
    <n v="301127078"/>
    <n v="301127078"/>
    <n v="100"/>
    <n v="264960000"/>
    <n v="0"/>
    <n v="0"/>
    <n v="963356595"/>
    <n v="0"/>
    <n v="0"/>
    <n v="647694111"/>
    <n v="0"/>
    <n v="0"/>
    <n v="258760065"/>
    <n v="0"/>
    <n v="0"/>
    <n v="2435897849"/>
    <n v="301127078"/>
    <n v="12.36"/>
    <m/>
    <n v="301.12707799999998"/>
    <n v="301.12707799999998"/>
    <n v="264.95999999999998"/>
    <n v="0"/>
    <n v="963.35659499999997"/>
    <n v="0"/>
    <n v="647.69411100000002"/>
    <n v="0"/>
    <n v="258.760065"/>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39"/>
    <s v="Bogotá territorio de paz y atención integral a las víctimas del conflicto armado"/>
    <s v="007832"/>
    <s v="Asistencia: abriendo caminos para la paz y la reconciliación de las víctimas del conflicto armado a través de la atención psicosocial Bogotá"/>
    <n v="8"/>
    <n v="1"/>
    <s v="Realizar Atención Psicosocial A 14400 Personas Víctimas Del Conflicto Armado.  (A 2024)"/>
    <n v="1"/>
    <s v="Suma"/>
    <n v="1"/>
    <s v="En ejecucion"/>
    <n v="1"/>
    <n v="1000"/>
    <n v="436"/>
    <n v="43.6"/>
    <n v="4135"/>
    <n v="0"/>
    <n v="0"/>
    <n v="4135"/>
    <n v="0"/>
    <n v="0"/>
    <n v="4130"/>
    <n v="0"/>
    <n v="0"/>
    <n v="1000"/>
    <n v="0"/>
    <n v="0"/>
    <n v="14400"/>
    <n v="436"/>
    <n v="3.03"/>
    <n v="1719946284"/>
    <n v="1719946284"/>
    <n v="100"/>
    <n v="11181710000"/>
    <n v="0"/>
    <n v="0"/>
    <n v="6967146000"/>
    <n v="0"/>
    <n v="0"/>
    <n v="7257444000"/>
    <n v="0"/>
    <n v="0"/>
    <n v="7983186655"/>
    <n v="0"/>
    <n v="0"/>
    <n v="35109432939"/>
    <n v="1719946284"/>
    <n v="4.9000000000000004"/>
    <m/>
    <n v="1719.9462840000001"/>
    <n v="1719.9462840000001"/>
    <n v="11181.71"/>
    <n v="0"/>
    <n v="6967.1459999999997"/>
    <n v="0"/>
    <n v="7257.4440000000004"/>
    <n v="0"/>
    <n v="7983.1866550000004"/>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10"/>
    <n v="1"/>
    <s v="Implementar Y Mantener En Funcionamiento 20 Servicios De Atención Integral En Salud A 2024, Con Enfoque De Equidad De Genero Para Mujeres En Todas Sus Diversidades."/>
    <n v="1"/>
    <s v="Suma"/>
    <n v="1"/>
    <s v="En ejecucion"/>
    <n v="1"/>
    <n v="4"/>
    <n v="4"/>
    <n v="100"/>
    <n v="5"/>
    <n v="0"/>
    <n v="0"/>
    <n v="5"/>
    <n v="0"/>
    <n v="0"/>
    <n v="5"/>
    <n v="0"/>
    <n v="0"/>
    <n v="1"/>
    <n v="0"/>
    <n v="0"/>
    <n v="20"/>
    <n v="4"/>
    <n v="20"/>
    <n v="524981440"/>
    <n v="152389498"/>
    <n v="29.03"/>
    <n v="11200000000"/>
    <n v="0"/>
    <n v="0"/>
    <n v="6649793000"/>
    <n v="0"/>
    <n v="0"/>
    <n v="6926868000"/>
    <n v="0"/>
    <n v="0"/>
    <n v="7619553032"/>
    <n v="0"/>
    <n v="0"/>
    <n v="32921195472"/>
    <n v="152389498"/>
    <n v="0.46"/>
    <m/>
    <n v="524.98144000000002"/>
    <n v="152.389498"/>
    <n v="11200"/>
    <n v="0"/>
    <n v="6649.7929999999997"/>
    <n v="0"/>
    <n v="6926.8680000000004"/>
    <n v="0"/>
    <n v="7619.5530319999998"/>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10"/>
    <n v="2"/>
    <s v="Incrementar En 22 Puntos Porcentuales El Abordaje Integral Con Enfoque De Género De La Violencia Intrafamiliar, Maltrato Infantil Y La Violencia Sexual, Para Salvaguardar La Salud Mental."/>
    <n v="3"/>
    <s v="Creciente"/>
    <n v="1"/>
    <s v="En ejecucion"/>
    <n v="1"/>
    <n v="2"/>
    <n v="3"/>
    <n v="150"/>
    <n v="4"/>
    <n v="0"/>
    <n v="0"/>
    <n v="11"/>
    <n v="0"/>
    <n v="0"/>
    <n v="19"/>
    <n v="0"/>
    <n v="0"/>
    <n v="22"/>
    <n v="0"/>
    <n v="0"/>
    <s v="N/A"/>
    <s v="N/A"/>
    <s v="N/A"/>
    <n v="482916660"/>
    <n v="482916660"/>
    <n v="100"/>
    <n v="3700000000"/>
    <n v="0"/>
    <n v="0"/>
    <n v="403583000"/>
    <n v="0"/>
    <n v="0"/>
    <n v="420399000"/>
    <n v="0"/>
    <n v="0"/>
    <n v="462436062"/>
    <n v="0"/>
    <n v="0"/>
    <n v="5469334722"/>
    <n v="482916660"/>
    <n v="8.83"/>
    <m/>
    <n v="482.91665999999998"/>
    <n v="482.91665999999998"/>
    <n v="3700"/>
    <n v="0"/>
    <n v="403.58300000000003"/>
    <n v="0"/>
    <n v="420.399"/>
    <n v="0"/>
    <n v="462.43606199999999"/>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10"/>
    <n v="3"/>
    <s v="Aumentar En 40 % Las Intervenciones A Través De Las Líneas, Plataformas Y Canales De Prevención Y Atención A Las Violencias (Violencia Sexual, Violencia Intrafamiliar Y Maltrato Infantil Y Violencia Basada En Género).  (A 2024)"/>
    <n v="1"/>
    <s v="Suma"/>
    <n v="1"/>
    <s v="En ejecucion"/>
    <n v="1"/>
    <n v="4"/>
    <n v="4.05"/>
    <n v="101.25"/>
    <n v="7"/>
    <n v="0"/>
    <n v="0"/>
    <n v="9"/>
    <n v="0"/>
    <n v="0"/>
    <n v="10"/>
    <n v="0"/>
    <n v="0"/>
    <n v="10"/>
    <n v="0"/>
    <n v="0"/>
    <n v="40"/>
    <n v="4.05"/>
    <n v="10.130000000000001"/>
    <n v="337824000"/>
    <n v="337824000"/>
    <n v="100"/>
    <n v="1500000000"/>
    <n v="0"/>
    <n v="0"/>
    <n v="693055000"/>
    <n v="0"/>
    <n v="0"/>
    <n v="721933000"/>
    <n v="0"/>
    <n v="0"/>
    <n v="794123708"/>
    <n v="0"/>
    <n v="0"/>
    <n v="4046935708"/>
    <n v="337824000"/>
    <n v="8.35"/>
    <m/>
    <n v="337.82400000000001"/>
    <n v="337.82400000000001"/>
    <n v="1500"/>
    <n v="0"/>
    <n v="693.05499999999995"/>
    <n v="0"/>
    <n v="721.93299999999999"/>
    <n v="0"/>
    <n v="794.12370799999997"/>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5"/>
    <s v="Construir Bogotá Región con gobierno abierto, transparente y ciudadanía consciente"/>
    <s v="51"/>
    <s v="Gobierno Abierto"/>
    <s v="007750"/>
    <s v="Construcción de confianza, participación, datos abiertos para el Buen Vivir Bogotá"/>
    <n v="7"/>
    <n v="1"/>
    <s v="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
    <n v="2"/>
    <s v="Constante"/>
    <n v="1"/>
    <s v="En ejecucion"/>
    <n v="1"/>
    <n v="1"/>
    <n v="1"/>
    <n v="100"/>
    <n v="1"/>
    <n v="0"/>
    <n v="0"/>
    <n v="1"/>
    <n v="0"/>
    <n v="0"/>
    <n v="1"/>
    <n v="0"/>
    <n v="0"/>
    <n v="1"/>
    <n v="0"/>
    <n v="0"/>
    <s v="N/A"/>
    <s v="N/A"/>
    <s v="N/A"/>
    <n v="1385668259"/>
    <n v="1345017298"/>
    <n v="97.07"/>
    <n v="2197277366"/>
    <n v="0"/>
    <n v="0"/>
    <n v="3294742626"/>
    <n v="0"/>
    <n v="0"/>
    <n v="3339884906"/>
    <n v="0"/>
    <n v="0"/>
    <n v="1059699203"/>
    <n v="0"/>
    <n v="0"/>
    <n v="11277272360"/>
    <n v="1345017298"/>
    <n v="11.93"/>
    <m/>
    <n v="1385.668259"/>
    <n v="1345.017298"/>
    <n v="2197.2773659999998"/>
    <n v="0"/>
    <n v="3294.7426260000002"/>
    <n v="0"/>
    <n v="3339.8849059999998"/>
    <n v="0"/>
    <n v="1059.6992029999999"/>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5"/>
    <s v="Construir Bogotá Región con gobierno abierto, transparente y ciudadanía consciente"/>
    <s v="51"/>
    <s v="Gobierno Abierto"/>
    <s v="007750"/>
    <s v="Construcción de confianza, participación, datos abiertos para el Buen Vivir Bogotá"/>
    <n v="7"/>
    <n v="2"/>
    <s v="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
    <n v="1"/>
    <s v="Suma"/>
    <n v="1"/>
    <s v="En ejecucion"/>
    <n v="1"/>
    <n v="12.5"/>
    <n v="12.5"/>
    <n v="100"/>
    <n v="25"/>
    <n v="0"/>
    <n v="0"/>
    <n v="25"/>
    <n v="0"/>
    <n v="0"/>
    <n v="25"/>
    <n v="0"/>
    <n v="0"/>
    <n v="12.5"/>
    <n v="0"/>
    <n v="0"/>
    <n v="100"/>
    <n v="12.5"/>
    <n v="12.5"/>
    <n v="1605338260"/>
    <n v="1580019434"/>
    <n v="98.42"/>
    <n v="2746708487"/>
    <n v="0"/>
    <n v="0"/>
    <n v="3669026523"/>
    <n v="0"/>
    <n v="0"/>
    <n v="4064847319"/>
    <n v="0"/>
    <n v="0"/>
    <n v="2169271278"/>
    <n v="0"/>
    <n v="0"/>
    <n v="14255191867"/>
    <n v="1580019434"/>
    <n v="11.08"/>
    <m/>
    <n v="1605.33826"/>
    <n v="1580.019434"/>
    <n v="2746.7084869999999"/>
    <n v="0"/>
    <n v="3669.026523"/>
    <n v="0"/>
    <n v="4064.847319"/>
    <n v="0"/>
    <n v="2169.2712780000002"/>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5"/>
    <s v="Construir Bogotá Región con gobierno abierto, transparente y ciudadanía consciente"/>
    <s v="51"/>
    <s v="Gobierno Abierto"/>
    <s v="007750"/>
    <s v="Construcción de confianza, participación, datos abiertos para el Buen Vivir Bogotá"/>
    <n v="7"/>
    <n v="3"/>
    <s v="A 2024 Diseñar E Implementar 1 Estrategia De Gestión Territorial En Salud Orientada A Fortalecer Los Procesos Comunitarios, De Reconciliación E Intersectoriales En Las 20 Localidades."/>
    <n v="1"/>
    <s v="Suma"/>
    <n v="1"/>
    <s v="En ejecucion"/>
    <n v="1"/>
    <n v="0.1"/>
    <n v="0.11"/>
    <n v="110"/>
    <n v="0.25"/>
    <n v="0"/>
    <n v="0"/>
    <n v="0.3"/>
    <n v="0"/>
    <n v="0"/>
    <n v="0.25"/>
    <n v="0"/>
    <n v="0"/>
    <n v="0.1"/>
    <n v="0"/>
    <n v="0"/>
    <n v="1"/>
    <n v="0.11"/>
    <n v="11"/>
    <n v="1898935420"/>
    <n v="1855320743"/>
    <n v="97.7"/>
    <n v="4019354147"/>
    <n v="0"/>
    <n v="0"/>
    <n v="5200832606"/>
    <n v="0"/>
    <n v="0"/>
    <n v="5468457585"/>
    <n v="0"/>
    <n v="0"/>
    <n v="2298750624"/>
    <n v="0"/>
    <n v="0"/>
    <n v="18886330382"/>
    <n v="1855320743"/>
    <n v="9.82"/>
    <m/>
    <n v="1898.93542"/>
    <n v="1855.320743"/>
    <n v="4019.354147"/>
    <n v="0"/>
    <n v="5200.8326059999999"/>
    <n v="0"/>
    <n v="5468.4575850000001"/>
    <n v="0"/>
    <n v="2298.7506239999998"/>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5"/>
    <s v="Construir Bogotá Región con gobierno abierto, transparente y ciudadanía consciente"/>
    <s v="54"/>
    <s v="Transformación digital y gestión de TIC para un territorio inteligente"/>
    <s v="007788"/>
    <s v="Transformación digital en salud Bogotá"/>
    <n v="8"/>
    <n v="1"/>
    <s v="Diseñar E Implementar 1 Estrategia De Transformación Digital En Salud. (A 2024)"/>
    <n v="1"/>
    <s v="Suma"/>
    <n v="1"/>
    <s v="En ejecucion"/>
    <n v="1"/>
    <n v="0.15"/>
    <n v="0.15"/>
    <n v="100"/>
    <n v="0.22"/>
    <n v="0"/>
    <n v="0"/>
    <n v="0.25"/>
    <n v="0"/>
    <n v="0"/>
    <n v="0.25"/>
    <n v="0"/>
    <n v="0"/>
    <n v="0.13"/>
    <n v="0"/>
    <n v="0"/>
    <n v="1"/>
    <n v="0.15"/>
    <n v="15"/>
    <n v="2165784276"/>
    <n v="1898609137"/>
    <n v="87.66"/>
    <n v="16931798000"/>
    <n v="0"/>
    <n v="0"/>
    <n v="18075000000"/>
    <n v="0"/>
    <n v="0"/>
    <n v="18675000000"/>
    <n v="0"/>
    <n v="0"/>
    <n v="9792282955"/>
    <n v="0"/>
    <n v="0"/>
    <n v="65639865231"/>
    <n v="1898609137"/>
    <n v="2.89"/>
    <m/>
    <n v="2165.7842759999999"/>
    <n v="1898.6091369999999"/>
    <n v="16931.797999999999"/>
    <n v="0"/>
    <n v="18075"/>
    <n v="0"/>
    <n v="18675"/>
    <n v="0"/>
    <n v="9792.2829550000006"/>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5"/>
    <s v="Construir Bogotá Región con gobierno abierto, transparente y ciudadanía consciente"/>
    <s v="54"/>
    <s v="Transformación digital y gestión de TIC para un territorio inteligente"/>
    <s v="007788"/>
    <s v="Transformación digital en salud Bogotá"/>
    <n v="8"/>
    <n v="2"/>
    <s v="Diseñar E Implementar 1 Ecosistema Inteligente Con Alcance De Ciudad Región. (A 2024)"/>
    <n v="1"/>
    <s v="Suma"/>
    <n v="1"/>
    <s v="En ejecucion"/>
    <n v="1"/>
    <n v="0.05"/>
    <n v="0.05"/>
    <n v="100"/>
    <n v="0.25"/>
    <n v="0"/>
    <n v="0"/>
    <n v="0.4"/>
    <n v="0"/>
    <n v="0"/>
    <n v="0.25"/>
    <n v="0"/>
    <n v="0"/>
    <n v="0.05"/>
    <n v="0"/>
    <n v="0"/>
    <n v="1"/>
    <n v="0.05"/>
    <n v="5"/>
    <n v="285233911"/>
    <n v="103807776"/>
    <n v="36.4"/>
    <n v="958122000"/>
    <n v="0"/>
    <n v="0"/>
    <n v="2000000000"/>
    <n v="0"/>
    <n v="0"/>
    <n v="1400000000"/>
    <n v="0"/>
    <n v="0"/>
    <n v="245217045"/>
    <n v="0"/>
    <n v="0"/>
    <n v="4888572956"/>
    <n v="103807776"/>
    <n v="2.12"/>
    <m/>
    <n v="285.23391099999998"/>
    <n v="103.807776"/>
    <n v="958.12199999999996"/>
    <n v="0"/>
    <n v="2000"/>
    <n v="0"/>
    <n v="1400"/>
    <n v="0"/>
    <n v="245.21704500000001"/>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791"/>
    <s v="Control, vigilancia e inspección en calidad a prestadores de servicios de salud en Bogotá"/>
    <n v="9"/>
    <n v="1"/>
    <s v="Realizar La Ivc Por Año Al 25 % De Los Prestadores De Servicios De Salud De Bogotá D.C. (A 2024)"/>
    <n v="2"/>
    <s v="Constante"/>
    <n v="1"/>
    <s v="En ejecucion"/>
    <n v="1"/>
    <n v="12.5"/>
    <n v="13.4"/>
    <n v="107.2"/>
    <n v="25"/>
    <n v="0"/>
    <n v="0"/>
    <n v="25"/>
    <n v="0"/>
    <n v="0"/>
    <n v="25"/>
    <n v="0"/>
    <n v="0"/>
    <n v="12.5"/>
    <n v="0"/>
    <n v="0"/>
    <s v="N/A"/>
    <s v="N/A"/>
    <s v="N/A"/>
    <n v="6004130000"/>
    <n v="5733056306"/>
    <n v="95.49"/>
    <n v="9000000000"/>
    <n v="0"/>
    <n v="0"/>
    <n v="15000000000"/>
    <n v="0"/>
    <n v="0"/>
    <n v="15000000000"/>
    <n v="0"/>
    <n v="0"/>
    <n v="7500000000"/>
    <n v="0"/>
    <n v="0"/>
    <n v="52504130000"/>
    <n v="5733056306"/>
    <n v="10.92"/>
    <m/>
    <n v="6004.13"/>
    <n v="5733.0563060000004"/>
    <n v="9000"/>
    <n v="0"/>
    <n v="15000"/>
    <n v="0"/>
    <n v="15000"/>
    <n v="0"/>
    <n v="7500"/>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2"/>
    <n v="1"/>
    <s v="Crear 100 Por Ciento (852) Cargos De Planta Para La Sds, Para El 2020, El 30% Corresponde A La Elaboración De Los Estudios  Que Determinen Las Necesidades De Personal Planta En La Entidad. (A 2024)."/>
    <n v="1"/>
    <s v="Suma"/>
    <n v="1"/>
    <s v="En ejecucion"/>
    <n v="1"/>
    <n v="30"/>
    <n v="30"/>
    <n v="100"/>
    <n v="25"/>
    <n v="0"/>
    <n v="0"/>
    <n v="25"/>
    <n v="0"/>
    <n v="0"/>
    <n v="10"/>
    <n v="0"/>
    <n v="0"/>
    <n v="10"/>
    <n v="0"/>
    <n v="0"/>
    <n v="100"/>
    <n v="30"/>
    <n v="30"/>
    <n v="319524910"/>
    <n v="319524910"/>
    <n v="100"/>
    <n v="0"/>
    <n v="0"/>
    <n v="0"/>
    <n v="41690000000"/>
    <n v="0"/>
    <n v="0"/>
    <n v="34700000000"/>
    <n v="0"/>
    <n v="0"/>
    <n v="17350000000"/>
    <n v="0"/>
    <n v="0"/>
    <n v="94059524910"/>
    <n v="319524910"/>
    <n v="0.34"/>
    <m/>
    <n v="319.52490999999998"/>
    <n v="319.52490999999998"/>
    <n v="0"/>
    <n v="0"/>
    <n v="41690"/>
    <n v="0"/>
    <n v="34700"/>
    <n v="0"/>
    <n v="17350"/>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2"/>
    <n v="2"/>
    <s v="Crear 100 Por Ciento (1.522) Cargos De Planta Para La Sds, Para El 2020, El 60% Corresponde A La Elaboración De Los Estudios  Que Determinen Las Necesidades De Personal Subredes. (A 2024)."/>
    <n v="1"/>
    <s v="Suma"/>
    <n v="1"/>
    <s v="En ejecucion"/>
    <n v="1"/>
    <n v="60"/>
    <n v="60"/>
    <n v="100"/>
    <n v="40"/>
    <n v="0"/>
    <n v="0"/>
    <n v="0"/>
    <n v="0"/>
    <n v="0"/>
    <n v="0"/>
    <n v="0"/>
    <n v="0"/>
    <n v="0"/>
    <n v="0"/>
    <n v="0"/>
    <n v="100"/>
    <n v="60"/>
    <n v="60"/>
    <n v="925000000"/>
    <n v="925000000"/>
    <n v="100"/>
    <n v="0"/>
    <n v="0"/>
    <n v="0"/>
    <n v="0"/>
    <n v="0"/>
    <n v="0"/>
    <n v="0"/>
    <n v="0"/>
    <n v="0"/>
    <n v="0"/>
    <n v="0"/>
    <n v="0"/>
    <n v="925000000"/>
    <n v="925000000"/>
    <n v="100"/>
    <m/>
    <n v="925"/>
    <n v="925"/>
    <n v="0"/>
    <n v="0"/>
    <n v="0"/>
    <n v="0"/>
    <n v="0"/>
    <n v="0"/>
    <n v="0"/>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2"/>
    <n v="3"/>
    <s v="Adelantar 1 Revisión Y Actualización De La Plataforma Estratégica De La Entidad Acorde Con El Nuevo Modelo De Salud Incluyente, Sostenible, Participativo Y Diferencial. (A 2022)"/>
    <n v="1"/>
    <s v="Suma"/>
    <n v="1"/>
    <s v="En ejecucion"/>
    <n v="1"/>
    <n v="0.24"/>
    <n v="0.24"/>
    <n v="100"/>
    <n v="0.76"/>
    <n v="0"/>
    <n v="0"/>
    <n v="0"/>
    <n v="0"/>
    <n v="0"/>
    <n v="0"/>
    <n v="0"/>
    <n v="0"/>
    <n v="0"/>
    <n v="0"/>
    <n v="0"/>
    <n v="1"/>
    <n v="0.24"/>
    <n v="24"/>
    <n v="82591404"/>
    <n v="82591404"/>
    <n v="100"/>
    <n v="11488230000"/>
    <n v="0"/>
    <n v="0"/>
    <n v="0"/>
    <n v="0"/>
    <n v="0"/>
    <n v="0"/>
    <n v="0"/>
    <n v="0"/>
    <n v="0"/>
    <n v="0"/>
    <n v="0"/>
    <n v="11570821404"/>
    <n v="82591404"/>
    <n v="0.71"/>
    <m/>
    <n v="82.591403999999997"/>
    <n v="82.591403999999997"/>
    <n v="11488.23"/>
    <n v="0"/>
    <n v="0"/>
    <n v="0"/>
    <n v="0"/>
    <n v="0"/>
    <n v="0"/>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2"/>
    <n v="4"/>
    <s v="Garantizar El 100 % De Los Recursos Humanos, Técnicos Y Financieros Con Criterios De Eficiencia Y Eficacia Para Desarrollar Las Acciones Delegadas A La Secretaría Distrital De Salud En Los Procesos De Apoyo Conforme La Normatividad Que La Regula. (A 2024)"/>
    <n v="1"/>
    <s v="Suma"/>
    <n v="1"/>
    <s v="En ejecucion"/>
    <n v="1"/>
    <n v="12"/>
    <n v="12"/>
    <n v="100"/>
    <n v="32"/>
    <n v="0"/>
    <n v="0"/>
    <n v="24"/>
    <n v="0"/>
    <n v="0"/>
    <n v="19"/>
    <n v="0"/>
    <n v="0"/>
    <n v="13"/>
    <n v="0"/>
    <n v="0"/>
    <n v="100"/>
    <n v="12"/>
    <n v="12"/>
    <n v="7328851638"/>
    <n v="7080560929"/>
    <n v="96.61"/>
    <n v="171106000"/>
    <n v="0"/>
    <n v="0"/>
    <n v="14649032048"/>
    <n v="0"/>
    <n v="0"/>
    <n v="11649032048"/>
    <n v="0"/>
    <n v="0"/>
    <n v="7350967952"/>
    <n v="0"/>
    <n v="0"/>
    <n v="41148989686"/>
    <n v="7080560929"/>
    <n v="17.21"/>
    <m/>
    <n v="7328.8516380000001"/>
    <n v="7080.5609290000002"/>
    <n v="171.10599999999999"/>
    <n v="0"/>
    <n v="14649.032047999999"/>
    <n v="0"/>
    <n v="11649.032047999999"/>
    <n v="0"/>
    <n v="7350.967952"/>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2"/>
    <n v="5"/>
    <s v="Posicionar 100 % A La Egat Como Una Entidad Que Asesora Los Procesos De Compras Conjuntas Previstos En Las Resoluciones 278 Y 2426 De 2017, Para Las Cuatro (4) Subredes Integradas De Servicios De Salud Distritales, En El Marco Del Nuevo Modelo De Atención En Salud."/>
    <n v="1"/>
    <s v="Suma"/>
    <n v="1"/>
    <s v="En ejecucion"/>
    <n v="1"/>
    <n v="0.03"/>
    <n v="0.03"/>
    <n v="100"/>
    <n v="0"/>
    <n v="0"/>
    <n v="0"/>
    <n v="99.97"/>
    <n v="0"/>
    <n v="0"/>
    <n v="0"/>
    <n v="0"/>
    <n v="0"/>
    <n v="0"/>
    <n v="0"/>
    <n v="0"/>
    <n v="100"/>
    <n v="0.03"/>
    <n v="0.03"/>
    <n v="0"/>
    <n v="0"/>
    <n v="0"/>
    <n v="0"/>
    <n v="0"/>
    <n v="0"/>
    <n v="0"/>
    <n v="0"/>
    <n v="0"/>
    <n v="0"/>
    <n v="0"/>
    <n v="0"/>
    <n v="0"/>
    <n v="0"/>
    <n v="0"/>
    <n v="0"/>
    <n v="0"/>
    <n v="0"/>
    <m/>
    <n v="0"/>
    <n v="0"/>
    <n v="0"/>
    <n v="0"/>
    <n v="0"/>
    <n v="0"/>
    <n v="0"/>
    <n v="0"/>
    <n v="0"/>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34"/>
    <s v="Formulación programa para la producción y uso del conocimiento en salud y bienestar Bogotá"/>
    <n v="8"/>
    <n v="1"/>
    <s v="Diseñar E Implementar 1 Programa De Educación Toma De Decisiones Y Producción De Conocimiento Para La Vida Y La Salud Por Y Para Los Ciudadanos.  (A 2024)"/>
    <n v="1"/>
    <s v="Suma"/>
    <n v="1"/>
    <s v="En ejecucion"/>
    <n v="1"/>
    <n v="0.12"/>
    <n v="0.12"/>
    <n v="100"/>
    <n v="0.26"/>
    <n v="0"/>
    <n v="0"/>
    <n v="0.24"/>
    <n v="0"/>
    <n v="0"/>
    <n v="0.21"/>
    <n v="0"/>
    <n v="0"/>
    <n v="0.14000000000000001"/>
    <n v="0"/>
    <n v="0"/>
    <n v="0.97"/>
    <n v="0.12"/>
    <n v="12.37"/>
    <n v="657602202"/>
    <n v="655652140"/>
    <n v="99.7"/>
    <n v="5281392560"/>
    <n v="0"/>
    <n v="0"/>
    <n v="5707489748"/>
    <n v="0"/>
    <n v="0"/>
    <n v="5051172443"/>
    <n v="0"/>
    <n v="0"/>
    <n v="2275030520"/>
    <n v="0"/>
    <n v="0"/>
    <n v="18972687473"/>
    <n v="655652140"/>
    <n v="3.46"/>
    <m/>
    <n v="657.60220200000003"/>
    <n v="655.65214000000003"/>
    <n v="5281.3925600000002"/>
    <n v="0"/>
    <n v="5707.489748"/>
    <n v="0"/>
    <n v="5051.1724430000004"/>
    <n v="0"/>
    <n v="2275.0305199999998"/>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34"/>
    <s v="Formulación programa para la producción y uso del conocimiento en salud y bienestar Bogotá"/>
    <n v="8"/>
    <n v="2"/>
    <s v="Diseñar 1 &quot;Política Distrital De Ciencia, Tecnología E Innovación Para La Vida, La Salud Y El Bienestar&quot; En La Ciudad Con La Academia, La Empresa Y La Ciudadanía.  (A 2024)"/>
    <n v="1"/>
    <s v="Suma"/>
    <n v="1"/>
    <s v="En ejecucion"/>
    <n v="1"/>
    <n v="0"/>
    <n v="0"/>
    <n v="0"/>
    <n v="0.61"/>
    <n v="0"/>
    <n v="0"/>
    <n v="0.16"/>
    <n v="0"/>
    <n v="0"/>
    <n v="0.17"/>
    <n v="0"/>
    <n v="0"/>
    <n v="0.06"/>
    <n v="0"/>
    <n v="0"/>
    <n v="1"/>
    <n v="0"/>
    <n v="0"/>
    <n v="0"/>
    <n v="0"/>
    <n v="0"/>
    <n v="675571600"/>
    <n v="0"/>
    <n v="0"/>
    <n v="584399248"/>
    <n v="0"/>
    <n v="0"/>
    <n v="592095218"/>
    <n v="0"/>
    <n v="0"/>
    <n v="208099027"/>
    <n v="0"/>
    <n v="0"/>
    <n v="2060165093"/>
    <n v="0"/>
    <n v="0"/>
    <s v="VIGENCIA (a 01/06/2020): NO BORRAR. Meta proyecto del Plan de Acción Distrital 2020-2024 aprobado en Consejo de Gobierno Acta 11 de 25/09/2020."/>
    <n v="0"/>
    <n v="0"/>
    <n v="675.57159999999999"/>
    <n v="0"/>
    <n v="584.39924799999994"/>
    <n v="0"/>
    <n v="592.09521800000005"/>
    <n v="0"/>
    <n v="208.09902700000001"/>
    <n v="0"/>
  </r>
  <r>
    <n v="16"/>
    <s v="Un Nuevo Contrato Social y Ambiental para la Bogotá del Siglo XXI"/>
    <x v="0"/>
    <n v="2020"/>
    <s v="31/12/2020 (Terminado)"/>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34"/>
    <s v="Formulación programa para la producción y uso del conocimiento en salud y bienestar Bogotá"/>
    <n v="8"/>
    <n v="3"/>
    <s v="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
    <n v="1"/>
    <s v="Suma"/>
    <n v="1"/>
    <s v="En ejecucion"/>
    <n v="1"/>
    <n v="1"/>
    <n v="1"/>
    <n v="100"/>
    <n v="27"/>
    <n v="0"/>
    <n v="0"/>
    <n v="35"/>
    <n v="0"/>
    <n v="0"/>
    <n v="30"/>
    <n v="0"/>
    <n v="0"/>
    <n v="7"/>
    <n v="0"/>
    <n v="0"/>
    <n v="100"/>
    <n v="1"/>
    <n v="1"/>
    <n v="39143300"/>
    <n v="39143300"/>
    <n v="100"/>
    <n v="619507840"/>
    <n v="0"/>
    <n v="0"/>
    <n v="974493425"/>
    <n v="0"/>
    <n v="0"/>
    <n v="826171782"/>
    <n v="0"/>
    <n v="0"/>
    <n v="204018653"/>
    <n v="0"/>
    <n v="0"/>
    <n v="2663335000"/>
    <n v="39143300"/>
    <n v="1.47"/>
    <s v="VIGENCIA (a 31/12/2020): - Diagnostico de las condiciones para la docencia y la investigación da cada USS visitadas (Tintal y Meissen). - Elaboración plan de trabajo y presupuesto, para el proyecto hospital universitario para el 2021."/>
    <n v="39.143300000000004"/>
    <n v="39.143300000000004"/>
    <n v="619.50783999999999"/>
    <n v="0"/>
    <n v="974.493425"/>
    <n v="0"/>
    <n v="826.17178200000001"/>
    <n v="0"/>
    <n v="204.018653"/>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6"/>
    <n v="1"/>
    <s v="Elaborar 4 Documentos De Lineamientos Técnicos Para Gestionar Los Procesos De Desarrollo De Habilidades Y Capacidades De Las Organizaciones Sociales Y Comunitarias"/>
    <n v="1"/>
    <s v="Suma"/>
    <n v="1"/>
    <s v="En ejecucion"/>
    <n v="1"/>
    <n v="0"/>
    <n v="0"/>
    <n v="0"/>
    <n v="1"/>
    <n v="0"/>
    <n v="0"/>
    <n v="1"/>
    <n v="0"/>
    <n v="0"/>
    <n v="1"/>
    <n v="0"/>
    <n v="0"/>
    <n v="1"/>
    <n v="0"/>
    <n v="0"/>
    <n v="4"/>
    <n v="0"/>
    <n v="0"/>
    <n v="0"/>
    <n v="0"/>
    <n v="0"/>
    <n v="38478000"/>
    <n v="0"/>
    <n v="0"/>
    <n v="294739877"/>
    <n v="0"/>
    <n v="0"/>
    <n v="294739877"/>
    <n v="0"/>
    <n v="0"/>
    <n v="294739877"/>
    <n v="0"/>
    <n v="0"/>
    <n v="922697631"/>
    <n v="0"/>
    <n v="0"/>
    <s v="VIGENCIA (a 01/06/2020): NO BORRAR. Meta proyecto del Plan de Acción Distrital 2020-2024 aprobado en Consejo de Gobierno Acta 11 de 25/09/2020."/>
    <n v="0"/>
    <n v="0"/>
    <n v="38.478000000000002"/>
    <n v="0"/>
    <n v="294.73987699999998"/>
    <n v="0"/>
    <n v="294.73987699999998"/>
    <n v="0"/>
    <n v="294.73987699999998"/>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6"/>
    <n v="2"/>
    <s v="Capacitar 100 Personas En Cultura Y Ciencia Ciudadana Para La Reducción Del Riesgo Y Adaptación Al Cambio Climático"/>
    <n v="1"/>
    <s v="Suma"/>
    <n v="1"/>
    <s v="En ejecucion"/>
    <n v="1"/>
    <n v="20"/>
    <n v="20"/>
    <n v="100"/>
    <n v="20"/>
    <n v="0"/>
    <n v="0"/>
    <n v="20"/>
    <n v="0"/>
    <n v="0"/>
    <n v="20"/>
    <n v="0"/>
    <n v="0"/>
    <n v="20"/>
    <n v="0"/>
    <n v="0"/>
    <n v="100"/>
    <n v="20"/>
    <n v="20"/>
    <n v="100000"/>
    <n v="0"/>
    <n v="0"/>
    <n v="38478000"/>
    <n v="0"/>
    <n v="0"/>
    <n v="93717680"/>
    <n v="0"/>
    <n v="0"/>
    <n v="93717680"/>
    <n v="0"/>
    <n v="0"/>
    <n v="47765462"/>
    <n v="0"/>
    <n v="0"/>
    <n v="273778822"/>
    <n v="0"/>
    <n v="0"/>
    <s v="VIGENCIA (a 31/12/2020): El IDIGER, por medio del área de Educación e Investigación (Subdirección para la Reducción del Riesgo y Adaptación al Cambio Climático) ha estructurado una Estrategia Educativa y de Comunicación para  la transferencia de conocimientos en Gestión del Riesgo y adaptación al Cambio Climático, encaminada al fortalecimiento de la cultura ciudadana frente a estas temáticas, con el objetivo a largo plazo de generar un cambio cultural en la ciudadanía."/>
    <n v="0.1"/>
    <n v="0"/>
    <n v="38.478000000000002"/>
    <n v="0"/>
    <n v="93.717680000000001"/>
    <n v="0"/>
    <n v="93.717680000000001"/>
    <n v="0"/>
    <n v="47.765461999999999"/>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6"/>
    <n v="3"/>
    <s v="Implementar 1 Sistema De Información  Para El  Sistema Único De Registro Escolar -Sure"/>
    <n v="2"/>
    <s v="Constante"/>
    <n v="1"/>
    <s v="En ejecucion"/>
    <n v="1"/>
    <n v="1"/>
    <n v="1"/>
    <n v="100"/>
    <n v="1"/>
    <n v="0"/>
    <n v="0"/>
    <n v="1"/>
    <n v="0"/>
    <n v="0"/>
    <n v="1"/>
    <n v="0"/>
    <n v="0"/>
    <n v="1"/>
    <n v="0"/>
    <n v="0"/>
    <s v="N/A"/>
    <s v="N/A"/>
    <s v="N/A"/>
    <n v="29946000"/>
    <n v="29704500"/>
    <n v="99.17"/>
    <n v="79695000"/>
    <n v="0"/>
    <n v="0"/>
    <n v="35144129"/>
    <n v="0"/>
    <n v="0"/>
    <n v="35144129"/>
    <n v="0"/>
    <n v="0"/>
    <n v="17912049"/>
    <n v="0"/>
    <n v="0"/>
    <n v="197841307"/>
    <n v="29704500"/>
    <n v="15.01"/>
    <m/>
    <n v="29.946000000000002"/>
    <n v="29.704499999999999"/>
    <n v="79.694999999999993"/>
    <n v="0"/>
    <n v="35.144129"/>
    <n v="0"/>
    <n v="35.144129"/>
    <n v="0"/>
    <n v="17.912049"/>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6"/>
    <n v="4"/>
    <s v="Elaborar 1 Documento  Para El Programa De Investigación En Ciencias Y Cambio Climático"/>
    <n v="1"/>
    <s v="Suma"/>
    <n v="1"/>
    <s v="En ejecucion"/>
    <n v="1"/>
    <n v="0"/>
    <n v="0"/>
    <n v="0"/>
    <n v="1"/>
    <n v="0"/>
    <n v="0"/>
    <n v="0"/>
    <n v="0"/>
    <n v="0"/>
    <n v="0"/>
    <n v="0"/>
    <n v="0"/>
    <n v="0"/>
    <n v="0"/>
    <n v="0"/>
    <n v="1"/>
    <n v="0"/>
    <n v="0"/>
    <n v="0"/>
    <n v="0"/>
    <n v="0"/>
    <n v="38478000"/>
    <n v="0"/>
    <n v="0"/>
    <n v="0"/>
    <n v="0"/>
    <n v="0"/>
    <n v="0"/>
    <n v="0"/>
    <n v="0"/>
    <n v="0"/>
    <n v="0"/>
    <n v="0"/>
    <n v="38478000"/>
    <n v="0"/>
    <n v="0"/>
    <s v="VIGENCIA (a 01/06/2020): NO BORRAR. Meta proyecto del Plan de Acción Distrital 2020-2024 aprobado en Consejo de Gobierno Acta 11 de 25/09/2020."/>
    <n v="0"/>
    <n v="0"/>
    <n v="38.478000000000002"/>
    <n v="0"/>
    <n v="0"/>
    <n v="0"/>
    <n v="0"/>
    <n v="0"/>
    <n v="0"/>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6"/>
    <n v="5"/>
    <s v="Promover El 100 Porciento De Las Acciones De Articulación Y Promoción De Gestión Del Riesgo Y Adaptación Al Cambio Climático"/>
    <n v="2"/>
    <s v="Constante"/>
    <n v="1"/>
    <s v="En ejecucion"/>
    <n v="1"/>
    <n v="100"/>
    <n v="100"/>
    <n v="100"/>
    <n v="100"/>
    <n v="0"/>
    <n v="0"/>
    <n v="100"/>
    <n v="0"/>
    <n v="0"/>
    <n v="100"/>
    <n v="0"/>
    <n v="0"/>
    <n v="100"/>
    <n v="0"/>
    <n v="0"/>
    <s v="N/A"/>
    <s v="N/A"/>
    <s v="N/A"/>
    <n v="624779300"/>
    <n v="624779300"/>
    <n v="100"/>
    <n v="674458000"/>
    <n v="0"/>
    <n v="0"/>
    <n v="2108647767"/>
    <n v="0"/>
    <n v="0"/>
    <n v="2108647767"/>
    <n v="0"/>
    <n v="0"/>
    <n v="1074722922"/>
    <n v="0"/>
    <n v="0"/>
    <n v="6591255756"/>
    <n v="624779300"/>
    <n v="9.48"/>
    <m/>
    <n v="624.77930000000003"/>
    <n v="624.77930000000003"/>
    <n v="674.45799999999997"/>
    <n v="0"/>
    <n v="2108.6477669999999"/>
    <n v="0"/>
    <n v="2108.6477669999999"/>
    <n v="0"/>
    <n v="1074.7229219999999"/>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6"/>
    <n v="6"/>
    <s v="Gestionar La Ejecución De 9 Obras Para La Reducción Del Riesgo De Desastres"/>
    <n v="1"/>
    <s v="Suma"/>
    <n v="1"/>
    <s v="En ejecucion"/>
    <n v="1"/>
    <n v="1"/>
    <n v="1"/>
    <n v="100"/>
    <n v="2"/>
    <n v="0"/>
    <n v="0"/>
    <n v="3"/>
    <n v="0"/>
    <n v="0"/>
    <n v="2"/>
    <n v="0"/>
    <n v="0"/>
    <n v="1"/>
    <n v="0"/>
    <n v="0"/>
    <n v="9"/>
    <n v="1"/>
    <n v="11.11"/>
    <n v="1966796270"/>
    <n v="1912340749"/>
    <n v="97.23"/>
    <n v="9888506000"/>
    <n v="0"/>
    <n v="0"/>
    <n v="11386313616"/>
    <n v="0"/>
    <n v="0"/>
    <n v="11386313616"/>
    <n v="0"/>
    <n v="0"/>
    <n v="9070224362"/>
    <n v="0"/>
    <n v="0"/>
    <n v="43698153864"/>
    <n v="1912340749"/>
    <n v="4.38"/>
    <m/>
    <n v="1966.79627"/>
    <n v="1912.340749"/>
    <n v="9888.5059999999994"/>
    <n v="0"/>
    <n v="11386.313615999999"/>
    <n v="0"/>
    <n v="11386.313615999999"/>
    <n v="0"/>
    <n v="9070.2243620000008"/>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6"/>
    <n v="7"/>
    <s v="Gestionar El 100 Porciento De Las Acciones Relacionadas Con El Reasentamiento De Familias En Alto Riesgo No Mitigable"/>
    <n v="2"/>
    <s v="Constante"/>
    <n v="1"/>
    <s v="En ejecucion"/>
    <n v="1"/>
    <n v="100"/>
    <n v="100"/>
    <n v="100"/>
    <n v="100"/>
    <n v="0"/>
    <n v="0"/>
    <n v="100"/>
    <n v="0"/>
    <n v="0"/>
    <n v="100"/>
    <n v="0"/>
    <n v="0"/>
    <n v="100"/>
    <n v="0"/>
    <n v="0"/>
    <s v="N/A"/>
    <s v="N/A"/>
    <s v="N/A"/>
    <n v="2477840464"/>
    <n v="2031304176"/>
    <n v="81.98"/>
    <n v="2472498000"/>
    <n v="0"/>
    <n v="0"/>
    <n v="2125275138"/>
    <n v="0"/>
    <n v="0"/>
    <n v="2125275138"/>
    <n v="0"/>
    <n v="0"/>
    <n v="1083197461"/>
    <n v="0"/>
    <n v="0"/>
    <n v="10284086201"/>
    <n v="2031304176"/>
    <n v="19.75"/>
    <m/>
    <n v="2477.8404639999999"/>
    <n v="2031.3041760000001"/>
    <n v="2472.498"/>
    <n v="0"/>
    <n v="2125.275138"/>
    <n v="0"/>
    <n v="2125.275138"/>
    <n v="0"/>
    <n v="1083.197461"/>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6"/>
    <n v="8"/>
    <s v="Diseñar 1 Instrumento De Retención Intencional O Transferencia Del Riesgo, Para Cada Uno De Los Escenarios Del Riesgo Priorizados En Bogotá D.C"/>
    <n v="3"/>
    <s v="Creciente"/>
    <n v="1"/>
    <s v="En ejecucion"/>
    <n v="1"/>
    <n v="0.25"/>
    <n v="0.25"/>
    <n v="100"/>
    <n v="0.5"/>
    <n v="0"/>
    <n v="0"/>
    <n v="0.75"/>
    <n v="0"/>
    <n v="0"/>
    <n v="0.85"/>
    <n v="0"/>
    <n v="0"/>
    <n v="1"/>
    <n v="0"/>
    <n v="0"/>
    <s v="N/A"/>
    <s v="N/A"/>
    <s v="N/A"/>
    <n v="28980000"/>
    <n v="28980000"/>
    <n v="100"/>
    <n v="38478000"/>
    <n v="0"/>
    <n v="0"/>
    <n v="258833395"/>
    <n v="0"/>
    <n v="0"/>
    <n v="258833395"/>
    <n v="0"/>
    <n v="0"/>
    <n v="131920649"/>
    <n v="0"/>
    <n v="0"/>
    <n v="717045439"/>
    <n v="28980000"/>
    <n v="4.04"/>
    <m/>
    <n v="28.98"/>
    <n v="28.98"/>
    <n v="38.478000000000002"/>
    <n v="0"/>
    <n v="258.833395"/>
    <n v="0"/>
    <n v="258.833395"/>
    <n v="0"/>
    <n v="131.920649"/>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16"/>
    <n v="9"/>
    <s v="Implementar El 100 Porciento Del Plan De Acción De Adaptación Al Cambio Climático Desde La Misionalidad Del Idiger"/>
    <n v="2"/>
    <s v="Constante"/>
    <n v="1"/>
    <s v="En ejecucion"/>
    <n v="1"/>
    <n v="100"/>
    <n v="100"/>
    <n v="100"/>
    <n v="100"/>
    <n v="0"/>
    <n v="0"/>
    <n v="100"/>
    <n v="0"/>
    <n v="0"/>
    <n v="100"/>
    <n v="0"/>
    <n v="0"/>
    <n v="100"/>
    <n v="0"/>
    <n v="0"/>
    <s v="N/A"/>
    <s v="N/A"/>
    <s v="N/A"/>
    <n v="70280699"/>
    <n v="70186133"/>
    <n v="99.87"/>
    <n v="101643000"/>
    <n v="0"/>
    <n v="0"/>
    <n v="1319474256"/>
    <n v="0"/>
    <n v="0"/>
    <n v="1319474256"/>
    <n v="0"/>
    <n v="0"/>
    <n v="620627155"/>
    <n v="0"/>
    <n v="0"/>
    <n v="3431499366"/>
    <n v="70186133"/>
    <n v="2.0499999999999998"/>
    <m/>
    <n v="70.280698999999998"/>
    <n v="70.186132999999998"/>
    <n v="101.643"/>
    <n v="0"/>
    <n v="1319.474256"/>
    <n v="0"/>
    <n v="1319.474256"/>
    <n v="0"/>
    <n v="620.62715500000002"/>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1"/>
    <n v="1"/>
    <s v="Brindar El 100 Porciento De La Asistencia Técnica A Las Entidades Que Conforman El Sdgr-Cc"/>
    <n v="2"/>
    <s v="Constante"/>
    <n v="1"/>
    <s v="En ejecucion"/>
    <n v="1"/>
    <n v="100"/>
    <n v="100"/>
    <n v="100"/>
    <n v="100"/>
    <n v="0"/>
    <n v="0"/>
    <n v="100"/>
    <n v="0"/>
    <n v="0"/>
    <n v="100"/>
    <n v="0"/>
    <n v="0"/>
    <n v="100"/>
    <n v="0"/>
    <n v="0"/>
    <s v="N/A"/>
    <s v="N/A"/>
    <s v="N/A"/>
    <n v="97807500"/>
    <n v="97807500"/>
    <n v="100"/>
    <n v="83318000"/>
    <n v="0"/>
    <n v="0"/>
    <n v="28822777"/>
    <n v="0"/>
    <n v="0"/>
    <n v="30404519"/>
    <n v="0"/>
    <n v="0"/>
    <n v="20842972"/>
    <n v="0"/>
    <n v="0"/>
    <n v="261195768"/>
    <n v="97807500"/>
    <n v="37.450000000000003"/>
    <m/>
    <n v="97.807500000000005"/>
    <n v="97.807500000000005"/>
    <n v="83.317999999999998"/>
    <n v="0"/>
    <n v="28.822776999999999"/>
    <n v="0"/>
    <n v="30.404519000000001"/>
    <n v="0"/>
    <n v="20.842972"/>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1"/>
    <n v="2"/>
    <s v="Gestionar El 100 Porciento De Las Acciones Encaminadas Al Fortalecimiento De Las Capacidades De Respuesta A Emergencias."/>
    <n v="2"/>
    <s v="Constante"/>
    <n v="1"/>
    <s v="En ejecucion"/>
    <n v="1"/>
    <n v="100"/>
    <n v="100"/>
    <n v="100"/>
    <n v="100"/>
    <n v="0"/>
    <n v="0"/>
    <n v="100"/>
    <n v="0"/>
    <n v="0"/>
    <n v="100"/>
    <n v="0"/>
    <n v="0"/>
    <n v="100"/>
    <n v="0"/>
    <n v="0"/>
    <s v="N/A"/>
    <s v="N/A"/>
    <s v="N/A"/>
    <n v="447047067"/>
    <n v="447047067"/>
    <n v="100"/>
    <n v="341965000"/>
    <n v="0"/>
    <n v="0"/>
    <n v="208424684"/>
    <n v="0"/>
    <n v="0"/>
    <n v="219862652"/>
    <n v="0"/>
    <n v="0"/>
    <n v="150720717"/>
    <n v="0"/>
    <n v="0"/>
    <n v="1368020120"/>
    <n v="447047067"/>
    <n v="32.68"/>
    <m/>
    <n v="447.04706700000003"/>
    <n v="447.04706700000003"/>
    <n v="341.96499999999997"/>
    <n v="0"/>
    <n v="208.42468400000001"/>
    <n v="0"/>
    <n v="219.862652"/>
    <n v="0"/>
    <n v="150.72071700000001"/>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1"/>
    <n v="3"/>
    <s v="Ejecutar El 100 Porciento Del Plan De Acción Para La Divulgación, Promoción Y/O Capacitación A Personas, Organizaciones Y/O Instituciones En Respuesta A Emergencias."/>
    <n v="2"/>
    <s v="Constante"/>
    <n v="1"/>
    <s v="En ejecucion"/>
    <n v="1"/>
    <n v="100"/>
    <n v="100"/>
    <n v="100"/>
    <n v="100"/>
    <n v="0"/>
    <n v="0"/>
    <n v="100"/>
    <n v="0"/>
    <n v="0"/>
    <n v="100"/>
    <n v="0"/>
    <n v="0"/>
    <n v="100"/>
    <n v="0"/>
    <n v="0"/>
    <s v="N/A"/>
    <s v="N/A"/>
    <s v="N/A"/>
    <n v="21735000"/>
    <n v="21735000"/>
    <n v="100"/>
    <n v="83318000"/>
    <n v="0"/>
    <n v="0"/>
    <n v="490692968"/>
    <n v="0"/>
    <n v="0"/>
    <n v="517621302"/>
    <n v="0"/>
    <n v="0"/>
    <n v="354840871"/>
    <n v="0"/>
    <n v="0"/>
    <n v="1468208141"/>
    <n v="21735000"/>
    <n v="1.48"/>
    <m/>
    <n v="21.734999999999999"/>
    <n v="21.734999999999999"/>
    <n v="83.317999999999998"/>
    <n v="0"/>
    <n v="490.69296800000001"/>
    <n v="0"/>
    <n v="517.62130200000001"/>
    <n v="0"/>
    <n v="354.84087099999999"/>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1"/>
    <n v="4"/>
    <s v="Implementar El 100 Porciento Del Plan De Acción De Las Actividades De Aglomeraciones De Público, Parques De Diversiones, Atracciones, Dispositivos De Entretenimiento Y Sistemas De Transporte Vertical"/>
    <n v="2"/>
    <s v="Constante"/>
    <n v="1"/>
    <s v="En ejecucion"/>
    <n v="1"/>
    <n v="100"/>
    <n v="100"/>
    <n v="100"/>
    <n v="100"/>
    <n v="0"/>
    <n v="0"/>
    <n v="100"/>
    <n v="0"/>
    <n v="0"/>
    <n v="100"/>
    <n v="0"/>
    <n v="0"/>
    <n v="100"/>
    <n v="0"/>
    <n v="0"/>
    <s v="N/A"/>
    <s v="N/A"/>
    <s v="N/A"/>
    <n v="183275000"/>
    <n v="183275000"/>
    <n v="100"/>
    <n v="339043000"/>
    <n v="0"/>
    <n v="0"/>
    <n v="1627512107"/>
    <n v="0"/>
    <n v="0"/>
    <n v="439725304"/>
    <n v="0"/>
    <n v="0"/>
    <n v="301441437"/>
    <n v="0"/>
    <n v="0"/>
    <n v="2890996848"/>
    <n v="183275000"/>
    <n v="6.34"/>
    <m/>
    <n v="183.27500000000001"/>
    <n v="183.27500000000001"/>
    <n v="339.04300000000001"/>
    <n v="0"/>
    <n v="1627.512107"/>
    <n v="0"/>
    <n v="439.72530399999999"/>
    <n v="0"/>
    <n v="301.44143700000001"/>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1"/>
    <n v="5"/>
    <s v="Ejecutar El 100 Porciento De Las Acciones De Respuesta A Emergencias Y/O Desastres A Través Del Fortalecimiento De Las Capacidades Físicas, Técnicas Y/O Tecnologicas."/>
    <n v="2"/>
    <s v="Constante"/>
    <n v="1"/>
    <s v="En ejecucion"/>
    <n v="1"/>
    <n v="100"/>
    <n v="100"/>
    <n v="100"/>
    <n v="100"/>
    <n v="0"/>
    <n v="0"/>
    <n v="100"/>
    <n v="0"/>
    <n v="0"/>
    <n v="100"/>
    <n v="0"/>
    <n v="0"/>
    <n v="100"/>
    <n v="0"/>
    <n v="0"/>
    <s v="N/A"/>
    <s v="N/A"/>
    <s v="N/A"/>
    <n v="1336839433"/>
    <n v="1326245394"/>
    <n v="99.21"/>
    <n v="1447148000"/>
    <n v="0"/>
    <n v="0"/>
    <n v="1527745654"/>
    <n v="0"/>
    <n v="0"/>
    <n v="1611585548"/>
    <n v="0"/>
    <n v="0"/>
    <n v="1104777599"/>
    <n v="0"/>
    <n v="0"/>
    <n v="7028096234"/>
    <n v="1326245394"/>
    <n v="18.87"/>
    <m/>
    <n v="1336.8394330000001"/>
    <n v="1326.245394"/>
    <n v="1447.1479999999999"/>
    <n v="0"/>
    <n v="1527.7456540000001"/>
    <n v="0"/>
    <n v="1611.585548"/>
    <n v="0"/>
    <n v="1104.777599"/>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13"/>
    <n v="1"/>
    <s v="Implementar El 100 Porciento De Las Acciones Para La Gestión De La Información De Escenarios De Riesgo Asociados A Los Fenómenos Amenazantes Con Información A Nivel De Ciudad Y A Nivel De Localidad."/>
    <n v="2"/>
    <s v="Constante"/>
    <n v="1"/>
    <s v="En ejecucion"/>
    <n v="1"/>
    <n v="100"/>
    <n v="100"/>
    <n v="100"/>
    <n v="100"/>
    <n v="0"/>
    <n v="0"/>
    <n v="100"/>
    <n v="0"/>
    <n v="0"/>
    <n v="100"/>
    <n v="0"/>
    <n v="0"/>
    <n v="100"/>
    <n v="0"/>
    <n v="0"/>
    <s v="N/A"/>
    <s v="N/A"/>
    <s v="N/A"/>
    <n v="143727000"/>
    <n v="125889000"/>
    <n v="87.59"/>
    <n v="211480000"/>
    <n v="0"/>
    <n v="0"/>
    <n v="524829690"/>
    <n v="0"/>
    <n v="0"/>
    <n v="551071175"/>
    <n v="0"/>
    <n v="0"/>
    <n v="578624734"/>
    <n v="0"/>
    <n v="0"/>
    <n v="2009732599"/>
    <n v="125889000"/>
    <n v="6.26"/>
    <m/>
    <n v="143.727"/>
    <n v="125.889"/>
    <n v="211.48"/>
    <n v="0"/>
    <n v="524.82969000000003"/>
    <n v="0"/>
    <n v="551.07117500000004"/>
    <n v="0"/>
    <n v="578.62473399999999"/>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13"/>
    <n v="2"/>
    <s v="Fortalecer El 100 Porciento De Los Componentes De Conocimiento Del Sistema De Información De Gestión De Riesgos Y De Cambio Climático Sire Con Enfoque De Escenarios."/>
    <n v="2"/>
    <s v="Constante"/>
    <n v="1"/>
    <s v="En ejecucion"/>
    <n v="1"/>
    <n v="100"/>
    <n v="100"/>
    <n v="100"/>
    <n v="100"/>
    <n v="0"/>
    <n v="0"/>
    <n v="100"/>
    <n v="0"/>
    <n v="0"/>
    <n v="100"/>
    <n v="0"/>
    <n v="0"/>
    <n v="100"/>
    <n v="0"/>
    <n v="0"/>
    <s v="N/A"/>
    <s v="N/A"/>
    <s v="N/A"/>
    <n v="364141241"/>
    <n v="356708741"/>
    <n v="97.96"/>
    <n v="353930000"/>
    <n v="0"/>
    <n v="0"/>
    <n v="1214503103"/>
    <n v="0"/>
    <n v="0"/>
    <n v="1268279718"/>
    <n v="0"/>
    <n v="0"/>
    <n v="913170745"/>
    <n v="0"/>
    <n v="0"/>
    <n v="4114024807"/>
    <n v="356708741"/>
    <n v="8.67"/>
    <m/>
    <n v="364.14124099999998"/>
    <n v="356.70874099999997"/>
    <n v="353.93"/>
    <n v="0"/>
    <n v="1214.503103"/>
    <n v="0"/>
    <n v="1268.279718"/>
    <n v="0"/>
    <n v="913.17074500000001"/>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13"/>
    <n v="3"/>
    <s v="Realizar El 100 Porciento De Los Estudios Detallados De Amenaza Y/O Riesgo Para Diferentes Fenómenos Amenazantes"/>
    <n v="2"/>
    <s v="Constante"/>
    <n v="1"/>
    <s v="En ejecucion"/>
    <n v="1"/>
    <n v="100"/>
    <n v="0"/>
    <n v="0"/>
    <n v="100"/>
    <n v="0"/>
    <n v="0"/>
    <n v="100"/>
    <n v="0"/>
    <n v="0"/>
    <n v="100"/>
    <n v="0"/>
    <n v="0"/>
    <n v="100"/>
    <n v="0"/>
    <n v="0"/>
    <s v="N/A"/>
    <s v="N/A"/>
    <s v="N/A"/>
    <n v="899153551"/>
    <n v="834808081"/>
    <n v="92.84"/>
    <n v="1308360000"/>
    <n v="0"/>
    <n v="0"/>
    <n v="1247377746"/>
    <n v="0"/>
    <n v="0"/>
    <n v="1309746633"/>
    <n v="0"/>
    <n v="0"/>
    <n v="688951881"/>
    <n v="0"/>
    <n v="0"/>
    <n v="5453589811"/>
    <n v="834808081"/>
    <n v="15.31"/>
    <s v="VIGENCIA (a 31/12/2020): Se realiza el proceso precontractual y adjudicación de consultoría que tiene como objeto ¿Caracterización geológica geotécnica en sectores prioritarios de las localidades Chapinero y Usme para la evaluación de amenaza y riesgo por movimientos en masa¿. Avance del 25%, respecto del proceso total que considera las fases de formulación, contratación, ejecución y liquidación.  Se realiza el proceso precontractual y adjudicación de la interventoría que tiene como objeto ¿Interventoría técnica, administrativa y financiera para la caracterización geológica geotécnica en sectores prioritarios de las localidades Chapinero y Usme para la evaluación de amenaza y riesgo por movimientos en masa¿. Avance del 25%, respecto del proceso total que considera las fases de formulación, contratación, ejecución y liquidación."/>
    <n v="899.15355099999999"/>
    <n v="834.80808100000002"/>
    <n v="1308.3599999999999"/>
    <n v="0"/>
    <n v="1247.3777459999999"/>
    <n v="0"/>
    <n v="1309.746633"/>
    <n v="0"/>
    <n v="688.95188099999996"/>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13"/>
    <n v="4"/>
    <s v="Elaborar 18700 Documentos De Conceptos Y/O Diagnosticos Técnicos De Amenaza Y/O Riesgo"/>
    <n v="1"/>
    <s v="Suma"/>
    <n v="1"/>
    <s v="En ejecucion"/>
    <n v="1"/>
    <n v="1187"/>
    <n v="1187"/>
    <n v="100"/>
    <n v="4840"/>
    <n v="0"/>
    <n v="0"/>
    <n v="5100"/>
    <n v="0"/>
    <n v="0"/>
    <n v="5173"/>
    <n v="0"/>
    <n v="0"/>
    <n v="2400"/>
    <n v="0"/>
    <n v="0"/>
    <n v="18700"/>
    <n v="1187"/>
    <n v="6.35"/>
    <n v="641860332"/>
    <n v="573410165"/>
    <n v="89.34"/>
    <n v="812940000"/>
    <n v="0"/>
    <n v="0"/>
    <n v="1498100154"/>
    <n v="0"/>
    <n v="0"/>
    <n v="1573005163"/>
    <n v="0"/>
    <n v="0"/>
    <n v="825827712"/>
    <n v="0"/>
    <n v="0"/>
    <n v="5351733361"/>
    <n v="573410165"/>
    <n v="10.71"/>
    <m/>
    <n v="641.86033199999997"/>
    <n v="573.41016500000001"/>
    <n v="812.94"/>
    <n v="0"/>
    <n v="1498.100154"/>
    <n v="0"/>
    <n v="1573.005163"/>
    <n v="0"/>
    <n v="825.82771200000002"/>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13"/>
    <n v="5"/>
    <s v="Operar Y Mantener 1 Sistema De Alerta De Bogotá Generando Información Oportuna Sobre Las Condiciones De Riesgo"/>
    <n v="2"/>
    <s v="Constante"/>
    <n v="1"/>
    <s v="En ejecucion"/>
    <n v="1"/>
    <n v="1"/>
    <n v="1"/>
    <n v="100"/>
    <n v="1"/>
    <n v="0"/>
    <n v="0"/>
    <n v="1"/>
    <n v="0"/>
    <n v="0"/>
    <n v="1"/>
    <n v="0"/>
    <n v="0"/>
    <n v="1"/>
    <n v="0"/>
    <n v="0"/>
    <s v="N/A"/>
    <s v="N/A"/>
    <s v="N/A"/>
    <n v="913627354"/>
    <n v="847507620"/>
    <n v="92.76"/>
    <n v="803874000"/>
    <n v="0"/>
    <n v="0"/>
    <n v="1098492413"/>
    <n v="0"/>
    <n v="0"/>
    <n v="1153417034"/>
    <n v="0"/>
    <n v="0"/>
    <n v="605543943"/>
    <n v="0"/>
    <n v="0"/>
    <n v="4574954744"/>
    <n v="847507620"/>
    <n v="18.52"/>
    <m/>
    <n v="913.62735399999997"/>
    <n v="847.50761999999997"/>
    <n v="803.87400000000002"/>
    <n v="0"/>
    <n v="1098.4924129999999"/>
    <n v="0"/>
    <n v="1153.4170340000001"/>
    <n v="0"/>
    <n v="605.54394300000001"/>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0"/>
    <n v="1"/>
    <s v="Gestionar El 100 Porciento De Los  Bienes Y/O  Servicios Ejecutados"/>
    <n v="2"/>
    <s v="Constante"/>
    <n v="1"/>
    <s v="En ejecucion"/>
    <n v="1"/>
    <n v="100"/>
    <n v="100"/>
    <n v="100"/>
    <n v="100"/>
    <n v="0"/>
    <n v="0"/>
    <n v="100"/>
    <n v="0"/>
    <n v="0"/>
    <n v="100"/>
    <n v="0"/>
    <n v="0"/>
    <n v="100"/>
    <n v="0"/>
    <n v="0"/>
    <s v="N/A"/>
    <s v="N/A"/>
    <s v="N/A"/>
    <n v="1353674027"/>
    <n v="1319634556"/>
    <n v="97.49"/>
    <n v="573268000"/>
    <n v="0"/>
    <n v="0"/>
    <n v="162217808"/>
    <n v="0"/>
    <n v="0"/>
    <n v="162217808"/>
    <n v="0"/>
    <n v="0"/>
    <n v="142802192"/>
    <n v="0"/>
    <n v="0"/>
    <n v="2394179835"/>
    <n v="1319634556"/>
    <n v="55.12"/>
    <m/>
    <n v="1353.674027"/>
    <n v="1319.634556"/>
    <n v="573.26800000000003"/>
    <n v="0"/>
    <n v="162.21780799999999"/>
    <n v="0"/>
    <n v="162.21780799999999"/>
    <n v="0"/>
    <n v="142.80219199999999"/>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0"/>
    <n v="2"/>
    <s v="Realizar El 100 Porciento De Las Actividades De Mejoramiento De La Entidad"/>
    <n v="2"/>
    <s v="Constante"/>
    <n v="1"/>
    <s v="En ejecucion"/>
    <n v="1"/>
    <n v="100"/>
    <n v="95"/>
    <n v="95"/>
    <n v="100"/>
    <n v="0"/>
    <n v="0"/>
    <n v="100"/>
    <n v="0"/>
    <n v="0"/>
    <n v="100"/>
    <n v="0"/>
    <n v="0"/>
    <n v="100"/>
    <n v="0"/>
    <n v="0"/>
    <s v="N/A"/>
    <s v="N/A"/>
    <s v="N/A"/>
    <n v="291222768"/>
    <n v="6666871"/>
    <n v="2.29"/>
    <n v="7000000"/>
    <n v="0"/>
    <n v="0"/>
    <n v="199570198"/>
    <n v="0"/>
    <n v="0"/>
    <n v="199570198"/>
    <n v="0"/>
    <n v="0"/>
    <n v="175683928"/>
    <n v="0"/>
    <n v="0"/>
    <n v="873047092"/>
    <n v="6666871"/>
    <n v="0.76"/>
    <m/>
    <n v="291.22276799999997"/>
    <n v="6.6668710000000004"/>
    <n v="7"/>
    <n v="0"/>
    <n v="199.570198"/>
    <n v="0"/>
    <n v="199.570198"/>
    <n v="0"/>
    <n v="175.68392800000001"/>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0"/>
    <n v="3"/>
    <s v="Fortalecer El 100 Porciento De Las Acciones De Bienestar, Capacitación Y/O Seguridad En El Trabajo Para Los Colaboradores De  La Entidad"/>
    <n v="2"/>
    <s v="Constante"/>
    <n v="1"/>
    <s v="En ejecucion"/>
    <n v="1"/>
    <n v="100"/>
    <n v="91"/>
    <n v="91"/>
    <n v="100"/>
    <n v="0"/>
    <n v="0"/>
    <n v="100"/>
    <n v="0"/>
    <n v="0"/>
    <n v="100"/>
    <n v="0"/>
    <n v="0"/>
    <n v="100"/>
    <n v="0"/>
    <n v="0"/>
    <s v="N/A"/>
    <s v="N/A"/>
    <s v="N/A"/>
    <n v="249034200"/>
    <n v="247468800"/>
    <n v="99.37"/>
    <n v="69720000"/>
    <n v="0"/>
    <n v="0"/>
    <n v="45298453"/>
    <n v="0"/>
    <n v="0"/>
    <n v="45298453"/>
    <n v="0"/>
    <n v="0"/>
    <n v="39876746"/>
    <n v="0"/>
    <n v="0"/>
    <n v="449227852"/>
    <n v="247468800"/>
    <n v="55.09"/>
    <m/>
    <n v="249.0342"/>
    <n v="247.46879999999999"/>
    <n v="69.72"/>
    <n v="0"/>
    <n v="45.298453000000002"/>
    <n v="0"/>
    <n v="45.298453000000002"/>
    <n v="0"/>
    <n v="39.876745999999997"/>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0"/>
    <n v="4"/>
    <s v="Gestionar El 100 Porciento De Las Actividades De Mejoramiento De La Infraestructura Tecnológica"/>
    <n v="2"/>
    <s v="Constante"/>
    <n v="1"/>
    <s v="En ejecucion"/>
    <n v="1"/>
    <n v="100"/>
    <n v="98"/>
    <n v="98"/>
    <n v="100"/>
    <n v="0"/>
    <n v="0"/>
    <n v="100"/>
    <n v="0"/>
    <n v="0"/>
    <n v="100"/>
    <n v="0"/>
    <n v="0"/>
    <n v="100"/>
    <n v="0"/>
    <n v="0"/>
    <s v="N/A"/>
    <s v="N/A"/>
    <s v="N/A"/>
    <n v="2526411600"/>
    <n v="2387428061"/>
    <n v="94.5"/>
    <n v="1159535000"/>
    <n v="0"/>
    <n v="0"/>
    <n v="499211934"/>
    <n v="0"/>
    <n v="0"/>
    <n v="499211934"/>
    <n v="0"/>
    <n v="0"/>
    <n v="439461973"/>
    <n v="0"/>
    <n v="0"/>
    <n v="5123832441"/>
    <n v="2387428061"/>
    <n v="46.59"/>
    <m/>
    <n v="2526.4115999999999"/>
    <n v="2387.4280610000001"/>
    <n v="1159.5350000000001"/>
    <n v="0"/>
    <n v="499.21193399999999"/>
    <n v="0"/>
    <n v="499.21193399999999"/>
    <n v="0"/>
    <n v="439.461973"/>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0"/>
    <n v="5"/>
    <s v="Gestionar E Implementar El 100 Porciento De Las Actividades Relacionadas Con El Plan Estratégico Institucional - Pei"/>
    <n v="2"/>
    <s v="Constante"/>
    <n v="1"/>
    <s v="En ejecucion"/>
    <n v="1"/>
    <n v="100"/>
    <n v="100"/>
    <n v="100"/>
    <n v="100"/>
    <n v="0"/>
    <n v="0"/>
    <n v="100"/>
    <n v="0"/>
    <n v="0"/>
    <n v="100"/>
    <n v="0"/>
    <n v="0"/>
    <n v="100"/>
    <n v="0"/>
    <n v="0"/>
    <s v="N/A"/>
    <s v="N/A"/>
    <s v="N/A"/>
    <n v="400255199"/>
    <n v="362770199"/>
    <n v="90.63"/>
    <n v="246288000"/>
    <n v="0"/>
    <n v="0"/>
    <n v="12821026"/>
    <n v="0"/>
    <n v="0"/>
    <n v="12821026"/>
    <n v="0"/>
    <n v="0"/>
    <n v="11286496"/>
    <n v="0"/>
    <n v="0"/>
    <n v="683471747"/>
    <n v="362770199"/>
    <n v="53.08"/>
    <m/>
    <n v="400.255199"/>
    <n v="362.77019899999999"/>
    <n v="246.28800000000001"/>
    <n v="0"/>
    <n v="12.821026"/>
    <n v="0"/>
    <n v="12.821026"/>
    <n v="0"/>
    <n v="11.286496"/>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0"/>
    <n v="6"/>
    <s v="Gestionar El 100 Porciento De Las Acciones Encaminadas Al Mejoramiento Del Modelo Integrado De Planeación Y Gestión-Mipg En La Entidad"/>
    <n v="2"/>
    <s v="Constante"/>
    <n v="1"/>
    <s v="En ejecucion"/>
    <n v="1"/>
    <n v="100"/>
    <n v="100"/>
    <n v="100"/>
    <n v="100"/>
    <n v="0"/>
    <n v="0"/>
    <n v="100"/>
    <n v="0"/>
    <n v="0"/>
    <n v="100"/>
    <n v="0"/>
    <n v="0"/>
    <n v="100"/>
    <n v="0"/>
    <n v="0"/>
    <s v="N/A"/>
    <s v="N/A"/>
    <s v="N/A"/>
    <n v="1458014530"/>
    <n v="1439852530"/>
    <n v="98.75"/>
    <n v="710658000"/>
    <n v="0"/>
    <n v="0"/>
    <n v="254587100"/>
    <n v="0"/>
    <n v="0"/>
    <n v="254587100"/>
    <n v="0"/>
    <n v="0"/>
    <n v="224115935"/>
    <n v="0"/>
    <n v="0"/>
    <n v="2901962665"/>
    <n v="1439852530"/>
    <n v="49.62"/>
    <m/>
    <n v="1458.0145299999999"/>
    <n v="1439.8525299999999"/>
    <n v="710.65800000000002"/>
    <n v="0"/>
    <n v="254.58709999999999"/>
    <n v="0"/>
    <n v="254.58709999999999"/>
    <n v="0"/>
    <n v="224.11593500000001"/>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0"/>
    <n v="7"/>
    <s v="Fortalecer El 100 Porciento De Las Actividades De Gestión Documental"/>
    <n v="2"/>
    <s v="Constante"/>
    <n v="1"/>
    <s v="En ejecucion"/>
    <n v="1"/>
    <n v="100"/>
    <n v="95"/>
    <n v="95"/>
    <n v="100"/>
    <n v="0"/>
    <n v="0"/>
    <n v="100"/>
    <n v="0"/>
    <n v="0"/>
    <n v="100"/>
    <n v="0"/>
    <n v="0"/>
    <n v="100"/>
    <n v="0"/>
    <n v="0"/>
    <s v="N/A"/>
    <s v="N/A"/>
    <s v="N/A"/>
    <n v="313095034"/>
    <n v="286083834"/>
    <n v="91.37"/>
    <n v="203952000"/>
    <n v="0"/>
    <n v="0"/>
    <n v="85569147"/>
    <n v="0"/>
    <n v="0"/>
    <n v="85569147"/>
    <n v="0"/>
    <n v="0"/>
    <n v="75327498"/>
    <n v="0"/>
    <n v="0"/>
    <n v="763512826"/>
    <n v="286083834"/>
    <n v="37.47"/>
    <m/>
    <n v="313.095034"/>
    <n v="286.08383400000002"/>
    <n v="203.952"/>
    <n v="0"/>
    <n v="85.569147000000001"/>
    <n v="0"/>
    <n v="85.569147000000001"/>
    <n v="0"/>
    <n v="75.327498000000006"/>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0"/>
    <n v="8"/>
    <s v="Ejecutar El 100 Porciento Del Plan De Acción Para Gestionar Convenios Nacionales E Internacionales En El Marco De La Misionalidad De La Entidad"/>
    <n v="2"/>
    <s v="Constante"/>
    <n v="1"/>
    <s v="En ejecucion"/>
    <n v="1"/>
    <n v="100"/>
    <n v="70"/>
    <n v="70"/>
    <n v="100"/>
    <n v="0"/>
    <n v="0"/>
    <n v="100"/>
    <n v="0"/>
    <n v="0"/>
    <n v="100"/>
    <n v="0"/>
    <n v="0"/>
    <n v="100"/>
    <n v="0"/>
    <n v="0"/>
    <s v="N/A"/>
    <s v="N/A"/>
    <s v="N/A"/>
    <n v="22577133"/>
    <n v="22577133"/>
    <n v="100"/>
    <n v="21732000"/>
    <n v="0"/>
    <n v="0"/>
    <n v="8338878"/>
    <n v="0"/>
    <n v="0"/>
    <n v="8338878"/>
    <n v="0"/>
    <n v="0"/>
    <n v="7340810"/>
    <n v="0"/>
    <n v="0"/>
    <n v="68327699"/>
    <n v="22577133"/>
    <n v="33.04"/>
    <m/>
    <n v="22.577133"/>
    <n v="22.577133"/>
    <n v="21.731999999999999"/>
    <n v="0"/>
    <n v="8.3388779999999993"/>
    <n v="0"/>
    <n v="8.3388779999999993"/>
    <n v="0"/>
    <n v="7.3408100000000003"/>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0"/>
    <n v="9"/>
    <s v="Implementar El 100 Porciento Del Plan De Acción De Comunicación Para La Gestión Del Riesgo Y Cambio Climático"/>
    <n v="2"/>
    <s v="Constante"/>
    <n v="1"/>
    <s v="En ejecucion"/>
    <n v="1"/>
    <n v="100"/>
    <n v="100"/>
    <n v="100"/>
    <n v="100"/>
    <n v="0"/>
    <n v="0"/>
    <n v="100"/>
    <n v="0"/>
    <n v="0"/>
    <n v="100"/>
    <n v="0"/>
    <n v="0"/>
    <n v="100"/>
    <n v="0"/>
    <n v="0"/>
    <s v="N/A"/>
    <s v="N/A"/>
    <s v="N/A"/>
    <n v="1095516397"/>
    <n v="1095516397"/>
    <n v="100"/>
    <n v="117708000"/>
    <n v="0"/>
    <n v="0"/>
    <n v="2146949260"/>
    <n v="0"/>
    <n v="0"/>
    <n v="2838208630"/>
    <n v="0"/>
    <n v="0"/>
    <n v="1446932142"/>
    <n v="0"/>
    <n v="0"/>
    <n v="7645314429"/>
    <n v="1095516397"/>
    <n v="14.33"/>
    <m/>
    <n v="1095.5163970000001"/>
    <n v="1095.5163970000001"/>
    <n v="117.708"/>
    <n v="0"/>
    <n v="2146.9492599999999"/>
    <n v="0"/>
    <n v="2838.2086300000001"/>
    <n v="0"/>
    <n v="1446.9321420000001"/>
    <n v="0"/>
  </r>
  <r>
    <n v="16"/>
    <s v="Un Nuevo Contrato Social y Ambiental para la Bogotá del Siglo XXI"/>
    <x v="0"/>
    <n v="2020"/>
    <s v="31/12/2020 (Terminado)"/>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0"/>
    <n v="10"/>
    <s v="Implementar El 100 Porciento Del Plan De Acción Para La Atención Al  Ciudadano En La Entidad"/>
    <n v="2"/>
    <s v="Constante"/>
    <n v="1"/>
    <s v="En ejecucion"/>
    <n v="1"/>
    <n v="100"/>
    <n v="100"/>
    <n v="100"/>
    <n v="100"/>
    <n v="0"/>
    <n v="0"/>
    <n v="100"/>
    <n v="0"/>
    <n v="0"/>
    <n v="100"/>
    <n v="0"/>
    <n v="0"/>
    <n v="100"/>
    <n v="0"/>
    <n v="0"/>
    <s v="N/A"/>
    <s v="N/A"/>
    <s v="N/A"/>
    <n v="73320200"/>
    <n v="73320200"/>
    <n v="100"/>
    <n v="20988000"/>
    <n v="0"/>
    <n v="0"/>
    <n v="21186795"/>
    <n v="0"/>
    <n v="0"/>
    <n v="21186795"/>
    <n v="0"/>
    <n v="0"/>
    <n v="18650969"/>
    <n v="0"/>
    <n v="0"/>
    <n v="155332759"/>
    <n v="73320200"/>
    <n v="47.2"/>
    <m/>
    <n v="73.3202"/>
    <n v="73.3202"/>
    <n v="20.988"/>
    <n v="0"/>
    <n v="21.186795"/>
    <n v="0"/>
    <n v="21.186795"/>
    <n v="0"/>
    <n v="18.650969"/>
    <n v="0"/>
  </r>
  <r>
    <n v="16"/>
    <s v="Un Nuevo Contrato Social y Ambiental para la Bogotá del Siglo XXI"/>
    <x v="0"/>
    <n v="2020"/>
    <s v="31/12/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2"/>
    <n v="1"/>
    <s v="Realizar 7  Estudios Y Diseños Asociados A La Construcción De Espacio Público"/>
    <n v="1"/>
    <s v="Suma"/>
    <n v="1"/>
    <s v="En ejecucion"/>
    <n v="1"/>
    <n v="1"/>
    <n v="0"/>
    <n v="0"/>
    <n v="4"/>
    <n v="0"/>
    <n v="0"/>
    <n v="1"/>
    <n v="0"/>
    <n v="0"/>
    <n v="1"/>
    <n v="0"/>
    <n v="0"/>
    <n v="0"/>
    <n v="0"/>
    <n v="0"/>
    <n v="7"/>
    <n v="0"/>
    <n v="0"/>
    <n v="1224431296"/>
    <n v="1224431296"/>
    <n v="100"/>
    <n v="29674000000"/>
    <n v="0"/>
    <n v="0"/>
    <n v="13670106368"/>
    <n v="0"/>
    <n v="0"/>
    <n v="1713480000"/>
    <n v="0"/>
    <n v="0"/>
    <n v="0"/>
    <n v="0"/>
    <n v="0"/>
    <n v="46282017664"/>
    <n v="1224431296"/>
    <n v="2.65"/>
    <s v="VIGENCIA (a 31/12/2020): No presenta avance"/>
    <n v="1224.431296"/>
    <n v="1224.431296"/>
    <n v="29674"/>
    <n v="0"/>
    <n v="13670.106368000001"/>
    <n v="0"/>
    <n v="1713.48"/>
    <n v="0"/>
    <n v="0"/>
    <n v="0"/>
  </r>
  <r>
    <n v="16"/>
    <s v="Un Nuevo Contrato Social y Ambiental para la Bogotá del Siglo XXI"/>
    <x v="0"/>
    <n v="2020"/>
    <s v="31/12/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2"/>
    <n v="2"/>
    <s v="Construir 1237370.24 M2 De Espacio Público"/>
    <n v="1"/>
    <s v="Suma"/>
    <n v="1"/>
    <s v="En ejecucion"/>
    <n v="1"/>
    <n v="108589"/>
    <n v="0"/>
    <n v="0"/>
    <n v="206372"/>
    <n v="0"/>
    <n v="0"/>
    <n v="565240"/>
    <n v="0"/>
    <n v="0"/>
    <n v="256933"/>
    <n v="0"/>
    <n v="0"/>
    <n v="100236.24"/>
    <n v="0"/>
    <n v="0"/>
    <n v="1237370.24"/>
    <n v="0"/>
    <n v="0"/>
    <n v="177655255206"/>
    <n v="107567213435"/>
    <n v="60.55"/>
    <n v="170122051000"/>
    <n v="0"/>
    <n v="0"/>
    <n v="265226000000"/>
    <n v="0"/>
    <n v="0"/>
    <n v="118210420000"/>
    <n v="0"/>
    <n v="0"/>
    <n v="65794100000"/>
    <n v="0"/>
    <n v="0"/>
    <n v="797007826206"/>
    <n v="107567213435"/>
    <n v="13.5"/>
    <s v="VIGENCIA (a 31/12/2020): No presenta avance"/>
    <n v="177655.255206"/>
    <n v="107567.213435"/>
    <n v="170122.05100000001"/>
    <n v="0"/>
    <n v="265226"/>
    <n v="0"/>
    <n v="118210.42"/>
    <n v="0"/>
    <n v="65794.100000000006"/>
    <n v="0"/>
  </r>
  <r>
    <n v="16"/>
    <s v="Un Nuevo Contrato Social y Ambiental para la Bogotá del Siglo XXI"/>
    <x v="0"/>
    <n v="2020"/>
    <s v="31/12/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2"/>
    <n v="3"/>
    <s v="Adquirir 38 Predios Asociados A La Construcción De Espacio Público"/>
    <n v="1"/>
    <s v="Suma"/>
    <n v="1"/>
    <s v="En ejecucion"/>
    <n v="1"/>
    <n v="2"/>
    <n v="0"/>
    <n v="0"/>
    <n v="36"/>
    <n v="0"/>
    <n v="0"/>
    <n v="0"/>
    <n v="0"/>
    <n v="0"/>
    <n v="0"/>
    <n v="0"/>
    <n v="0"/>
    <n v="0"/>
    <n v="0"/>
    <n v="0"/>
    <n v="38"/>
    <n v="0"/>
    <n v="0"/>
    <n v="2601225353"/>
    <n v="7806606"/>
    <n v="0.3"/>
    <n v="36093407000"/>
    <n v="0"/>
    <n v="0"/>
    <n v="0"/>
    <n v="0"/>
    <n v="0"/>
    <n v="0"/>
    <n v="0"/>
    <n v="0"/>
    <n v="0"/>
    <n v="0"/>
    <n v="0"/>
    <n v="38694632353"/>
    <n v="7806606"/>
    <n v="0.02"/>
    <s v="VIGENCIA (a 31/12/2020): 0.00"/>
    <n v="2601.2253529999998"/>
    <n v="7.8066060000000004"/>
    <n v="36093.406999999999"/>
    <n v="0"/>
    <n v="0"/>
    <n v="0"/>
    <n v="0"/>
    <n v="0"/>
    <n v="0"/>
    <n v="0"/>
  </r>
  <r>
    <n v="16"/>
    <s v="Un Nuevo Contrato Social y Ambiental para la Bogotá del Siglo XXI"/>
    <x v="0"/>
    <n v="2020"/>
    <s v="31/12/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2"/>
    <n v="4"/>
    <s v="Realizar 100 Por Ciento De Asistencias Técnicas Y Operativas"/>
    <n v="2"/>
    <s v="Constante"/>
    <n v="1"/>
    <s v="En ejecucion"/>
    <n v="1"/>
    <n v="100"/>
    <n v="71.650000000000006"/>
    <n v="71.650000000000006"/>
    <n v="100"/>
    <n v="0"/>
    <n v="0"/>
    <n v="0"/>
    <n v="0"/>
    <n v="0"/>
    <n v="0"/>
    <n v="0"/>
    <n v="0"/>
    <n v="0"/>
    <n v="0"/>
    <n v="0"/>
    <s v="N/A"/>
    <s v="N/A"/>
    <s v="N/A"/>
    <n v="110182748"/>
    <n v="78942919"/>
    <n v="71.650000000000006"/>
    <n v="3035800000"/>
    <n v="0"/>
    <n v="0"/>
    <n v="0"/>
    <n v="0"/>
    <n v="0"/>
    <n v="0"/>
    <n v="0"/>
    <n v="0"/>
    <n v="0"/>
    <n v="0"/>
    <n v="0"/>
    <n v="3145982748"/>
    <n v="78942919"/>
    <n v="2.5099999999999998"/>
    <s v="VIGENCIA (a 31/12/2020): Porcentaje de compromiso de recursos."/>
    <n v="110.182748"/>
    <n v="78.942919000000003"/>
    <n v="3035.8"/>
    <n v="0"/>
    <n v="0"/>
    <n v="0"/>
    <n v="0"/>
    <n v="0"/>
    <n v="0"/>
    <n v="0"/>
  </r>
  <r>
    <n v="16"/>
    <s v="Un Nuevo Contrato Social y Ambiental para la Bogotá del Siglo XXI"/>
    <x v="0"/>
    <n v="2020"/>
    <s v="31/12/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2"/>
    <n v="5"/>
    <s v="Construir 21.83 Km De Ciclorrutas  Asociados Al Espacio Público"/>
    <n v="1"/>
    <s v="Suma"/>
    <n v="1"/>
    <s v="En ejecucion"/>
    <n v="1"/>
    <n v="0"/>
    <n v="0"/>
    <n v="0"/>
    <n v="8.9"/>
    <n v="0"/>
    <n v="0"/>
    <n v="8.9"/>
    <n v="0"/>
    <n v="0"/>
    <n v="2.5"/>
    <n v="0"/>
    <n v="0"/>
    <n v="1.53"/>
    <n v="0"/>
    <n v="0"/>
    <n v="21.83"/>
    <n v="0"/>
    <n v="0"/>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2"/>
    <n v="7"/>
    <s v="Mantener 120 Puentes Peatonales  Asociados Al Espacio Público"/>
    <n v="1"/>
    <s v="Suma"/>
    <n v="1"/>
    <s v="En ejecucion"/>
    <n v="1"/>
    <n v="24"/>
    <n v="0"/>
    <n v="0"/>
    <n v="25"/>
    <n v="0"/>
    <n v="0"/>
    <n v="20"/>
    <n v="0"/>
    <n v="0"/>
    <n v="20"/>
    <n v="0"/>
    <n v="0"/>
    <n v="31"/>
    <n v="0"/>
    <n v="0"/>
    <n v="120"/>
    <n v="0"/>
    <n v="0"/>
    <n v="19395537514"/>
    <n v="19395493858"/>
    <n v="100"/>
    <n v="20080000000"/>
    <n v="0"/>
    <n v="0"/>
    <n v="17686000000"/>
    <n v="0"/>
    <n v="0"/>
    <n v="17686000000"/>
    <n v="0"/>
    <n v="0"/>
    <n v="17685391437"/>
    <n v="0"/>
    <n v="0"/>
    <n v="92532928951"/>
    <n v="19395493858"/>
    <n v="20.96"/>
    <s v="VIGENCIA (a 31/12/2020): No presenta avance"/>
    <n v="19395.537514"/>
    <n v="19395.493858000002"/>
    <n v="20080"/>
    <n v="0"/>
    <n v="17686"/>
    <n v="0"/>
    <n v="17686"/>
    <n v="0"/>
    <n v="17685.391436999998"/>
    <n v="0"/>
  </r>
  <r>
    <n v="16"/>
    <s v="Un Nuevo Contrato Social y Ambiental para la Bogotá del Siglo XXI"/>
    <x v="0"/>
    <n v="2020"/>
    <s v="31/12/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2"/>
    <n v="8"/>
    <s v="Realizar 3 Estudios Y Diseños Asociados A La Construcción De Puentes Peatonales"/>
    <n v="1"/>
    <s v="Suma"/>
    <n v="1"/>
    <s v="En ejecucion"/>
    <n v="1"/>
    <n v="1"/>
    <n v="0"/>
    <n v="0"/>
    <n v="1"/>
    <n v="0"/>
    <n v="0"/>
    <n v="0"/>
    <n v="0"/>
    <n v="0"/>
    <n v="1"/>
    <n v="0"/>
    <n v="0"/>
    <n v="0"/>
    <n v="0"/>
    <n v="0"/>
    <n v="3"/>
    <n v="0"/>
    <n v="0"/>
    <n v="2200000000"/>
    <n v="0"/>
    <n v="0"/>
    <n v="779000000"/>
    <n v="0"/>
    <n v="0"/>
    <n v="0"/>
    <n v="0"/>
    <n v="0"/>
    <n v="779000000"/>
    <n v="0"/>
    <n v="0"/>
    <n v="0"/>
    <n v="0"/>
    <n v="0"/>
    <n v="3758000000"/>
    <n v="0"/>
    <n v="0"/>
    <s v="VIGENCIA (a 01/06/2020): NO BORRAR. Meta proyecto del Plan de Acción Distrital 2020-2024 aprobado en Consejo de Gobierno Acta 11 de 25/09/2020."/>
    <n v="2200"/>
    <n v="0"/>
    <n v="779"/>
    <n v="0"/>
    <n v="0"/>
    <n v="0"/>
    <n v="779"/>
    <n v="0"/>
    <n v="0"/>
    <n v="0"/>
  </r>
  <r>
    <n v="16"/>
    <s v="Un Nuevo Contrato Social y Ambiental para la Bogotá del Siglo XXI"/>
    <x v="0"/>
    <n v="2020"/>
    <s v="31/12/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2"/>
    <n v="9"/>
    <s v="Construir 15 Puentes Peatonales  Asociados Al Espacio Público"/>
    <n v="1"/>
    <s v="Suma"/>
    <n v="1"/>
    <s v="En ejecucion"/>
    <n v="1"/>
    <n v="2"/>
    <n v="0"/>
    <n v="0"/>
    <n v="4"/>
    <n v="0"/>
    <n v="0"/>
    <n v="8"/>
    <n v="0"/>
    <n v="0"/>
    <n v="0"/>
    <n v="0"/>
    <n v="0"/>
    <n v="1"/>
    <n v="0"/>
    <n v="0"/>
    <n v="15"/>
    <n v="0"/>
    <n v="0"/>
    <n v="17926713507"/>
    <n v="15095002410"/>
    <n v="84.2"/>
    <n v="35270000000"/>
    <n v="0"/>
    <n v="0"/>
    <n v="61920000000"/>
    <n v="0"/>
    <n v="0"/>
    <n v="0"/>
    <n v="0"/>
    <n v="0"/>
    <n v="4788380000"/>
    <n v="0"/>
    <n v="0"/>
    <n v="119905093507"/>
    <n v="15095002410"/>
    <n v="12.59"/>
    <s v="VIGENCIA (a 31/12/2020): No presenta avance"/>
    <n v="17926.713507"/>
    <n v="15095.002409999999"/>
    <n v="35270"/>
    <n v="0"/>
    <n v="61920"/>
    <n v="0"/>
    <n v="0"/>
    <n v="0"/>
    <n v="4788.38"/>
    <n v="0"/>
  </r>
  <r>
    <n v="16"/>
    <s v="Un Nuevo Contrato Social y Ambiental para la Bogotá del Siglo XXI"/>
    <x v="0"/>
    <n v="2020"/>
    <s v="31/12/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2"/>
    <n v="10"/>
    <s v="Adquirir 4 Predios Asociados A La Construcción De Puentes Peatonales"/>
    <n v="1"/>
    <s v="Suma"/>
    <n v="1"/>
    <s v="En ejecucion"/>
    <n v="1"/>
    <n v="3"/>
    <n v="0"/>
    <n v="0"/>
    <n v="1"/>
    <n v="0"/>
    <n v="0"/>
    <n v="0"/>
    <n v="0"/>
    <n v="0"/>
    <n v="0"/>
    <n v="0"/>
    <n v="0"/>
    <n v="0"/>
    <n v="0"/>
    <n v="0"/>
    <n v="4"/>
    <n v="0"/>
    <n v="0"/>
    <n v="889338911"/>
    <n v="621880430"/>
    <n v="69.930000000000007"/>
    <n v="269935000"/>
    <n v="0"/>
    <n v="0"/>
    <n v="0"/>
    <n v="0"/>
    <n v="0"/>
    <n v="0"/>
    <n v="0"/>
    <n v="0"/>
    <n v="0"/>
    <n v="0"/>
    <n v="0"/>
    <n v="1159273911"/>
    <n v="621880430"/>
    <n v="53.64"/>
    <s v="VIGENCIA (a 31/12/2020): No presenta avance"/>
    <n v="889.33891100000005"/>
    <n v="621.88043000000005"/>
    <n v="269.935"/>
    <n v="0"/>
    <n v="0"/>
    <n v="0"/>
    <n v="0"/>
    <n v="0"/>
    <n v="0"/>
    <n v="0"/>
  </r>
  <r>
    <n v="16"/>
    <s v="Un Nuevo Contrato Social y Ambiental para la Bogotá del Siglo XXI"/>
    <x v="0"/>
    <n v="2020"/>
    <s v="31/12/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2"/>
    <n v="11"/>
    <s v="Mantener 1505155 M2 De Espacio Público De La Red Urbana"/>
    <n v="1"/>
    <s v="Suma"/>
    <n v="1"/>
    <s v="En ejecucion"/>
    <n v="1"/>
    <n v="249649.42"/>
    <n v="35917.93"/>
    <n v="14.39"/>
    <n v="1151850.95"/>
    <n v="0"/>
    <n v="0"/>
    <n v="50000"/>
    <n v="0"/>
    <n v="0"/>
    <n v="50000"/>
    <n v="0"/>
    <n v="0"/>
    <n v="3654.63"/>
    <n v="0"/>
    <n v="0"/>
    <n v="1505155"/>
    <n v="35917.93"/>
    <n v="2.39"/>
    <n v="28192625374"/>
    <n v="27590372237"/>
    <n v="97.86"/>
    <n v="36334924000"/>
    <n v="0"/>
    <n v="0"/>
    <n v="11546599998"/>
    <n v="0"/>
    <n v="0"/>
    <n v="11546599998"/>
    <n v="0"/>
    <n v="0"/>
    <n v="11546000000"/>
    <n v="0"/>
    <n v="0"/>
    <n v="99166749370"/>
    <n v="27590372237"/>
    <n v="27.82"/>
    <m/>
    <n v="28192.625373999999"/>
    <n v="27590.372237"/>
    <n v="36334.923999999999"/>
    <n v="0"/>
    <n v="11546.599998"/>
    <n v="0"/>
    <n v="11546.599998"/>
    <n v="0"/>
    <n v="11546"/>
    <n v="0"/>
  </r>
  <r>
    <n v="16"/>
    <s v="Un Nuevo Contrato Social y Ambiental para la Bogotá del Siglo XXI"/>
    <x v="0"/>
    <n v="2020"/>
    <s v="31/12/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2"/>
    <n v="12"/>
    <s v="Pagar 100 Por Ciento Compromisos De Vigencias Anteriores"/>
    <n v="2"/>
    <s v="Constante"/>
    <n v="1"/>
    <s v="En ejecucion"/>
    <n v="1"/>
    <n v="100"/>
    <n v="41.4"/>
    <n v="41.4"/>
    <n v="100"/>
    <n v="0"/>
    <n v="0"/>
    <n v="100"/>
    <n v="0"/>
    <n v="0"/>
    <n v="100"/>
    <n v="0"/>
    <n v="0"/>
    <n v="0"/>
    <n v="0"/>
    <n v="0"/>
    <s v="N/A"/>
    <s v="N/A"/>
    <s v="N/A"/>
    <n v="44514943845"/>
    <n v="18427918903"/>
    <n v="41.4"/>
    <n v="144287267000"/>
    <n v="0"/>
    <n v="0"/>
    <n v="1"/>
    <n v="0"/>
    <n v="0"/>
    <n v="1"/>
    <n v="0"/>
    <n v="0"/>
    <n v="0"/>
    <n v="0"/>
    <n v="0"/>
    <n v="188802210847"/>
    <n v="18427918903"/>
    <n v="9.76"/>
    <m/>
    <n v="44514.943845000002"/>
    <n v="18427.918903000002"/>
    <n v="144287.26699999999"/>
    <n v="0"/>
    <n v="9.9999999999999995E-7"/>
    <n v="0"/>
    <n v="9.9999999999999995E-7"/>
    <n v="0"/>
    <n v="0"/>
    <n v="0"/>
  </r>
  <r>
    <n v="16"/>
    <s v="Un Nuevo Contrato Social y Ambiental para la Bogotá del Siglo XXI"/>
    <x v="0"/>
    <n v="2020"/>
    <s v="31/12/2020 (Terminado)"/>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22"/>
    <n v="13"/>
    <s v="Administrar 100 Por Ciento La Adquisición Predial Para La Infraestructura De Espacio Público"/>
    <n v="2"/>
    <s v="Constante"/>
    <n v="1"/>
    <s v="En ejecucion"/>
    <n v="1"/>
    <n v="100"/>
    <n v="0"/>
    <n v="0"/>
    <n v="100"/>
    <n v="0"/>
    <n v="0"/>
    <n v="100"/>
    <n v="0"/>
    <n v="0"/>
    <n v="100"/>
    <n v="0"/>
    <n v="0"/>
    <n v="0"/>
    <n v="0"/>
    <n v="0"/>
    <s v="N/A"/>
    <s v="N/A"/>
    <s v="N/A"/>
    <n v="200000000"/>
    <n v="0"/>
    <n v="0"/>
    <n v="200000000"/>
    <n v="0"/>
    <n v="0"/>
    <n v="1"/>
    <n v="0"/>
    <n v="0"/>
    <n v="1"/>
    <n v="0"/>
    <n v="0"/>
    <n v="0"/>
    <n v="0"/>
    <n v="0"/>
    <n v="400000002"/>
    <n v="0"/>
    <n v="0"/>
    <s v="VIGENCIA (a 31/12/2020): Recursos para contratación en curso"/>
    <n v="200"/>
    <n v="0"/>
    <n v="200"/>
    <n v="0"/>
    <n v="9.9999999999999995E-7"/>
    <n v="0"/>
    <n v="9.9999999999999995E-7"/>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1"/>
    <s v="Realizar 8 Estudios Y Diseños Para La Ejecución De Obras De Infraestructura Vial"/>
    <n v="1"/>
    <s v="Suma"/>
    <n v="1"/>
    <s v="En ejecucion"/>
    <n v="1"/>
    <n v="6"/>
    <n v="0"/>
    <n v="0"/>
    <n v="2"/>
    <n v="0"/>
    <n v="0"/>
    <n v="0"/>
    <n v="0"/>
    <n v="0"/>
    <n v="0"/>
    <n v="0"/>
    <n v="0"/>
    <n v="0"/>
    <n v="0"/>
    <n v="0"/>
    <n v="8"/>
    <n v="0"/>
    <n v="0"/>
    <n v="47316649394"/>
    <n v="47191352412"/>
    <n v="99.74"/>
    <n v="13377260000"/>
    <n v="0"/>
    <n v="0"/>
    <n v="0"/>
    <n v="0"/>
    <n v="0"/>
    <n v="0"/>
    <n v="0"/>
    <n v="0"/>
    <n v="0"/>
    <n v="0"/>
    <n v="0"/>
    <n v="60693909394"/>
    <n v="47191352412"/>
    <n v="77.75"/>
    <s v="VIGENCIA (a 31/12/2020): No presenta avance"/>
    <n v="47316.649394"/>
    <n v="47191.352412"/>
    <n v="13377.26"/>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2"/>
    <s v="Construir 146 Km Carril De Vías  Arteriales"/>
    <n v="1"/>
    <s v="Suma"/>
    <n v="1"/>
    <s v="En ejecucion"/>
    <n v="1"/>
    <n v="0.16"/>
    <n v="0"/>
    <n v="0"/>
    <n v="44.76"/>
    <n v="0"/>
    <n v="0"/>
    <n v="58.24"/>
    <n v="0"/>
    <n v="0"/>
    <n v="27.24"/>
    <n v="0"/>
    <n v="0"/>
    <n v="15.6"/>
    <n v="0"/>
    <n v="0"/>
    <n v="146"/>
    <n v="0"/>
    <n v="0"/>
    <n v="262258829998"/>
    <n v="21038823309"/>
    <n v="8.02"/>
    <n v="290540743000"/>
    <n v="0"/>
    <n v="0"/>
    <n v="653381796000"/>
    <n v="0"/>
    <n v="0"/>
    <n v="26252507000"/>
    <n v="0"/>
    <n v="0"/>
    <n v="56588438000"/>
    <n v="0"/>
    <n v="0"/>
    <n v="1289022313998"/>
    <n v="21038823309"/>
    <n v="1.63"/>
    <s v="VIGENCIA (a 31/12/2020): No presenta avance"/>
    <n v="262258.829998"/>
    <n v="21038.823308999999"/>
    <n v="290540.74300000002"/>
    <n v="0"/>
    <n v="653381.79599999997"/>
    <n v="0"/>
    <n v="26252.507000000001"/>
    <n v="0"/>
    <n v="56588.438000000002"/>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3"/>
    <s v="Estabilizar 37 Puntos Inestables De Taludes  Y/O Puntos Inestables"/>
    <n v="1"/>
    <s v="Suma"/>
    <n v="1"/>
    <s v="En ejecucion"/>
    <n v="1"/>
    <n v="1"/>
    <n v="0"/>
    <n v="0"/>
    <n v="35"/>
    <n v="0"/>
    <n v="0"/>
    <n v="1"/>
    <n v="0"/>
    <n v="0"/>
    <n v="0"/>
    <n v="0"/>
    <n v="0"/>
    <n v="0"/>
    <n v="0"/>
    <n v="0"/>
    <n v="37"/>
    <n v="0"/>
    <n v="0"/>
    <n v="11114333552"/>
    <n v="11114095923"/>
    <n v="100"/>
    <n v="46582800000"/>
    <n v="0"/>
    <n v="0"/>
    <n v="2727000000"/>
    <n v="0"/>
    <n v="0"/>
    <n v="0"/>
    <n v="0"/>
    <n v="0"/>
    <n v="0"/>
    <n v="0"/>
    <n v="0"/>
    <n v="60424133552"/>
    <n v="11114095923"/>
    <n v="18.39"/>
    <s v="VIGENCIA (a 31/12/2020): No presenta avance"/>
    <n v="11114.333552"/>
    <n v="11114.095923000001"/>
    <n v="46582.8"/>
    <n v="0"/>
    <n v="2727"/>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4"/>
    <s v="Realizar 2 Estudios Y Diseños Asociados A La Construcción De  Puentes Vehiculares"/>
    <n v="1"/>
    <s v="Suma"/>
    <n v="2"/>
    <s v="Suspendida"/>
    <n v="1"/>
    <n v="0"/>
    <n v="0"/>
    <n v="0"/>
    <n v="0"/>
    <n v="0"/>
    <n v="0"/>
    <n v="0"/>
    <n v="0"/>
    <n v="0"/>
    <n v="0"/>
    <n v="0"/>
    <n v="0"/>
    <n v="0"/>
    <n v="0"/>
    <n v="0"/>
    <n v="2"/>
    <n v="0"/>
    <n v="0"/>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5"/>
    <s v="Adquirir 1002 Unidades Prediales  Para La Ejecución De Obras De Infraestructura"/>
    <n v="1"/>
    <s v="Suma"/>
    <n v="1"/>
    <s v="En ejecucion"/>
    <n v="1"/>
    <n v="97"/>
    <n v="46"/>
    <n v="47.42"/>
    <n v="850"/>
    <n v="0"/>
    <n v="0"/>
    <n v="55"/>
    <n v="0"/>
    <n v="0"/>
    <n v="0"/>
    <n v="0"/>
    <n v="0"/>
    <n v="0"/>
    <n v="0"/>
    <n v="0"/>
    <n v="1002"/>
    <n v="46"/>
    <n v="4.59"/>
    <n v="52097572941"/>
    <n v="29196824206"/>
    <n v="56.04"/>
    <n v="225246108000"/>
    <n v="0"/>
    <n v="0"/>
    <n v="21167000000"/>
    <n v="0"/>
    <n v="0"/>
    <n v="0"/>
    <n v="0"/>
    <n v="0"/>
    <n v="0"/>
    <n v="0"/>
    <n v="0"/>
    <n v="298510680941"/>
    <n v="29196824206"/>
    <n v="9.7799999999999994"/>
    <m/>
    <n v="52097.572940999999"/>
    <n v="29196.824206000001"/>
    <n v="225246.10800000001"/>
    <n v="0"/>
    <n v="21167"/>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6"/>
    <s v="Construir 29 Puentes Vehiculares Asociados A La Malla Vial"/>
    <n v="1"/>
    <s v="Suma"/>
    <n v="1"/>
    <s v="En ejecucion"/>
    <n v="1"/>
    <n v="2"/>
    <n v="0"/>
    <n v="0"/>
    <n v="16"/>
    <n v="0"/>
    <n v="0"/>
    <n v="11"/>
    <n v="0"/>
    <n v="0"/>
    <n v="0"/>
    <n v="0"/>
    <n v="0"/>
    <n v="0"/>
    <n v="0"/>
    <n v="0"/>
    <n v="29"/>
    <n v="0"/>
    <n v="0"/>
    <n v="45579947072"/>
    <n v="35885407058"/>
    <n v="78.73"/>
    <n v="57834863000"/>
    <n v="0"/>
    <n v="0"/>
    <n v="68600000000"/>
    <n v="0"/>
    <n v="0"/>
    <n v="0"/>
    <n v="0"/>
    <n v="0"/>
    <n v="0"/>
    <n v="0"/>
    <n v="0"/>
    <n v="172014810072"/>
    <n v="35885407058"/>
    <n v="20.86"/>
    <s v="VIGENCIA (a 31/12/2020): No presenta avance"/>
    <n v="45579.947072000003"/>
    <n v="35885.407057999997"/>
    <n v="57834.862999999998"/>
    <n v="0"/>
    <n v="6860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8"/>
    <s v="Realizar 10 Estudios Y Diseños Asociados A La Construcción De  Ciclorrutas"/>
    <n v="1"/>
    <s v="Suma"/>
    <n v="1"/>
    <s v="En ejecucion"/>
    <n v="1"/>
    <n v="1"/>
    <n v="1"/>
    <n v="100"/>
    <n v="3"/>
    <n v="0"/>
    <n v="0"/>
    <n v="6"/>
    <n v="0"/>
    <n v="0"/>
    <n v="0"/>
    <n v="0"/>
    <n v="0"/>
    <n v="0"/>
    <n v="0"/>
    <n v="0"/>
    <n v="10"/>
    <n v="1"/>
    <n v="10"/>
    <n v="10936418224"/>
    <n v="10880791442"/>
    <n v="99.49"/>
    <n v="17700000000"/>
    <n v="0"/>
    <n v="0"/>
    <n v="26837000000"/>
    <n v="0"/>
    <n v="0"/>
    <n v="0"/>
    <n v="0"/>
    <n v="0"/>
    <n v="0"/>
    <n v="0"/>
    <n v="0"/>
    <n v="55473418224"/>
    <n v="10880791442"/>
    <n v="19.61"/>
    <m/>
    <n v="10936.418223999999"/>
    <n v="10880.791442"/>
    <n v="17700"/>
    <n v="0"/>
    <n v="26837"/>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9"/>
    <s v="Adquirir 1 Unidades Prediales Asociado A La Construcción De  Ciclorrutas"/>
    <n v="1"/>
    <s v="Suma"/>
    <n v="2"/>
    <s v="Suspendida"/>
    <n v="1"/>
    <n v="0"/>
    <n v="0"/>
    <n v="0"/>
    <n v="0"/>
    <n v="0"/>
    <n v="0"/>
    <n v="0"/>
    <n v="0"/>
    <n v="0"/>
    <n v="0"/>
    <n v="0"/>
    <n v="0"/>
    <n v="0"/>
    <n v="0"/>
    <n v="0"/>
    <n v="1"/>
    <n v="0"/>
    <n v="0"/>
    <n v="0"/>
    <n v="0"/>
    <n v="0"/>
    <n v="0"/>
    <n v="0"/>
    <n v="0"/>
    <n v="0"/>
    <n v="0"/>
    <n v="0"/>
    <n v="0"/>
    <n v="0"/>
    <n v="0"/>
    <n v="0"/>
    <n v="0"/>
    <n v="0"/>
    <n v="0"/>
    <n v="0"/>
    <n v="0"/>
    <s v="VIGENCIA (a 30/09/2020): No presenta avance"/>
    <n v="0"/>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10"/>
    <s v="Construir 104.75 Km De Ciclorrutas"/>
    <n v="1"/>
    <s v="Suma"/>
    <n v="1"/>
    <s v="En ejecucion"/>
    <n v="1"/>
    <n v="3.87"/>
    <n v="0"/>
    <n v="0"/>
    <n v="2.2000000000000002"/>
    <n v="0"/>
    <n v="0"/>
    <n v="34.78"/>
    <n v="0"/>
    <n v="0"/>
    <n v="17.29"/>
    <n v="0"/>
    <n v="0"/>
    <n v="46.61"/>
    <n v="0"/>
    <n v="0"/>
    <n v="104.75"/>
    <n v="0"/>
    <n v="0"/>
    <n v="14673593020"/>
    <n v="14619973714"/>
    <n v="99.63"/>
    <n v="6381000000"/>
    <n v="0"/>
    <n v="0"/>
    <n v="64394979998"/>
    <n v="0"/>
    <n v="0"/>
    <n v="127589139998"/>
    <n v="0"/>
    <n v="0"/>
    <n v="23520140000"/>
    <n v="0"/>
    <n v="0"/>
    <n v="236558853016"/>
    <n v="14619973714"/>
    <n v="6.18"/>
    <s v="VIGENCIA (a 31/12/2020): No presenta avance"/>
    <n v="14673.59302"/>
    <n v="14619.973714"/>
    <n v="6381"/>
    <n v="0"/>
    <n v="64394.979998000003"/>
    <n v="0"/>
    <n v="127589.139998"/>
    <n v="0"/>
    <n v="23520.14"/>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11"/>
    <s v="Construir 591479 M2  De Espacio Público Asociado A Ciclorrutas"/>
    <n v="1"/>
    <s v="Suma"/>
    <n v="1"/>
    <s v="En ejecucion"/>
    <n v="1"/>
    <n v="7681"/>
    <n v="0"/>
    <n v="0"/>
    <n v="0"/>
    <n v="0"/>
    <n v="0"/>
    <n v="284499"/>
    <n v="0"/>
    <n v="0"/>
    <n v="49736"/>
    <n v="0"/>
    <n v="0"/>
    <n v="249563"/>
    <n v="0"/>
    <n v="0"/>
    <n v="591479"/>
    <n v="0"/>
    <n v="0"/>
    <n v="0"/>
    <n v="0"/>
    <n v="0"/>
    <n v="0"/>
    <n v="0"/>
    <n v="0"/>
    <n v="0"/>
    <n v="0"/>
    <n v="0"/>
    <n v="0"/>
    <n v="0"/>
    <n v="0"/>
    <n v="0"/>
    <n v="0"/>
    <n v="0"/>
    <n v="0"/>
    <n v="0"/>
    <n v="0"/>
    <s v="VIGENCIA (a 31/12/2020): No presenta avance"/>
    <n v="0"/>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12"/>
    <s v="Implementar 3500 Cupos De Cicloparqueaderos"/>
    <n v="1"/>
    <s v="Suma"/>
    <n v="1"/>
    <s v="En ejecucion"/>
    <n v="1"/>
    <n v="0"/>
    <n v="0"/>
    <n v="0"/>
    <n v="0"/>
    <n v="0"/>
    <n v="0"/>
    <n v="3500"/>
    <n v="0"/>
    <n v="0"/>
    <n v="0"/>
    <n v="0"/>
    <n v="0"/>
    <n v="0"/>
    <n v="0"/>
    <n v="0"/>
    <n v="3500"/>
    <n v="0"/>
    <n v="0"/>
    <n v="0"/>
    <n v="0"/>
    <n v="0"/>
    <n v="0"/>
    <n v="0"/>
    <n v="0"/>
    <n v="11000000000"/>
    <n v="0"/>
    <n v="0"/>
    <n v="0"/>
    <n v="0"/>
    <n v="0"/>
    <n v="0"/>
    <n v="0"/>
    <n v="0"/>
    <n v="11000000000"/>
    <n v="0"/>
    <n v="0"/>
    <s v="VIGENCIA (a 01/06/2020): NO BORRAR. Meta proyecto del Plan de Acción Distrital 2020-2024 aprobado en Consejo de Gobierno Acta 11 de 25/09/2020."/>
    <n v="0"/>
    <n v="0"/>
    <n v="0"/>
    <n v="0"/>
    <n v="1100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13"/>
    <s v="Realizar 1 Estudio Y Diseño Asociados A La Construcción De  Cicloparqueaderos"/>
    <n v="1"/>
    <s v="Suma"/>
    <n v="2"/>
    <s v="Suspendida"/>
    <n v="1"/>
    <n v="0"/>
    <n v="0"/>
    <n v="0"/>
    <n v="0"/>
    <n v="0"/>
    <n v="0"/>
    <n v="0"/>
    <n v="0"/>
    <n v="0"/>
    <n v="0"/>
    <n v="0"/>
    <n v="0"/>
    <n v="0"/>
    <n v="0"/>
    <n v="0"/>
    <n v="1"/>
    <n v="0"/>
    <n v="0"/>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14"/>
    <s v="Construir 1 Km-Carril De Vías  Intermedias"/>
    <n v="1"/>
    <s v="Suma"/>
    <n v="2"/>
    <s v="Suspendida"/>
    <n v="1"/>
    <n v="0"/>
    <n v="0"/>
    <n v="0"/>
    <n v="0"/>
    <n v="0"/>
    <n v="0"/>
    <n v="0"/>
    <n v="0"/>
    <n v="0"/>
    <n v="0"/>
    <n v="0"/>
    <n v="0"/>
    <n v="0"/>
    <n v="0"/>
    <n v="0"/>
    <n v="1"/>
    <n v="0"/>
    <n v="0"/>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15"/>
    <s v="Realizar 100 Por Ciento De Asistencias Técnicas Y Logísticas Para El Desarrollo Del Proyecto"/>
    <n v="2"/>
    <s v="Constante"/>
    <n v="1"/>
    <s v="En ejecucion"/>
    <n v="1"/>
    <n v="100"/>
    <n v="90.82"/>
    <n v="90.82"/>
    <n v="100"/>
    <n v="0"/>
    <n v="0"/>
    <n v="0"/>
    <n v="0"/>
    <n v="0"/>
    <n v="0"/>
    <n v="0"/>
    <n v="0"/>
    <n v="0"/>
    <n v="0"/>
    <n v="0"/>
    <s v="N/A"/>
    <s v="N/A"/>
    <s v="N/A"/>
    <n v="435990000"/>
    <n v="395953025"/>
    <n v="90.82"/>
    <n v="56259808000"/>
    <n v="0"/>
    <n v="0"/>
    <n v="0"/>
    <n v="0"/>
    <n v="0"/>
    <n v="0"/>
    <n v="0"/>
    <n v="0"/>
    <n v="0"/>
    <n v="0"/>
    <n v="0"/>
    <n v="56695798000"/>
    <n v="395953025"/>
    <n v="0.7"/>
    <s v="VIGENCIA (a 31/12/2020): Porcentaje de compromiso de recursos"/>
    <n v="435.99"/>
    <n v="395.95302500000003"/>
    <n v="56259.807999999997"/>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16"/>
    <s v="Pagar 9 Fallo De Sentencias A Procesos Judiciales Fallados En Contra Del Idu"/>
    <n v="1"/>
    <s v="Suma"/>
    <n v="1"/>
    <s v="En ejecucion"/>
    <n v="1"/>
    <n v="2"/>
    <n v="1"/>
    <n v="50"/>
    <n v="7"/>
    <n v="0"/>
    <n v="0"/>
    <n v="0"/>
    <n v="0"/>
    <n v="0"/>
    <n v="0"/>
    <n v="0"/>
    <n v="0"/>
    <n v="0"/>
    <n v="0"/>
    <n v="0"/>
    <n v="9"/>
    <n v="1"/>
    <n v="11.11"/>
    <n v="8311039925"/>
    <n v="2228277737"/>
    <n v="26.81"/>
    <n v="22000000000"/>
    <n v="0"/>
    <n v="0"/>
    <n v="0"/>
    <n v="0"/>
    <n v="0"/>
    <n v="0"/>
    <n v="0"/>
    <n v="0"/>
    <n v="0"/>
    <n v="0"/>
    <n v="0"/>
    <n v="30311039925"/>
    <n v="2228277737"/>
    <n v="7.35"/>
    <m/>
    <n v="8311.0399249999991"/>
    <n v="2228.2777369999999"/>
    <n v="2200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17"/>
    <s v="Construir 1499487.4 M2 De Espacio Público Asociado A La Malla Vial"/>
    <n v="1"/>
    <s v="Suma"/>
    <n v="1"/>
    <s v="En ejecucion"/>
    <n v="1"/>
    <n v="0"/>
    <n v="0"/>
    <n v="0"/>
    <n v="0"/>
    <n v="0"/>
    <n v="0"/>
    <n v="271430"/>
    <n v="0"/>
    <n v="0"/>
    <n v="677953"/>
    <n v="0"/>
    <n v="0"/>
    <n v="550104.4"/>
    <n v="0"/>
    <n v="0"/>
    <n v="1499487.4"/>
    <n v="0"/>
    <n v="0"/>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18"/>
    <s v="Construir 75.3 Km De  Ciclorrutas Asociados A La Malla Vial"/>
    <n v="1"/>
    <s v="Suma"/>
    <n v="1"/>
    <s v="En ejecucion"/>
    <n v="1"/>
    <n v="0"/>
    <n v="0"/>
    <n v="0"/>
    <n v="0"/>
    <n v="0"/>
    <n v="0"/>
    <n v="43.6"/>
    <n v="0"/>
    <n v="0"/>
    <n v="9.9"/>
    <n v="0"/>
    <n v="0"/>
    <n v="21.8"/>
    <n v="0"/>
    <n v="0"/>
    <n v="75.3"/>
    <n v="0"/>
    <n v="0"/>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19"/>
    <s v="Realizar 340 Actividades De Participación, Comunicación Y Formación Ciudadana"/>
    <n v="1"/>
    <s v="Suma"/>
    <n v="1"/>
    <s v="En ejecucion"/>
    <n v="1"/>
    <n v="0"/>
    <n v="0"/>
    <n v="0"/>
    <n v="0"/>
    <n v="0"/>
    <n v="0"/>
    <n v="340"/>
    <n v="0"/>
    <n v="0"/>
    <n v="0"/>
    <n v="0"/>
    <n v="0"/>
    <n v="0"/>
    <n v="0"/>
    <n v="0"/>
    <n v="340"/>
    <n v="0"/>
    <n v="0"/>
    <n v="0"/>
    <n v="0"/>
    <n v="0"/>
    <n v="0"/>
    <n v="0"/>
    <n v="0"/>
    <n v="20000000"/>
    <n v="0"/>
    <n v="0"/>
    <n v="0"/>
    <n v="0"/>
    <n v="0"/>
    <n v="0"/>
    <n v="0"/>
    <n v="0"/>
    <n v="20000000"/>
    <n v="0"/>
    <n v="0"/>
    <s v="VIGENCIA (a 01/06/2020): NO BORRAR. Meta proyecto del Plan de Acción Distrital 2020-2024 aprobado en Consejo de Gobierno Acta 11 de 25/09/2020."/>
    <n v="0"/>
    <n v="0"/>
    <n v="0"/>
    <n v="0"/>
    <n v="2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20"/>
    <s v="Realizar 4 Estrategias De Gobernanza Y Articulación Interinstitucional"/>
    <n v="1"/>
    <s v="Suma"/>
    <n v="1"/>
    <s v="En ejecucion"/>
    <n v="1"/>
    <n v="0"/>
    <n v="0"/>
    <n v="0"/>
    <n v="0"/>
    <n v="0"/>
    <n v="0"/>
    <n v="4"/>
    <n v="0"/>
    <n v="0"/>
    <n v="0"/>
    <n v="0"/>
    <n v="0"/>
    <n v="0"/>
    <n v="0"/>
    <n v="0"/>
    <n v="4"/>
    <n v="0"/>
    <n v="0"/>
    <n v="0"/>
    <n v="0"/>
    <n v="0"/>
    <n v="0"/>
    <n v="0"/>
    <n v="0"/>
    <n v="20000000"/>
    <n v="0"/>
    <n v="0"/>
    <n v="0"/>
    <n v="0"/>
    <n v="0"/>
    <n v="0"/>
    <n v="0"/>
    <n v="0"/>
    <n v="20000000"/>
    <n v="0"/>
    <n v="0"/>
    <s v="VIGENCIA (a 01/06/2020): NO BORRAR. Meta proyecto del Plan de Acción Distrital 2020-2024 aprobado en Consejo de Gobierno Acta 11 de 25/09/2020."/>
    <n v="0"/>
    <n v="0"/>
    <n v="0"/>
    <n v="0"/>
    <n v="2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21"/>
    <s v="Adquirir 13 Unidades Prediales Para Adquisición Predial  Asociado A La Construcción De  Puentes Vehiculares"/>
    <n v="1"/>
    <s v="Suma"/>
    <n v="2"/>
    <s v="Suspendida"/>
    <n v="1"/>
    <n v="0"/>
    <n v="0"/>
    <n v="0"/>
    <n v="0"/>
    <n v="0"/>
    <n v="0"/>
    <n v="0"/>
    <n v="0"/>
    <n v="0"/>
    <n v="0"/>
    <n v="0"/>
    <n v="0"/>
    <n v="0"/>
    <n v="0"/>
    <n v="0"/>
    <n v="13"/>
    <n v="0"/>
    <n v="0"/>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22"/>
    <s v="Pagar 100 Por Ciento Compromisos De Vigencias Anteriores"/>
    <n v="2"/>
    <s v="Constante"/>
    <n v="1"/>
    <s v="En ejecucion"/>
    <n v="1"/>
    <n v="100"/>
    <n v="33.39"/>
    <n v="33.39"/>
    <n v="100"/>
    <n v="0"/>
    <n v="0"/>
    <n v="100"/>
    <n v="0"/>
    <n v="0"/>
    <n v="100"/>
    <n v="0"/>
    <n v="0"/>
    <n v="0"/>
    <n v="0"/>
    <n v="0"/>
    <s v="N/A"/>
    <s v="N/A"/>
    <s v="N/A"/>
    <n v="184024283264"/>
    <n v="61377186291"/>
    <n v="33.35"/>
    <n v="418462211000"/>
    <n v="0"/>
    <n v="0"/>
    <n v="1"/>
    <n v="0"/>
    <n v="0"/>
    <n v="1"/>
    <n v="0"/>
    <n v="0"/>
    <n v="0"/>
    <n v="0"/>
    <n v="0"/>
    <n v="602486494266"/>
    <n v="61377186291"/>
    <n v="10.19"/>
    <m/>
    <n v="184024.283264"/>
    <n v="61377.186290999998"/>
    <n v="418462.21100000001"/>
    <n v="0"/>
    <n v="9.9999999999999995E-7"/>
    <n v="0"/>
    <n v="9.9999999999999995E-7"/>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23"/>
    <s v="Realizar 526 Unidades De Gestio Social Asociadas A La Malla Vial"/>
    <n v="1"/>
    <s v="Suma"/>
    <n v="1"/>
    <s v="En ejecucion"/>
    <n v="1"/>
    <n v="526"/>
    <n v="160"/>
    <n v="30.42"/>
    <n v="0"/>
    <n v="0"/>
    <n v="0"/>
    <n v="0"/>
    <n v="0"/>
    <n v="0"/>
    <n v="0"/>
    <n v="0"/>
    <n v="0"/>
    <n v="0"/>
    <n v="0"/>
    <n v="0"/>
    <n v="526"/>
    <n v="160"/>
    <n v="30.42"/>
    <n v="2476150180"/>
    <n v="1473374720"/>
    <n v="59.5"/>
    <n v="0"/>
    <n v="0"/>
    <n v="0"/>
    <n v="0"/>
    <n v="0"/>
    <n v="0"/>
    <n v="0"/>
    <n v="0"/>
    <n v="0"/>
    <n v="0"/>
    <n v="0"/>
    <n v="0"/>
    <n v="2476150180"/>
    <n v="1473374720"/>
    <n v="59.5"/>
    <m/>
    <n v="2476.1501800000001"/>
    <n v="1473.37472"/>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24"/>
    <s v="Administrar 100 Por Ciento De Predios Para La Construcción De Vias"/>
    <n v="2"/>
    <s v="Constante"/>
    <n v="1"/>
    <s v="En ejecucion"/>
    <n v="1"/>
    <n v="100"/>
    <n v="20.18"/>
    <n v="20.18"/>
    <n v="100"/>
    <n v="0"/>
    <n v="0"/>
    <n v="100"/>
    <n v="0"/>
    <n v="0"/>
    <n v="100"/>
    <n v="0"/>
    <n v="0"/>
    <n v="0"/>
    <n v="0"/>
    <n v="0"/>
    <s v="N/A"/>
    <s v="N/A"/>
    <s v="N/A"/>
    <n v="8048355776"/>
    <n v="1624086511"/>
    <n v="20.18"/>
    <n v="6363272000"/>
    <n v="0"/>
    <n v="0"/>
    <n v="1"/>
    <n v="0"/>
    <n v="0"/>
    <n v="1"/>
    <n v="0"/>
    <n v="0"/>
    <n v="0"/>
    <n v="0"/>
    <n v="0"/>
    <n v="14411627778"/>
    <n v="1624086511"/>
    <n v="11.27"/>
    <m/>
    <n v="8048.3557760000003"/>
    <n v="1624.086511"/>
    <n v="6363.2719999999999"/>
    <n v="0"/>
    <n v="9.9999999999999995E-7"/>
    <n v="0"/>
    <n v="9.9999999999999995E-7"/>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27"/>
    <n v="25"/>
    <s v="Reforzar 1 Puentes Vehiculares Asociados A La Malla Vial"/>
    <n v="1"/>
    <s v="Suma"/>
    <n v="1"/>
    <s v="En ejecucion"/>
    <n v="1"/>
    <n v="1"/>
    <n v="0"/>
    <n v="0"/>
    <n v="0"/>
    <n v="0"/>
    <n v="0"/>
    <n v="0"/>
    <n v="0"/>
    <n v="0"/>
    <n v="0"/>
    <n v="0"/>
    <n v="0"/>
    <n v="0"/>
    <n v="0"/>
    <n v="0"/>
    <n v="1"/>
    <n v="0"/>
    <n v="0"/>
    <n v="8456429"/>
    <n v="0"/>
    <n v="0"/>
    <n v="0"/>
    <n v="0"/>
    <n v="0"/>
    <n v="0"/>
    <n v="0"/>
    <n v="0"/>
    <n v="0"/>
    <n v="0"/>
    <n v="0"/>
    <n v="0"/>
    <n v="0"/>
    <n v="0"/>
    <n v="8456429"/>
    <n v="0"/>
    <n v="0"/>
    <s v="VIGENCIA (a 31/12/2020): No presenta avance"/>
    <n v="8.456429"/>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15"/>
    <n v="1"/>
    <s v="Mantener 312 Km Carril De Malla Vial Arterial No Troncal"/>
    <n v="1"/>
    <s v="Suma"/>
    <n v="1"/>
    <s v="En ejecucion"/>
    <n v="1"/>
    <n v="135.99"/>
    <n v="11.91"/>
    <n v="8.76"/>
    <n v="145"/>
    <n v="0"/>
    <n v="0"/>
    <n v="15"/>
    <n v="0"/>
    <n v="0"/>
    <n v="15"/>
    <n v="0"/>
    <n v="0"/>
    <n v="1.01"/>
    <n v="0"/>
    <n v="0"/>
    <n v="312"/>
    <n v="11.91"/>
    <n v="3.82"/>
    <n v="70727756906"/>
    <n v="70723814762"/>
    <n v="99.99"/>
    <n v="113916737000"/>
    <n v="0"/>
    <n v="0"/>
    <n v="50025028110"/>
    <n v="0"/>
    <n v="0"/>
    <n v="44408206735"/>
    <n v="0"/>
    <n v="0"/>
    <n v="35018424470"/>
    <n v="0"/>
    <n v="0"/>
    <n v="314096153221"/>
    <n v="70723814762"/>
    <n v="22.52"/>
    <m/>
    <n v="70727.756905999995"/>
    <n v="70723.814761999995"/>
    <n v="113916.73699999999"/>
    <n v="0"/>
    <n v="50025.028109999999"/>
    <n v="0"/>
    <n v="44408.206735"/>
    <n v="0"/>
    <n v="35018.424469999998"/>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15"/>
    <n v="2"/>
    <s v="Mantener 403 Km Carril De Malla Vial Intermedia"/>
    <n v="1"/>
    <s v="Suma"/>
    <n v="1"/>
    <s v="En ejecucion"/>
    <n v="1"/>
    <n v="130.81"/>
    <n v="0.04"/>
    <n v="0.03"/>
    <n v="157.9"/>
    <n v="0"/>
    <n v="0"/>
    <n v="41.1"/>
    <n v="0"/>
    <n v="0"/>
    <n v="35"/>
    <n v="0"/>
    <n v="0"/>
    <n v="38.19"/>
    <n v="0"/>
    <n v="0"/>
    <n v="403"/>
    <n v="0.04"/>
    <n v="0.01"/>
    <n v="65574596099"/>
    <n v="64753723265"/>
    <n v="98.75"/>
    <n v="149945385000"/>
    <n v="0"/>
    <n v="0"/>
    <n v="32324365154"/>
    <n v="0"/>
    <n v="0"/>
    <n v="31590487224"/>
    <n v="0"/>
    <n v="0"/>
    <n v="27318247039"/>
    <n v="0"/>
    <n v="0"/>
    <n v="306753080516"/>
    <n v="64753723265"/>
    <n v="21.11"/>
    <m/>
    <n v="65574.596099000002"/>
    <n v="64753.723265000001"/>
    <n v="149945.38500000001"/>
    <n v="0"/>
    <n v="32324.365153999999"/>
    <n v="0"/>
    <n v="31590.487224"/>
    <n v="0"/>
    <n v="27318.247039000002"/>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15"/>
    <n v="3"/>
    <s v="Mantener 311 Km Carril De Malla Vial Rural"/>
    <n v="1"/>
    <s v="Suma"/>
    <n v="1"/>
    <s v="En ejecucion"/>
    <n v="1"/>
    <n v="29.7"/>
    <n v="0"/>
    <n v="0"/>
    <n v="112"/>
    <n v="0"/>
    <n v="0"/>
    <n v="70"/>
    <n v="0"/>
    <n v="0"/>
    <n v="70"/>
    <n v="0"/>
    <n v="0"/>
    <n v="29.3"/>
    <n v="0"/>
    <n v="0"/>
    <n v="311"/>
    <n v="0"/>
    <n v="0"/>
    <n v="10282857152"/>
    <n v="10282726892"/>
    <n v="100"/>
    <n v="30086000000"/>
    <n v="0"/>
    <n v="0"/>
    <n v="23214000000"/>
    <n v="0"/>
    <n v="0"/>
    <n v="21186400000"/>
    <n v="0"/>
    <n v="0"/>
    <n v="14585000000"/>
    <n v="0"/>
    <n v="0"/>
    <n v="99354257152"/>
    <n v="10282726892"/>
    <n v="10.35"/>
    <s v="VIGENCIA (a 31/12/2020): No presenta avance"/>
    <n v="10282.857152"/>
    <n v="10282.726892000001"/>
    <n v="30086"/>
    <n v="0"/>
    <n v="23214"/>
    <n v="0"/>
    <n v="21186.400000000001"/>
    <n v="0"/>
    <n v="14585"/>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15"/>
    <n v="4"/>
    <s v="Realizar 100 Por Ciento De Asistencias Técnicas Y Logísticas Para El Desarrollo Del Proyecto"/>
    <n v="2"/>
    <s v="Constante"/>
    <n v="1"/>
    <s v="En ejecucion"/>
    <n v="1"/>
    <n v="100"/>
    <n v="99.93"/>
    <n v="99.93"/>
    <n v="100"/>
    <n v="0"/>
    <n v="0"/>
    <n v="0"/>
    <n v="0"/>
    <n v="0"/>
    <n v="0"/>
    <n v="0"/>
    <n v="0"/>
    <n v="0"/>
    <n v="0"/>
    <n v="0"/>
    <s v="N/A"/>
    <s v="N/A"/>
    <s v="N/A"/>
    <n v="211860192"/>
    <n v="211716858"/>
    <n v="99.93"/>
    <n v="5989293000"/>
    <n v="0"/>
    <n v="0"/>
    <n v="0"/>
    <n v="0"/>
    <n v="0"/>
    <n v="0"/>
    <n v="0"/>
    <n v="0"/>
    <n v="0"/>
    <n v="0"/>
    <n v="0"/>
    <n v="6201153192"/>
    <n v="211716858"/>
    <n v="3.41"/>
    <m/>
    <n v="211.86019200000001"/>
    <n v="211.716858"/>
    <n v="5989.2929999999997"/>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15"/>
    <n v="5"/>
    <s v="Mantener 29 Puentes Vehiculares De La Red Vial Urbana Con Mantenimiento"/>
    <n v="1"/>
    <s v="Suma"/>
    <n v="1"/>
    <s v="En ejecucion"/>
    <n v="1"/>
    <n v="8"/>
    <n v="0"/>
    <n v="0"/>
    <n v="16"/>
    <n v="0"/>
    <n v="0"/>
    <n v="2"/>
    <n v="0"/>
    <n v="0"/>
    <n v="2"/>
    <n v="0"/>
    <n v="0"/>
    <n v="1"/>
    <n v="0"/>
    <n v="0"/>
    <n v="29"/>
    <n v="0"/>
    <n v="0"/>
    <n v="20026525757"/>
    <n v="20023008936"/>
    <n v="99.98"/>
    <n v="43154581000"/>
    <n v="0"/>
    <n v="0"/>
    <n v="11933000000"/>
    <n v="0"/>
    <n v="0"/>
    <n v="11882180000"/>
    <n v="0"/>
    <n v="0"/>
    <n v="11832000000"/>
    <n v="0"/>
    <n v="0"/>
    <n v="98828286757"/>
    <n v="20023008936"/>
    <n v="20.260000000000002"/>
    <s v="VIGENCIA (a 31/12/2020): No presenta avance"/>
    <n v="20026.525756999999"/>
    <n v="20023.008935999998"/>
    <n v="43154.580999999998"/>
    <n v="0"/>
    <n v="11933"/>
    <n v="0"/>
    <n v="11882.18"/>
    <n v="0"/>
    <n v="11832"/>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15"/>
    <n v="6"/>
    <s v="Mantener 110 Km De Ciclorruta Urbana Con Mantenimiento"/>
    <n v="1"/>
    <s v="Suma"/>
    <n v="1"/>
    <s v="En ejecucion"/>
    <n v="1"/>
    <n v="10.96"/>
    <n v="0"/>
    <n v="0"/>
    <n v="30"/>
    <n v="0"/>
    <n v="0"/>
    <n v="30"/>
    <n v="0"/>
    <n v="0"/>
    <n v="20"/>
    <n v="0"/>
    <n v="0"/>
    <n v="19.04"/>
    <n v="0"/>
    <n v="0"/>
    <n v="110"/>
    <n v="0"/>
    <n v="0"/>
    <n v="250000000"/>
    <n v="250000000"/>
    <n v="100"/>
    <n v="56455000000"/>
    <n v="0"/>
    <n v="0"/>
    <n v="50411268400"/>
    <n v="0"/>
    <n v="0"/>
    <n v="50411543999"/>
    <n v="0"/>
    <n v="0"/>
    <n v="50411000000"/>
    <n v="0"/>
    <n v="0"/>
    <n v="207938812399"/>
    <n v="250000000"/>
    <n v="0.12"/>
    <s v="VIGENCIA (a 31/12/2020): No presenta avance"/>
    <n v="250"/>
    <n v="250"/>
    <n v="56455"/>
    <n v="0"/>
    <n v="50411.268400000001"/>
    <n v="0"/>
    <n v="50411.543999000001"/>
    <n v="0"/>
    <n v="50411"/>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15"/>
    <n v="7"/>
    <s v="Pagar 100 Por Ciento Compromisos De Vigencias Anteriores"/>
    <n v="2"/>
    <s v="Constante"/>
    <n v="1"/>
    <s v="En ejecucion"/>
    <n v="1"/>
    <n v="100"/>
    <n v="28.4"/>
    <n v="28.4"/>
    <n v="100"/>
    <n v="0"/>
    <n v="0"/>
    <n v="100"/>
    <n v="0"/>
    <n v="0"/>
    <n v="100"/>
    <n v="0"/>
    <n v="0"/>
    <n v="0"/>
    <n v="0"/>
    <n v="0"/>
    <s v="N/A"/>
    <s v="N/A"/>
    <s v="N/A"/>
    <n v="16354159873"/>
    <n v="4645010718"/>
    <n v="28.4"/>
    <n v="36725331000"/>
    <n v="0"/>
    <n v="0"/>
    <n v="1"/>
    <n v="0"/>
    <n v="0"/>
    <n v="1"/>
    <n v="0"/>
    <n v="0"/>
    <n v="0"/>
    <n v="0"/>
    <n v="0"/>
    <n v="53079490875"/>
    <n v="4645010718"/>
    <n v="8.75"/>
    <m/>
    <n v="16354.159873000001"/>
    <n v="4645.0107180000005"/>
    <n v="36725.330999999998"/>
    <n v="0"/>
    <n v="9.9999999999999995E-7"/>
    <n v="0"/>
    <n v="9.9999999999999995E-7"/>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1"/>
    <s v="Construir 29.6 Km De Malla Vial Troncal"/>
    <n v="1"/>
    <s v="Suma"/>
    <n v="1"/>
    <s v="En ejecucion"/>
    <n v="1"/>
    <n v="1"/>
    <n v="0"/>
    <n v="0"/>
    <n v="0"/>
    <n v="0"/>
    <n v="0"/>
    <n v="12"/>
    <n v="0"/>
    <n v="0"/>
    <n v="10"/>
    <n v="0"/>
    <n v="0"/>
    <n v="6.6"/>
    <n v="0"/>
    <n v="0"/>
    <n v="29.6"/>
    <n v="0"/>
    <n v="0"/>
    <n v="6000000000"/>
    <n v="0"/>
    <n v="0"/>
    <n v="0"/>
    <n v="0"/>
    <n v="0"/>
    <n v="0"/>
    <n v="0"/>
    <n v="0"/>
    <n v="0"/>
    <n v="0"/>
    <n v="0"/>
    <n v="0"/>
    <n v="0"/>
    <n v="0"/>
    <n v="6000000000"/>
    <n v="0"/>
    <n v="0"/>
    <s v="VIGENCIA (a 31/12/2020): No presenta avance"/>
    <n v="6000"/>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2"/>
    <s v="Adquirir 1105 Unidades Prediales Para La Construcción Del Subsistema De Transporte"/>
    <n v="1"/>
    <s v="Suma"/>
    <n v="1"/>
    <s v="En ejecucion"/>
    <n v="1"/>
    <n v="0"/>
    <n v="0"/>
    <n v="0"/>
    <n v="1105"/>
    <n v="0"/>
    <n v="0"/>
    <n v="0"/>
    <n v="0"/>
    <n v="0"/>
    <n v="0"/>
    <n v="0"/>
    <n v="0"/>
    <n v="0"/>
    <n v="0"/>
    <n v="0"/>
    <n v="1105"/>
    <n v="0"/>
    <n v="0"/>
    <n v="0"/>
    <n v="0"/>
    <n v="0"/>
    <n v="75109908000"/>
    <n v="0"/>
    <n v="0"/>
    <n v="0"/>
    <n v="0"/>
    <n v="0"/>
    <n v="0"/>
    <n v="0"/>
    <n v="0"/>
    <n v="0"/>
    <n v="0"/>
    <n v="0"/>
    <n v="75109908000"/>
    <n v="0"/>
    <n v="0"/>
    <s v="VIGENCIA (a 01/06/2020): NO BORRAR. Meta proyecto del Plan de Acción Distrital 2020-2024 aprobado en Consejo de Gobierno Acta 11 de 25/09/2020."/>
    <n v="0"/>
    <n v="0"/>
    <n v="75109.907999999996"/>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3"/>
    <s v="Realizar 100 Por Ciento De Las Asistencia Técnicas Y Logísticas"/>
    <n v="2"/>
    <s v="Constante"/>
    <n v="1"/>
    <s v="En ejecucion"/>
    <n v="1"/>
    <n v="100"/>
    <n v="77.17"/>
    <n v="77.17"/>
    <n v="100"/>
    <n v="0"/>
    <n v="0"/>
    <n v="0"/>
    <n v="0"/>
    <n v="0"/>
    <n v="0"/>
    <n v="0"/>
    <n v="0"/>
    <n v="0"/>
    <n v="0"/>
    <n v="0"/>
    <s v="N/A"/>
    <s v="N/A"/>
    <s v="N/A"/>
    <n v="1033673872"/>
    <n v="797673872"/>
    <n v="77.17"/>
    <n v="1000000000"/>
    <n v="0"/>
    <n v="0"/>
    <n v="0"/>
    <n v="0"/>
    <n v="0"/>
    <n v="0"/>
    <n v="0"/>
    <n v="0"/>
    <n v="0"/>
    <n v="0"/>
    <n v="0"/>
    <n v="2033673872"/>
    <n v="797673872"/>
    <n v="39.22"/>
    <m/>
    <n v="1033.6738720000001"/>
    <n v="797.67387199999996"/>
    <n v="100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4"/>
    <s v="Construir 5.7 Km Ciclorrutas Asociadas A Troncales"/>
    <n v="1"/>
    <s v="Suma"/>
    <n v="1"/>
    <s v="En ejecucion"/>
    <n v="1"/>
    <n v="0"/>
    <n v="0"/>
    <n v="0"/>
    <n v="0"/>
    <n v="0"/>
    <n v="0"/>
    <n v="5.7"/>
    <n v="0"/>
    <n v="0"/>
    <n v="0"/>
    <n v="0"/>
    <n v="0"/>
    <n v="0"/>
    <n v="0"/>
    <n v="0"/>
    <n v="5.7"/>
    <n v="0"/>
    <n v="0"/>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5"/>
    <s v="Construir 234400 M2 De Espacio Público Asociado A Troncales"/>
    <n v="1"/>
    <s v="Suma"/>
    <n v="1"/>
    <s v="En ejecucion"/>
    <n v="1"/>
    <n v="0"/>
    <n v="0"/>
    <n v="0"/>
    <n v="0"/>
    <n v="0"/>
    <n v="0"/>
    <n v="34466"/>
    <n v="0"/>
    <n v="0"/>
    <n v="199934"/>
    <n v="0"/>
    <n v="0"/>
    <n v="0"/>
    <n v="0"/>
    <n v="0"/>
    <n v="234400"/>
    <n v="0"/>
    <n v="0"/>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6"/>
    <s v="Realizar 1 Estudio Y Diseño Asociados A La Construcción De Cicloparquederos"/>
    <n v="1"/>
    <s v="Suma"/>
    <n v="1"/>
    <s v="En ejecucion"/>
    <n v="1"/>
    <n v="0"/>
    <n v="0"/>
    <n v="0"/>
    <n v="0"/>
    <n v="0"/>
    <n v="0"/>
    <n v="1"/>
    <n v="0"/>
    <n v="0"/>
    <n v="0"/>
    <n v="0"/>
    <n v="0"/>
    <n v="0"/>
    <n v="0"/>
    <n v="0"/>
    <n v="1"/>
    <n v="0"/>
    <n v="0"/>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7"/>
    <s v="Implementar 1000 Cicloparqueaderos Asociados A Las Troncales"/>
    <n v="1"/>
    <s v="Suma"/>
    <n v="1"/>
    <s v="En ejecucion"/>
    <n v="1"/>
    <n v="0"/>
    <n v="0"/>
    <n v="0"/>
    <n v="0"/>
    <n v="0"/>
    <n v="0"/>
    <n v="1000"/>
    <n v="0"/>
    <n v="0"/>
    <n v="0"/>
    <n v="0"/>
    <n v="0"/>
    <n v="0"/>
    <n v="0"/>
    <n v="0"/>
    <n v="1000"/>
    <n v="0"/>
    <n v="0"/>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8"/>
    <s v="Construir 62 Km-Carril De Malla Vial Arterial Asociada A Troncal"/>
    <n v="1"/>
    <s v="Suma"/>
    <n v="1"/>
    <s v="En ejecucion"/>
    <n v="1"/>
    <n v="0"/>
    <n v="0"/>
    <n v="0"/>
    <n v="0"/>
    <n v="0"/>
    <n v="0"/>
    <n v="42"/>
    <n v="0"/>
    <n v="0"/>
    <n v="20"/>
    <n v="0"/>
    <n v="0"/>
    <n v="0"/>
    <n v="0"/>
    <n v="0"/>
    <n v="62"/>
    <n v="0"/>
    <n v="0"/>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9"/>
    <s v="Realizar 6 Estudio Y Diseño Asociados A La Construcción De Patios"/>
    <n v="1"/>
    <s v="Suma"/>
    <n v="1"/>
    <s v="En ejecucion"/>
    <n v="1"/>
    <n v="0"/>
    <n v="0"/>
    <n v="0"/>
    <n v="0"/>
    <n v="0"/>
    <n v="0"/>
    <n v="4"/>
    <n v="0"/>
    <n v="0"/>
    <n v="2"/>
    <n v="0"/>
    <n v="0"/>
    <n v="0"/>
    <n v="0"/>
    <n v="0"/>
    <n v="6"/>
    <n v="0"/>
    <n v="0"/>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10"/>
    <s v="Adquirir 16 Unidades Prediales Asociados A La Construcción De Patios"/>
    <n v="1"/>
    <s v="Suma"/>
    <n v="1"/>
    <s v="En ejecucion"/>
    <n v="1"/>
    <n v="0"/>
    <n v="0"/>
    <n v="0"/>
    <n v="1"/>
    <n v="0"/>
    <n v="0"/>
    <n v="15"/>
    <n v="0"/>
    <n v="0"/>
    <n v="0"/>
    <n v="0"/>
    <n v="0"/>
    <n v="0"/>
    <n v="0"/>
    <n v="0"/>
    <n v="16"/>
    <n v="0"/>
    <n v="0"/>
    <n v="0"/>
    <n v="0"/>
    <n v="0"/>
    <n v="195000000"/>
    <n v="0"/>
    <n v="0"/>
    <n v="1"/>
    <n v="0"/>
    <n v="0"/>
    <n v="0"/>
    <n v="0"/>
    <n v="0"/>
    <n v="0"/>
    <n v="0"/>
    <n v="0"/>
    <n v="195000001"/>
    <n v="0"/>
    <n v="0"/>
    <s v="VIGENCIA (a 30/09/2020): No presenta avance"/>
    <n v="0"/>
    <n v="0"/>
    <n v="195"/>
    <n v="0"/>
    <n v="9.9999999999999995E-7"/>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11"/>
    <s v="Construir 6 Patios Para Troncales Y Zonales Del Sitp"/>
    <n v="1"/>
    <s v="Suma"/>
    <n v="1"/>
    <s v="En ejecucion"/>
    <n v="1"/>
    <n v="0"/>
    <n v="0"/>
    <n v="0"/>
    <n v="0"/>
    <n v="0"/>
    <n v="0"/>
    <n v="2"/>
    <n v="0"/>
    <n v="0"/>
    <n v="1"/>
    <n v="0"/>
    <n v="0"/>
    <n v="3"/>
    <n v="0"/>
    <n v="0"/>
    <n v="6"/>
    <n v="0"/>
    <n v="0"/>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12"/>
    <s v="Realizar 2 Estudio Y Diseño Asociados A La Construcción De Estaciones"/>
    <n v="1"/>
    <s v="Suma"/>
    <n v="1"/>
    <s v="En ejecucion"/>
    <n v="1"/>
    <n v="0"/>
    <n v="0"/>
    <n v="0"/>
    <n v="0"/>
    <n v="0"/>
    <n v="0"/>
    <n v="2"/>
    <n v="0"/>
    <n v="0"/>
    <n v="0"/>
    <n v="0"/>
    <n v="0"/>
    <n v="0"/>
    <n v="0"/>
    <n v="0"/>
    <n v="2"/>
    <n v="0"/>
    <n v="0"/>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13"/>
    <s v="Construir 43 Estaciones Del Sistema Transmilenio"/>
    <n v="1"/>
    <s v="Suma"/>
    <n v="1"/>
    <s v="En ejecucion"/>
    <n v="1"/>
    <n v="0"/>
    <n v="0"/>
    <n v="0"/>
    <n v="0"/>
    <n v="0"/>
    <n v="0"/>
    <n v="20"/>
    <n v="0"/>
    <n v="0"/>
    <n v="10"/>
    <n v="0"/>
    <n v="0"/>
    <n v="13"/>
    <n v="0"/>
    <n v="0"/>
    <n v="43"/>
    <n v="0"/>
    <n v="0"/>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14"/>
    <s v="Adecuar 20 Km De Corredor Verde Carrera Séptima"/>
    <n v="1"/>
    <s v="Suma"/>
    <n v="1"/>
    <s v="En ejecucion"/>
    <n v="1"/>
    <n v="0"/>
    <n v="0"/>
    <n v="0"/>
    <n v="0"/>
    <n v="0"/>
    <n v="0"/>
    <n v="3"/>
    <n v="0"/>
    <n v="0"/>
    <n v="10"/>
    <n v="0"/>
    <n v="0"/>
    <n v="7"/>
    <n v="0"/>
    <n v="0"/>
    <n v="20"/>
    <n v="0"/>
    <n v="0"/>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15"/>
    <s v="Construir 1 Cable Aéreo"/>
    <n v="1"/>
    <s v="Suma"/>
    <n v="1"/>
    <s v="En ejecucion"/>
    <n v="1"/>
    <n v="0"/>
    <n v="0"/>
    <n v="0"/>
    <n v="0"/>
    <n v="0"/>
    <n v="0"/>
    <n v="0"/>
    <n v="0"/>
    <n v="0"/>
    <n v="0"/>
    <n v="0"/>
    <n v="0"/>
    <n v="1"/>
    <n v="0"/>
    <n v="0"/>
    <n v="1"/>
    <n v="0"/>
    <n v="0"/>
    <n v="0"/>
    <n v="0"/>
    <n v="0"/>
    <n v="0"/>
    <n v="0"/>
    <n v="0"/>
    <n v="0"/>
    <n v="0"/>
    <n v="0"/>
    <n v="0"/>
    <n v="0"/>
    <n v="0"/>
    <n v="10000000000"/>
    <n v="0"/>
    <n v="0"/>
    <n v="10000000000"/>
    <n v="0"/>
    <n v="0"/>
    <s v="VIGENCIA (a 01/06/2020): NO BORRAR. Meta proyecto del Plan de Acción Distrital 2020-2024 aprobado en Consejo de Gobierno Acta 11 de 25/09/2020."/>
    <n v="0"/>
    <n v="0"/>
    <n v="0"/>
    <n v="0"/>
    <n v="0"/>
    <n v="0"/>
    <n v="0"/>
    <n v="0"/>
    <n v="1000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16"/>
    <s v="Realizar 3 Estudio Y Diseño Asociados A La Construcción De Cables Aéreos"/>
    <n v="1"/>
    <s v="Suma"/>
    <n v="1"/>
    <s v="En ejecucion"/>
    <n v="1"/>
    <n v="1"/>
    <n v="0"/>
    <n v="0"/>
    <n v="2"/>
    <n v="0"/>
    <n v="0"/>
    <n v="0"/>
    <n v="0"/>
    <n v="0"/>
    <n v="0"/>
    <n v="0"/>
    <n v="0"/>
    <n v="0"/>
    <n v="0"/>
    <n v="0"/>
    <n v="3"/>
    <n v="0"/>
    <n v="0"/>
    <n v="9294928602"/>
    <n v="8897568953"/>
    <n v="95.72"/>
    <n v="22600000000"/>
    <n v="0"/>
    <n v="0"/>
    <n v="0"/>
    <n v="0"/>
    <n v="0"/>
    <n v="0"/>
    <n v="0"/>
    <n v="0"/>
    <n v="0"/>
    <n v="0"/>
    <n v="0"/>
    <n v="31894928602"/>
    <n v="8897568953"/>
    <n v="27.9"/>
    <s v="VIGENCIA (a 31/12/2020): No presenta avance"/>
    <n v="9294.928602"/>
    <n v="8897.568953"/>
    <n v="2260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17"/>
    <s v="Adquirir 102 Unidades Prediales Asociados  A Construcción De Cables Aéreos"/>
    <n v="1"/>
    <s v="Suma"/>
    <n v="1"/>
    <s v="En ejecucion"/>
    <n v="1"/>
    <n v="0"/>
    <n v="0"/>
    <n v="0"/>
    <n v="89"/>
    <n v="0"/>
    <n v="0"/>
    <n v="13"/>
    <n v="0"/>
    <n v="0"/>
    <n v="0"/>
    <n v="0"/>
    <n v="0"/>
    <n v="0"/>
    <n v="0"/>
    <n v="0"/>
    <n v="102"/>
    <n v="0"/>
    <n v="0"/>
    <n v="0"/>
    <n v="0"/>
    <n v="0"/>
    <n v="27377190000"/>
    <n v="0"/>
    <n v="0"/>
    <n v="20000000000"/>
    <n v="0"/>
    <n v="0"/>
    <n v="0"/>
    <n v="0"/>
    <n v="0"/>
    <n v="0"/>
    <n v="0"/>
    <n v="0"/>
    <n v="47377190000"/>
    <n v="0"/>
    <n v="0"/>
    <s v="VIGENCIA (a 30/09/2020): No presenta avance"/>
    <n v="0"/>
    <n v="0"/>
    <n v="27377.19"/>
    <n v="0"/>
    <n v="2000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18"/>
    <s v="Mantener 360 Km Carril De Troncal"/>
    <n v="1"/>
    <s v="Suma"/>
    <n v="1"/>
    <s v="En ejecucion"/>
    <n v="1"/>
    <n v="31.28"/>
    <n v="14.68"/>
    <n v="46.93"/>
    <n v="97"/>
    <n v="0"/>
    <n v="0"/>
    <n v="81"/>
    <n v="0"/>
    <n v="0"/>
    <n v="89"/>
    <n v="0"/>
    <n v="0"/>
    <n v="61.72"/>
    <n v="0"/>
    <n v="0"/>
    <n v="360"/>
    <n v="14.68"/>
    <n v="4.08"/>
    <n v="29975427116"/>
    <n v="29972664898"/>
    <n v="99.99"/>
    <n v="72468000000"/>
    <n v="0"/>
    <n v="0"/>
    <n v="47059999998"/>
    <n v="0"/>
    <n v="0"/>
    <n v="46743307673"/>
    <n v="0"/>
    <n v="0"/>
    <n v="46456000000"/>
    <n v="0"/>
    <n v="0"/>
    <n v="242702734787"/>
    <n v="29972664898"/>
    <n v="12.35"/>
    <m/>
    <n v="29975.427115999999"/>
    <n v="29972.664897999999"/>
    <n v="72468"/>
    <n v="0"/>
    <n v="47059.999997999999"/>
    <n v="0"/>
    <n v="46743.307673000003"/>
    <n v="0"/>
    <n v="46456"/>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19"/>
    <s v="Construir 1 Km Carril De Malla Vial Intermedia"/>
    <n v="1"/>
    <s v="Suma"/>
    <n v="2"/>
    <s v="Suspendida"/>
    <n v="1"/>
    <n v="0"/>
    <n v="0"/>
    <n v="0"/>
    <n v="0"/>
    <n v="0"/>
    <n v="0"/>
    <n v="0"/>
    <n v="0"/>
    <n v="0"/>
    <n v="0"/>
    <n v="0"/>
    <n v="0"/>
    <n v="0"/>
    <n v="0"/>
    <n v="0"/>
    <n v="1"/>
    <n v="0"/>
    <n v="0"/>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20"/>
    <s v="Pagar 100 Por Ciento Compromisos De Vigencias Anteriores"/>
    <n v="2"/>
    <s v="Constante"/>
    <n v="1"/>
    <s v="En ejecucion"/>
    <n v="1"/>
    <n v="100"/>
    <n v="2.89"/>
    <n v="2.89"/>
    <n v="100"/>
    <n v="0"/>
    <n v="0"/>
    <n v="100"/>
    <n v="0"/>
    <n v="0"/>
    <n v="100"/>
    <n v="0"/>
    <n v="0"/>
    <n v="0"/>
    <n v="0"/>
    <n v="0"/>
    <s v="N/A"/>
    <s v="N/A"/>
    <s v="N/A"/>
    <n v="3027017801"/>
    <n v="87631485"/>
    <n v="2.89"/>
    <n v="6690129000"/>
    <n v="0"/>
    <n v="0"/>
    <n v="1"/>
    <n v="0"/>
    <n v="0"/>
    <n v="1"/>
    <n v="0"/>
    <n v="0"/>
    <n v="0"/>
    <n v="0"/>
    <n v="0"/>
    <n v="9717146803"/>
    <n v="87631485"/>
    <n v="0.9"/>
    <m/>
    <n v="3027.017801"/>
    <n v="87.631484999999998"/>
    <n v="6690.1289999999999"/>
    <n v="0"/>
    <n v="9.9999999999999995E-7"/>
    <n v="0"/>
    <n v="9.9999999999999995E-7"/>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21"/>
    <s v="Mantener 256.2 Km De Elementos Segregadores En Las Troncales De Tm"/>
    <n v="1"/>
    <s v="Suma"/>
    <n v="1"/>
    <s v="En ejecucion"/>
    <n v="1"/>
    <n v="256.2"/>
    <n v="256.2"/>
    <n v="100"/>
    <n v="0"/>
    <n v="0"/>
    <n v="0"/>
    <n v="0"/>
    <n v="0"/>
    <n v="0"/>
    <n v="0"/>
    <n v="0"/>
    <n v="0"/>
    <n v="0"/>
    <n v="0"/>
    <n v="0"/>
    <n v="256.2"/>
    <n v="256.2"/>
    <n v="100"/>
    <n v="4249999213"/>
    <n v="4249999213"/>
    <n v="100"/>
    <n v="0"/>
    <n v="0"/>
    <n v="0"/>
    <n v="0"/>
    <n v="0"/>
    <n v="0"/>
    <n v="0"/>
    <n v="0"/>
    <n v="0"/>
    <n v="0"/>
    <n v="0"/>
    <n v="0"/>
    <n v="4249999213"/>
    <n v="4249999213"/>
    <n v="100"/>
    <m/>
    <n v="4249.9992130000001"/>
    <n v="4249.9992130000001"/>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22"/>
    <s v="Realizar 15 Unidades  De Gestión Social Asociada A La Construcción De  Patios Troncales Y Zonales Del Sitp"/>
    <n v="1"/>
    <s v="Suma"/>
    <n v="1"/>
    <s v="En ejecucion"/>
    <n v="1"/>
    <n v="15"/>
    <n v="0"/>
    <n v="0"/>
    <n v="0"/>
    <n v="0"/>
    <n v="0"/>
    <n v="0"/>
    <n v="0"/>
    <n v="0"/>
    <n v="0"/>
    <n v="0"/>
    <n v="0"/>
    <n v="0"/>
    <n v="0"/>
    <n v="0"/>
    <n v="15"/>
    <n v="0"/>
    <n v="0"/>
    <n v="203000000"/>
    <n v="0"/>
    <n v="0"/>
    <n v="0"/>
    <n v="0"/>
    <n v="0"/>
    <n v="0"/>
    <n v="0"/>
    <n v="0"/>
    <n v="0"/>
    <n v="0"/>
    <n v="0"/>
    <n v="0"/>
    <n v="0"/>
    <n v="0"/>
    <n v="203000000"/>
    <n v="0"/>
    <n v="0"/>
    <s v="VIGENCIA (a 31/12/2020): No presenta avance"/>
    <n v="203"/>
    <n v="0"/>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23"/>
    <s v="Realizar 100 Por Ciento Administracion De Predios Asociada A Los Corredores De Transporte Masivo"/>
    <n v="2"/>
    <s v="Constante"/>
    <n v="1"/>
    <s v="En ejecucion"/>
    <n v="1"/>
    <n v="100"/>
    <n v="10.36"/>
    <n v="10.36"/>
    <n v="100"/>
    <n v="0"/>
    <n v="0"/>
    <n v="100"/>
    <n v="0"/>
    <n v="0"/>
    <n v="100"/>
    <n v="0"/>
    <n v="0"/>
    <n v="0"/>
    <n v="0"/>
    <n v="0"/>
    <s v="N/A"/>
    <s v="N/A"/>
    <s v="N/A"/>
    <n v="6316363879"/>
    <n v="654442431"/>
    <n v="10.36"/>
    <n v="5180540000"/>
    <n v="0"/>
    <n v="0"/>
    <n v="1"/>
    <n v="0"/>
    <n v="0"/>
    <n v="1"/>
    <n v="0"/>
    <n v="0"/>
    <n v="0"/>
    <n v="0"/>
    <n v="0"/>
    <n v="11496903881"/>
    <n v="654442431"/>
    <n v="5.69"/>
    <m/>
    <n v="6316.3638790000005"/>
    <n v="654.44243100000006"/>
    <n v="5180.54"/>
    <n v="0"/>
    <n v="9.9999999999999995E-7"/>
    <n v="0"/>
    <n v="9.9999999999999995E-7"/>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14"/>
    <n v="24"/>
    <s v="Realizar 463 Unidades  De Gestión Social Asociadas A Los Corredores De Transporte Masivo"/>
    <n v="1"/>
    <s v="Suma"/>
    <n v="1"/>
    <s v="En ejecucion"/>
    <n v="1"/>
    <n v="463"/>
    <n v="234"/>
    <n v="50.54"/>
    <n v="0"/>
    <n v="0"/>
    <n v="0"/>
    <n v="0"/>
    <n v="0"/>
    <n v="0"/>
    <n v="0"/>
    <n v="0"/>
    <n v="0"/>
    <n v="0"/>
    <n v="0"/>
    <n v="0"/>
    <n v="463"/>
    <n v="234"/>
    <n v="50.54"/>
    <n v="26958112796"/>
    <n v="2610706281"/>
    <n v="9.68"/>
    <n v="0"/>
    <n v="0"/>
    <n v="0"/>
    <n v="0"/>
    <n v="0"/>
    <n v="0"/>
    <n v="0"/>
    <n v="0"/>
    <n v="0"/>
    <n v="0"/>
    <n v="0"/>
    <n v="0"/>
    <n v="26958112796"/>
    <n v="2610706281"/>
    <n v="9.68"/>
    <m/>
    <n v="26958.112796000001"/>
    <n v="2610.7062810000002"/>
    <n v="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12"/>
    <n v="1"/>
    <s v="Realizar 1 Estudio Y Diseño Asociado A La Construcción De  Vías Urbanas"/>
    <n v="1"/>
    <s v="Suma"/>
    <n v="1"/>
    <s v="En ejecucion"/>
    <n v="1"/>
    <n v="0"/>
    <n v="0"/>
    <n v="0"/>
    <n v="1"/>
    <n v="0"/>
    <n v="0"/>
    <n v="0"/>
    <n v="0"/>
    <n v="0"/>
    <n v="0"/>
    <n v="0"/>
    <n v="0"/>
    <n v="0"/>
    <n v="0"/>
    <n v="0"/>
    <n v="1"/>
    <n v="0"/>
    <n v="0"/>
    <n v="0"/>
    <n v="0"/>
    <n v="0"/>
    <n v="7500000000"/>
    <n v="0"/>
    <n v="0"/>
    <n v="0"/>
    <n v="0"/>
    <n v="0"/>
    <n v="0"/>
    <n v="0"/>
    <n v="0"/>
    <n v="0"/>
    <n v="0"/>
    <n v="0"/>
    <n v="7500000000"/>
    <n v="0"/>
    <n v="0"/>
    <m/>
    <n v="0"/>
    <n v="0"/>
    <n v="750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12"/>
    <n v="2"/>
    <s v="Construir 18 Km-Carril De Vías Urbanas"/>
    <n v="1"/>
    <s v="Suma"/>
    <n v="1"/>
    <s v="En ejecucion"/>
    <n v="1"/>
    <n v="0"/>
    <n v="0"/>
    <n v="0"/>
    <n v="0"/>
    <n v="0"/>
    <n v="0"/>
    <n v="18"/>
    <n v="0"/>
    <n v="0"/>
    <n v="0"/>
    <n v="0"/>
    <n v="0"/>
    <n v="0"/>
    <n v="0"/>
    <n v="0"/>
    <n v="18"/>
    <n v="0"/>
    <n v="0"/>
    <n v="0"/>
    <n v="0"/>
    <n v="0"/>
    <n v="0"/>
    <n v="0"/>
    <n v="0"/>
    <n v="1"/>
    <n v="0"/>
    <n v="0"/>
    <n v="0"/>
    <n v="0"/>
    <n v="0"/>
    <n v="0"/>
    <n v="0"/>
    <n v="0"/>
    <n v="1"/>
    <n v="0"/>
    <n v="0"/>
    <m/>
    <n v="0"/>
    <n v="0"/>
    <n v="0"/>
    <n v="0"/>
    <n v="9.9999999999999995E-7"/>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12"/>
    <n v="3"/>
    <s v="Construir 6 Km De Ciclorrutas"/>
    <n v="1"/>
    <s v="Suma"/>
    <n v="1"/>
    <s v="En ejecucion"/>
    <n v="1"/>
    <n v="0"/>
    <n v="0"/>
    <n v="0"/>
    <n v="0"/>
    <n v="0"/>
    <n v="0"/>
    <n v="6"/>
    <n v="0"/>
    <n v="0"/>
    <n v="0"/>
    <n v="0"/>
    <n v="0"/>
    <n v="0"/>
    <n v="0"/>
    <n v="0"/>
    <n v="6"/>
    <n v="0"/>
    <n v="0"/>
    <n v="0"/>
    <n v="0"/>
    <n v="0"/>
    <n v="0"/>
    <n v="0"/>
    <n v="0"/>
    <n v="1"/>
    <n v="0"/>
    <n v="0"/>
    <n v="0"/>
    <n v="0"/>
    <n v="0"/>
    <n v="0"/>
    <n v="0"/>
    <n v="0"/>
    <n v="1"/>
    <n v="0"/>
    <n v="0"/>
    <m/>
    <n v="0"/>
    <n v="0"/>
    <n v="0"/>
    <n v="0"/>
    <n v="9.9999999999999995E-7"/>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12"/>
    <n v="4"/>
    <s v="Construir 500 Cicloparqueaderos Asociados A Regiotram"/>
    <n v="1"/>
    <s v="Suma"/>
    <n v="1"/>
    <s v="En ejecucion"/>
    <n v="1"/>
    <n v="0"/>
    <n v="0"/>
    <n v="0"/>
    <n v="0"/>
    <n v="0"/>
    <n v="0"/>
    <n v="500"/>
    <n v="0"/>
    <n v="0"/>
    <n v="0"/>
    <n v="0"/>
    <n v="0"/>
    <n v="0"/>
    <n v="0"/>
    <n v="0"/>
    <n v="500"/>
    <n v="0"/>
    <n v="0"/>
    <n v="0"/>
    <n v="0"/>
    <n v="0"/>
    <n v="0"/>
    <n v="0"/>
    <n v="0"/>
    <n v="1"/>
    <n v="0"/>
    <n v="0"/>
    <n v="0"/>
    <n v="0"/>
    <n v="0"/>
    <n v="0"/>
    <n v="0"/>
    <n v="0"/>
    <n v="1"/>
    <n v="0"/>
    <n v="0"/>
    <m/>
    <n v="0"/>
    <n v="0"/>
    <n v="0"/>
    <n v="0"/>
    <n v="9.9999999999999995E-7"/>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12"/>
    <n v="5"/>
    <s v="Realizar 100 Porcentaje De Asistencias Técnicas Y Operativas"/>
    <n v="1"/>
    <s v="Suma"/>
    <n v="1"/>
    <s v="En ejecucion"/>
    <n v="1"/>
    <n v="0"/>
    <n v="0"/>
    <n v="0"/>
    <n v="0"/>
    <n v="0"/>
    <n v="0"/>
    <n v="100"/>
    <n v="0"/>
    <n v="0"/>
    <n v="0"/>
    <n v="0"/>
    <n v="0"/>
    <n v="0"/>
    <n v="0"/>
    <n v="0"/>
    <n v="100"/>
    <n v="0"/>
    <n v="0"/>
    <n v="0"/>
    <n v="0"/>
    <n v="0"/>
    <n v="0"/>
    <n v="0"/>
    <n v="0"/>
    <n v="1"/>
    <n v="0"/>
    <n v="0"/>
    <n v="0"/>
    <n v="0"/>
    <n v="0"/>
    <n v="0"/>
    <n v="0"/>
    <n v="0"/>
    <n v="1"/>
    <n v="0"/>
    <n v="0"/>
    <m/>
    <n v="0"/>
    <n v="0"/>
    <n v="0"/>
    <n v="0"/>
    <n v="9.9999999999999995E-7"/>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12"/>
    <n v="6"/>
    <s v="Realizar 1 Estudio Y Diseño De Construcción De Espacio Público"/>
    <n v="1"/>
    <s v="Suma"/>
    <n v="1"/>
    <s v="En ejecucion"/>
    <n v="1"/>
    <n v="0"/>
    <n v="0"/>
    <n v="0"/>
    <n v="0"/>
    <n v="0"/>
    <n v="0"/>
    <n v="1"/>
    <n v="0"/>
    <n v="0"/>
    <n v="0"/>
    <n v="0"/>
    <n v="0"/>
    <n v="0"/>
    <n v="0"/>
    <n v="0"/>
    <n v="1"/>
    <n v="0"/>
    <n v="0"/>
    <n v="0"/>
    <n v="0"/>
    <n v="0"/>
    <n v="0"/>
    <n v="0"/>
    <n v="0"/>
    <n v="16499999999"/>
    <n v="0"/>
    <n v="0"/>
    <n v="0"/>
    <n v="0"/>
    <n v="0"/>
    <n v="0"/>
    <n v="0"/>
    <n v="0"/>
    <n v="16499999999"/>
    <n v="0"/>
    <n v="0"/>
    <m/>
    <n v="0"/>
    <n v="0"/>
    <n v="0"/>
    <n v="0"/>
    <n v="16499.999999"/>
    <n v="0"/>
    <n v="0"/>
    <n v="0"/>
    <n v="0"/>
    <n v="0"/>
  </r>
  <r>
    <n v="16"/>
    <s v="Un Nuevo Contrato Social y Ambiental para la Bogotá del Siglo XXI"/>
    <x v="0"/>
    <n v="2020"/>
    <s v="31/12/2020 (Terminado)"/>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12"/>
    <n v="7"/>
    <s v="Construir 90000 M2 De Espacio Público De La Red Urbana"/>
    <n v="1"/>
    <s v="Suma"/>
    <n v="1"/>
    <s v="En ejecucion"/>
    <n v="1"/>
    <n v="0"/>
    <n v="0"/>
    <n v="0"/>
    <n v="90000"/>
    <n v="0"/>
    <n v="0"/>
    <n v="0"/>
    <n v="0"/>
    <n v="0"/>
    <n v="0"/>
    <n v="0"/>
    <n v="0"/>
    <n v="0"/>
    <n v="0"/>
    <n v="0"/>
    <n v="90000"/>
    <n v="0"/>
    <n v="0"/>
    <n v="0"/>
    <n v="0"/>
    <n v="0"/>
    <n v="176000000000"/>
    <n v="0"/>
    <n v="0"/>
    <n v="0"/>
    <n v="0"/>
    <n v="0"/>
    <n v="0"/>
    <n v="0"/>
    <n v="0"/>
    <n v="0"/>
    <n v="0"/>
    <n v="0"/>
    <n v="176000000000"/>
    <n v="0"/>
    <n v="0"/>
    <m/>
    <n v="0"/>
    <n v="0"/>
    <n v="176000"/>
    <n v="0"/>
    <n v="0"/>
    <n v="0"/>
    <n v="0"/>
    <n v="0"/>
    <n v="0"/>
    <n v="0"/>
  </r>
  <r>
    <n v="16"/>
    <s v="Un Nuevo Contrato Social y Ambiental para la Bogotá del Siglo XXI"/>
    <x v="0"/>
    <n v="2020"/>
    <s v="31/12/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1"/>
    <s v="Fortalecer 2 Estrategias De Gestión Territorial A Través De Los Espacios De Diálogo Ciudadano Y La Articulación Interinstitucional"/>
    <n v="1"/>
    <s v="Suma"/>
    <n v="1"/>
    <s v="En ejecucion"/>
    <n v="1"/>
    <n v="0.5"/>
    <n v="0"/>
    <n v="0"/>
    <n v="0.5"/>
    <n v="0"/>
    <n v="0"/>
    <n v="0.3"/>
    <n v="0"/>
    <n v="0"/>
    <n v="0.5"/>
    <n v="0"/>
    <n v="0"/>
    <n v="0.2"/>
    <n v="0"/>
    <n v="0"/>
    <n v="2"/>
    <n v="0"/>
    <n v="0"/>
    <n v="733919000"/>
    <n v="402160500"/>
    <n v="54.8"/>
    <n v="917000000"/>
    <n v="0"/>
    <n v="0"/>
    <n v="757000000"/>
    <n v="0"/>
    <n v="0"/>
    <n v="780000000"/>
    <n v="0"/>
    <n v="0"/>
    <n v="750000000"/>
    <n v="0"/>
    <n v="0"/>
    <n v="3937919000"/>
    <n v="402160500"/>
    <n v="10.210000000000001"/>
    <s v="VIGENCIA (a 31/12/2020): &quot;El proceso de  formación a la ciudadanía , el Curso Virtual de Desarrollo Urbano y Cultura Ciudadana, se radicó en el mes de septiembre en DTPS, en el mes de diciembre ya había  sido seleccionado el contratista, y en el mes de enero se firmóa contrato y se establece Acta de Inicio. El proceso selectivo tuvo un alto volúmen de oferentes. Respecto de la  publicación de documentos sociales y materiales asociados, en la medida que la gran mayoría de espacios de trabajo y reuniones con la ciudadanía han sido virtuales, en 2020 no se requirió la publicación físicsa de ningún documento o material, casi en su totalidad fueron distribuidos de manera virtual. &quot;"/>
    <n v="733.91899999999998"/>
    <n v="402.16050000000001"/>
    <n v="917"/>
    <n v="0"/>
    <n v="757"/>
    <n v="0"/>
    <n v="780"/>
    <n v="0"/>
    <n v="750"/>
    <n v="0"/>
  </r>
  <r>
    <n v="16"/>
    <s v="Un Nuevo Contrato Social y Ambiental para la Bogotá del Siglo XXI"/>
    <x v="0"/>
    <n v="2020"/>
    <s v="31/12/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2"/>
    <s v="Recopilar 100 Por Ciento La Información Necesaria, Elaborar Y Socializar Internamente El Documento."/>
    <n v="2"/>
    <s v="Constante"/>
    <n v="1"/>
    <s v="En ejecucion"/>
    <n v="1"/>
    <n v="100"/>
    <n v="50"/>
    <n v="50"/>
    <n v="100"/>
    <n v="0"/>
    <n v="0"/>
    <n v="100"/>
    <n v="0"/>
    <n v="0"/>
    <n v="100"/>
    <n v="0"/>
    <n v="0"/>
    <n v="100"/>
    <n v="0"/>
    <n v="0"/>
    <s v="N/A"/>
    <s v="N/A"/>
    <s v="N/A"/>
    <n v="1400000000"/>
    <n v="1100000000"/>
    <n v="78.569999999999993"/>
    <n v="985000000"/>
    <n v="0"/>
    <n v="0"/>
    <n v="1285055698"/>
    <n v="0"/>
    <n v="0"/>
    <n v="1713407597"/>
    <n v="0"/>
    <n v="0"/>
    <n v="428351899"/>
    <n v="0"/>
    <n v="0"/>
    <n v="5811815194"/>
    <n v="1100000000"/>
    <n v="18.93"/>
    <s v="VIGENCIA (a 31/12/2020): *La OAC suscribió el contrato interadministrativo con la Empresa de Teléfonos de Bogotá ETB para llevar a cabo el desarrollo de su estrategia de comunicación y relacionamiento ciudadano,  en el mes de Diciembre 2020. Dicho Contrato se suscribió por el valor de $1.100.000.000. y fue amparado con los CRPNo. 5517 Y 5518 del 21/12/2020. El contrato es el IDU 1590-2020. Se encuentra en ejecución a partir del 22/12/2020. * En consideración a que el contrato IDU-1514-2018, suscrito con la Imprenta Nacional, mediante el cual se efectúa el diseño, desarrollo y gestión de la estrategia de comunicaciones para el IDU, tenía recursos pendientes por ejecutar al corte 31/12/2020,  no fue posible adelantar el proceso contractual que permitiera comprometer los recursos por  $300.000.000, aquí previstos)"/>
    <n v="1400"/>
    <n v="1100"/>
    <n v="985"/>
    <n v="0"/>
    <n v="1285.0556979999999"/>
    <n v="0"/>
    <n v="1713.4075969999999"/>
    <n v="0"/>
    <n v="428.351899"/>
    <n v="0"/>
  </r>
  <r>
    <n v="16"/>
    <s v="Un Nuevo Contrato Social y Ambiental para la Bogotá del Siglo XXI"/>
    <x v="0"/>
    <n v="2020"/>
    <s v="31/12/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3"/>
    <s v="Integrar 100 Por Ciento  Buenas Prácticas En El Planear, Hacer, Varificar Y Actuar En La Gestión Institucional"/>
    <n v="2"/>
    <s v="Constante"/>
    <n v="1"/>
    <s v="En ejecucion"/>
    <n v="1"/>
    <n v="100"/>
    <n v="94.6"/>
    <n v="94.6"/>
    <n v="100"/>
    <n v="0"/>
    <n v="0"/>
    <n v="100"/>
    <n v="0"/>
    <n v="0"/>
    <n v="100"/>
    <n v="0"/>
    <n v="0"/>
    <n v="100"/>
    <n v="0"/>
    <n v="0"/>
    <s v="N/A"/>
    <s v="N/A"/>
    <s v="N/A"/>
    <n v="259797334"/>
    <n v="259797334"/>
    <n v="100"/>
    <n v="50000000"/>
    <n v="0"/>
    <n v="0"/>
    <n v="341397700"/>
    <n v="0"/>
    <n v="0"/>
    <n v="195084400"/>
    <n v="0"/>
    <n v="0"/>
    <n v="97542200"/>
    <n v="0"/>
    <n v="0"/>
    <n v="943821634"/>
    <n v="259797334"/>
    <n v="27.53"/>
    <s v="VIGENCIA (a 31/12/2020): De acuerdo con el avance promedio de los planes de acción para el SGSI, SGC, SGCN, SGSST y SGA, se logró un avance de 94.6%, de forma desagregada para cada subsistema el logro de avance es de : 1. SGC: 97% 2. SGCN: 91% 3. SGSST: 93% 4. SGSI: 92% 5.SGA: 100%"/>
    <n v="259.79733399999998"/>
    <n v="259.79733399999998"/>
    <n v="50"/>
    <n v="0"/>
    <n v="341.39769999999999"/>
    <n v="0"/>
    <n v="195.08439999999999"/>
    <n v="0"/>
    <n v="97.542199999999994"/>
    <n v="0"/>
  </r>
  <r>
    <n v="16"/>
    <s v="Un Nuevo Contrato Social y Ambiental para la Bogotá del Siglo XXI"/>
    <x v="0"/>
    <n v="2020"/>
    <s v="31/12/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4"/>
    <s v="Aplicar 100 Por Ciento Las Buenas Prácticas Basadas En Referentes Técnicos Internacionales En La Entidad"/>
    <n v="2"/>
    <s v="Constante"/>
    <n v="1"/>
    <s v="En ejecucion"/>
    <n v="1"/>
    <n v="100"/>
    <n v="100"/>
    <n v="100"/>
    <n v="100"/>
    <n v="0"/>
    <n v="0"/>
    <n v="100"/>
    <n v="0"/>
    <n v="0"/>
    <n v="100"/>
    <n v="0"/>
    <n v="0"/>
    <n v="100"/>
    <n v="0"/>
    <n v="0"/>
    <s v="N/A"/>
    <s v="N/A"/>
    <s v="N/A"/>
    <n v="107027537"/>
    <n v="73829920"/>
    <n v="68.98"/>
    <n v="150000000"/>
    <n v="0"/>
    <n v="0"/>
    <n v="499146550"/>
    <n v="0"/>
    <n v="0"/>
    <n v="356533250"/>
    <n v="0"/>
    <n v="0"/>
    <n v="213919950"/>
    <n v="0"/>
    <n v="0"/>
    <n v="1326627287"/>
    <n v="73829920"/>
    <n v="5.57"/>
    <s v="VIGENCIA (a 31/12/2020): De acuerdo con el avance promedio de los planes de acción para el SGSI, SGC, SGCN, SGSST y SGA, se logró un avance de 94.6%, de forma desagregada para cada subsistema el logro de avance es de : 1. SGC: 97% 2. SGCN: 91% 3. SGSST: 93% 4. SGSI: 92% 5.SGA: 100%"/>
    <n v="107.027537"/>
    <n v="73.829920000000001"/>
    <n v="150"/>
    <n v="0"/>
    <n v="499.14654999999999"/>
    <n v="0"/>
    <n v="356.53325000000001"/>
    <n v="0"/>
    <n v="213.91995"/>
    <n v="0"/>
  </r>
  <r>
    <n v="16"/>
    <s v="Un Nuevo Contrato Social y Ambiental para la Bogotá del Siglo XXI"/>
    <x v="0"/>
    <n v="2020"/>
    <s v="31/12/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5"/>
    <s v="Atender 100 Por Ciento Las Necesidades De Personal, Infraestructura Física, Tecnológica Y De Comunicaciones Derivadas De La Pandemia Por Covid-19."/>
    <n v="2"/>
    <s v="Constante"/>
    <n v="1"/>
    <s v="En ejecucion"/>
    <n v="1"/>
    <n v="100"/>
    <n v="57.87"/>
    <n v="57.87"/>
    <n v="100"/>
    <n v="0"/>
    <n v="0"/>
    <n v="100"/>
    <n v="0"/>
    <n v="0"/>
    <n v="0"/>
    <n v="0"/>
    <n v="0"/>
    <n v="0"/>
    <n v="0"/>
    <n v="0"/>
    <s v="N/A"/>
    <s v="N/A"/>
    <s v="N/A"/>
    <n v="329209866"/>
    <n v="71084954"/>
    <n v="21.59"/>
    <n v="1472385000"/>
    <n v="0"/>
    <n v="0"/>
    <n v="1169384988"/>
    <n v="0"/>
    <n v="0"/>
    <n v="0"/>
    <n v="0"/>
    <n v="0"/>
    <n v="0"/>
    <n v="0"/>
    <n v="0"/>
    <n v="2970979854"/>
    <n v="71084954"/>
    <n v="2.39"/>
    <m/>
    <n v="329.20986599999998"/>
    <n v="71.084953999999996"/>
    <n v="1472.385"/>
    <n v="0"/>
    <n v="1169.384988"/>
    <n v="0"/>
    <n v="0"/>
    <n v="0"/>
    <n v="0"/>
    <n v="0"/>
  </r>
  <r>
    <n v="16"/>
    <s v="Un Nuevo Contrato Social y Ambiental para la Bogotá del Siglo XXI"/>
    <x v="0"/>
    <n v="2020"/>
    <s v="31/12/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6"/>
    <s v="Atender 100 Por Ciento Las Necesidades De Personal De Los Procesos Del Instituto"/>
    <n v="2"/>
    <s v="Constante"/>
    <n v="1"/>
    <s v="En ejecucion"/>
    <n v="1"/>
    <n v="100"/>
    <n v="57.87"/>
    <n v="57.87"/>
    <n v="100"/>
    <n v="0"/>
    <n v="0"/>
    <n v="100"/>
    <n v="0"/>
    <n v="0"/>
    <n v="100"/>
    <n v="0"/>
    <n v="0"/>
    <n v="100"/>
    <n v="0"/>
    <n v="0"/>
    <s v="N/A"/>
    <s v="N/A"/>
    <s v="N/A"/>
    <n v="39818912668"/>
    <n v="31504257042"/>
    <n v="79.12"/>
    <n v="93856387000"/>
    <n v="0"/>
    <n v="0"/>
    <n v="81693239741"/>
    <n v="0"/>
    <n v="0"/>
    <n v="78816058331"/>
    <n v="0"/>
    <n v="0"/>
    <n v="76040209332"/>
    <n v="0"/>
    <n v="0"/>
    <n v="370224807072"/>
    <n v="31504257042"/>
    <n v="8.51"/>
    <m/>
    <n v="39818.912667999997"/>
    <n v="31504.257042000001"/>
    <n v="93856.387000000002"/>
    <n v="0"/>
    <n v="81693.239740999998"/>
    <n v="0"/>
    <n v="78816.058330999993"/>
    <n v="0"/>
    <n v="76040.209331999999"/>
    <n v="0"/>
  </r>
  <r>
    <n v="16"/>
    <s v="Un Nuevo Contrato Social y Ambiental para la Bogotá del Siglo XXI"/>
    <x v="0"/>
    <n v="2020"/>
    <s v="31/12/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7"/>
    <s v="Adelantar 100 Por Ciento Las Acciones Requeridas Para La Gestión Juridica Y La Defensa Judicial"/>
    <n v="2"/>
    <s v="Constante"/>
    <n v="1"/>
    <s v="En ejecucion"/>
    <n v="1"/>
    <n v="100"/>
    <n v="99.97"/>
    <n v="99.97"/>
    <n v="100"/>
    <n v="0"/>
    <n v="0"/>
    <n v="100"/>
    <n v="0"/>
    <n v="0"/>
    <n v="100"/>
    <n v="0"/>
    <n v="0"/>
    <n v="100"/>
    <n v="0"/>
    <n v="0"/>
    <s v="N/A"/>
    <s v="N/A"/>
    <s v="N/A"/>
    <n v="562297153"/>
    <n v="543621782"/>
    <n v="96.68"/>
    <n v="5289361000"/>
    <n v="0"/>
    <n v="0"/>
    <n v="1951250309"/>
    <n v="0"/>
    <n v="0"/>
    <n v="1951250309"/>
    <n v="0"/>
    <n v="0"/>
    <n v="1951250307"/>
    <n v="0"/>
    <n v="0"/>
    <n v="11705409078"/>
    <n v="543621782"/>
    <n v="4.6399999999999997"/>
    <m/>
    <n v="562.29715299999998"/>
    <n v="543.62178200000005"/>
    <n v="5289.3609999999999"/>
    <n v="0"/>
    <n v="1951.250309"/>
    <n v="0"/>
    <n v="1951.250309"/>
    <n v="0"/>
    <n v="1951.250307"/>
    <n v="0"/>
  </r>
  <r>
    <n v="16"/>
    <s v="Un Nuevo Contrato Social y Ambiental para la Bogotá del Siglo XXI"/>
    <x v="0"/>
    <n v="2020"/>
    <s v="31/12/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8"/>
    <s v="Coordinar Y Programar 1  Acciones Para El Envío De Documentos Para El Cobro De Valorización"/>
    <n v="1"/>
    <s v="Suma"/>
    <n v="1"/>
    <s v="En ejecucion"/>
    <n v="1"/>
    <n v="0.2"/>
    <n v="0.2"/>
    <n v="100"/>
    <n v="0.2"/>
    <n v="0"/>
    <n v="0"/>
    <n v="0.2"/>
    <n v="0"/>
    <n v="0"/>
    <n v="0.2"/>
    <n v="0"/>
    <n v="0"/>
    <n v="0.2"/>
    <n v="0"/>
    <n v="0"/>
    <n v="1"/>
    <n v="0.2"/>
    <n v="20"/>
    <n v="805049978"/>
    <n v="681283832"/>
    <n v="84.63"/>
    <n v="992408000"/>
    <n v="0"/>
    <n v="0"/>
    <n v="1305269700"/>
    <n v="0"/>
    <n v="0"/>
    <n v="870179800"/>
    <n v="0"/>
    <n v="0"/>
    <n v="870179800"/>
    <n v="0"/>
    <n v="0"/>
    <n v="4843087278"/>
    <n v="681283832"/>
    <n v="14.07"/>
    <m/>
    <n v="805.04997800000001"/>
    <n v="681.28383199999996"/>
    <n v="992.40800000000002"/>
    <n v="0"/>
    <n v="1305.2697000000001"/>
    <n v="0"/>
    <n v="870.1798"/>
    <n v="0"/>
    <n v="870.1798"/>
    <n v="0"/>
  </r>
  <r>
    <n v="16"/>
    <s v="Un Nuevo Contrato Social y Ambiental para la Bogotá del Siglo XXI"/>
    <x v="0"/>
    <n v="2020"/>
    <s v="31/12/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9"/>
    <s v="Elaborar E Implementar 100 Por Ciento El Plan Estratégico De Tecnologias De La Información Y Comunicación - Peti"/>
    <n v="2"/>
    <s v="Constante"/>
    <n v="1"/>
    <s v="En ejecucion"/>
    <n v="1"/>
    <n v="100"/>
    <n v="100"/>
    <n v="100"/>
    <n v="100"/>
    <n v="0"/>
    <n v="0"/>
    <n v="100"/>
    <n v="0"/>
    <n v="0"/>
    <n v="100"/>
    <n v="0"/>
    <n v="0"/>
    <n v="100"/>
    <n v="0"/>
    <n v="0"/>
    <s v="N/A"/>
    <s v="N/A"/>
    <s v="N/A"/>
    <n v="10047720069"/>
    <n v="9766140362"/>
    <n v="97.2"/>
    <n v="12505047000"/>
    <n v="0"/>
    <n v="0"/>
    <n v="12566462132"/>
    <n v="0"/>
    <n v="0"/>
    <n v="3141615533"/>
    <n v="0"/>
    <n v="0"/>
    <n v="3141615533"/>
    <n v="0"/>
    <n v="0"/>
    <n v="41402460267"/>
    <n v="9766140362"/>
    <n v="23.59"/>
    <m/>
    <n v="10047.720069000001"/>
    <n v="9766.1403620000001"/>
    <n v="12505.047"/>
    <n v="0"/>
    <n v="12566.462132000001"/>
    <n v="0"/>
    <n v="3141.6155330000001"/>
    <n v="0"/>
    <n v="3141.6155330000001"/>
    <n v="0"/>
  </r>
  <r>
    <n v="16"/>
    <s v="Un Nuevo Contrato Social y Ambiental para la Bogotá del Siglo XXI"/>
    <x v="0"/>
    <n v="2020"/>
    <s v="31/12/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10"/>
    <s v="Mantener 100 Por Ciento La Infraestructura Física Y Operativa Del Instituto"/>
    <n v="2"/>
    <s v="Constante"/>
    <n v="1"/>
    <s v="En ejecucion"/>
    <n v="1"/>
    <n v="100"/>
    <n v="40"/>
    <n v="40"/>
    <n v="100"/>
    <n v="0"/>
    <n v="0"/>
    <n v="100"/>
    <n v="0"/>
    <n v="0"/>
    <n v="100"/>
    <n v="0"/>
    <n v="0"/>
    <n v="100"/>
    <n v="0"/>
    <n v="0"/>
    <s v="N/A"/>
    <s v="N/A"/>
    <s v="N/A"/>
    <n v="4139321132"/>
    <n v="3298113734"/>
    <n v="79.680000000000007"/>
    <n v="14568171000"/>
    <n v="0"/>
    <n v="0"/>
    <n v="13505797686"/>
    <n v="0"/>
    <n v="0"/>
    <n v="28262508186"/>
    <n v="0"/>
    <n v="0"/>
    <n v="13505797686"/>
    <n v="0"/>
    <n v="0"/>
    <n v="73981595690"/>
    <n v="3298113734"/>
    <n v="4.46"/>
    <m/>
    <n v="4139.321132"/>
    <n v="3298.113734"/>
    <n v="14568.171"/>
    <n v="0"/>
    <n v="13505.797686"/>
    <n v="0"/>
    <n v="28262.508185999999"/>
    <n v="0"/>
    <n v="13505.797686"/>
    <n v="0"/>
  </r>
  <r>
    <n v="16"/>
    <s v="Un Nuevo Contrato Social y Ambiental para la Bogotá del Siglo XXI"/>
    <x v="0"/>
    <n v="2020"/>
    <s v="31/12/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11"/>
    <s v="Realizar 2 Acciones De Cultura Organizacional"/>
    <n v="1"/>
    <s v="Suma"/>
    <n v="1"/>
    <s v="En ejecucion"/>
    <n v="1"/>
    <n v="0.47"/>
    <n v="0.09"/>
    <n v="19.149999999999999"/>
    <n v="0.5"/>
    <n v="0"/>
    <n v="0"/>
    <n v="0.5"/>
    <n v="0"/>
    <n v="0"/>
    <n v="0.5"/>
    <n v="0"/>
    <n v="0"/>
    <n v="0.03"/>
    <n v="0"/>
    <n v="0"/>
    <n v="2"/>
    <n v="0.09"/>
    <n v="4.5"/>
    <n v="300000000"/>
    <n v="293025600"/>
    <n v="97.68"/>
    <n v="910000000"/>
    <n v="0"/>
    <n v="0"/>
    <n v="716513750"/>
    <n v="0"/>
    <n v="0"/>
    <n v="716513750"/>
    <n v="0"/>
    <n v="0"/>
    <n v="716513750"/>
    <n v="0"/>
    <n v="0"/>
    <n v="3359541250"/>
    <n v="293025600"/>
    <n v="8.7200000000000006"/>
    <m/>
    <n v="300"/>
    <n v="293.0256"/>
    <n v="910"/>
    <n v="0"/>
    <n v="716.51374999999996"/>
    <n v="0"/>
    <n v="716.51374999999996"/>
    <n v="0"/>
    <n v="716.51374999999996"/>
    <n v="0"/>
  </r>
  <r>
    <n v="16"/>
    <s v="Un Nuevo Contrato Social y Ambiental para la Bogotá del Siglo XXI"/>
    <x v="0"/>
    <n v="2020"/>
    <s v="31/12/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12"/>
    <s v="Formular, Actualizar Y Desarrollar 2 Planes Institucional De Capacitación ¿ Pic."/>
    <n v="1"/>
    <s v="Suma"/>
    <n v="1"/>
    <s v="En ejecucion"/>
    <n v="1"/>
    <n v="0.2"/>
    <n v="7.0000000000000007E-2"/>
    <n v="35"/>
    <n v="0.5"/>
    <n v="0"/>
    <n v="0"/>
    <n v="0.5"/>
    <n v="0"/>
    <n v="0"/>
    <n v="0.5"/>
    <n v="0"/>
    <n v="0"/>
    <n v="0.3"/>
    <n v="0"/>
    <n v="0"/>
    <n v="2"/>
    <n v="7.0000000000000007E-2"/>
    <n v="3.5"/>
    <n v="27600000"/>
    <n v="27600000"/>
    <n v="100"/>
    <n v="175748000"/>
    <n v="0"/>
    <n v="0"/>
    <n v="276605500"/>
    <n v="0"/>
    <n v="0"/>
    <n v="276605500"/>
    <n v="0"/>
    <n v="0"/>
    <n v="276605500"/>
    <n v="0"/>
    <n v="0"/>
    <n v="1033164500"/>
    <n v="27600000"/>
    <n v="2.67"/>
    <m/>
    <n v="27.6"/>
    <n v="27.6"/>
    <n v="175.74799999999999"/>
    <n v="0"/>
    <n v="276.60550000000001"/>
    <n v="0"/>
    <n v="276.60550000000001"/>
    <n v="0"/>
    <n v="276.60550000000001"/>
    <n v="0"/>
  </r>
  <r>
    <n v="16"/>
    <s v="Un Nuevo Contrato Social y Ambiental para la Bogotá del Siglo XXI"/>
    <x v="0"/>
    <n v="2020"/>
    <s v="31/12/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13"/>
    <s v="Digitalizar 1 Activos Documentales Centro De Documentación"/>
    <n v="1"/>
    <s v="Suma"/>
    <n v="1"/>
    <s v="En ejecucion"/>
    <n v="1"/>
    <n v="0"/>
    <n v="0"/>
    <n v="0"/>
    <n v="0.2"/>
    <n v="0"/>
    <n v="0"/>
    <n v="0.2"/>
    <n v="0"/>
    <n v="0"/>
    <n v="0.4"/>
    <n v="0"/>
    <n v="0"/>
    <n v="0.2"/>
    <n v="0"/>
    <n v="0"/>
    <n v="1"/>
    <n v="0"/>
    <n v="0"/>
    <n v="0"/>
    <n v="0"/>
    <n v="0"/>
    <n v="503000000"/>
    <n v="0"/>
    <n v="0"/>
    <n v="1787522303"/>
    <n v="0"/>
    <n v="0"/>
    <n v="1787522303"/>
    <n v="0"/>
    <n v="0"/>
    <n v="1787522303"/>
    <n v="0"/>
    <n v="0"/>
    <n v="5865566909"/>
    <n v="0"/>
    <n v="0"/>
    <s v="VIGENCIA (a 01/06/2020): NO BORRAR. Meta proyecto del Plan de Acción Distrital 2020-2024 aprobado en Consejo de Gobierno Acta 11 de 25/09/2020."/>
    <n v="0"/>
    <n v="0"/>
    <n v="503"/>
    <n v="0"/>
    <n v="1787.522303"/>
    <n v="0"/>
    <n v="1787.522303"/>
    <n v="0"/>
    <n v="1787.522303"/>
    <n v="0"/>
  </r>
  <r>
    <n v="16"/>
    <s v="Un Nuevo Contrato Social y Ambiental para la Bogotá del Siglo XXI"/>
    <x v="0"/>
    <n v="2020"/>
    <s v="31/12/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14"/>
    <s v="Procesar Y Digitalizar 1 Archivo De Gestión Del Idu"/>
    <n v="1"/>
    <s v="Suma"/>
    <n v="1"/>
    <s v="En ejecucion"/>
    <n v="1"/>
    <n v="0"/>
    <n v="0"/>
    <n v="0"/>
    <n v="0.2"/>
    <n v="0"/>
    <n v="0"/>
    <n v="0.4"/>
    <n v="0"/>
    <n v="0"/>
    <n v="0.2"/>
    <n v="0"/>
    <n v="0"/>
    <n v="0.2"/>
    <n v="0"/>
    <n v="0"/>
    <n v="1"/>
    <n v="0"/>
    <n v="0"/>
    <n v="0"/>
    <n v="0"/>
    <n v="0"/>
    <n v="1715000000"/>
    <n v="0"/>
    <n v="0"/>
    <n v="1787522303"/>
    <n v="0"/>
    <n v="0"/>
    <n v="1787522303"/>
    <n v="0"/>
    <n v="0"/>
    <n v="1787522303"/>
    <n v="0"/>
    <n v="0"/>
    <n v="7077566909"/>
    <n v="0"/>
    <n v="0"/>
    <s v="VIGENCIA (a 01/06/2020): NO BORRAR. Meta proyecto del Plan de Acción Distrital 2020-2024 aprobado en Consejo de Gobierno Acta 11 de 25/09/2020."/>
    <n v="0"/>
    <n v="0"/>
    <n v="1715"/>
    <n v="0"/>
    <n v="1787.522303"/>
    <n v="0"/>
    <n v="1787.522303"/>
    <n v="0"/>
    <n v="1787.522303"/>
    <n v="0"/>
  </r>
  <r>
    <n v="16"/>
    <s v="Un Nuevo Contrato Social y Ambiental para la Bogotá del Siglo XXI"/>
    <x v="0"/>
    <n v="2020"/>
    <s v="31/12/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15"/>
    <s v="Almacenar Y Custodiar 2 Archivos Y Los Medios Magnéticos Del Idu"/>
    <n v="1"/>
    <s v="Suma"/>
    <n v="1"/>
    <s v="En ejecucion"/>
    <n v="1"/>
    <n v="0.4"/>
    <n v="0.24"/>
    <n v="60"/>
    <n v="0.4"/>
    <n v="0"/>
    <n v="0"/>
    <n v="0.4"/>
    <n v="0"/>
    <n v="0"/>
    <n v="0.4"/>
    <n v="0"/>
    <n v="0"/>
    <n v="0.4"/>
    <n v="0"/>
    <n v="0"/>
    <n v="2"/>
    <n v="0.24"/>
    <n v="12"/>
    <n v="1401999141"/>
    <n v="1123588090"/>
    <n v="80.14"/>
    <n v="692000000"/>
    <n v="0"/>
    <n v="0"/>
    <n v="1787522303"/>
    <n v="0"/>
    <n v="0"/>
    <n v="1787522303"/>
    <n v="0"/>
    <n v="0"/>
    <n v="1787522303"/>
    <n v="0"/>
    <n v="0"/>
    <n v="7456566050"/>
    <n v="1123588090"/>
    <n v="15.07"/>
    <m/>
    <n v="1401.999141"/>
    <n v="1123.58809"/>
    <n v="692"/>
    <n v="0"/>
    <n v="1787.522303"/>
    <n v="0"/>
    <n v="1787.522303"/>
    <n v="0"/>
    <n v="1787.522303"/>
    <n v="0"/>
  </r>
  <r>
    <n v="16"/>
    <s v="Un Nuevo Contrato Social y Ambiental para la Bogotá del Siglo XXI"/>
    <x v="0"/>
    <n v="2020"/>
    <s v="31/12/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16"/>
    <s v="Modernizar 99 Por Ciento De La Plataforma"/>
    <n v="2"/>
    <s v="Constante"/>
    <n v="1"/>
    <s v="En ejecucion"/>
    <n v="1"/>
    <n v="0"/>
    <n v="0"/>
    <n v="0"/>
    <n v="99"/>
    <n v="0"/>
    <n v="0"/>
    <n v="99"/>
    <n v="0"/>
    <n v="0"/>
    <n v="99"/>
    <n v="0"/>
    <n v="0"/>
    <n v="99"/>
    <n v="0"/>
    <n v="0"/>
    <s v="N/A"/>
    <s v="N/A"/>
    <s v="N/A"/>
    <n v="0"/>
    <n v="0"/>
    <n v="0"/>
    <n v="10451420000"/>
    <n v="0"/>
    <n v="0"/>
    <n v="7824509068"/>
    <n v="0"/>
    <n v="0"/>
    <n v="5216339378"/>
    <n v="0"/>
    <n v="0"/>
    <n v="2608169689"/>
    <n v="0"/>
    <n v="0"/>
    <n v="26100438135"/>
    <n v="0"/>
    <n v="0"/>
    <s v="VIGENCIA (a 30/09/2020): &quot;Contrato IDU-1526-2018 por valor de $2.381.786.258,00. Saldo a julio de 2020: $ 1.921.786.221, La STPC traslado $ 4.000.000 a otra área.  Actividades desarrolladas: * Se realizó la aprobación y recibo a satisfacción del informe de avance N° 1 de la Etapa de desarrollo, y como consecuencia su pago por un valor de $209.440.000. * El contrato estuvo suspendido desde el 23/07/2020 hasta el 18/08/2020, mediante acta No. 15, y se reinició mediante Acta N° 17.  * Teniendo en cuenta que los términos de suspensión consideraban la ejecución de actividades de teletrabajo, durante el periodo de suspensión y el de ejecución normal se dio aprobación y recibo a satisfacción de los informes de muestreo y ensayos N° 7 y N° 8.  * Se realizó el pago de los informes mencionados anteriormente, por valor de $ 350.601.853 * Se desarrollan remite y revisa la primera versión del informe de avance N° 2, el cual es observado por la Entidad.  * Teniendo en cuenta que el cronograma de Plan Detallado de Trabajo presentó una desviación negativa mayor al 3% entre lo programado y lo ejecutado, se realiza la solicitud de plan de contingencia.  Actividades programadas - Aprobación de los informes de avance N° 2 del informe final de la Consultoría. - Aprobación de los informes mensuales de muestreo y ensayos del N° 9 al N° 10, donde se encuentran los ítems asociados a ensayos de campo y laboratorio, y adquisición de materiales.&quot;"/>
    <n v="0"/>
    <n v="0"/>
    <n v="10451.42"/>
    <n v="0"/>
    <n v="7824.5090680000003"/>
    <n v="0"/>
    <n v="5216.3393779999997"/>
    <n v="0"/>
    <n v="2608.1696889999998"/>
    <n v="0"/>
  </r>
  <r>
    <n v="16"/>
    <s v="Un Nuevo Contrato Social y Ambiental para la Bogotá del Siglo XXI"/>
    <x v="0"/>
    <n v="2020"/>
    <s v="31/12/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17"/>
    <s v="Generar Y Actualizar 1 Documento Técnico Sobre La Infraestructura Del Sistema De Movilidad Y Espacio Público"/>
    <n v="1"/>
    <s v="Suma"/>
    <n v="1"/>
    <s v="En ejecucion"/>
    <n v="1"/>
    <n v="0.5"/>
    <n v="0.24"/>
    <n v="48"/>
    <n v="0.5"/>
    <n v="0"/>
    <n v="0"/>
    <n v="0"/>
    <n v="0"/>
    <n v="0"/>
    <n v="0"/>
    <n v="0"/>
    <n v="0"/>
    <n v="0"/>
    <n v="0"/>
    <n v="0"/>
    <n v="1"/>
    <n v="0.24"/>
    <n v="24"/>
    <n v="1917786221"/>
    <n v="928212874"/>
    <n v="48.4"/>
    <n v="1060758000"/>
    <n v="0"/>
    <n v="0"/>
    <n v="0"/>
    <n v="0"/>
    <n v="0"/>
    <n v="0"/>
    <n v="0"/>
    <n v="0"/>
    <n v="0"/>
    <n v="0"/>
    <n v="0"/>
    <n v="2978544221"/>
    <n v="928212874"/>
    <n v="31.16"/>
    <m/>
    <n v="1917.7862210000001"/>
    <n v="928.21287400000006"/>
    <n v="1060.758"/>
    <n v="0"/>
    <n v="0"/>
    <n v="0"/>
    <n v="0"/>
    <n v="0"/>
    <n v="0"/>
    <n v="0"/>
  </r>
  <r>
    <n v="16"/>
    <s v="Un Nuevo Contrato Social y Ambiental para la Bogotá del Siglo XXI"/>
    <x v="0"/>
    <n v="2020"/>
    <s v="31/12/2020 (Terminado)"/>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18"/>
    <n v="18"/>
    <s v="Generar, Actualizar Y Disponer 2 Información Sobre La Infraestructura Del Sistema De Movilidad Y Espacio Público"/>
    <n v="1"/>
    <s v="Suma"/>
    <n v="1"/>
    <s v="En ejecucion"/>
    <n v="1"/>
    <n v="0.5"/>
    <n v="0.5"/>
    <n v="100"/>
    <n v="0.5"/>
    <n v="0"/>
    <n v="0"/>
    <n v="1"/>
    <n v="0"/>
    <n v="0"/>
    <n v="0"/>
    <n v="0"/>
    <n v="0"/>
    <n v="0"/>
    <n v="0"/>
    <n v="0"/>
    <n v="2"/>
    <n v="0.5"/>
    <n v="25"/>
    <n v="2440000000"/>
    <n v="2439676891"/>
    <n v="99.99"/>
    <n v="1458544000"/>
    <n v="0"/>
    <n v="0"/>
    <n v="3292110000"/>
    <n v="0"/>
    <n v="0"/>
    <n v="0"/>
    <n v="0"/>
    <n v="0"/>
    <n v="0"/>
    <n v="0"/>
    <n v="0"/>
    <n v="7190654000"/>
    <n v="2439676891"/>
    <n v="33.93"/>
    <m/>
    <n v="2440"/>
    <n v="2439.6768910000001"/>
    <n v="1458.5440000000001"/>
    <n v="0"/>
    <n v="3292.11"/>
    <n v="0"/>
    <n v="0"/>
    <n v="0"/>
    <n v="0"/>
    <n v="0"/>
  </r>
  <r>
    <n v="16"/>
    <s v="Un Nuevo Contrato Social y Ambiental para la Bogotá del Siglo XXI"/>
    <x v="0"/>
    <n v="2020"/>
    <s v="31/12/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0"/>
    <n v="2"/>
    <s v="Implementar El 100 % De Los Proyectos De Cierre De Brechas Tecnológicas Priorizados"/>
    <n v="2"/>
    <s v="Constante"/>
    <n v="1"/>
    <s v="En ejecucion"/>
    <n v="1"/>
    <n v="0"/>
    <n v="0"/>
    <n v="0"/>
    <n v="100"/>
    <n v="0"/>
    <n v="0"/>
    <n v="100"/>
    <n v="0"/>
    <n v="0"/>
    <n v="100"/>
    <n v="0"/>
    <n v="0"/>
    <n v="100"/>
    <n v="0"/>
    <n v="0"/>
    <s v="N/A"/>
    <s v="N/A"/>
    <s v="N/A"/>
    <n v="0"/>
    <n v="0"/>
    <n v="0"/>
    <n v="1258230000"/>
    <n v="0"/>
    <n v="0"/>
    <n v="400000000"/>
    <n v="0"/>
    <n v="0"/>
    <n v="600000000"/>
    <n v="0"/>
    <n v="0"/>
    <n v="600000000"/>
    <n v="0"/>
    <n v="0"/>
    <n v="2858230000"/>
    <n v="0"/>
    <n v="0"/>
    <s v="VIGENCIA (a 01/06/2020): NO BORRAR. Meta proyecto del Plan de Acción Distrital 2020-2024 aprobado en Consejo de Gobierno Acta 11 de 25/09/2020."/>
    <n v="0"/>
    <n v="0"/>
    <n v="1258.23"/>
    <n v="0"/>
    <n v="400"/>
    <n v="0"/>
    <n v="600"/>
    <n v="0"/>
    <n v="600"/>
    <n v="0"/>
  </r>
  <r>
    <n v="16"/>
    <s v="Un Nuevo Contrato Social y Ambiental para la Bogotá del Siglo XXI"/>
    <x v="0"/>
    <n v="2020"/>
    <s v="31/12/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0"/>
    <n v="3"/>
    <s v="Adecuar El 100 % De La Arquitectura E Infraestructura Tecnológica De Soporte Misional Priorizada"/>
    <n v="2"/>
    <s v="Constante"/>
    <n v="1"/>
    <s v="En ejecucion"/>
    <n v="1"/>
    <n v="0"/>
    <n v="0"/>
    <n v="0"/>
    <n v="100"/>
    <n v="0"/>
    <n v="0"/>
    <n v="100"/>
    <n v="0"/>
    <n v="0"/>
    <n v="100"/>
    <n v="0"/>
    <n v="0"/>
    <n v="100"/>
    <n v="0"/>
    <n v="0"/>
    <s v="N/A"/>
    <s v="N/A"/>
    <s v="N/A"/>
    <n v="0"/>
    <n v="0"/>
    <n v="0"/>
    <n v="750000000"/>
    <n v="0"/>
    <n v="0"/>
    <n v="669618128"/>
    <n v="0"/>
    <n v="0"/>
    <n v="663839218"/>
    <n v="0"/>
    <n v="0"/>
    <n v="666392787"/>
    <n v="0"/>
    <n v="0"/>
    <n v="2749850133"/>
    <n v="0"/>
    <n v="0"/>
    <s v="VIGENCIA (a 01/06/2020): NO BORRAR. Meta proyecto del Plan de Acción Distrital 2020-2024 aprobado en Consejo de Gobierno Acta 11 de 25/09/2020."/>
    <n v="0"/>
    <n v="0"/>
    <n v="750"/>
    <n v="0"/>
    <n v="669.61812799999996"/>
    <n v="0"/>
    <n v="663.83921799999996"/>
    <n v="0"/>
    <n v="666.392787"/>
    <n v="0"/>
  </r>
  <r>
    <n v="16"/>
    <s v="Un Nuevo Contrato Social y Ambiental para la Bogotá del Siglo XXI"/>
    <x v="0"/>
    <n v="2020"/>
    <s v="31/12/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0"/>
    <n v="4"/>
    <s v="Adecuar El 100 % De La Arquitectura E Infraestructura Tecnológica De Soporte Institucional Priorizada"/>
    <n v="2"/>
    <s v="Constante"/>
    <n v="1"/>
    <s v="En ejecucion"/>
    <n v="1"/>
    <n v="100"/>
    <n v="67"/>
    <n v="67"/>
    <n v="0"/>
    <n v="0"/>
    <n v="0"/>
    <n v="100"/>
    <n v="0"/>
    <n v="0"/>
    <n v="100"/>
    <n v="0"/>
    <n v="0"/>
    <n v="100"/>
    <n v="0"/>
    <n v="0"/>
    <s v="N/A"/>
    <s v="N/A"/>
    <s v="N/A"/>
    <n v="567890582"/>
    <n v="339482981"/>
    <n v="59.78"/>
    <n v="0"/>
    <n v="0"/>
    <n v="0"/>
    <n v="564247040"/>
    <n v="0"/>
    <n v="0"/>
    <n v="566816923"/>
    <n v="0"/>
    <n v="0"/>
    <n v="614766925"/>
    <n v="0"/>
    <n v="0"/>
    <n v="2313721470"/>
    <n v="339482981"/>
    <n v="14.67"/>
    <s v="VIGENCIA (a 31/12/2020): Se ejecutó en un 67% el plan de acción definido para la meta quedando pendiente las actividades asociadas a la adquisición, instalación, configuración y puesta en funcionamiento de un sistema de alimentación de energía ininterrumpida - UPS y la adquisición, instalación, configuración y puesta en funcionamiento de discos duros para la unidad de almacenamiento del FONCEP, para fortalecer la infraestructura tecnológica para usuarios y aplicaciones., las cuales no se llevaron a cabo por dificultades y retrasos en la estructuración de la necesidad. Respecto a los avances, se realizó un diagnóstico transversal del estado actual del componente tecnológico de la Entidad, la contratación e implementación del licenciamiento Microsoft 365, la puesta en funcionamiento de la planta telefónica, la adquisición de equipos de cómputo y la adquisición de licenciamiento de base de datos  SQL Server"/>
    <n v="567.89058199999999"/>
    <n v="339.482981"/>
    <n v="0"/>
    <n v="0"/>
    <n v="564.24703999999997"/>
    <n v="0"/>
    <n v="566.81692299999997"/>
    <n v="0"/>
    <n v="614.76692500000001"/>
    <n v="0"/>
  </r>
  <r>
    <n v="16"/>
    <s v="Un Nuevo Contrato Social y Ambiental para la Bogotá del Siglo XXI"/>
    <x v="0"/>
    <n v="2020"/>
    <s v="31/12/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0"/>
    <n v="6"/>
    <s v="Implementar El 100 % De Los Proyectos De Cierre De Brechas De Sistemas De Información Priorizados"/>
    <n v="2"/>
    <s v="Constante"/>
    <n v="1"/>
    <s v="En ejecucion"/>
    <n v="1"/>
    <n v="100"/>
    <n v="100"/>
    <n v="100"/>
    <n v="100"/>
    <n v="0"/>
    <n v="0"/>
    <n v="100"/>
    <n v="0"/>
    <n v="0"/>
    <n v="100"/>
    <n v="0"/>
    <n v="0"/>
    <n v="100"/>
    <n v="0"/>
    <n v="0"/>
    <s v="N/A"/>
    <s v="N/A"/>
    <s v="N/A"/>
    <n v="721875239"/>
    <n v="27150000"/>
    <n v="3.76"/>
    <n v="650000000"/>
    <n v="0"/>
    <n v="0"/>
    <n v="400000000"/>
    <n v="0"/>
    <n v="0"/>
    <n v="400000000"/>
    <n v="0"/>
    <n v="0"/>
    <n v="400000000"/>
    <n v="0"/>
    <n v="0"/>
    <n v="2571875239"/>
    <n v="27150000"/>
    <n v="1.06"/>
    <s v="VIGENCIA (a 31/12/2020): Se ejecutó en un 100% el plan de acción definido para la meta logrando así identificación de las brechas a cerrarse con las iniciativas en tecnología, la realización de capacitaciones para fortalecer los conocimientos en TI, la evaluación de los procesos actuales de calidad y completitud de la información en los datos e información y   evaluación de los desarrollos de software que conforman la oficina virtual, su funcionamiento y problemas en los mismo.   Cabe anotar que se determinó la re-orientación de recursos dirigidos para esta meta para atender debilidades en infraestructura tecnológica y capacidad de almacenamiento que no fueron incluídos en el plan de acción aprobado para el reporte de la misma, por lo cual se observa una diferencia entre los recursos ejecutados y el cumplimiento de la meta formulada"/>
    <n v="721.87523899999997"/>
    <n v="27.15"/>
    <n v="650"/>
    <n v="0"/>
    <n v="400"/>
    <n v="0"/>
    <n v="400"/>
    <n v="0"/>
    <n v="400"/>
    <n v="0"/>
  </r>
  <r>
    <n v="16"/>
    <s v="Un Nuevo Contrato Social y Ambiental para la Bogotá del Siglo XXI"/>
    <x v="0"/>
    <n v="2020"/>
    <s v="31/12/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0"/>
    <n v="7"/>
    <s v="Desarrollar El 100 % De La Arquitectura Ti Y Los Sistemas De Información Misionales Priorizados"/>
    <n v="2"/>
    <s v="Constante"/>
    <n v="1"/>
    <s v="En ejecucion"/>
    <n v="1"/>
    <n v="0"/>
    <n v="0"/>
    <n v="0"/>
    <n v="100"/>
    <n v="0"/>
    <n v="0"/>
    <n v="100"/>
    <n v="0"/>
    <n v="0"/>
    <n v="100"/>
    <n v="0"/>
    <n v="0"/>
    <n v="100"/>
    <n v="0"/>
    <n v="0"/>
    <s v="N/A"/>
    <s v="N/A"/>
    <s v="N/A"/>
    <n v="0"/>
    <n v="0"/>
    <n v="0"/>
    <n v="900000000"/>
    <n v="0"/>
    <n v="0"/>
    <n v="464247040"/>
    <n v="0"/>
    <n v="0"/>
    <n v="566816922"/>
    <n v="0"/>
    <n v="0"/>
    <n v="569489599"/>
    <n v="0"/>
    <n v="0"/>
    <n v="2500553561"/>
    <n v="0"/>
    <n v="0"/>
    <s v="VIGENCIA (a 01/06/2020): NO BORRAR. Meta proyecto del Plan de Acción Distrital 2020-2024 aprobado en Consejo de Gobierno Acta 11 de 25/09/2020."/>
    <n v="0"/>
    <n v="0"/>
    <n v="900"/>
    <n v="0"/>
    <n v="464.24704000000003"/>
    <n v="0"/>
    <n v="566.81692199999998"/>
    <n v="0"/>
    <n v="569.489599"/>
    <n v="0"/>
  </r>
  <r>
    <n v="16"/>
    <s v="Un Nuevo Contrato Social y Ambiental para la Bogotá del Siglo XXI"/>
    <x v="0"/>
    <n v="2020"/>
    <s v="31/12/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0"/>
    <n v="8"/>
    <s v="Desarrollar El 100 % De La Arquitectura Ti Y Los Sistemas De Información Institucionales Priorizados"/>
    <n v="2"/>
    <s v="Constante"/>
    <n v="1"/>
    <s v="En ejecucion"/>
    <n v="1"/>
    <n v="0"/>
    <n v="0"/>
    <n v="0"/>
    <n v="0"/>
    <n v="0"/>
    <n v="0"/>
    <n v="100"/>
    <n v="0"/>
    <n v="0"/>
    <n v="100"/>
    <n v="0"/>
    <n v="0"/>
    <n v="100"/>
    <n v="0"/>
    <n v="0"/>
    <s v="N/A"/>
    <s v="N/A"/>
    <s v="N/A"/>
    <n v="0"/>
    <n v="0"/>
    <n v="0"/>
    <n v="0"/>
    <n v="0"/>
    <n v="0"/>
    <n v="464247040"/>
    <n v="0"/>
    <n v="0"/>
    <n v="566816921"/>
    <n v="0"/>
    <n v="0"/>
    <n v="569489598"/>
    <n v="0"/>
    <n v="0"/>
    <n v="1600553559"/>
    <n v="0"/>
    <n v="0"/>
    <s v="VIGENCIA (a 01/06/2020): NO BORRAR. Meta proyecto del Plan de Acción Distrital 2020-2024 aprobado en Consejo de Gobierno Acta 11 de 25/09/2020."/>
    <n v="0"/>
    <n v="0"/>
    <n v="0"/>
    <n v="0"/>
    <n v="464.24704000000003"/>
    <n v="0"/>
    <n v="566.81692099999998"/>
    <n v="0"/>
    <n v="569.489598"/>
    <n v="0"/>
  </r>
  <r>
    <n v="16"/>
    <s v="Un Nuevo Contrato Social y Ambiental para la Bogotá del Siglo XXI"/>
    <x v="0"/>
    <n v="2020"/>
    <s v="31/12/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0"/>
    <n v="9"/>
    <s v="Diseñar E Implementar 100 % Del Modelo De Planeación Orientado A Resultados Basado En La Cadena De Valor Público"/>
    <n v="3"/>
    <s v="Creciente"/>
    <n v="1"/>
    <s v="En ejecucion"/>
    <n v="1"/>
    <n v="10"/>
    <n v="10"/>
    <n v="100"/>
    <n v="40"/>
    <n v="0"/>
    <n v="0"/>
    <n v="60"/>
    <n v="0"/>
    <n v="0"/>
    <n v="80"/>
    <n v="0"/>
    <n v="0"/>
    <n v="100"/>
    <n v="0"/>
    <n v="0"/>
    <s v="N/A"/>
    <s v="N/A"/>
    <s v="N/A"/>
    <n v="49000000"/>
    <n v="49000000"/>
    <n v="100"/>
    <n v="93500000"/>
    <n v="0"/>
    <n v="0"/>
    <n v="250179115"/>
    <n v="0"/>
    <n v="0"/>
    <n v="259186280"/>
    <n v="0"/>
    <n v="0"/>
    <n v="273553731"/>
    <n v="0"/>
    <n v="0"/>
    <n v="925419126"/>
    <n v="49000000"/>
    <n v="5.29"/>
    <s v="VIGENCIA (a 31/12/2020): Se ejecutó en un 100% el plan de acción definido para la meta logrando así  la definición de la versión inicial de la ficha de indice de efectividad de la cadena de valor, el levantamiento de la línea base, la definición de la propuesta para la implementación del modelo orientado a resultados, la  definición de la cadena de valor institucional y los lineamientos para la formulación del plan institucional integrado"/>
    <n v="49"/>
    <n v="49"/>
    <n v="93.5"/>
    <n v="0"/>
    <n v="250.179115"/>
    <n v="0"/>
    <n v="259.18628000000001"/>
    <n v="0"/>
    <n v="273.55373100000003"/>
    <n v="0"/>
  </r>
  <r>
    <n v="16"/>
    <s v="Un Nuevo Contrato Social y Ambiental para la Bogotá del Siglo XXI"/>
    <x v="0"/>
    <n v="2020"/>
    <s v="31/12/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0"/>
    <n v="10"/>
    <s v="Realizar El 100 % De Intervenciones Priorizadas En Los Modelos De Procesos, Riesgos, Seguimiento Y Evaluación De Acuerdo Con El Nuevo Plan Estratégico Institucional"/>
    <n v="2"/>
    <s v="Constante"/>
    <n v="1"/>
    <s v="En ejecucion"/>
    <n v="1"/>
    <n v="100"/>
    <n v="100"/>
    <n v="100"/>
    <n v="100"/>
    <n v="0"/>
    <n v="0"/>
    <n v="100"/>
    <n v="0"/>
    <n v="0"/>
    <n v="100"/>
    <n v="0"/>
    <n v="0"/>
    <n v="100"/>
    <n v="0"/>
    <n v="0"/>
    <s v="N/A"/>
    <s v="N/A"/>
    <s v="N/A"/>
    <n v="48257989"/>
    <n v="46883333"/>
    <n v="97.14"/>
    <n v="200456000"/>
    <n v="0"/>
    <n v="0"/>
    <n v="129283648"/>
    <n v="0"/>
    <n v="0"/>
    <n v="134454994"/>
    <n v="0"/>
    <n v="0"/>
    <n v="139833194"/>
    <n v="0"/>
    <n v="0"/>
    <n v="652285825"/>
    <n v="46883333"/>
    <n v="7.19"/>
    <s v="VIGENCIA (a 31/12/2020): Se ejecutó en un 100% el plan de acción definido para la meta logrando así las intervenciones en los procedimientos, indicadores y riesgos de los procesos de Administración de Historia Laboral, Gestión de Servicios Tecnológicos y Gestión de Reconocimiento y Pago, Administración de MIPG, adoptando los nuevos lineamientos de la plataforma estratégica. Adicionalmente, se definieron los elementos organizacionales para apoyar en la estrategia de servicio al ciudadano y rendición de cuentas, así como en la definición de la matriz de riesgos fiduaciarios y la definición de los elementos técnicos para la definición de riesgos fiduciarios"/>
    <n v="48.257989000000002"/>
    <n v="46.883333"/>
    <n v="200.45599999999999"/>
    <n v="0"/>
    <n v="129.283648"/>
    <n v="0"/>
    <n v="134.454994"/>
    <n v="0"/>
    <n v="139.83319399999999"/>
    <n v="0"/>
  </r>
  <r>
    <n v="16"/>
    <s v="Un Nuevo Contrato Social y Ambiental para la Bogotá del Siglo XXI"/>
    <x v="0"/>
    <n v="2020"/>
    <s v="31/12/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0"/>
    <n v="11"/>
    <s v="Ejecutar El 100 % De La Estrategia De Transformación De La Cultura Organizacional"/>
    <n v="2"/>
    <s v="Constante"/>
    <n v="1"/>
    <s v="En ejecucion"/>
    <n v="1"/>
    <n v="0"/>
    <n v="0"/>
    <n v="0"/>
    <n v="0"/>
    <n v="0"/>
    <n v="0"/>
    <n v="100"/>
    <n v="0"/>
    <n v="0"/>
    <n v="100"/>
    <n v="0"/>
    <n v="0"/>
    <n v="100"/>
    <n v="0"/>
    <n v="0"/>
    <s v="N/A"/>
    <s v="N/A"/>
    <s v="N/A"/>
    <n v="0"/>
    <n v="0"/>
    <n v="0"/>
    <n v="0"/>
    <n v="0"/>
    <n v="0"/>
    <n v="200000000"/>
    <n v="0"/>
    <n v="0"/>
    <n v="200000000"/>
    <n v="0"/>
    <n v="0"/>
    <n v="150000000"/>
    <n v="0"/>
    <n v="0"/>
    <n v="550000000"/>
    <n v="0"/>
    <n v="0"/>
    <s v="VIGENCIA (a 01/06/2020): NO BORRAR. Meta proyecto del Plan de Acción Distrital 2020-2024 aprobado en Consejo de Gobierno Acta 11 de 25/09/2020."/>
    <n v="0"/>
    <n v="0"/>
    <n v="0"/>
    <n v="0"/>
    <n v="200"/>
    <n v="0"/>
    <n v="200"/>
    <n v="0"/>
    <n v="150"/>
    <n v="0"/>
  </r>
  <r>
    <n v="16"/>
    <s v="Un Nuevo Contrato Social y Ambiental para la Bogotá del Siglo XXI"/>
    <x v="0"/>
    <n v="2020"/>
    <s v="31/12/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0"/>
    <n v="12"/>
    <s v="Rediseñar El 100 % De La Estructura Organizacional, Perfiles Y Funciones De La Entidad Priorizados De Acuerdo Con El Plan Estratégico Institucional"/>
    <n v="3"/>
    <s v="Creciente"/>
    <n v="1"/>
    <s v="En ejecucion"/>
    <n v="1"/>
    <n v="0"/>
    <n v="0"/>
    <n v="0"/>
    <n v="50"/>
    <n v="0"/>
    <n v="0"/>
    <n v="100"/>
    <n v="0"/>
    <n v="0"/>
    <n v="0"/>
    <n v="0"/>
    <n v="0"/>
    <n v="0"/>
    <n v="0"/>
    <n v="0"/>
    <s v="N/A"/>
    <s v="N/A"/>
    <s v="N/A"/>
    <n v="0"/>
    <n v="0"/>
    <n v="0"/>
    <n v="349600000"/>
    <n v="0"/>
    <n v="0"/>
    <n v="300000000"/>
    <n v="0"/>
    <n v="0"/>
    <n v="0"/>
    <n v="0"/>
    <n v="0"/>
    <n v="0"/>
    <n v="0"/>
    <n v="0"/>
    <n v="649600000"/>
    <n v="0"/>
    <n v="0"/>
    <s v="VIGENCIA (a 01/06/2020): NO BORRAR. Meta proyecto del Plan de Acción Distrital 2020-2024 aprobado en Consejo de Gobierno Acta 11 de 25/09/2020."/>
    <n v="0"/>
    <n v="0"/>
    <n v="349.6"/>
    <n v="0"/>
    <n v="300"/>
    <n v="0"/>
    <n v="0"/>
    <n v="0"/>
    <n v="0"/>
    <n v="0"/>
  </r>
  <r>
    <n v="16"/>
    <s v="Un Nuevo Contrato Social y Ambiental para la Bogotá del Siglo XXI"/>
    <x v="0"/>
    <n v="2020"/>
    <s v="31/12/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0"/>
    <n v="13"/>
    <s v="Ejecutar El 100 % De La Estrategia De Estabilización De Procesos De La Gestión Misional"/>
    <n v="3"/>
    <s v="Creciente"/>
    <n v="1"/>
    <s v="En ejecucion"/>
    <n v="1"/>
    <n v="10"/>
    <n v="8"/>
    <n v="80"/>
    <n v="30"/>
    <n v="0"/>
    <n v="0"/>
    <n v="50"/>
    <n v="0"/>
    <n v="0"/>
    <n v="75"/>
    <n v="0"/>
    <n v="0"/>
    <n v="100"/>
    <n v="0"/>
    <n v="0"/>
    <s v="N/A"/>
    <s v="N/A"/>
    <s v="N/A"/>
    <n v="136400568"/>
    <n v="136400568"/>
    <n v="100"/>
    <n v="369356000"/>
    <n v="0"/>
    <n v="0"/>
    <n v="391613361"/>
    <n v="0"/>
    <n v="0"/>
    <n v="407277896"/>
    <n v="0"/>
    <n v="0"/>
    <n v="423569012"/>
    <n v="0"/>
    <n v="0"/>
    <n v="1728216837"/>
    <n v="136400568"/>
    <n v="7.89"/>
    <s v="VIGENCIA (a 31/12/2020): El comportamiento de esta meta es el resultado de un conjunto de 5 indicadores, no se cumple el nivel esperado debido especialmente en un bajo desempeño de los indicadores establecidos para la gestión de cuotas partes por cobrar y del seguimiento y control de aportes al sistema general de aportes de entidades centralizadas y descentralizadas, que representa un reto institucional de gran impacto, por lo que se estan implementado acciones de mejora que permitan alcanzar los niveles esperados. El resto de indicadores tuvieron avances en los demás procesos misionales como lo es la atención de solicitudes pensionales, la efectividad en atención a solicitudes de bonos y la gestión de cuotas por cobrar."/>
    <n v="136.40056799999999"/>
    <n v="136.40056799999999"/>
    <n v="369.35599999999999"/>
    <n v="0"/>
    <n v="391.613361"/>
    <n v="0"/>
    <n v="407.277896"/>
    <n v="0"/>
    <n v="423.56901199999999"/>
    <n v="0"/>
  </r>
  <r>
    <n v="16"/>
    <s v="Un Nuevo Contrato Social y Ambiental para la Bogotá del Siglo XXI"/>
    <x v="0"/>
    <n v="2020"/>
    <s v="31/12/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0"/>
    <n v="14"/>
    <s v="Actualizar E Implementar El 100 % De Las Herramientas Archivísticas"/>
    <n v="2"/>
    <s v="Constante"/>
    <n v="1"/>
    <s v="En ejecucion"/>
    <n v="1"/>
    <n v="100"/>
    <n v="100"/>
    <n v="100"/>
    <n v="100"/>
    <n v="0"/>
    <n v="0"/>
    <n v="100"/>
    <n v="0"/>
    <n v="0"/>
    <n v="100"/>
    <n v="0"/>
    <n v="0"/>
    <n v="100"/>
    <n v="0"/>
    <n v="0"/>
    <s v="N/A"/>
    <s v="N/A"/>
    <s v="N/A"/>
    <n v="21540000"/>
    <n v="13881333"/>
    <n v="64.44"/>
    <n v="282500000"/>
    <n v="0"/>
    <n v="0"/>
    <n v="280936807"/>
    <n v="0"/>
    <n v="0"/>
    <n v="200000000"/>
    <n v="0"/>
    <n v="0"/>
    <n v="300000000"/>
    <n v="0"/>
    <n v="0"/>
    <n v="1084976807"/>
    <n v="13881333"/>
    <n v="1.28"/>
    <s v="VIGENCIA (a 31/12/2020): Se ejecutó en un 100% el plan de acción definido para la meta logrando la definición de la propuesta para la actualización de las tablas de retención documental, así como los documentos requeridos para la convalidación ante el Concejo Distrital de Archivo y la definición de los planes de conservación de documentos análogos y digitales  Cabe anotar que se presentan diferencias entre el presupuesto asignado que se reporta en SPI frente al reporte en SEGPLAN dado que  finalizando la vigencia se re-orientaron recursos para la meta n°6 pero finalmente no se ejecutaron. Lo anterior, no se ve reflejado en el reporte de SPI."/>
    <n v="21.54"/>
    <n v="13.881333"/>
    <n v="282.5"/>
    <n v="0"/>
    <n v="280.93680699999999"/>
    <n v="0"/>
    <n v="200"/>
    <n v="0"/>
    <n v="300"/>
    <n v="0"/>
  </r>
  <r>
    <n v="16"/>
    <s v="Un Nuevo Contrato Social y Ambiental para la Bogotá del Siglo XXI"/>
    <x v="0"/>
    <n v="2020"/>
    <s v="31/12/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0"/>
    <n v="15"/>
    <s v="Lograr El 100 % De La Organización E Intervención Documental"/>
    <n v="3"/>
    <s v="Creciente"/>
    <n v="1"/>
    <s v="En ejecucion"/>
    <n v="1"/>
    <n v="0"/>
    <n v="0"/>
    <n v="0"/>
    <n v="25"/>
    <n v="0"/>
    <n v="0"/>
    <n v="50"/>
    <n v="0"/>
    <n v="0"/>
    <n v="75"/>
    <n v="0"/>
    <n v="0"/>
    <n v="100"/>
    <n v="0"/>
    <n v="0"/>
    <s v="N/A"/>
    <s v="N/A"/>
    <s v="N/A"/>
    <n v="0"/>
    <n v="0"/>
    <n v="0"/>
    <n v="282500000"/>
    <n v="0"/>
    <n v="0"/>
    <n v="300000000"/>
    <n v="0"/>
    <n v="0"/>
    <n v="300000000"/>
    <n v="0"/>
    <n v="0"/>
    <n v="400000000"/>
    <n v="0"/>
    <n v="0"/>
    <n v="1282500000"/>
    <n v="0"/>
    <n v="0"/>
    <s v="VIGENCIA (a 30/09/2020): No se programaron actividades para ejecutar en el periodo, la meta se encuentra en análisis por parte del equipo que gerencia la meta con el fin de determinar la continuidad de la meta en la vigencia."/>
    <n v="0"/>
    <n v="0"/>
    <n v="282.5"/>
    <n v="0"/>
    <n v="300"/>
    <n v="0"/>
    <n v="300"/>
    <n v="0"/>
    <n v="400"/>
    <n v="0"/>
  </r>
  <r>
    <n v="16"/>
    <s v="Un Nuevo Contrato Social y Ambiental para la Bogotá del Siglo XXI"/>
    <x v="0"/>
    <n v="2020"/>
    <s v="31/12/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0"/>
    <n v="16"/>
    <s v="Implementar El 100 % Del Documento Electrónico"/>
    <n v="3"/>
    <s v="Creciente"/>
    <n v="1"/>
    <s v="En ejecucion"/>
    <n v="1"/>
    <n v="0"/>
    <n v="0"/>
    <n v="0"/>
    <n v="0"/>
    <n v="0"/>
    <n v="0"/>
    <n v="50"/>
    <n v="0"/>
    <n v="0"/>
    <n v="75"/>
    <n v="0"/>
    <n v="0"/>
    <n v="100"/>
    <n v="0"/>
    <n v="0"/>
    <s v="N/A"/>
    <s v="N/A"/>
    <s v="N/A"/>
    <n v="0"/>
    <n v="0"/>
    <n v="0"/>
    <n v="0"/>
    <n v="0"/>
    <n v="0"/>
    <n v="200000000"/>
    <n v="0"/>
    <n v="0"/>
    <n v="200000000"/>
    <n v="0"/>
    <n v="0"/>
    <n v="300000000"/>
    <n v="0"/>
    <n v="0"/>
    <n v="700000000"/>
    <n v="0"/>
    <n v="0"/>
    <s v="VIGENCIA (a 01/06/2020): NO BORRAR. Meta proyecto del Plan de Acción Distrital 2020-2024 aprobado en Consejo de Gobierno Acta 11 de 25/09/2020."/>
    <n v="0"/>
    <n v="0"/>
    <n v="0"/>
    <n v="0"/>
    <n v="200"/>
    <n v="0"/>
    <n v="200"/>
    <n v="0"/>
    <n v="300"/>
    <n v="0"/>
  </r>
  <r>
    <n v="16"/>
    <s v="Un Nuevo Contrato Social y Ambiental para la Bogotá del Siglo XXI"/>
    <x v="0"/>
    <n v="2020"/>
    <s v="31/12/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0"/>
    <n v="18"/>
    <s v="Determinar E Implementar El 100 % De La Hoja De Ruta Para La Articulación Pensional"/>
    <n v="2"/>
    <s v="Constante"/>
    <n v="1"/>
    <s v="En ejecucion"/>
    <n v="1"/>
    <n v="100"/>
    <n v="100"/>
    <n v="100"/>
    <n v="100"/>
    <n v="0"/>
    <n v="0"/>
    <n v="100"/>
    <n v="0"/>
    <n v="0"/>
    <n v="100"/>
    <n v="0"/>
    <n v="0"/>
    <n v="100"/>
    <n v="0"/>
    <n v="0"/>
    <s v="N/A"/>
    <s v="N/A"/>
    <s v="N/A"/>
    <n v="98950000"/>
    <n v="98950000"/>
    <n v="100"/>
    <n v="245861000"/>
    <n v="0"/>
    <n v="0"/>
    <n v="153925200"/>
    <n v="0"/>
    <n v="0"/>
    <n v="160082208"/>
    <n v="0"/>
    <n v="0"/>
    <n v="166485496"/>
    <n v="0"/>
    <n v="0"/>
    <n v="825303904"/>
    <n v="98950000"/>
    <n v="11.99"/>
    <s v="VIGENCIA (a 31/12/2020): Se ejecutó en un 100% el plan de acción definido para la meta logrando presentar listado inicial de los aspectos objeto de reglamentación para el traslado de la función pensional, la consolidación de documento que detalla las fases  que componen la implementación de la hoja de ruta de articulación pensional, acercamientos con las entidades distritales que tienen a su cargo el reconocimiento y pago de obligaciones pensionalesy gestiones para definir los aspectos a tener en cuenta en la determinación de la hoja de ruta para la suscripción del pacto de concurrencia pensional con la Universidad Distrital."/>
    <n v="98.95"/>
    <n v="98.95"/>
    <n v="245.86099999999999"/>
    <n v="0"/>
    <n v="153.92519999999999"/>
    <n v="0"/>
    <n v="160.08220800000001"/>
    <n v="0"/>
    <n v="166.48549600000001"/>
    <n v="0"/>
  </r>
  <r>
    <n v="16"/>
    <s v="Un Nuevo Contrato Social y Ambiental para la Bogotá del Siglo XXI"/>
    <x v="0"/>
    <n v="2020"/>
    <s v="31/12/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0"/>
    <n v="19"/>
    <s v="Diseñar E Implementar El 100 % De La Estrategia De Gestión De Conocimiento Institucional"/>
    <n v="3"/>
    <s v="Creciente"/>
    <n v="1"/>
    <s v="En ejecucion"/>
    <n v="1"/>
    <n v="0"/>
    <n v="0"/>
    <n v="0"/>
    <n v="0"/>
    <n v="0"/>
    <n v="0"/>
    <n v="90"/>
    <n v="0"/>
    <n v="0"/>
    <n v="90"/>
    <n v="0"/>
    <n v="0"/>
    <n v="100"/>
    <n v="0"/>
    <n v="0"/>
    <s v="N/A"/>
    <s v="N/A"/>
    <s v="N/A"/>
    <n v="0"/>
    <n v="0"/>
    <n v="0"/>
    <n v="0"/>
    <n v="0"/>
    <n v="0"/>
    <n v="80080000"/>
    <n v="0"/>
    <n v="0"/>
    <n v="83283200"/>
    <n v="0"/>
    <n v="0"/>
    <n v="86614528"/>
    <n v="0"/>
    <n v="0"/>
    <n v="249977728"/>
    <n v="0"/>
    <n v="0"/>
    <s v="VIGENCIA (a 01/06/2020): NO BORRAR. Meta proyecto del Plan de Acción Distrital 2020-2024 aprobado en Consejo de Gobierno Acta 11 de 25/09/2020."/>
    <n v="0"/>
    <n v="0"/>
    <n v="0"/>
    <n v="0"/>
    <n v="80.08"/>
    <n v="0"/>
    <n v="83.283199999999994"/>
    <n v="0"/>
    <n v="86.614528000000007"/>
    <n v="0"/>
  </r>
  <r>
    <n v="16"/>
    <s v="Un Nuevo Contrato Social y Ambiental para la Bogotá del Siglo XXI"/>
    <x v="0"/>
    <n v="2020"/>
    <s v="31/12/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0"/>
    <n v="22"/>
    <s v="Centralizar El 100 % De Los Programas Que Integren La Oferta Pública Dirigida Al Pensionado"/>
    <n v="3"/>
    <s v="Creciente"/>
    <n v="1"/>
    <s v="En ejecucion"/>
    <n v="1"/>
    <n v="10"/>
    <n v="10"/>
    <n v="100"/>
    <n v="25"/>
    <n v="0"/>
    <n v="0"/>
    <n v="50"/>
    <n v="0"/>
    <n v="0"/>
    <n v="100"/>
    <n v="0"/>
    <n v="0"/>
    <n v="0"/>
    <n v="0"/>
    <n v="0"/>
    <s v="N/A"/>
    <s v="N/A"/>
    <s v="N/A"/>
    <n v="13000000"/>
    <n v="13000000"/>
    <n v="100"/>
    <n v="84975000"/>
    <n v="0"/>
    <n v="0"/>
    <n v="540000000"/>
    <n v="0"/>
    <n v="0"/>
    <n v="360000000"/>
    <n v="0"/>
    <n v="0"/>
    <n v="0"/>
    <n v="0"/>
    <n v="0"/>
    <n v="997975000"/>
    <n v="13000000"/>
    <n v="1.3"/>
    <s v="VIGENCIA (a 31/12/2020): Se ejecutó en un 100% el plan de acción definido para la meta logrando la definición del plan de trabajo a ejecutar para la caracterización de la población pensionada definiendo los retos, los objetivos, y recurso humano requerido y la línea de tiempo a considerar para ejecutar 5 fases, así: (1). Preparación, (2) Planeación, (3) Encuesta, (4) Recolección , procesamiento y análisis (5) Presentación de resultados"/>
    <n v="13"/>
    <n v="13"/>
    <n v="84.974999999999994"/>
    <n v="0"/>
    <n v="540"/>
    <n v="0"/>
    <n v="360"/>
    <n v="0"/>
    <n v="0"/>
    <n v="0"/>
  </r>
  <r>
    <n v="16"/>
    <s v="Un Nuevo Contrato Social y Ambiental para la Bogotá del Siglo XXI"/>
    <x v="0"/>
    <n v="2020"/>
    <s v="31/12/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0"/>
    <n v="23"/>
    <s v="Desarrollar El 100 % De La Estrategia De Comunicación Para La Divulgación De La Oferta Institucional"/>
    <n v="2"/>
    <s v="Constante"/>
    <n v="1"/>
    <s v="En ejecucion"/>
    <n v="1"/>
    <n v="0"/>
    <n v="0"/>
    <n v="0"/>
    <n v="0"/>
    <n v="0"/>
    <n v="0"/>
    <n v="0"/>
    <n v="0"/>
    <n v="0"/>
    <n v="100"/>
    <n v="0"/>
    <n v="0"/>
    <n v="100"/>
    <n v="0"/>
    <n v="0"/>
    <s v="N/A"/>
    <s v="N/A"/>
    <s v="N/A"/>
    <n v="0"/>
    <n v="0"/>
    <n v="0"/>
    <n v="0"/>
    <n v="0"/>
    <n v="0"/>
    <n v="0"/>
    <n v="0"/>
    <n v="0"/>
    <n v="180000000"/>
    <n v="0"/>
    <n v="0"/>
    <n v="180000000"/>
    <n v="0"/>
    <n v="0"/>
    <n v="360000000"/>
    <n v="0"/>
    <n v="0"/>
    <s v="VIGENCIA (a 01/06/2020): NO BORRAR. Meta proyecto del Plan de Acción Distrital 2020-2024 aprobado en Consejo de Gobierno Acta 11 de 25/09/2020."/>
    <n v="0"/>
    <n v="0"/>
    <n v="0"/>
    <n v="0"/>
    <n v="0"/>
    <n v="0"/>
    <n v="180"/>
    <n v="0"/>
    <n v="180"/>
    <n v="0"/>
  </r>
  <r>
    <n v="16"/>
    <s v="Un Nuevo Contrato Social y Ambiental para la Bogotá del Siglo XXI"/>
    <x v="0"/>
    <n v="2020"/>
    <s v="31/12/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0"/>
    <n v="24"/>
    <s v="Realizar 1 Estudio Técnico  Sobre Las Necesidades Institucionales Relacionadas Con Adecuaciones Y Mejoras De Las Instalaciones Físicas Para La Atención De La Población Pensionada"/>
    <n v="1"/>
    <s v="Suma"/>
    <n v="1"/>
    <s v="En ejecucion"/>
    <n v="1"/>
    <n v="0"/>
    <n v="0"/>
    <n v="0"/>
    <n v="0"/>
    <n v="0"/>
    <n v="0"/>
    <n v="1"/>
    <n v="0"/>
    <n v="0"/>
    <n v="0"/>
    <n v="0"/>
    <n v="0"/>
    <n v="0"/>
    <n v="0"/>
    <n v="0"/>
    <n v="1"/>
    <n v="0"/>
    <n v="0"/>
    <n v="0"/>
    <n v="0"/>
    <n v="0"/>
    <n v="0"/>
    <n v="0"/>
    <n v="0"/>
    <n v="63960000"/>
    <n v="0"/>
    <n v="0"/>
    <n v="0"/>
    <n v="0"/>
    <n v="0"/>
    <n v="0"/>
    <n v="0"/>
    <n v="0"/>
    <n v="63960000"/>
    <n v="0"/>
    <n v="0"/>
    <s v="VIGENCIA (a 01/06/2020): NO BORRAR. Meta proyecto del Plan de Acción Distrital 2020-2024 aprobado en Consejo de Gobierno Acta 11 de 25/09/2020."/>
    <n v="0"/>
    <n v="0"/>
    <n v="0"/>
    <n v="0"/>
    <n v="63.96"/>
    <n v="0"/>
    <n v="0"/>
    <n v="0"/>
    <n v="0"/>
    <n v="0"/>
  </r>
  <r>
    <n v="16"/>
    <s v="Un Nuevo Contrato Social y Ambiental para la Bogotá del Siglo XXI"/>
    <x v="0"/>
    <n v="2020"/>
    <s v="31/12/2020 (Terminado)"/>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0"/>
    <n v="25"/>
    <s v="Realizar El 100 % De Las Adecuaciones E Interventoría De Acuerdo Con Los Diseños Y Especificaciones Técnicas"/>
    <n v="2"/>
    <s v="Constante"/>
    <n v="1"/>
    <s v="En ejecucion"/>
    <n v="1"/>
    <n v="0"/>
    <n v="0"/>
    <n v="0"/>
    <n v="0"/>
    <n v="0"/>
    <n v="0"/>
    <n v="100"/>
    <n v="0"/>
    <n v="0"/>
    <n v="100"/>
    <n v="0"/>
    <n v="0"/>
    <n v="100"/>
    <n v="0"/>
    <n v="0"/>
    <s v="N/A"/>
    <s v="N/A"/>
    <s v="N/A"/>
    <n v="0"/>
    <n v="0"/>
    <n v="0"/>
    <n v="0"/>
    <n v="0"/>
    <n v="0"/>
    <n v="460680000"/>
    <n v="0"/>
    <n v="0"/>
    <n v="460680000"/>
    <n v="0"/>
    <n v="0"/>
    <n v="460680000"/>
    <n v="0"/>
    <n v="0"/>
    <n v="1382040000"/>
    <n v="0"/>
    <n v="0"/>
    <s v="VIGENCIA (a 01/06/2020): NO BORRAR. Meta proyecto del Plan de Acción Distrital 2020-2024 aprobado en Consejo de Gobierno Acta 11 de 25/09/2020."/>
    <n v="0"/>
    <n v="0"/>
    <n v="0"/>
    <n v="0"/>
    <n v="460.68"/>
    <n v="0"/>
    <n v="460.68"/>
    <n v="0"/>
    <n v="460.68"/>
    <n v="0"/>
  </r>
  <r>
    <n v="16"/>
    <s v="Un Nuevo Contrato Social y Ambiental para la Bogotá del Siglo XXI"/>
    <x v="0"/>
    <n v="2020"/>
    <s v="31/12/2020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3"/>
    <n v="1"/>
    <s v="Estructurar 1250 Proyectos Que Desarrollen Un Esquema De Solución Habitacional &quot;Plan Terrazas&quot;, Con Los Componentes Técnico, Social, Jurídico Y Financiero Para Determinar La Viabilidad Del Predio Y El Hogar Por Modalidad De Intervencion (Habitabilidad, Reforzamiento, Construcción En Sitio Propio)."/>
    <n v="1"/>
    <s v="Suma"/>
    <n v="1"/>
    <s v="En ejecucion"/>
    <n v="1"/>
    <n v="20"/>
    <n v="20"/>
    <n v="100"/>
    <n v="380"/>
    <n v="0"/>
    <n v="0"/>
    <n v="400"/>
    <n v="0"/>
    <n v="0"/>
    <n v="400"/>
    <n v="0"/>
    <n v="0"/>
    <n v="50"/>
    <n v="0"/>
    <n v="0"/>
    <n v="1250"/>
    <n v="20"/>
    <n v="1.6"/>
    <n v="1562152103"/>
    <n v="1072739481"/>
    <n v="68.67"/>
    <n v="4208000000"/>
    <n v="0"/>
    <n v="0"/>
    <n v="4316000000"/>
    <n v="0"/>
    <n v="0"/>
    <n v="3937000000"/>
    <n v="0"/>
    <n v="0"/>
    <n v="324000000"/>
    <n v="0"/>
    <n v="0"/>
    <n v="14347152103"/>
    <n v="1072739481"/>
    <n v="7.48"/>
    <s v="VIGENCIA (a 31/12/2020): Se cumplió con la meta de obtener los 20 proyectos estructurados: Se ubicaron en los sectores La Flora  y Villa Diana. Su realización se efectuó de acuerdo con las gestiones y desarrollo del proceso de valoración técnica, jurídica y social de los predios visitados, para el efecto, se revisaron los diseños estructurales y los costos para tener un techo presupuestal de estos primeros proyectos y se aplicó el procedimiento técnico que le permite a la dirección encargada contar con una ruta efectiva para el desarrollo operativo del Plan Terrazas."/>
    <n v="1562.1521029999999"/>
    <n v="1072.7394810000001"/>
    <n v="4208"/>
    <n v="0"/>
    <n v="4316"/>
    <n v="0"/>
    <n v="3937"/>
    <n v="0"/>
    <n v="324"/>
    <n v="0"/>
  </r>
  <r>
    <n v="16"/>
    <s v="Un Nuevo Contrato Social y Ambiental para la Bogotá del Siglo XXI"/>
    <x v="0"/>
    <n v="2020"/>
    <s v="31/12/2020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3"/>
    <n v="2"/>
    <s v="Ejecutar 1250 Intervenciones En Desarrollo Del Proyecto Piloto Del Plan Terrazas Para El Mejoramiento De Vivienda Y El Apoyo Social Requerido Por La Población Para Mejorar Sus Condiciones Habitacionales Con La Supervisión E Interventoría Requerida Para Este Tipo De Proyectos."/>
    <n v="1"/>
    <s v="Suma"/>
    <n v="1"/>
    <s v="En ejecucion"/>
    <n v="1"/>
    <n v="0"/>
    <n v="0"/>
    <n v="0"/>
    <n v="400"/>
    <n v="0"/>
    <n v="0"/>
    <n v="400"/>
    <n v="0"/>
    <n v="0"/>
    <n v="400"/>
    <n v="0"/>
    <n v="0"/>
    <n v="50"/>
    <n v="0"/>
    <n v="0"/>
    <n v="1250"/>
    <n v="0"/>
    <n v="0"/>
    <n v="0"/>
    <n v="0"/>
    <n v="0"/>
    <n v="1500000000"/>
    <n v="0"/>
    <n v="0"/>
    <n v="1550000000"/>
    <n v="0"/>
    <n v="0"/>
    <n v="1550000000"/>
    <n v="0"/>
    <n v="0"/>
    <n v="400000000"/>
    <n v="0"/>
    <n v="0"/>
    <n v="5000000000"/>
    <n v="0"/>
    <n v="0"/>
    <s v="VIGENCIA (a 01/06/2020): NO BORRAR. Meta proyecto del Plan de Acción Distrital 2020-2024 aprobado en Consejo de Gobierno Acta 11 de 25/09/2020."/>
    <n v="0"/>
    <n v="0"/>
    <n v="1500"/>
    <n v="0"/>
    <n v="1550"/>
    <n v="0"/>
    <n v="1550"/>
    <n v="0"/>
    <n v="400"/>
    <n v="0"/>
  </r>
  <r>
    <n v="16"/>
    <s v="Un Nuevo Contrato Social y Ambiental para la Bogotá del Siglo XXI"/>
    <x v="0"/>
    <n v="2020"/>
    <s v="31/12/2020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3"/>
    <n v="3"/>
    <s v="Expedir 1500 Actos De Reconocimiento De Viviendas De Interés Social En Barrios Legalizados Urbanísticamente, A Través De La Curaduría Pública Social Definida En La Estructura Misional De La Cvp."/>
    <n v="1"/>
    <s v="Suma"/>
    <n v="1"/>
    <s v="En ejecucion"/>
    <n v="1"/>
    <n v="50"/>
    <n v="50"/>
    <n v="100"/>
    <n v="500"/>
    <n v="0"/>
    <n v="0"/>
    <n v="500"/>
    <n v="0"/>
    <n v="0"/>
    <n v="400"/>
    <n v="0"/>
    <n v="0"/>
    <n v="50"/>
    <n v="0"/>
    <n v="0"/>
    <n v="1500"/>
    <n v="50"/>
    <n v="3.33"/>
    <n v="3103269606"/>
    <n v="2913947372"/>
    <n v="93.9"/>
    <n v="5500000000"/>
    <n v="0"/>
    <n v="0"/>
    <n v="5500000000"/>
    <n v="0"/>
    <n v="0"/>
    <n v="4000000000"/>
    <n v="0"/>
    <n v="0"/>
    <n v="500000000"/>
    <n v="0"/>
    <n v="0"/>
    <n v="18603269606"/>
    <n v="2913947372"/>
    <n v="15.66"/>
    <s v="VIGENCIA (a 31/12/2020): Una vez se expidió el Decreto de delegación de funciones a la Caja de la Vivienda Popular a través del Decreto Distrital 265 del  2 de diciembre de 2020, se efectuó la radicación de los 50 solicitudes de actos de reconocimiento en cumplimiento de la meta para el Plan Terrazas y Curaduría Pública Social, que continuaran con el  trámite de Apoyo Técnico el cual establece los tiempos definidos para su respuesta que generan la expedición de los mismos."/>
    <n v="3103.2696059999998"/>
    <n v="2913.9473720000001"/>
    <n v="5500"/>
    <n v="0"/>
    <n v="5500"/>
    <n v="0"/>
    <n v="4000"/>
    <n v="0"/>
    <n v="500"/>
    <n v="0"/>
  </r>
  <r>
    <n v="16"/>
    <s v="Un Nuevo Contrato Social y Ambiental para la Bogotá del Siglo XXI"/>
    <x v="0"/>
    <n v="2020"/>
    <s v="31/12/2020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3"/>
    <n v="4"/>
    <s v="Implementar 100 % Del Banco De Materiales Como Un Instrumento De Soporte Técnico Y Financiero Para La Ejecución Del Proyecto Piloto Del Plan Terrazas Que Contribuya A Mejorar La Calidad De Los Materiales Y Disminuir Los Costos De Transacción."/>
    <n v="3"/>
    <s v="Creciente"/>
    <n v="1"/>
    <s v="En ejecucion"/>
    <n v="1"/>
    <n v="20"/>
    <n v="20"/>
    <n v="100"/>
    <n v="60"/>
    <n v="0"/>
    <n v="0"/>
    <n v="80"/>
    <n v="0"/>
    <n v="0"/>
    <n v="100"/>
    <n v="0"/>
    <n v="0"/>
    <n v="100"/>
    <n v="0"/>
    <n v="0"/>
    <s v="N/A"/>
    <s v="N/A"/>
    <s v="N/A"/>
    <n v="80000000"/>
    <n v="37800000"/>
    <n v="47.25"/>
    <n v="4650000000"/>
    <n v="0"/>
    <n v="0"/>
    <n v="4650000000"/>
    <n v="0"/>
    <n v="0"/>
    <n v="5550000000"/>
    <n v="0"/>
    <n v="0"/>
    <n v="70000000"/>
    <n v="0"/>
    <n v="0"/>
    <n v="15000000000"/>
    <n v="37800000"/>
    <n v="0.25"/>
    <s v="VIGENCIA (a 31/12/2020): Se avanzó en las siguientes acciones, estructuración del marco conceptual del Banco de materiales, Identificación de los actores privados que tienen interés y experiencia, Propuesta del esquema requerido para la elaboración del estudio de mercado para la estructuración del Banco de Materiales, Elaboración de propuestas para el diseño y estructuración conceptual, técnica y financiera del banco de materiales, donde se han identificado actores, flujos de relaciones y funciones, y tipos de gestión contractual, jurídica y financiera."/>
    <n v="80"/>
    <n v="37.799999999999997"/>
    <n v="4650"/>
    <n v="0"/>
    <n v="4650"/>
    <n v="0"/>
    <n v="5550"/>
    <n v="0"/>
    <n v="70"/>
    <n v="0"/>
  </r>
  <r>
    <n v="16"/>
    <s v="Un Nuevo Contrato Social y Ambiental para la Bogotá del Siglo XXI"/>
    <x v="0"/>
    <n v="2020"/>
    <s v="31/12/2020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4"/>
    <n v="1"/>
    <s v="Obtener 2400 Títulos De Predios Registrados"/>
    <n v="1"/>
    <s v="Suma"/>
    <n v="1"/>
    <s v="En ejecucion"/>
    <n v="1"/>
    <n v="300"/>
    <n v="433"/>
    <n v="144.33000000000001"/>
    <n v="600"/>
    <n v="0"/>
    <n v="0"/>
    <n v="600"/>
    <n v="0"/>
    <n v="0"/>
    <n v="600"/>
    <n v="0"/>
    <n v="0"/>
    <n v="300"/>
    <n v="0"/>
    <n v="0"/>
    <n v="2400"/>
    <n v="433"/>
    <n v="18.04"/>
    <n v="2485910486"/>
    <n v="2462637504"/>
    <n v="99.06"/>
    <n v="3775257000"/>
    <n v="0"/>
    <n v="0"/>
    <n v="3775257367"/>
    <n v="0"/>
    <n v="0"/>
    <n v="3775258000"/>
    <n v="0"/>
    <n v="0"/>
    <n v="1887429000"/>
    <n v="0"/>
    <n v="0"/>
    <n v="15699111853"/>
    <n v="2462637504"/>
    <n v="15.69"/>
    <s v="VIGENCIA (a 31/12/2020): La Titulación de 433 predios, facilitaron el  acceso de familias a los beneficios de una ciudad legal, reconociendo la propiedad del predio, las inversiones realizadas y la seguridad de la permanencia, mediante acompañamiento técnico, jurídico y social a través de estrategias,mecanismo de cooperación con el fin de lograr la obtención del título de propiedad, mediante  el acompañamiento técnico, jurídico y social a través de estrategias y mecanismos de cooperación."/>
    <n v="2485.9104860000002"/>
    <n v="2462.6375039999998"/>
    <n v="3775.2570000000001"/>
    <n v="0"/>
    <n v="3775.2573670000002"/>
    <n v="0"/>
    <n v="3775.2579999999998"/>
    <n v="0"/>
    <n v="1887.4290000000001"/>
    <n v="0"/>
  </r>
  <r>
    <n v="16"/>
    <s v="Un Nuevo Contrato Social y Ambiental para la Bogotá del Siglo XXI"/>
    <x v="0"/>
    <n v="2020"/>
    <s v="31/12/2020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4"/>
    <n v="2"/>
    <s v="Hacer El Cierre De 2 Proyectos Constructivos De Urbanismo Para La Vivienda Vip"/>
    <n v="1"/>
    <s v="Suma"/>
    <n v="1"/>
    <s v="En ejecucion"/>
    <n v="1"/>
    <n v="1"/>
    <n v="1"/>
    <n v="100"/>
    <n v="1"/>
    <n v="0"/>
    <n v="0"/>
    <n v="0"/>
    <n v="0"/>
    <n v="0"/>
    <n v="0"/>
    <n v="0"/>
    <n v="0"/>
    <n v="0"/>
    <n v="0"/>
    <n v="0"/>
    <n v="2"/>
    <n v="1"/>
    <n v="50"/>
    <n v="3933263526"/>
    <n v="3919824286"/>
    <n v="99.66"/>
    <n v="834198000"/>
    <n v="0"/>
    <n v="0"/>
    <n v="0"/>
    <n v="0"/>
    <n v="0"/>
    <n v="0"/>
    <n v="0"/>
    <n v="0"/>
    <n v="0"/>
    <n v="0"/>
    <n v="0"/>
    <n v="4767461526"/>
    <n v="3919824286"/>
    <n v="82.22"/>
    <s v="VIGENCIA (a 31/12/2020): El proyecto Manzana 55, cuenta con un porcentaje de avance del 100% en ejecucion de obra,  el 21 de octubre de 2020 se suscribe acta de terminación de fase 4 construcción del contratista de obra y del interventor a la CVP, acta levantada el día 9 de julio del 2020, haciendo entrega de 200 viviendas VIP construidas, por lo cual se cuenta con el cierre total del proyecto cumpliendo con esta meta en la vigencia en el maeco del nuevo Plan de Desarrollo Distrital &quot;Un Nuevo Contrato Social y Ambiental para la Bogotá del Siglo XXI&quot;,  igualmente se encuentra debidamente registrada en la Oficina de Registro la minuta de servidumbre 647 de Manzana 55 de la notaría 14."/>
    <n v="3933.2635260000002"/>
    <n v="3919.824286"/>
    <n v="834.19799999999998"/>
    <n v="0"/>
    <n v="0"/>
    <n v="0"/>
    <n v="0"/>
    <n v="0"/>
    <n v="0"/>
    <n v="0"/>
  </r>
  <r>
    <n v="16"/>
    <s v="Un Nuevo Contrato Social y Ambiental para la Bogotá del Siglo XXI"/>
    <x v="0"/>
    <n v="2020"/>
    <s v="31/12/2020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4"/>
    <n v="3"/>
    <s v="Entregar 4 Zonas De Cesión Obligatoria"/>
    <n v="1"/>
    <s v="Suma"/>
    <n v="1"/>
    <s v="En ejecucion"/>
    <n v="1"/>
    <n v="1"/>
    <n v="1"/>
    <n v="100"/>
    <n v="1"/>
    <n v="0"/>
    <n v="0"/>
    <n v="1"/>
    <n v="0"/>
    <n v="0"/>
    <n v="1"/>
    <n v="0"/>
    <n v="0"/>
    <n v="0"/>
    <n v="0"/>
    <n v="0"/>
    <n v="4"/>
    <n v="1"/>
    <n v="25"/>
    <n v="1148195"/>
    <n v="1148195"/>
    <n v="100"/>
    <n v="711330000"/>
    <n v="0"/>
    <n v="0"/>
    <n v="711330074"/>
    <n v="0"/>
    <n v="0"/>
    <n v="1067195000"/>
    <n v="0"/>
    <n v="0"/>
    <n v="0"/>
    <n v="0"/>
    <n v="0"/>
    <n v="2491003269"/>
    <n v="1148195"/>
    <n v="0.05"/>
    <s v="VIGENCIA (a 31/12/2020): Con corte a 31 de diciembre se cumplió con el 100% de la meta así: El dia 17 de noviembre se realizó resolucion de tranferencia de MIRADOR DE ILIMANI Resolucion N° 4889 DEL 17-11-2020 debidamente registrada en el folio de matrícula inmobiliaria 50S-40776420."/>
    <n v="1.1481950000000001"/>
    <n v="1.1481950000000001"/>
    <n v="711.33"/>
    <n v="0"/>
    <n v="711.33007399999997"/>
    <n v="0"/>
    <n v="1067.1949999999999"/>
    <n v="0"/>
    <n v="0"/>
    <n v="0"/>
  </r>
  <r>
    <n v="16"/>
    <s v="Un Nuevo Contrato Social y Ambiental para la Bogotá del Siglo XXI"/>
    <x v="0"/>
    <n v="2020"/>
    <s v="31/12/2020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703"/>
    <s v="Mejoramiento integral de barrios con participación ciudadana Bogotá"/>
    <n v="15"/>
    <n v="1"/>
    <s v="Construir 107000 M2 De  Espacio Público En Los Territorios Priorizados Para Realizar El Mejoramiento De Barrios En Las Upz Tipo1"/>
    <n v="1"/>
    <s v="Suma"/>
    <n v="1"/>
    <s v="En ejecucion"/>
    <n v="1"/>
    <n v="17305.599999999999"/>
    <n v="17000"/>
    <n v="98.23"/>
    <n v="19694.400000000001"/>
    <n v="0"/>
    <n v="0"/>
    <n v="22500"/>
    <n v="0"/>
    <n v="0"/>
    <n v="23750"/>
    <n v="0"/>
    <n v="0"/>
    <n v="23750"/>
    <n v="0"/>
    <n v="0"/>
    <n v="107000"/>
    <n v="17000"/>
    <n v="15.89"/>
    <n v="3602795429"/>
    <n v="3501527996"/>
    <n v="97.19"/>
    <n v="61366309000"/>
    <n v="0"/>
    <n v="0"/>
    <n v="18764039550"/>
    <n v="0"/>
    <n v="0"/>
    <n v="11175354970"/>
    <n v="0"/>
    <n v="0"/>
    <n v="2304686480"/>
    <n v="0"/>
    <n v="0"/>
    <n v="97213185429"/>
    <n v="3501527996"/>
    <n v="3.6"/>
    <s v="VIGENCIA (a 31/12/2020): La dirección técnica a cargo del proyecto de inversión,  en la vigencia 2020, realizó la entrega a la comunidad de 17.000 m2 de espacio público construido a través de la culminación del Proyecto Mirador Illimaní, ubicado en los barrios Paraíso y Mirador de la localidad de Ciudad Bolívar, el cual consta de senderos peatonales, espacios deportivos, entornos culturales, arborización y recuperación de zonas verdes, construcción de equipamientos de alto nivel para nuevas tendencias, entre otras, lo que contribuye a los espacios de mejoramiento del entorno social y participativo de todas las comunidades que se benefician directa e indirectamente de la obra."/>
    <n v="3602.7954289999998"/>
    <n v="3501.5279959999998"/>
    <n v="61366.309000000001"/>
    <n v="0"/>
    <n v="18764.039550000001"/>
    <n v="0"/>
    <n v="11175.35497"/>
    <n v="0"/>
    <n v="2304.6864799999998"/>
    <n v="0"/>
  </r>
  <r>
    <n v="16"/>
    <s v="Un Nuevo Contrato Social y Ambiental para la Bogotá del Siglo XXI"/>
    <x v="0"/>
    <n v="2020"/>
    <s v="31/12/2020 (Terminado)"/>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703"/>
    <s v="Mejoramiento integral de barrios con participación ciudadana Bogotá"/>
    <n v="15"/>
    <n v="2"/>
    <s v="Ejecutar 100 % De La Estructuración, Formulación Y Seguimiento Del Proyecto"/>
    <n v="2"/>
    <s v="Constante"/>
    <n v="1"/>
    <s v="En ejecucion"/>
    <n v="1"/>
    <n v="100"/>
    <n v="97"/>
    <n v="97"/>
    <n v="100"/>
    <n v="0"/>
    <n v="0"/>
    <n v="100"/>
    <n v="0"/>
    <n v="0"/>
    <n v="100"/>
    <n v="0"/>
    <n v="0"/>
    <n v="100"/>
    <n v="0"/>
    <n v="0"/>
    <s v="N/A"/>
    <s v="N/A"/>
    <s v="N/A"/>
    <n v="1600000000"/>
    <n v="1435632384"/>
    <n v="89.73"/>
    <n v="4000000000"/>
    <n v="0"/>
    <n v="0"/>
    <n v="4000000000"/>
    <n v="0"/>
    <n v="0"/>
    <n v="3000000000"/>
    <n v="0"/>
    <n v="0"/>
    <n v="1500000000"/>
    <n v="0"/>
    <n v="0"/>
    <n v="14100000000"/>
    <n v="1435632384"/>
    <n v="10.18"/>
    <s v="VIGENCIA (a 31/12/2020): Los logros obtenidos a través del cumplimiento del indicador son: Seguimiento a los contratos de obra, consultoría e interventoría suscritos por la Direcciòn de Mejoramiento de Barrios, depuración de reservas presupuestales y pasivos exigibles, seguimiento a estabilidad y sostenibilidad de las obras civiles construidas por la dirección y que cuentan con póliza de estabilidad vigente. contratación del personal necesario para continuar con la estructuración, formulación y seguimiento del proyecto 7703, seguimiento y control a la estabilidad de las obras, supervisión desde el componente técnico, social, SST-MA y administrativo los avances obtenidos en el contrato de consultoria de la actualización de los Estudios y Diseños del Banco de Proyectos de la Dirección técnica a cargo."/>
    <n v="1600"/>
    <n v="1435.632384"/>
    <n v="4000"/>
    <n v="0"/>
    <n v="4000"/>
    <n v="0"/>
    <n v="3000"/>
    <n v="0"/>
    <n v="1500"/>
    <n v="0"/>
  </r>
  <r>
    <n v="16"/>
    <s v="Un Nuevo Contrato Social y Ambiental para la Bogotá del Siglo XXI"/>
    <x v="0"/>
    <n v="2020"/>
    <s v="31/12/2020 (Terminado)"/>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4"/>
    <n v="1"/>
    <s v="Beneficiar 1223 Hogares Localizados En Zonas De Alto Riesgo No Mitigable O Los Ordenados Mediante Sentencias Judiciales O Actos Administrativos, Con Instrumentos Financieros Para Su Reubicacion Definitiva."/>
    <n v="1"/>
    <s v="Suma"/>
    <n v="1"/>
    <s v="En ejecucion"/>
    <n v="1"/>
    <n v="54"/>
    <n v="55"/>
    <n v="101.85"/>
    <n v="230"/>
    <n v="0"/>
    <n v="0"/>
    <n v="640"/>
    <n v="0"/>
    <n v="0"/>
    <n v="212"/>
    <n v="0"/>
    <n v="0"/>
    <n v="87"/>
    <n v="0"/>
    <n v="0"/>
    <n v="1223"/>
    <n v="55"/>
    <n v="4.5"/>
    <n v="5071647396"/>
    <n v="4319897886"/>
    <n v="85.18"/>
    <n v="17106842000"/>
    <n v="0"/>
    <n v="0"/>
    <n v="37408345788"/>
    <n v="0"/>
    <n v="0"/>
    <n v="18819067508"/>
    <n v="0"/>
    <n v="0"/>
    <n v="10668172992"/>
    <n v="0"/>
    <n v="0"/>
    <n v="89074075684"/>
    <n v="4319897886"/>
    <n v="4.8499999999999996"/>
    <s v="VIGENCIA (a 31/12/2020): En el periodo de junio a diciembre 30 de 2020, la CVP han beneficiado 55 hogares con la asignación del Valor Único de Reconocimiento VUR para su reubicación definitiva. La asignación del Valor Único de Reconocimiento VUR en Especie fue de  22 hogares que les permite acceder a una Vivienda de Reposicion dentro del proyecto de Vivienda Nueva Arborizadora Baja Manzana 55, y la asignación de VUR con recursos fue de 33 hogares, para un total de 55 hogares beneficiados"/>
    <n v="5071.6473960000003"/>
    <n v="4319.8978859999997"/>
    <n v="17106.842000000001"/>
    <n v="0"/>
    <n v="37408.345787999999"/>
    <n v="0"/>
    <n v="18819.067508"/>
    <n v="0"/>
    <n v="10668.172992"/>
    <n v="0"/>
  </r>
  <r>
    <n v="16"/>
    <s v="Un Nuevo Contrato Social y Ambiental para la Bogotá del Siglo XXI"/>
    <x v="0"/>
    <n v="2020"/>
    <s v="31/12/2020 (Terminado)"/>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4"/>
    <n v="2"/>
    <s v="Asignar 116 Instrumentos Financieros Para La Adquisición De Predios Localizados Zonas De Alto Riesgo No Mitigable O Los Ordenados Mediante Sentencias Judiciales O Actos Administrativos."/>
    <n v="1"/>
    <s v="Suma"/>
    <n v="1"/>
    <s v="En ejecucion"/>
    <n v="1"/>
    <n v="28"/>
    <n v="27"/>
    <n v="96.43"/>
    <n v="30"/>
    <n v="0"/>
    <n v="0"/>
    <n v="15"/>
    <n v="0"/>
    <n v="0"/>
    <n v="30"/>
    <n v="0"/>
    <n v="0"/>
    <n v="13"/>
    <n v="0"/>
    <n v="0"/>
    <n v="116"/>
    <n v="27"/>
    <n v="23.28"/>
    <n v="2969328761"/>
    <n v="2928997383"/>
    <n v="98.64"/>
    <n v="2054850000"/>
    <n v="0"/>
    <n v="0"/>
    <n v="1060112179"/>
    <n v="0"/>
    <n v="0"/>
    <n v="2011560186"/>
    <n v="0"/>
    <n v="0"/>
    <n v="1040287130"/>
    <n v="0"/>
    <n v="0"/>
    <n v="9136138256"/>
    <n v="2928997383"/>
    <n v="32.06"/>
    <s v="VIGENCIA (a 31/12/2020): El reporte acumulado de esta meta con corte a 30 de diciembre de 2020, muestra la asignación de instrumentos financieros para la Adquisicion de Predios para 27 hogares,  alcalnzado el 96.43% de la meta programada, con la expidieron 27  resoluciones de Oferta de Adquisicion de Predios, beneficiando a hogares que tienen su predio recomendado"/>
    <n v="2969.3287610000002"/>
    <n v="2928.9973829999999"/>
    <n v="2054.85"/>
    <n v="0"/>
    <n v="1060.112179"/>
    <n v="0"/>
    <n v="2011.5601859999999"/>
    <n v="0"/>
    <n v="1040.2871299999999"/>
    <n v="0"/>
  </r>
  <r>
    <n v="16"/>
    <s v="Un Nuevo Contrato Social y Ambiental para la Bogotá del Siglo XXI"/>
    <x v="0"/>
    <n v="2020"/>
    <s v="31/12/2020 (Terminado)"/>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4"/>
    <n v="3"/>
    <s v="Beneficiar 2550 Hogares Localizados En Zonas De Alto Riesgo No Mitigable O Los Ordenados Mediante Sentencias Judiciales O Actos Administrativos, Con Instrumentos Financieros Para Relocalizacion Transitoria."/>
    <n v="3"/>
    <s v="Creciente"/>
    <n v="1"/>
    <s v="En ejecucion"/>
    <n v="1"/>
    <n v="1497"/>
    <n v="1484"/>
    <n v="99.13"/>
    <n v="1704"/>
    <n v="0"/>
    <n v="0"/>
    <n v="2280"/>
    <n v="0"/>
    <n v="0"/>
    <n v="2471"/>
    <n v="0"/>
    <n v="0"/>
    <n v="2550"/>
    <n v="0"/>
    <n v="0"/>
    <s v="N/A"/>
    <s v="N/A"/>
    <s v="N/A"/>
    <n v="3667618450"/>
    <n v="3203038370"/>
    <n v="87.33"/>
    <n v="5602403000"/>
    <n v="0"/>
    <n v="0"/>
    <n v="5905722464"/>
    <n v="0"/>
    <n v="0"/>
    <n v="3676932663"/>
    <n v="0"/>
    <n v="0"/>
    <n v="822109483"/>
    <n v="0"/>
    <n v="0"/>
    <n v="19674786060"/>
    <n v="3203038370"/>
    <n v="16.28"/>
    <s v="VIGENCIA (a 31/12/2020): El reporte acumulado de esta meta con corte a 30 de Diciembre de 2020 corresponde a 35 hogares ingresados a esta modalidad de relocalización transitoria, lo que representa un cumplimiento del 99,13%  de la meta, beneficiando  a en total a 1.484 hogares,  con la asignación de recursos para pago de arriendo.  Es importante destacar que se logró sostener a los hogares que se les venía pagando el arriendo en el año anterior y también se avanzó en la reubicacion definitva."/>
    <n v="3667.6184499999999"/>
    <n v="3203.0383700000002"/>
    <n v="5602.4030000000002"/>
    <n v="0"/>
    <n v="5905.7224640000004"/>
    <n v="0"/>
    <n v="3676.932663"/>
    <n v="0"/>
    <n v="822.10948299999995"/>
    <n v="0"/>
  </r>
  <r>
    <n v="16"/>
    <s v="Un Nuevo Contrato Social y Ambiental para la Bogotá del Siglo XXI"/>
    <x v="0"/>
    <n v="2020"/>
    <s v="31/12/2020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6"/>
    <n v="1"/>
    <s v="Fortalecer El 100 % De Las Dimensiones Y Políticas Del Desempeño Institucional Que Integran El Modelo Integrado De Planeación Y Gestión De La Cvp."/>
    <n v="1"/>
    <s v="Suma"/>
    <n v="1"/>
    <s v="En ejecucion"/>
    <n v="1"/>
    <n v="10"/>
    <n v="10"/>
    <n v="100"/>
    <n v="25"/>
    <n v="0"/>
    <n v="0"/>
    <n v="30"/>
    <n v="0"/>
    <n v="0"/>
    <n v="25"/>
    <n v="0"/>
    <n v="0"/>
    <n v="10"/>
    <n v="0"/>
    <n v="0"/>
    <n v="100"/>
    <n v="10"/>
    <n v="10"/>
    <n v="3048153773"/>
    <n v="2948422376"/>
    <n v="96.73"/>
    <n v="2577798000"/>
    <n v="0"/>
    <n v="0"/>
    <n v="7805715384"/>
    <n v="0"/>
    <n v="0"/>
    <n v="7805715000"/>
    <n v="0"/>
    <n v="0"/>
    <n v="4037465000"/>
    <n v="0"/>
    <n v="0"/>
    <n v="25274847157"/>
    <n v="2948422376"/>
    <n v="11.67"/>
    <m/>
    <n v="3048.153773"/>
    <n v="2948.422376"/>
    <n v="2577.7979999999998"/>
    <n v="0"/>
    <n v="7805.7153840000001"/>
    <n v="0"/>
    <n v="7805.7150000000001"/>
    <n v="0"/>
    <n v="4037.4650000000001"/>
    <n v="0"/>
  </r>
  <r>
    <n v="16"/>
    <s v="Un Nuevo Contrato Social y Ambiental para la Bogotá del Siglo XXI"/>
    <x v="0"/>
    <n v="2020"/>
    <s v="31/12/2020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6"/>
    <n v="2"/>
    <s v="Garantizar El 100 % De Los Servicios De Apoyo Y Del  Desarrollo De Los Mecanismos Institucionales Requeridos Para El Buen Funcionamiento De La Entidad."/>
    <n v="1"/>
    <s v="Suma"/>
    <n v="1"/>
    <s v="En ejecucion"/>
    <n v="1"/>
    <n v="10"/>
    <n v="10"/>
    <n v="100"/>
    <n v="25"/>
    <n v="0"/>
    <n v="0"/>
    <n v="30"/>
    <n v="0"/>
    <n v="0"/>
    <n v="25"/>
    <n v="0"/>
    <n v="0"/>
    <n v="10"/>
    <n v="0"/>
    <n v="0"/>
    <n v="100"/>
    <n v="10"/>
    <n v="10"/>
    <n v="1331746357"/>
    <n v="1314039006"/>
    <n v="98.67"/>
    <n v="2418151000"/>
    <n v="0"/>
    <n v="0"/>
    <n v="3377143000"/>
    <n v="0"/>
    <n v="0"/>
    <n v="3377143000"/>
    <n v="0"/>
    <n v="0"/>
    <n v="1970000000"/>
    <n v="0"/>
    <n v="0"/>
    <n v="12474183357"/>
    <n v="1314039006"/>
    <n v="10.53"/>
    <m/>
    <n v="1331.746357"/>
    <n v="1314.039006"/>
    <n v="2418.1509999999998"/>
    <n v="0"/>
    <n v="3377.143"/>
    <n v="0"/>
    <n v="3377.143"/>
    <n v="0"/>
    <n v="1970"/>
    <n v="0"/>
  </r>
  <r>
    <n v="16"/>
    <s v="Un Nuevo Contrato Social y Ambiental para la Bogotá del Siglo XXI"/>
    <x v="0"/>
    <n v="2020"/>
    <s v="31/12/2020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6"/>
    <n v="3"/>
    <s v="Aumentar En 15 Puntos La Calificación Del Índice De Transparencia De Bogotá 2018-2019, En Particular En Los Ítems &quot;Divulgación De Trámites Y Servicios Al Ciudadano&quot;, &quot;Políticas Y Medidas Anticorrupción&quot;, &quot;Control Social Y Participación Ciudadana&quot;."/>
    <n v="1"/>
    <s v="Suma"/>
    <n v="1"/>
    <s v="En ejecucion"/>
    <n v="1"/>
    <n v="1.5"/>
    <n v="1.5"/>
    <n v="100"/>
    <n v="3.75"/>
    <n v="0"/>
    <n v="0"/>
    <n v="4.5"/>
    <n v="0"/>
    <n v="0"/>
    <n v="3.75"/>
    <n v="0"/>
    <n v="0"/>
    <n v="1.5"/>
    <n v="0"/>
    <n v="0"/>
    <n v="15"/>
    <n v="1.5"/>
    <n v="10"/>
    <n v="147968978"/>
    <n v="147968978"/>
    <n v="100"/>
    <n v="229306000"/>
    <n v="0"/>
    <n v="0"/>
    <n v="342857000"/>
    <n v="0"/>
    <n v="0"/>
    <n v="342857000"/>
    <n v="0"/>
    <n v="0"/>
    <n v="200000000"/>
    <n v="0"/>
    <n v="0"/>
    <n v="1262988978"/>
    <n v="147968978"/>
    <n v="11.72"/>
    <m/>
    <n v="147.96897799999999"/>
    <n v="147.96897799999999"/>
    <n v="229.30600000000001"/>
    <n v="0"/>
    <n v="342.85700000000003"/>
    <n v="0"/>
    <n v="342.85700000000003"/>
    <n v="0"/>
    <n v="200"/>
    <n v="0"/>
  </r>
  <r>
    <n v="16"/>
    <s v="Un Nuevo Contrato Social y Ambiental para la Bogotá del Siglo XXI"/>
    <x v="0"/>
    <n v="2020"/>
    <s v="31/12/2020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6"/>
    <n v="4"/>
    <s v="Articular E Implementar El 100 % El Proceso De Arquitectura Empresarial De Tic, Los Sistemas De Información De Los Procesos Misionales Y Administrativos, Y El Sistema De Seguridad De La Información."/>
    <n v="1"/>
    <s v="Suma"/>
    <n v="1"/>
    <s v="En ejecucion"/>
    <n v="1"/>
    <n v="0"/>
    <n v="0"/>
    <n v="0"/>
    <n v="35"/>
    <n v="0"/>
    <n v="0"/>
    <n v="30"/>
    <n v="0"/>
    <n v="0"/>
    <n v="25"/>
    <n v="0"/>
    <n v="0"/>
    <n v="10"/>
    <n v="0"/>
    <n v="0"/>
    <n v="100"/>
    <n v="0"/>
    <n v="0"/>
    <n v="0"/>
    <n v="0"/>
    <n v="0"/>
    <n v="346142000"/>
    <n v="0"/>
    <n v="0"/>
    <n v="1005714000"/>
    <n v="0"/>
    <n v="0"/>
    <n v="1005714000"/>
    <n v="0"/>
    <n v="0"/>
    <n v="320000000"/>
    <n v="0"/>
    <n v="0"/>
    <n v="2677570000"/>
    <n v="0"/>
    <n v="0"/>
    <s v="VIGENCIA (a 01/06/2020): NO BORRAR. Meta proyecto del Plan de Acción Distrital 2020-2024 aprobado en Consejo de Gobierno Acta 11 de 25/09/2020."/>
    <n v="0"/>
    <n v="0"/>
    <n v="346.142"/>
    <n v="0"/>
    <n v="1005.7140000000001"/>
    <n v="0"/>
    <n v="1005.7140000000001"/>
    <n v="0"/>
    <n v="320"/>
    <n v="0"/>
  </r>
  <r>
    <n v="16"/>
    <s v="Un Nuevo Contrato Social y Ambiental para la Bogotá del Siglo XXI"/>
    <x v="0"/>
    <n v="2020"/>
    <s v="31/12/2020 (Terminado)"/>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6"/>
    <n v="5"/>
    <s v="Renovar Y Fortalecer El 50 % De La Infraestructura Tic."/>
    <n v="1"/>
    <s v="Suma"/>
    <n v="1"/>
    <s v="En ejecucion"/>
    <n v="1"/>
    <n v="5"/>
    <n v="5"/>
    <n v="100"/>
    <n v="12.5"/>
    <n v="0"/>
    <n v="0"/>
    <n v="15"/>
    <n v="0"/>
    <n v="0"/>
    <n v="12.5"/>
    <n v="0"/>
    <n v="0"/>
    <n v="5"/>
    <n v="0"/>
    <n v="0"/>
    <n v="50"/>
    <n v="5"/>
    <n v="10"/>
    <n v="2200357508"/>
    <n v="1998231702"/>
    <n v="90.81"/>
    <n v="2700376000"/>
    <n v="0"/>
    <n v="0"/>
    <n v="3468571000"/>
    <n v="0"/>
    <n v="0"/>
    <n v="3468571000"/>
    <n v="0"/>
    <n v="0"/>
    <n v="1472535000"/>
    <n v="0"/>
    <n v="0"/>
    <n v="13310410508"/>
    <n v="1998231702"/>
    <n v="15.01"/>
    <m/>
    <n v="2200.3575080000001"/>
    <n v="1998.231702"/>
    <n v="2700.3760000000002"/>
    <n v="0"/>
    <n v="3468.5709999999999"/>
    <n v="0"/>
    <n v="3468.5709999999999"/>
    <n v="0"/>
    <n v="1472.5350000000001"/>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3"/>
    <n v="1"/>
    <s v="Beneficiar 30000 Niños, Niñas Y Adolescentes Con Procesos De Iniciación Y Formación Deportiva En El Distrito Capital"/>
    <n v="1"/>
    <s v="Suma"/>
    <n v="1"/>
    <s v="En ejecucion"/>
    <n v="1"/>
    <n v="2000"/>
    <n v="1988"/>
    <n v="99.4"/>
    <n v="7000"/>
    <n v="0"/>
    <n v="0"/>
    <n v="10000"/>
    <n v="0"/>
    <n v="0"/>
    <n v="9000"/>
    <n v="0"/>
    <n v="0"/>
    <n v="2000"/>
    <n v="0"/>
    <n v="0"/>
    <n v="30000"/>
    <n v="1988"/>
    <n v="6.63"/>
    <n v="1830039635"/>
    <n v="1769490186"/>
    <n v="96.69"/>
    <n v="5466756431"/>
    <n v="0"/>
    <n v="0"/>
    <n v="7544462708"/>
    <n v="0"/>
    <n v="0"/>
    <n v="8306161627"/>
    <n v="0"/>
    <n v="0"/>
    <n v="3193807520"/>
    <n v="0"/>
    <n v="0"/>
    <n v="26341227921"/>
    <n v="1769490186"/>
    <n v="6.72"/>
    <m/>
    <n v="1830.0396350000001"/>
    <n v="1769.490186"/>
    <n v="5466.7564309999998"/>
    <n v="0"/>
    <n v="7544.462708"/>
    <n v="0"/>
    <n v="8306.1616269999995"/>
    <n v="0"/>
    <n v="3193.8075199999998"/>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3"/>
    <n v="2"/>
    <s v="Identificar 300 Niños, Niñas Y Adolescentes Como Posibles Talentos Deportivos Que Alimenten La Base Deportiva De La Ciudad Durante El Cuatrienio"/>
    <n v="1"/>
    <s v="Suma"/>
    <n v="1"/>
    <s v="En ejecucion"/>
    <n v="1"/>
    <n v="0"/>
    <n v="0"/>
    <n v="0"/>
    <n v="50"/>
    <n v="0"/>
    <n v="0"/>
    <n v="100"/>
    <n v="0"/>
    <n v="0"/>
    <n v="100"/>
    <n v="0"/>
    <n v="0"/>
    <n v="50"/>
    <n v="0"/>
    <n v="0"/>
    <n v="300"/>
    <n v="0"/>
    <n v="0"/>
    <n v="0"/>
    <n v="0"/>
    <n v="0"/>
    <n v="558849234"/>
    <n v="0"/>
    <n v="0"/>
    <n v="3588406074"/>
    <n v="0"/>
    <n v="0"/>
    <n v="3689343603"/>
    <n v="0"/>
    <n v="0"/>
    <n v="1730364471"/>
    <n v="0"/>
    <n v="0"/>
    <n v="9566963382"/>
    <n v="0"/>
    <n v="0"/>
    <s v="VIGENCIA (a 01/06/2020): NO BORRAR. Meta proyecto del Plan de Acción Distrital 2020-2024 aprobado en Consejo de Gobierno Acta 11 de 25/09/2020."/>
    <n v="0"/>
    <n v="0"/>
    <n v="558.84923400000002"/>
    <n v="0"/>
    <n v="3588.406074"/>
    <n v="0"/>
    <n v="3689.3436029999998"/>
    <n v="0"/>
    <n v="1730.3644710000001"/>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3"/>
    <n v="3"/>
    <s v="Preparar 2000 Niños, Niñas, Adolescentes Y Jovenes  En Procesos Deportivos En Las Etapas De Talento Y Reserva Y De Rendimiento Deportivo."/>
    <n v="2"/>
    <s v="Constante"/>
    <n v="1"/>
    <s v="En ejecucion"/>
    <n v="1"/>
    <n v="2000"/>
    <n v="1954"/>
    <n v="97.7"/>
    <n v="2000"/>
    <n v="0"/>
    <n v="0"/>
    <n v="2000"/>
    <n v="0"/>
    <n v="0"/>
    <n v="2000"/>
    <n v="0"/>
    <n v="0"/>
    <n v="2000"/>
    <n v="0"/>
    <n v="0"/>
    <s v="N/A"/>
    <s v="N/A"/>
    <s v="N/A"/>
    <n v="6187636450"/>
    <n v="5963663286"/>
    <n v="96.38"/>
    <n v="25647426126"/>
    <n v="0"/>
    <n v="0"/>
    <n v="33116813966"/>
    <n v="0"/>
    <n v="0"/>
    <n v="33689726059"/>
    <n v="0"/>
    <n v="0"/>
    <n v="16093976166"/>
    <n v="0"/>
    <n v="0"/>
    <n v="114735578767"/>
    <n v="5963663286"/>
    <n v="5.2"/>
    <m/>
    <n v="6187.63645"/>
    <n v="5963.663286"/>
    <n v="25647.426125999998"/>
    <n v="0"/>
    <n v="33116.813966000002"/>
    <n v="0"/>
    <n v="33689.726059000001"/>
    <n v="0"/>
    <n v="16093.976166"/>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3"/>
    <n v="4"/>
    <s v="Incrementar 5 %  La Participación De Las Mujeres En Las Dinámicas Deportivas Del Idrd"/>
    <n v="1"/>
    <s v="Suma"/>
    <n v="1"/>
    <s v="En ejecucion"/>
    <n v="1"/>
    <n v="0"/>
    <n v="0"/>
    <n v="0"/>
    <n v="1"/>
    <n v="0"/>
    <n v="0"/>
    <n v="1.5"/>
    <n v="0"/>
    <n v="0"/>
    <n v="1.5"/>
    <n v="0"/>
    <n v="0"/>
    <n v="1"/>
    <n v="0"/>
    <n v="0"/>
    <n v="5"/>
    <n v="0"/>
    <n v="0"/>
    <n v="0"/>
    <n v="0"/>
    <n v="0"/>
    <n v="560756024"/>
    <n v="0"/>
    <n v="0"/>
    <n v="340271755"/>
    <n v="0"/>
    <n v="0"/>
    <n v="352302283"/>
    <n v="0"/>
    <n v="0"/>
    <n v="113372045"/>
    <n v="0"/>
    <n v="0"/>
    <n v="1366702107"/>
    <n v="0"/>
    <n v="0"/>
    <s v="VIGENCIA (a 01/06/2020): NO BORRAR. Meta proyecto del Plan de Acción Distrital 2020-2024 aprobado en Consejo de Gobierno Acta 11 de 25/09/2020."/>
    <n v="0"/>
    <n v="0"/>
    <n v="560.75602400000002"/>
    <n v="0"/>
    <n v="340.27175499999998"/>
    <n v="0"/>
    <n v="352.30228299999999"/>
    <n v="0"/>
    <n v="113.372045"/>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3"/>
    <n v="5"/>
    <s v="Realizar 11 Eventos Deportivos Distritales, Nacionales E Internacionales Con Sede En Bogotá"/>
    <n v="1"/>
    <s v="Suma"/>
    <n v="1"/>
    <s v="En ejecucion"/>
    <n v="1"/>
    <n v="0"/>
    <n v="0"/>
    <n v="0"/>
    <n v="3"/>
    <n v="0"/>
    <n v="0"/>
    <n v="4"/>
    <n v="0"/>
    <n v="0"/>
    <n v="2"/>
    <n v="0"/>
    <n v="0"/>
    <n v="2"/>
    <n v="0"/>
    <n v="0"/>
    <n v="11"/>
    <n v="0"/>
    <n v="0"/>
    <n v="0"/>
    <n v="0"/>
    <n v="0"/>
    <n v="2906204084"/>
    <n v="0"/>
    <n v="0"/>
    <n v="5468117488"/>
    <n v="0"/>
    <n v="0"/>
    <n v="1997172200"/>
    <n v="0"/>
    <n v="0"/>
    <n v="449643693"/>
    <n v="0"/>
    <n v="0"/>
    <n v="10821137465"/>
    <n v="0"/>
    <n v="0"/>
    <s v="VIGENCIA (a 01/06/2020): NO BORRAR. Meta proyecto del Plan de Acción Distrital 2020-2024 aprobado en Consejo de Gobierno Acta 11 de 25/09/2020."/>
    <n v="0"/>
    <n v="0"/>
    <n v="2906.204084"/>
    <n v="0"/>
    <n v="5468.1174879999999"/>
    <n v="0"/>
    <n v="1997.1722"/>
    <n v="0"/>
    <n v="449.64369299999998"/>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3"/>
    <n v="6"/>
    <s v="Diseñar 13 Documentos Técnicos De Genero Y Gobernanza Para El Desarrollo Deportivo Del Distrito Capital"/>
    <n v="1"/>
    <s v="Suma"/>
    <n v="1"/>
    <s v="En ejecucion"/>
    <n v="1"/>
    <n v="2.5"/>
    <n v="2.5"/>
    <n v="100"/>
    <n v="7.5"/>
    <n v="0"/>
    <n v="0"/>
    <n v="1"/>
    <n v="0"/>
    <n v="0"/>
    <n v="1"/>
    <n v="0"/>
    <n v="0"/>
    <n v="1"/>
    <n v="0"/>
    <n v="0"/>
    <n v="13"/>
    <n v="2.5"/>
    <n v="19.23"/>
    <n v="425991887"/>
    <n v="415860690"/>
    <n v="97.62"/>
    <n v="525693101"/>
    <n v="0"/>
    <n v="0"/>
    <n v="68107297"/>
    <n v="0"/>
    <n v="0"/>
    <n v="70287195"/>
    <n v="0"/>
    <n v="0"/>
    <n v="32793239"/>
    <n v="0"/>
    <n v="0"/>
    <n v="1122872719"/>
    <n v="415860690"/>
    <n v="37.04"/>
    <m/>
    <n v="425.99188700000002"/>
    <n v="415.86068999999998"/>
    <n v="525.69310099999996"/>
    <n v="0"/>
    <n v="68.107297000000003"/>
    <n v="0"/>
    <n v="70.287194999999997"/>
    <n v="0"/>
    <n v="32.793239"/>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3"/>
    <n v="7"/>
    <s v="Pagar 100 % De Compromisos De Vigencias Anteriores Fenecidas"/>
    <n v="2"/>
    <s v="Constante"/>
    <n v="1"/>
    <s v="En ejecucion"/>
    <n v="1"/>
    <n v="0"/>
    <n v="0"/>
    <n v="0"/>
    <n v="100"/>
    <n v="0"/>
    <n v="0"/>
    <n v="0"/>
    <n v="0"/>
    <n v="0"/>
    <n v="0"/>
    <n v="0"/>
    <n v="0"/>
    <n v="0"/>
    <n v="0"/>
    <n v="0"/>
    <s v="N/A"/>
    <s v="N/A"/>
    <s v="N/A"/>
    <n v="0"/>
    <n v="0"/>
    <n v="0"/>
    <n v="4120175000"/>
    <n v="0"/>
    <n v="0"/>
    <n v="0"/>
    <n v="0"/>
    <n v="0"/>
    <n v="0"/>
    <n v="0"/>
    <n v="0"/>
    <n v="0"/>
    <n v="0"/>
    <n v="0"/>
    <n v="4120175000"/>
    <n v="0"/>
    <n v="0"/>
    <m/>
    <n v="0"/>
    <n v="0"/>
    <n v="4120.1750000000002"/>
    <n v="0"/>
    <n v="0"/>
    <n v="0"/>
    <n v="0"/>
    <n v="0"/>
    <n v="0"/>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4"/>
    <n v="1"/>
    <s v="Desarrollar 77680 Acciones Recreativas Comunitarias Que Integren Herramientas Para La Apropiación De Los Valores Ciudadanos"/>
    <n v="1"/>
    <s v="Suma"/>
    <n v="1"/>
    <s v="En ejecucion"/>
    <n v="1"/>
    <n v="7500"/>
    <n v="9873"/>
    <n v="131.63999999999999"/>
    <n v="20925"/>
    <n v="0"/>
    <n v="0"/>
    <n v="20925"/>
    <n v="0"/>
    <n v="0"/>
    <n v="20925"/>
    <n v="0"/>
    <n v="0"/>
    <n v="7405"/>
    <n v="0"/>
    <n v="0"/>
    <n v="77680"/>
    <n v="9873"/>
    <n v="12.71"/>
    <n v="1567956359"/>
    <n v="1554690500"/>
    <n v="99.15"/>
    <n v="6456921000"/>
    <n v="0"/>
    <n v="0"/>
    <n v="6350439150"/>
    <n v="0"/>
    <n v="0"/>
    <n v="6559455090"/>
    <n v="0"/>
    <n v="0"/>
    <n v="4030458612"/>
    <n v="0"/>
    <n v="0"/>
    <n v="24965230211"/>
    <n v="1554690500"/>
    <n v="6.23"/>
    <m/>
    <n v="1567.956359"/>
    <n v="1554.6904999999999"/>
    <n v="6456.9210000000003"/>
    <n v="0"/>
    <n v="6350.4391500000002"/>
    <n v="0"/>
    <n v="6559.4550900000004"/>
    <n v="0"/>
    <n v="4030.4586119999999"/>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4"/>
    <n v="2"/>
    <s v="Desarrollar 217 Actividades Deportivas Comunitarias Que Integren Herramientas Para La Apropiacion De Los Valores Ciudadanos"/>
    <n v="1"/>
    <s v="Suma"/>
    <n v="1"/>
    <s v="En ejecucion"/>
    <n v="1"/>
    <n v="6"/>
    <n v="6"/>
    <n v="100"/>
    <n v="64"/>
    <n v="0"/>
    <n v="0"/>
    <n v="64"/>
    <n v="0"/>
    <n v="0"/>
    <n v="64"/>
    <n v="0"/>
    <n v="0"/>
    <n v="19"/>
    <n v="0"/>
    <n v="0"/>
    <n v="217"/>
    <n v="6"/>
    <n v="2.76"/>
    <n v="2857433527"/>
    <n v="2852184280"/>
    <n v="99.82"/>
    <n v="4337392000"/>
    <n v="0"/>
    <n v="0"/>
    <n v="9031840500"/>
    <n v="0"/>
    <n v="0"/>
    <n v="9330136560"/>
    <n v="0"/>
    <n v="0"/>
    <n v="6865925324"/>
    <n v="0"/>
    <n v="0"/>
    <n v="32422727911"/>
    <n v="2852184280"/>
    <n v="8.8000000000000007"/>
    <m/>
    <n v="2857.4335270000001"/>
    <n v="2852.1842799999999"/>
    <n v="4337.3919999999998"/>
    <n v="0"/>
    <n v="9031.8405000000002"/>
    <n v="0"/>
    <n v="9330.1365600000008"/>
    <n v="0"/>
    <n v="6865.9253239999998"/>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4"/>
    <n v="3"/>
    <s v="Desarrollar E Implementar 1 Laboratorio De Investigación De Acciones Recreativas, Deportivas Y De Actividad Física"/>
    <n v="2"/>
    <s v="Constante"/>
    <n v="1"/>
    <s v="En ejecucion"/>
    <n v="1"/>
    <n v="0"/>
    <n v="0"/>
    <n v="0"/>
    <n v="1"/>
    <n v="0"/>
    <n v="0"/>
    <n v="1"/>
    <n v="0"/>
    <n v="0"/>
    <n v="1"/>
    <n v="0"/>
    <n v="0"/>
    <n v="1"/>
    <n v="0"/>
    <n v="0"/>
    <s v="N/A"/>
    <s v="N/A"/>
    <s v="N/A"/>
    <n v="0"/>
    <n v="0"/>
    <n v="0"/>
    <n v="136990000"/>
    <n v="0"/>
    <n v="0"/>
    <n v="158705000"/>
    <n v="0"/>
    <n v="0"/>
    <n v="163441000"/>
    <n v="0"/>
    <n v="0"/>
    <n v="112328000"/>
    <n v="0"/>
    <n v="0"/>
    <n v="571464000"/>
    <n v="0"/>
    <n v="0"/>
    <s v="VIGENCIA (a 01/06/2020): NO BORRAR. Meta proyecto del Plan de Acción Distrital 2020-2024 aprobado en Consejo de Gobierno Acta 11 de 25/09/2020."/>
    <n v="0"/>
    <n v="0"/>
    <n v="136.99"/>
    <n v="0"/>
    <n v="158.70500000000001"/>
    <n v="0"/>
    <n v="163.441"/>
    <n v="0"/>
    <n v="112.328"/>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4"/>
    <n v="4"/>
    <s v="Desarrollar 16 Campañas De Difusión, Promoción Y Socialización De La Estrategía De Formación Ciudadana Abierta A La Ciudadanía"/>
    <n v="1"/>
    <s v="Suma"/>
    <n v="1"/>
    <s v="En ejecucion"/>
    <n v="1"/>
    <n v="2"/>
    <n v="2"/>
    <n v="100"/>
    <n v="4"/>
    <n v="0"/>
    <n v="0"/>
    <n v="4"/>
    <n v="0"/>
    <n v="0"/>
    <n v="4"/>
    <n v="0"/>
    <n v="0"/>
    <n v="2"/>
    <n v="0"/>
    <n v="0"/>
    <n v="16"/>
    <n v="2"/>
    <n v="12.5"/>
    <n v="882967178"/>
    <n v="882967178"/>
    <n v="100"/>
    <n v="13493000"/>
    <n v="0"/>
    <n v="0"/>
    <n v="224613216"/>
    <n v="0"/>
    <n v="0"/>
    <n v="195765721"/>
    <n v="0"/>
    <n v="0"/>
    <n v="7372000"/>
    <n v="0"/>
    <n v="0"/>
    <n v="1324211115"/>
    <n v="882967178"/>
    <n v="66.680000000000007"/>
    <m/>
    <n v="882.96717799999999"/>
    <n v="882.96717799999999"/>
    <n v="13.493"/>
    <n v="0"/>
    <n v="224.61321599999999"/>
    <n v="0"/>
    <n v="195.76572100000001"/>
    <n v="0"/>
    <n v="7.3719999999999999"/>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4"/>
    <n v="5"/>
    <s v="Realizar 16 Jornadas De Fortalecimiento Metodológico A Los Gestores De Recreación Y Deporte."/>
    <n v="1"/>
    <s v="Suma"/>
    <n v="1"/>
    <s v="En ejecucion"/>
    <n v="1"/>
    <n v="0"/>
    <n v="0"/>
    <n v="0"/>
    <n v="4"/>
    <n v="0"/>
    <n v="0"/>
    <n v="4"/>
    <n v="0"/>
    <n v="0"/>
    <n v="4"/>
    <n v="0"/>
    <n v="0"/>
    <n v="4"/>
    <n v="0"/>
    <n v="0"/>
    <n v="16"/>
    <n v="0"/>
    <n v="0"/>
    <n v="0"/>
    <n v="0"/>
    <n v="0"/>
    <n v="287400000"/>
    <n v="0"/>
    <n v="0"/>
    <n v="355176000"/>
    <n v="0"/>
    <n v="0"/>
    <n v="365845032"/>
    <n v="0"/>
    <n v="0"/>
    <n v="188424000"/>
    <n v="0"/>
    <n v="0"/>
    <n v="1196845032"/>
    <n v="0"/>
    <n v="0"/>
    <s v="VIGENCIA (a 01/06/2020): NO BORRAR. Meta proyecto del Plan de Acción Distrital 2020-2024 aprobado en Consejo de Gobierno Acta 11 de 25/09/2020."/>
    <n v="0"/>
    <n v="0"/>
    <n v="287.39999999999998"/>
    <n v="0"/>
    <n v="355.17599999999999"/>
    <n v="0"/>
    <n v="365.845032"/>
    <n v="0"/>
    <n v="188.42400000000001"/>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4"/>
    <n v="6"/>
    <s v="Elaborar E Implementar 5 Guias Pedagógicas Para La Formación Ciudadana A Traves De La Recreación Y El Deporte"/>
    <n v="1"/>
    <s v="Suma"/>
    <n v="1"/>
    <s v="En ejecucion"/>
    <n v="1"/>
    <n v="1"/>
    <n v="1"/>
    <n v="100"/>
    <n v="1"/>
    <n v="0"/>
    <n v="0"/>
    <n v="1"/>
    <n v="0"/>
    <n v="0"/>
    <n v="1"/>
    <n v="0"/>
    <n v="0"/>
    <n v="1"/>
    <n v="0"/>
    <n v="0"/>
    <n v="5"/>
    <n v="1"/>
    <n v="20"/>
    <n v="778286449"/>
    <n v="767566168"/>
    <n v="98.62"/>
    <n v="2986384000"/>
    <n v="0"/>
    <n v="0"/>
    <n v="3028122250"/>
    <n v="0"/>
    <n v="0"/>
    <n v="3118469250"/>
    <n v="0"/>
    <n v="0"/>
    <n v="1814978921"/>
    <n v="0"/>
    <n v="0"/>
    <n v="11726240870"/>
    <n v="767566168"/>
    <n v="6.55"/>
    <m/>
    <n v="778.28644899999995"/>
    <n v="767.56616799999995"/>
    <n v="2986.384"/>
    <n v="0"/>
    <n v="3028.1222499999999"/>
    <n v="0"/>
    <n v="3118.4692500000001"/>
    <n v="0"/>
    <n v="1814.9789209999999"/>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4"/>
    <n v="7"/>
    <s v="Fortalecer 20 Consejos Locales De Deporte, Recreación, Actividad Física, Parques, Escenarios Y Equipamientos Recreativos Y Deportivos Drafe"/>
    <n v="2"/>
    <s v="Constante"/>
    <n v="1"/>
    <s v="En ejecucion"/>
    <n v="1"/>
    <n v="20"/>
    <n v="20"/>
    <n v="100"/>
    <n v="20"/>
    <n v="0"/>
    <n v="0"/>
    <n v="20"/>
    <n v="0"/>
    <n v="0"/>
    <n v="20"/>
    <n v="0"/>
    <n v="0"/>
    <n v="20"/>
    <n v="0"/>
    <n v="0"/>
    <s v="N/A"/>
    <s v="N/A"/>
    <s v="N/A"/>
    <n v="18900000"/>
    <n v="18900000"/>
    <n v="100"/>
    <n v="60000000"/>
    <n v="0"/>
    <n v="0"/>
    <n v="60000000"/>
    <n v="0"/>
    <n v="0"/>
    <n v="60000000"/>
    <n v="0"/>
    <n v="0"/>
    <n v="25000000"/>
    <n v="0"/>
    <n v="0"/>
    <n v="223900000"/>
    <n v="18900000"/>
    <n v="8.44"/>
    <m/>
    <n v="18.899999999999999"/>
    <n v="18.899999999999999"/>
    <n v="60"/>
    <n v="0"/>
    <n v="60"/>
    <n v="0"/>
    <n v="60"/>
    <n v="0"/>
    <n v="25"/>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3"/>
    <n v="1"/>
    <s v="Realizar 362627 Actividades Fisicas Dirigidas Y Programas Deportivos Para El Fomento De La Vida Activa"/>
    <n v="1"/>
    <s v="Suma"/>
    <n v="1"/>
    <s v="En ejecucion"/>
    <n v="1"/>
    <n v="8741"/>
    <n v="8647"/>
    <n v="98.92"/>
    <n v="71042"/>
    <n v="0"/>
    <n v="0"/>
    <n v="113137"/>
    <n v="0"/>
    <n v="0"/>
    <n v="109099"/>
    <n v="0"/>
    <n v="0"/>
    <n v="60608"/>
    <n v="0"/>
    <n v="0"/>
    <n v="362627"/>
    <n v="8647"/>
    <n v="2.38"/>
    <n v="2840091114"/>
    <n v="2727384434"/>
    <n v="96.03"/>
    <n v="8355696810"/>
    <n v="0"/>
    <n v="0"/>
    <n v="14201588513"/>
    <n v="0"/>
    <n v="0"/>
    <n v="14359360096"/>
    <n v="0"/>
    <n v="0"/>
    <n v="14192731729"/>
    <n v="0"/>
    <n v="0"/>
    <n v="53949468262"/>
    <n v="2727384434"/>
    <n v="5.0599999999999996"/>
    <m/>
    <n v="2840.0911139999998"/>
    <n v="2727.3844340000001"/>
    <n v="8355.6968099999995"/>
    <n v="0"/>
    <n v="14201.588513000001"/>
    <n v="0"/>
    <n v="14359.360096"/>
    <n v="0"/>
    <n v="14192.731728999999"/>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3"/>
    <n v="2"/>
    <s v="Desarrollar 17532 Actividades De Promocion Del Uso De La Bicicleta Para Diferentes Poblaciones"/>
    <n v="1"/>
    <s v="Suma"/>
    <n v="1"/>
    <s v="En ejecucion"/>
    <n v="1"/>
    <n v="845"/>
    <n v="928"/>
    <n v="109.82"/>
    <n v="3034"/>
    <n v="0"/>
    <n v="0"/>
    <n v="4324"/>
    <n v="0"/>
    <n v="0"/>
    <n v="4831"/>
    <n v="0"/>
    <n v="0"/>
    <n v="4498"/>
    <n v="0"/>
    <n v="0"/>
    <n v="17532"/>
    <n v="928"/>
    <n v="5.29"/>
    <n v="3559296324"/>
    <n v="3483572057"/>
    <n v="97.87"/>
    <n v="12724959414"/>
    <n v="0"/>
    <n v="0"/>
    <n v="15447363983"/>
    <n v="0"/>
    <n v="0"/>
    <n v="15619010944"/>
    <n v="0"/>
    <n v="0"/>
    <n v="15868025514"/>
    <n v="0"/>
    <n v="0"/>
    <n v="63218656179"/>
    <n v="3483572057"/>
    <n v="5.51"/>
    <m/>
    <n v="3559.2963239999999"/>
    <n v="3483.5720569999999"/>
    <n v="12724.959414000001"/>
    <n v="0"/>
    <n v="15447.363982999999"/>
    <n v="0"/>
    <n v="15619.010944"/>
    <n v="0"/>
    <n v="15868.025514000001"/>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3"/>
    <n v="3"/>
    <s v="Beneficiar 276556 Personas Con Procesos De Alfabetización Física Que Generen Y Multipliquen Buenas Prácticas Para Vivir Una Vida Activa Y Saludable"/>
    <n v="1"/>
    <s v="Suma"/>
    <n v="1"/>
    <s v="En ejecucion"/>
    <n v="1"/>
    <n v="27000"/>
    <n v="29671"/>
    <n v="109.89"/>
    <n v="38770"/>
    <n v="0"/>
    <n v="0"/>
    <n v="98986"/>
    <n v="0"/>
    <n v="0"/>
    <n v="89000"/>
    <n v="0"/>
    <n v="0"/>
    <n v="22800"/>
    <n v="0"/>
    <n v="0"/>
    <n v="276556"/>
    <n v="29671"/>
    <n v="10.73"/>
    <n v="455042808"/>
    <n v="405767800"/>
    <n v="89.17"/>
    <n v="1172116814"/>
    <n v="0"/>
    <n v="0"/>
    <n v="2542095474"/>
    <n v="0"/>
    <n v="0"/>
    <n v="2587511264"/>
    <n v="0"/>
    <n v="0"/>
    <n v="2282940513"/>
    <n v="0"/>
    <n v="0"/>
    <n v="9039706873"/>
    <n v="405767800"/>
    <n v="4.49"/>
    <m/>
    <n v="455.04280799999998"/>
    <n v="405.76780000000002"/>
    <n v="1172.116814"/>
    <n v="0"/>
    <n v="2542.0954740000002"/>
    <n v="0"/>
    <n v="2587.5112640000002"/>
    <n v="0"/>
    <n v="2282.940513"/>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3"/>
    <n v="4"/>
    <s v="Diseñar E Implementar 1 Estrategia De Medición Sobre Las Acciones De Actividad Fisica Y Sus Impactos En Cuanto A La Salud Fisica Y Mental"/>
    <n v="2"/>
    <s v="Constante"/>
    <n v="1"/>
    <s v="En ejecucion"/>
    <n v="1"/>
    <n v="0"/>
    <n v="0"/>
    <n v="0"/>
    <n v="1"/>
    <n v="0"/>
    <n v="0"/>
    <n v="1"/>
    <n v="0"/>
    <n v="0"/>
    <n v="1"/>
    <n v="0"/>
    <n v="0"/>
    <n v="1"/>
    <n v="0"/>
    <n v="0"/>
    <s v="N/A"/>
    <s v="N/A"/>
    <s v="N/A"/>
    <n v="0"/>
    <n v="0"/>
    <n v="0"/>
    <n v="447960962"/>
    <n v="0"/>
    <n v="0"/>
    <n v="1361437797"/>
    <n v="0"/>
    <n v="0"/>
    <n v="1377506042"/>
    <n v="0"/>
    <n v="0"/>
    <n v="641879197"/>
    <n v="0"/>
    <n v="0"/>
    <n v="3828783998"/>
    <n v="0"/>
    <n v="0"/>
    <s v="VIGENCIA (a 01/06/2020): NO BORRAR. Meta proyecto del Plan de Acción Distrital 2020-2024 aprobado en Consejo de Gobierno Acta 11 de 25/09/2020."/>
    <n v="0"/>
    <n v="0"/>
    <n v="447.96096199999999"/>
    <n v="0"/>
    <n v="1361.437797"/>
    <n v="0"/>
    <n v="1377.506042"/>
    <n v="0"/>
    <n v="641.87919699999998"/>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3"/>
    <n v="5"/>
    <s v="Pagar 100 % De Compromisos De Vigencias Anteriores Fenecidas"/>
    <n v="2"/>
    <s v="Constante"/>
    <n v="1"/>
    <s v="En ejecucion"/>
    <n v="1"/>
    <n v="0"/>
    <n v="0"/>
    <n v="0"/>
    <n v="100"/>
    <n v="0"/>
    <n v="0"/>
    <n v="0"/>
    <n v="0"/>
    <n v="0"/>
    <n v="0"/>
    <n v="0"/>
    <n v="0"/>
    <n v="0"/>
    <n v="0"/>
    <n v="0"/>
    <s v="N/A"/>
    <s v="N/A"/>
    <s v="N/A"/>
    <n v="0"/>
    <n v="0"/>
    <n v="0"/>
    <n v="884000000"/>
    <n v="0"/>
    <n v="0"/>
    <n v="0"/>
    <n v="0"/>
    <n v="0"/>
    <n v="0"/>
    <n v="0"/>
    <n v="0"/>
    <n v="0"/>
    <n v="0"/>
    <n v="0"/>
    <n v="884000000"/>
    <n v="0"/>
    <n v="0"/>
    <m/>
    <n v="0"/>
    <n v="0"/>
    <n v="884"/>
    <n v="0"/>
    <n v="0"/>
    <n v="0"/>
    <n v="0"/>
    <n v="0"/>
    <n v="0"/>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3"/>
    <n v="1"/>
    <s v="Intervenir 35 Parques Y Escenarios Con Acciones Para La Mitigación Y Adaptación Al Cambio Climático"/>
    <n v="3"/>
    <s v="Creciente"/>
    <n v="1"/>
    <s v="En ejecucion"/>
    <n v="1"/>
    <n v="12"/>
    <n v="12"/>
    <n v="100"/>
    <n v="25"/>
    <n v="0"/>
    <n v="0"/>
    <n v="35"/>
    <n v="0"/>
    <n v="0"/>
    <n v="35"/>
    <n v="0"/>
    <n v="0"/>
    <n v="35"/>
    <n v="0"/>
    <n v="0"/>
    <s v="N/A"/>
    <s v="N/A"/>
    <s v="N/A"/>
    <n v="1492271212"/>
    <n v="1418877562"/>
    <n v="95.08"/>
    <n v="2717260520"/>
    <n v="0"/>
    <n v="0"/>
    <n v="3648255500"/>
    <n v="0"/>
    <n v="0"/>
    <n v="3746930000"/>
    <n v="0"/>
    <n v="0"/>
    <n v="3848347000"/>
    <n v="0"/>
    <n v="0"/>
    <n v="15453064232"/>
    <n v="1418877562"/>
    <n v="9.18"/>
    <m/>
    <n v="1492.2712120000001"/>
    <n v="1418.8775619999999"/>
    <n v="2717.2605199999998"/>
    <n v="0"/>
    <n v="3648.2555000000002"/>
    <n v="0"/>
    <n v="3746.93"/>
    <n v="0"/>
    <n v="3848.3470000000002"/>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3"/>
    <n v="2"/>
    <s v="Arborizar Y Reverdecer 30 % De  Los Parques Y Escenarios Administrados Por El Idrd Para Aportar A La Construcción De Una Red De Pulmones Urbanos"/>
    <n v="3"/>
    <s v="Creciente"/>
    <n v="1"/>
    <s v="En ejecucion"/>
    <n v="1"/>
    <n v="4"/>
    <n v="4"/>
    <n v="100"/>
    <n v="12"/>
    <n v="0"/>
    <n v="0"/>
    <n v="24"/>
    <n v="0"/>
    <n v="0"/>
    <n v="28"/>
    <n v="0"/>
    <n v="0"/>
    <n v="30"/>
    <n v="0"/>
    <n v="0"/>
    <s v="N/A"/>
    <s v="N/A"/>
    <s v="N/A"/>
    <n v="370912147"/>
    <n v="370365952"/>
    <n v="99.85"/>
    <n v="648986000"/>
    <n v="0"/>
    <n v="0"/>
    <n v="1493807000"/>
    <n v="0"/>
    <n v="0"/>
    <n v="1523682500"/>
    <n v="0"/>
    <n v="0"/>
    <n v="1555157000"/>
    <n v="0"/>
    <n v="0"/>
    <n v="5592544647"/>
    <n v="370365952"/>
    <n v="6.62"/>
    <m/>
    <n v="370.912147"/>
    <n v="370.36595199999999"/>
    <n v="648.98599999999999"/>
    <n v="0"/>
    <n v="1493.807"/>
    <n v="0"/>
    <n v="1523.6824999999999"/>
    <n v="0"/>
    <n v="1555.1569999999999"/>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3"/>
    <n v="3"/>
    <s v="Realizar En 18 Parques Y Escenarios Acciones Para La Innovación Y Sostenibilidad"/>
    <n v="3"/>
    <s v="Creciente"/>
    <n v="1"/>
    <s v="En ejecucion"/>
    <n v="1"/>
    <n v="0"/>
    <n v="0"/>
    <n v="0"/>
    <n v="3"/>
    <n v="0"/>
    <n v="0"/>
    <n v="11"/>
    <n v="0"/>
    <n v="0"/>
    <n v="16"/>
    <n v="0"/>
    <n v="0"/>
    <n v="18"/>
    <n v="0"/>
    <n v="0"/>
    <s v="N/A"/>
    <s v="N/A"/>
    <s v="N/A"/>
    <n v="0"/>
    <n v="0"/>
    <n v="0"/>
    <n v="3300000000"/>
    <n v="0"/>
    <n v="0"/>
    <n v="5280000000"/>
    <n v="0"/>
    <n v="0"/>
    <n v="5539144500"/>
    <n v="0"/>
    <n v="0"/>
    <n v="3607201000"/>
    <n v="0"/>
    <n v="0"/>
    <n v="17726345500"/>
    <n v="0"/>
    <n v="0"/>
    <s v="VIGENCIA (a 01/06/2020): NO BORRAR. Meta proyecto del Plan de Acción Distrital 2020-2024 aprobado en Consejo de Gobierno Acta 11 de 25/09/2020."/>
    <n v="0"/>
    <n v="0"/>
    <n v="3300"/>
    <n v="0"/>
    <n v="5280"/>
    <n v="0"/>
    <n v="5539.1445000000003"/>
    <n v="0"/>
    <n v="3607.201"/>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3"/>
    <n v="4"/>
    <s v="Administrar 119 Parques Y Escenarios De Diferentes Escalas"/>
    <n v="3"/>
    <s v="Creciente"/>
    <n v="1"/>
    <s v="En ejecucion"/>
    <n v="1"/>
    <n v="117"/>
    <n v="117"/>
    <n v="100"/>
    <n v="119"/>
    <n v="0"/>
    <n v="0"/>
    <n v="119"/>
    <n v="0"/>
    <n v="0"/>
    <n v="119"/>
    <n v="0"/>
    <n v="0"/>
    <n v="119"/>
    <n v="0"/>
    <n v="0"/>
    <s v="N/A"/>
    <s v="N/A"/>
    <s v="N/A"/>
    <n v="35871340364"/>
    <n v="33611193869"/>
    <n v="93.7"/>
    <n v="52156459335"/>
    <n v="0"/>
    <n v="0"/>
    <n v="59653987000"/>
    <n v="0"/>
    <n v="0"/>
    <n v="56867947500"/>
    <n v="0"/>
    <n v="0"/>
    <n v="52327785500"/>
    <n v="0"/>
    <n v="0"/>
    <n v="256877519699"/>
    <n v="33611193869"/>
    <n v="13.08"/>
    <m/>
    <n v="35871.340364000003"/>
    <n v="33611.193869000002"/>
    <n v="52156.459335"/>
    <n v="0"/>
    <n v="59653.987000000001"/>
    <n v="0"/>
    <n v="56867.947500000002"/>
    <n v="0"/>
    <n v="52327.785499999998"/>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3"/>
    <n v="5"/>
    <s v="Realizar En El 100 % De Parques Y Escenarios Priorizados Las Acciones Definidas De Mantenimiento Y Mejoramiento Físico"/>
    <n v="2"/>
    <s v="Constante"/>
    <n v="1"/>
    <s v="En ejecucion"/>
    <n v="1"/>
    <n v="100"/>
    <n v="100"/>
    <n v="100"/>
    <n v="100"/>
    <n v="0"/>
    <n v="0"/>
    <n v="100"/>
    <n v="0"/>
    <n v="0"/>
    <n v="100"/>
    <n v="0"/>
    <n v="0"/>
    <n v="100"/>
    <n v="0"/>
    <n v="0"/>
    <s v="N/A"/>
    <s v="N/A"/>
    <s v="N/A"/>
    <n v="31303986777"/>
    <n v="21370131055"/>
    <n v="68.27"/>
    <n v="26037750145"/>
    <n v="0"/>
    <n v="0"/>
    <n v="32327892500"/>
    <n v="0"/>
    <n v="0"/>
    <n v="32688985000"/>
    <n v="0"/>
    <n v="0"/>
    <n v="30715415500"/>
    <n v="0"/>
    <n v="0"/>
    <n v="153074029922"/>
    <n v="21370131055"/>
    <n v="13.96"/>
    <m/>
    <n v="31303.986776999998"/>
    <n v="21370.131055000002"/>
    <n v="26037.750145000002"/>
    <n v="0"/>
    <n v="32327.892500000002"/>
    <n v="0"/>
    <n v="32688.985000000001"/>
    <n v="0"/>
    <n v="30715.415499999999"/>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3"/>
    <n v="6"/>
    <s v="Desarrollar Al 100 % Un Modelo Para La Gerencia De Los Escenarios Deportivos Y Cefes Seleccionados"/>
    <n v="3"/>
    <s v="Creciente"/>
    <n v="1"/>
    <s v="En ejecucion"/>
    <n v="1"/>
    <n v="10"/>
    <n v="10"/>
    <n v="100"/>
    <n v="100"/>
    <n v="0"/>
    <n v="0"/>
    <n v="0"/>
    <n v="0"/>
    <n v="0"/>
    <n v="0"/>
    <n v="0"/>
    <n v="0"/>
    <n v="0"/>
    <n v="0"/>
    <n v="0"/>
    <s v="N/A"/>
    <s v="N/A"/>
    <s v="N/A"/>
    <n v="72000000"/>
    <n v="72000000"/>
    <n v="100"/>
    <n v="82800000"/>
    <n v="0"/>
    <n v="0"/>
    <n v="0"/>
    <n v="0"/>
    <n v="0"/>
    <n v="0"/>
    <n v="0"/>
    <n v="0"/>
    <n v="0"/>
    <n v="0"/>
    <n v="0"/>
    <n v="154800000"/>
    <n v="72000000"/>
    <n v="46.51"/>
    <m/>
    <n v="72"/>
    <n v="72"/>
    <n v="82.8"/>
    <n v="0"/>
    <n v="0"/>
    <n v="0"/>
    <n v="0"/>
    <n v="0"/>
    <n v="0"/>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4"/>
    <n v="1"/>
    <s v="Formar 40000 Niñas, Niños, Adolescentes Y Jóvenes En Disciplinas Deportivas Priorizadas En El Marco De La Jornada Escolar Complementaria"/>
    <n v="2"/>
    <s v="Constante"/>
    <n v="1"/>
    <s v="En ejecucion"/>
    <n v="1"/>
    <n v="40000"/>
    <n v="42173"/>
    <n v="105.43"/>
    <n v="40000"/>
    <n v="0"/>
    <n v="0"/>
    <n v="40000"/>
    <n v="0"/>
    <n v="0"/>
    <n v="40000"/>
    <n v="0"/>
    <n v="0"/>
    <n v="40000"/>
    <n v="0"/>
    <n v="0"/>
    <s v="N/A"/>
    <s v="N/A"/>
    <s v="N/A"/>
    <n v="8024366500"/>
    <n v="7951596168"/>
    <n v="99.09"/>
    <n v="13950294000"/>
    <n v="0"/>
    <n v="0"/>
    <n v="13981163200"/>
    <n v="0"/>
    <n v="0"/>
    <n v="19488595000"/>
    <n v="0"/>
    <n v="0"/>
    <n v="3484470900"/>
    <n v="0"/>
    <n v="0"/>
    <n v="58928889600"/>
    <n v="7951596168"/>
    <n v="13.49"/>
    <m/>
    <n v="8024.3665000000001"/>
    <n v="7951.596168"/>
    <n v="13950.294"/>
    <n v="0"/>
    <n v="13981.163200000001"/>
    <n v="0"/>
    <n v="19488.595000000001"/>
    <n v="0"/>
    <n v="3484.4708999999998"/>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4"/>
    <n v="2"/>
    <s v="Aumentar 30 % De Permanencia En Los Procesos De Formación Deportiva Integral De Los Niños, Niñas, Adolescentes Y Jóvenes"/>
    <n v="3"/>
    <s v="Creciente"/>
    <n v="1"/>
    <s v="En ejecucion"/>
    <n v="1"/>
    <n v="10"/>
    <n v="10"/>
    <n v="100"/>
    <n v="20"/>
    <n v="0"/>
    <n v="0"/>
    <n v="20"/>
    <n v="0"/>
    <n v="0"/>
    <n v="30"/>
    <n v="0"/>
    <n v="0"/>
    <n v="30"/>
    <n v="0"/>
    <n v="0"/>
    <s v="N/A"/>
    <s v="N/A"/>
    <s v="N/A"/>
    <n v="270140000"/>
    <n v="270140000"/>
    <n v="100"/>
    <n v="1295082000"/>
    <n v="0"/>
    <n v="0"/>
    <n v="2328320200"/>
    <n v="0"/>
    <n v="0"/>
    <n v="2398170250"/>
    <n v="0"/>
    <n v="0"/>
    <n v="1470115500"/>
    <n v="0"/>
    <n v="0"/>
    <n v="7761827950"/>
    <n v="270140000"/>
    <n v="3.48"/>
    <m/>
    <n v="270.14"/>
    <n v="270.14"/>
    <n v="1295.0820000000001"/>
    <n v="0"/>
    <n v="2328.3202000000001"/>
    <n v="0"/>
    <n v="2398.1702500000001"/>
    <n v="0"/>
    <n v="1470.1155000000001"/>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4"/>
    <n v="3"/>
    <s v="Identificar 300 Niños, Niñas Y Adolescentes Como Posibles Talentos Deportivos"/>
    <n v="1"/>
    <s v="Suma"/>
    <n v="1"/>
    <s v="En ejecucion"/>
    <n v="1"/>
    <n v="30"/>
    <n v="30"/>
    <n v="100"/>
    <n v="80"/>
    <n v="0"/>
    <n v="0"/>
    <n v="80"/>
    <n v="0"/>
    <n v="0"/>
    <n v="80"/>
    <n v="0"/>
    <n v="0"/>
    <n v="30"/>
    <n v="0"/>
    <n v="0"/>
    <n v="300"/>
    <n v="30"/>
    <n v="10"/>
    <n v="226107000"/>
    <n v="226107000"/>
    <n v="100"/>
    <n v="531579000"/>
    <n v="0"/>
    <n v="0"/>
    <n v="611560200"/>
    <n v="0"/>
    <n v="0"/>
    <n v="1265907500"/>
    <n v="0"/>
    <n v="0"/>
    <n v="648804200"/>
    <n v="0"/>
    <n v="0"/>
    <n v="3283957900"/>
    <n v="226107000"/>
    <n v="6.89"/>
    <m/>
    <n v="226.107"/>
    <n v="226.107"/>
    <n v="531.57899999999995"/>
    <n v="0"/>
    <n v="611.56020000000001"/>
    <n v="0"/>
    <n v="1265.9075"/>
    <n v="0"/>
    <n v="648.80420000000004"/>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4"/>
    <n v="4"/>
    <s v="Realizar 3 Investigaciones Que Evidencien Los Cambios Comportamentales En Los Escolares Atendidos"/>
    <n v="1"/>
    <s v="Suma"/>
    <n v="1"/>
    <s v="En ejecucion"/>
    <n v="1"/>
    <n v="0"/>
    <n v="0"/>
    <n v="0"/>
    <n v="1"/>
    <n v="0"/>
    <n v="0"/>
    <n v="1"/>
    <n v="0"/>
    <n v="0"/>
    <n v="1"/>
    <n v="0"/>
    <n v="0"/>
    <n v="0"/>
    <n v="0"/>
    <n v="0"/>
    <n v="3"/>
    <n v="0"/>
    <n v="0"/>
    <n v="0"/>
    <n v="0"/>
    <n v="0"/>
    <n v="185655000"/>
    <n v="0"/>
    <n v="0"/>
    <n v="321116000"/>
    <n v="0"/>
    <n v="0"/>
    <n v="330749000"/>
    <n v="0"/>
    <n v="0"/>
    <n v="0"/>
    <n v="0"/>
    <n v="0"/>
    <n v="837520000"/>
    <n v="0"/>
    <n v="0"/>
    <s v="VIGENCIA (a 01/06/2020): NO BORRAR. Meta proyecto del Plan de Acción Distrital 2020-2024 aprobado en Consejo de Gobierno Acta 11 de 25/09/2020."/>
    <n v="0"/>
    <n v="0"/>
    <n v="185.655"/>
    <n v="0"/>
    <n v="321.11599999999999"/>
    <n v="0"/>
    <n v="330.74900000000002"/>
    <n v="0"/>
    <n v="0"/>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4"/>
    <n v="5"/>
    <s v="Desarrollar 35 Planes Pedagógicos De Formación Deportiva Que Incluyan Aspectos De Orden  Psicosocial Y Ciudadano Que Contribuyan A La Formación Integral"/>
    <n v="1"/>
    <s v="Suma"/>
    <n v="1"/>
    <s v="En ejecucion"/>
    <n v="1"/>
    <n v="0"/>
    <n v="0"/>
    <n v="0"/>
    <n v="35"/>
    <n v="0"/>
    <n v="0"/>
    <n v="0"/>
    <n v="0"/>
    <n v="0"/>
    <n v="0"/>
    <n v="0"/>
    <n v="0"/>
    <n v="0"/>
    <n v="0"/>
    <n v="0"/>
    <n v="35"/>
    <n v="0"/>
    <n v="0"/>
    <n v="0"/>
    <n v="0"/>
    <n v="0"/>
    <n v="621873000"/>
    <n v="0"/>
    <n v="0"/>
    <n v="0"/>
    <n v="0"/>
    <n v="0"/>
    <n v="0"/>
    <n v="0"/>
    <n v="0"/>
    <n v="0"/>
    <n v="0"/>
    <n v="0"/>
    <n v="621873000"/>
    <n v="0"/>
    <n v="0"/>
    <s v="VIGENCIA (a 01/06/2020): NO BORRAR. Meta proyecto del Plan de Acción Distrital 2020-2024 aprobado en Consejo de Gobierno Acta 11 de 25/09/2020."/>
    <n v="0"/>
    <n v="0"/>
    <n v="621.87300000000005"/>
    <n v="0"/>
    <n v="0"/>
    <n v="0"/>
    <n v="0"/>
    <n v="0"/>
    <n v="0"/>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4"/>
    <n v="6"/>
    <s v="Realizar 8 Acciones De Sensibilización Sobre Los Procesos De Formación Integral A Través Del Deporte"/>
    <n v="1"/>
    <s v="Suma"/>
    <n v="1"/>
    <s v="En ejecucion"/>
    <n v="1"/>
    <n v="1"/>
    <n v="1"/>
    <n v="100"/>
    <n v="2"/>
    <n v="0"/>
    <n v="0"/>
    <n v="2"/>
    <n v="0"/>
    <n v="0"/>
    <n v="2"/>
    <n v="0"/>
    <n v="0"/>
    <n v="1"/>
    <n v="0"/>
    <n v="0"/>
    <n v="8"/>
    <n v="1"/>
    <n v="12.5"/>
    <n v="57065000"/>
    <n v="57065000"/>
    <n v="100"/>
    <n v="85655000"/>
    <n v="0"/>
    <n v="0"/>
    <n v="446944800"/>
    <n v="0"/>
    <n v="0"/>
    <n v="460353750"/>
    <n v="0"/>
    <n v="0"/>
    <n v="596290500"/>
    <n v="0"/>
    <n v="0"/>
    <n v="1646309050"/>
    <n v="57065000"/>
    <n v="3.47"/>
    <m/>
    <n v="57.064999999999998"/>
    <n v="57.064999999999998"/>
    <n v="85.655000000000001"/>
    <n v="0"/>
    <n v="446.94479999999999"/>
    <n v="0"/>
    <n v="460.35374999999999"/>
    <n v="0"/>
    <n v="596.29049999999995"/>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6"/>
    <n v="1"/>
    <s v="Realizar 1  Estudio Para La Generación De Lineamientos Técnicos Para El Mejoramiento De La Productividad Y Competitividad Para El Sector Del Deporte, La Recreación Y La Actividad Física"/>
    <n v="3"/>
    <s v="Creciente"/>
    <n v="1"/>
    <s v="En ejecucion"/>
    <n v="1"/>
    <n v="0.1"/>
    <n v="0.1"/>
    <n v="100"/>
    <n v="0.4"/>
    <n v="0"/>
    <n v="0"/>
    <n v="0.7"/>
    <n v="0"/>
    <n v="0"/>
    <n v="0.9"/>
    <n v="0"/>
    <n v="0"/>
    <n v="1"/>
    <n v="0"/>
    <n v="0"/>
    <s v="N/A"/>
    <s v="N/A"/>
    <s v="N/A"/>
    <n v="51150000"/>
    <n v="41850000"/>
    <n v="81.819999999999993"/>
    <n v="257298200"/>
    <n v="0"/>
    <n v="0"/>
    <n v="355419043"/>
    <n v="0"/>
    <n v="0"/>
    <n v="182922500"/>
    <n v="0"/>
    <n v="0"/>
    <n v="62803392"/>
    <n v="0"/>
    <n v="0"/>
    <n v="909593135"/>
    <n v="41850000"/>
    <n v="4.5999999999999996"/>
    <m/>
    <n v="51.15"/>
    <n v="41.85"/>
    <n v="257.29820000000001"/>
    <n v="0"/>
    <n v="355.41904299999999"/>
    <n v="0"/>
    <n v="182.92250000000001"/>
    <n v="0"/>
    <n v="62.803392000000002"/>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6"/>
    <n v="2"/>
    <s v="Desarrollar El 100 % De Los Componentes De Una Iniciativa De Clúster Para El Sector Del Deporte, La Recreación Y La Actividad Física"/>
    <n v="1"/>
    <s v="Suma"/>
    <n v="1"/>
    <s v="En ejecucion"/>
    <n v="1"/>
    <n v="5"/>
    <n v="5"/>
    <n v="100"/>
    <n v="25"/>
    <n v="0"/>
    <n v="0"/>
    <n v="25"/>
    <n v="0"/>
    <n v="0"/>
    <n v="25"/>
    <n v="0"/>
    <n v="0"/>
    <n v="20"/>
    <n v="0"/>
    <n v="0"/>
    <n v="100"/>
    <n v="5"/>
    <n v="5"/>
    <n v="23250000"/>
    <n v="18600000"/>
    <n v="80"/>
    <n v="130537050"/>
    <n v="0"/>
    <n v="0"/>
    <n v="94462536"/>
    <n v="0"/>
    <n v="0"/>
    <n v="97296412"/>
    <n v="0"/>
    <n v="0"/>
    <n v="100215304"/>
    <n v="0"/>
    <n v="0"/>
    <n v="445761302"/>
    <n v="18600000"/>
    <n v="4.17"/>
    <m/>
    <n v="23.25"/>
    <n v="18.600000000000001"/>
    <n v="130.53704999999999"/>
    <n v="0"/>
    <n v="94.462536"/>
    <n v="0"/>
    <n v="97.296412000000004"/>
    <n v="0"/>
    <n v="100.215304"/>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6"/>
    <n v="3"/>
    <s v="Generar 308  Alianzas Para El Desarrollo Del Sector Deporte,Recreación Y Actividad Física."/>
    <n v="1"/>
    <s v="Suma"/>
    <n v="1"/>
    <s v="En ejecucion"/>
    <n v="1"/>
    <n v="18"/>
    <n v="18"/>
    <n v="100"/>
    <n v="86"/>
    <n v="0"/>
    <n v="0"/>
    <n v="86"/>
    <n v="0"/>
    <n v="0"/>
    <n v="86"/>
    <n v="0"/>
    <n v="0"/>
    <n v="32"/>
    <n v="0"/>
    <n v="0"/>
    <n v="308"/>
    <n v="18"/>
    <n v="5.84"/>
    <n v="55485000"/>
    <n v="55485000"/>
    <n v="100"/>
    <n v="244382950"/>
    <n v="0"/>
    <n v="0"/>
    <n v="660602976"/>
    <n v="0"/>
    <n v="0"/>
    <n v="625764586"/>
    <n v="0"/>
    <n v="0"/>
    <n v="451739438"/>
    <n v="0"/>
    <n v="0"/>
    <n v="2037974950"/>
    <n v="55485000"/>
    <n v="2.72"/>
    <m/>
    <n v="55.484999999999999"/>
    <n v="55.484999999999999"/>
    <n v="244.38294999999999"/>
    <n v="0"/>
    <n v="660.60297600000001"/>
    <n v="0"/>
    <n v="625.76458600000001"/>
    <n v="0"/>
    <n v="451.73943800000001"/>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6"/>
    <n v="4"/>
    <s v="Gestionar El 100 % De Alianzas Público Privadas De Proyectos De Infraestructura Para La Recreación Y El Deporte"/>
    <n v="2"/>
    <s v="Constante"/>
    <n v="1"/>
    <s v="En ejecucion"/>
    <n v="1"/>
    <n v="100"/>
    <n v="100"/>
    <n v="100"/>
    <n v="100"/>
    <n v="0"/>
    <n v="0"/>
    <n v="100"/>
    <n v="0"/>
    <n v="0"/>
    <n v="100"/>
    <n v="0"/>
    <n v="0"/>
    <n v="100"/>
    <n v="0"/>
    <n v="0"/>
    <s v="N/A"/>
    <s v="N/A"/>
    <s v="N/A"/>
    <n v="182835207"/>
    <n v="163915207"/>
    <n v="89.65"/>
    <n v="382904800"/>
    <n v="0"/>
    <n v="0"/>
    <n v="147107896"/>
    <n v="0"/>
    <n v="0"/>
    <n v="151521133"/>
    <n v="0"/>
    <n v="0"/>
    <n v="156066766"/>
    <n v="0"/>
    <n v="0"/>
    <n v="1020435802"/>
    <n v="163915207"/>
    <n v="16.059999999999999"/>
    <m/>
    <n v="182.835207"/>
    <n v="163.91520700000001"/>
    <n v="382.90480000000002"/>
    <n v="0"/>
    <n v="147.10789600000001"/>
    <n v="0"/>
    <n v="151.52113299999999"/>
    <n v="0"/>
    <n v="156.066766"/>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3"/>
    <n v="1"/>
    <s v="Realizar El 100 % De Los Estudios Y Diseños, Interventoría Y Consultoría De Parques Y/O Escenarios Deportivos"/>
    <n v="2"/>
    <s v="Constante"/>
    <n v="1"/>
    <s v="En ejecucion"/>
    <n v="1"/>
    <n v="100"/>
    <n v="62"/>
    <n v="62"/>
    <n v="100"/>
    <n v="0"/>
    <n v="0"/>
    <n v="100"/>
    <n v="0"/>
    <n v="0"/>
    <n v="100"/>
    <n v="0"/>
    <n v="0"/>
    <n v="100"/>
    <n v="0"/>
    <n v="0"/>
    <s v="N/A"/>
    <s v="N/A"/>
    <s v="N/A"/>
    <n v="1868648248"/>
    <n v="1832940287"/>
    <n v="98.09"/>
    <n v="7318352000"/>
    <n v="0"/>
    <n v="0"/>
    <n v="1000000000"/>
    <n v="0"/>
    <n v="0"/>
    <n v="100000000"/>
    <n v="0"/>
    <n v="0"/>
    <n v="50000000"/>
    <n v="0"/>
    <n v="0"/>
    <n v="10337000248"/>
    <n v="1832940287"/>
    <n v="17.73"/>
    <m/>
    <n v="1868.648248"/>
    <n v="1832.9402869999999"/>
    <n v="7318.3519999999999"/>
    <n v="0"/>
    <n v="1000"/>
    <n v="0"/>
    <n v="100"/>
    <n v="0"/>
    <n v="50"/>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3"/>
    <n v="2"/>
    <s v="Construir Y/O Adecuar 6 Parques Y/O Escenarios Deportivos"/>
    <n v="1"/>
    <s v="Suma"/>
    <n v="1"/>
    <s v="En ejecucion"/>
    <n v="1"/>
    <n v="0"/>
    <n v="0"/>
    <n v="0"/>
    <n v="3"/>
    <n v="0"/>
    <n v="0"/>
    <n v="1"/>
    <n v="0"/>
    <n v="0"/>
    <n v="1"/>
    <n v="0"/>
    <n v="0"/>
    <n v="1"/>
    <n v="0"/>
    <n v="0"/>
    <n v="6"/>
    <n v="0"/>
    <n v="0"/>
    <n v="0"/>
    <n v="0"/>
    <n v="0"/>
    <n v="41058247000"/>
    <n v="0"/>
    <n v="0"/>
    <n v="21413000000"/>
    <n v="0"/>
    <n v="0"/>
    <n v="3243832685"/>
    <n v="0"/>
    <n v="0"/>
    <n v="1710000000"/>
    <n v="0"/>
    <n v="0"/>
    <n v="67425079685"/>
    <n v="0"/>
    <n v="0"/>
    <s v="VIGENCIA (a 01/06/2020): NO BORRAR. Meta proyecto del Plan de Acción Distrital 2020-2024 aprobado en Consejo de Gobierno Acta 11 de 25/09/2020."/>
    <n v="0"/>
    <n v="0"/>
    <n v="41058.247000000003"/>
    <n v="0"/>
    <n v="21413"/>
    <n v="0"/>
    <n v="3243.8326849999999"/>
    <n v="0"/>
    <n v="1710"/>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3"/>
    <n v="3"/>
    <s v="Realizar 1 Reforzamiento Estructural Y Adecuaciones A Un Escenario Deportivo"/>
    <n v="1"/>
    <s v="Suma"/>
    <n v="4"/>
    <s v="Finalizada - No continua"/>
    <n v="1"/>
    <n v="0"/>
    <n v="0"/>
    <n v="0"/>
    <n v="0"/>
    <n v="0"/>
    <n v="0"/>
    <n v="0"/>
    <n v="0"/>
    <n v="0"/>
    <n v="0"/>
    <n v="0"/>
    <n v="0"/>
    <n v="0"/>
    <n v="0"/>
    <n v="0"/>
    <n v="1"/>
    <n v="0"/>
    <n v="0"/>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3"/>
    <n v="4"/>
    <s v="Adelantar El 100 % De La Gestión Administrativa De Los Diferentes Proyectos De Infraestructura De Parques Y Escenarios Deportivos En Fase Final Y De Liquidación"/>
    <n v="2"/>
    <s v="Constante"/>
    <n v="1"/>
    <s v="En ejecucion"/>
    <n v="1"/>
    <n v="100"/>
    <n v="85.04"/>
    <n v="85.04"/>
    <n v="100"/>
    <n v="0"/>
    <n v="0"/>
    <n v="100"/>
    <n v="0"/>
    <n v="0"/>
    <n v="100"/>
    <n v="0"/>
    <n v="0"/>
    <n v="0"/>
    <n v="0"/>
    <n v="0"/>
    <s v="N/A"/>
    <s v="N/A"/>
    <s v="N/A"/>
    <n v="18334333067"/>
    <n v="14187295491"/>
    <n v="77.38"/>
    <n v="99700202000"/>
    <n v="0"/>
    <n v="0"/>
    <n v="385000000"/>
    <n v="0"/>
    <n v="0"/>
    <n v="308000000"/>
    <n v="0"/>
    <n v="0"/>
    <n v="0"/>
    <n v="0"/>
    <n v="0"/>
    <n v="118727535067"/>
    <n v="14187295491"/>
    <n v="11.95"/>
    <m/>
    <n v="18334.333067"/>
    <n v="14187.295491000001"/>
    <n v="99700.202000000005"/>
    <n v="0"/>
    <n v="385"/>
    <n v="0"/>
    <n v="308"/>
    <n v="0"/>
    <n v="0"/>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5"/>
    <s v="Construir Bogotá Región con gobierno abierto, transparente y ciudadanía consciente"/>
    <s v="56"/>
    <s v="Gestión Pública Efectiva"/>
    <s v="007857"/>
    <s v="Mejoramiento institucional en beneficio de la ciudadanía de Bogotá"/>
    <n v="11"/>
    <n v="1"/>
    <s v="Incrementar Al 90 % La Atención De Solicitudes De La Ciudadanía Cumpliendo Los Criterios De Calidad"/>
    <n v="3"/>
    <s v="Creciente"/>
    <n v="1"/>
    <s v="En ejecucion"/>
    <n v="1"/>
    <n v="82"/>
    <n v="82"/>
    <n v="100"/>
    <n v="84"/>
    <n v="0"/>
    <n v="0"/>
    <n v="86"/>
    <n v="0"/>
    <n v="0"/>
    <n v="88"/>
    <n v="0"/>
    <n v="0"/>
    <n v="90"/>
    <n v="0"/>
    <n v="0"/>
    <s v="N/A"/>
    <s v="N/A"/>
    <s v="N/A"/>
    <n v="3492480916"/>
    <n v="2793294540"/>
    <n v="79.98"/>
    <n v="6838062524"/>
    <n v="0"/>
    <n v="0"/>
    <n v="7975832940"/>
    <n v="0"/>
    <n v="0"/>
    <n v="8189807928"/>
    <n v="0"/>
    <n v="0"/>
    <n v="5280837868"/>
    <n v="0"/>
    <n v="0"/>
    <n v="31777022176"/>
    <n v="2793294540"/>
    <n v="8.7899999999999991"/>
    <m/>
    <n v="3492.480916"/>
    <n v="2793.2945399999999"/>
    <n v="6838.0625239999999"/>
    <n v="0"/>
    <n v="7975.8329400000002"/>
    <n v="0"/>
    <n v="8189.8079280000002"/>
    <n v="0"/>
    <n v="5280.8378679999996"/>
    <n v="0"/>
  </r>
  <r>
    <n v="16"/>
    <s v="Un Nuevo Contrato Social y Ambiental para la Bogotá del Siglo XXI"/>
    <x v="0"/>
    <n v="2020"/>
    <s v="31/12/2020 (Terminado)"/>
    <s v="Pesos corrientes"/>
    <n v="2"/>
    <s v="Ultima Version Oficial"/>
    <x v="25"/>
    <s v="Instituto Distrital de Recreación y Deporte"/>
    <x v="25"/>
    <s v="009"/>
    <s v="Sector Cultura, recreación y deporte"/>
    <s v="05"/>
    <s v="Construir Bogotá Región con gobierno abierto, transparente y ciudadanía consciente"/>
    <s v="56"/>
    <s v="Gestión Pública Efectiva"/>
    <s v="007857"/>
    <s v="Mejoramiento institucional en beneficio de la ciudadanía de Bogotá"/>
    <n v="11"/>
    <n v="2"/>
    <s v="Desarrollar El 100 % De Las Acciones Requeridas Para La Actualización De La Infraestructura Tecnológica Y Mejoramiento De Los Sistemas De Información."/>
    <n v="2"/>
    <s v="Constante"/>
    <n v="1"/>
    <s v="En ejecucion"/>
    <n v="1"/>
    <n v="100"/>
    <n v="100"/>
    <n v="100"/>
    <n v="100"/>
    <n v="0"/>
    <n v="0"/>
    <n v="100"/>
    <n v="0"/>
    <n v="0"/>
    <n v="100"/>
    <n v="0"/>
    <n v="0"/>
    <n v="100"/>
    <n v="0"/>
    <n v="0"/>
    <s v="N/A"/>
    <s v="N/A"/>
    <s v="N/A"/>
    <n v="700317800"/>
    <n v="699181788"/>
    <n v="99.84"/>
    <n v="2254399476"/>
    <n v="0"/>
    <n v="0"/>
    <n v="5000116400"/>
    <n v="0"/>
    <n v="0"/>
    <n v="3013619892"/>
    <n v="0"/>
    <n v="0"/>
    <n v="1681724761"/>
    <n v="0"/>
    <n v="0"/>
    <n v="12650178329"/>
    <n v="699181788"/>
    <n v="5.53"/>
    <m/>
    <n v="700.31780000000003"/>
    <n v="699.18178799999998"/>
    <n v="2254.399476"/>
    <n v="0"/>
    <n v="5000.1163999999999"/>
    <n v="0"/>
    <n v="3013.6198920000002"/>
    <n v="0"/>
    <n v="1681.7247609999999"/>
    <n v="0"/>
  </r>
  <r>
    <n v="16"/>
    <s v="Un Nuevo Contrato Social y Ambiental para la Bogotá del Siglo XXI"/>
    <x v="0"/>
    <n v="2020"/>
    <s v="31/12/2020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15"/>
    <n v="1"/>
    <s v="Beneficiar A 6800 Personas En Procesos Integrales De Formación En Patrimonio Cultural"/>
    <n v="1"/>
    <s v="Suma"/>
    <n v="1"/>
    <s v="En ejecucion"/>
    <n v="1"/>
    <n v="1088"/>
    <n v="1088"/>
    <n v="100"/>
    <n v="900"/>
    <n v="0"/>
    <n v="0"/>
    <n v="1750"/>
    <n v="0"/>
    <n v="0"/>
    <n v="1750"/>
    <n v="0"/>
    <n v="0"/>
    <n v="1312"/>
    <n v="0"/>
    <n v="0"/>
    <n v="6800"/>
    <n v="1088"/>
    <n v="16"/>
    <n v="558729200"/>
    <n v="537551100"/>
    <n v="96.21"/>
    <n v="572000000"/>
    <n v="0"/>
    <n v="0"/>
    <n v="680587468"/>
    <n v="0"/>
    <n v="0"/>
    <n v="723947381"/>
    <n v="0"/>
    <n v="0"/>
    <n v="711857693"/>
    <n v="0"/>
    <n v="0"/>
    <n v="3247121742"/>
    <n v="537551100"/>
    <n v="16.55"/>
    <s v="VIGENCIA (a 31/12/2020): Se realizó la formación a 1.088 personas, así: Primera Infancia=23 , Infancia= 717, Adolescencia= 348, en Instutuciones públicas (499) y privadas (560) y a través del proceso de Formación En Casa (29).  De acuerdo a los diferentes contextos de los colegios, los docentes implementaron el proceso de formación a través del uso de la plataforma de Google Classroom, para quienes contaban con la tecnología y el acceso, en otros casos se trabajó por mensajes de Whats app, en otros casos se entregaron guías y alternativas impresas, por medio de los docentes y colegios que facilitaron estas acciones."/>
    <n v="558.72919999999999"/>
    <n v="537.55110000000002"/>
    <n v="572"/>
    <n v="0"/>
    <n v="680.58746799999994"/>
    <n v="0"/>
    <n v="723.94738099999995"/>
    <n v="0"/>
    <n v="711.85769300000004"/>
    <n v="0"/>
  </r>
  <r>
    <n v="16"/>
    <s v="Un Nuevo Contrato Social y Ambiental para la Bogotá del Siglo XXI"/>
    <x v="0"/>
    <n v="2020"/>
    <s v="31/12/2020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15"/>
    <n v="2"/>
    <s v="Beneficiar A 200 Personas En El Proceso De Formación A Formadores En Patrimonio Cultural"/>
    <n v="1"/>
    <s v="Suma"/>
    <n v="1"/>
    <s v="En ejecucion"/>
    <n v="1"/>
    <n v="34"/>
    <n v="34"/>
    <n v="100"/>
    <n v="30"/>
    <n v="0"/>
    <n v="0"/>
    <n v="50"/>
    <n v="0"/>
    <n v="0"/>
    <n v="50"/>
    <n v="0"/>
    <n v="0"/>
    <n v="36"/>
    <n v="0"/>
    <n v="0"/>
    <n v="200"/>
    <n v="34"/>
    <n v="17"/>
    <n v="46270800"/>
    <n v="45596000"/>
    <n v="98.55"/>
    <n v="63000000"/>
    <n v="0"/>
    <n v="0"/>
    <n v="100546560"/>
    <n v="0"/>
    <n v="0"/>
    <n v="106952334"/>
    <n v="0"/>
    <n v="0"/>
    <n v="105166265"/>
    <n v="0"/>
    <n v="0"/>
    <n v="421935959"/>
    <n v="45596000"/>
    <n v="10.81"/>
    <s v="VIGENCIA (a 31/12/2020): Se realizó la formación a 34 formadores: 17 Docentes de colegios públicos (IED), 16 Docentes de Colegios privados y 1 Madre de familias que educan en Casa FEC."/>
    <n v="46.270800000000001"/>
    <n v="45.595999999999997"/>
    <n v="63"/>
    <n v="0"/>
    <n v="100.54656"/>
    <n v="0"/>
    <n v="106.95233399999999"/>
    <n v="0"/>
    <n v="105.166265"/>
    <n v="0"/>
  </r>
  <r>
    <n v="16"/>
    <s v="Un Nuevo Contrato Social y Ambiental para la Bogotá del Siglo XXI"/>
    <x v="0"/>
    <n v="2020"/>
    <s v="31/12/2020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4"/>
    <n v="1"/>
    <s v="Realizar 700 Intervenciones En Bienes De Interés Cultural De Bogotá"/>
    <n v="1"/>
    <s v="Suma"/>
    <n v="1"/>
    <s v="En ejecucion"/>
    <n v="1"/>
    <n v="149"/>
    <n v="151.88"/>
    <n v="101.93"/>
    <n v="120"/>
    <n v="0"/>
    <n v="0"/>
    <n v="160"/>
    <n v="0"/>
    <n v="0"/>
    <n v="170"/>
    <n v="0"/>
    <n v="0"/>
    <n v="101"/>
    <n v="0"/>
    <n v="0"/>
    <n v="700"/>
    <n v="151.88"/>
    <n v="21.7"/>
    <n v="2750647774"/>
    <n v="2435967113"/>
    <n v="88.56"/>
    <n v="3686000000"/>
    <n v="0"/>
    <n v="0"/>
    <n v="4820687759"/>
    <n v="0"/>
    <n v="0"/>
    <n v="5127811548"/>
    <n v="0"/>
    <n v="0"/>
    <n v="5042178749"/>
    <n v="0"/>
    <n v="0"/>
    <n v="21427325830"/>
    <n v="2435967113"/>
    <n v="11.37"/>
    <s v="VIGENCIA (a 31/12/2020): Reporte de 151,88 intervenciones correspondientes a:  - BIC Inmueble: 0,88 de la intervención en la sede Casa Tito del IDPC: Se resaltan las actividades de Implementación del plan de manejo arqueológico, demolición de muros, fundición de placas, instalación de estructura metálica, muros divisorios bloque, instalación de pisos, instalaciones hidro-sanitarias y eléctricas, montaje de aparatos y mesones, impermeabilización de pisos zonas humedas, instalación ventanas en madera.  - BIC fachadas y espacio público: Intervención de 113 fachadas enfocadas a la promoción, conservación y apoyo al mantenimiento de los bienes de interés cultural. - BIC monumentos: Por medio de la Brigada de Atención a Monumentos se realizó la intervención de 38 monumentos ubicados en el espacio público de la ciudad.  Se resalta el desarrollo del proyecto &quot;Entornos Barriales¿, para activar patrimonios diversos, cuidar los bienes inmuebles y los espacios patrimoniales culturales de las localidades, todo esto a través de la concertación, las conversaciones y las memorias ciudadanas, para el mejoramiento de fachadas y en el espacio público.  Entornos Barriales se llevó a cabo en los núcleos fundacionales de las Localidades de Suba y Bosa, a través de la cuadrilla de mano de obra comunitaria local denominada ¿cuadrilla manos a la obra y a la memoria¿, vecinos y propietarios en articulación con las Alcaldías Locales. En Bosa se intervino la  Alameda, Pileta y la Cruz Atrial, así como el enlucimiento de 35 fachadas. En Suba se intervinieronn bienes como Homenaje a Francisco de Paula Santander , Homenaje al paso de Simón Bolívar por Suba, Aniversario de la primera Junta Administradora Local de Suba, Buzón de correo Suba, Mamapacha, así como el enlucimiento de 32 fachadas."/>
    <n v="2750.647774"/>
    <n v="2435.9671130000002"/>
    <n v="3686"/>
    <n v="0"/>
    <n v="4820.6877590000004"/>
    <n v="0"/>
    <n v="5127.8115479999997"/>
    <n v="0"/>
    <n v="5042.1787489999997"/>
    <n v="0"/>
  </r>
  <r>
    <n v="16"/>
    <s v="Un Nuevo Contrato Social y Ambiental para la Bogotá del Siglo XXI"/>
    <x v="0"/>
    <n v="2020"/>
    <s v="31/12/2020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4"/>
    <n v="2"/>
    <s v="Realizar 1 Proceso De Identificación, Valoración Y Documentación De Bienes De Interés Cultural Y Espacios Públicos Patrimoniales"/>
    <n v="1"/>
    <s v="Suma"/>
    <n v="1"/>
    <s v="En ejecucion"/>
    <n v="1"/>
    <n v="0.1"/>
    <n v="0.1"/>
    <n v="100"/>
    <n v="0.1"/>
    <n v="0"/>
    <n v="0"/>
    <n v="0.25"/>
    <n v="0"/>
    <n v="0"/>
    <n v="0.25"/>
    <n v="0"/>
    <n v="0"/>
    <n v="0.3"/>
    <n v="0"/>
    <n v="0"/>
    <n v="1"/>
    <n v="0.1"/>
    <n v="10"/>
    <n v="300000000"/>
    <n v="249177718"/>
    <n v="83.06"/>
    <n v="250000000"/>
    <n v="0"/>
    <n v="0"/>
    <n v="379937078"/>
    <n v="0"/>
    <n v="0"/>
    <n v="404142693"/>
    <n v="0"/>
    <n v="0"/>
    <n v="397393641"/>
    <n v="0"/>
    <n v="0"/>
    <n v="1731473412"/>
    <n v="249177718"/>
    <n v="14.39"/>
    <s v="VIGENCIA (a 31/12/2020): Se da inició al proceso a través de las siguientes acciones: - Metodología conjunta de valoración integral diseñada. - Metodología conjunta de valoración integral aprobada. - Protocolo de incorporación de los BIC al SIBIC revisado y aprobado. - Incorporación de los BIC al sistema de información del IDPC realizado. - Inventario de bienes inmuebles recibido de la SDP revisado y diagnosticado. - Inventario de Bienes muebles realizado por el IDPC revisado y articulado."/>
    <n v="300"/>
    <n v="249.177718"/>
    <n v="250"/>
    <n v="0"/>
    <n v="379.93707799999999"/>
    <n v="0"/>
    <n v="404.14269300000001"/>
    <n v="0"/>
    <n v="397.393641"/>
    <n v="0"/>
  </r>
  <r>
    <n v="16"/>
    <s v="Un Nuevo Contrato Social y Ambiental para la Bogotá del Siglo XXI"/>
    <x v="0"/>
    <n v="2020"/>
    <s v="31/12/2020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4"/>
    <n v="3"/>
    <s v="Orientar Y Atender El 100 Por Ciento De Las Solicitudes De Recuperación, Protección Y Conservación Del Patrimonio Cultural Del Distrito Capital"/>
    <n v="2"/>
    <s v="Constante"/>
    <n v="1"/>
    <s v="En ejecucion"/>
    <n v="1"/>
    <n v="100"/>
    <n v="93"/>
    <n v="93"/>
    <n v="100"/>
    <n v="0"/>
    <n v="0"/>
    <n v="100"/>
    <n v="0"/>
    <n v="0"/>
    <n v="100"/>
    <n v="0"/>
    <n v="0"/>
    <n v="100"/>
    <n v="0"/>
    <n v="0"/>
    <s v="N/A"/>
    <s v="N/A"/>
    <s v="N/A"/>
    <n v="1456461294"/>
    <n v="1432779790"/>
    <n v="98.37"/>
    <n v="1422000000"/>
    <n v="0"/>
    <n v="0"/>
    <n v="1574002321"/>
    <n v="0"/>
    <n v="0"/>
    <n v="1674281282"/>
    <n v="0"/>
    <n v="0"/>
    <n v="1646321323"/>
    <n v="0"/>
    <n v="0"/>
    <n v="7773066220"/>
    <n v="1432779790"/>
    <n v="18.43"/>
    <s v="VIGENCIA (a 31/12/2020): La medición de las solicitudes de recuperación, protección y conservación del patrimonio cultural del Distrito Capital orientadas y atendidas, se mide a través de la memisión de conceptos y la atrención de usuarios.  Durante el segundo semestre de 2020, se emitieron 1.109 de 1278 conceptos técnicos (oficios y/o resoluciones), respondidos en términos de oportunidad, bajo los distintos servicios que se prestan para garantizar la protección y el aprovechamiento de los Bienes de Interés Cultural, Sectores de Interés Cultural y Colindantes.  Por otra parte, se realizaron 616 atenciones de 616 solictudes agendadas mediante correo electrónico, plataforma virtual &quot;A un click del patrimonio&quot; y via telefónica. El trámite más solicitado por la ciudadanía es anteproyectos, seguido de las solictudes de reparaciones locativas, equiparación a estrato uno (1), solicitudes de intervención del espacio público y en los temas de valoración de bienes de interés cultural."/>
    <n v="1456.461294"/>
    <n v="1432.77979"/>
    <n v="1422"/>
    <n v="0"/>
    <n v="1574.0023209999999"/>
    <n v="0"/>
    <n v="1674.2812819999999"/>
    <n v="0"/>
    <n v="1646.3213229999999"/>
    <n v="0"/>
  </r>
  <r>
    <n v="16"/>
    <s v="Un Nuevo Contrato Social y Ambiental para la Bogotá del Siglo XXI"/>
    <x v="0"/>
    <n v="2020"/>
    <s v="31/12/2020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8"/>
    <n v="1"/>
    <s v="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n v="1"/>
    <s v="Suma"/>
    <n v="1"/>
    <s v="En ejecucion"/>
    <n v="1"/>
    <n v="0.15"/>
    <n v="0.15"/>
    <n v="100"/>
    <n v="0.2"/>
    <n v="0"/>
    <n v="0"/>
    <n v="0.25"/>
    <n v="0"/>
    <n v="0"/>
    <n v="0.2"/>
    <n v="0"/>
    <n v="0"/>
    <n v="0.2"/>
    <n v="0"/>
    <n v="0"/>
    <n v="1"/>
    <n v="0.15"/>
    <n v="15"/>
    <n v="3570429500"/>
    <n v="3507751385"/>
    <n v="98.24"/>
    <n v="3853000000"/>
    <n v="0"/>
    <n v="0"/>
    <n v="4739953489"/>
    <n v="0"/>
    <n v="0"/>
    <n v="5041933735"/>
    <n v="0"/>
    <n v="0"/>
    <n v="4957735067"/>
    <n v="0"/>
    <n v="0"/>
    <n v="22163051791"/>
    <n v="3507751385"/>
    <n v="15.83"/>
    <s v="VIGENCIA (a 31/12/2020): Teniendo en cuenta las actividades planteadas para la territorialización del Museo de Bogotá, se ejecutaron las siguinetes actividades: 1. Proyecto digital (1): Se realizó la producción de contenidos ( piezas digitales) y la realización de actividades paara promover el derecho a la ciudad y proteger la biodiversidad (Reconociendo el entorno, ¿Cómo cambió nuestro entorno durante la pandemia? y Retratando a mis vecinos) 2. Proyecto radial (1): Se transmitió el primer programa de la serie radial &quot;Todo Vientos&quot; el viernes 27 de noviembre.   3. Museo dela Ciudad Autoconstruida (1):  Avance en la definición de temáticas del guión curatorial y propuesta de contenidos, a partir de reuniones con diferentes actores internos y externos. Por otra parte, se realizaron talleres de creación y se llevó a cabo una nueva sesión de la Mesa Local de Memoria de Ciudad Bolívar. 4. Exposición temporal -Adentro- (1): Se realizó acto de inauguración el 20 de noviembre y se hizo apertura al público el 22 de noviembre. 5. Museos y redes asociativas (1): Entrega de 10 becas. 6. Proyectos museográficos (1): Entrega de 9 becas. 7. Proceso editorial (8):  Impresos de los títulos: 1) Ricaurte, Carrizosa y Prieto. 2 y 3) La vida privada de los parques y jardines públicos. Bogotá: 1886-193  y la Guía para recorrer los parques y jardines públicos. 4 y 5) Del barrio La Providencia al Jorge Eliécer Gaitán: El libro y la historieta fueron impresos. 6) Habitar Bogotá (Adentro/vida en Bogotá). 7) Un Herbario del Bronx: vida y memoria entre las ruinas. 8) Bogotálogo 3.0. 8. Laboratorio de Interpetración del patrimonio (1). 9. Recorridos participativos (2):  Se realizaron recorridos virtuales programados con las poblaciones LGTBI y comunidad de Usme los días 24 y 26 de noviembre.  10. Estrategia de activación del Centro Documentación (1): Se realizó el diagnóstico del Centro de Documentación. 11. Política / estrategia de comunicaciones (1): Formulación de la política revisada p"/>
    <n v="3570.4295000000002"/>
    <n v="3507.751385"/>
    <n v="3853"/>
    <n v="0"/>
    <n v="4739.9534890000004"/>
    <n v="0"/>
    <n v="5041.9337349999996"/>
    <n v="0"/>
    <n v="4957.7350669999996"/>
    <n v="0"/>
  </r>
  <r>
    <n v="16"/>
    <s v="Un Nuevo Contrato Social y Ambiental para la Bogotá del Siglo XXI"/>
    <x v="0"/>
    <n v="2020"/>
    <s v="31/12/2020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8"/>
    <n v="2"/>
    <s v="Otorgar 250 Estímulos Apoyos Concertados Y Alianzas Estratégicas Para Dinamizar La Estrategia Sectorial Dirigida A Fomentar Los Procesos Patrimoniales De La Ciudad"/>
    <n v="1"/>
    <s v="Suma"/>
    <n v="1"/>
    <s v="En ejecucion"/>
    <n v="1"/>
    <n v="56"/>
    <n v="56"/>
    <n v="100"/>
    <n v="45"/>
    <n v="0"/>
    <n v="0"/>
    <n v="50"/>
    <n v="0"/>
    <n v="0"/>
    <n v="50"/>
    <n v="0"/>
    <n v="0"/>
    <n v="49"/>
    <n v="0"/>
    <n v="0"/>
    <n v="250"/>
    <n v="56"/>
    <n v="22.4"/>
    <n v="1333470500"/>
    <n v="1326470500"/>
    <n v="99.48"/>
    <n v="838000000"/>
    <n v="0"/>
    <n v="0"/>
    <n v="1030774798"/>
    <n v="0"/>
    <n v="0"/>
    <n v="1096444984"/>
    <n v="0"/>
    <n v="0"/>
    <n v="1078134708"/>
    <n v="0"/>
    <n v="0"/>
    <n v="5376824990"/>
    <n v="1326470500"/>
    <n v="24.67"/>
    <s v="VIGENCIA (a 31/12/2020): Durante la vgencia se realizó la entrega de 56 estimulos: 14 premios entregados, así:  3 de Fotografía Ciudad de Bogotá,  2 para el reconocimiento al agenciamiento social del patrimonio cultural a nivel local,  6 para tiendas con memoria. reconocimiento para la activaciónde lugares de comercio tradicional en Bogotá, y  3 para dibujaton: ilustra el patrimonio de Bogotá.  42 becas entregadas, así: 1 para la visibilización de los saberes y prácticas de mujeres portadoras de patrimonio cultural inmaterial en Bogotá, 5 para la visibilización y apropiación del patrimonio cultural inmaterial de grupos étnicos presentes en Bogotá (categoría afrodescendiente y palenquera), 1 para la investigación sobre el comercio tradicional en sectores barriales de Bogotá, 1 para la apropiación social del patrimonio cultural de bogotá a través de dispositivos pedagógicos en el museo de Bogotá, 1 para la investigación histórica sobre un barrio de Bogotá, 1 para  patrimonios locales: salvaguardia del patrimonio cultural inmaterial de Bogotá, 1 para la documentación y catalogación del fondo fotográfico Daniel Rodríguez - segunda parte, 12 para el reconocimiento del patrimonio cultural de sectores sociales,  5 para la documentación de cartografías de los alimentos en Bogotá,  8 para el reconocimiento de los oficios o actividades productivas tradicionales en bogotá,  4 para la activación de procesos de memoria y patrimonio en Bogotá,  2 para la recuperación de fiestas tradicionales de navidad.  La entrega de los anteriores estímulos contó la evaluación previa de jurados seleccionados por el IDPC."/>
    <n v="1333.4704999999999"/>
    <n v="1326.4704999999999"/>
    <n v="838"/>
    <n v="0"/>
    <n v="1030.7747979999999"/>
    <n v="0"/>
    <n v="1096.444984"/>
    <n v="0"/>
    <n v="1078.134708"/>
    <n v="0"/>
  </r>
  <r>
    <n v="16"/>
    <s v="Un Nuevo Contrato Social y Ambiental para la Bogotá del Siglo XXI"/>
    <x v="0"/>
    <n v="2020"/>
    <s v="31/12/2020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8"/>
    <n v="3"/>
    <s v="Gestionar 3 Declaratorias De Patrimonio Cultural Inmaterial Del Orden Distrital"/>
    <n v="1"/>
    <s v="Suma"/>
    <n v="1"/>
    <s v="En ejecucion"/>
    <n v="1"/>
    <n v="0.5"/>
    <n v="0.5"/>
    <n v="100"/>
    <n v="0.6"/>
    <n v="0"/>
    <n v="0"/>
    <n v="0.6"/>
    <n v="0"/>
    <n v="0"/>
    <n v="0.7"/>
    <n v="0"/>
    <n v="0"/>
    <n v="0.6"/>
    <n v="0"/>
    <n v="0"/>
    <n v="3"/>
    <n v="0.5"/>
    <n v="16.670000000000002"/>
    <n v="610000000"/>
    <n v="605583861"/>
    <n v="99.28"/>
    <n v="260000000"/>
    <n v="0"/>
    <n v="0"/>
    <n v="319816288"/>
    <n v="0"/>
    <n v="0"/>
    <n v="340191636"/>
    <n v="0"/>
    <n v="0"/>
    <n v="334510545"/>
    <n v="0"/>
    <n v="0"/>
    <n v="1864518469"/>
    <n v="605583861"/>
    <n v="32.479999999999997"/>
    <s v="VIGENCIA (a 31/12/2020): Se adelantaron las siguientes acciones para:  Declaratoria metodología de creación colectiva del Teatro La Candelaria. Se avanzó en el proceso de acompañamiento técnico y trabajo conjunto con el grupo del Teatro, destinado al desarrollo del documento de identificación de la creación colectiva como manifestación cultural para su declaratoria - Desarrollo de tres sesiones virtuales de trabajo en el marco de las cuales se continuó la reflexión sobre la historia y orígenes de la de creación colectiva del Teatro La Candelaria (11, 16 y 21 de diciembre) - Consolidación y revisión del documento de identificación y documentación de la Creación colectiva en clave de patrimonio cultural.  - Desarrollo de cuatro de los ocho apartes contemplados, a saber: presentación, descripción de la manifestación, ubicación y proyección geográfica, coincidencia de la manifestación con la definición de patrimonio inmaterial.  Declaratoria Festival del Sol y la Luna del pueblo muisca de Bosa. Se avanzó en el proceso de identificación, documentación y caracterización del festival, con miras a su declaratoria: - Desarrollo de comités operativos de seguimiento en el marco de la ejecución del convenio IDPC-CI-658-2020 que tiene el objeto de ¿Aunar esfuerzos técnicos, administrativos y logísticos para la identificación, documentación y reconocimiento de manifestaciones del patrimonio cultural inmaterial de la comunidad indígena Muisca de Bosa&quot;, en articulación con la implementación del Plan de vida ¿Palabra que protege y cuida la semilla¿. - Desarrollo de sesiones de trabajo con equipo del cabildo muisca de Bosa en torno al procedimiento de inclusión en Lista Representativa de Patrimonio Cultural inmaterial del ámbito Distrital.  - Consolidación y revisión del documento de identificación y documentación del Festival del Sol y la Luna-versión 1.  Adicionalmente, se elaboró un documento de revisión y análisis de propuestas y casos potenciales (manifestaciones) para su p"/>
    <n v="610"/>
    <n v="605.58386099999996"/>
    <n v="260"/>
    <n v="0"/>
    <n v="319.81628799999999"/>
    <n v="0"/>
    <n v="340.19163600000002"/>
    <n v="0"/>
    <n v="334.51054499999998"/>
    <n v="0"/>
  </r>
  <r>
    <n v="16"/>
    <s v="Un Nuevo Contrato Social y Ambiental para la Bogotá del Siglo XXI"/>
    <x v="0"/>
    <n v="2020"/>
    <s v="31/12/2020 (Terminado)"/>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8"/>
    <n v="4"/>
    <s v="Realizar 1 Proceso De Diagnóstico, Identificación Y Documentación De Manifestaciones De Patrimonio Cultural Inmaterial"/>
    <n v="1"/>
    <s v="Suma"/>
    <n v="1"/>
    <s v="En ejecucion"/>
    <n v="1"/>
    <n v="0.1"/>
    <n v="0.1"/>
    <n v="100"/>
    <n v="0.2"/>
    <n v="0"/>
    <n v="0"/>
    <n v="0.25"/>
    <n v="0"/>
    <n v="0"/>
    <n v="0.25"/>
    <n v="0"/>
    <n v="0"/>
    <n v="0.2"/>
    <n v="0"/>
    <n v="0"/>
    <n v="1"/>
    <n v="0.1"/>
    <n v="10"/>
    <n v="200100000"/>
    <n v="200100000"/>
    <n v="100"/>
    <n v="255000000"/>
    <n v="0"/>
    <n v="0"/>
    <n v="312453611"/>
    <n v="0"/>
    <n v="0"/>
    <n v="332359886"/>
    <n v="0"/>
    <n v="0"/>
    <n v="326809583"/>
    <n v="0"/>
    <n v="0"/>
    <n v="1426723080"/>
    <n v="200100000"/>
    <n v="14.03"/>
    <s v="VIGENCIA (a 31/12/2020): El avance en el proceso de diagnóstico, identificación y documentación de manifestaciones de patrimonio cultural, corresponde a:  Divulgación: Se implementaron de acciones de divulgación y comunicación de la meta de inventario de PCI, estructurando conjuntamente con la oficina de comunicación y divulgación un micrositio sobre los inventarios de Patrimonio Cultural (https://idpc.gov.co/inventarios-de-patrimonio-cultural-material-e-inmaterial-del-idpc/.). Igualmente, se llevó a cabo el conversatorio &quot;Músicas en la ciudad y patrimonio cultural inmaterial&quot; (noviembre/2020), el cual contó con la participación de panelistas y moderadores con el fin de ajustar los enfoques conceptuales y metodológicos del conversatorio.  Documentación: Se consolidó el documento de antecedentes de inventario de PCI a partir de los comentarios recibidos en el marco de la socialización del documento en la primera sesión de la Mesa de Valoración del patrimonio cultural del IDPC, desarrollada en diciembre. Así mismo, se cuenta con matriz donde se identifica el marco normativo que regula la gestión del inventario del patrimonio cultural inmaterial en Bogotá.  Metodología: Se elaboró la propuesta metodologíca preliminar para la elaboración del inventario de PCI de Bogotá, de acuerdo a los comentarios recibidos en el marco de la primera sesión de la Mesa de valoración de patrimonio cultural del IDPC, desarrollada en diciembre &quot;Confección de inventarios del Patrimonio Cultural Inmaterial de la ciudad&quot;. Incluye ruta gráfica general de las fases propuestas."/>
    <n v="200.1"/>
    <n v="200.1"/>
    <n v="255"/>
    <n v="0"/>
    <n v="312.45361100000002"/>
    <n v="0"/>
    <n v="332.35988600000002"/>
    <n v="0"/>
    <n v="326.80958299999998"/>
    <n v="0"/>
  </r>
  <r>
    <n v="16"/>
    <s v="Un Nuevo Contrato Social y Ambiental para la Bogotá del Siglo XXI"/>
    <x v="0"/>
    <n v="2020"/>
    <s v="31/12/2020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5"/>
    <n v="1"/>
    <s v="Generar La Activación De 1 Parque Arqueológico De La Hacienda El Carmen (Usme) Integrando Borde Urbano Y Rural De Bogotá"/>
    <n v="1"/>
    <s v="Suma"/>
    <n v="1"/>
    <s v="En ejecucion"/>
    <n v="1"/>
    <n v="0.1"/>
    <n v="0.09"/>
    <n v="90"/>
    <n v="0.2"/>
    <n v="0"/>
    <n v="0"/>
    <n v="0.25"/>
    <n v="0"/>
    <n v="0"/>
    <n v="0.25"/>
    <n v="0"/>
    <n v="0"/>
    <n v="0.2"/>
    <n v="0"/>
    <n v="0"/>
    <n v="1"/>
    <n v="0.09"/>
    <n v="9"/>
    <n v="393000000"/>
    <n v="79000000"/>
    <n v="20.100000000000001"/>
    <n v="434000000"/>
    <n v="0"/>
    <n v="0"/>
    <n v="480874851"/>
    <n v="0"/>
    <n v="0"/>
    <n v="511511165"/>
    <n v="0"/>
    <n v="0"/>
    <n v="502969093"/>
    <n v="0"/>
    <n v="0"/>
    <n v="2322355109"/>
    <n v="79000000"/>
    <n v="3.4"/>
    <s v="VIGENCIA (a 31/12/2020): Como parte de la gestión en la activación del parque arquológico se adelantaron las siguientes acciones: - Mediante &quot;Acta de Autorización de Acceso al Predio¿, de la Empresa de Renovación y Desarrollo Urbano de Bogotá, se autorizaron las actividades de ingreso y desarrollo de accoines para la actualización del Plan de Manejo Aequeológico requerido. - Se avanza en el documento técnico del instrumento de Ordenamiento Social del Territorio que incluye la Hacienda El Carmen- componente rural, y la presentación titulada ¿El Parque Del Patrimonio¿ Unidades de Planeamiento Rural de Borde de la Pieza Rural Cuenca Alta y Media del río Tunjuelo, como parte del proceso de participación en las mesa de trabajo para la actualización del POT. - Se elabora Documento Técnico del Expediente con la presentación del proceso, criterios de valoración, mapa de actores y gestión comunitaria. - Se llevan a cabo la realización de tres talleres de cartografía social, tres recorridos comunitarios de reconocimiento y apropiación social del patrimonio, una exposición en la Casa de la Cultura de la Localidad y un encuentro intercultural de los patrimonios locales. Así mismo, se elabora pieza informativa sobre proceso de declaratoria. - Se elabora cartografía del proyecto en formato shape File con  las capas de: División Político-Administrativa, áreas de jurisdicción ambiental, mapa físico del predio, mapa administrativo con el área afectada y áreas circundantes y Relaciones culturales - sociales. - Se adelanta el Plan Ambiental para el manejo del predio con el inventario de especies de árboles, el documento técnico de estrategia ambiental, características ecosistémicas del área, propuesta de manejo ambiental del predio en un trabajo articulado con autoridades distritales. - Se realiza el Festival del Patrimonio (pieza audiovisual divulgativa) y encuentro de armonización con mayores espirituales, como procesos de activación y armonización en perspectiva diferencial de"/>
    <n v="393"/>
    <n v="79"/>
    <n v="434"/>
    <n v="0"/>
    <n v="480.87485099999998"/>
    <n v="0"/>
    <n v="511.51116500000001"/>
    <n v="0"/>
    <n v="502.96909299999999"/>
    <n v="0"/>
  </r>
  <r>
    <n v="16"/>
    <s v="Un Nuevo Contrato Social y Ambiental para la Bogotá del Siglo XXI"/>
    <x v="0"/>
    <n v="2020"/>
    <s v="31/12/2020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5"/>
    <n v="2"/>
    <s v="Formular 4 Instrumentos De Planeación Territorial En Entornos Patrimoniales Como Determinante Del Ordenamiento Territorial De Bogotá"/>
    <n v="1"/>
    <s v="Suma"/>
    <n v="1"/>
    <s v="En ejecucion"/>
    <n v="1"/>
    <n v="1.4"/>
    <n v="1.4"/>
    <n v="100"/>
    <n v="0.65"/>
    <n v="0"/>
    <n v="0"/>
    <n v="0.65"/>
    <n v="0"/>
    <n v="0"/>
    <n v="0.65"/>
    <n v="0"/>
    <n v="0"/>
    <n v="0.65"/>
    <n v="0"/>
    <n v="0"/>
    <n v="4"/>
    <n v="1.4"/>
    <n v="35"/>
    <n v="915000000"/>
    <n v="914812166"/>
    <n v="99.98"/>
    <n v="1167000000"/>
    <n v="0"/>
    <n v="0"/>
    <n v="738798634"/>
    <n v="0"/>
    <n v="0"/>
    <n v="785867154"/>
    <n v="0"/>
    <n v="0"/>
    <n v="772743425"/>
    <n v="0"/>
    <n v="0"/>
    <n v="4379409213"/>
    <n v="914812166"/>
    <n v="20.89"/>
    <s v="VIGENCIA (a 31/12/2020): PEMP SIC Teusaquillo. Se adelantaron las siguientes acciones (0,50 de cumplimiento): - Etapa preliminar de información: Definición de la metodología y plan de trabajo y complementación de la etapa preliminar - Análisis y diagnóstico Físico-Espacial: Avance en el inventario de los BIC grupo arquitectónico - Análisis y diagnóstico Socioeconómico que incluye la caracterización de manifestaciones y bienes,  - Síntesis del Diagnóstico: Actualización del diagnóstico legal e institucional y del diagnóstico administrativo y financiero. - Compilación DTS y presentación: Se termina el Documento Técnico de Soporte (DTS) para el diagnóstico del PEMP, aí mismo se realizó la presentación por componentes que conforman el diagnóstico.  PEMP Parque Nacional. Se adelantaron las siguientes acciones (0,90 de cumplimiento): - PLAN DE DIVULGACIÓN: Se cuenta con el documento del Plan de Divulgación y la  realizaron de 12 actividades de participación ciudadana que incluyen organizaciones de base, gestores culturales locales, propietarios de BIC, actores representativos del patrimonio material e inmaterial local, comerciantes, universidades, empresarios, entidades públicas y ciudadanía en general.  - PROCESO DE SEGUIMIENTO: Investigación, consulta y recopilación de información, realizadas a través de reuniones y mesas de trabajo, que permitieron avanzar en cada uno de los aspectos y componentes que hacen parte de la etapa de formulación. - FICHAS NORMATIVAS Y ACTIVIDADES ECONÓMICAS CIIU: Se realiza la estructuración de las fichas normativas y homologación de actividades permitidas en el espacio público con actividades CIIU, como aprte del documento técnico de soporte.  - COMPILACIÓN DEL DOCUMENTO TÉCNICO DE SOPORTE Y PRESENTACIÓN -PRELIMINAR. Se cuenta con la primera versión del documento técnico de soporte que incluye Condiciones de Manejo, ordenación y  propuesta, aspectos administrativos, socioculturales, financieros y físico-técnicos."/>
    <n v="915"/>
    <n v="914.81216600000005"/>
    <n v="1167"/>
    <n v="0"/>
    <n v="738.79863399999999"/>
    <n v="0"/>
    <n v="785.86715400000003"/>
    <n v="0"/>
    <n v="772.743425"/>
    <n v="0"/>
  </r>
  <r>
    <n v="16"/>
    <s v="Un Nuevo Contrato Social y Ambiental para la Bogotá del Siglo XXI"/>
    <x v="0"/>
    <n v="2020"/>
    <s v="31/12/2020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5"/>
    <n v="3"/>
    <s v="Gestionar 1 Declaratoria De Sumapaz Como Patrimonio De La Humanidad Por La Unesco"/>
    <n v="1"/>
    <s v="Suma"/>
    <n v="1"/>
    <s v="En ejecucion"/>
    <n v="1"/>
    <n v="0.1"/>
    <n v="0.1"/>
    <n v="100"/>
    <n v="0.2"/>
    <n v="0"/>
    <n v="0"/>
    <n v="0.25"/>
    <n v="0"/>
    <n v="0"/>
    <n v="0.3"/>
    <n v="0"/>
    <n v="0"/>
    <n v="0.15"/>
    <n v="0"/>
    <n v="0"/>
    <n v="1"/>
    <n v="0.1"/>
    <n v="10"/>
    <n v="377000000"/>
    <n v="376949999"/>
    <n v="99.99"/>
    <n v="442000000"/>
    <n v="0"/>
    <n v="0"/>
    <n v="489387946"/>
    <n v="0"/>
    <n v="0"/>
    <n v="520566626"/>
    <n v="0"/>
    <n v="0"/>
    <n v="511873331"/>
    <n v="0"/>
    <n v="0"/>
    <n v="2340827903"/>
    <n v="376949999"/>
    <n v="16.100000000000001"/>
    <s v="VIGENCIA (a 31/12/2020): Se adelantaron las siguienets acciones: - Elaboración del plan de acción 2020 2021 y ruta metodológica.  - Elaboeación del documento del plan de trabajo componente Social y Presentación Institucional Estrategia de Declaratoria y Plan de trabajo y ruta de participación 2020-2021. - Elaboración del plan de acción relacionamiento con comunidades y del documento Técnico de relacionamiento con comunidades. - Se adelanto el Plan de acción relacionamiento con entidades territoriales. - Relacionamiento institucional nivel Nacional, a través de la socialización con actores institucionales - Plan general de comunicaciones 2020 - 2024 (Estrategia, públicos, tiempos, medios), a partir de la generación de contenidos audivisuales producidos localmente y para difusión en distintos medios y escenarios."/>
    <n v="377"/>
    <n v="376.94999899999999"/>
    <n v="442"/>
    <n v="0"/>
    <n v="489.387946"/>
    <n v="0"/>
    <n v="520.56662600000004"/>
    <n v="0"/>
    <n v="511.87333100000001"/>
    <n v="0"/>
  </r>
  <r>
    <n v="16"/>
    <s v="Un Nuevo Contrato Social y Ambiental para la Bogotá del Siglo XXI"/>
    <x v="0"/>
    <n v="2020"/>
    <s v="31/12/2020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5"/>
    <n v="4"/>
    <s v="Activar 7 Entornos Con Presencia Representativa De Patrimonio Cultural Material E Inmaterial, A Través De Procesos De Interacción Social, Artística Y Cultural"/>
    <n v="1"/>
    <s v="Suma"/>
    <n v="1"/>
    <s v="En ejecucion"/>
    <n v="1"/>
    <n v="0.6"/>
    <n v="0.6"/>
    <n v="100"/>
    <n v="1.7"/>
    <n v="0"/>
    <n v="0"/>
    <n v="1.7"/>
    <n v="0"/>
    <n v="0"/>
    <n v="1.5"/>
    <n v="0"/>
    <n v="0"/>
    <n v="1.5"/>
    <n v="0"/>
    <n v="0"/>
    <n v="7"/>
    <n v="0.6"/>
    <n v="8.57"/>
    <n v="921998876"/>
    <n v="921818001"/>
    <n v="99.98"/>
    <n v="2550000000"/>
    <n v="0"/>
    <n v="0"/>
    <n v="3509696416"/>
    <n v="0"/>
    <n v="0"/>
    <n v="3733297551"/>
    <n v="0"/>
    <n v="0"/>
    <n v="3670952686"/>
    <n v="0"/>
    <n v="0"/>
    <n v="14385945529"/>
    <n v="921818001"/>
    <n v="6.41"/>
    <s v="VIGENCIA (a 31/12/2020): Se adelantaron las siguientes acciones: - Ruta metodológica para el análisis mixto de la densidad patrimonial: Generación de capas: Estructura socioespacial de base Cuantitativa, Medición Patrimonio Material Cuantitativa, Valoración patrimonio Material e Inmaterial Cualitativa, Cuantificación, Descripción y categorización de los entornos y sus necesidades de intervención. - Consolidación Información (Teoría y Material Grafico): Elaboración compilación información en material gráfico y del documento metodologico activación entornos patrimoniales. - Participación y Divulgación: Relación interinstitucional con otras dependencias y entidad, compilación de información sobre nodos de articulación territorial del IDPC, focalización de otros programas del instituto. - Gestión, Conceptualización y Estructuración: Identificación de principales acciones para la activación  y definición del mecanismo de inversión y elaboración del documento estructuración de programas y proyectos. - Generación de procesos de activación: Gestión de mecanismos de inversión y gestión (Convrenio IDARTES - Convenio marco JBB - Huerta Urbana en articulación con el Museo de Bogotá)."/>
    <n v="921.998876"/>
    <n v="921.81800099999998"/>
    <n v="2550"/>
    <n v="0"/>
    <n v="3509.6964160000002"/>
    <n v="0"/>
    <n v="3733.2975510000001"/>
    <n v="0"/>
    <n v="3670.9526860000001"/>
    <n v="0"/>
  </r>
  <r>
    <n v="16"/>
    <s v="Un Nuevo Contrato Social y Ambiental para la Bogotá del Siglo XXI"/>
    <x v="0"/>
    <n v="2020"/>
    <s v="31/12/2020 (Terminado)"/>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15"/>
    <n v="5"/>
    <s v="Gestionar 1 Etapa De La Implementación Del Plan Especial De Manejo Y Protección Pemp Del Centro Histórico De Bogotá"/>
    <n v="1"/>
    <s v="Suma"/>
    <n v="1"/>
    <s v="En ejecucion"/>
    <n v="1"/>
    <n v="0"/>
    <n v="0"/>
    <n v="0"/>
    <n v="1"/>
    <n v="0"/>
    <n v="0"/>
    <n v="0"/>
    <n v="0"/>
    <n v="0"/>
    <n v="0"/>
    <n v="0"/>
    <n v="0"/>
    <n v="0"/>
    <n v="0"/>
    <n v="0"/>
    <n v="1"/>
    <n v="0"/>
    <n v="0"/>
    <n v="0"/>
    <n v="0"/>
    <n v="0"/>
    <n v="1500000000"/>
    <n v="0"/>
    <n v="0"/>
    <n v="0"/>
    <n v="0"/>
    <n v="0"/>
    <n v="0"/>
    <n v="0"/>
    <n v="0"/>
    <n v="0"/>
    <n v="0"/>
    <n v="0"/>
    <n v="1500000000"/>
    <n v="0"/>
    <n v="0"/>
    <s v="VIGENCIA (a 30/09/2020): Meta programada a iniciar en el 2021."/>
    <n v="0"/>
    <n v="0"/>
    <n v="1500"/>
    <n v="0"/>
    <n v="0"/>
    <n v="0"/>
    <n v="0"/>
    <n v="0"/>
    <n v="0"/>
    <n v="0"/>
  </r>
  <r>
    <n v="16"/>
    <s v="Un Nuevo Contrato Social y Ambiental para la Bogotá del Siglo XXI"/>
    <x v="0"/>
    <n v="2020"/>
    <s v="31/12/2020 (Terminado)"/>
    <s v="Pesos corrientes"/>
    <n v="2"/>
    <s v="Ultima Version Oficial"/>
    <x v="26"/>
    <s v="Instituto Distrital del Patrimonio Cultural"/>
    <x v="26"/>
    <s v="009"/>
    <s v="Sector Cultura, recreación y deporte"/>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7"/>
    <n v="1"/>
    <s v="Crear 1 Espacio Que Integre Dimensiones Patrimoniales Y De Memoria En La Ciudad."/>
    <n v="1"/>
    <s v="Suma"/>
    <n v="1"/>
    <s v="En ejecucion"/>
    <n v="1"/>
    <n v="0.1"/>
    <n v="0.06"/>
    <n v="60"/>
    <n v="0.25"/>
    <n v="0"/>
    <n v="0"/>
    <n v="0.25"/>
    <n v="0"/>
    <n v="0"/>
    <n v="0.2"/>
    <n v="0"/>
    <n v="0"/>
    <n v="0.2"/>
    <n v="0"/>
    <n v="0"/>
    <n v="1"/>
    <n v="0.06"/>
    <n v="6"/>
    <n v="910000000"/>
    <n v="839630014"/>
    <n v="92.27"/>
    <n v="1650000000"/>
    <n v="0"/>
    <n v="0"/>
    <n v="1826864265"/>
    <n v="0"/>
    <n v="0"/>
    <n v="1943252942"/>
    <n v="0"/>
    <n v="0"/>
    <n v="1910801244"/>
    <n v="0"/>
    <n v="0"/>
    <n v="8240918451"/>
    <n v="839630014"/>
    <n v="10.19"/>
    <s v="VIGENCIA (a 31/12/2020): Se llevó a cabo la adjudicación de la Licitación (obra) y concurso de méritos (interventoría) para la realización de los primeros auxilios de Columbarios.  De igual manera, se suscribió con la Universidad Nacional el Contrato Interadministrativo 759-2020, para &quot;Realizar los primeros auxilios sobre la colección arqueológica del Centro de la Memoria, Paz y Reconciliación, que se encuentran ubicados en los pisos 2, 3 y 4 del edificio de Junta Administradora Local de la Localidad de los Mártires&quot;"/>
    <n v="910"/>
    <n v="839.63001399999996"/>
    <n v="1650"/>
    <n v="0"/>
    <n v="1826.8642649999999"/>
    <n v="0"/>
    <n v="1943.2529420000001"/>
    <n v="0"/>
    <n v="1910.801244"/>
    <n v="0"/>
  </r>
  <r>
    <n v="16"/>
    <s v="Un Nuevo Contrato Social y Ambiental para la Bogotá del Siglo XXI"/>
    <x v="0"/>
    <n v="2020"/>
    <s v="31/12/2020 (Terminado)"/>
    <s v="Pesos corrientes"/>
    <n v="2"/>
    <s v="Ultima Version Oficial"/>
    <x v="26"/>
    <s v="Instituto Distrital del Patrimonio Cultural"/>
    <x v="26"/>
    <s v="009"/>
    <s v="Sector Cultura, recreación y deporte"/>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7"/>
    <n v="2"/>
    <s v="Realizar 50 Talleres Participativos Con La Comunidad Y Actores Sociales"/>
    <n v="1"/>
    <s v="Suma"/>
    <n v="1"/>
    <s v="En ejecucion"/>
    <n v="1"/>
    <n v="5"/>
    <n v="5"/>
    <n v="100"/>
    <n v="10"/>
    <n v="0"/>
    <n v="0"/>
    <n v="12"/>
    <n v="0"/>
    <n v="0"/>
    <n v="12"/>
    <n v="0"/>
    <n v="0"/>
    <n v="11"/>
    <n v="0"/>
    <n v="0"/>
    <n v="50"/>
    <n v="5"/>
    <n v="10"/>
    <n v="10000000"/>
    <n v="9924017"/>
    <n v="99.2"/>
    <n v="29000000"/>
    <n v="0"/>
    <n v="0"/>
    <n v="32211713"/>
    <n v="0"/>
    <n v="0"/>
    <n v="34263906"/>
    <n v="0"/>
    <n v="0"/>
    <n v="33691710"/>
    <n v="0"/>
    <n v="0"/>
    <n v="139167329"/>
    <n v="9924017"/>
    <n v="7.13"/>
    <s v="VIGENCIA (a 31/12/2020): Durante este periodo se realizaron cinco encuentros. Los primeros dos encuentros con la Unión de costureros, marmoleros y floristas y Fundación Procrear, el tercero y cuarto  con &quot;La casa de todas&quot; en la cual participo la antropóloga Helka Quevedo. Y el quinto diálogo fue con &quot;Red Trans&quot;  En este proceso se elabora una documentación gráfica que recoge de manera visual y con textos cortos, las ideas principales de las intervenciones tanto de funcionarios del instituto como de los invitados en cada sesión. Al final de las reuniiones se presenta el resultado visual para socializarlo con los participantes.  La metodología de estos encuentros consiste en que se escucha de manera activa las participaciones de los diversos actores (funcionarios del instituto y personas de la sociedad civil) mientras comparten sus experiencias relacionadas con los Columbarios y se traducen en imágenes y textos cortos que dan cuenta de las ideas principales expuestas. Se resaltan las características de los asistentes, de sus oficios, de sus actividades cotidianas o sus interacciones con los entornos."/>
    <n v="10"/>
    <n v="9.9240169999999992"/>
    <n v="29"/>
    <n v="0"/>
    <n v="32.211713000000003"/>
    <n v="0"/>
    <n v="34.263905999999999"/>
    <n v="0"/>
    <n v="33.69171"/>
    <n v="0"/>
  </r>
  <r>
    <n v="16"/>
    <s v="Un Nuevo Contrato Social y Ambiental para la Bogotá del Siglo XXI"/>
    <x v="0"/>
    <n v="2020"/>
    <s v="31/12/2020 (Terminado)"/>
    <s v="Pesos corrientes"/>
    <n v="2"/>
    <s v="Ultima Version Oficial"/>
    <x v="26"/>
    <s v="Instituto Distrital del Patrimonio Cultural"/>
    <x v="26"/>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14"/>
    <n v="1"/>
    <s v="Aumentar En 10 Puntos El Índice De Desempeño Institucional, Mediante La Implementación Del Modelo Integrado De Planeación Y Gestión- Mipg"/>
    <n v="1"/>
    <s v="Suma"/>
    <n v="1"/>
    <s v="En ejecucion"/>
    <n v="1"/>
    <n v="2"/>
    <n v="1.97"/>
    <n v="98.5"/>
    <n v="3"/>
    <n v="0"/>
    <n v="0"/>
    <n v="3"/>
    <n v="0"/>
    <n v="0"/>
    <n v="1"/>
    <n v="0"/>
    <n v="0"/>
    <n v="1"/>
    <n v="0"/>
    <n v="0"/>
    <n v="10"/>
    <n v="1.97"/>
    <n v="19.7"/>
    <n v="1950458252"/>
    <n v="1950306003"/>
    <n v="99.99"/>
    <n v="3837341310"/>
    <n v="0"/>
    <n v="0"/>
    <n v="2494106880"/>
    <n v="0"/>
    <n v="0"/>
    <n v="2653005275"/>
    <n v="0"/>
    <n v="0"/>
    <n v="2608700943"/>
    <n v="0"/>
    <n v="0"/>
    <n v="13543612660"/>
    <n v="1950306003"/>
    <n v="14.4"/>
    <s v="VIGENCIA (a 31/12/2020): Se realizaron las siguientes actividades::  1.Gestión Estratégica del Talento Humano: Plan Estratégico y manual propuesto, Información registrada en SIDEAP, Actualización procedimiento de vinculaciones 2.Integridad: Autodiagnóstico de implementación y retroalimentación del código de integridad, Plan de trabajo ejecutado 3.Planeación Institucional: Plan de implementación y sostenibilidad aprobado, Plan Estratégico Institucional adoptado, Participación rendición de cuentas, formulación, monitoreo y seguimiento a instrumentos y herramientas de gestión, Plan integral de acciones afirmativas de grupos étnicos 5.Fortalecimiento Organizacional y Simplificación de Procesos: Procedimiento de control de documentos actualizado. Componente de gestión ambiental: Guía de criterios ambientales para la contratación actualizada 6.Gobierno Digital: Formulación del PETI, Catálogo de servicios de TI actualizado, Proceso de Gestión de TI básico etapa, Estructura organizacional del área de TI, IPV 6 implementado 7.Seguridad Digital: Diagnóstico y Política de seguridad de la información, Mapa de riesgos de seguridad de la información 8. Defensa Jurídica: Política de prevención de daño antijurídico publicada, Procedimiento defensa judicial publicado 10.Servicio al Ciudadano: Informe ejecutivo del Defensor del Ciudadano, 3 Protocolos de servicio al ciudadano publicados  11.Política Racionalización de Trámites: Procedimientos publicados, Estrategia de racionalización de los otros procedimientos administrativos priorizados 12.Política Participación Ciudadana: Plan de participación implementado 13.Política Seguimiento y Evaluación: Cuadro de indicadores de medición de la gestión identificados  15.Gestión Documental: PINAR actualizado, TRD aprobadas en comité MIPG, Archivo actualizado (90%) 16.Gestión del Conocimiento y la Innovación: Autodiagnóstico realizado 17. Control Interno: Monitoreo y evaluación de riesgos, formulación y seguimiento de instrumentos de mejor"/>
    <n v="1950.4582519999999"/>
    <n v="1950.3060029999999"/>
    <n v="3837.3413099999998"/>
    <n v="0"/>
    <n v="2494.1068799999998"/>
    <n v="0"/>
    <n v="2653.005275"/>
    <n v="0"/>
    <n v="2608.7009429999998"/>
    <n v="0"/>
  </r>
  <r>
    <n v="16"/>
    <s v="Un Nuevo Contrato Social y Ambiental para la Bogotá del Siglo XXI"/>
    <x v="0"/>
    <n v="2020"/>
    <s v="31/12/2020 (Terminado)"/>
    <s v="Pesos corrientes"/>
    <n v="2"/>
    <s v="Ultima Version Oficial"/>
    <x v="26"/>
    <s v="Instituto Distrital del Patrimonio Cultural"/>
    <x v="26"/>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14"/>
    <n v="2"/>
    <s v="Realizar El 100 Por Ciento De La Administración, Mantenimiento Y Adecuación De La Infraestructura Institucional"/>
    <n v="2"/>
    <s v="Constante"/>
    <n v="1"/>
    <s v="En ejecucion"/>
    <n v="1"/>
    <n v="100"/>
    <n v="100"/>
    <n v="100"/>
    <n v="100"/>
    <n v="0"/>
    <n v="0"/>
    <n v="100"/>
    <n v="0"/>
    <n v="0"/>
    <n v="100"/>
    <n v="0"/>
    <n v="0"/>
    <n v="100"/>
    <n v="0"/>
    <n v="0"/>
    <s v="N/A"/>
    <s v="N/A"/>
    <s v="N/A"/>
    <n v="3464865842"/>
    <n v="3420567754"/>
    <n v="98.72"/>
    <n v="1287448484"/>
    <n v="0"/>
    <n v="0"/>
    <n v="861588738"/>
    <n v="0"/>
    <n v="0"/>
    <n v="916480158"/>
    <n v="0"/>
    <n v="0"/>
    <n v="901175234"/>
    <n v="0"/>
    <n v="0"/>
    <n v="7431558456"/>
    <n v="3420567754"/>
    <n v="46.03"/>
    <s v="VIGENCIA (a 31/12/2020): Se llevaron a cabo las actividades en el marco del plan de mantenimiento preventivo: mantenimiento de plantas electricas, jardines, ascensores, lavado de tanques, prestación de servicios publicos, aseo, cafeteria, vigilancia en las sedes, suministro de combustible (Informes de mantenimiento).  Así mismo, se reaiizó la contratación del Data Center, la adquisición de equipos de cómputo adquiridos y licencias de software."/>
    <n v="3464.8658420000002"/>
    <n v="3420.5677540000001"/>
    <n v="1287.448484"/>
    <n v="0"/>
    <n v="861.58873800000003"/>
    <n v="0"/>
    <n v="916.48015799999996"/>
    <n v="0"/>
    <n v="901.17523400000005"/>
    <n v="0"/>
  </r>
  <r>
    <n v="16"/>
    <s v="Un Nuevo Contrato Social y Ambiental para la Bogotá del Siglo XXI"/>
    <x v="0"/>
    <n v="2020"/>
    <s v="31/12/2020 (Terminado)"/>
    <s v="Pesos corrientes"/>
    <n v="2"/>
    <s v="Ultima Version Oficial"/>
    <x v="26"/>
    <s v="Instituto Distrital del Patrimonio Cultural"/>
    <x v="26"/>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14"/>
    <n v="3"/>
    <s v="Implementar El 100 Por Ciento De Las Estrategias De Fortalecimiento De La Comunicación Pública"/>
    <n v="2"/>
    <s v="Constante"/>
    <n v="1"/>
    <s v="En ejecucion"/>
    <n v="1"/>
    <n v="100"/>
    <n v="100"/>
    <n v="100"/>
    <n v="100"/>
    <n v="0"/>
    <n v="0"/>
    <n v="100"/>
    <n v="0"/>
    <n v="0"/>
    <n v="100"/>
    <n v="0"/>
    <n v="0"/>
    <n v="100"/>
    <n v="0"/>
    <n v="0"/>
    <s v="N/A"/>
    <s v="N/A"/>
    <s v="N/A"/>
    <n v="200000000"/>
    <n v="182901719"/>
    <n v="91.45"/>
    <n v="208210206"/>
    <n v="0"/>
    <n v="0"/>
    <n v="299108759"/>
    <n v="0"/>
    <n v="0"/>
    <n v="318164839"/>
    <n v="0"/>
    <n v="0"/>
    <n v="312851589"/>
    <n v="0"/>
    <n v="0"/>
    <n v="1338335393"/>
    <n v="182901719"/>
    <n v="13.67"/>
    <s v="VIGENCIA (a 31/12/2020): Se llevo a cabo la adquisición de equipos de comunicación adquiridos, así mismo se adjudico el contrato de prestación de servicios 786 2020, cuyo objeto contractual es: &quot;Desarrollar y difundir contenidos sonoros, audiovisuales, fotográficos y convergentes promovidos por comunidades, a partir de un enfoque territorial y poblacional&quot;.  Así mismo, se entregó el mapa interactivo de monumentos, una colección de contenidos patrimoniales (https://bit.ly/cartografiaLMH)"/>
    <n v="200"/>
    <n v="182.90171900000001"/>
    <n v="208.210206"/>
    <n v="0"/>
    <n v="299.10875900000002"/>
    <n v="0"/>
    <n v="318.16483899999997"/>
    <n v="0"/>
    <n v="312.85158899999999"/>
    <n v="0"/>
  </r>
  <r>
    <n v="16"/>
    <s v="Un Nuevo Contrato Social y Ambiental para la Bogotá del Siglo XXI"/>
    <x v="0"/>
    <n v="2020"/>
    <s v="31/12/2020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7"/>
    <n v="1"/>
    <s v="Atender Integralmente Al 100 Porciento De Los Niños, Niñas, Adolescentes Y Jóvenes En Situación De Calle, En Riesgo De Habitabilidad En Calle Y En Condiciones De Fragilidad Social, Para La Protección Y Restablecimiento De Sus Derechos."/>
    <n v="2"/>
    <s v="Constante"/>
    <n v="1"/>
    <s v="En ejecucion"/>
    <n v="1"/>
    <n v="100"/>
    <n v="100"/>
    <n v="100"/>
    <n v="100"/>
    <n v="0"/>
    <n v="0"/>
    <n v="100"/>
    <n v="0"/>
    <n v="0"/>
    <n v="100"/>
    <n v="0"/>
    <n v="0"/>
    <n v="100"/>
    <n v="0"/>
    <n v="0"/>
    <s v="N/A"/>
    <s v="N/A"/>
    <s v="N/A"/>
    <n v="13851373841"/>
    <n v="13734914719"/>
    <n v="99.16"/>
    <n v="25461474000"/>
    <n v="0"/>
    <n v="0"/>
    <n v="41298164000"/>
    <n v="0"/>
    <n v="0"/>
    <n v="45649262000"/>
    <n v="0"/>
    <n v="0"/>
    <n v="47602150000"/>
    <n v="0"/>
    <n v="0"/>
    <n v="173862423841"/>
    <n v="13734914719"/>
    <n v="7.9"/>
    <m/>
    <n v="13851.373841000001"/>
    <n v="13734.914719"/>
    <n v="25461.473999999998"/>
    <n v="0"/>
    <n v="41298.163999999997"/>
    <n v="0"/>
    <n v="45649.262000000002"/>
    <n v="0"/>
    <n v="47602.15"/>
    <n v="0"/>
  </r>
  <r>
    <n v="16"/>
    <s v="Un Nuevo Contrato Social y Ambiental para la Bogotá del Siglo XXI"/>
    <x v="0"/>
    <n v="2020"/>
    <s v="31/12/2020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7"/>
    <n v="2"/>
    <s v="Atender Integralmente El 100 Porciento De Los Niños, Niñas, Adolescentes En Riesgo De Explotación Sexual Comercial Por Medio De La Oferta Del Idipron."/>
    <n v="2"/>
    <s v="Constante"/>
    <n v="1"/>
    <s v="En ejecucion"/>
    <n v="1"/>
    <n v="100"/>
    <n v="100"/>
    <n v="100"/>
    <n v="100"/>
    <n v="0"/>
    <n v="0"/>
    <n v="100"/>
    <n v="0"/>
    <n v="0"/>
    <n v="100"/>
    <n v="0"/>
    <n v="0"/>
    <n v="100"/>
    <n v="0"/>
    <n v="0"/>
    <s v="N/A"/>
    <s v="N/A"/>
    <s v="N/A"/>
    <n v="411599256"/>
    <n v="408138625"/>
    <n v="99.16"/>
    <n v="581905000"/>
    <n v="0"/>
    <n v="0"/>
    <n v="1360335000"/>
    <n v="0"/>
    <n v="0"/>
    <n v="1360335000"/>
    <n v="0"/>
    <n v="0"/>
    <n v="1360334000"/>
    <n v="0"/>
    <n v="0"/>
    <n v="5074508256"/>
    <n v="408138625"/>
    <n v="8.0399999999999991"/>
    <m/>
    <n v="411.59925600000003"/>
    <n v="408.13862499999999"/>
    <n v="581.90499999999997"/>
    <n v="0"/>
    <n v="1360.335"/>
    <n v="0"/>
    <n v="1360.335"/>
    <n v="0"/>
    <n v="1360.3340000000001"/>
    <n v="0"/>
  </r>
  <r>
    <n v="16"/>
    <s v="Un Nuevo Contrato Social y Ambiental para la Bogotá del Siglo XXI"/>
    <x v="0"/>
    <n v="2020"/>
    <s v="31/12/2020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7"/>
    <n v="3"/>
    <s v="Restablecer Derechos Al 100 Porciento De Los Niños, Niñas, Adolescentes Víctimas De Explotación Sexual Y Comercial, Que Reciba El Idipron"/>
    <n v="2"/>
    <s v="Constante"/>
    <n v="1"/>
    <s v="En ejecucion"/>
    <n v="1"/>
    <n v="100"/>
    <n v="100"/>
    <n v="100"/>
    <n v="100"/>
    <n v="0"/>
    <n v="0"/>
    <n v="100"/>
    <n v="0"/>
    <n v="0"/>
    <n v="100"/>
    <n v="0"/>
    <n v="0"/>
    <n v="100"/>
    <n v="0"/>
    <n v="0"/>
    <s v="N/A"/>
    <s v="N/A"/>
    <s v="N/A"/>
    <n v="40887343"/>
    <n v="40543573"/>
    <n v="99.14"/>
    <n v="492314000"/>
    <n v="0"/>
    <n v="0"/>
    <n v="447523000"/>
    <n v="0"/>
    <n v="0"/>
    <n v="447523000"/>
    <n v="0"/>
    <n v="0"/>
    <n v="447523000"/>
    <n v="0"/>
    <n v="0"/>
    <n v="1875770343"/>
    <n v="40543573"/>
    <n v="2.16"/>
    <m/>
    <n v="40.887343000000001"/>
    <n v="40.543573000000002"/>
    <n v="492.31400000000002"/>
    <n v="0"/>
    <n v="447.52300000000002"/>
    <n v="0"/>
    <n v="447.52300000000002"/>
    <n v="0"/>
    <n v="447.52300000000002"/>
    <n v="0"/>
  </r>
  <r>
    <n v="16"/>
    <s v="Un Nuevo Contrato Social y Ambiental para la Bogotá del Siglo XXI"/>
    <x v="0"/>
    <n v="2020"/>
    <s v="31/12/2020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7"/>
    <n v="4"/>
    <s v="Atender Al 100 Porciento De Los Niños, Niñas, Adolescentes En Riesgo De Estar En Conflicto Con La Ley"/>
    <n v="2"/>
    <s v="Constante"/>
    <n v="1"/>
    <s v="En ejecucion"/>
    <n v="1"/>
    <n v="100"/>
    <n v="100"/>
    <n v="100"/>
    <n v="100"/>
    <n v="0"/>
    <n v="0"/>
    <n v="100"/>
    <n v="0"/>
    <n v="0"/>
    <n v="100"/>
    <n v="0"/>
    <n v="0"/>
    <n v="100"/>
    <n v="0"/>
    <n v="0"/>
    <s v="N/A"/>
    <s v="N/A"/>
    <s v="N/A"/>
    <n v="888618262"/>
    <n v="881146965"/>
    <n v="99.16"/>
    <n v="1456008000"/>
    <n v="0"/>
    <n v="0"/>
    <n v="2136530000"/>
    <n v="0"/>
    <n v="0"/>
    <n v="2136531000"/>
    <n v="0"/>
    <n v="0"/>
    <n v="2136530000"/>
    <n v="0"/>
    <n v="0"/>
    <n v="8754217262"/>
    <n v="881146965"/>
    <n v="10.07"/>
    <m/>
    <n v="888.61826199999996"/>
    <n v="881.14696500000002"/>
    <n v="1456.008"/>
    <n v="0"/>
    <n v="2136.5300000000002"/>
    <n v="0"/>
    <n v="2136.5309999999999"/>
    <n v="0"/>
    <n v="2136.5300000000002"/>
    <n v="0"/>
  </r>
  <r>
    <n v="16"/>
    <s v="Un Nuevo Contrato Social y Ambiental para la Bogotá del Siglo XXI"/>
    <x v="0"/>
    <n v="2020"/>
    <s v="31/12/2020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7"/>
    <n v="1"/>
    <s v="Adecuar, Mantener Y Proveer Al 100 Porciento De Las Unidades De Protección Integral, Dependencias Los Servicios Para Su Operación Y Mejoras De Infraestructura."/>
    <n v="2"/>
    <s v="Constante"/>
    <n v="1"/>
    <s v="En ejecucion"/>
    <n v="1"/>
    <n v="100"/>
    <n v="100"/>
    <n v="100"/>
    <n v="100"/>
    <n v="0"/>
    <n v="0"/>
    <n v="100"/>
    <n v="0"/>
    <n v="0"/>
    <n v="100"/>
    <n v="0"/>
    <n v="0"/>
    <n v="100"/>
    <n v="0"/>
    <n v="0"/>
    <s v="N/A"/>
    <s v="N/A"/>
    <s v="N/A"/>
    <n v="10452003387"/>
    <n v="10284775877"/>
    <n v="98.4"/>
    <n v="14748779000"/>
    <n v="0"/>
    <n v="0"/>
    <n v="10551182000"/>
    <n v="0"/>
    <n v="0"/>
    <n v="8874553000"/>
    <n v="0"/>
    <n v="0"/>
    <n v="8887133000"/>
    <n v="0"/>
    <n v="0"/>
    <n v="53513650387"/>
    <n v="10284775877"/>
    <n v="19.22"/>
    <m/>
    <n v="10452.003387000001"/>
    <n v="10284.775877"/>
    <n v="14748.779"/>
    <n v="0"/>
    <n v="10551.182000000001"/>
    <n v="0"/>
    <n v="8874.5529999999999"/>
    <n v="0"/>
    <n v="8887.1329999999998"/>
    <n v="0"/>
  </r>
  <r>
    <n v="16"/>
    <s v="Un Nuevo Contrato Social y Ambiental para la Bogotá del Siglo XXI"/>
    <x v="0"/>
    <n v="2020"/>
    <s v="31/12/2020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7"/>
    <n v="2"/>
    <s v="Realizar Al 100 Porciento De Las Unidades De Protección Integral Y Dependencias Del Idipron Mantenimiento Y Mejoramiento De Las Tic."/>
    <n v="2"/>
    <s v="Constante"/>
    <n v="1"/>
    <s v="En ejecucion"/>
    <n v="1"/>
    <n v="100"/>
    <n v="100"/>
    <n v="100"/>
    <n v="100"/>
    <n v="0"/>
    <n v="0"/>
    <n v="100"/>
    <n v="0"/>
    <n v="0"/>
    <n v="100"/>
    <n v="0"/>
    <n v="0"/>
    <n v="100"/>
    <n v="0"/>
    <n v="0"/>
    <s v="N/A"/>
    <s v="N/A"/>
    <s v="N/A"/>
    <n v="3079339254"/>
    <n v="3077153127"/>
    <n v="99.93"/>
    <n v="3094396000"/>
    <n v="0"/>
    <n v="0"/>
    <n v="7962940000"/>
    <n v="0"/>
    <n v="0"/>
    <n v="7291683000"/>
    <n v="0"/>
    <n v="0"/>
    <n v="7510434000"/>
    <n v="0"/>
    <n v="0"/>
    <n v="28938792254"/>
    <n v="3077153127"/>
    <n v="10.63"/>
    <m/>
    <n v="3079.339254"/>
    <n v="3077.153127"/>
    <n v="3094.3960000000002"/>
    <n v="0"/>
    <n v="7962.94"/>
    <n v="0"/>
    <n v="7291.683"/>
    <n v="0"/>
    <n v="7510.4340000000002"/>
    <n v="0"/>
  </r>
  <r>
    <n v="16"/>
    <s v="Un Nuevo Contrato Social y Ambiental para la Bogotá del Siglo XXI"/>
    <x v="0"/>
    <n v="2020"/>
    <s v="31/12/2020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7"/>
    <n v="3"/>
    <s v="Proveer El 100 Porciento De Los Servicios De Apoyo Para El Fortalecimiento De La Gestión Institucional Del Idipron"/>
    <n v="2"/>
    <s v="Constante"/>
    <n v="1"/>
    <s v="En ejecucion"/>
    <n v="1"/>
    <n v="100"/>
    <n v="100"/>
    <n v="100"/>
    <n v="100"/>
    <n v="0"/>
    <n v="0"/>
    <n v="100"/>
    <n v="0"/>
    <n v="0"/>
    <n v="100"/>
    <n v="0"/>
    <n v="0"/>
    <n v="100"/>
    <n v="0"/>
    <n v="0"/>
    <s v="N/A"/>
    <s v="N/A"/>
    <s v="N/A"/>
    <n v="8449534620"/>
    <n v="8263752431"/>
    <n v="97.8"/>
    <n v="10156825000"/>
    <n v="0"/>
    <n v="0"/>
    <n v="17222878000"/>
    <n v="0"/>
    <n v="0"/>
    <n v="18570764000"/>
    <n v="0"/>
    <n v="0"/>
    <n v="17339433000"/>
    <n v="0"/>
    <n v="0"/>
    <n v="71739434620"/>
    <n v="8263752431"/>
    <n v="11.52"/>
    <m/>
    <n v="8449.5346200000004"/>
    <n v="8263.7524310000008"/>
    <n v="10156.825000000001"/>
    <n v="0"/>
    <n v="17222.878000000001"/>
    <n v="0"/>
    <n v="18570.763999999999"/>
    <n v="0"/>
    <n v="17339.433000000001"/>
    <n v="0"/>
  </r>
  <r>
    <n v="16"/>
    <s v="Un Nuevo Contrato Social y Ambiental para la Bogotá del Siglo XXI"/>
    <x v="0"/>
    <n v="2020"/>
    <s v="31/12/2020 (Terminado)"/>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17"/>
    <s v="Jóvenes con capacidades: Proyecto de vida para la ciudadanía, la innovación y el trabajo del siglo XXI"/>
    <s v="007726"/>
    <s v="Desarrollo Capacidades y Ampliación de Oportunidades de Jóvenes para su Inclusión Social y Productiva Bogotá"/>
    <n v="5"/>
    <n v="1"/>
    <s v="Vincular A 7000 Jóvenes En Vulnerabilidad O En Fragilidad Social Y Económica A Procesos De Desarrollo De Capacidades Y Generación De Oportunidades Para Su Inclusión Social Y Productiva."/>
    <n v="3"/>
    <s v="Creciente"/>
    <n v="1"/>
    <s v="En ejecucion"/>
    <n v="1"/>
    <n v="382"/>
    <n v="385"/>
    <n v="100.79"/>
    <n v="1038"/>
    <n v="0"/>
    <n v="0"/>
    <n v="3900"/>
    <n v="0"/>
    <n v="0"/>
    <n v="6300"/>
    <n v="0"/>
    <n v="0"/>
    <n v="7000"/>
    <n v="0"/>
    <n v="0"/>
    <s v="N/A"/>
    <s v="N/A"/>
    <s v="N/A"/>
    <n v="11001525659"/>
    <n v="9748109294"/>
    <n v="88.61"/>
    <n v="28178015000"/>
    <n v="0"/>
    <n v="0"/>
    <n v="33042228000"/>
    <n v="0"/>
    <n v="0"/>
    <n v="38492856000"/>
    <n v="0"/>
    <n v="0"/>
    <n v="39758668000"/>
    <n v="0"/>
    <n v="0"/>
    <n v="150473292659"/>
    <n v="9748109294"/>
    <n v="6.48"/>
    <m/>
    <n v="11001.525659000001"/>
    <n v="9748.1092939999999"/>
    <n v="28178.014999999999"/>
    <n v="0"/>
    <n v="33042.228000000003"/>
    <n v="0"/>
    <n v="38492.856"/>
    <n v="0"/>
    <n v="39758.667999999998"/>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2"/>
    <n v="1"/>
    <s v="Entregar 1200 Estimulos Para Fortalecer A Los Agentes Del Sector Así Como Los Procesos Culturales Y Artísticos."/>
    <n v="1"/>
    <s v="Suma"/>
    <n v="1"/>
    <s v="En ejecucion"/>
    <n v="1"/>
    <n v="167"/>
    <n v="167"/>
    <n v="100"/>
    <n v="202"/>
    <n v="0"/>
    <n v="0"/>
    <n v="200"/>
    <n v="0"/>
    <n v="0"/>
    <n v="231"/>
    <n v="0"/>
    <n v="0"/>
    <n v="400"/>
    <n v="0"/>
    <n v="0"/>
    <n v="1200"/>
    <n v="167"/>
    <n v="13.92"/>
    <n v="743000000"/>
    <n v="742999820"/>
    <n v="100"/>
    <n v="860000000"/>
    <n v="0"/>
    <n v="0"/>
    <n v="1100000000"/>
    <n v="0"/>
    <n v="0"/>
    <n v="1100000000"/>
    <n v="0"/>
    <n v="0"/>
    <n v="1877000000"/>
    <n v="0"/>
    <n v="0"/>
    <n v="5680000000"/>
    <n v="742999820"/>
    <n v="13.08"/>
    <m/>
    <n v="743"/>
    <n v="742.99982"/>
    <n v="860"/>
    <n v="0"/>
    <n v="1100"/>
    <n v="0"/>
    <n v="1100"/>
    <n v="0"/>
    <n v="1877"/>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2"/>
    <n v="2"/>
    <s v="Realizar El 100 Por Ciento De Acciones  Para El Fortalecimiento De Los Estímulos Apoyos Concertados Y Alianzas Estratégicas Para Dinamizar La Estrategia Sectorial Dirigida A Fomentar Los Procesos Culturales, Artísticos, Patrimoniales."/>
    <n v="1"/>
    <s v="Suma"/>
    <n v="1"/>
    <s v="En ejecucion"/>
    <n v="1"/>
    <n v="0"/>
    <n v="0"/>
    <n v="0"/>
    <n v="30"/>
    <n v="0"/>
    <n v="0"/>
    <n v="30"/>
    <n v="0"/>
    <n v="0"/>
    <n v="30"/>
    <n v="0"/>
    <n v="0"/>
    <n v="10"/>
    <n v="0"/>
    <n v="0"/>
    <n v="100"/>
    <n v="0"/>
    <n v="0"/>
    <n v="0"/>
    <n v="0"/>
    <n v="0"/>
    <n v="127930000"/>
    <n v="0"/>
    <n v="0"/>
    <n v="100000000"/>
    <n v="0"/>
    <n v="0"/>
    <n v="100000000"/>
    <n v="0"/>
    <n v="0"/>
    <n v="180000000"/>
    <n v="0"/>
    <n v="0"/>
    <n v="507930000"/>
    <n v="0"/>
    <n v="0"/>
    <s v="VIGENCIA (a 01/06/2020): NO BORRAR. Meta proyecto del Plan de Acción Distrital 2020-2024 aprobado en Consejo de Gobierno Acta 11 de 25/09/2020."/>
    <n v="0"/>
    <n v="0"/>
    <n v="127.93"/>
    <n v="0"/>
    <n v="100"/>
    <n v="0"/>
    <n v="100"/>
    <n v="0"/>
    <n v="180"/>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2"/>
    <n v="3"/>
    <s v="Desarrollar 4 Programas De Formación Artística."/>
    <n v="1"/>
    <s v="Suma"/>
    <n v="1"/>
    <s v="En ejecucion"/>
    <n v="1"/>
    <n v="0.5"/>
    <n v="0.5"/>
    <n v="100"/>
    <n v="1"/>
    <n v="0"/>
    <n v="0"/>
    <n v="1"/>
    <n v="0"/>
    <n v="0"/>
    <n v="1"/>
    <n v="0"/>
    <n v="0"/>
    <n v="0.5"/>
    <n v="0"/>
    <n v="0"/>
    <n v="4"/>
    <n v="0.5"/>
    <n v="12.5"/>
    <n v="38000000"/>
    <n v="38000000"/>
    <n v="100"/>
    <n v="184970000"/>
    <n v="0"/>
    <n v="0"/>
    <n v="500000000"/>
    <n v="0"/>
    <n v="0"/>
    <n v="473000000"/>
    <n v="0"/>
    <n v="0"/>
    <n v="430000000"/>
    <n v="0"/>
    <n v="0"/>
    <n v="1625970000"/>
    <n v="38000000"/>
    <n v="2.34"/>
    <m/>
    <n v="38"/>
    <n v="38"/>
    <n v="184.97"/>
    <n v="0"/>
    <n v="500"/>
    <n v="0"/>
    <n v="473"/>
    <n v="0"/>
    <n v="430"/>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2"/>
    <n v="4"/>
    <s v="Desarrollar 4 Programas De Formación De Públicos Desde Las Acciones De Las Artes Vivas Y Musicales Y/O Artes Plásticas Y Visuales ."/>
    <n v="1"/>
    <s v="Suma"/>
    <n v="1"/>
    <s v="En ejecucion"/>
    <n v="1"/>
    <n v="0.5"/>
    <n v="0.5"/>
    <n v="100"/>
    <n v="1"/>
    <n v="0"/>
    <n v="0"/>
    <n v="1"/>
    <n v="0"/>
    <n v="0"/>
    <n v="1"/>
    <n v="0"/>
    <n v="0"/>
    <n v="0.5"/>
    <n v="0"/>
    <n v="0"/>
    <n v="4"/>
    <n v="0.5"/>
    <n v="12.5"/>
    <n v="70000000"/>
    <n v="70000000"/>
    <n v="100"/>
    <n v="10000000"/>
    <n v="0"/>
    <n v="0"/>
    <n v="30000000"/>
    <n v="0"/>
    <n v="0"/>
    <n v="30000000"/>
    <n v="0"/>
    <n v="0"/>
    <n v="31000000"/>
    <n v="0"/>
    <n v="0"/>
    <n v="171000000"/>
    <n v="70000000"/>
    <n v="40.94"/>
    <m/>
    <n v="70"/>
    <n v="70"/>
    <n v="10"/>
    <n v="0"/>
    <n v="30"/>
    <n v="0"/>
    <n v="30"/>
    <n v="0"/>
    <n v="31"/>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2"/>
    <n v="5"/>
    <s v="Realizar 4 Festivales  Como Escenario Musical Para El Fortalecimiento De Bogotá Como Ciudad Creativa De La Música"/>
    <n v="1"/>
    <s v="Suma"/>
    <n v="1"/>
    <s v="En ejecucion"/>
    <n v="1"/>
    <n v="0.5"/>
    <n v="0.5"/>
    <n v="100"/>
    <n v="1"/>
    <n v="0"/>
    <n v="0"/>
    <n v="1"/>
    <n v="0"/>
    <n v="0"/>
    <n v="1"/>
    <n v="0"/>
    <n v="0"/>
    <n v="0.5"/>
    <n v="0"/>
    <n v="0"/>
    <n v="4"/>
    <n v="0.5"/>
    <n v="12.5"/>
    <n v="430000000"/>
    <n v="429860837"/>
    <n v="99.97"/>
    <n v="300000000"/>
    <n v="0"/>
    <n v="0"/>
    <n v="300000000"/>
    <n v="0"/>
    <n v="0"/>
    <n v="300000000"/>
    <n v="0"/>
    <n v="0"/>
    <n v="570000000"/>
    <n v="0"/>
    <n v="0"/>
    <n v="1900000000"/>
    <n v="429860837"/>
    <n v="22.62"/>
    <m/>
    <n v="430"/>
    <n v="429.860837"/>
    <n v="300"/>
    <n v="0"/>
    <n v="300"/>
    <n v="0"/>
    <n v="300"/>
    <n v="0"/>
    <n v="570"/>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2"/>
    <n v="6"/>
    <s v="Realizar 1642 Actividades  Artísticas Y Culturales Para Dinamizar El Centro De Bogotá, Generar Encuentro Y Reconocimiento De Las Poblaciones Y Territorios Que Lo Componen"/>
    <n v="1"/>
    <s v="Suma"/>
    <n v="1"/>
    <s v="En ejecucion"/>
    <n v="1"/>
    <n v="97"/>
    <n v="96"/>
    <n v="98.97"/>
    <n v="328"/>
    <n v="0"/>
    <n v="0"/>
    <n v="514"/>
    <n v="0"/>
    <n v="0"/>
    <n v="480"/>
    <n v="0"/>
    <n v="0"/>
    <n v="223"/>
    <n v="0"/>
    <n v="0"/>
    <n v="1642"/>
    <n v="96"/>
    <n v="5.85"/>
    <n v="478497233"/>
    <n v="477866669"/>
    <n v="99.87"/>
    <n v="892831000"/>
    <n v="0"/>
    <n v="0"/>
    <n v="738000000"/>
    <n v="0"/>
    <n v="0"/>
    <n v="668000000"/>
    <n v="0"/>
    <n v="0"/>
    <n v="785000000"/>
    <n v="0"/>
    <n v="0"/>
    <n v="3562328233"/>
    <n v="477866669"/>
    <n v="13.41"/>
    <m/>
    <n v="478.49723299999999"/>
    <n v="477.866669"/>
    <n v="892.83100000000002"/>
    <n v="0"/>
    <n v="738"/>
    <n v="0"/>
    <n v="668"/>
    <n v="0"/>
    <n v="785"/>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2"/>
    <n v="7"/>
    <s v="Realizar 100 Actividades Producto De  Articulaciones Con Agentes Culturales, Organizaciones De Base Local E Infraestructuras Culturales Del Centro De La Ciudad"/>
    <n v="1"/>
    <s v="Suma"/>
    <n v="1"/>
    <s v="En ejecucion"/>
    <n v="1"/>
    <n v="32"/>
    <n v="31"/>
    <n v="96.88"/>
    <n v="25"/>
    <n v="0"/>
    <n v="0"/>
    <n v="15"/>
    <n v="0"/>
    <n v="0"/>
    <n v="20"/>
    <n v="0"/>
    <n v="0"/>
    <n v="8"/>
    <n v="0"/>
    <n v="0"/>
    <n v="100"/>
    <n v="31"/>
    <n v="31"/>
    <n v="190000000"/>
    <n v="190000000"/>
    <n v="100"/>
    <n v="110000000"/>
    <n v="0"/>
    <n v="0"/>
    <n v="299091000"/>
    <n v="0"/>
    <n v="0"/>
    <n v="422000000"/>
    <n v="0"/>
    <n v="0"/>
    <n v="397844767"/>
    <n v="0"/>
    <n v="0"/>
    <n v="1418935767"/>
    <n v="190000000"/>
    <n v="13.39"/>
    <m/>
    <n v="190"/>
    <n v="190"/>
    <n v="110"/>
    <n v="0"/>
    <n v="299.09100000000001"/>
    <n v="0"/>
    <n v="422"/>
    <n v="0"/>
    <n v="397.84476699999999"/>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2"/>
    <n v="8"/>
    <s v="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
    <n v="2"/>
    <s v="Constante"/>
    <n v="1"/>
    <s v="En ejecucion"/>
    <n v="1"/>
    <n v="2"/>
    <n v="1.9"/>
    <n v="95"/>
    <n v="2"/>
    <n v="0"/>
    <n v="0"/>
    <n v="2"/>
    <n v="0"/>
    <n v="0"/>
    <n v="2"/>
    <n v="0"/>
    <n v="0"/>
    <n v="2"/>
    <n v="0"/>
    <n v="0"/>
    <s v="N/A"/>
    <s v="N/A"/>
    <s v="N/A"/>
    <n v="70000000"/>
    <n v="69912057"/>
    <n v="99.87"/>
    <n v="37180000"/>
    <n v="0"/>
    <n v="0"/>
    <n v="100000000"/>
    <n v="0"/>
    <n v="0"/>
    <n v="200000000"/>
    <n v="0"/>
    <n v="0"/>
    <n v="230000000"/>
    <n v="0"/>
    <n v="0"/>
    <n v="637180000"/>
    <n v="69912057"/>
    <n v="10.97"/>
    <m/>
    <n v="70"/>
    <n v="69.912057000000004"/>
    <n v="37.18"/>
    <n v="0"/>
    <n v="100"/>
    <n v="0"/>
    <n v="200"/>
    <n v="0"/>
    <n v="230"/>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7"/>
    <n v="1"/>
    <s v="Elaborar Y Ejecutar 1 Plan De Mantenimiento Y Operación Del Equipamiento Cultural Incluidos Los Espacios Y Los Equipos Técnicos Requeridos Para El Desarrollo De La Actividad Misional De La Entidad"/>
    <n v="1"/>
    <s v="Suma"/>
    <n v="1"/>
    <s v="En ejecucion"/>
    <n v="1"/>
    <n v="0.09"/>
    <n v="0.08"/>
    <n v="88.89"/>
    <n v="0.13"/>
    <n v="0"/>
    <n v="0"/>
    <n v="0.13"/>
    <n v="0"/>
    <n v="0"/>
    <n v="0.13"/>
    <n v="0"/>
    <n v="0"/>
    <n v="0.52"/>
    <n v="0"/>
    <n v="0"/>
    <n v="1"/>
    <n v="0.08"/>
    <n v="8"/>
    <n v="88358723"/>
    <n v="88358191"/>
    <n v="100"/>
    <n v="216340000"/>
    <n v="0"/>
    <n v="0"/>
    <n v="165000000"/>
    <n v="0"/>
    <n v="0"/>
    <n v="165000000"/>
    <n v="0"/>
    <n v="0"/>
    <n v="650000000"/>
    <n v="0"/>
    <n v="0"/>
    <n v="1284698723"/>
    <n v="88358191"/>
    <n v="6.88"/>
    <m/>
    <n v="88.358722999999998"/>
    <n v="88.358191000000005"/>
    <n v="216.34"/>
    <n v="0"/>
    <n v="165"/>
    <n v="0"/>
    <n v="165"/>
    <n v="0"/>
    <n v="650"/>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7"/>
    <n v="2"/>
    <s v="Construir 1 Política Curatorial Para El Manejo, Conservación, Avalúo, Museografía Y Gestión De La Colección De Arte Fuga"/>
    <n v="1"/>
    <s v="Suma"/>
    <n v="1"/>
    <s v="En ejecucion"/>
    <n v="1"/>
    <n v="0.15"/>
    <n v="0.15"/>
    <n v="100"/>
    <n v="0.16"/>
    <n v="0"/>
    <n v="0"/>
    <n v="0.13"/>
    <n v="0"/>
    <n v="0"/>
    <n v="0.13"/>
    <n v="0"/>
    <n v="0"/>
    <n v="0.43"/>
    <n v="0"/>
    <n v="0"/>
    <n v="1"/>
    <n v="0.15"/>
    <n v="15"/>
    <n v="78672365"/>
    <n v="78583618"/>
    <n v="99.89"/>
    <n v="46472000"/>
    <n v="0"/>
    <n v="0"/>
    <n v="75000000"/>
    <n v="0"/>
    <n v="0"/>
    <n v="75000000"/>
    <n v="0"/>
    <n v="0"/>
    <n v="241654730"/>
    <n v="0"/>
    <n v="0"/>
    <n v="516799095"/>
    <n v="78583618"/>
    <n v="15.21"/>
    <m/>
    <n v="78.672364999999999"/>
    <n v="78.583618000000001"/>
    <n v="46.472000000000001"/>
    <n v="0"/>
    <n v="75"/>
    <n v="0"/>
    <n v="75"/>
    <n v="0"/>
    <n v="241.65473"/>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7"/>
    <n v="3"/>
    <s v="Realizar El 100  De Las Obras De  Dotación, Adecuación Y/O Reforzamiento  De La Infraestructura Cultural."/>
    <n v="1"/>
    <s v="Suma"/>
    <n v="1"/>
    <s v="En ejecucion"/>
    <n v="1"/>
    <n v="17"/>
    <n v="7.99"/>
    <n v="47"/>
    <n v="19"/>
    <n v="0"/>
    <n v="0"/>
    <n v="21"/>
    <n v="0"/>
    <n v="0"/>
    <n v="21"/>
    <n v="0"/>
    <n v="0"/>
    <n v="22"/>
    <n v="0"/>
    <n v="0"/>
    <n v="100"/>
    <n v="7.99"/>
    <n v="7.99"/>
    <n v="161314182"/>
    <n v="161300443"/>
    <n v="99.99"/>
    <n v="1004344000"/>
    <n v="0"/>
    <n v="0"/>
    <n v="160000000"/>
    <n v="0"/>
    <n v="0"/>
    <n v="160000000"/>
    <n v="0"/>
    <n v="0"/>
    <n v="180000000"/>
    <n v="0"/>
    <n v="0"/>
    <n v="1665658182"/>
    <n v="161300443"/>
    <n v="9.68"/>
    <m/>
    <n v="161.31418199999999"/>
    <n v="161.300443"/>
    <n v="1004.3440000000001"/>
    <n v="0"/>
    <n v="160"/>
    <n v="0"/>
    <n v="160"/>
    <n v="0"/>
    <n v="180"/>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8"/>
    <n v="1"/>
    <s v="Realizar 1 Apulantamiento Al Bien De Interes Cultural La Flauta"/>
    <n v="1"/>
    <s v="Suma"/>
    <n v="1"/>
    <s v="En ejecucion"/>
    <n v="1"/>
    <n v="0.3"/>
    <n v="0.3"/>
    <n v="100"/>
    <n v="0.7"/>
    <n v="0"/>
    <n v="0"/>
    <n v="0"/>
    <n v="0"/>
    <n v="0"/>
    <n v="0"/>
    <n v="0"/>
    <n v="0"/>
    <n v="0"/>
    <n v="0"/>
    <n v="0"/>
    <n v="1"/>
    <n v="0.3"/>
    <n v="30"/>
    <n v="11000000"/>
    <n v="11000000"/>
    <n v="100"/>
    <n v="90000000"/>
    <n v="0"/>
    <n v="0"/>
    <n v="0"/>
    <n v="0"/>
    <n v="0"/>
    <n v="0"/>
    <n v="0"/>
    <n v="0"/>
    <n v="0"/>
    <n v="0"/>
    <n v="0"/>
    <n v="101000000"/>
    <n v="11000000"/>
    <n v="10.89"/>
    <m/>
    <n v="11"/>
    <n v="11"/>
    <n v="90"/>
    <n v="0"/>
    <n v="0"/>
    <n v="0"/>
    <n v="0"/>
    <n v="0"/>
    <n v="0"/>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8"/>
    <n v="2"/>
    <s v="Elaborar El 100 De Estudios Y Diseños De Reforzamiento Estructural Y Adecuación De Los Bienes De Interés Cultural Y Del Espacio Público Denominado La Milla"/>
    <n v="1"/>
    <s v="Suma"/>
    <n v="1"/>
    <s v="En ejecucion"/>
    <n v="1"/>
    <n v="9"/>
    <n v="9"/>
    <n v="100"/>
    <n v="21"/>
    <n v="0"/>
    <n v="0"/>
    <n v="70"/>
    <n v="0"/>
    <n v="0"/>
    <n v="0"/>
    <n v="0"/>
    <n v="0"/>
    <n v="0"/>
    <n v="0"/>
    <n v="0"/>
    <n v="100"/>
    <n v="9"/>
    <n v="9"/>
    <n v="23000000"/>
    <n v="23000000"/>
    <n v="100"/>
    <n v="327522000"/>
    <n v="0"/>
    <n v="0"/>
    <n v="192000000"/>
    <n v="0"/>
    <n v="0"/>
    <n v="0"/>
    <n v="0"/>
    <n v="0"/>
    <n v="0"/>
    <n v="0"/>
    <n v="0"/>
    <n v="542522000"/>
    <n v="23000000"/>
    <n v="4.24"/>
    <m/>
    <n v="23"/>
    <n v="23"/>
    <n v="327.52199999999999"/>
    <n v="0"/>
    <n v="192"/>
    <n v="0"/>
    <n v="0"/>
    <n v="0"/>
    <n v="0"/>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8"/>
    <n v="3"/>
    <s v="Ejecutar El 100 De Las Obras De Reforzamiento Estructural Y Adecuación De Bienes De Interés Cultural Y De Intervención Del Espacio Público"/>
    <n v="1"/>
    <s v="Suma"/>
    <n v="1"/>
    <s v="En ejecucion"/>
    <n v="1"/>
    <n v="0.1"/>
    <n v="0.1"/>
    <n v="100"/>
    <n v="0.5"/>
    <n v="0"/>
    <n v="0"/>
    <n v="30"/>
    <n v="0"/>
    <n v="0"/>
    <n v="69.400000000000006"/>
    <n v="0"/>
    <n v="0"/>
    <n v="0"/>
    <n v="0"/>
    <n v="0"/>
    <n v="100"/>
    <n v="0.1"/>
    <n v="0.1"/>
    <n v="196806675"/>
    <n v="195317433"/>
    <n v="99.24"/>
    <n v="100000000"/>
    <n v="0"/>
    <n v="0"/>
    <n v="192000000"/>
    <n v="0"/>
    <n v="0"/>
    <n v="218000000"/>
    <n v="0"/>
    <n v="0"/>
    <n v="0"/>
    <n v="0"/>
    <n v="0"/>
    <n v="706806675"/>
    <n v="195317433"/>
    <n v="27.63"/>
    <m/>
    <n v="196.80667500000001"/>
    <n v="195.31743299999999"/>
    <n v="100"/>
    <n v="0"/>
    <n v="192"/>
    <n v="0"/>
    <n v="218"/>
    <n v="0"/>
    <n v="0"/>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8"/>
    <n v="4"/>
    <s v="Realizar 10 Encuentros En El Marco De Una Metodología  De Construcción Colectiva Sobre El Rol Del Proyecto Bronx Distrito Creativo Como Instrumento De Desarrollo Económico Local Y De Inclusión Social Del Centro De Bogotá"/>
    <n v="1"/>
    <s v="Suma"/>
    <n v="1"/>
    <s v="En ejecucion"/>
    <n v="1"/>
    <n v="3"/>
    <n v="3"/>
    <n v="100"/>
    <n v="7"/>
    <n v="0"/>
    <n v="0"/>
    <n v="0"/>
    <n v="0"/>
    <n v="0"/>
    <n v="0"/>
    <n v="0"/>
    <n v="0"/>
    <n v="0"/>
    <n v="0"/>
    <n v="0"/>
    <n v="10"/>
    <n v="3"/>
    <n v="30"/>
    <n v="29946837"/>
    <n v="29946837"/>
    <n v="100"/>
    <n v="41125000"/>
    <n v="0"/>
    <n v="0"/>
    <n v="0"/>
    <n v="0"/>
    <n v="0"/>
    <n v="0"/>
    <n v="0"/>
    <n v="0"/>
    <n v="0"/>
    <n v="0"/>
    <n v="0"/>
    <n v="71071837"/>
    <n v="29946837"/>
    <n v="42.14"/>
    <m/>
    <n v="29.946836999999999"/>
    <n v="29.946836999999999"/>
    <n v="41.125"/>
    <n v="0"/>
    <n v="0"/>
    <n v="0"/>
    <n v="0"/>
    <n v="0"/>
    <n v="0"/>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8"/>
    <n v="5"/>
    <s v="Ejecutar 48 Actividades De Apropiación Del Espacio Por Parte De La Comunidad Así Como Las Actividades De Comunicación Para Difundir La Agenda De Las Actividades De Apropiación"/>
    <n v="1"/>
    <s v="Suma"/>
    <n v="1"/>
    <s v="En ejecucion"/>
    <n v="1"/>
    <n v="6"/>
    <n v="6"/>
    <n v="100"/>
    <n v="12"/>
    <n v="0"/>
    <n v="0"/>
    <n v="12"/>
    <n v="0"/>
    <n v="0"/>
    <n v="12"/>
    <n v="0"/>
    <n v="0"/>
    <n v="6"/>
    <n v="0"/>
    <n v="0"/>
    <n v="48"/>
    <n v="6"/>
    <n v="12.5"/>
    <n v="399296369"/>
    <n v="399296369"/>
    <n v="100"/>
    <n v="389353000"/>
    <n v="0"/>
    <n v="0"/>
    <n v="461000000"/>
    <n v="0"/>
    <n v="0"/>
    <n v="580000000"/>
    <n v="0"/>
    <n v="0"/>
    <n v="80000000"/>
    <n v="0"/>
    <n v="0"/>
    <n v="1909649369"/>
    <n v="399296369"/>
    <n v="20.91"/>
    <s v="VIGENCIA (a 31/12/2020): obs"/>
    <n v="399.29636900000003"/>
    <n v="399.29636900000003"/>
    <n v="389.35300000000001"/>
    <n v="0"/>
    <n v="461"/>
    <n v="0"/>
    <n v="580"/>
    <n v="0"/>
    <n v="80"/>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8"/>
    <n v="6"/>
    <s v="Ejecutar 1 Modelo De Colaboración Público Privada"/>
    <n v="1"/>
    <s v="Suma"/>
    <n v="1"/>
    <s v="En ejecucion"/>
    <n v="1"/>
    <n v="0.1"/>
    <n v="0.1"/>
    <n v="100"/>
    <n v="0.3"/>
    <n v="0"/>
    <n v="0"/>
    <n v="0.3"/>
    <n v="0"/>
    <n v="0"/>
    <n v="0.25"/>
    <n v="0"/>
    <n v="0"/>
    <n v="0.05"/>
    <n v="0"/>
    <n v="0"/>
    <n v="1"/>
    <n v="0.1"/>
    <n v="10"/>
    <n v="12732551"/>
    <n v="12732551"/>
    <n v="100"/>
    <n v="152000000"/>
    <n v="0"/>
    <n v="0"/>
    <n v="255000000"/>
    <n v="0"/>
    <n v="0"/>
    <n v="403000000"/>
    <n v="0"/>
    <n v="0"/>
    <n v="87000000"/>
    <n v="0"/>
    <n v="0"/>
    <n v="909732551"/>
    <n v="12732551"/>
    <n v="1.4"/>
    <s v="VIGENCIA (a 31/12/2020): obs"/>
    <n v="12.732551000000001"/>
    <n v="12.732551000000001"/>
    <n v="152"/>
    <n v="0"/>
    <n v="255"/>
    <n v="0"/>
    <n v="403"/>
    <n v="0"/>
    <n v="87"/>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8"/>
    <n v="1"/>
    <s v="Desarrollar 4 Documentos De Caracterización De Las Dinámicas De Oferta Y Demanda Del Ecosistema Creativo Del Centro"/>
    <n v="1"/>
    <s v="Suma"/>
    <n v="1"/>
    <s v="En ejecucion"/>
    <n v="1"/>
    <n v="0.8"/>
    <n v="0.8"/>
    <n v="100"/>
    <n v="1"/>
    <n v="0"/>
    <n v="0"/>
    <n v="1"/>
    <n v="0"/>
    <n v="0"/>
    <n v="1"/>
    <n v="0"/>
    <n v="0"/>
    <n v="0.2"/>
    <n v="0"/>
    <n v="0"/>
    <n v="4"/>
    <n v="0.8"/>
    <n v="20"/>
    <n v="130526662"/>
    <n v="125708748"/>
    <n v="96.31"/>
    <n v="165880000"/>
    <n v="0"/>
    <n v="0"/>
    <n v="220000000"/>
    <n v="0"/>
    <n v="0"/>
    <n v="220000000"/>
    <n v="0"/>
    <n v="0"/>
    <n v="120000000"/>
    <n v="0"/>
    <n v="0"/>
    <n v="856406662"/>
    <n v="125708748"/>
    <n v="14.68"/>
    <m/>
    <n v="130.52666199999999"/>
    <n v="125.708748"/>
    <n v="165.88"/>
    <n v="0"/>
    <n v="220"/>
    <n v="0"/>
    <n v="220"/>
    <n v="0"/>
    <n v="120"/>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8"/>
    <n v="2"/>
    <s v="Apoyar Técnicamente El Desarrollo De 4 Procesos Locales En La Economía Cultural Y Creativa Del Centro Y Su Articulación Con Otros Sectores"/>
    <n v="1"/>
    <s v="Suma"/>
    <n v="1"/>
    <s v="En ejecucion"/>
    <n v="1"/>
    <n v="0.8"/>
    <n v="0.8"/>
    <n v="100"/>
    <n v="1"/>
    <n v="0"/>
    <n v="0"/>
    <n v="1"/>
    <n v="0"/>
    <n v="0"/>
    <n v="1"/>
    <n v="0"/>
    <n v="0"/>
    <n v="0.2"/>
    <n v="0"/>
    <n v="0"/>
    <n v="4"/>
    <n v="0.8"/>
    <n v="20"/>
    <n v="24000000"/>
    <n v="24000000"/>
    <n v="100"/>
    <n v="45500000"/>
    <n v="0"/>
    <n v="0"/>
    <n v="120000000"/>
    <n v="0"/>
    <n v="0"/>
    <n v="125000000"/>
    <n v="0"/>
    <n v="0"/>
    <n v="175000000"/>
    <n v="0"/>
    <n v="0"/>
    <n v="489500000"/>
    <n v="24000000"/>
    <n v="4.9000000000000004"/>
    <m/>
    <n v="24"/>
    <n v="24"/>
    <n v="45.5"/>
    <n v="0"/>
    <n v="120"/>
    <n v="0"/>
    <n v="125"/>
    <n v="0"/>
    <n v="175"/>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8"/>
    <n v="3"/>
    <s v="Generar Procesos De Formación A 1520 Personas En Competencias Personales Y Empresariales De Iniciativas De La Economía Cultural Y Creativa Del Centro, Se Atenderá Proyectos De Emprendimiento De Jóvenes, Mujeres Y Grupos Étnicos."/>
    <n v="1"/>
    <s v="Suma"/>
    <n v="1"/>
    <s v="En ejecucion"/>
    <n v="1"/>
    <n v="113"/>
    <n v="113"/>
    <n v="100"/>
    <n v="367"/>
    <n v="0"/>
    <n v="0"/>
    <n v="400"/>
    <n v="0"/>
    <n v="0"/>
    <n v="400"/>
    <n v="0"/>
    <n v="0"/>
    <n v="240"/>
    <n v="0"/>
    <n v="0"/>
    <n v="1520"/>
    <n v="113"/>
    <n v="7.43"/>
    <n v="124473338"/>
    <n v="124473338"/>
    <n v="100"/>
    <n v="631341000"/>
    <n v="0"/>
    <n v="0"/>
    <n v="210000000"/>
    <n v="0"/>
    <n v="0"/>
    <n v="240000000"/>
    <n v="0"/>
    <n v="0"/>
    <n v="300000000"/>
    <n v="0"/>
    <n v="0"/>
    <n v="1505814338"/>
    <n v="124473338"/>
    <n v="8.27"/>
    <m/>
    <n v="124.473338"/>
    <n v="124.473338"/>
    <n v="631.34100000000001"/>
    <n v="0"/>
    <n v="210"/>
    <n v="0"/>
    <n v="240"/>
    <n v="0"/>
    <n v="300"/>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8"/>
    <n v="4"/>
    <s v="Desarrollar 7 Laboratorios De Cocreación Y Otros Procesos De Cualificación De Productos Del Ecosistema Cultural Y Creativo Del Centro"/>
    <n v="1"/>
    <s v="Suma"/>
    <n v="1"/>
    <s v="En ejecucion"/>
    <n v="1"/>
    <n v="0"/>
    <n v="0"/>
    <n v="0"/>
    <n v="2"/>
    <n v="0"/>
    <n v="0"/>
    <n v="2"/>
    <n v="0"/>
    <n v="0"/>
    <n v="2"/>
    <n v="0"/>
    <n v="0"/>
    <n v="1"/>
    <n v="0"/>
    <n v="0"/>
    <n v="7"/>
    <n v="0"/>
    <n v="0"/>
    <n v="0"/>
    <n v="0"/>
    <n v="0"/>
    <n v="80000000"/>
    <n v="0"/>
    <n v="0"/>
    <n v="200000000"/>
    <n v="0"/>
    <n v="0"/>
    <n v="225000000"/>
    <n v="0"/>
    <n v="0"/>
    <n v="275000000"/>
    <n v="0"/>
    <n v="0"/>
    <n v="780000000"/>
    <n v="0"/>
    <n v="0"/>
    <s v="VIGENCIA (a 01/06/2020): NO BORRAR. Meta proyecto del Plan de Acción Distrital 2020-2024 aprobado en Consejo de Gobierno Acta 11 de 25/09/2020."/>
    <n v="0"/>
    <n v="0"/>
    <n v="80"/>
    <n v="0"/>
    <n v="200"/>
    <n v="0"/>
    <n v="225"/>
    <n v="0"/>
    <n v="275"/>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8"/>
    <n v="5"/>
    <s v="Apoyar La Realización De 8 Mercados O La Participación De Agentes En Espacios De Circulación O Promoción."/>
    <n v="1"/>
    <s v="Suma"/>
    <n v="1"/>
    <s v="En ejecucion"/>
    <n v="1"/>
    <n v="1"/>
    <n v="1"/>
    <n v="100"/>
    <n v="2"/>
    <n v="0"/>
    <n v="0"/>
    <n v="2"/>
    <n v="0"/>
    <n v="0"/>
    <n v="2"/>
    <n v="0"/>
    <n v="0"/>
    <n v="1"/>
    <n v="0"/>
    <n v="0"/>
    <n v="8"/>
    <n v="1"/>
    <n v="12.5"/>
    <n v="40000000"/>
    <n v="40000000"/>
    <n v="100"/>
    <n v="75500000"/>
    <n v="0"/>
    <n v="0"/>
    <n v="100000000"/>
    <n v="0"/>
    <n v="0"/>
    <n v="100000000"/>
    <n v="0"/>
    <n v="0"/>
    <n v="100000000"/>
    <n v="0"/>
    <n v="0"/>
    <n v="415500000"/>
    <n v="40000000"/>
    <n v="9.6300000000000008"/>
    <m/>
    <n v="40"/>
    <n v="40"/>
    <n v="75.5"/>
    <n v="0"/>
    <n v="100"/>
    <n v="0"/>
    <n v="100"/>
    <n v="0"/>
    <n v="100"/>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8"/>
    <n v="6"/>
    <s v="Diseñar Y Poner En Marcha 1 Plataforma Digital Que Facilite La Circulación Y Consumo De Los Bienes, Contenidos Y Servicios Ofertados Por Los Actores Culturales Y Creativos Del Centro"/>
    <n v="1"/>
    <s v="Suma"/>
    <n v="1"/>
    <s v="En ejecucion"/>
    <n v="1"/>
    <n v="0"/>
    <n v="0"/>
    <n v="0"/>
    <n v="0.3"/>
    <n v="0"/>
    <n v="0"/>
    <n v="0.3"/>
    <n v="0"/>
    <n v="0"/>
    <n v="0.3"/>
    <n v="0"/>
    <n v="0"/>
    <n v="0.1"/>
    <n v="0"/>
    <n v="0"/>
    <n v="1"/>
    <n v="0"/>
    <n v="0"/>
    <n v="0"/>
    <n v="0"/>
    <n v="0"/>
    <n v="440532000"/>
    <n v="0"/>
    <n v="0"/>
    <n v="630000000"/>
    <n v="0"/>
    <n v="0"/>
    <n v="630000000"/>
    <n v="0"/>
    <n v="0"/>
    <n v="220000000"/>
    <n v="0"/>
    <n v="0"/>
    <n v="1920532000"/>
    <n v="0"/>
    <n v="0"/>
    <s v="VIGENCIA (a 31/12/2020): se ejecuta en vigencias posteriores"/>
    <n v="0"/>
    <n v="0"/>
    <n v="440.53199999999998"/>
    <n v="0"/>
    <n v="630"/>
    <n v="0"/>
    <n v="630"/>
    <n v="0"/>
    <n v="220"/>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8"/>
    <n v="7"/>
    <s v="Otorgar 55 Incentivos Económicos A Agentes Del Ecosistema De La Economía Creativa Del Centro"/>
    <n v="1"/>
    <s v="Suma"/>
    <n v="1"/>
    <s v="En ejecucion"/>
    <n v="1"/>
    <n v="35"/>
    <n v="39"/>
    <n v="111.43"/>
    <n v="6"/>
    <n v="0"/>
    <n v="0"/>
    <n v="6"/>
    <n v="0"/>
    <n v="0"/>
    <n v="6"/>
    <n v="0"/>
    <n v="0"/>
    <n v="2"/>
    <n v="0"/>
    <n v="0"/>
    <n v="55"/>
    <n v="39"/>
    <n v="70.91"/>
    <n v="1835347826"/>
    <n v="1834941409"/>
    <n v="99.98"/>
    <n v="201247000"/>
    <n v="0"/>
    <n v="0"/>
    <n v="250000000"/>
    <n v="0"/>
    <n v="0"/>
    <n v="260000000"/>
    <n v="0"/>
    <n v="0"/>
    <n v="180000000"/>
    <n v="0"/>
    <n v="0"/>
    <n v="2726594826"/>
    <n v="1834941409"/>
    <n v="67.3"/>
    <m/>
    <n v="1835.3478259999999"/>
    <n v="1834.941409"/>
    <n v="201.24700000000001"/>
    <n v="0"/>
    <n v="250"/>
    <n v="0"/>
    <n v="260"/>
    <n v="0"/>
    <n v="180"/>
    <n v="0"/>
  </r>
  <r>
    <n v="16"/>
    <s v="Un Nuevo Contrato Social y Ambiental para la Bogotá del Siglo XXI"/>
    <x v="0"/>
    <n v="2020"/>
    <s v="31/12/2020 (Terminado)"/>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8"/>
    <n v="8"/>
    <s v="Realizar 4 Procesos De Articulación Para Que Los Emprendedores Puedan Acceder A Financiación."/>
    <n v="1"/>
    <s v="Suma"/>
    <n v="1"/>
    <s v="En ejecucion"/>
    <n v="1"/>
    <n v="0"/>
    <n v="0"/>
    <n v="0"/>
    <n v="1"/>
    <n v="0"/>
    <n v="0"/>
    <n v="1"/>
    <n v="0"/>
    <n v="0"/>
    <n v="1"/>
    <n v="0"/>
    <n v="0"/>
    <n v="1"/>
    <n v="0"/>
    <n v="0"/>
    <n v="4"/>
    <n v="0"/>
    <n v="0"/>
    <n v="0"/>
    <n v="0"/>
    <n v="0"/>
    <n v="60000000"/>
    <n v="0"/>
    <n v="0"/>
    <n v="220000000"/>
    <n v="0"/>
    <n v="0"/>
    <n v="250000000"/>
    <n v="0"/>
    <n v="0"/>
    <n v="230000000"/>
    <n v="0"/>
    <n v="0"/>
    <n v="760000000"/>
    <n v="0"/>
    <n v="0"/>
    <s v="VIGENCIA (a 31/12/2020): se ejecuta envigencias posteriores"/>
    <n v="0"/>
    <n v="0"/>
    <n v="60"/>
    <n v="0"/>
    <n v="220"/>
    <n v="0"/>
    <n v="250"/>
    <n v="0"/>
    <n v="230"/>
    <n v="0"/>
  </r>
  <r>
    <n v="16"/>
    <s v="Un Nuevo Contrato Social y Ambiental para la Bogotá del Siglo XXI"/>
    <x v="0"/>
    <n v="2020"/>
    <s v="31/12/2020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0"/>
    <n v="1"/>
    <s v="Estructurar Y Gestionar 39 Articulaciones Y Alianzas  Estructuradas Y Gestionadas Con Entidades Públicas Y Privadas"/>
    <n v="1"/>
    <s v="Suma"/>
    <n v="1"/>
    <s v="En ejecucion"/>
    <n v="1"/>
    <n v="4"/>
    <n v="4"/>
    <n v="100"/>
    <n v="10"/>
    <n v="0"/>
    <n v="0"/>
    <n v="10"/>
    <n v="0"/>
    <n v="0"/>
    <n v="10"/>
    <n v="0"/>
    <n v="0"/>
    <n v="5"/>
    <n v="0"/>
    <n v="0"/>
    <n v="39"/>
    <n v="4"/>
    <n v="10.26"/>
    <n v="26000000"/>
    <n v="25580118"/>
    <n v="98.38"/>
    <n v="38677000"/>
    <n v="0"/>
    <n v="0"/>
    <n v="100000000"/>
    <n v="0"/>
    <n v="0"/>
    <n v="120000000"/>
    <n v="0"/>
    <n v="0"/>
    <n v="150000000"/>
    <n v="0"/>
    <n v="0"/>
    <n v="434677000"/>
    <n v="25580118"/>
    <n v="5.88"/>
    <m/>
    <n v="26"/>
    <n v="25.580117999999999"/>
    <n v="38.677"/>
    <n v="0"/>
    <n v="100"/>
    <n v="0"/>
    <n v="120"/>
    <n v="0"/>
    <n v="150"/>
    <n v="0"/>
  </r>
  <r>
    <n v="16"/>
    <s v="Un Nuevo Contrato Social y Ambiental para la Bogotá del Siglo XXI"/>
    <x v="0"/>
    <n v="2020"/>
    <s v="31/12/2020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0"/>
    <n v="2"/>
    <s v="Desarrollar 148 Actividades De Intervención En Cultura Ciudadana"/>
    <n v="1"/>
    <s v="Suma"/>
    <n v="1"/>
    <s v="En ejecucion"/>
    <n v="1"/>
    <n v="14"/>
    <n v="14"/>
    <n v="100"/>
    <n v="40"/>
    <n v="0"/>
    <n v="0"/>
    <n v="40"/>
    <n v="0"/>
    <n v="0"/>
    <n v="40"/>
    <n v="0"/>
    <n v="0"/>
    <n v="14"/>
    <n v="0"/>
    <n v="0"/>
    <n v="148"/>
    <n v="14"/>
    <n v="9.4600000000000009"/>
    <n v="367000000"/>
    <n v="366606962"/>
    <n v="99.89"/>
    <n v="405356000"/>
    <n v="0"/>
    <n v="0"/>
    <n v="362000000"/>
    <n v="0"/>
    <n v="0"/>
    <n v="454343000"/>
    <n v="0"/>
    <n v="0"/>
    <n v="1142657000"/>
    <n v="0"/>
    <n v="0"/>
    <n v="2731356000"/>
    <n v="366606962"/>
    <n v="13.42"/>
    <m/>
    <n v="367"/>
    <n v="366.60696200000001"/>
    <n v="405.35599999999999"/>
    <n v="0"/>
    <n v="362"/>
    <n v="0"/>
    <n v="454.34300000000002"/>
    <n v="0"/>
    <n v="1142.6569999999999"/>
    <n v="0"/>
  </r>
  <r>
    <n v="16"/>
    <s v="Un Nuevo Contrato Social y Ambiental para la Bogotá del Siglo XXI"/>
    <x v="0"/>
    <n v="2020"/>
    <s v="31/12/2020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0"/>
    <n v="3"/>
    <s v="Elaborar 1 Guión Museográfico"/>
    <n v="1"/>
    <s v="Suma"/>
    <n v="1"/>
    <s v="En ejecucion"/>
    <n v="1"/>
    <n v="0"/>
    <n v="0"/>
    <n v="0"/>
    <n v="0.33"/>
    <n v="0"/>
    <n v="0"/>
    <n v="0.34"/>
    <n v="0"/>
    <n v="0"/>
    <n v="0.33"/>
    <n v="0"/>
    <n v="0"/>
    <n v="0"/>
    <n v="0"/>
    <n v="0"/>
    <n v="1"/>
    <n v="0"/>
    <n v="0"/>
    <n v="0"/>
    <n v="0"/>
    <n v="0"/>
    <n v="56246000"/>
    <n v="0"/>
    <n v="0"/>
    <n v="60000000"/>
    <n v="0"/>
    <n v="0"/>
    <n v="60000000"/>
    <n v="0"/>
    <n v="0"/>
    <n v="0"/>
    <n v="0"/>
    <n v="0"/>
    <n v="176246000"/>
    <n v="0"/>
    <n v="0"/>
    <s v="VIGENCIA (a 31/12/2020): obs"/>
    <n v="0"/>
    <n v="0"/>
    <n v="56.246000000000002"/>
    <n v="0"/>
    <n v="60"/>
    <n v="0"/>
    <n v="60"/>
    <n v="0"/>
    <n v="0"/>
    <n v="0"/>
  </r>
  <r>
    <n v="16"/>
    <s v="Un Nuevo Contrato Social y Ambiental para la Bogotá del Siglo XXI"/>
    <x v="0"/>
    <n v="2020"/>
    <s v="31/12/2020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0"/>
    <n v="4"/>
    <s v="Diseñar 1 Modelo De Operación"/>
    <n v="1"/>
    <s v="Suma"/>
    <n v="1"/>
    <s v="En ejecucion"/>
    <n v="1"/>
    <n v="0"/>
    <n v="0"/>
    <n v="0"/>
    <n v="0.3"/>
    <n v="0"/>
    <n v="0"/>
    <n v="0.3"/>
    <n v="0"/>
    <n v="0"/>
    <n v="0.3"/>
    <n v="0"/>
    <n v="0"/>
    <n v="0.1"/>
    <n v="0"/>
    <n v="0"/>
    <n v="1"/>
    <n v="0"/>
    <n v="0"/>
    <n v="0"/>
    <n v="0"/>
    <n v="0"/>
    <n v="56246000"/>
    <n v="0"/>
    <n v="0"/>
    <n v="60000000"/>
    <n v="0"/>
    <n v="0"/>
    <n v="60000000"/>
    <n v="0"/>
    <n v="0"/>
    <n v="60000000"/>
    <n v="0"/>
    <n v="0"/>
    <n v="236246000"/>
    <n v="0"/>
    <n v="0"/>
    <s v="VIGENCIA (a 01/06/2020): NO BORRAR. Meta proyecto del Plan de Acción Distrital 2020-2024 aprobado en Consejo de Gobierno Acta 11 de 25/09/2020."/>
    <n v="0"/>
    <n v="0"/>
    <n v="56.246000000000002"/>
    <n v="0"/>
    <n v="60"/>
    <n v="0"/>
    <n v="60"/>
    <n v="0"/>
    <n v="60"/>
    <n v="0"/>
  </r>
  <r>
    <n v="16"/>
    <s v="Un Nuevo Contrato Social y Ambiental para la Bogotá del Siglo XXI"/>
    <x v="0"/>
    <n v="2020"/>
    <s v="31/12/2020 (Terminado)"/>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0"/>
    <n v="5"/>
    <s v="Desarrollar 45 Actividades De Visibilización Del Territorio Del Antiguo Bronx"/>
    <n v="1"/>
    <s v="Suma"/>
    <n v="1"/>
    <s v="En ejecucion"/>
    <n v="1"/>
    <n v="5"/>
    <n v="5"/>
    <n v="100"/>
    <n v="11"/>
    <n v="0"/>
    <n v="0"/>
    <n v="12"/>
    <n v="0"/>
    <n v="0"/>
    <n v="12"/>
    <n v="0"/>
    <n v="0"/>
    <n v="5"/>
    <n v="0"/>
    <n v="0"/>
    <n v="45"/>
    <n v="5"/>
    <n v="11.11"/>
    <n v="40000000"/>
    <n v="39996762"/>
    <n v="100"/>
    <n v="43475000"/>
    <n v="0"/>
    <n v="0"/>
    <n v="118000000"/>
    <n v="0"/>
    <n v="0"/>
    <n v="110000000"/>
    <n v="0"/>
    <n v="0"/>
    <n v="110000000"/>
    <n v="0"/>
    <n v="0"/>
    <n v="421475000"/>
    <n v="39996762"/>
    <n v="9.49"/>
    <m/>
    <n v="40"/>
    <n v="39.996761999999997"/>
    <n v="43.475000000000001"/>
    <n v="0"/>
    <n v="118"/>
    <n v="0"/>
    <n v="110"/>
    <n v="0"/>
    <n v="110"/>
    <n v="0"/>
  </r>
  <r>
    <n v="16"/>
    <s v="Un Nuevo Contrato Social y Ambiental para la Bogotá del Siglo XXI"/>
    <x v="0"/>
    <n v="2020"/>
    <s v="31/12/2020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7"/>
    <n v="1"/>
    <s v="Dotar 75 Puestos De Trabajo Acorde A Estándares Determinados En Los Estudios Y Diseños"/>
    <n v="1"/>
    <s v="Suma"/>
    <n v="1"/>
    <s v="En ejecucion"/>
    <n v="1"/>
    <n v="0"/>
    <n v="0"/>
    <n v="0"/>
    <n v="0"/>
    <n v="0"/>
    <n v="0"/>
    <n v="60"/>
    <n v="0"/>
    <n v="0"/>
    <n v="15"/>
    <n v="0"/>
    <n v="0"/>
    <n v="0"/>
    <n v="0"/>
    <n v="0"/>
    <n v="75"/>
    <n v="0"/>
    <n v="0"/>
    <n v="0"/>
    <n v="0"/>
    <n v="0"/>
    <n v="0"/>
    <n v="0"/>
    <n v="0"/>
    <n v="538864497"/>
    <n v="0"/>
    <n v="0"/>
    <n v="307864497"/>
    <n v="0"/>
    <n v="0"/>
    <n v="0"/>
    <n v="0"/>
    <n v="0"/>
    <n v="846728994"/>
    <n v="0"/>
    <n v="0"/>
    <s v="VIGENCIA (a 31/12/2020): se ejecuta en vigencias posteriores"/>
    <n v="0"/>
    <n v="0"/>
    <n v="0"/>
    <n v="0"/>
    <n v="538.86449700000003"/>
    <n v="0"/>
    <n v="307.86449699999997"/>
    <n v="0"/>
    <n v="0"/>
    <n v="0"/>
  </r>
  <r>
    <n v="16"/>
    <s v="Un Nuevo Contrato Social y Ambiental para la Bogotá del Siglo XXI"/>
    <x v="0"/>
    <n v="2020"/>
    <s v="31/12/2020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7"/>
    <n v="2"/>
    <s v="Efectuar El 90 % De Las Actividades De Manteminiento, Dotación De Elementos, Adecuaciones Y Apoyo Para La Conservación De La Infraestructura Y Bienes"/>
    <n v="2"/>
    <s v="Constante"/>
    <n v="1"/>
    <s v="En ejecucion"/>
    <n v="1"/>
    <n v="90"/>
    <n v="90"/>
    <n v="100"/>
    <n v="90"/>
    <n v="0"/>
    <n v="0"/>
    <n v="90"/>
    <n v="0"/>
    <n v="0"/>
    <n v="90"/>
    <n v="0"/>
    <n v="0"/>
    <n v="90"/>
    <n v="0"/>
    <n v="0"/>
    <s v="N/A"/>
    <s v="N/A"/>
    <s v="N/A"/>
    <n v="101571376"/>
    <n v="101571376"/>
    <n v="100"/>
    <n v="141000000"/>
    <n v="0"/>
    <n v="0"/>
    <n v="145000000"/>
    <n v="0"/>
    <n v="0"/>
    <n v="140000000"/>
    <n v="0"/>
    <n v="0"/>
    <n v="140000000"/>
    <n v="0"/>
    <n v="0"/>
    <n v="667571376"/>
    <n v="101571376"/>
    <n v="15.22"/>
    <m/>
    <n v="101.571376"/>
    <n v="101.571376"/>
    <n v="141"/>
    <n v="0"/>
    <n v="145"/>
    <n v="0"/>
    <n v="140"/>
    <n v="0"/>
    <n v="140"/>
    <n v="0"/>
  </r>
  <r>
    <n v="16"/>
    <s v="Un Nuevo Contrato Social y Ambiental para la Bogotá del Siglo XXI"/>
    <x v="0"/>
    <n v="2020"/>
    <s v="31/12/2020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7"/>
    <n v="3"/>
    <s v="Implementar El 90 % De La Política De Gobierno Digital"/>
    <n v="1"/>
    <s v="Suma"/>
    <n v="1"/>
    <s v="En ejecucion"/>
    <n v="1"/>
    <n v="10"/>
    <n v="10"/>
    <n v="100"/>
    <n v="25"/>
    <n v="0"/>
    <n v="0"/>
    <n v="30"/>
    <n v="0"/>
    <n v="0"/>
    <n v="20"/>
    <n v="0"/>
    <n v="0"/>
    <n v="5"/>
    <n v="0"/>
    <n v="0"/>
    <n v="90"/>
    <n v="10"/>
    <n v="11.11"/>
    <n v="79604562"/>
    <n v="79604562"/>
    <n v="100"/>
    <n v="214079000"/>
    <n v="0"/>
    <n v="0"/>
    <n v="100000000"/>
    <n v="0"/>
    <n v="0"/>
    <n v="100000000"/>
    <n v="0"/>
    <n v="0"/>
    <n v="80000000"/>
    <n v="0"/>
    <n v="0"/>
    <n v="573683562"/>
    <n v="79604562"/>
    <n v="13.88"/>
    <m/>
    <n v="79.604562000000001"/>
    <n v="79.604562000000001"/>
    <n v="214.07900000000001"/>
    <n v="0"/>
    <n v="100"/>
    <n v="0"/>
    <n v="100"/>
    <n v="0"/>
    <n v="80"/>
    <n v="0"/>
  </r>
  <r>
    <n v="16"/>
    <s v="Un Nuevo Contrato Social y Ambiental para la Bogotá del Siglo XXI"/>
    <x v="0"/>
    <n v="2020"/>
    <s v="31/12/2020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7"/>
    <n v="4"/>
    <s v="Adquirir El 100 % De Bienes Y Servicios  Relacionados Con Infraestructura Tecnológica De La Entidad."/>
    <n v="2"/>
    <s v="Constante"/>
    <n v="1"/>
    <s v="En ejecucion"/>
    <n v="1"/>
    <n v="100"/>
    <n v="100"/>
    <n v="100"/>
    <n v="100"/>
    <n v="0"/>
    <n v="0"/>
    <n v="100"/>
    <n v="0"/>
    <n v="0"/>
    <n v="100"/>
    <n v="0"/>
    <n v="0"/>
    <n v="100"/>
    <n v="0"/>
    <n v="0"/>
    <s v="N/A"/>
    <s v="N/A"/>
    <s v="N/A"/>
    <n v="765754685"/>
    <n v="765754685"/>
    <n v="100"/>
    <n v="97250000"/>
    <n v="0"/>
    <n v="0"/>
    <n v="200000000"/>
    <n v="0"/>
    <n v="0"/>
    <n v="200000000"/>
    <n v="0"/>
    <n v="0"/>
    <n v="130800673"/>
    <n v="0"/>
    <n v="0"/>
    <n v="1393805358"/>
    <n v="765754685"/>
    <n v="54.94"/>
    <m/>
    <n v="765.75468499999999"/>
    <n v="765.75468499999999"/>
    <n v="97.25"/>
    <n v="0"/>
    <n v="200"/>
    <n v="0"/>
    <n v="200"/>
    <n v="0"/>
    <n v="130.80067299999999"/>
    <n v="0"/>
  </r>
  <r>
    <n v="16"/>
    <s v="Un Nuevo Contrato Social y Ambiental para la Bogotá del Siglo XXI"/>
    <x v="0"/>
    <n v="2020"/>
    <s v="31/12/2020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7"/>
    <n v="5"/>
    <s v="Elaborar 1 Estudio Para El Rediseño Institucional Y Organizacional Y Las Reespectivas Gestiones Para Buscar La Aprobación Del Mismo  Ante Las Instancias Competentes."/>
    <n v="2"/>
    <s v="Constante"/>
    <n v="1"/>
    <s v="En ejecucion"/>
    <n v="1"/>
    <n v="0"/>
    <n v="0"/>
    <n v="0"/>
    <n v="0"/>
    <n v="0"/>
    <n v="0"/>
    <n v="1"/>
    <n v="0"/>
    <n v="0"/>
    <n v="1"/>
    <n v="0"/>
    <n v="0"/>
    <n v="0"/>
    <n v="0"/>
    <n v="0"/>
    <s v="N/A"/>
    <s v="N/A"/>
    <s v="N/A"/>
    <n v="0"/>
    <n v="0"/>
    <n v="0"/>
    <n v="0"/>
    <n v="0"/>
    <n v="0"/>
    <n v="460000000"/>
    <n v="0"/>
    <n v="0"/>
    <n v="125000000"/>
    <n v="0"/>
    <n v="0"/>
    <n v="0"/>
    <n v="0"/>
    <n v="0"/>
    <n v="585000000"/>
    <n v="0"/>
    <n v="0"/>
    <s v="VIGENCIA (a 01/06/2020): NO BORRAR. Meta proyecto del Plan de Acción Distrital 2020-2024 aprobado en Consejo de Gobierno Acta 11 de 25/09/2020."/>
    <n v="0"/>
    <n v="0"/>
    <n v="0"/>
    <n v="0"/>
    <n v="460"/>
    <n v="0"/>
    <n v="125"/>
    <n v="0"/>
    <n v="0"/>
    <n v="0"/>
  </r>
  <r>
    <n v="16"/>
    <s v="Un Nuevo Contrato Social y Ambiental para la Bogotá del Siglo XXI"/>
    <x v="0"/>
    <n v="2020"/>
    <s v="31/12/2020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7"/>
    <n v="6"/>
    <s v="Ejecutar El 100 % De Las Actividades  Del Plan De Trabajo Para La Implementación De Las Políticas De Gestión Y Desempeño Articulado Con El Sistema De Gestión."/>
    <n v="1"/>
    <s v="Suma"/>
    <n v="1"/>
    <s v="En ejecucion"/>
    <n v="1"/>
    <n v="10"/>
    <n v="9.24"/>
    <n v="92.4"/>
    <n v="30"/>
    <n v="0"/>
    <n v="0"/>
    <n v="30"/>
    <n v="0"/>
    <n v="0"/>
    <n v="20"/>
    <n v="0"/>
    <n v="0"/>
    <n v="10"/>
    <n v="0"/>
    <n v="0"/>
    <n v="100"/>
    <n v="9.24"/>
    <n v="9.24"/>
    <n v="441845049"/>
    <n v="441740486"/>
    <n v="99.98"/>
    <n v="1480171000"/>
    <n v="0"/>
    <n v="0"/>
    <n v="770391539"/>
    <n v="0"/>
    <n v="0"/>
    <n v="961207200"/>
    <n v="0"/>
    <n v="0"/>
    <n v="585000000"/>
    <n v="0"/>
    <n v="0"/>
    <n v="4238614788"/>
    <n v="441740486"/>
    <n v="10.42"/>
    <m/>
    <n v="441.84504900000002"/>
    <n v="441.74048599999998"/>
    <n v="1480.171"/>
    <n v="0"/>
    <n v="770.39153899999997"/>
    <n v="0"/>
    <n v="961.20719999999994"/>
    <n v="0"/>
    <n v="585"/>
    <n v="0"/>
  </r>
  <r>
    <n v="16"/>
    <s v="Un Nuevo Contrato Social y Ambiental para la Bogotá del Siglo XXI"/>
    <x v="0"/>
    <n v="2020"/>
    <s v="31/12/2020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7"/>
    <n v="7"/>
    <s v="Implementar Al 100 % De La Estrategia De Comunicaciones  Que Garantice El Posicionamiento De La Imagen Institucional De La Entidad."/>
    <n v="1"/>
    <s v="Suma"/>
    <n v="1"/>
    <s v="En ejecucion"/>
    <n v="1"/>
    <n v="10"/>
    <n v="10"/>
    <n v="100"/>
    <n v="25"/>
    <n v="0"/>
    <n v="0"/>
    <n v="25"/>
    <n v="0"/>
    <n v="0"/>
    <n v="30"/>
    <n v="0"/>
    <n v="0"/>
    <n v="10"/>
    <n v="0"/>
    <n v="0"/>
    <n v="100"/>
    <n v="10"/>
    <n v="10"/>
    <n v="18023655"/>
    <n v="18023655"/>
    <n v="100"/>
    <n v="67500000"/>
    <n v="0"/>
    <n v="0"/>
    <n v="74608461"/>
    <n v="0"/>
    <n v="0"/>
    <n v="76792800"/>
    <n v="0"/>
    <n v="0"/>
    <n v="35000000"/>
    <n v="0"/>
    <n v="0"/>
    <n v="271924916"/>
    <n v="18023655"/>
    <n v="6.63"/>
    <m/>
    <n v="18.023655000000002"/>
    <n v="18.023655000000002"/>
    <n v="67.5"/>
    <n v="0"/>
    <n v="74.608461000000005"/>
    <n v="0"/>
    <n v="76.7928"/>
    <n v="0"/>
    <n v="35"/>
    <n v="0"/>
  </r>
  <r>
    <n v="16"/>
    <s v="Un Nuevo Contrato Social y Ambiental para la Bogotá del Siglo XXI"/>
    <x v="0"/>
    <n v="2020"/>
    <s v="31/12/2020 (Terminado)"/>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7"/>
    <n v="8"/>
    <s v="Generar 256 Contenidos Audiovisuales Para La Promoción Del Centro, A Través De Alianzas Interinstitucionales Con Medios De Comunicación De La Ciudad."/>
    <n v="1"/>
    <s v="Suma"/>
    <n v="1"/>
    <s v="En ejecucion"/>
    <n v="1"/>
    <n v="70"/>
    <n v="70"/>
    <n v="100"/>
    <n v="60"/>
    <n v="0"/>
    <n v="0"/>
    <n v="60"/>
    <n v="0"/>
    <n v="0"/>
    <n v="50"/>
    <n v="0"/>
    <n v="0"/>
    <n v="16"/>
    <n v="0"/>
    <n v="0"/>
    <n v="256"/>
    <n v="70"/>
    <n v="27.34"/>
    <n v="415000000"/>
    <n v="414925600"/>
    <n v="99.98"/>
    <n v="450000000"/>
    <n v="0"/>
    <n v="0"/>
    <n v="450000000"/>
    <n v="0"/>
    <n v="0"/>
    <n v="450000000"/>
    <n v="0"/>
    <n v="0"/>
    <n v="220000000"/>
    <n v="0"/>
    <n v="0"/>
    <n v="1985000000"/>
    <n v="414925600"/>
    <n v="20.9"/>
    <m/>
    <n v="415"/>
    <n v="414.92559999999997"/>
    <n v="450"/>
    <n v="0"/>
    <n v="450"/>
    <n v="0"/>
    <n v="450"/>
    <n v="0"/>
    <n v="220"/>
    <n v="0"/>
  </r>
  <r>
    <n v="16"/>
    <s v="Un Nuevo Contrato Social y Ambiental para la Bogotá del Siglo XXI"/>
    <x v="0"/>
    <n v="2020"/>
    <s v="31/12/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2"/>
    <n v="2"/>
    <s v="Beneficiar 84831 Personas Mediante Procesos De Formación Musical"/>
    <n v="1"/>
    <s v="Suma"/>
    <n v="1"/>
    <s v="En ejecucion"/>
    <n v="1"/>
    <n v="25876"/>
    <n v="28213"/>
    <n v="109.03"/>
    <n v="24562"/>
    <n v="0"/>
    <n v="0"/>
    <n v="11787"/>
    <n v="0"/>
    <n v="0"/>
    <n v="11737"/>
    <n v="0"/>
    <n v="0"/>
    <n v="10869"/>
    <n v="0"/>
    <n v="0"/>
    <n v="84831"/>
    <n v="28213"/>
    <n v="33.26"/>
    <n v="12497699961"/>
    <n v="12434965095"/>
    <n v="99.5"/>
    <n v="15619707000"/>
    <n v="0"/>
    <n v="0"/>
    <n v="13776280349"/>
    <n v="0"/>
    <n v="0"/>
    <n v="10432073024"/>
    <n v="0"/>
    <n v="0"/>
    <n v="12488209348"/>
    <n v="0"/>
    <n v="0"/>
    <n v="64813969682"/>
    <n v="12434965095"/>
    <n v="19.190000000000001"/>
    <m/>
    <n v="12497.699961"/>
    <n v="12434.965095"/>
    <n v="15619.707"/>
    <n v="0"/>
    <n v="13776.280349000001"/>
    <n v="0"/>
    <n v="10432.073023999999"/>
    <n v="0"/>
    <n v="12488.209348"/>
    <n v="0"/>
  </r>
  <r>
    <n v="16"/>
    <s v="Un Nuevo Contrato Social y Ambiental para la Bogotá del Siglo XXI"/>
    <x v="0"/>
    <n v="2020"/>
    <s v="31/12/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2"/>
    <n v="3"/>
    <s v="Capacitar 1264 Músicos Y Docentes En Música Para Brindar Posibilidades De Desarrollo Laboral"/>
    <n v="1"/>
    <s v="Suma"/>
    <n v="1"/>
    <s v="En ejecucion"/>
    <n v="1"/>
    <n v="364"/>
    <n v="384"/>
    <n v="105.49"/>
    <n v="208"/>
    <n v="0"/>
    <n v="0"/>
    <n v="229"/>
    <n v="0"/>
    <n v="0"/>
    <n v="235"/>
    <n v="0"/>
    <n v="0"/>
    <n v="228"/>
    <n v="0"/>
    <n v="0"/>
    <n v="1264"/>
    <n v="384"/>
    <n v="30.38"/>
    <n v="53100000"/>
    <n v="22624280"/>
    <n v="42.6"/>
    <n v="106383000"/>
    <n v="0"/>
    <n v="0"/>
    <n v="27526356"/>
    <n v="0"/>
    <n v="0"/>
    <n v="20844303"/>
    <n v="0"/>
    <n v="0"/>
    <n v="24952664"/>
    <n v="0"/>
    <n v="0"/>
    <n v="232806323"/>
    <n v="22624280"/>
    <n v="9.7200000000000006"/>
    <m/>
    <n v="53.1"/>
    <n v="22.624279999999999"/>
    <n v="106.383"/>
    <n v="0"/>
    <n v="27.526356"/>
    <n v="0"/>
    <n v="20.844303"/>
    <n v="0"/>
    <n v="24.952663999999999"/>
    <n v="0"/>
  </r>
  <r>
    <n v="16"/>
    <s v="Un Nuevo Contrato Social y Ambiental para la Bogotá del Siglo XXI"/>
    <x v="0"/>
    <n v="2020"/>
    <s v="31/12/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2"/>
    <n v="4"/>
    <s v="Realizar 7 Documentos De Investigación, Creación  O Memoria Musical"/>
    <n v="1"/>
    <s v="Suma"/>
    <n v="1"/>
    <s v="En ejecucion"/>
    <n v="1"/>
    <n v="1"/>
    <n v="1"/>
    <n v="100"/>
    <n v="2"/>
    <n v="0"/>
    <n v="0"/>
    <n v="2"/>
    <n v="0"/>
    <n v="0"/>
    <n v="1"/>
    <n v="0"/>
    <n v="0"/>
    <n v="1"/>
    <n v="0"/>
    <n v="0"/>
    <n v="7"/>
    <n v="1"/>
    <n v="14.29"/>
    <n v="50000000"/>
    <n v="50000000"/>
    <n v="100"/>
    <n v="54828000"/>
    <n v="0"/>
    <n v="0"/>
    <n v="55052712"/>
    <n v="0"/>
    <n v="0"/>
    <n v="41688605"/>
    <n v="0"/>
    <n v="0"/>
    <n v="49905328"/>
    <n v="0"/>
    <n v="0"/>
    <n v="251474645"/>
    <n v="50000000"/>
    <n v="19.88"/>
    <s v="VIGENCIA (a 31/12/2020): El nombre del documento entregado en el mes de diciembre es: &quot;Estudio de cobertura proyecto Filarmónico Escolar 2013 -2019&quot;. el cual reposa de manera magnetica y fisica en las instalaciones de fomento de la OFB"/>
    <n v="50"/>
    <n v="50"/>
    <n v="54.828000000000003"/>
    <n v="0"/>
    <n v="55.052712"/>
    <n v="0"/>
    <n v="41.688605000000003"/>
    <n v="0"/>
    <n v="49.905327999999997"/>
    <n v="0"/>
  </r>
  <r>
    <n v="16"/>
    <s v="Un Nuevo Contrato Social y Ambiental para la Bogotá del Siglo XXI"/>
    <x v="0"/>
    <n v="2020"/>
    <s v="31/12/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2"/>
    <n v="5"/>
    <s v="Circular 1300 Producciones Musicales Resultado De Los Procesos De Formación Musical"/>
    <n v="1"/>
    <s v="Suma"/>
    <n v="1"/>
    <s v="En ejecucion"/>
    <n v="1"/>
    <n v="210"/>
    <n v="514"/>
    <n v="244.76"/>
    <n v="240"/>
    <n v="0"/>
    <n v="0"/>
    <n v="300"/>
    <n v="0"/>
    <n v="0"/>
    <n v="300"/>
    <n v="0"/>
    <n v="0"/>
    <n v="250"/>
    <n v="0"/>
    <n v="0"/>
    <n v="1300"/>
    <n v="514"/>
    <n v="39.54"/>
    <n v="107708747"/>
    <n v="50105888"/>
    <n v="46.52"/>
    <n v="811370000"/>
    <n v="0"/>
    <n v="0"/>
    <n v="133897942"/>
    <n v="0"/>
    <n v="0"/>
    <n v="101394068"/>
    <n v="0"/>
    <n v="0"/>
    <n v="121378593"/>
    <n v="0"/>
    <n v="0"/>
    <n v="1275749350"/>
    <n v="50105888"/>
    <n v="3.93"/>
    <s v="VIGENCIA (a 31/12/2020): Esta sobre ejecucion se debe a todas las presentaciones artisticas realizadas por los niños beneficiados del proceso de formacion y las cuales se facilitaron ya que en su mayoria se pudieron realizar de manera virtual teniendo en cuenta la crisis sanitaria, por ende la logistica de organizacion de estos eventos se facilito un poco la cual conllevo a mostrar una mayor cantidad de procesos artisticos de formacion."/>
    <n v="107.708747"/>
    <n v="50.105888"/>
    <n v="811.37"/>
    <n v="0"/>
    <n v="133.897942"/>
    <n v="0"/>
    <n v="101.394068"/>
    <n v="0"/>
    <n v="121.378593"/>
    <n v="0"/>
  </r>
  <r>
    <n v="16"/>
    <s v="Un Nuevo Contrato Social y Ambiental para la Bogotá del Siglo XXI"/>
    <x v="0"/>
    <n v="2020"/>
    <s v="31/12/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30"/>
    <n v="2"/>
    <s v="Estudiar Y Diseñar Una Infraestructura 1 Numero De Estudios Corresponde A Todos Los Productos Relacionados A La Etapa De Preinversión En Infraestructura Cultural, Como Son Estudios De Factibilidad, Diseños Arquitectonicos, Planos, Estudio De Suelos Y Otros"/>
    <n v="1"/>
    <s v="Suma"/>
    <n v="1"/>
    <s v="En ejecucion"/>
    <n v="1"/>
    <n v="0.1"/>
    <n v="0.1"/>
    <n v="100"/>
    <n v="0.3"/>
    <n v="0"/>
    <n v="0"/>
    <n v="0.3"/>
    <n v="0"/>
    <n v="0"/>
    <n v="0.2"/>
    <n v="0"/>
    <n v="0"/>
    <n v="0.1"/>
    <n v="0"/>
    <n v="0"/>
    <n v="1"/>
    <n v="0.1"/>
    <n v="10"/>
    <n v="70000000"/>
    <n v="40542913"/>
    <n v="57.91"/>
    <n v="68079750"/>
    <n v="0"/>
    <n v="0"/>
    <n v="229500000"/>
    <n v="0"/>
    <n v="0"/>
    <n v="273000000"/>
    <n v="0"/>
    <n v="0"/>
    <n v="126920250"/>
    <n v="0"/>
    <n v="0"/>
    <n v="767500000"/>
    <n v="40542913"/>
    <n v="5.28"/>
    <s v="VIGENCIA (a 31/12/2020): Durante el segundo semestre de 201 la meta relacionada con el equipamiento Filarmónico en la Manzana del campin, presenta los siguientes avances: 1. se incluyo el diseño para su posterior construccion del equipamiento Filarmónico en la propuesta del originador privado para desarrollar urbanisticamente la Manzana del Campin 2. la propuesta de esta alianza Publico Privada Superó la etapa de pre factibilidad e inicia la de factibilidad 3. se avanzó en la determinacion de las necesidades, en terminos espaciales (estudios de áreas), del equipamiento filarmónico teniendo en cuentas las especificaciones de la Orquesta Filarmónica de Bogota  4. se presentaron al originador privado las consideraciones de la Orquesta Filarmónica de Bogotá sobre la ubicación del equipamiento al interior de la manzana del campin, las especificaciones tecnicas y de espacios de dico equipamiento 5. en el cronograma aprobado al originador privado para la etapa de factibilidad, se contempla la presentacion del diseño del equipamiento filarmonico para el mes de julio de 2021. cabe resalta que todas las evidencias fisicas y magneticas reposan en las instalaciones de la OFB"/>
    <n v="70"/>
    <n v="40.542912999999999"/>
    <n v="68.079750000000004"/>
    <n v="0"/>
    <n v="229.5"/>
    <n v="0"/>
    <n v="273"/>
    <n v="0"/>
    <n v="126.92025"/>
    <n v="0"/>
  </r>
  <r>
    <n v="16"/>
    <s v="Un Nuevo Contrato Social y Ambiental para la Bogotá del Siglo XXI"/>
    <x v="0"/>
    <n v="2020"/>
    <s v="31/12/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30"/>
    <n v="3"/>
    <s v="Acompañar 1 Diseño Arquitectonico En Equipamiento Fenicia"/>
    <n v="2"/>
    <s v="Constante"/>
    <n v="1"/>
    <s v="En ejecucion"/>
    <n v="1"/>
    <n v="1"/>
    <n v="0"/>
    <n v="0"/>
    <n v="1"/>
    <n v="0"/>
    <n v="0"/>
    <n v="1"/>
    <n v="0"/>
    <n v="0"/>
    <n v="1"/>
    <n v="0"/>
    <n v="0"/>
    <n v="1"/>
    <n v="0"/>
    <n v="0"/>
    <s v="N/A"/>
    <s v="N/A"/>
    <s v="N/A"/>
    <n v="0"/>
    <n v="0"/>
    <n v="0"/>
    <n v="22693250"/>
    <n v="0"/>
    <n v="0"/>
    <n v="76500000"/>
    <n v="0"/>
    <n v="0"/>
    <n v="91000000"/>
    <n v="0"/>
    <n v="0"/>
    <n v="42306750"/>
    <n v="0"/>
    <n v="0"/>
    <n v="232500000"/>
    <n v="0"/>
    <n v="0"/>
    <m/>
    <n v="0"/>
    <n v="0"/>
    <n v="22.693249999999999"/>
    <n v="0"/>
    <n v="76.5"/>
    <n v="0"/>
    <n v="91"/>
    <n v="0"/>
    <n v="42.306750000000001"/>
    <n v="0"/>
  </r>
  <r>
    <n v="16"/>
    <s v="Un Nuevo Contrato Social y Ambiental para la Bogotá del Siglo XXI"/>
    <x v="0"/>
    <n v="2020"/>
    <s v="31/12/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41"/>
    <n v="1"/>
    <s v="Mantener, Mejorar Y Dotar 2 Numero De Equipamientos Mantener, Mejorar Y Dotar Los Dos Equipamientos De La Ofb"/>
    <n v="2"/>
    <s v="Constante"/>
    <n v="1"/>
    <s v="En ejecucion"/>
    <n v="1"/>
    <n v="2"/>
    <n v="2"/>
    <n v="100"/>
    <n v="2"/>
    <n v="0"/>
    <n v="0"/>
    <n v="2"/>
    <n v="0"/>
    <n v="0"/>
    <n v="2"/>
    <n v="0"/>
    <n v="0"/>
    <n v="2"/>
    <n v="0"/>
    <n v="0"/>
    <s v="N/A"/>
    <s v="N/A"/>
    <s v="N/A"/>
    <n v="70780671"/>
    <n v="53941973"/>
    <n v="76.209999999999994"/>
    <n v="218195000"/>
    <n v="0"/>
    <n v="0"/>
    <n v="179000000"/>
    <n v="0"/>
    <n v="0"/>
    <n v="192000000"/>
    <n v="0"/>
    <n v="0"/>
    <n v="96489131"/>
    <n v="0"/>
    <n v="0"/>
    <n v="756464802"/>
    <n v="53941973"/>
    <n v="7.13"/>
    <s v="VIGENCIA (a 31/12/2020): Durante todo el año se evidencia el cumplimiento de esta meta, mediante el sostenimiento de los dos equipamientos acargo de la OFB los cuales son el teatro taller filarmonico y la sala OTTO DE GREIFF"/>
    <n v="70.780670999999998"/>
    <n v="53.941972999999997"/>
    <n v="218.19499999999999"/>
    <n v="0"/>
    <n v="179"/>
    <n v="0"/>
    <n v="192"/>
    <n v="0"/>
    <n v="96.489131"/>
    <n v="0"/>
  </r>
  <r>
    <n v="16"/>
    <s v="Un Nuevo Contrato Social y Ambiental para la Bogotá del Siglo XXI"/>
    <x v="0"/>
    <n v="2020"/>
    <s v="31/12/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41"/>
    <n v="2"/>
    <s v="Suscribir 5 Numero De Convenios"/>
    <n v="1"/>
    <s v="Suma"/>
    <n v="1"/>
    <s v="En ejecucion"/>
    <n v="1"/>
    <n v="0"/>
    <n v="0"/>
    <n v="0"/>
    <n v="1"/>
    <n v="0"/>
    <n v="0"/>
    <n v="1"/>
    <n v="0"/>
    <n v="0"/>
    <n v="2"/>
    <n v="0"/>
    <n v="0"/>
    <n v="1"/>
    <n v="0"/>
    <n v="0"/>
    <n v="5"/>
    <n v="0"/>
    <n v="0"/>
    <n v="0"/>
    <n v="0"/>
    <n v="0"/>
    <n v="5000000"/>
    <n v="0"/>
    <n v="0"/>
    <n v="6000000"/>
    <n v="0"/>
    <n v="0"/>
    <n v="6267999"/>
    <n v="0"/>
    <n v="0"/>
    <n v="6267199"/>
    <n v="0"/>
    <n v="0"/>
    <n v="23535198"/>
    <n v="0"/>
    <n v="0"/>
    <m/>
    <n v="0"/>
    <n v="0"/>
    <n v="5"/>
    <n v="0"/>
    <n v="6"/>
    <n v="0"/>
    <n v="6.2679989999999997"/>
    <n v="0"/>
    <n v="6.2671989999999997"/>
    <n v="0"/>
  </r>
  <r>
    <n v="16"/>
    <s v="Un Nuevo Contrato Social y Ambiental para la Bogotá del Siglo XXI"/>
    <x v="0"/>
    <n v="2020"/>
    <s v="31/12/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32"/>
    <n v="2"/>
    <s v="Realizar 5 Número Convenios Con Entes Culturales"/>
    <n v="1"/>
    <s v="Suma"/>
    <n v="1"/>
    <s v="En ejecucion"/>
    <n v="1"/>
    <n v="1"/>
    <n v="0"/>
    <n v="0"/>
    <n v="1"/>
    <n v="0"/>
    <n v="0"/>
    <n v="1"/>
    <n v="0"/>
    <n v="0"/>
    <n v="1"/>
    <n v="0"/>
    <n v="0"/>
    <n v="1"/>
    <n v="0"/>
    <n v="0"/>
    <n v="5"/>
    <n v="0"/>
    <n v="0"/>
    <n v="633452482"/>
    <n v="0"/>
    <n v="0"/>
    <n v="45000000"/>
    <n v="0"/>
    <n v="0"/>
    <n v="18067299"/>
    <n v="0"/>
    <n v="0"/>
    <n v="16536105"/>
    <n v="0"/>
    <n v="0"/>
    <n v="23075250"/>
    <n v="0"/>
    <n v="0"/>
    <n v="736131136"/>
    <n v="0"/>
    <n v="0"/>
    <s v="VIGENCIA (a 31/12/2020): De acuerdo con la planeacion misional y contractual de la Direccion sinfonica, en el segundo semestre del año 2020, se inició la estructuracion del proyecto por medio del cual se pretendia adelantar la puesta en escena de las agrupaciones de la entidad en el &quot;cartagena festival de musica&quot;, el cual estaba planeado para realizarse en el mes de enero del año 2021. Ahora bien, en la fase de planeación contractual para la suscripción del correspondiente convenio de asociacion con la Fundación Salvi, persona juridica encargada del festival, y con ocasion a las medidas tomadas por el gobierno nacional, para el manejo de la pandemia por el Covid-19, la fundación mediante comunicado del 20 de noviembre del 2020, anunció el aplazamiento de la actividad para el mes de junio del 2021, motivo por el cual no se continuó con el tramite contractual."/>
    <n v="633.45248200000003"/>
    <n v="0"/>
    <n v="45"/>
    <n v="0"/>
    <n v="18.067298999999998"/>
    <n v="0"/>
    <n v="16.536104999999999"/>
    <n v="0"/>
    <n v="23.07525"/>
    <n v="0"/>
  </r>
  <r>
    <n v="16"/>
    <s v="Un Nuevo Contrato Social y Ambiental para la Bogotá del Siglo XXI"/>
    <x v="0"/>
    <n v="2020"/>
    <s v="31/12/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32"/>
    <n v="3"/>
    <s v="Realizar 1200 Número De Eventos De Promoción Articulados Con Grupos Poblacionales Y/O Territorios."/>
    <n v="1"/>
    <s v="Suma"/>
    <n v="1"/>
    <s v="En ejecucion"/>
    <n v="1"/>
    <n v="120"/>
    <n v="175"/>
    <n v="145.83000000000001"/>
    <n v="320"/>
    <n v="0"/>
    <n v="0"/>
    <n v="320"/>
    <n v="0"/>
    <n v="0"/>
    <n v="320"/>
    <n v="0"/>
    <n v="0"/>
    <n v="120"/>
    <n v="0"/>
    <n v="0"/>
    <n v="1200"/>
    <n v="175"/>
    <n v="14.58"/>
    <n v="8070975596"/>
    <n v="6130143830"/>
    <n v="75.95"/>
    <n v="7621632000"/>
    <n v="0"/>
    <n v="0"/>
    <n v="7992716538"/>
    <n v="0"/>
    <n v="0"/>
    <n v="7315337859"/>
    <n v="0"/>
    <n v="0"/>
    <n v="10208163011"/>
    <n v="0"/>
    <n v="0"/>
    <n v="41208825004"/>
    <n v="6130143830"/>
    <n v="14.88"/>
    <s v="VIGENCIA (a 31/12/2020): Debido a la crisis sanitaria por el Covid 19, los eventos digitales han logrado una mayor ejecucion de la meta pactada"/>
    <n v="8070.9755960000002"/>
    <n v="6130.14383"/>
    <n v="7621.6319999999996"/>
    <n v="0"/>
    <n v="7992.7165379999997"/>
    <n v="0"/>
    <n v="7315.3378590000002"/>
    <n v="0"/>
    <n v="10208.163011000001"/>
    <n v="0"/>
  </r>
  <r>
    <n v="16"/>
    <s v="Un Nuevo Contrato Social y Ambiental para la Bogotá del Siglo XXI"/>
    <x v="0"/>
    <n v="2020"/>
    <s v="31/12/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32"/>
    <n v="4"/>
    <s v="Lograr 6500000 Número De Personas Acceden A La Oferta Cultural De La Ofb En Condiciones De No Segregación"/>
    <n v="1"/>
    <s v="Suma"/>
    <n v="1"/>
    <s v="En ejecucion"/>
    <n v="1"/>
    <n v="812500"/>
    <n v="5576867"/>
    <n v="686.38"/>
    <n v="1625000"/>
    <n v="0"/>
    <n v="0"/>
    <n v="1625000"/>
    <n v="0"/>
    <n v="0"/>
    <n v="1625000"/>
    <n v="0"/>
    <n v="0"/>
    <n v="812500"/>
    <n v="0"/>
    <n v="0"/>
    <n v="6500000"/>
    <n v="5576867"/>
    <n v="85.8"/>
    <n v="1913560850"/>
    <n v="1593002848"/>
    <n v="83.25"/>
    <n v="3303052000"/>
    <n v="0"/>
    <n v="0"/>
    <n v="1022865733"/>
    <n v="0"/>
    <n v="0"/>
    <n v="936178381"/>
    <n v="0"/>
    <n v="0"/>
    <n v="1306386895"/>
    <n v="0"/>
    <n v="0"/>
    <n v="8482043859"/>
    <n v="1593002848"/>
    <n v="18.78"/>
    <s v="VIGENCIA (a 31/12/2020): Reiterando el tema de la crisis sanitaria, la OFB en su adaptacion a la nueva normalidad y los espacios digitales, logro tener una captacion de publico mucho mayor a la esperada. Las audiencias virtuales superaron el nivel distrital y tuvieron acogida a nivel nacional y mundial es por eso que esta meta tiene una sobre ejecucion tan alta y por ende para 2021 se replanteara y aumentara la meta cuatrienio teniendo en cuenta los demas sucesos venideros a nivel nacional por cuenta de la crisis sanitaria del Covid-19"/>
    <n v="1913.5608500000001"/>
    <n v="1593.0028480000001"/>
    <n v="3303.0520000000001"/>
    <n v="0"/>
    <n v="1022.865733"/>
    <n v="0"/>
    <n v="936.17838099999994"/>
    <n v="0"/>
    <n v="1306.3868950000001"/>
    <n v="0"/>
  </r>
  <r>
    <n v="16"/>
    <s v="Un Nuevo Contrato Social y Ambiental para la Bogotá del Siglo XXI"/>
    <x v="0"/>
    <n v="2020"/>
    <s v="31/12/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35"/>
    <n v="2"/>
    <s v="Otorgar 237 Número De Estimulos Al Sector Musical"/>
    <n v="1"/>
    <s v="Suma"/>
    <n v="1"/>
    <s v="En ejecucion"/>
    <n v="1"/>
    <n v="70"/>
    <n v="128"/>
    <n v="182.86"/>
    <n v="92"/>
    <n v="0"/>
    <n v="0"/>
    <n v="38"/>
    <n v="0"/>
    <n v="0"/>
    <n v="28"/>
    <n v="0"/>
    <n v="0"/>
    <n v="9"/>
    <n v="0"/>
    <n v="0"/>
    <n v="237"/>
    <n v="128"/>
    <n v="54.01"/>
    <n v="410800000"/>
    <n v="404800000"/>
    <n v="98.54"/>
    <n v="474361000"/>
    <n v="0"/>
    <n v="0"/>
    <n v="315702168"/>
    <n v="0"/>
    <n v="0"/>
    <n v="229913633"/>
    <n v="0"/>
    <n v="0"/>
    <n v="51936673"/>
    <n v="0"/>
    <n v="0"/>
    <n v="1482713474"/>
    <n v="404800000"/>
    <n v="27.3"/>
    <m/>
    <n v="410.8"/>
    <n v="404.8"/>
    <n v="474.36099999999999"/>
    <n v="0"/>
    <n v="315.70216799999997"/>
    <n v="0"/>
    <n v="229.913633"/>
    <n v="0"/>
    <n v="51.936672999999999"/>
    <n v="0"/>
  </r>
  <r>
    <n v="16"/>
    <s v="Un Nuevo Contrato Social y Ambiental para la Bogotá del Siglo XXI"/>
    <x v="0"/>
    <n v="2020"/>
    <s v="31/12/2020 (Terminado)"/>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35"/>
    <n v="3"/>
    <s v="Publicar 57 Número Convocatorias"/>
    <n v="1"/>
    <s v="Suma"/>
    <n v="1"/>
    <s v="En ejecucion"/>
    <n v="1"/>
    <n v="15"/>
    <n v="14"/>
    <n v="93.33"/>
    <n v="18"/>
    <n v="0"/>
    <n v="0"/>
    <n v="10"/>
    <n v="0"/>
    <n v="0"/>
    <n v="9"/>
    <n v="0"/>
    <n v="0"/>
    <n v="5"/>
    <n v="0"/>
    <n v="0"/>
    <n v="57"/>
    <n v="14"/>
    <n v="24.56"/>
    <n v="195331767"/>
    <n v="174966667"/>
    <n v="89.58"/>
    <n v="468400000"/>
    <n v="0"/>
    <n v="0"/>
    <n v="155620770"/>
    <n v="0"/>
    <n v="0"/>
    <n v="113332565"/>
    <n v="0"/>
    <n v="0"/>
    <n v="25601424"/>
    <n v="0"/>
    <n v="0"/>
    <n v="958286526"/>
    <n v="174966667"/>
    <n v="18.260000000000002"/>
    <s v="VIGENCIA (a 31/12/2020): La Meta tenia pactadas 15 convocatorias para este 2020 sin embargo por cuenta de la crisis sanitaria no se pudo realizar la ultima convocatoria programada en el mes de diciembre, sin embargo es una convocatoria que esperamos cumplir en el primer trimestre de 2021  y poder superar la meta de este año en una convocatoria"/>
    <n v="195.33176700000001"/>
    <n v="174.966667"/>
    <n v="468.4"/>
    <n v="0"/>
    <n v="155.62076999999999"/>
    <n v="0"/>
    <n v="113.332565"/>
    <n v="0"/>
    <n v="25.601424000000002"/>
    <n v="0"/>
  </r>
  <r>
    <n v="16"/>
    <s v="Un Nuevo Contrato Social y Ambiental para la Bogotá del Siglo XXI"/>
    <x v="0"/>
    <n v="2020"/>
    <s v="31/12/2020 (Terminado)"/>
    <s v="Pesos corrientes"/>
    <n v="2"/>
    <s v="Ultima Version Oficial"/>
    <x v="29"/>
    <s v="Orquesta Filarmónica de Bogotá"/>
    <x v="29"/>
    <s v="009"/>
    <s v="Sector Cultura, recreación y deporte"/>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27"/>
    <n v="3"/>
    <s v="Implementar 100 Porcentaje De Sistemas De Gestión"/>
    <n v="1"/>
    <s v="Suma"/>
    <n v="1"/>
    <s v="En ejecucion"/>
    <n v="1"/>
    <n v="5"/>
    <n v="5"/>
    <n v="100"/>
    <n v="30"/>
    <n v="0"/>
    <n v="0"/>
    <n v="30"/>
    <n v="0"/>
    <n v="0"/>
    <n v="30"/>
    <n v="0"/>
    <n v="0"/>
    <n v="5"/>
    <n v="0"/>
    <n v="0"/>
    <n v="100"/>
    <n v="5"/>
    <n v="5"/>
    <n v="1044311757"/>
    <n v="1002831905"/>
    <n v="96.03"/>
    <n v="2420499000"/>
    <n v="0"/>
    <n v="0"/>
    <n v="2537389792"/>
    <n v="0"/>
    <n v="0"/>
    <n v="2172334761"/>
    <n v="0"/>
    <n v="0"/>
    <n v="756554689"/>
    <n v="0"/>
    <n v="0"/>
    <n v="8931089999"/>
    <n v="1002831905"/>
    <n v="11.23"/>
    <s v="VIGENCIA (a 31/12/2020): Este 5% de sistemas de gestion hacen referencia a las actividades de recomendacion hechas por el FURAG en 2019 y las cuales fueron adaptadas durante el segundo semestre de 2020 en el modelo integrado de gestion MIPG y el cual las evidencias de cumplimiento descansan de manera digital y fisica en las instalaciones de la OFB"/>
    <n v="1044.3117569999999"/>
    <n v="1002.831905"/>
    <n v="2420.4989999999998"/>
    <n v="0"/>
    <n v="2537.3897919999999"/>
    <n v="0"/>
    <n v="2172.3347610000001"/>
    <n v="0"/>
    <n v="756.55468900000005"/>
    <n v="0"/>
  </r>
  <r>
    <n v="16"/>
    <s v="Un Nuevo Contrato Social y Ambiental para la Bogotá del Siglo XXI"/>
    <x v="0"/>
    <n v="2020"/>
    <s v="31/12/2020 (Terminado)"/>
    <s v="Pesos corrientes"/>
    <n v="2"/>
    <s v="Ultima Version Oficial"/>
    <x v="29"/>
    <s v="Orquesta Filarmónica de Bogotá"/>
    <x v="29"/>
    <s v="009"/>
    <s v="Sector Cultura, recreación y deporte"/>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27"/>
    <n v="4"/>
    <s v="Impartir 16 Medios Comunitarios Formación En Musica Sinfónica, Academica Y Canto Lirico."/>
    <n v="1"/>
    <s v="Suma"/>
    <n v="1"/>
    <s v="En ejecucion"/>
    <n v="1"/>
    <n v="0"/>
    <n v="0"/>
    <n v="0"/>
    <n v="4"/>
    <n v="0"/>
    <n v="0"/>
    <n v="4"/>
    <n v="0"/>
    <n v="0"/>
    <n v="4"/>
    <n v="0"/>
    <n v="0"/>
    <n v="4"/>
    <n v="0"/>
    <n v="0"/>
    <n v="16"/>
    <n v="0"/>
    <n v="0"/>
    <n v="0"/>
    <n v="0"/>
    <n v="0"/>
    <n v="206800000"/>
    <n v="0"/>
    <n v="0"/>
    <n v="420000000"/>
    <n v="0"/>
    <n v="0"/>
    <n v="420000000"/>
    <n v="0"/>
    <n v="0"/>
    <n v="240000000"/>
    <n v="0"/>
    <n v="0"/>
    <n v="1286800000"/>
    <n v="0"/>
    <n v="0"/>
    <m/>
    <n v="0"/>
    <n v="0"/>
    <n v="206.8"/>
    <n v="0"/>
    <n v="420"/>
    <n v="0"/>
    <n v="420"/>
    <n v="0"/>
    <n v="240"/>
    <n v="0"/>
  </r>
  <r>
    <n v="16"/>
    <s v="Un Nuevo Contrato Social y Ambiental para la Bogotá del Siglo XXI"/>
    <x v="0"/>
    <n v="2020"/>
    <s v="31/12/2020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5"/>
    <n v="1"/>
    <s v="Vincular 20000 Personas  En La Implementación Del Programa De Naturaleza, Salud Y Cultura"/>
    <n v="1"/>
    <s v="Suma"/>
    <n v="1"/>
    <s v="En ejecucion"/>
    <n v="1"/>
    <n v="1262"/>
    <n v="1262"/>
    <n v="100"/>
    <n v="2047"/>
    <n v="0"/>
    <n v="0"/>
    <n v="7000"/>
    <n v="0"/>
    <n v="0"/>
    <n v="7000"/>
    <n v="0"/>
    <n v="0"/>
    <n v="2691"/>
    <n v="0"/>
    <n v="0"/>
    <n v="20000"/>
    <n v="1262"/>
    <n v="6.31"/>
    <n v="74891100"/>
    <n v="74891100"/>
    <n v="100"/>
    <n v="207782000"/>
    <n v="0"/>
    <n v="0"/>
    <n v="515000000"/>
    <n v="0"/>
    <n v="0"/>
    <n v="516000000"/>
    <n v="0"/>
    <n v="0"/>
    <n v="248000000"/>
    <n v="0"/>
    <n v="0"/>
    <n v="1561673100"/>
    <n v="74891100"/>
    <n v="4.8"/>
    <s v="VIGENCIA (a 31/12/2020): A corte de 31 de diciembre  de 2020, se realizaron experiencias y conversatorios de buenas prácticas ambientales, mente y cuerpo, buen vivir y prácticas saludables,  que vincularon a  324  personas en septiembre, 480 en octubre, 169 en noviembre y 289 en diciembre"/>
    <n v="74.891099999999994"/>
    <n v="74.891099999999994"/>
    <n v="207.78200000000001"/>
    <n v="0"/>
    <n v="515"/>
    <n v="0"/>
    <n v="516"/>
    <n v="0"/>
    <n v="248"/>
    <n v="0"/>
  </r>
  <r>
    <n v="16"/>
    <s v="Un Nuevo Contrato Social y Ambiental para la Bogotá del Siglo XXI"/>
    <x v="0"/>
    <n v="2020"/>
    <s v="31/12/2020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5"/>
    <n v="2"/>
    <s v="Vincular 392000 Personas En La Agenda Academica Y Cultural Del Jbb"/>
    <n v="1"/>
    <s v="Suma"/>
    <n v="1"/>
    <s v="En ejecucion"/>
    <n v="1"/>
    <n v="31190"/>
    <n v="31190"/>
    <n v="100"/>
    <n v="40216"/>
    <n v="0"/>
    <n v="0"/>
    <n v="126019"/>
    <n v="0"/>
    <n v="0"/>
    <n v="135019"/>
    <n v="0"/>
    <n v="0"/>
    <n v="59556"/>
    <n v="0"/>
    <n v="0"/>
    <n v="392000"/>
    <n v="31190"/>
    <n v="7.96"/>
    <n v="248666509"/>
    <n v="245515604"/>
    <n v="98.73"/>
    <n v="251348000"/>
    <n v="0"/>
    <n v="0"/>
    <n v="550000000"/>
    <n v="0"/>
    <n v="0"/>
    <n v="550000000"/>
    <n v="0"/>
    <n v="0"/>
    <n v="378000000"/>
    <n v="0"/>
    <n v="0"/>
    <n v="1978014509"/>
    <n v="245515604"/>
    <n v="12.41"/>
    <s v="VIGENCIA (a 31/12/2020): Se involucraron 31.190 personas a corte de 31 de diciembre de 2020 discriminados así: junio: 2801 (se realizaron 5 actvidades de talleres y espacios de lectura) julio:. 2420 (se realizaron 7 actividades de talleres, conversatorios y tertulias) Agosto: 6886 (se realizaron 14 actividades de  talleres, cursos, conversatorios y conciertos) Septiembre: 10285 (se realizadon 40 actividades de talleres, cursos, conversatorios y conciertos) Octubre: 3.981 (se realizadon 32 actividades de talleres, cursos, conversatorios y conciertos) Noviembre: 4.089 personas (14 actividades) Diciembre 728 personas (13 actividades)"/>
    <n v="248.66650899999999"/>
    <n v="245.515604"/>
    <n v="251.34800000000001"/>
    <n v="0"/>
    <n v="550"/>
    <n v="0"/>
    <n v="550"/>
    <n v="0"/>
    <n v="378"/>
    <n v="0"/>
  </r>
  <r>
    <n v="16"/>
    <s v="Un Nuevo Contrato Social y Ambiental para la Bogotá del Siglo XXI"/>
    <x v="0"/>
    <n v="2020"/>
    <s v="31/12/2020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5"/>
    <n v="3"/>
    <s v="Vincular 1028000 Personas A Las Estrategias De Cultura, Participacion Y Educacion Ambiental"/>
    <n v="1"/>
    <s v="Suma"/>
    <n v="1"/>
    <s v="En ejecucion"/>
    <n v="1"/>
    <n v="52147"/>
    <n v="52147"/>
    <n v="100"/>
    <n v="214842"/>
    <n v="0"/>
    <n v="0"/>
    <n v="297233"/>
    <n v="0"/>
    <n v="0"/>
    <n v="327560"/>
    <n v="0"/>
    <n v="0"/>
    <n v="136218"/>
    <n v="0"/>
    <n v="0"/>
    <n v="1028000"/>
    <n v="52147"/>
    <n v="5.07"/>
    <n v="1111071165"/>
    <n v="1055353765"/>
    <n v="94.99"/>
    <n v="1373960000"/>
    <n v="0"/>
    <n v="0"/>
    <n v="1510000000"/>
    <n v="0"/>
    <n v="0"/>
    <n v="1510000000"/>
    <n v="0"/>
    <n v="0"/>
    <n v="1064000000"/>
    <n v="0"/>
    <n v="0"/>
    <n v="6569031165"/>
    <n v="1055353765"/>
    <n v="16.07"/>
    <s v="VIGENCIA (a 31/12/2020): Se involucraron 52.147 personas a las estrategias de cultura, participación y educación ambiental, desde los diferentes programas de la Subdirección Educativa y Cultural: Participación:  9.006 personas Educación Ambiental: 41.166 personas  Servicio social y Practicas universitarias: 613 Poblacional: 1.362"/>
    <n v="1111.0711650000001"/>
    <n v="1055.3537650000001"/>
    <n v="1373.96"/>
    <n v="0"/>
    <n v="1510"/>
    <n v="0"/>
    <n v="1510"/>
    <n v="0"/>
    <n v="1064"/>
    <n v="0"/>
  </r>
  <r>
    <n v="16"/>
    <s v="Un Nuevo Contrato Social y Ambiental para la Bogotá del Siglo XXI"/>
    <x v="0"/>
    <n v="2020"/>
    <s v="31/12/2020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5"/>
    <n v="4"/>
    <s v="Diseñar E Implementar 4 Estrategias De Corresponsabilidad Socioambiental, Cultural Y Ciudadania Con Enfoque Territorial"/>
    <n v="3"/>
    <s v="Creciente"/>
    <n v="1"/>
    <s v="En ejecucion"/>
    <n v="1"/>
    <n v="0.5"/>
    <n v="0.5"/>
    <n v="100"/>
    <n v="1.5"/>
    <n v="0"/>
    <n v="0"/>
    <n v="2.5"/>
    <n v="0"/>
    <n v="0"/>
    <n v="3.5"/>
    <n v="0"/>
    <n v="0"/>
    <n v="4"/>
    <n v="0"/>
    <n v="0"/>
    <s v="N/A"/>
    <s v="N/A"/>
    <s v="N/A"/>
    <n v="247432900"/>
    <n v="173416300"/>
    <n v="70.09"/>
    <n v="290723000"/>
    <n v="0"/>
    <n v="0"/>
    <n v="1200000000"/>
    <n v="0"/>
    <n v="0"/>
    <n v="1200000000"/>
    <n v="0"/>
    <n v="0"/>
    <n v="600000000"/>
    <n v="0"/>
    <n v="0"/>
    <n v="3538155900"/>
    <n v="173416300"/>
    <n v="4.9000000000000004"/>
    <s v="VIGENCIA (a 31/12/2020): Se avanzó en el 12,5% del diseño e implementación de las estrategias de corresponsabilidad socioambiental, cultura y ciudadanía con enfoque territorial a corte de 31 de diciembre  de 2020 se adelantaron las siguientes acciones: Estrategia Praus: 10 acciones (1 diseño + 8 de socialización del PRAUS y 1 de Piloto PRAUS) Estrategia de  Etnoeducación: 21 acciones (1 presentación y 8 relatos étnicos,  1 encuentro etonocultural, 4 talleres &quot;hablemos de naturaleza&quot; y 4 jornada de agradecimiento&quot; , 3 recorridos con enfoque etnocultural) Estrategia de comunicación educativa: 26 acciones (1 diseño + 25 socialización e implementación de herramientas virtuales y educomunicativas) Estrategia de E-Learning: 4 acciones: presentación preliminar de la estrategia y 3 cursos virtuales"/>
    <n v="247.43289999999999"/>
    <n v="173.41630000000001"/>
    <n v="290.72300000000001"/>
    <n v="0"/>
    <n v="1200"/>
    <n v="0"/>
    <n v="1200"/>
    <n v="0"/>
    <n v="600"/>
    <n v="0"/>
  </r>
  <r>
    <n v="16"/>
    <s v="Un Nuevo Contrato Social y Ambiental para la Bogotá del Siglo XXI"/>
    <x v="0"/>
    <n v="2020"/>
    <s v="31/12/2020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5"/>
    <n v="5"/>
    <s v="Formar 500 Personas Como Dinamizadores Ambientales"/>
    <n v="1"/>
    <s v="Suma"/>
    <n v="1"/>
    <s v="En ejecucion"/>
    <n v="1"/>
    <n v="80"/>
    <n v="80"/>
    <n v="100"/>
    <n v="200"/>
    <n v="0"/>
    <n v="0"/>
    <n v="95"/>
    <n v="0"/>
    <n v="0"/>
    <n v="95"/>
    <n v="0"/>
    <n v="0"/>
    <n v="30"/>
    <n v="0"/>
    <n v="0"/>
    <n v="500"/>
    <n v="80"/>
    <n v="16"/>
    <n v="59496000"/>
    <n v="59496000"/>
    <n v="100"/>
    <n v="112079000"/>
    <n v="0"/>
    <n v="0"/>
    <n v="57000000"/>
    <n v="0"/>
    <n v="0"/>
    <n v="57000000"/>
    <n v="0"/>
    <n v="0"/>
    <n v="35000000"/>
    <n v="0"/>
    <n v="0"/>
    <n v="320575000"/>
    <n v="59496000"/>
    <n v="18.559999999999999"/>
    <s v="VIGENCIA (a 31/12/2020): A corte de 31 de diciembre de  2020 se formaron 80 dinamizadores ambientales distribuidos así: 16 dinamizadores en la localidad de  Ciudad Bolívar, se realizó una sesión virtual a docentes colegios Ciudad Bolívar - multiplicadores. Taller Bogotá contada desde el agua - nodo de gestión del riesgo UPZ El Tesoro.  Adicionalmente, 44 dinamizadores de la Registraduría Nacional y 20 del barrio San Blas en la localidad de San Cristobal"/>
    <n v="59.496000000000002"/>
    <n v="59.496000000000002"/>
    <n v="112.07899999999999"/>
    <n v="0"/>
    <n v="57"/>
    <n v="0"/>
    <n v="57"/>
    <n v="0"/>
    <n v="35"/>
    <n v="0"/>
  </r>
  <r>
    <n v="16"/>
    <s v="Un Nuevo Contrato Social y Ambiental para la Bogotá del Siglo XXI"/>
    <x v="0"/>
    <n v="2020"/>
    <s v="31/12/2020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5"/>
    <n v="6"/>
    <s v="Desarrollar 1 Estrategia Para La Concertacion Social"/>
    <n v="1"/>
    <s v="Suma"/>
    <n v="1"/>
    <s v="En ejecucion"/>
    <n v="1"/>
    <n v="0.75"/>
    <n v="0.75"/>
    <n v="100"/>
    <n v="0.25"/>
    <n v="0"/>
    <n v="0"/>
    <n v="0"/>
    <n v="0"/>
    <n v="0"/>
    <n v="0"/>
    <n v="0"/>
    <n v="0"/>
    <n v="0"/>
    <n v="0"/>
    <n v="0"/>
    <n v="1"/>
    <n v="0.75"/>
    <n v="75"/>
    <n v="402380260"/>
    <n v="81593667"/>
    <n v="20.28"/>
    <n v="157528000"/>
    <n v="0"/>
    <n v="0"/>
    <n v="0"/>
    <n v="0"/>
    <n v="0"/>
    <n v="0"/>
    <n v="0"/>
    <n v="0"/>
    <n v="0"/>
    <n v="0"/>
    <n v="0"/>
    <n v="559908260"/>
    <n v="81593667"/>
    <n v="14.57"/>
    <s v="VIGENCIA (a 31/12/2020): Se ha avanzado en un 75% de la estrategia para la concertación social, el documento versión inicial contiene introducción, justificación, marco de referencia y conceptual, antecedentes, contexto, identificación de actores, programación de indicadores y ruta metodológica"/>
    <n v="402.38026000000002"/>
    <n v="81.593666999999996"/>
    <n v="157.52799999999999"/>
    <n v="0"/>
    <n v="0"/>
    <n v="0"/>
    <n v="0"/>
    <n v="0"/>
    <n v="0"/>
    <n v="0"/>
  </r>
  <r>
    <n v="16"/>
    <s v="Un Nuevo Contrato Social y Ambiental para la Bogotá del Siglo XXI"/>
    <x v="0"/>
    <n v="2020"/>
    <s v="31/12/2020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5"/>
    <n v="7"/>
    <s v="Realizar 64 Jornadas De Replantando Confianza"/>
    <n v="1"/>
    <s v="Suma"/>
    <n v="1"/>
    <s v="En ejecucion"/>
    <n v="1"/>
    <n v="9"/>
    <n v="9"/>
    <n v="100"/>
    <n v="12"/>
    <n v="0"/>
    <n v="0"/>
    <n v="15"/>
    <n v="0"/>
    <n v="0"/>
    <n v="18"/>
    <n v="0"/>
    <n v="0"/>
    <n v="10"/>
    <n v="0"/>
    <n v="0"/>
    <n v="64"/>
    <n v="9"/>
    <n v="14.06"/>
    <n v="175783066"/>
    <n v="92603066"/>
    <n v="52.68"/>
    <n v="245563000"/>
    <n v="0"/>
    <n v="0"/>
    <n v="267000000"/>
    <n v="0"/>
    <n v="0"/>
    <n v="267000000"/>
    <n v="0"/>
    <n v="0"/>
    <n v="95000000"/>
    <n v="0"/>
    <n v="0"/>
    <n v="1050346066"/>
    <n v="92603066"/>
    <n v="8.82"/>
    <s v="VIGENCIA (a 31/12/2020): Se han realizado 9 jornadas de replantando confianza en el sector de Iberia, Niza (Localidad de Suba ),  Virrey, parque Japón  (Localidad de Ciudad de Chapinero) Castilla , Marsella, Américas Occidental y Nueva Castilla  (Kennedy) y Bosque San Carlos (Rafael Uribe) generando un cumplimiento acumulado del 100% a corte del 31 de diciembre  de 2020"/>
    <n v="175.78306599999999"/>
    <n v="92.603065999999998"/>
    <n v="245.56299999999999"/>
    <n v="0"/>
    <n v="267"/>
    <n v="0"/>
    <n v="267"/>
    <n v="0"/>
    <n v="95"/>
    <n v="0"/>
  </r>
  <r>
    <n v="16"/>
    <s v="Un Nuevo Contrato Social y Ambiental para la Bogotá del Siglo XXI"/>
    <x v="0"/>
    <n v="2020"/>
    <s v="31/12/2020 (Terminado)"/>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5"/>
    <n v="8"/>
    <s v="Construir 100 Redes De Cuidadoras Y Cuidadores Ambientales"/>
    <n v="1"/>
    <s v="Suma"/>
    <n v="1"/>
    <s v="En ejecucion"/>
    <n v="1"/>
    <n v="43"/>
    <n v="43"/>
    <n v="100"/>
    <n v="12"/>
    <n v="0"/>
    <n v="0"/>
    <n v="20"/>
    <n v="0"/>
    <n v="0"/>
    <n v="20"/>
    <n v="0"/>
    <n v="0"/>
    <n v="5"/>
    <n v="0"/>
    <n v="0"/>
    <n v="100"/>
    <n v="43"/>
    <n v="43"/>
    <n v="165279000"/>
    <n v="60779000"/>
    <n v="36.770000000000003"/>
    <n v="340057000"/>
    <n v="0"/>
    <n v="0"/>
    <n v="430000000"/>
    <n v="0"/>
    <n v="0"/>
    <n v="430000000"/>
    <n v="0"/>
    <n v="0"/>
    <n v="200000000"/>
    <n v="0"/>
    <n v="0"/>
    <n v="1565336000"/>
    <n v="60779000"/>
    <n v="3.88"/>
    <s v="VIGENCIA (a 31/12/2020): Se han construido 43 redes de cuidadores y cuidadoras: 1 Barrios Unidos, 3 Bosa, 1 Candelaria, 1 Chapinero, 3 Ciudad Bolívar, 4 Engativá, 2 Fontibón, 6 Kennedy, 2 Mártires, 4 Rafael Uribe Uribe, 2 San Cristóbal, 3 Santa fe, 2 Suba, 2 Teusaquillo, 1 Tunjuelito, 6 Usme"/>
    <n v="165.279"/>
    <n v="60.779000000000003"/>
    <n v="340.05700000000002"/>
    <n v="0"/>
    <n v="430"/>
    <n v="0"/>
    <n v="430"/>
    <n v="0"/>
    <n v="200"/>
    <n v="0"/>
  </r>
  <r>
    <n v="16"/>
    <s v="Un Nuevo Contrato Social y Ambiental para la Bogotá del Siglo XXI"/>
    <x v="0"/>
    <n v="2020"/>
    <s v="31/12/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1"/>
    <s v="Fortalecer 20000 Huertas Urbanas Y Periurbanas Con El Suministro De Semillas, Insumos Y/O Herramientas Básicas, Incluyendo La Creación De Bancos Comunitarios De Semillas Para El Mejoramiento Productivo"/>
    <n v="1"/>
    <s v="Suma"/>
    <n v="1"/>
    <s v="En ejecucion"/>
    <n v="1"/>
    <n v="2000"/>
    <n v="2000"/>
    <n v="100"/>
    <n v="3000"/>
    <n v="0"/>
    <n v="0"/>
    <n v="7000"/>
    <n v="0"/>
    <n v="0"/>
    <n v="7000"/>
    <n v="0"/>
    <n v="0"/>
    <n v="1000"/>
    <n v="0"/>
    <n v="0"/>
    <n v="20000"/>
    <n v="2000"/>
    <n v="10"/>
    <n v="707628288"/>
    <n v="664483981"/>
    <n v="93.9"/>
    <n v="430000000"/>
    <n v="0"/>
    <n v="0"/>
    <n v="900000000"/>
    <n v="0"/>
    <n v="0"/>
    <n v="900000000"/>
    <n v="0"/>
    <n v="0"/>
    <n v="100000000"/>
    <n v="0"/>
    <n v="0"/>
    <n v="3037628288"/>
    <n v="664483981"/>
    <n v="21.88"/>
    <s v="VIGENCIA (a 31/12/2020): Con corte a 31 de Diciembre, en el marco del proyecto de inversión 7681, la Subdirección Técnica Operativa ha fortalecido 2.000 huertas urbanas y perirubanas, mediante la entrega de kit de insumos para la producción agrícola, estos kit se han distribuidos en las diferentes localidades. Durante el mes de DIciembre se fortalecieron 674  huertas urbanas y perirubanas, El kit de insumos entregado correspondió a: Sustrato de tierra preparada, compost, Entrega de semillas tales como: ärveja,  Cilanto , Brocolí, Lechuga verde, Lechuga morada, Fríjol, Maíz, Quinua, Rábanos y Zanahoria,  y plántulas de: Acelga, Ahuyama, Calabacín, Apio, Brocolí, entre otros, Así como, la entrega de Cascarilla de Árroz, lómbrices rojas californianas y herramientas como: Tijeras de poda, tubulares, alambre,  Asadón, bandejas de germinación, palines, y cal."/>
    <n v="707.628288"/>
    <n v="664.48398099999997"/>
    <n v="430"/>
    <n v="0"/>
    <n v="900"/>
    <n v="0"/>
    <n v="900"/>
    <n v="0"/>
    <n v="100"/>
    <n v="0"/>
  </r>
  <r>
    <n v="16"/>
    <s v="Un Nuevo Contrato Social y Ambiental para la Bogotá del Siglo XXI"/>
    <x v="0"/>
    <n v="2020"/>
    <s v="31/12/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2"/>
    <s v="Asistir 40000 Personas  Técnicamente Y/O Con Transferencia Tecnológica Para La Producción En Huertas Urbanas Y Periurbanas"/>
    <n v="1"/>
    <s v="Suma"/>
    <n v="1"/>
    <s v="En ejecucion"/>
    <n v="1"/>
    <n v="6078"/>
    <n v="6078"/>
    <n v="100"/>
    <n v="6800"/>
    <n v="0"/>
    <n v="0"/>
    <n v="11600"/>
    <n v="0"/>
    <n v="0"/>
    <n v="11600"/>
    <n v="0"/>
    <n v="0"/>
    <n v="3922"/>
    <n v="0"/>
    <n v="0"/>
    <n v="40000"/>
    <n v="6078"/>
    <n v="15.2"/>
    <n v="734298532"/>
    <n v="703269201"/>
    <n v="95.77"/>
    <n v="320000000"/>
    <n v="0"/>
    <n v="0"/>
    <n v="440000000"/>
    <n v="0"/>
    <n v="0"/>
    <n v="400000000"/>
    <n v="0"/>
    <n v="0"/>
    <n v="200000000"/>
    <n v="0"/>
    <n v="0"/>
    <n v="2094298532"/>
    <n v="703269201"/>
    <n v="33.58"/>
    <s v="VIGENCIA (a 31/12/2020): Con corte a 31 de Diciembre, en el marco del proyecto de inversión 7681, la Subdirección Técnica Operativa ha realizado la asistencia técnica 6.078 personas, para la producción en huertas urbanas y perirubanas en las localidades de la Ciudad,  para lo cual el jardín botánico estableció 9 territorios ambientales en el Distrito,  en el mes de Diciembre, se realizaron 1.589  asistencias así: 154 en el territorio Cerro Norte, 154  en el terrritorio Cerro Sur, 142 en el terrritorio de Usme, 280   en el territorio de Suba,  98 en el territorio de Río Bogotá Centro , 177 en el territorio de Ciudad Bolívar, 360 en el territorio de Tunjuelo, 37 en el territorio Río Bogotá Sur y 187 en territorio Centro."/>
    <n v="734.29853200000002"/>
    <n v="703.26920099999995"/>
    <n v="320"/>
    <n v="0"/>
    <n v="440"/>
    <n v="0"/>
    <n v="400"/>
    <n v="0"/>
    <n v="200"/>
    <n v="0"/>
  </r>
  <r>
    <n v="16"/>
    <s v="Un Nuevo Contrato Social y Ambiental para la Bogotá del Siglo XXI"/>
    <x v="0"/>
    <n v="2020"/>
    <s v="31/12/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3"/>
    <s v="Capacitar 20000 Personas  En Técnicas Y Tecnologías Agroecológicas Para La Producción En Huertas Urbanas Y Periurbanas Y Promoción Del Consumo De Alimentos Sanos E Inocuos"/>
    <n v="1"/>
    <s v="Suma"/>
    <n v="1"/>
    <s v="En ejecucion"/>
    <n v="1"/>
    <n v="3718"/>
    <n v="3718"/>
    <n v="100"/>
    <n v="3300"/>
    <n v="0"/>
    <n v="0"/>
    <n v="5600"/>
    <n v="0"/>
    <n v="0"/>
    <n v="5600"/>
    <n v="0"/>
    <n v="0"/>
    <n v="1782"/>
    <n v="0"/>
    <n v="0"/>
    <n v="20000"/>
    <n v="3718"/>
    <n v="18.59"/>
    <n v="659853578"/>
    <n v="612052834"/>
    <n v="92.76"/>
    <n v="230000000"/>
    <n v="0"/>
    <n v="0"/>
    <n v="440000000"/>
    <n v="0"/>
    <n v="0"/>
    <n v="400000000"/>
    <n v="0"/>
    <n v="0"/>
    <n v="200000000"/>
    <n v="0"/>
    <n v="0"/>
    <n v="1929853578"/>
    <n v="612052834"/>
    <n v="31.71"/>
    <s v="VIGENCIA (a 31/12/2020): Para el mes de Diciembre ,  la Subdirección Tecnica Operativa en el marco del area de agricultura urbana ha realizado  la capacitacion   a 3.718 personas en tecnicas y tecnologias agroecologicas, para la producción en huertas urbanas y periurbanas  y al promoción del consumo de alimentos  sanos e inocuos en la ciudad de Bogotá el reporte consolidado de los diferentes territorios.  En el mes de Diciembre  se llevo a cabo el cumplimiento de  1.314 capacitaciones, de los cuales   iniciaron su ciclo de capacitaciones 1304  en Noviembre   en octubre y los 9  restantes en diciembre.  La distribución por territorios fue: Centro  52, Cerro Norte 168 , Cerro Sur 50 , Ciudad Bolívar 166,  RíoBogotá Centro 166  , Río Bogotá Sur 192 , Suba 202 , Tunjuelo 249 , y Usme 68."/>
    <n v="659.85357799999997"/>
    <n v="612.05283399999996"/>
    <n v="230"/>
    <n v="0"/>
    <n v="440"/>
    <n v="0"/>
    <n v="400"/>
    <n v="0"/>
    <n v="200"/>
    <n v="0"/>
  </r>
  <r>
    <n v="16"/>
    <s v="Un Nuevo Contrato Social y Ambiental para la Bogotá del Siglo XXI"/>
    <x v="0"/>
    <n v="2020"/>
    <s v="31/12/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4"/>
    <s v="Elaborar 1 Lineamiento Y Especificaciones Técnicas Para El Diseño De Agroparques Como Estrategia De Intervención Territorial Para El Establecimiento De Huertas Comunitarias Urbanas Y Periurbanas"/>
    <n v="2"/>
    <s v="Constante"/>
    <n v="1"/>
    <s v="En ejecucion"/>
    <n v="1"/>
    <n v="1"/>
    <n v="1"/>
    <n v="100"/>
    <n v="1"/>
    <n v="0"/>
    <n v="0"/>
    <n v="1"/>
    <n v="0"/>
    <n v="0"/>
    <n v="1"/>
    <n v="0"/>
    <n v="0"/>
    <n v="0"/>
    <n v="0"/>
    <n v="0"/>
    <s v="N/A"/>
    <s v="N/A"/>
    <s v="N/A"/>
    <n v="57816000"/>
    <n v="57816000"/>
    <n v="100"/>
    <n v="80000000"/>
    <n v="0"/>
    <n v="0"/>
    <n v="100000000"/>
    <n v="0"/>
    <n v="0"/>
    <n v="100000000"/>
    <n v="0"/>
    <n v="0"/>
    <n v="0"/>
    <n v="0"/>
    <n v="0"/>
    <n v="337816000"/>
    <n v="57816000"/>
    <n v="17.11"/>
    <s v="VIGENCIA (a 31/12/2020): Las acciones realizadas para dar cumplimiento de la meta fueron: Derivado de la a mesa distrital promovida por la Secretaría Distrital de Gobierno a través de la cual se solicitó priorizar la propuesta de construcción de lineamientos básicos para el establecimiento de huertas urbanas en el espacio público de la ciudad. En las mesas de trabajo asisten SDG, SDP, Espacio Público, UAESP, SDA, IDRD y JBB. Como compromiso de esta mesa, el JBB envió los lineamientos ambientales propuestos por la entidad para revisión y observaciones de la SDG y se  exponen en la resolución No 361 de 2020, &quot; Por la cual se establecen disposiciones en materia de reglamentación de la actividad de agricultura urbana y periurbana agroecológica en el espació público del Distrito Capital, regulado por el Decreto 552 de 2018&quot;  De forma paralela iniciamos la estructuración de una propuesta de trabajo con el grupo de estudios urbanos de la Universidad Nacional de Colombia para complementar los lineamientos elaborados por el JBB con aportes estructurantes desde la perspectiva urbanística. Continuamos con el avance en la formulación del convenio con IDIGER para la intervención de huertas en predios priorizados por remoción o amenaza, donde se prevé establecer huertas piloto como estrategia de apropiación social y colaboración comunitaria."/>
    <n v="57.816000000000003"/>
    <n v="57.816000000000003"/>
    <n v="80"/>
    <n v="0"/>
    <n v="100"/>
    <n v="0"/>
    <n v="100"/>
    <n v="0"/>
    <n v="0"/>
    <n v="0"/>
  </r>
  <r>
    <n v="16"/>
    <s v="Un Nuevo Contrato Social y Ambiental para la Bogotá del Siglo XXI"/>
    <x v="0"/>
    <n v="2020"/>
    <s v="31/12/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5"/>
    <s v="Desarrollar 40 Paquetes Tecnológicos Para El Manejo Y Aprovechamiento Innovador Y Sustentable De Especies Alimenticias Aptas Para La Producción En Agricultura Urbana Y Periurbana"/>
    <n v="1"/>
    <s v="Suma"/>
    <n v="1"/>
    <s v="En ejecucion"/>
    <n v="1"/>
    <n v="2"/>
    <n v="2"/>
    <n v="100"/>
    <n v="8"/>
    <n v="0"/>
    <n v="0"/>
    <n v="12"/>
    <n v="0"/>
    <n v="0"/>
    <n v="12"/>
    <n v="0"/>
    <n v="0"/>
    <n v="6"/>
    <n v="0"/>
    <n v="0"/>
    <n v="40"/>
    <n v="2"/>
    <n v="5"/>
    <n v="98452466"/>
    <n v="98452466"/>
    <n v="100"/>
    <n v="280000000"/>
    <n v="0"/>
    <n v="0"/>
    <n v="400000000"/>
    <n v="0"/>
    <n v="0"/>
    <n v="400000000"/>
    <n v="0"/>
    <n v="0"/>
    <n v="150000000"/>
    <n v="0"/>
    <n v="0"/>
    <n v="1328452466"/>
    <n v="98452466"/>
    <n v="7.41"/>
    <s v="VIGENCIA (a 31/12/2020): Paquete 1 - Cebollín: Se adelantó lo faltante en cuanto al registro y procesamiento de datos experimentales para los 3 proyectos relacionados con este paquete. Con base en los datos procesados, se escribió y consolidó del documento de investigación el cual incluye el resporte de resultados faltantes con su respectivo analisis, así como las conclusiones y recomendaciones. En relación con el paquete tecnólogico, se terminó de desarrollar un bosquejo de publicación, el cual consiste en un reporte de sugerencias para la diagramación de la información reportada. También se terminó de consolidar el documento de paquete tecnologico, que cuenta con los contenidos de la publicación. Como soporte, se anexan los documentos finales de bosquejos y paquetes tecnologicos. Paquete 2 - Manzanilla: Se adelantó lo faltante en cuanto al registro y procesamiento de datos experimentales para los 3 proyectos relacionados con este paquete. Con base en los datos procesados, se escribió y consolidó del documento de investigación el cual incluye el resporte de resultados faltantes con su respectivo analisis, así como las conclusiones y recomendaciones. En relación con el paquete tecnólogico, se terminó de desarrollar un bosquejo de publicación, el cual consiste en un reporte de sugerencias para la diagramación de la información reportada. También se terminó de consolidar el documento de paquete tecnologico, que cuenta con los contenidos de la publicación."/>
    <n v="98.452466000000001"/>
    <n v="98.452466000000001"/>
    <n v="280"/>
    <n v="0"/>
    <n v="400"/>
    <n v="0"/>
    <n v="400"/>
    <n v="0"/>
    <n v="150"/>
    <n v="0"/>
  </r>
  <r>
    <n v="16"/>
    <s v="Un Nuevo Contrato Social y Ambiental para la Bogotá del Siglo XXI"/>
    <x v="0"/>
    <n v="2020"/>
    <s v="31/12/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6"/>
    <s v="Formular E Implementar 1 Programa Distrital De Agricultura Urbana Y Periurbana En El 100% De Las Actividades Definidas Para El Cuatrenio Dentro De La Competencia Del Jardin Botánico"/>
    <n v="3"/>
    <s v="Creciente"/>
    <n v="1"/>
    <s v="En ejecucion"/>
    <n v="1"/>
    <n v="0.1"/>
    <n v="0.1"/>
    <n v="100"/>
    <n v="0.4"/>
    <n v="0"/>
    <n v="0"/>
    <n v="0.7"/>
    <n v="0"/>
    <n v="0"/>
    <n v="1"/>
    <n v="0"/>
    <n v="0"/>
    <n v="0"/>
    <n v="0"/>
    <n v="0"/>
    <s v="N/A"/>
    <s v="N/A"/>
    <s v="N/A"/>
    <n v="150000000"/>
    <n v="150000000"/>
    <n v="100"/>
    <n v="160000000"/>
    <n v="0"/>
    <n v="0"/>
    <n v="100000000"/>
    <n v="0"/>
    <n v="0"/>
    <n v="100000000"/>
    <n v="0"/>
    <n v="0"/>
    <n v="0"/>
    <n v="0"/>
    <n v="0"/>
    <n v="510000000"/>
    <n v="150000000"/>
    <n v="29.41"/>
    <s v="VIGENCIA (a 31/12/2020): Se adopto la Resolución No 361&quot; Por la cual se establecen disposiciones en materia de reglamentación de la actividad de agricultura urbana y periurbana agroecológica en el espacio público del Distrito Capital de Bogotá, regulado por el Decreto 552 de 2018, se firmó convenio con el IDIGER para la intervención de predios con actividades de agricultura urbana y periurbana en zona de riesgo no mitigable y los avances en el establecimiento de rutas agroecológicas. También se suscribió  el Convenio No 008 de 2020 para aunar esfuerzos técnicos, administrativos y financieros, entre el Jardín Botánico José Celestino Mutis y la Universidad Nacional de Colombia, para el diseño e implementación de acciones que promuevan el fortalecimiento de la agricultura urbana y periurbana agroecológica , adicionalmente, el contrato interadministrativo No 1039 de 2020, para el desarrollo de estrategias de renovación urbana verde, bosques, silvicultura urbana, agroparques, parques huerta y huertas urbanas, el Convenio Específico de Cooperación JBB-C-007 de 2020 entre el Jardín Botánico de Bogotá José Celestino Mutis y la Organización de Estados Iberoamericanos para la educación, la ciencia y la cultura - OEI, para aunar esfuerzos te¿cnicos, juri¿dicos, administrativos y financieros, para la formulacio¿n participativa del programa distrital y el fortalecimiento de los procesos de participacio¿n, comunicacio¿n y educacio¿n de la agricultura urbana y periurbana en articulacio¿n con los mercados campesinos."/>
    <n v="150"/>
    <n v="150"/>
    <n v="160"/>
    <n v="0"/>
    <n v="100"/>
    <n v="0"/>
    <n v="100"/>
    <n v="0"/>
    <n v="0"/>
    <n v="0"/>
  </r>
  <r>
    <n v="16"/>
    <s v="Un Nuevo Contrato Social y Ambiental para la Bogotá del Siglo XXI"/>
    <x v="0"/>
    <n v="2020"/>
    <s v="31/12/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7"/>
    <s v="Conformar E Implementar 1 Espacio Formal De Coordinación Interinstitucional Para La Promoción De La Agricultura Urbana Y Perirurbana."/>
    <n v="1"/>
    <s v="Suma"/>
    <n v="1"/>
    <s v="En ejecucion"/>
    <n v="1"/>
    <n v="0.05"/>
    <n v="0.05"/>
    <n v="100"/>
    <n v="0.25"/>
    <n v="0"/>
    <n v="0"/>
    <n v="0.3"/>
    <n v="0"/>
    <n v="0"/>
    <n v="0.3"/>
    <n v="0"/>
    <n v="0"/>
    <n v="0.1"/>
    <n v="0"/>
    <n v="0"/>
    <n v="1"/>
    <n v="0.05"/>
    <n v="5"/>
    <n v="16796000"/>
    <n v="16796000"/>
    <n v="100"/>
    <n v="90000000"/>
    <n v="0"/>
    <n v="0"/>
    <n v="120000000"/>
    <n v="0"/>
    <n v="0"/>
    <n v="120000000"/>
    <n v="0"/>
    <n v="0"/>
    <n v="50000000"/>
    <n v="0"/>
    <n v="0"/>
    <n v="396796000"/>
    <n v="16796000"/>
    <n v="4.2300000000000004"/>
    <s v="VIGENCIA (a 31/12/2020): Con corte al mes de Diciembre el plan de acción de la mesa técnica insterinstitucional de agricultura urbana y periurbana registra avances en:  la implementación del plan de contigencia de agricultura urbana y periurbana ejecutado por el Jardin Botanico de Bogota, el inicio del convenio con OEI para la formulación participativa del programa distrital de agricultura urbana y periurbana agroecologica, la firma del convenio con el Instituto de Estudios Urbano de la UNAL para la formulación de lineamiento para el establecimiento de agroparques y parque huerta,  la adopcioón de la Resolucion 361 que reglamenta la actividad de agricultura urbana en el espacio publico, la firma del convenio con el IDIGER para la intervencion de predios con actividades de agricultura urbana y periurbana en zona de riesgo no mitigable y los avences en el establecimiento de rutas agroecologicas."/>
    <n v="16.795999999999999"/>
    <n v="16.795999999999999"/>
    <n v="90"/>
    <n v="0"/>
    <n v="120"/>
    <n v="0"/>
    <n v="120"/>
    <n v="0"/>
    <n v="50"/>
    <n v="0"/>
  </r>
  <r>
    <n v="16"/>
    <s v="Un Nuevo Contrato Social y Ambiental para la Bogotá del Siglo XXI"/>
    <x v="0"/>
    <n v="2020"/>
    <s v="31/12/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8"/>
    <s v="Realizar 4 Informes De Seguimiento, Evaluación Y Control A La Formulación E Implementación Del Programa Distrital De Agricultura Urbana Y Periurbana"/>
    <n v="1"/>
    <s v="Suma"/>
    <n v="1"/>
    <s v="En ejecucion"/>
    <n v="1"/>
    <n v="0.1"/>
    <n v="0.1"/>
    <n v="100"/>
    <n v="1"/>
    <n v="0"/>
    <n v="0"/>
    <n v="1"/>
    <n v="0"/>
    <n v="0"/>
    <n v="1"/>
    <n v="0"/>
    <n v="0"/>
    <n v="0.9"/>
    <n v="0"/>
    <n v="0"/>
    <n v="4"/>
    <n v="0.1"/>
    <n v="2.5"/>
    <n v="42736867"/>
    <n v="42736867"/>
    <n v="100"/>
    <n v="80000000"/>
    <n v="0"/>
    <n v="0"/>
    <n v="100000000"/>
    <n v="0"/>
    <n v="0"/>
    <n v="100000000"/>
    <n v="0"/>
    <n v="0"/>
    <n v="100000000"/>
    <n v="0"/>
    <n v="0"/>
    <n v="422736867"/>
    <n v="42736867"/>
    <n v="10.11"/>
    <s v="VIGENCIA (a 31/12/2020): Esta actividad iniciará en este segundo periodo, no obstante, el primero informe será entregado en 2021"/>
    <n v="42.736866999999997"/>
    <n v="42.736866999999997"/>
    <n v="80"/>
    <n v="0"/>
    <n v="100"/>
    <n v="0"/>
    <n v="100"/>
    <n v="0"/>
    <n v="100"/>
    <n v="0"/>
  </r>
  <r>
    <n v="16"/>
    <s v="Un Nuevo Contrato Social y Ambiental para la Bogotá del Siglo XXI"/>
    <x v="0"/>
    <n v="2020"/>
    <s v="31/12/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9"/>
    <s v="Conformar 19 Redes Locales Y Una Red Distrital De Agricultores Urbanos Y Periurbanos, Como Espacios Organizativos De Gestión Comunitaria E Intercambio De Saberes Y Experiencias"/>
    <n v="3"/>
    <s v="Creciente"/>
    <n v="1"/>
    <s v="En ejecucion"/>
    <n v="1"/>
    <n v="1.9"/>
    <n v="1.9"/>
    <n v="100"/>
    <n v="5.7"/>
    <n v="0"/>
    <n v="0"/>
    <n v="13.3"/>
    <n v="0"/>
    <n v="0"/>
    <n v="17"/>
    <n v="0"/>
    <n v="0"/>
    <n v="19"/>
    <n v="0"/>
    <n v="0"/>
    <s v="N/A"/>
    <s v="N/A"/>
    <s v="N/A"/>
    <n v="470401767"/>
    <n v="470401767"/>
    <n v="100"/>
    <n v="180000000"/>
    <n v="0"/>
    <n v="0"/>
    <n v="250000000"/>
    <n v="0"/>
    <n v="0"/>
    <n v="250000000"/>
    <n v="0"/>
    <n v="0"/>
    <n v="100000000"/>
    <n v="0"/>
    <n v="0"/>
    <n v="1250401767"/>
    <n v="470401767"/>
    <n v="37.619999999999997"/>
    <s v="VIGENCIA (a 31/12/2020): Durante el periodo se conformaron las redes de agricultoras y agricultores urbanos de las localidades de Tunjuelito y Mártires los días 12 y 17 de diciembre respectivamente, con la participación de la Directora Martha Liliana Perdomo y la Subdirectora Nubia Sánchez Corredor, vinculando a líderes y lideresas de estas localidades y generando compromisos de trabajo y fortalecimiento social para el mes de enero del año 2021. Se completa el 100% de la meta del año y el 10% de la meta proyectada para el periodo 2020 - 2024."/>
    <n v="470.40176700000001"/>
    <n v="470.40176700000001"/>
    <n v="180"/>
    <n v="0"/>
    <n v="250"/>
    <n v="0"/>
    <n v="250"/>
    <n v="0"/>
    <n v="100"/>
    <n v="0"/>
  </r>
  <r>
    <n v="16"/>
    <s v="Un Nuevo Contrato Social y Ambiental para la Bogotá del Siglo XXI"/>
    <x v="0"/>
    <n v="2020"/>
    <s v="31/12/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11"/>
    <s v="Diseñar E Implementar 1 Estrategia De Promoción Y Comercialización De Productos De La Agricultura Urbana Y Periurbana Articulada A  Mercados Campesinos"/>
    <n v="2"/>
    <s v="Constante"/>
    <n v="1"/>
    <s v="En ejecucion"/>
    <n v="1"/>
    <n v="1"/>
    <n v="0.1"/>
    <n v="10"/>
    <n v="1"/>
    <n v="0"/>
    <n v="0"/>
    <n v="1"/>
    <n v="0"/>
    <n v="0"/>
    <n v="1"/>
    <n v="0"/>
    <n v="0"/>
    <n v="1"/>
    <n v="0"/>
    <n v="0"/>
    <s v="N/A"/>
    <s v="N/A"/>
    <s v="N/A"/>
    <n v="113632000"/>
    <n v="113632000"/>
    <n v="100"/>
    <n v="180000000"/>
    <n v="0"/>
    <n v="0"/>
    <n v="300000000"/>
    <n v="0"/>
    <n v="0"/>
    <n v="300000000"/>
    <n v="0"/>
    <n v="0"/>
    <n v="50000000"/>
    <n v="0"/>
    <n v="0"/>
    <n v="943632000"/>
    <n v="113632000"/>
    <n v="12.04"/>
    <s v="VIGENCIA (a 31/12/2020): Para finalizar el periodo 2020-2 se proyectó el desarrollo de acciones relacionadas con planeación, validación y consolidación de información relacionada con las huertas urbanas y periurbanas, la articulación de otras entidades interesadas en el desarrollo de las rutas y la definición y aplicación de instrumentos que permiten definir aquellas huertas con potencial turístico para hacer parte de las rutas agroecológicas. Siendo así, para el cierre de año se realizaron las siguientes actividades: Consecución y actualización de la base de datos de huertas urbanas, Se aplicó  la ficha de caracterización a 72 huertas potenciales y Trabajo de campo para validación de datos y ampliación de información desde la dimensión turística, se realizó un recorrido de valoración a la Localidad de Suba. Se realizó Sistematización de datos (mapeo de las huertas validadas), Definición de sitios potenciales para las 5 rutas agroecológicas: Se documentó información sobre los posibles actores involucrados en el proyecto, Diseño de instrumentos de seguimiento y evaluación. La Ficha de Caracterización de las huertas final y aprobada por el equipo de Rutas Agroecológicas, IDPC, IDPAC e IDT se aplicó a las huertas visitadas y se espera continuar con su aplicación el próximo año."/>
    <n v="113.63200000000001"/>
    <n v="113.63200000000001"/>
    <n v="180"/>
    <n v="0"/>
    <n v="300"/>
    <n v="0"/>
    <n v="300"/>
    <n v="0"/>
    <n v="50"/>
    <n v="0"/>
  </r>
  <r>
    <n v="16"/>
    <s v="Un Nuevo Contrato Social y Ambiental para la Bogotá del Siglo XXI"/>
    <x v="0"/>
    <n v="2020"/>
    <s v="31/12/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12"/>
    <s v="Producir 8 Publicaciones Para La Promoción Y Fortalecimiento De La Agricultura Urbana Y Periurbana"/>
    <n v="1"/>
    <s v="Suma"/>
    <n v="1"/>
    <s v="En ejecucion"/>
    <n v="1"/>
    <n v="1"/>
    <n v="1"/>
    <n v="100"/>
    <n v="2"/>
    <n v="0"/>
    <n v="0"/>
    <n v="2"/>
    <n v="0"/>
    <n v="0"/>
    <n v="2"/>
    <n v="0"/>
    <n v="0"/>
    <n v="1"/>
    <n v="0"/>
    <n v="0"/>
    <n v="8"/>
    <n v="1"/>
    <n v="12.5"/>
    <n v="150000000"/>
    <n v="150000000"/>
    <n v="100"/>
    <n v="150000000"/>
    <n v="0"/>
    <n v="0"/>
    <n v="350000000"/>
    <n v="0"/>
    <n v="0"/>
    <n v="230000000"/>
    <n v="0"/>
    <n v="0"/>
    <n v="49000000"/>
    <n v="0"/>
    <n v="0"/>
    <n v="929000000"/>
    <n v="150000000"/>
    <n v="16.149999999999999"/>
    <s v="VIGENCIA (a 31/12/2020): Se cuenta con  la publicación &quot;Pasos básicos para establecer y manejar tu huerta&quot; como insumo fundamental en la difusión, formación y asistencia técnica de huertas urbanas en Bogotá. Esto permitirá que la Agricultura urbana como práctica que potencia la producción de alimentos, la gestión ambiental, el uso sostenible de los recursos naturales y la construcción del tejido social."/>
    <n v="150"/>
    <n v="150"/>
    <n v="150"/>
    <n v="0"/>
    <n v="350"/>
    <n v="0"/>
    <n v="230"/>
    <n v="0"/>
    <n v="49"/>
    <n v="0"/>
  </r>
  <r>
    <n v="16"/>
    <s v="Un Nuevo Contrato Social y Ambiental para la Bogotá del Siglo XXI"/>
    <x v="0"/>
    <n v="2020"/>
    <s v="31/12/2020 (Terminado)"/>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8"/>
    <n v="13"/>
    <s v="Crear Y Consolidar 5 Rutas Agroecológicas En Torno A Huertas Autosostenibles De La Ciudad-Región"/>
    <n v="3"/>
    <s v="Creciente"/>
    <n v="1"/>
    <s v="En ejecucion"/>
    <n v="1"/>
    <n v="0.5"/>
    <n v="0.1"/>
    <n v="20"/>
    <n v="1.75"/>
    <n v="0"/>
    <n v="0"/>
    <n v="3.25"/>
    <n v="0"/>
    <n v="0"/>
    <n v="4.5"/>
    <n v="0"/>
    <n v="0"/>
    <n v="5"/>
    <n v="0"/>
    <n v="0"/>
    <s v="N/A"/>
    <s v="N/A"/>
    <s v="N/A"/>
    <n v="98384502"/>
    <n v="95817400"/>
    <n v="97.4"/>
    <n v="300000000"/>
    <n v="0"/>
    <n v="0"/>
    <n v="500000000"/>
    <n v="0"/>
    <n v="0"/>
    <n v="500000000"/>
    <n v="0"/>
    <n v="0"/>
    <n v="100000000"/>
    <n v="0"/>
    <n v="0"/>
    <n v="1498384502"/>
    <n v="95817400"/>
    <n v="6.39"/>
    <m/>
    <n v="98.384501999999998"/>
    <n v="95.817400000000006"/>
    <n v="300"/>
    <n v="0"/>
    <n v="500"/>
    <n v="0"/>
    <n v="500"/>
    <n v="0"/>
    <n v="100"/>
    <n v="0"/>
  </r>
  <r>
    <n v="16"/>
    <s v="Un Nuevo Contrato Social y Ambiental para la Bogotá del Siglo XXI"/>
    <x v="0"/>
    <n v="2020"/>
    <s v="31/12/2020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4"/>
    <n v="1"/>
    <s v="Enriquecer Con 400 Especies Accesadas A Los Diferentes Ambientes Del Tropicario"/>
    <n v="1"/>
    <s v="Suma"/>
    <n v="1"/>
    <s v="En ejecucion"/>
    <n v="1"/>
    <n v="37"/>
    <n v="37"/>
    <n v="100"/>
    <n v="60"/>
    <n v="0"/>
    <n v="0"/>
    <n v="145"/>
    <n v="0"/>
    <n v="0"/>
    <n v="130"/>
    <n v="0"/>
    <n v="0"/>
    <n v="28"/>
    <n v="0"/>
    <n v="0"/>
    <n v="400"/>
    <n v="37"/>
    <n v="9.25"/>
    <n v="265297014"/>
    <n v="265297014"/>
    <n v="100"/>
    <n v="235788000"/>
    <n v="0"/>
    <n v="0"/>
    <n v="496000000"/>
    <n v="0"/>
    <n v="0"/>
    <n v="476000000"/>
    <n v="0"/>
    <n v="0"/>
    <n v="127000000"/>
    <n v="0"/>
    <n v="0"/>
    <n v="1600085014"/>
    <n v="265297014"/>
    <n v="16.579999999999998"/>
    <s v="VIGENCIA (a 31/12/2020): Durante el mes de diciembre, se accesaron 3 especies a la colección viva del Tropicario: Anthurium eminens (206660005), Anthurium pentaphyllum (206660006) y Anthurium urbanii (206660007) y se preaccesaron colecciones de 66 individuos que representan 66 especies procedentes de ecosistemas de Bosque seco y Bosque húmedo Tropical y se estableció la colección de Superpáramo.   De esta manera, se da por cumplida al 100%, la meta planteada para la vigencia 2020."/>
    <n v="265.29701399999999"/>
    <n v="265.29701399999999"/>
    <n v="235.78800000000001"/>
    <n v="0"/>
    <n v="496"/>
    <n v="0"/>
    <n v="476"/>
    <n v="0"/>
    <n v="127"/>
    <n v="0"/>
  </r>
  <r>
    <n v="16"/>
    <s v="Un Nuevo Contrato Social y Ambiental para la Bogotá del Siglo XXI"/>
    <x v="0"/>
    <n v="2020"/>
    <s v="31/12/2020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4"/>
    <n v="2"/>
    <s v="Desarrollar 1 Protocolo De Manejo De Especies A Exhibir En El Tropicario Del Jardín"/>
    <n v="1"/>
    <s v="Suma"/>
    <n v="1"/>
    <s v="En ejecucion"/>
    <n v="1"/>
    <n v="0.08"/>
    <n v="0.08"/>
    <n v="100"/>
    <n v="0.15"/>
    <n v="0"/>
    <n v="0"/>
    <n v="0.36"/>
    <n v="0"/>
    <n v="0"/>
    <n v="0.33"/>
    <n v="0"/>
    <n v="0"/>
    <n v="0.08"/>
    <n v="0"/>
    <n v="0"/>
    <n v="1"/>
    <n v="0.08"/>
    <n v="8"/>
    <n v="62910500"/>
    <n v="59282500"/>
    <n v="94.23"/>
    <n v="91336000"/>
    <n v="0"/>
    <n v="0"/>
    <n v="256000000"/>
    <n v="0"/>
    <n v="0"/>
    <n v="244000000"/>
    <n v="0"/>
    <n v="0"/>
    <n v="68000000"/>
    <n v="0"/>
    <n v="0"/>
    <n v="722246500"/>
    <n v="59282500"/>
    <n v="8.2100000000000009"/>
    <s v="VIGENCIA (a 31/12/2020): Durante el mes de diciembre, se terminó la fase III: Ejecución del protocolo de manejo de especies del Tropicario y se realizó la Fase IV, en la cual se llevó a cabo la socialización de resultados en el Comité de Colecciones Vivas , durante este periodo, también se consolidó el documento del Protocolo de Mantenimiento del Tropicario, al finalizar diciembre el estado de las colecciones es muy bueno, pues se desarrollaron las actividades de manejo fitosanitario y de fertilización en forma adecuada por lo que para la fecha existe un control sobre plagas y enfermedades y buen estado nutricional de las especies, se desarrollaron también, actividades de mantenimiento como siembras, podas, riego y  deshierbe entre otras contribuyen al buen estado general en el que se encuentra el Tropicario a 31 de diciembre de 2020.   De esta manera, se da por cumplida al 100%, la meta planteada para la vigencia 2020."/>
    <n v="62.910499999999999"/>
    <n v="59.282499999999999"/>
    <n v="91.335999999999999"/>
    <n v="0"/>
    <n v="256"/>
    <n v="0"/>
    <n v="244"/>
    <n v="0"/>
    <n v="68"/>
    <n v="0"/>
  </r>
  <r>
    <n v="16"/>
    <s v="Un Nuevo Contrato Social y Ambiental para la Bogotá del Siglo XXI"/>
    <x v="0"/>
    <n v="2020"/>
    <s v="31/12/2020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4"/>
    <n v="3"/>
    <s v="Implementar 1 Estrategia Pedagógica Para Generar Procesos De Apropiación Social Del Conocimiento Sobre La Flora Representativa Del Tropicario"/>
    <n v="1"/>
    <s v="Suma"/>
    <n v="1"/>
    <s v="En ejecucion"/>
    <n v="1"/>
    <n v="0.14000000000000001"/>
    <n v="0.14000000000000001"/>
    <n v="100"/>
    <n v="0.15"/>
    <n v="0"/>
    <n v="0"/>
    <n v="0.33"/>
    <n v="0"/>
    <n v="0"/>
    <n v="0.33"/>
    <n v="0"/>
    <n v="0"/>
    <n v="0.05"/>
    <n v="0"/>
    <n v="0"/>
    <n v="1"/>
    <n v="0.14000000000000001"/>
    <n v="14"/>
    <n v="135565857"/>
    <n v="135498862"/>
    <n v="99.95"/>
    <n v="132552000"/>
    <n v="0"/>
    <n v="0"/>
    <n v="290000000"/>
    <n v="0"/>
    <n v="0"/>
    <n v="290000000"/>
    <n v="0"/>
    <n v="0"/>
    <n v="68000000"/>
    <n v="0"/>
    <n v="0"/>
    <n v="916117857"/>
    <n v="135498862"/>
    <n v="14.79"/>
    <s v="VIGENCIA (a 31/12/2020): urante el mes de diciembre, se realizó la fase IV Implementación y evaluación de la estrategia pedagógica propuesta, dichas acciones se realizaron de manera virtual y presencial y se describen a continuación: 1. Actividades de educación ambiental con diferente tipo de público  -Charla virtual conociendo nuestro Tropicario miradas al bosque seco -Experiencias ambientales con diferentes públicos en especial, niños, adulto mayor, personas en condición de discapacidad, vulnerabilidad y ciudadanas que vienen participando de procesos con el Jardín Botánico de Bogotá José Celestino Mutis. 2. Retroalimentación de las acciones de implementación, dicho ejercicio se realizó a través de encuestas de satisfacción,  que se realizaron directamente con los beneficiados de las acciones realizadas.  De esta manera, se da por cumplida al 100%, la meta planteada para la vigencia 2020."/>
    <n v="135.56585699999999"/>
    <n v="135.498862"/>
    <n v="132.55199999999999"/>
    <n v="0"/>
    <n v="290"/>
    <n v="0"/>
    <n v="290"/>
    <n v="0"/>
    <n v="68"/>
    <n v="0"/>
  </r>
  <r>
    <n v="16"/>
    <s v="Un Nuevo Contrato Social y Ambiental para la Bogotá del Siglo XXI"/>
    <x v="0"/>
    <n v="2020"/>
    <s v="31/12/2020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4"/>
    <n v="4"/>
    <s v="Construir 1 Propuesta De Mercadeo Que Permita Posicionar Al Tropicario Como Nodo De Biodiversidad"/>
    <n v="1"/>
    <s v="Suma"/>
    <n v="1"/>
    <s v="En ejecucion"/>
    <n v="1"/>
    <n v="0.25"/>
    <n v="0.25"/>
    <n v="100"/>
    <n v="0.25"/>
    <n v="0"/>
    <n v="0"/>
    <n v="0.25"/>
    <n v="0"/>
    <n v="0"/>
    <n v="0.25"/>
    <n v="0"/>
    <n v="0"/>
    <n v="0"/>
    <n v="0"/>
    <n v="0"/>
    <n v="1"/>
    <n v="0.25"/>
    <n v="25"/>
    <n v="44460331"/>
    <n v="44460331"/>
    <n v="100"/>
    <n v="35000000"/>
    <n v="0"/>
    <n v="0"/>
    <n v="15000000"/>
    <n v="0"/>
    <n v="0"/>
    <n v="15000000"/>
    <n v="0"/>
    <n v="0"/>
    <n v="0"/>
    <n v="0"/>
    <n v="0"/>
    <n v="109460331"/>
    <n v="44460331"/>
    <n v="40.619999999999997"/>
    <s v="VIGENCIA (a 31/12/2020): Durante el mes de diciembre, se terminó la fase II: Ejecución y se desarrolló la fase III: Evaluación, para lo cual, se cuentó con el storytelling ¿El Guardián del Jardín¿ donde se resaltan algunos lugares estratégicos del JBB y una especie emblema como el roble colombiano transmitiendo un mensaje que permitirá conectar al público, atraer más visitantes y generar expectativa sobre el Tropicario. Para la promoción del Storytelling en redes sociales se elaboraron 3 piezas comunicativas y 1 video clip invitando al público a vivir una nueva experiencia en el JBB con el Tropicario, se publicó en las redes sociales institucionales también, diferentes piezas comunicativas con contenido de valor del Tropicario invitando al público a conocer sus diferentes escenarios y atractivos.   En cuento al material P.O.P se realizó la impresión de pendones y un backing tipo ajedrez para contribuir al posicionamiento de la marca Tropicario y se consolidaron los resultados de las acciones que se ejecutaron en el marco de la propuesta de mercadeo.  De esta manera, se da por cumplida al 100%, la meta planteada para la vigencia 2020."/>
    <n v="44.460330999999996"/>
    <n v="44.460330999999996"/>
    <n v="35"/>
    <n v="0"/>
    <n v="15"/>
    <n v="0"/>
    <n v="15"/>
    <n v="0"/>
    <n v="0"/>
    <n v="0"/>
  </r>
  <r>
    <n v="16"/>
    <s v="Un Nuevo Contrato Social y Ambiental para la Bogotá del Siglo XXI"/>
    <x v="0"/>
    <n v="2020"/>
    <s v="31/12/2020 (Terminado)"/>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4"/>
    <n v="5"/>
    <s v="Desarrollar 1 Protocolo De Mantenimiento Y Mejoramiento Que Integre Los Protocolos Para El Óptimo Funcionamiento Del Tropicario."/>
    <n v="1"/>
    <s v="Suma"/>
    <n v="1"/>
    <s v="En ejecucion"/>
    <n v="1"/>
    <n v="0.36"/>
    <n v="0.34"/>
    <n v="94.44"/>
    <n v="0.16"/>
    <n v="0"/>
    <n v="0"/>
    <n v="0.2"/>
    <n v="0"/>
    <n v="0"/>
    <n v="0.21"/>
    <n v="0"/>
    <n v="0"/>
    <n v="7.0000000000000007E-2"/>
    <n v="0"/>
    <n v="0"/>
    <n v="1"/>
    <n v="0.34"/>
    <n v="34"/>
    <n v="1366766298"/>
    <n v="1175400241"/>
    <n v="86"/>
    <n v="415557000"/>
    <n v="0"/>
    <n v="0"/>
    <n v="818000000"/>
    <n v="0"/>
    <n v="0"/>
    <n v="850000000"/>
    <n v="0"/>
    <n v="0"/>
    <n v="237000000"/>
    <n v="0"/>
    <n v="0"/>
    <n v="3687323298"/>
    <n v="1175400241"/>
    <n v="31.88"/>
    <s v="VIGENCIA (a 31/12/2020): urante el mes de diciembre, se realizaron los contratos: contrato de adhesivos: JBB-CTO 1011-2020, cuyo objeto es ¿Prestación del servicio de instalación de adhesivos de puntos en retícula, con suministro de película protectora, para la prevención de choque de aves de las ventanas del nuevo¿, contratos de barandas JBB-CTO-1010-2020, línea de vía JBB-CTO 1055-2020, el proceso de óculos fue declarado desierto, se adjunta Resolución Declaración desierto JBB-SA-MC-009-2020, JBB-CTO-1059-2020 cuyo objeto es ¿Contratar los servicios especializados para el diseño interior de ambientación, especificación, cálculo estructural y presupuesto del espacio denominado Biodiversario del nuevo Tropicario del Jardín Botánico José Celestino Mutis¿ y se desarrolló  y se consolidó el documento  Protocolo de Mantenimiento del Tropicario de 2020. De esta manera, se da por cumplida al 94,44%, la meta planteada para la vigencia 2020."/>
    <n v="1366.766298"/>
    <n v="1175.4002410000001"/>
    <n v="415.55700000000002"/>
    <n v="0"/>
    <n v="818"/>
    <n v="0"/>
    <n v="850"/>
    <n v="0"/>
    <n v="237"/>
    <n v="0"/>
  </r>
  <r>
    <n v="16"/>
    <s v="Un Nuevo Contrato Social y Ambiental para la Bogotá del Siglo XXI"/>
    <x v="0"/>
    <n v="2020"/>
    <s v="31/12/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1"/>
    <s v="Actualizar Y Optimizar 100 Por Ciento Del Sistema De Información Para La Gestión Del Arbolado Urbano Sigau De Las Actividades A Cargo Del Jardín Botánico De Bogotá."/>
    <n v="2"/>
    <s v="Constante"/>
    <n v="1"/>
    <s v="En ejecucion"/>
    <n v="1"/>
    <n v="100"/>
    <n v="100"/>
    <n v="100"/>
    <n v="100"/>
    <n v="0"/>
    <n v="0"/>
    <n v="100"/>
    <n v="0"/>
    <n v="0"/>
    <n v="100"/>
    <n v="0"/>
    <n v="0"/>
    <n v="100"/>
    <n v="0"/>
    <n v="0"/>
    <s v="N/A"/>
    <s v="N/A"/>
    <s v="N/A"/>
    <n v="595296282"/>
    <n v="595296282"/>
    <n v="100"/>
    <n v="1320000000"/>
    <n v="0"/>
    <n v="0"/>
    <n v="1320000000"/>
    <n v="0"/>
    <n v="0"/>
    <n v="165000000"/>
    <n v="0"/>
    <n v="0"/>
    <n v="165000000"/>
    <n v="0"/>
    <n v="0"/>
    <n v="3565296282"/>
    <n v="595296282"/>
    <n v="16.7"/>
    <s v="VIGENCIA (a 31/12/2020): En el marco del plan de desarrollo Bogotá mejor para todos,  se implementará un control y seguimiento que garantice la actualización del 100% de las actividades de tala, replantes y plantaciones nuevas realizadas durante la vigencia, por lo anterior para este periodo se actualizó la siguiente informacion: 1058 arboles de Tala, 3636 de Plantacion y 0 de Replante Durante el periodo de diciembre se adelantaron actividades en el SIGAU con la siguente información:  Plantación: 7285 cargados de 7285,  Replantes: 494 cargados de 494 y Tala: 1485 cargados de 1485 árboles"/>
    <n v="595.29628200000002"/>
    <n v="595.29628200000002"/>
    <n v="1320"/>
    <n v="0"/>
    <n v="1320"/>
    <n v="0"/>
    <n v="165"/>
    <n v="0"/>
    <n v="165"/>
    <n v="0"/>
  </r>
  <r>
    <n v="16"/>
    <s v="Un Nuevo Contrato Social y Ambiental para la Bogotá del Siglo XXI"/>
    <x v="0"/>
    <n v="2020"/>
    <s v="31/12/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2"/>
    <s v="Actualizar 100 Por Ciento De Los Documentos Técnicos De Soporte De Los Instrumentos De Planeación Para La Adecuada Gestión De Las Coberturas Vegetales Del Distrito Capital."/>
    <n v="3"/>
    <s v="Creciente"/>
    <n v="1"/>
    <s v="En ejecucion"/>
    <n v="1"/>
    <n v="0.1"/>
    <n v="0.1"/>
    <n v="100"/>
    <n v="0.18"/>
    <n v="0"/>
    <n v="0"/>
    <n v="0.65"/>
    <n v="0"/>
    <n v="0"/>
    <n v="0.9"/>
    <n v="0"/>
    <n v="0"/>
    <n v="100"/>
    <n v="0"/>
    <n v="0"/>
    <s v="N/A"/>
    <s v="N/A"/>
    <s v="N/A"/>
    <n v="1296218400"/>
    <n v="1296218400"/>
    <n v="100"/>
    <n v="400000000"/>
    <n v="0"/>
    <n v="0"/>
    <n v="435000000"/>
    <n v="0"/>
    <n v="0"/>
    <n v="435000000"/>
    <n v="0"/>
    <n v="0"/>
    <n v="145000000"/>
    <n v="0"/>
    <n v="0"/>
    <n v="2711218400"/>
    <n v="1296218400"/>
    <n v="47.81"/>
    <s v="VIGENCIA (a 31/12/2020): Actualización Plan Distrital de Silvicultura zonas Verdes y Jardinería Este documento tiene un avance del 100% donde se tienen los indicadores y análisis de información relacionada con la estructura, distribución, estado físico y sanitario del arbolado, al igual que la jardinería, se encuentra en proceso de revisión por parte del equipo de la Subdirección Técnica Operativa.  Actualización Planes locales de Arborización corresponden a 19 documentos (uno por cada localidad área urbana) de los cuales se encuentran en proceso de actualización de las 11 primeras localidades, y cada uno se encuentra en un 95% de elaboración lo que equivale al 55% del total"/>
    <n v="1296.2184"/>
    <n v="1296.2184"/>
    <n v="400"/>
    <n v="0"/>
    <n v="435"/>
    <n v="0"/>
    <n v="435"/>
    <n v="0"/>
    <n v="145"/>
    <n v="0"/>
  </r>
  <r>
    <n v="16"/>
    <s v="Un Nuevo Contrato Social y Ambiental para la Bogotá del Siglo XXI"/>
    <x v="0"/>
    <n v="2020"/>
    <s v="31/12/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3"/>
    <s v="Aumentar 100 Por Ciento Los Procesos De Innovación, Generación De Conocimiento Y Transferencia Tecnológica Para La Adecuada Gestión, Planificación Y Mejoramiento De Las Coberturas Vegetales Del D.C."/>
    <n v="3"/>
    <s v="Creciente"/>
    <n v="1"/>
    <s v="En ejecucion"/>
    <n v="1"/>
    <n v="0.1"/>
    <n v="0.1"/>
    <n v="100"/>
    <n v="0.15"/>
    <n v="0"/>
    <n v="0"/>
    <n v="0.65"/>
    <n v="0"/>
    <n v="0"/>
    <n v="0.9"/>
    <n v="0"/>
    <n v="0"/>
    <n v="100"/>
    <n v="0"/>
    <n v="0"/>
    <s v="N/A"/>
    <s v="N/A"/>
    <s v="N/A"/>
    <n v="77326667"/>
    <n v="77326667"/>
    <n v="100"/>
    <n v="850000000"/>
    <n v="0"/>
    <n v="0"/>
    <n v="2184004000"/>
    <n v="0"/>
    <n v="0"/>
    <n v="2106003000"/>
    <n v="0"/>
    <n v="0"/>
    <n v="1170002000"/>
    <n v="0"/>
    <n v="0"/>
    <n v="6387335667"/>
    <n v="77326667"/>
    <n v="1.21"/>
    <s v="VIGENCIA (a 31/12/2020): A 31 de Diciembre de 2020, las actividades desarrolladas para el cumplimiento de la meta fueron: Construcción del documento de Diagnóstico de la Subdirección donde se mencionan los hallazgos y necesidades de investigación aplicada según frentes de trabajo y políticas actuales. soporte: archivo Diagnóstico . -Construcción de la segunda versión de la matriz del Plan de Investigaciones para la STO en el cuatrienio 2020-2024 y el presupuesto para su desarrollo durante el año 2021. soporte: Archivo Excel del Plan, comunicado de entrega a Subdirector y administrativos del Plan -Comunicaciones sostenidas con centros de investigación especializados para hacer alianzas que fortalezcan capacidades investigativas en los temas de interés identificados en el Plan. soporte: Archivo de copias de cartas electrónicas -Construcción del documento de Estado del Arte de las temáticas de investigación aplicada de interés para la STO. -Asistencia a eventos relacionados a las temáticas de interés investigativo para la STO: Valoración de Servicios Ecosistémicos de Medellín, Congreso Colombia Científica. soporte: archivos del calendario y eventos"/>
    <n v="77.326667"/>
    <n v="77.326667"/>
    <n v="850"/>
    <n v="0"/>
    <n v="2184.0039999999999"/>
    <n v="0"/>
    <n v="2106.0030000000002"/>
    <n v="0"/>
    <n v="1170.002"/>
    <n v="0"/>
  </r>
  <r>
    <n v="16"/>
    <s v="Un Nuevo Contrato Social y Ambiental para la Bogotá del Siglo XXI"/>
    <x v="0"/>
    <n v="2020"/>
    <s v="31/12/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4"/>
    <s v="Vincular 20000 Personas A Procesos De Participación Incidente En La Gestión De Las Coberturas Vegetales E Infraestructura Verde De La Ciudad Capital."/>
    <n v="1"/>
    <s v="Suma"/>
    <n v="1"/>
    <s v="En ejecucion"/>
    <n v="1"/>
    <n v="2777"/>
    <n v="2777"/>
    <n v="100"/>
    <n v="3000"/>
    <n v="0"/>
    <n v="0"/>
    <n v="7500"/>
    <n v="0"/>
    <n v="0"/>
    <n v="5790"/>
    <n v="0"/>
    <n v="0"/>
    <n v="933"/>
    <n v="0"/>
    <n v="0"/>
    <n v="20000"/>
    <n v="2777"/>
    <n v="13.89"/>
    <n v="17460000"/>
    <n v="17460000"/>
    <n v="100"/>
    <n v="150000000"/>
    <n v="0"/>
    <n v="0"/>
    <n v="756000000"/>
    <n v="0"/>
    <n v="0"/>
    <n v="756000000"/>
    <n v="0"/>
    <n v="0"/>
    <n v="392000000"/>
    <n v="0"/>
    <n v="0"/>
    <n v="2071460000"/>
    <n v="17460000"/>
    <n v="0.84"/>
    <s v="VIGENCIA (a 31/12/2020): A 31 de Diciembre, se realizaron procesos de información ciudadana en la gestión coberturas vegetales   a un total de 2.777 personas, para este mes se vincularon 537 personas de las diferentes localidades de la ciudad , y la socialización de proyectos de plantación por parte del equipo social interno y de cuadrillas externas de plantación y manejo silvicultura de  la Subdirección Técnica Operativa.  A 31 de Diciembre, se realizaron procesos de información ciudadana sobre los conceptos técnicos de manejo silvicultural del arbolado público a 281 personas de las diferentes localidades de la ciudad ,  en la línea de arbolado jóven 235,  y  recuperación ecológica a 21 personas, esta actividad se realizó por parte de las cuadrillas internas se vincularon a  30 personas y 507 personas por parte de los contratistas externos."/>
    <n v="17.46"/>
    <n v="17.46"/>
    <n v="150"/>
    <n v="0"/>
    <n v="756"/>
    <n v="0"/>
    <n v="756"/>
    <n v="0"/>
    <n v="392"/>
    <n v="0"/>
  </r>
  <r>
    <n v="16"/>
    <s v="Un Nuevo Contrato Social y Ambiental para la Bogotá del Siglo XXI"/>
    <x v="0"/>
    <n v="2020"/>
    <s v="31/12/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5"/>
    <s v="Plantar 80000 Arboles En El Espacio Urbano"/>
    <n v="1"/>
    <s v="Suma"/>
    <n v="1"/>
    <s v="En ejecucion"/>
    <n v="1"/>
    <n v="8000"/>
    <n v="7285"/>
    <n v="91.06"/>
    <n v="16000"/>
    <n v="0"/>
    <n v="0"/>
    <n v="24000"/>
    <n v="0"/>
    <n v="0"/>
    <n v="24000"/>
    <n v="0"/>
    <n v="0"/>
    <n v="8000"/>
    <n v="0"/>
    <n v="0"/>
    <n v="80000"/>
    <n v="7285"/>
    <n v="9.11"/>
    <n v="5917514723"/>
    <n v="4914146723"/>
    <n v="83.04"/>
    <n v="6155125000"/>
    <n v="0"/>
    <n v="0"/>
    <n v="16820363301"/>
    <n v="0"/>
    <n v="0"/>
    <n v="16820363301"/>
    <n v="0"/>
    <n v="0"/>
    <n v="3360000000"/>
    <n v="0"/>
    <n v="0"/>
    <n v="49073366325"/>
    <n v="4914146723"/>
    <n v="10.01"/>
    <s v="VIGENCIA (a 31/12/2020): Con corte a 31 de Diciembre de 2020,  en el marco del Plan de Desarrollo un Nuevo Contrato Social y en vista de la formulación del proyecto de inversión No 7677 el Jardín Botánico José Celestino Mutis ha realizado la plantación de  7.285  árboles, de los cuales 2.747  por Acuerdo 435-2010, 51 árboles por convenios y 4.487  por gestión directa. Los árboles se distribuyen en:  1.679 en espacio privado y 5.606 árboles en espacio público.  En el mes de Diciembre  se realizó la plantación de 3.636  árboles y arbustos, los cuales se distribuyen por gestión en 1.119  en espacio privado y 2.509 en espacio público.  Dentro de las  especies plantadas se encuentran:   Holly Liso, CHícala amarillo , Eugenia, Calistemo,  Guayacán de Manizales, entre otros. Se realizó la siembra en localidades ( Suba, Kennedy, Usaquén, Engativa y Barrios Unidos , corresponde a las localidades con mayor porcentaje de siembra)."/>
    <n v="5917.5147230000002"/>
    <n v="4914.1467229999998"/>
    <n v="6155.125"/>
    <n v="0"/>
    <n v="16820.363301000001"/>
    <n v="0"/>
    <n v="16820.363301000001"/>
    <n v="0"/>
    <n v="3360"/>
    <n v="0"/>
  </r>
  <r>
    <n v="16"/>
    <s v="Un Nuevo Contrato Social y Ambiental para la Bogotá del Siglo XXI"/>
    <x v="0"/>
    <n v="2020"/>
    <s v="31/12/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6"/>
    <s v="Mantener 400000 Arboles En Condiciones Adecuadas Para Su Desarrollo"/>
    <n v="3"/>
    <s v="Creciente"/>
    <n v="1"/>
    <s v="En ejecucion"/>
    <n v="1"/>
    <n v="326640"/>
    <n v="326640"/>
    <n v="100"/>
    <n v="329000"/>
    <n v="0"/>
    <n v="0"/>
    <n v="356000"/>
    <n v="0"/>
    <n v="0"/>
    <n v="380000"/>
    <n v="0"/>
    <n v="0"/>
    <n v="400000"/>
    <n v="0"/>
    <n v="0"/>
    <s v="N/A"/>
    <s v="N/A"/>
    <s v="N/A"/>
    <n v="7863151339"/>
    <n v="6336937773"/>
    <n v="80.59"/>
    <n v="9205789000"/>
    <n v="0"/>
    <n v="0"/>
    <n v="26794473519"/>
    <n v="0"/>
    <n v="0"/>
    <n v="27065174519"/>
    <n v="0"/>
    <n v="0"/>
    <n v="6511986000"/>
    <n v="0"/>
    <n v="0"/>
    <n v="77440574377"/>
    <n v="6336937773"/>
    <n v="8.18"/>
    <s v="VIGENCIA (a 31/12/2020): Con corte a 31 de Diciembre, en el marco del Plan de Desarrollo Un nuevo Contrato Social y Ambiental para la Bogotá del siglo XXI, la Subdirección tecnica Operativa- Oficina de Arborización Urbana  realizó el mantenimiento de 326.640 árboles en la ciudad de Bogotá, el mantenimiento se distribuye de la siguiente manera de acuerdo a su gestion:  198.664 Mantenimiento de  arboles jovenes, Manejo fitosanitario de 126.201 árboles, manejo integral  de 290 árboles y manejo silvicultural para el control del riesgo de  1485 árboles."/>
    <n v="7863.151339"/>
    <n v="6336.9377729999997"/>
    <n v="9205.7890000000007"/>
    <n v="0"/>
    <n v="26794.473518999999"/>
    <n v="0"/>
    <n v="27065.174519"/>
    <n v="0"/>
    <n v="6511.9859999999999"/>
    <n v="0"/>
  </r>
  <r>
    <n v="16"/>
    <s v="Un Nuevo Contrato Social y Ambiental para la Bogotá del Siglo XXI"/>
    <x v="0"/>
    <n v="2020"/>
    <s v="31/12/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8"/>
    <s v="Mantener 140000 Metros Cuadrados De Jardines En El Espacio Público, Incluidos Los 5.000 M2 Plantados."/>
    <n v="3"/>
    <s v="Creciente"/>
    <n v="1"/>
    <s v="En ejecucion"/>
    <n v="1"/>
    <n v="135000"/>
    <n v="135000"/>
    <n v="100"/>
    <n v="136000"/>
    <n v="0"/>
    <n v="0"/>
    <n v="137000"/>
    <n v="0"/>
    <n v="0"/>
    <n v="139000"/>
    <n v="0"/>
    <n v="0"/>
    <n v="140000"/>
    <n v="0"/>
    <n v="0"/>
    <s v="N/A"/>
    <s v="N/A"/>
    <s v="N/A"/>
    <n v="327817581"/>
    <n v="319103481"/>
    <n v="97.34"/>
    <n v="800000000"/>
    <n v="0"/>
    <n v="0"/>
    <n v="3269100000"/>
    <n v="0"/>
    <n v="0"/>
    <n v="3269100000"/>
    <n v="0"/>
    <n v="0"/>
    <n v="653820000"/>
    <n v="0"/>
    <n v="0"/>
    <n v="8319837581"/>
    <n v="319103481"/>
    <n v="3.84"/>
    <s v="VIGENCIA (a 31/12/2020): Con corte a 31  de diciembre en el marco del Plan de Desarrollo un Nuevo Contrato Social y en vista de la formulación del proyecto de inversión No. 7677, la Subdirección Técnica Operativa - Línea de Jardinería ha realizado el mantenimiento de 135.000 m2 de jardines, entre las actividades desarrolladas se encuentran: Mantenimiento integral del suelo 289.271,95 m2 ,  poda de 289.271,94  m2, Riego de 135.907,96  m2, ferlitización 390.567, 7m2, replante de 1.782m2, adición de sustrato a  28.386,16 m2 y corte de cesped de 400 m2. Durante el mes de diciembre  se realizó el mantenimiento de 66.917 m2 de jardines, entre las actividades desarrolladas se encuentran: Mantenimiento integral del suelo  y poda de  7.776,78 m2, Riego de 2.344 ,89 m2 , adición de sustrato 17.651y fertilización 346.109.7 m2. Adicionalmente, la Subdirección Técnica Operativa - Línea de Jardinería ha realizado la plantación de 1.000 m2 en el proyecto de Paloquemao de la localidad de Santa fe."/>
    <n v="327.81758100000002"/>
    <n v="319.10348099999999"/>
    <n v="800"/>
    <n v="0"/>
    <n v="3269.1"/>
    <n v="0"/>
    <n v="3269.1"/>
    <n v="0"/>
    <n v="653.82000000000005"/>
    <n v="0"/>
  </r>
  <r>
    <n v="16"/>
    <s v="Un Nuevo Contrato Social y Ambiental para la Bogotá del Siglo XXI"/>
    <x v="0"/>
    <n v="2020"/>
    <s v="31/12/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9"/>
    <s v="Plantar Y Mantener 211000 Individuos Vegetales Con Criterios De Recuperación Ecológica En Zona Rural"/>
    <n v="3"/>
    <s v="Creciente"/>
    <n v="1"/>
    <s v="En ejecucion"/>
    <n v="1"/>
    <n v="4442"/>
    <n v="4442"/>
    <n v="100"/>
    <n v="53275"/>
    <n v="0"/>
    <n v="0"/>
    <n v="116365"/>
    <n v="0"/>
    <n v="0"/>
    <n v="168940"/>
    <n v="0"/>
    <n v="0"/>
    <n v="211000"/>
    <n v="0"/>
    <n v="0"/>
    <s v="N/A"/>
    <s v="N/A"/>
    <s v="N/A"/>
    <n v="202704367"/>
    <n v="202704367"/>
    <n v="100"/>
    <n v="11474700000"/>
    <n v="0"/>
    <n v="0"/>
    <n v="11474700000"/>
    <n v="0"/>
    <n v="0"/>
    <n v="11474700000"/>
    <n v="0"/>
    <n v="0"/>
    <n v="3251165000"/>
    <n v="0"/>
    <n v="0"/>
    <n v="37877969367"/>
    <n v="202704367"/>
    <n v="0.54"/>
    <s v="VIGENCIA (a 31/12/2020): En el mes de Diciembre , no  se realizó plantación con criterios de recuperación ecológica. El total de individuos vegetales plantados con criterios de recuperación ecológica en zona rural corresponde a 4.442 dando cumplimiento a la meta propuesta, incluyendo actividades de mantenimiento, para garantizar su sostenibilidad."/>
    <n v="202.70436699999999"/>
    <n v="202.70436699999999"/>
    <n v="11474.7"/>
    <n v="0"/>
    <n v="11474.7"/>
    <n v="0"/>
    <n v="11474.7"/>
    <n v="0"/>
    <n v="3251.165"/>
    <n v="0"/>
  </r>
  <r>
    <n v="16"/>
    <s v="Un Nuevo Contrato Social y Ambiental para la Bogotá del Siglo XXI"/>
    <x v="0"/>
    <n v="2020"/>
    <s v="31/12/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10"/>
    <s v="Plantar Y Mantener 14000 Individuos Vegetales En Desarrollo De La Implementación Del Programa De Restauración Ambiental Del Pma De La Reserva Thomas Van Der Hammen"/>
    <n v="3"/>
    <s v="Creciente"/>
    <n v="1"/>
    <s v="En ejecucion"/>
    <n v="1"/>
    <n v="10550"/>
    <n v="10550"/>
    <n v="100"/>
    <n v="14000"/>
    <n v="0"/>
    <n v="0"/>
    <n v="14000"/>
    <n v="0"/>
    <n v="0"/>
    <n v="14000"/>
    <n v="0"/>
    <n v="0"/>
    <n v="14000"/>
    <n v="0"/>
    <n v="0"/>
    <s v="N/A"/>
    <s v="N/A"/>
    <s v="N/A"/>
    <n v="856563377"/>
    <n v="856563377"/>
    <n v="100"/>
    <n v="1062454000"/>
    <n v="0"/>
    <n v="0"/>
    <n v="380550000"/>
    <n v="0"/>
    <n v="0"/>
    <n v="126850000"/>
    <n v="0"/>
    <n v="0"/>
    <n v="158337000"/>
    <n v="0"/>
    <n v="0"/>
    <n v="2584754377"/>
    <n v="856563377"/>
    <n v="33.14"/>
    <s v="VIGENCIA (a 31/12/2020): Con corte a 31 de diciembre se realizó la plantación de 10.550 individuos vegetales en la reserva Thomas Van der Hammen, las especies más representantivas fueron: Raque, Arrayán, Garrocho, Cerventano, Aliso, Mano de oso, entre otras especies.  las actividades desarrolladas correspondieron a 7.640  actividades de Mantenimiento, correspondiente a riego de los individuos establecidos."/>
    <n v="856.56337699999995"/>
    <n v="856.56337699999995"/>
    <n v="1062.454"/>
    <n v="0"/>
    <n v="380.55"/>
    <n v="0"/>
    <n v="126.85"/>
    <n v="0"/>
    <n v="158.33699999999999"/>
    <n v="0"/>
  </r>
  <r>
    <n v="16"/>
    <s v="Un Nuevo Contrato Social y Ambiental para la Bogotá del Siglo XXI"/>
    <x v="0"/>
    <n v="2020"/>
    <s v="31/12/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11"/>
    <s v="Formular E Implementar 100 Por Ciento De La Estrategia De Manejo De Las Coberturas Vegetales Asociadas A Sitios Icónicos, Históricos, Patrimoniales O Culturales."/>
    <n v="3"/>
    <s v="Creciente"/>
    <n v="1"/>
    <s v="En ejecucion"/>
    <n v="1"/>
    <n v="0.1"/>
    <n v="0.1"/>
    <n v="100"/>
    <n v="0.25"/>
    <n v="0"/>
    <n v="0"/>
    <n v="0.65"/>
    <n v="0"/>
    <n v="0"/>
    <n v="0.9"/>
    <n v="0"/>
    <n v="0"/>
    <n v="100"/>
    <n v="0"/>
    <n v="0"/>
    <s v="N/A"/>
    <s v="N/A"/>
    <s v="N/A"/>
    <n v="37613500"/>
    <n v="37613500"/>
    <n v="100"/>
    <n v="280000000"/>
    <n v="0"/>
    <n v="0"/>
    <n v="420000000"/>
    <n v="0"/>
    <n v="0"/>
    <n v="420000000"/>
    <n v="0"/>
    <n v="0"/>
    <n v="120000000"/>
    <n v="0"/>
    <n v="0"/>
    <n v="1277613500"/>
    <n v="37613500"/>
    <n v="2.94"/>
    <s v="VIGENCIA (a 31/12/2020): Con corte a 31  de Diciembre, en el marco de la formulación de la estrategia, se realizaron las siguientes actividades: 1, Firma Convenio Marco de Cooperación entre el Ministerio de Cultura y el JBBJCM. 2. Elaboración del Plan de Acción Plurianual de la meta para la vigencia 2021 de la Estrategia de manejo de las coberturas vegetales asociadas a sitios icónicos, históricos, patrimoniales o culturales¿. 3, Entrega y revisión insumos Quinta de Bolívar al JBB sobre antecedentes históricos árboles adicionales propuestos como patrimoniales. 4. Entrega productos de diagnóstico a la Quinta de Bolívar relacionados con árboles patrimoniales, de interés público, candidatos para patrimoniales, propuesta identificación de fauna asociada e informe de manejo de coberturas y diseños de jardinería . 5. En Espacios Interistitucionales  durante el mes de Diciembre de 2020,  para la formulación de la estrategia de manejo de coberturas, se realizaron las siguientes mesas de trabajo, a saber:  Reunión huerta urbana Quinta de Bolívar Presentación Condiciones de Manejo Jardín Bolivariano  Mesa de Trabajo SIGAU"/>
    <n v="37.613500000000002"/>
    <n v="37.613500000000002"/>
    <n v="280"/>
    <n v="0"/>
    <n v="420"/>
    <n v="0"/>
    <n v="420"/>
    <n v="0"/>
    <n v="120"/>
    <n v="0"/>
  </r>
  <r>
    <n v="16"/>
    <s v="Un Nuevo Contrato Social y Ambiental para la Bogotá del Siglo XXI"/>
    <x v="0"/>
    <n v="2020"/>
    <s v="31/12/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12"/>
    <s v="Producir 70000 Individuos Vegetales Para Atender La Demanda De Los Procesos De Mejoramiento De Las Coberturas Vegetales Del Distrito Adelantados Por El Jardín Botánico De Bogotá."/>
    <n v="3"/>
    <s v="Creciente"/>
    <n v="1"/>
    <s v="En ejecucion"/>
    <n v="1"/>
    <n v="22640"/>
    <n v="22640"/>
    <n v="100"/>
    <n v="42640"/>
    <n v="0"/>
    <n v="0"/>
    <n v="45500"/>
    <n v="0"/>
    <n v="0"/>
    <n v="63000"/>
    <n v="0"/>
    <n v="0"/>
    <n v="70000"/>
    <n v="0"/>
    <n v="0"/>
    <s v="N/A"/>
    <s v="N/A"/>
    <s v="N/A"/>
    <n v="422040831"/>
    <n v="370099372"/>
    <n v="87.69"/>
    <n v="620000000"/>
    <n v="0"/>
    <n v="0"/>
    <n v="2121150000"/>
    <n v="0"/>
    <n v="0"/>
    <n v="2121150000"/>
    <n v="0"/>
    <n v="0"/>
    <n v="424230000"/>
    <n v="0"/>
    <n v="0"/>
    <n v="5708570831"/>
    <n v="370099372"/>
    <n v="6.48"/>
    <s v="VIGENCIA (a 31/12/2020): A 31 de Diciembre  se mantiene la producción 22.640 individuo vegetales,  4.082 destinado a la línea de arborización, 14.922 individuos destinados para la línea de Jardinería y 3.636 de la  línea de restauración. Para el mes de Diciembre no se reporta producción de material vegetal."/>
    <n v="422.04083100000003"/>
    <n v="370.09937200000002"/>
    <n v="620"/>
    <n v="0"/>
    <n v="2121.15"/>
    <n v="0"/>
    <n v="2121.15"/>
    <n v="0"/>
    <n v="424.23"/>
    <n v="0"/>
  </r>
  <r>
    <n v="16"/>
    <s v="Un Nuevo Contrato Social y Ambiental para la Bogotá del Siglo XXI"/>
    <x v="0"/>
    <n v="2020"/>
    <s v="31/12/2020 (Terminado)"/>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3"/>
    <n v="13"/>
    <s v="Mantener 100 Por Ciento De Las Colecciones Vivas Del Jardín Botánico Jose Celestino Mutis"/>
    <n v="2"/>
    <s v="Constante"/>
    <n v="1"/>
    <s v="En ejecucion"/>
    <n v="1"/>
    <n v="100"/>
    <n v="100"/>
    <n v="100"/>
    <n v="100"/>
    <n v="0"/>
    <n v="0"/>
    <n v="100"/>
    <n v="0"/>
    <n v="0"/>
    <n v="100"/>
    <n v="0"/>
    <n v="0"/>
    <n v="100"/>
    <n v="0"/>
    <n v="0"/>
    <s v="N/A"/>
    <s v="N/A"/>
    <s v="N/A"/>
    <n v="503292933"/>
    <n v="431780360"/>
    <n v="85.79"/>
    <n v="900000000"/>
    <n v="0"/>
    <n v="0"/>
    <n v="2292300000"/>
    <n v="0"/>
    <n v="0"/>
    <n v="2292300000"/>
    <n v="0"/>
    <n v="0"/>
    <n v="458460000"/>
    <n v="0"/>
    <n v="0"/>
    <n v="6446352933"/>
    <n v="431780360"/>
    <n v="6.7"/>
    <s v="VIGENCIA (a 31/12/2020): Para el mes de diciembre y siguiendo el mismo esquema de trabajo de toda la vigencia 2020, se realizó el mantenimiento de las Colecciones Vivas mediante la ejecución de las actividades que se exponen a continuación: ¿poda a 8.937 m2 de jardines,deshierbe a 13.389 m2 de jardines,limpieza a 94.442 metros lineales de senderos, riego de 20.153 m2 de jardines, riego de 1.868 árboles jóvenes, remoción de suelo en 9.854 m2, poda de césped con guadaña en 38.469 m2, poda con maquina cortacésped en 52.310 m2,barrido de 87.239 m2 de material vegetal, siembra de 125 m2 de jardín, rebordeo en 883 metros lineales de jardineras, 21 plateos de árboles, siembra de 403 árboles.  Por otro lado, se ejecutaron 876 horas de otras actividades relacionadas al mantenimiento de las colecciones vivas, se realizaron las actividades propias del área de aprovechamiento de residuos orgánicos y energías renovables, se llevaron a cabo 2 jornadas de mantenimiento preventivo a la maquinaría y equipos de la línea de colecciones, y se realizó la preparación y aplicación de agroinsumos en 313 metros cuadrados, mediante la liberaron 700 cc de Engeo y 700 cc de Silwet con lo que se fumigaron aproximadamente 80 árboles de la colección general dando prioridad, a las especies de Caucho Sabanero. Por otro lado, se continuó con el apoyo al manejo fitosanitario y de fertilización de la rosaleda con la entrega y aplicación de 2kg de Fungicida Rhodax y 1lt de Silisua fertilizante a base de Silice líquido."/>
    <n v="503.292933"/>
    <n v="431.78035999999997"/>
    <n v="900"/>
    <n v="0"/>
    <n v="2292.3000000000002"/>
    <n v="0"/>
    <n v="2292.3000000000002"/>
    <n v="0"/>
    <n v="458.46"/>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4"/>
    <n v="1"/>
    <s v="Realizar 100 Por Ciento De Las Acciones De Fortalecimiento De La Estrategia De Comunicación Interna"/>
    <n v="2"/>
    <s v="Constante"/>
    <n v="1"/>
    <s v="En ejecucion"/>
    <n v="1"/>
    <n v="100"/>
    <n v="1"/>
    <n v="1"/>
    <n v="100"/>
    <n v="0"/>
    <n v="0"/>
    <n v="100"/>
    <n v="0"/>
    <n v="0"/>
    <n v="100"/>
    <n v="0"/>
    <n v="0"/>
    <n v="100"/>
    <n v="0"/>
    <n v="0"/>
    <s v="N/A"/>
    <s v="N/A"/>
    <s v="N/A"/>
    <n v="146657140"/>
    <n v="96657140"/>
    <n v="65.91"/>
    <n v="245614000"/>
    <n v="0"/>
    <n v="0"/>
    <n v="167000000"/>
    <n v="0"/>
    <n v="0"/>
    <n v="134000000"/>
    <n v="0"/>
    <n v="0"/>
    <n v="41000000"/>
    <n v="0"/>
    <n v="0"/>
    <n v="734271140"/>
    <n v="96657140"/>
    <n v="13.16"/>
    <s v="VIGENCIA (a 31/12/2020): A corte de 31 de diciembre se adelantó el 100% de las acciones encaminadas al fortalecimiento de la estrategia de comunicación interna, se realizaron 24 accciones de las 24 programadas para la vigencia entre las que se cuentan campañas, eventos y boletines internos"/>
    <n v="146.65714"/>
    <n v="96.657139999999998"/>
    <n v="245.614"/>
    <n v="0"/>
    <n v="167"/>
    <n v="0"/>
    <n v="134"/>
    <n v="0"/>
    <n v="41"/>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4"/>
    <n v="2"/>
    <s v="Realizar 100 Por Ciento De Las Acciones De Fortalecimiento De La Estrategia De Comunicación Digital"/>
    <n v="2"/>
    <s v="Constante"/>
    <n v="1"/>
    <s v="En ejecucion"/>
    <n v="1"/>
    <n v="100"/>
    <n v="1"/>
    <n v="1"/>
    <n v="100"/>
    <n v="0"/>
    <n v="0"/>
    <n v="100"/>
    <n v="0"/>
    <n v="0"/>
    <n v="100"/>
    <n v="0"/>
    <n v="0"/>
    <n v="100"/>
    <n v="0"/>
    <n v="0"/>
    <s v="N/A"/>
    <s v="N/A"/>
    <s v="N/A"/>
    <n v="669029415"/>
    <n v="662724835"/>
    <n v="99.06"/>
    <n v="495000000"/>
    <n v="0"/>
    <n v="0"/>
    <n v="813000000"/>
    <n v="0"/>
    <n v="0"/>
    <n v="709000000"/>
    <n v="0"/>
    <n v="0"/>
    <n v="183000000"/>
    <n v="0"/>
    <n v="0"/>
    <n v="2869029415"/>
    <n v="662724835"/>
    <n v="23.1"/>
    <s v="VIGENCIA (a 31/12/2020): A corte de 31 de diciembre de 2020 se adelantó el 100% de las  acciones encaminadas al fortalecimiento de la Estrategia de comunicación digital, se realizaron  48 acciones de las 48 porgramadas para la vigencia, entre las que se encuentran campañas de redes sociales, monitoreo de tendencias, free press, contenidos página web y gestión Editorial."/>
    <n v="669.02941499999997"/>
    <n v="662.72483499999998"/>
    <n v="495"/>
    <n v="0"/>
    <n v="813"/>
    <n v="0"/>
    <n v="709"/>
    <n v="0"/>
    <n v="183"/>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4"/>
    <n v="3"/>
    <s v="Realizar 100 Por Ciento De Las Acciones De Fortalecimiento De La Estrategia De Mercadeo"/>
    <n v="2"/>
    <s v="Constante"/>
    <n v="1"/>
    <s v="En ejecucion"/>
    <n v="1"/>
    <n v="100"/>
    <n v="1"/>
    <n v="1"/>
    <n v="100"/>
    <n v="0"/>
    <n v="0"/>
    <n v="100"/>
    <n v="0"/>
    <n v="0"/>
    <n v="100"/>
    <n v="0"/>
    <n v="0"/>
    <n v="100"/>
    <n v="0"/>
    <n v="0"/>
    <s v="N/A"/>
    <s v="N/A"/>
    <s v="N/A"/>
    <n v="155313445"/>
    <n v="155293445"/>
    <n v="99.99"/>
    <n v="182999000"/>
    <n v="0"/>
    <n v="0"/>
    <n v="428000000"/>
    <n v="0"/>
    <n v="0"/>
    <n v="302000000"/>
    <n v="0"/>
    <n v="0"/>
    <n v="82000000"/>
    <n v="0"/>
    <n v="0"/>
    <n v="1150312445"/>
    <n v="155293445"/>
    <n v="13.5"/>
    <s v="VIGENCIA (a 31/12/2020): A corte de 31 de diciembre de 2020 se adelantó el 100% de las acciones encamindas al fortalecimiento de la Estrategia de mercadeo, se realizaron 22 acciones de las programadas para la vigencia, entre las cuales se encuentran el diagnóstico del estudio de mercado, portafolio de bienes y servicios, campaña de marketing digital y  ventana institucional."/>
    <n v="155.313445"/>
    <n v="155.29344499999999"/>
    <n v="182.999"/>
    <n v="0"/>
    <n v="428"/>
    <n v="0"/>
    <n v="302"/>
    <n v="0"/>
    <n v="82"/>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1"/>
    <s v="Determinar A Través De 26 Investigaciones El Potencial Ecológico Y Valoración Del Servicio Ecosistémico Del Almacenamiento Y Flujo De Carbono."/>
    <n v="1"/>
    <s v="Suma"/>
    <n v="1"/>
    <s v="En ejecucion"/>
    <n v="1"/>
    <n v="3"/>
    <n v="3"/>
    <n v="100"/>
    <n v="6"/>
    <n v="0"/>
    <n v="0"/>
    <n v="8"/>
    <n v="0"/>
    <n v="0"/>
    <n v="7"/>
    <n v="0"/>
    <n v="0"/>
    <n v="2"/>
    <n v="0"/>
    <n v="0"/>
    <n v="26"/>
    <n v="3"/>
    <n v="11.54"/>
    <n v="195645224"/>
    <n v="195645224"/>
    <n v="100"/>
    <n v="463400000"/>
    <n v="0"/>
    <n v="0"/>
    <n v="540750000"/>
    <n v="0"/>
    <n v="0"/>
    <n v="540750000"/>
    <n v="0"/>
    <n v="0"/>
    <n v="283250000"/>
    <n v="0"/>
    <n v="0"/>
    <n v="2023795224"/>
    <n v="195645224"/>
    <n v="9.67"/>
    <s v="VIGENCIA (a 31/12/2020): 1.1.1 FLUJO DE CARBONO: Durante el mes de diciembre, se terminó la fase IV: Ejecución y la fase V: Aprobación, para lo cual, se consolidaron los documentos de las investigaciones relacionadas con el estado conceptual y metodológico, así como, las perspectivas en la temática alrededor del potencial ecológico y valoración del servicio ecosistémico de almacenamiento y flujo de carbono, las cuales corresponden a: Revisión conceptual y metodológica acerca del potencial ecológico y servicio ecosistémico de almacenamiento y flujo de carbono, Revisión conceptual y metodológica para la valoración integral de servicios ecosistémicos, con énfasis en carbono y Estado y perspectivas de los estudios sobre el potencial ecológico y valoración del servicio ecosistémico de almacenamiento y flujo de carbono. Se realizó la aprobación de los documentos de investigación y se hiso la entrega al Sistema de Información y Datos de Investigaciones Científicas - SIDIC.  De esta manera, se da por cumplida al 100%, la meta planteada para la vigencia 2020."/>
    <n v="195.64522400000001"/>
    <n v="195.64522400000001"/>
    <n v="463.4"/>
    <n v="0"/>
    <n v="540.75"/>
    <n v="0"/>
    <n v="540.75"/>
    <n v="0"/>
    <n v="283.25"/>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2"/>
    <s v="Evaluar Mediante 26 Investigaciones Aspectos De Conectividad Ecológica"/>
    <n v="1"/>
    <s v="Suma"/>
    <n v="1"/>
    <s v="En ejecucion"/>
    <n v="1"/>
    <n v="3"/>
    <n v="3"/>
    <n v="100"/>
    <n v="5"/>
    <n v="0"/>
    <n v="0"/>
    <n v="8"/>
    <n v="0"/>
    <n v="0"/>
    <n v="8"/>
    <n v="0"/>
    <n v="0"/>
    <n v="2"/>
    <n v="0"/>
    <n v="0"/>
    <n v="26"/>
    <n v="3"/>
    <n v="11.54"/>
    <n v="233922405"/>
    <n v="233922405"/>
    <n v="100"/>
    <n v="360816000"/>
    <n v="0"/>
    <n v="0"/>
    <n v="540750000"/>
    <n v="0"/>
    <n v="0"/>
    <n v="541500000"/>
    <n v="0"/>
    <n v="0"/>
    <n v="283000000"/>
    <n v="0"/>
    <n v="0"/>
    <n v="1959988405"/>
    <n v="233922405"/>
    <n v="11.93"/>
    <s v="VIGENCIA (a 31/12/2020): 1.1.2 CONECTIVIDAD:  Durante el mes de diciembre, se terminó la fase IV: Ejecución y la fase V: Aprobación, para lo cual, se realizó el análisis de los datos de investigación que dieron respuesta a las diferentes preguntas abordadas desde las perspectivas entomológica, ornitológica, botánica, de ecología del paisaje y desde la ciencia ciudadana, así como con las conclusiones, recomendaciones y la consolidación de los informes técnicos de las investigaciones: 1.Redes de Interacciones bióticas en el distrito capital: una estrategia para evaluar conectividad ecológica en Bogotá ¿ Región, 2.Diversidad taxonómica y funcional de la flora y fauna en elementos de la Estructura Ecológica Principal ¿ EEP de Bogotá ¿ Región: una aproximación para evaluar impactos urbanos en el territorio y 3.Diagnóstico de la conectividad ecológica en Bogotá ¿ Región: una perspectiva desde la ecología del paisaje, las cuales se desarrollan desde los tres subcomponentes de investigación: 1. Ecología del Paisaje, 2. Redes de interacciones bióticas y 3. Bioindicadores biológicos y diversidad taxonómica y funcional de la flora y fauna de Bogotá-Región, se realizó la aprobación de los documentos de investigación y se hiso la entrega al Sistema de Información y Datos de Investigaciones Científicas - SIDIC. De esta manera, se da por cumplida al 100%, la meta planteada para la vigencia 2020."/>
    <n v="233.922405"/>
    <n v="233.922405"/>
    <n v="360.81599999999997"/>
    <n v="0"/>
    <n v="540.75"/>
    <n v="0"/>
    <n v="541.5"/>
    <n v="0"/>
    <n v="283"/>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3"/>
    <s v="Realizar 13 Investigaciones Sobre La Flora De Bogotá D.C."/>
    <n v="1"/>
    <s v="Suma"/>
    <n v="1"/>
    <s v="En ejecucion"/>
    <n v="1"/>
    <n v="2"/>
    <n v="2"/>
    <n v="100"/>
    <n v="3"/>
    <n v="0"/>
    <n v="0"/>
    <n v="3"/>
    <n v="0"/>
    <n v="0"/>
    <n v="3"/>
    <n v="0"/>
    <n v="0"/>
    <n v="2"/>
    <n v="0"/>
    <n v="0"/>
    <n v="13"/>
    <n v="2"/>
    <n v="15.38"/>
    <n v="205540613"/>
    <n v="205540613"/>
    <n v="100"/>
    <n v="210336000"/>
    <n v="0"/>
    <n v="0"/>
    <n v="310100000"/>
    <n v="0"/>
    <n v="0"/>
    <n v="298350000"/>
    <n v="0"/>
    <n v="0"/>
    <n v="170925000"/>
    <n v="0"/>
    <n v="0"/>
    <n v="1195251613"/>
    <n v="205540613"/>
    <n v="17.2"/>
    <s v="VIGENCIA (a 31/12/2020): 1.1.2 FLORA: Durante el mes de diciembre, se terminó la fase IV: Ejecución y la fase V: Aprobación, para lo cual, se trabajó en el informe final de los proyectos de investigación, para concluir la fase IV de Ejecución, respecto al proyecto &quot;Avances en contribuciones de la diversidad y la taxonomía de la flora nativa de Bogotá: Cunoniaceae, Lauraceae, Piperaceae y Ranunculaceae&quot;, fueron presentados  cuatro artículos científicos presentados a la revista Pérez-Arbelaezia, que fueron aprobados, el artículo del listado de Flora de Bogotá fue entregado donde se compilan los avances en investigaciones de acuerdo con las especies registradas para el distrito y en el cual, se encuentran incluidas las conclusiones. Respecto a las recomendaciones, se presentaron en el informe final direccionando las futuras investigaciones de Flora de Bogotá. En lo relacionado con el proyecto &quot;Enriquecimiento de la Plataforma de Nombres comunes de las plantas de Bogotá&quot;, a partir del procesamiento de los ejemplares colectados y de la información compilada, se está completó la actualización de la Plataforma de Nombres Comunes en línea, en lo concerniente a conclusiones están compiladas respecto a los insumos presentados. Se realizó la aprobación de los documentos de investigación y se hiso la entrega al Sistema de Información y Datos de Investigaciones Científicas - SIDIC.  De esta manera, se da por cumplida al 100%, la meta planteada para la vigencia 2020."/>
    <n v="205.54061300000001"/>
    <n v="205.54061300000001"/>
    <n v="210.33600000000001"/>
    <n v="0"/>
    <n v="310.10000000000002"/>
    <n v="0"/>
    <n v="298.35000000000002"/>
    <n v="0"/>
    <n v="170.92500000000001"/>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4"/>
    <s v="Realizar 19 Investigaciones En El Marco Del Enriquecimiento, Mantenimiento Y Evaluación De Las Colecciones De Referencia Del Jardín Botánico De Bogotá D.C."/>
    <n v="1"/>
    <s v="Suma"/>
    <n v="1"/>
    <s v="En ejecucion"/>
    <n v="1"/>
    <n v="2"/>
    <n v="2"/>
    <n v="100"/>
    <n v="4"/>
    <n v="0"/>
    <n v="0"/>
    <n v="5"/>
    <n v="0"/>
    <n v="0"/>
    <n v="6"/>
    <n v="0"/>
    <n v="0"/>
    <n v="2"/>
    <n v="0"/>
    <n v="0"/>
    <n v="19"/>
    <n v="2"/>
    <n v="10.53"/>
    <n v="214228517"/>
    <n v="203014517"/>
    <n v="94.76"/>
    <n v="331136000"/>
    <n v="0"/>
    <n v="0"/>
    <n v="451150000"/>
    <n v="0"/>
    <n v="0"/>
    <n v="462150000"/>
    <n v="0"/>
    <n v="0"/>
    <n v="238700000"/>
    <n v="0"/>
    <n v="0"/>
    <n v="1697364517"/>
    <n v="203014517"/>
    <n v="11.96"/>
    <s v="VIGENCIA (a 31/12/2020): 1.1.4 COLECCIÓN DE REFERENCIA: Durante el mes de diciembre, se terminó la fase IV: Ejecución y la fase V: AprobaciónDurante el mes de diciembre, se terminó la fase IV: Ejecución y la fase V: Aprobación, para lo cual, se realizaron las  labores de compilación de información respecto al estado en el que se encontraron cada una de las categorías de los ejemplares que componen la colección de referencia, en el avance del proyecto &quot;Aproximación del estado de la colección del Herbario JBB&quot;, se terminó la consolidación de datos en la revisión, una vez reunida la información en dos momentos diferentes a partir de datos contrastantes en el tiempo. El análisis para el informe final fue realizado con el total de los datos, valga la pena anotar que el proceso finalizó con el ingreso de la totalidad de la colección a control de plagas. A partir de la información obtenida fue posible contar con las conclusiones y recomendaciones. En cuanto al proyecto ¿Enriquecimiento de las colecciones biológicas de referencia del Herbario JBB&quot;, se aumentaron los procesos curatoriales hasta donde fue posible, avanzando en el ingreso de muestras al interior del Herbario JBB, curaduría de la colección existente y de algunas colecciones aún sin ingresar. De acuerdo con la cadena de procesos observados se realizaron recomendaciones y conclusiones a partir de la modificación de los protocolos de montaje e ingreso de material, permitiendo también avanzar en el ingreso de colecciones biológicas. Se realizó la aprobación de los documentos de investigación y se hiso la entrega al Sistema de Información y Datos de Investigaciones Científicas - SIDIC. De esta manera, se da por cumplida al 100%, la meta planteada para la vigencia 2020."/>
    <n v="214.22851700000001"/>
    <n v="203.01451700000001"/>
    <n v="331.13600000000002"/>
    <n v="0"/>
    <n v="451.15"/>
    <n v="0"/>
    <n v="462.15"/>
    <n v="0"/>
    <n v="238.7"/>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5"/>
    <s v="Realizar 26 Investigaciones En El Marco Del Proceso De Curaduría Y Enriquecimiento A La Colección Viva Del Jardín Botánico De Bogotá D.C."/>
    <n v="1"/>
    <s v="Suma"/>
    <n v="1"/>
    <s v="En ejecucion"/>
    <n v="1"/>
    <n v="3"/>
    <n v="3"/>
    <n v="100"/>
    <n v="5"/>
    <n v="0"/>
    <n v="0"/>
    <n v="8"/>
    <n v="0"/>
    <n v="0"/>
    <n v="8"/>
    <n v="0"/>
    <n v="0"/>
    <n v="2"/>
    <n v="0"/>
    <n v="0"/>
    <n v="26"/>
    <n v="3"/>
    <n v="11.54"/>
    <n v="229491966"/>
    <n v="228690966"/>
    <n v="99.65"/>
    <n v="353851000"/>
    <n v="0"/>
    <n v="0"/>
    <n v="540750000"/>
    <n v="0"/>
    <n v="0"/>
    <n v="540750000"/>
    <n v="0"/>
    <n v="0"/>
    <n v="283250000"/>
    <n v="0"/>
    <n v="0"/>
    <n v="1948092966"/>
    <n v="228690966"/>
    <n v="11.74"/>
    <s v="VIGENCIA (a 31/12/2020): 1.1.5 COLECCIÓN VIVA: Durante el mes de diciembre, se terminó la fase IV: Ejecución y la fase V: Aprobación, para lo cual, se realizó el análisis de los datos, consolidación de los documentos de las investigaciones: Evaluación de la tolerancia a la desecación de cinco colectas de semillas de orquídeas para el enriquecimiento de la colección del Banco de Semillas del Jardín Botánico de Bogotá, Guía ilustrada digital: Heliconias de Cundinamarca y Flora de la Colección Viva de Páramo del Jardín Botánico de Bogotá, también se realizaron avances importantes en temas de mantenimiento, curaduría y enriquecimiento de las colecciones vivas incluyendo las colecciones CEPAC. Se realizó la aprobación de los documentos de investigación y se hiso la entrega al Sistema de Información y Datos de Investigaciones Científicas - SIDIC.  De esta manera, se da por cumplida al 100%, la meta planteada para la vigencia 2020."/>
    <n v="229.49196599999999"/>
    <n v="228.690966"/>
    <n v="353.851"/>
    <n v="0"/>
    <n v="540.75"/>
    <n v="0"/>
    <n v="540.75"/>
    <n v="0"/>
    <n v="283.25"/>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6"/>
    <s v="Desarrollar 13 Investigaciones Para Analizar Fenómenos De Disturbio Y Aspectos Ecológicos De Especies Invasoras."/>
    <n v="1"/>
    <s v="Suma"/>
    <n v="1"/>
    <s v="En ejecucion"/>
    <n v="1"/>
    <n v="2"/>
    <n v="2"/>
    <n v="100"/>
    <n v="3"/>
    <n v="0"/>
    <n v="0"/>
    <n v="3"/>
    <n v="0"/>
    <n v="0"/>
    <n v="3"/>
    <n v="0"/>
    <n v="0"/>
    <n v="2"/>
    <n v="0"/>
    <n v="0"/>
    <n v="13"/>
    <n v="2"/>
    <n v="15.38"/>
    <n v="510185731"/>
    <n v="510185045"/>
    <n v="100"/>
    <n v="397987000"/>
    <n v="0"/>
    <n v="0"/>
    <n v="291270000"/>
    <n v="0"/>
    <n v="0"/>
    <n v="291270000"/>
    <n v="0"/>
    <n v="0"/>
    <n v="152570000"/>
    <n v="0"/>
    <n v="0"/>
    <n v="1643282731"/>
    <n v="510185045"/>
    <n v="31.05"/>
    <s v="VIGENCIA (a 31/12/2020): 2.1.1 DISTURBIO:  Durante el mes de diciembre, se terminó la fase IV: Ejecución y la fase V: Aprobación, para lo cual, se realizó el análisis de los datos y la consolidación de los documentos de las investigaciones: a) Revisión del estado del arte de la evaluación del potencial de invasión de especies vegetales exóticas y de nativas con comportamiento colonizador agresivo en ambientes disturbados en regiones tropicales y b) Revisión sobre investigación en mecanismos de regeneración de especies vegetales en escenarios de restauración ecológica. Se realizó la aprobación de los documentos de investigación y se hiso la entrega al Sistema de Información y Datos de Investigaciones Científicas - SIDIC. De esta manera, se da por cumplida al 100%, la meta planteada para la vigencia 2020."/>
    <n v="510.18573099999998"/>
    <n v="510.185045"/>
    <n v="397.98700000000002"/>
    <n v="0"/>
    <n v="291.27"/>
    <n v="0"/>
    <n v="291.27"/>
    <n v="0"/>
    <n v="152.57"/>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7"/>
    <s v="Realizar 13 Investigaciones Para Analizar Dinámicas, Mecanismos Y Procesos Ecológicos A Nivel De Ecosistemas Y Paisaje."/>
    <n v="1"/>
    <s v="Suma"/>
    <n v="1"/>
    <s v="En ejecucion"/>
    <n v="1"/>
    <n v="2"/>
    <n v="2"/>
    <n v="100"/>
    <n v="3"/>
    <n v="0"/>
    <n v="0"/>
    <n v="3"/>
    <n v="0"/>
    <n v="0"/>
    <n v="3"/>
    <n v="0"/>
    <n v="0"/>
    <n v="2"/>
    <n v="0"/>
    <n v="0"/>
    <n v="13"/>
    <n v="2"/>
    <n v="15.38"/>
    <n v="87122000"/>
    <n v="87122000"/>
    <n v="100"/>
    <n v="246209000"/>
    <n v="0"/>
    <n v="0"/>
    <n v="249480000"/>
    <n v="0"/>
    <n v="0"/>
    <n v="249480000"/>
    <n v="0"/>
    <n v="0"/>
    <n v="130680000"/>
    <n v="0"/>
    <n v="0"/>
    <n v="962971000"/>
    <n v="87122000"/>
    <n v="9.0500000000000007"/>
    <s v="VIGENCIA (a 31/12/2020): 2.1.2 PAISAJE: Durante el mes de diciembre, se terminó la fase IV: Ejecución y la fase V: Aprobación, para lo cual, se realizó el análisis de los datos y la consolidación de los documentos de las investigaciones: a) Conceptos y metodologías recientes en la restauración ecológica desde una vista de paisaje y la identificación de disturbios, especies invasoras, monitoreo y conectividad y b) Rehabilitación de hábitats para fauna: revisión de fundamentos y estrategias. Se realizó la aprobación de los documentos de investigación y se hiso la entrega al Sistema de Información y Datos de Investigaciones Científicas - SIDIC.  De esta manera, se da por cumplida al 100%, la meta planteada para la vigencia 2020."/>
    <n v="87.122"/>
    <n v="87.122"/>
    <n v="246.209"/>
    <n v="0"/>
    <n v="249.48"/>
    <n v="0"/>
    <n v="249.48"/>
    <n v="0"/>
    <n v="130.68"/>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8"/>
    <s v="Desarrollar 9 Investigaciones En Propagación Tradicional E In Vitro."/>
    <n v="1"/>
    <s v="Suma"/>
    <n v="1"/>
    <s v="En ejecucion"/>
    <n v="1"/>
    <n v="1"/>
    <n v="1"/>
    <n v="100"/>
    <n v="2"/>
    <n v="0"/>
    <n v="0"/>
    <n v="3"/>
    <n v="0"/>
    <n v="0"/>
    <n v="2"/>
    <n v="0"/>
    <n v="0"/>
    <n v="1"/>
    <n v="0"/>
    <n v="0"/>
    <n v="9"/>
    <n v="1"/>
    <n v="11.11"/>
    <n v="97882500"/>
    <n v="97882500"/>
    <n v="100"/>
    <n v="197204000"/>
    <n v="0"/>
    <n v="0"/>
    <n v="216300000"/>
    <n v="0"/>
    <n v="0"/>
    <n v="216300000"/>
    <n v="0"/>
    <n v="0"/>
    <n v="113300000"/>
    <n v="0"/>
    <n v="0"/>
    <n v="840986500"/>
    <n v="97882500"/>
    <n v="11.64"/>
    <s v="VIGENCIA (a 31/12/2020): 3.1.1 PROPAGACIÓN: Durante el mes de diciembre, se terminó la fase IV: Ejecución y la fase V: Aprobación, para lo cual y en lo relacionado con la investigación: Estrategias de propagación y conservación ex situ para los frailejones de los Andes, se realizó la síntesis de aportes del JBB en la propagación y conservación de frailejones, se realizó el análisis para la distribución geográfica, fenología reproductiva, estados de conservación, propagación tradicional, propagación in vitro y del ensayo de cadenas proliferativas de Espeletia argentea y Espeletiopsis corymbosa, para el cual se realizó proyección del ciclo 4 de cultivo, se consolidaron las conclusiones y recomendaciones, se consolidó del documento final de investigación se realizó la socialización del proyecto en la semana de la investigación. Se realizó la aprobación de los documentos de investigación y se hiso la entrega al Sistema de Información y Datos de Investigaciones Científicas - SIDIC.  De esta manera, se da por cumplida al 100%, la meta planteada para la vigencia 2020."/>
    <n v="97.882499999999993"/>
    <n v="97.882499999999993"/>
    <n v="197.20400000000001"/>
    <n v="0"/>
    <n v="216.3"/>
    <n v="0"/>
    <n v="216.3"/>
    <n v="0"/>
    <n v="113.3"/>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9"/>
    <s v="Desarrollar 9 Investigaciones En Sanidad Vegetal"/>
    <n v="1"/>
    <s v="Suma"/>
    <n v="1"/>
    <s v="En ejecucion"/>
    <n v="1"/>
    <n v="1"/>
    <n v="1"/>
    <n v="100"/>
    <n v="2"/>
    <n v="0"/>
    <n v="0"/>
    <n v="3"/>
    <n v="0"/>
    <n v="0"/>
    <n v="2"/>
    <n v="0"/>
    <n v="0"/>
    <n v="1"/>
    <n v="0"/>
    <n v="0"/>
    <n v="9"/>
    <n v="1"/>
    <n v="11.11"/>
    <n v="36400000"/>
    <n v="36400000"/>
    <n v="100"/>
    <n v="59984000"/>
    <n v="0"/>
    <n v="0"/>
    <n v="162225000"/>
    <n v="0"/>
    <n v="0"/>
    <n v="162225000"/>
    <n v="0"/>
    <n v="0"/>
    <n v="84975000"/>
    <n v="0"/>
    <n v="0"/>
    <n v="505809000"/>
    <n v="36400000"/>
    <n v="7.2"/>
    <s v="VIGENCIA (a 31/12/2020): 3.1.2 SANIDAD: Durante el mes de diciembre, se terminó la fase IV: Ejecución y la fase V: Aprobación, para lo cual y en lo relacionado con la investigación: Evaluación de microorganismos fúngicos en vitroplantas de la familia Orchidaceae del Jardín Botánico de Bogotá, se completó el análisis de los datos mediante el índice de Shannon y Margalef, se consolidaron las conclusiones, recomendaciones, se realizó la consolidación del documento final de la investigación y la socialización del proyecto en la semana de la investigación. Se realizó la aprobación de los documentos de investigación y se hiso la entrega al Sistema de Información y Datos de Investigaciones Científicas - SIDIC.  De esta manera, se da por cumplida al 100%, la meta planteada para la vigencia 2020."/>
    <n v="36.4"/>
    <n v="36.4"/>
    <n v="59.984000000000002"/>
    <n v="0"/>
    <n v="162.22499999999999"/>
    <n v="0"/>
    <n v="162.22499999999999"/>
    <n v="0"/>
    <n v="84.974999999999994"/>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10"/>
    <s v="Desarrollar 9 Investigaciones En Bioprospección."/>
    <n v="1"/>
    <s v="Suma"/>
    <n v="1"/>
    <s v="En ejecucion"/>
    <n v="1"/>
    <n v="1"/>
    <n v="1"/>
    <n v="100"/>
    <n v="3"/>
    <n v="0"/>
    <n v="0"/>
    <n v="2"/>
    <n v="0"/>
    <n v="0"/>
    <n v="2"/>
    <n v="0"/>
    <n v="0"/>
    <n v="1"/>
    <n v="0"/>
    <n v="0"/>
    <n v="9"/>
    <n v="1"/>
    <n v="11.11"/>
    <n v="113659455"/>
    <n v="113659455"/>
    <n v="100"/>
    <n v="154450000"/>
    <n v="0"/>
    <n v="0"/>
    <n v="162225000"/>
    <n v="0"/>
    <n v="0"/>
    <n v="162225000"/>
    <n v="0"/>
    <n v="0"/>
    <n v="84975000"/>
    <n v="0"/>
    <n v="0"/>
    <n v="677534455"/>
    <n v="113659455"/>
    <n v="16.78"/>
    <s v="VIGENCIA (a 31/12/2020): 3.1.3 BIOPROSPECCIÓN: Durante el mes de diciembre, se terminó la fase IV: Ejecución y la fase V: Aprobación, para lo cual y en lo relacionado con la investigación: Caracterización de aceites esenciales de cinco especies del género Espeletia y evaluación de su actividad biológica, se realizaron las tablas de composición de los aceites esenciales de E.argentea, E.corymbosa y E.killipii, se realizó el análisis de la información de las corridas cromatográficas, se comparó con la información reportada por la base de datos con la información del espectro de masas, se realizó el análisis de correlación de compuestos, se terminó de realizar la observación y análisis de la actividad antifúngica de los aceites evaluados, frente a las cepas seleccionadas, se consolidó el documento final de investigación, se hizo la socialización del proyecto en la semana de la investigación. Se realizó la aprobación de los documentos de investigación y se hiso la entrega al Sistema de Información y Datos de Investigaciones Científicas - SIDIC.  De esta manera, se da por cumplida al 100%, la meta planteada para la vigencia 2020."/>
    <n v="113.65945499999999"/>
    <n v="113.65945499999999"/>
    <n v="154.44999999999999"/>
    <n v="0"/>
    <n v="162.22499999999999"/>
    <n v="0"/>
    <n v="162.22499999999999"/>
    <n v="0"/>
    <n v="84.974999999999994"/>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11"/>
    <s v="Desarrollar 5 Informes De Análisis Sobre El Avance De La Estrategia Interinstitucional Para La Acreditación Del Jardín Botánico De Bogotá D.C."/>
    <n v="1"/>
    <s v="Suma"/>
    <n v="1"/>
    <s v="En ejecucion"/>
    <n v="1"/>
    <n v="1"/>
    <n v="1"/>
    <n v="100"/>
    <n v="1"/>
    <n v="0"/>
    <n v="0"/>
    <n v="1"/>
    <n v="0"/>
    <n v="0"/>
    <n v="1"/>
    <n v="0"/>
    <n v="0"/>
    <n v="1"/>
    <n v="0"/>
    <n v="0"/>
    <n v="5"/>
    <n v="1"/>
    <n v="20"/>
    <n v="162746790"/>
    <n v="138406790"/>
    <n v="85.04"/>
    <n v="299356000"/>
    <n v="0"/>
    <n v="0"/>
    <n v="378000000"/>
    <n v="0"/>
    <n v="0"/>
    <n v="378000000"/>
    <n v="0"/>
    <n v="0"/>
    <n v="187375000"/>
    <n v="0"/>
    <n v="0"/>
    <n v="1405477790"/>
    <n v="138406790"/>
    <n v="9.85"/>
    <s v="VIGENCIA (a 31/12/2020): 4.1.1 FORTALECIMIENTO: Durante el mes de diciembre, se finalizó el proceso de Formulación de la Estrategia Interinstitucional con el diagnóstico, línea base y plan de acción para la dimensión: Estrategia, Interrelaciones, recursos y resultados en cuanto, a la etapa de ejecución, se trabajó en el plan de acción, se hizo la puesta en marcha del plan de acción para la dimensión de resultados con la publicación de dos nuevos artículos, el Número Especial de Flora de la Revista Pérez Arbelaezia y el libro divulgativo una Bonita Historia de Restauración Ecológica para la ciudad, en lo referente a los productos de difusión, apropiación académica y social de conocimiento, se avanzó en la realización de dos  cursos:  Elaboración de productos alimenticios empleando especies vegetales y  Residuos Urbanos,  la realización de la Tertulia de la Conservación Thomas van der Hammen y la realización de la Semana de la Investigación, en los que se contó con la participación de 457 participantes  en vivo y  la visualización en el Canal de YouTube institucional de 2.214. Para la dimensión de interrelaciones se realizó la prórroga del convenio suscrito con Missouri y la Fundación de Corazones de Colombia, se realizaron las propuestas para la suscripción de nuevas alianzas a suscribir con el Jardín Botánico de Medellín, TEE SEMVA,  Fundación Universidad América- IEEE AESS y la Universidad del Tolima. En la dimensión de recursos se realizó la capacitación de las plataformas de CvLAC y GrupLAC e InstituLAC de MINCIENCIAS, así como la revisión del estado de actualización del CvLAC de los investigadores, en la fase de seguimiento, se consolidaron los productos de difusión productos de difusión, apropiación académica y social en el marco de la Agenda Académica realizada para el mes de diciembre.  De esta manera, se da por cumplida al 100%, la meta planteada para la vigencia 2020."/>
    <n v="162.74679"/>
    <n v="138.40679"/>
    <n v="299.35599999999999"/>
    <n v="0"/>
    <n v="378"/>
    <n v="0"/>
    <n v="378"/>
    <n v="0"/>
    <n v="187.375"/>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6"/>
    <n v="12"/>
    <s v="Desarrollar 5 Informes Del Analisis Sobre El Avance Del Sistema De Informacion Y Datos Cientificos Del Jardin Botanico De Bogota"/>
    <n v="1"/>
    <s v="Suma"/>
    <n v="1"/>
    <s v="En ejecucion"/>
    <n v="1"/>
    <n v="1"/>
    <n v="1"/>
    <n v="100"/>
    <n v="1"/>
    <n v="0"/>
    <n v="0"/>
    <n v="1"/>
    <n v="0"/>
    <n v="0"/>
    <n v="1"/>
    <n v="0"/>
    <n v="0"/>
    <n v="1"/>
    <n v="0"/>
    <n v="0"/>
    <n v="5"/>
    <n v="1"/>
    <n v="20"/>
    <n v="113174799"/>
    <n v="113174799"/>
    <n v="100"/>
    <n v="242784000"/>
    <n v="0"/>
    <n v="0"/>
    <n v="357000000"/>
    <n v="0"/>
    <n v="0"/>
    <n v="357000000"/>
    <n v="0"/>
    <n v="0"/>
    <n v="187000000"/>
    <n v="0"/>
    <n v="0"/>
    <n v="1256958799"/>
    <n v="113174799"/>
    <n v="9"/>
    <s v="VIGENCIA (a 31/12/2020): 4.1.2 SIDIC: Durante el mes de diciembre, se consolidó la gestión de los procesos del Sistema de Información y Datos de Investigaciones Científicas ¿ SIDIC, establecidos para la vigencia 2020 en cada una de las cuatro fases planteadas, se gestionó la información en cada uno de los componentes temáticos para la estructuración de la base de datos y se consolidó el documento del trabajo desarrollado."/>
    <n v="113.17479899999999"/>
    <n v="113.17479899999999"/>
    <n v="242.78399999999999"/>
    <n v="0"/>
    <n v="357"/>
    <n v="0"/>
    <n v="357"/>
    <n v="0"/>
    <n v="187"/>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6"/>
    <n v="1"/>
    <s v="Fortalecer Y Mantener En 100 Por Ciento El Cumplimiento Del Plan De Sostenibilidad Mipg"/>
    <n v="2"/>
    <s v="Constante"/>
    <n v="1"/>
    <s v="En ejecucion"/>
    <n v="1"/>
    <n v="100"/>
    <n v="98"/>
    <n v="98"/>
    <n v="100"/>
    <n v="0"/>
    <n v="0"/>
    <n v="100"/>
    <n v="0"/>
    <n v="0"/>
    <n v="100"/>
    <n v="0"/>
    <n v="0"/>
    <n v="100"/>
    <n v="0"/>
    <n v="0"/>
    <s v="N/A"/>
    <s v="N/A"/>
    <s v="N/A"/>
    <n v="437805443"/>
    <n v="432294443"/>
    <n v="98.74"/>
    <n v="670000000"/>
    <n v="0"/>
    <n v="0"/>
    <n v="604260000"/>
    <n v="0"/>
    <n v="0"/>
    <n v="662600000"/>
    <n v="0"/>
    <n v="0"/>
    <n v="760860000"/>
    <n v="0"/>
    <n v="0"/>
    <n v="3135525443"/>
    <n v="432294443"/>
    <n v="13.79"/>
    <s v="VIGENCIA (a 31/12/2020): Se avanzo en la la implementación de una cultura organizacional sólida y de autocontrol que permita mitigar retrocesos que afectan la prestación de los servicios del JBB-JCM"/>
    <n v="437.80544300000003"/>
    <n v="432.294443"/>
    <n v="670"/>
    <n v="0"/>
    <n v="604.26"/>
    <n v="0"/>
    <n v="662.6"/>
    <n v="0"/>
    <n v="760.86"/>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6"/>
    <n v="2"/>
    <s v="Actualizar Y Ejecutar El 100 Por Ciento  De La Planeación Estratégica De La Entidad"/>
    <n v="2"/>
    <s v="Constante"/>
    <n v="1"/>
    <s v="En ejecucion"/>
    <n v="1"/>
    <n v="100"/>
    <n v="98"/>
    <n v="98"/>
    <n v="100"/>
    <n v="0"/>
    <n v="0"/>
    <n v="100"/>
    <n v="0"/>
    <n v="0"/>
    <n v="100"/>
    <n v="0"/>
    <n v="0"/>
    <n v="100"/>
    <n v="0"/>
    <n v="0"/>
    <s v="N/A"/>
    <s v="N/A"/>
    <s v="N/A"/>
    <n v="1274579385"/>
    <n v="1002605077"/>
    <n v="78.66"/>
    <n v="3920454000"/>
    <n v="0"/>
    <n v="0"/>
    <n v="551600000"/>
    <n v="0"/>
    <n v="0"/>
    <n v="639000000"/>
    <n v="0"/>
    <n v="0"/>
    <n v="693400035"/>
    <n v="0"/>
    <n v="0"/>
    <n v="7079033420"/>
    <n v="1002605077"/>
    <n v="14.16"/>
    <s v="VIGENCIA (a 31/12/2020): Actualización de la Plataforma estratégica de la entidad : (Misión, Visión, Estrategias y Objetivos estratégicos). Aprobada por la Junta Directiva   Actualización de la documentación y las herramientas de gestión: procedimientos, instructivos, matriz de riesgos, matriz consolidada de indicadores, hoja de vida de indicadores de gestión matriz POA y hoja de vida de indicadores de gestión que permiten contar con lineamientos para la construcción, reportes y seguimiento de la información necesario para la toma de decisiones Expedición de lineamientos para la correcta operación y administración de riesgos de gestión, corrupción y seguridad de la información,  por medio de la Resolución 238 de 2020 y la Política de Operación para la Administración de Riesgos en el JBB-JCM Análisis del mapa de procesos, análisis interno y externo, análisis de procesos y procedimientos (estructural)."/>
    <n v="1274.579385"/>
    <n v="1002.6050770000001"/>
    <n v="3920.4540000000002"/>
    <n v="0"/>
    <n v="551.6"/>
    <n v="0"/>
    <n v="639"/>
    <n v="0"/>
    <n v="693.400035"/>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6"/>
    <n v="3"/>
    <s v="Elaborar E Implementar 1 Diagnostico De Rediseño Organizacional"/>
    <n v="1"/>
    <s v="Suma"/>
    <n v="1"/>
    <s v="En ejecucion"/>
    <n v="1"/>
    <n v="0.33"/>
    <n v="0.26"/>
    <n v="78.790000000000006"/>
    <n v="0.33"/>
    <n v="0"/>
    <n v="0"/>
    <n v="0.34"/>
    <n v="0"/>
    <n v="0"/>
    <n v="0"/>
    <n v="0"/>
    <n v="0"/>
    <n v="0"/>
    <n v="0"/>
    <n v="0"/>
    <n v="1"/>
    <n v="0.26"/>
    <n v="26"/>
    <n v="30310500"/>
    <n v="30310500"/>
    <n v="100"/>
    <n v="45408000"/>
    <n v="0"/>
    <n v="0"/>
    <n v="96940000"/>
    <n v="0"/>
    <n v="0"/>
    <n v="0"/>
    <n v="0"/>
    <n v="0"/>
    <n v="0"/>
    <n v="0"/>
    <n v="0"/>
    <n v="172658500"/>
    <n v="30310500"/>
    <n v="17.559999999999999"/>
    <s v="VIGENCIA (a 31/12/2020): Avance en la propuesta de planta de personal temporal y Inicio medición de carga laboral."/>
    <n v="30.310500000000001"/>
    <n v="30.310500000000001"/>
    <n v="45.408000000000001"/>
    <n v="0"/>
    <n v="96.94"/>
    <n v="0"/>
    <n v="0"/>
    <n v="0"/>
    <n v="0"/>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6"/>
    <n v="5"/>
    <s v="Ejecutar El 100 Por Ciento Del Plan De Acción Para El Desarrollo Del Sistema De Gestión Documental"/>
    <n v="2"/>
    <s v="Constante"/>
    <n v="1"/>
    <s v="En ejecucion"/>
    <n v="1"/>
    <n v="100"/>
    <n v="97"/>
    <n v="97"/>
    <n v="100"/>
    <n v="0"/>
    <n v="0"/>
    <n v="100"/>
    <n v="0"/>
    <n v="0"/>
    <n v="100"/>
    <n v="0"/>
    <n v="0"/>
    <n v="100"/>
    <n v="0"/>
    <n v="0"/>
    <s v="N/A"/>
    <s v="N/A"/>
    <s v="N/A"/>
    <n v="133387500"/>
    <n v="133387500"/>
    <n v="100"/>
    <n v="280000000"/>
    <n v="0"/>
    <n v="0"/>
    <n v="201600000"/>
    <n v="0"/>
    <n v="0"/>
    <n v="201600000"/>
    <n v="0"/>
    <n v="0"/>
    <n v="128999880"/>
    <n v="0"/>
    <n v="0"/>
    <n v="945587380"/>
    <n v="133387500"/>
    <n v="14.11"/>
    <s v="VIGENCIA (a 31/12/2020): Se aprueba en Comité MIPG del 13/02/2020  los instrumentos archivísticos: Programa de Gestión Documental- PGD, Sistema Integrado de Conservación- SIC, Plan Institucional de Archivos- PINAR, Modelo de Requisitos para la Gestión de Documentos Electrónicos de Archivo- MOREQ, Banco Terminológico-BANTER. Se realizan 2 capacitaciones conforme lo estipulado en el PIC sobre los siguientes temas: Procesos de la Gestión Documental-Aplicación de Tablas de Retención y Lineamientos normativos en Gestión Documental e Instrumentos para la gestión de la información pública Organización y conformación de expedientes contractuales del primer semestre de la vigencia 2020. Actualización, divulgación y socialización de la Política de Gestión Documental, PGD y SIC teniendo en cuenta el Plan de Desarrollo y la situación actual de la entidad. Definición de la Metodología de Calidad de Datos Geográficos"/>
    <n v="133.38749999999999"/>
    <n v="133.38749999999999"/>
    <n v="280"/>
    <n v="0"/>
    <n v="201.6"/>
    <n v="0"/>
    <n v="201.6"/>
    <n v="0"/>
    <n v="128.99987999999999"/>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6"/>
    <n v="6"/>
    <s v="Lograr El 100 Por Ciento Del Cumplimiento Del Petic Para Mejorar La Cobertura Y Conectividad De La Infraestructura Y Plataforma Tic"/>
    <n v="2"/>
    <s v="Constante"/>
    <n v="1"/>
    <s v="En ejecucion"/>
    <n v="1"/>
    <n v="100"/>
    <n v="0.95"/>
    <n v="0.95"/>
    <n v="100"/>
    <n v="0"/>
    <n v="0"/>
    <n v="100"/>
    <n v="0"/>
    <n v="0"/>
    <n v="100"/>
    <n v="0"/>
    <n v="0"/>
    <n v="100"/>
    <n v="0"/>
    <n v="0"/>
    <s v="N/A"/>
    <s v="N/A"/>
    <s v="N/A"/>
    <n v="1003316098"/>
    <n v="996664815"/>
    <n v="99.34"/>
    <n v="680000000"/>
    <n v="0"/>
    <n v="0"/>
    <n v="345600000"/>
    <n v="0"/>
    <n v="0"/>
    <n v="352800000"/>
    <n v="0"/>
    <n v="0"/>
    <n v="217064880"/>
    <n v="0"/>
    <n v="0"/>
    <n v="2598780978"/>
    <n v="996664815"/>
    <n v="38.35"/>
    <s v="VIGENCIA (a 31/12/2020): Mejora en la experiencia de usuario al consultar información en el Sitio Web Institucional y el paso del protocolo IPV4 al IPV6, lo cual mejora la calidad de la navegabilidad y en seguridad de la información"/>
    <n v="1003.316098"/>
    <n v="996.66481499999998"/>
    <n v="680"/>
    <n v="0"/>
    <n v="345.6"/>
    <n v="0"/>
    <n v="352.8"/>
    <n v="0"/>
    <n v="217.06487999999999"/>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6"/>
    <n v="7"/>
    <s v="Preparar 100 Por Ciento De Las Obras De Mejoramiento Estructural"/>
    <n v="2"/>
    <s v="Constante"/>
    <n v="1"/>
    <s v="En ejecucion"/>
    <n v="1"/>
    <n v="100"/>
    <n v="100"/>
    <n v="100"/>
    <n v="100"/>
    <n v="0"/>
    <n v="0"/>
    <n v="0"/>
    <n v="0"/>
    <n v="0"/>
    <n v="0"/>
    <n v="0"/>
    <n v="0"/>
    <n v="0"/>
    <n v="0"/>
    <n v="0"/>
    <s v="N/A"/>
    <s v="N/A"/>
    <s v="N/A"/>
    <n v="802623078"/>
    <n v="345952078"/>
    <n v="43.1"/>
    <n v="300000000"/>
    <n v="0"/>
    <n v="0"/>
    <n v="0"/>
    <n v="0"/>
    <n v="0"/>
    <n v="0"/>
    <n v="0"/>
    <n v="0"/>
    <n v="0"/>
    <n v="0"/>
    <n v="0"/>
    <n v="1102623078"/>
    <n v="345952078"/>
    <n v="31.38"/>
    <s v="VIGENCIA (a 31/12/2020): Se logro la licencia de contrucción"/>
    <n v="802.62307799999996"/>
    <n v="345.95207799999997"/>
    <n v="300"/>
    <n v="0"/>
    <n v="0"/>
    <n v="0"/>
    <n v="0"/>
    <n v="0"/>
    <n v="0"/>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6"/>
    <n v="8"/>
    <s v="Adelantar 2686 Metros Cuadrados Obras De Mejoramiento Estructural"/>
    <n v="1"/>
    <s v="Suma"/>
    <n v="1"/>
    <s v="En ejecucion"/>
    <n v="1"/>
    <n v="186"/>
    <n v="0"/>
    <n v="0"/>
    <n v="1400"/>
    <n v="0"/>
    <n v="0"/>
    <n v="1100"/>
    <n v="0"/>
    <n v="0"/>
    <n v="0"/>
    <n v="0"/>
    <n v="0"/>
    <n v="0"/>
    <n v="0"/>
    <n v="0"/>
    <n v="2686"/>
    <n v="0"/>
    <n v="0"/>
    <n v="2448345579"/>
    <n v="2448345579"/>
    <n v="100"/>
    <n v="2650000000"/>
    <n v="0"/>
    <n v="0"/>
    <n v="1327887500"/>
    <n v="0"/>
    <n v="0"/>
    <n v="0"/>
    <n v="0"/>
    <n v="0"/>
    <n v="0"/>
    <n v="0"/>
    <n v="0"/>
    <n v="6426233079"/>
    <n v="2448345579"/>
    <n v="38.1"/>
    <s v="VIGENCIA (a 31/12/2020): Se Gestionó y obtuvo Licencia de Construcción 2.686  metros de reforzamiento estructural en doce edificaciones. Se adjudico el proceso de reforzamiento estructural mediante contrato 1035 de 2020 el cual sera ejecutado a partir del año 2021"/>
    <n v="2448.3455789999998"/>
    <n v="2448.3455789999998"/>
    <n v="2650"/>
    <n v="0"/>
    <n v="1327.8875"/>
    <n v="0"/>
    <n v="0"/>
    <n v="0"/>
    <n v="0"/>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6"/>
    <n v="9"/>
    <s v="Elaborar En 100 Por Ciento De Estudios Para La Ampliación De Instalaciones Físicas"/>
    <n v="2"/>
    <s v="Constante"/>
    <n v="1"/>
    <s v="En ejecucion"/>
    <n v="1"/>
    <n v="0"/>
    <n v="0"/>
    <n v="0"/>
    <n v="100"/>
    <n v="0"/>
    <n v="0"/>
    <n v="100"/>
    <n v="0"/>
    <n v="0"/>
    <n v="0"/>
    <n v="0"/>
    <n v="0"/>
    <n v="0"/>
    <n v="0"/>
    <n v="0"/>
    <s v="N/A"/>
    <s v="N/A"/>
    <s v="N/A"/>
    <n v="0"/>
    <n v="0"/>
    <n v="0"/>
    <n v="350000000"/>
    <n v="0"/>
    <n v="0"/>
    <n v="450000000"/>
    <n v="0"/>
    <n v="0"/>
    <n v="0"/>
    <n v="0"/>
    <n v="0"/>
    <n v="0"/>
    <n v="0"/>
    <n v="0"/>
    <n v="800000000"/>
    <n v="0"/>
    <n v="0"/>
    <s v="VIGENCIA (a 01/06/2020): NO BORRAR. Meta proyecto del Plan de Acción Distrital 2020-2024 aprobado en Consejo de Gobierno Acta 11 de 25/09/2020."/>
    <n v="0"/>
    <n v="0"/>
    <n v="350"/>
    <n v="0"/>
    <n v="450"/>
    <n v="0"/>
    <n v="0"/>
    <n v="0"/>
    <n v="0"/>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6"/>
    <n v="10"/>
    <s v="Adelantar 1400 Metros Cuadrados Obras De Construcción"/>
    <n v="1"/>
    <s v="Suma"/>
    <n v="1"/>
    <s v="En ejecucion"/>
    <n v="1"/>
    <n v="0"/>
    <n v="0"/>
    <n v="0"/>
    <n v="850"/>
    <n v="0"/>
    <n v="0"/>
    <n v="550"/>
    <n v="0"/>
    <n v="0"/>
    <n v="0"/>
    <n v="0"/>
    <n v="0"/>
    <n v="0"/>
    <n v="0"/>
    <n v="0"/>
    <n v="1400"/>
    <n v="0"/>
    <n v="0"/>
    <n v="0"/>
    <n v="0"/>
    <n v="0"/>
    <n v="456671000"/>
    <n v="0"/>
    <n v="0"/>
    <n v="1222112500"/>
    <n v="0"/>
    <n v="0"/>
    <n v="0"/>
    <n v="0"/>
    <n v="0"/>
    <n v="0"/>
    <n v="0"/>
    <n v="0"/>
    <n v="1678783500"/>
    <n v="0"/>
    <n v="0"/>
    <s v="VIGENCIA (a 01/06/2020): NO BORRAR. Meta proyecto del Plan de Acción Distrital 2020-2024 aprobado en Consejo de Gobierno Acta 11 de 25/09/2020."/>
    <n v="0"/>
    <n v="0"/>
    <n v="456.67099999999999"/>
    <n v="0"/>
    <n v="1222.1125"/>
    <n v="0"/>
    <n v="0"/>
    <n v="0"/>
    <n v="0"/>
    <n v="0"/>
  </r>
  <r>
    <n v="16"/>
    <s v="Un Nuevo Contrato Social y Ambiental para la Bogotá del Siglo XXI"/>
    <x v="0"/>
    <n v="2020"/>
    <s v="31/12/2020 (Terminado)"/>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6"/>
    <n v="12"/>
    <s v="Adelantar La Demolicion De 814 Metros Cuadrados Obras De Demolicion"/>
    <n v="1"/>
    <s v="Suma"/>
    <n v="1"/>
    <s v="En ejecucion"/>
    <n v="1"/>
    <n v="814"/>
    <n v="0"/>
    <n v="0"/>
    <n v="0"/>
    <n v="0"/>
    <n v="0"/>
    <n v="0"/>
    <n v="0"/>
    <n v="0"/>
    <n v="0"/>
    <n v="0"/>
    <n v="0"/>
    <n v="0"/>
    <n v="0"/>
    <n v="0"/>
    <n v="814"/>
    <n v="0"/>
    <n v="0"/>
    <n v="333511967"/>
    <n v="318901797"/>
    <n v="95.62"/>
    <n v="0"/>
    <n v="0"/>
    <n v="0"/>
    <n v="0"/>
    <n v="0"/>
    <n v="0"/>
    <n v="0"/>
    <n v="0"/>
    <n v="0"/>
    <n v="0"/>
    <n v="0"/>
    <n v="0"/>
    <n v="333511967"/>
    <n v="318901797"/>
    <n v="95.62"/>
    <s v="VIGENCIA (a 31/12/2020): Se Gestionó y obtuvo Licencia de Construcción para adelantar 814 metros de demolición y se  adelantó el proceso licitatorio JBB-LP-006-2020, el cual se debe adjudicó en el mes de diciembre"/>
    <n v="333.51196700000003"/>
    <n v="318.90179699999999"/>
    <n v="0"/>
    <n v="0"/>
    <n v="0"/>
    <n v="0"/>
    <n v="0"/>
    <n v="0"/>
    <n v="0"/>
    <n v="0"/>
  </r>
  <r>
    <n v="16"/>
    <s v="Un Nuevo Contrato Social y Ambiental para la Bogotá del Siglo XXI"/>
    <x v="0"/>
    <n v="2020"/>
    <s v="31/12/2020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0"/>
    <n v="1"/>
    <s v="Producir 25 Investigaciones Socioeducativas Para Contribuir Al Cumplimiento De Las Metas Sectoriales De Cierre De Brechas Y De Transformación Pedagógica En El Marco Del Ods 4"/>
    <n v="1"/>
    <s v="Suma"/>
    <n v="1"/>
    <s v="En ejecucion"/>
    <n v="1"/>
    <n v="4"/>
    <n v="2.6"/>
    <n v="65"/>
    <n v="5"/>
    <n v="0"/>
    <n v="0"/>
    <n v="7"/>
    <n v="0"/>
    <n v="0"/>
    <n v="8"/>
    <n v="0"/>
    <n v="0"/>
    <n v="1"/>
    <n v="0"/>
    <n v="0"/>
    <n v="25"/>
    <n v="2.6"/>
    <n v="10.4"/>
    <n v="933552333"/>
    <n v="933552333"/>
    <n v="100"/>
    <n v="758301397"/>
    <n v="0"/>
    <n v="0"/>
    <n v="2400000000"/>
    <n v="0"/>
    <n v="0"/>
    <n v="2400000000"/>
    <n v="0"/>
    <n v="0"/>
    <n v="300000000"/>
    <n v="0"/>
    <n v="0"/>
    <n v="6791853730"/>
    <n v="933552333"/>
    <n v="13.75"/>
    <s v="VIGENCIA (a 31/12/2020): Para la investigación &quot;Diseño de Agenda de investigaciones: Transformación pedagógica&quot;, (1) se realizó la revisión de programas de investigación educativa y de transformación pedagógica, en la que se identifican las líneas de investigación del programa, sus núcleos temáticos y las fases identificadas para el desarrollo de la estrategia. Parte de este diseño es el avance en una primera línea de investigación llamada Educación en Emergencia. Sistematización de la estrategia &quot;Profes en Acción&quot; en la que se plantea una propuesta sobre gamificación y se entregan avances en la plataforma virtual y manual de uso de la gamificación. En el marco del convenio SED, en la investigación &quot;Línea de base de condiciones de calidad de educación inicial con enfoque de Atención integral a la Primera Infancia 2020&quot; (0.7), se realizó la etapa de planificación y se entregó el Producto 1 hoja de ruta, con la construcción del diseño metodológico, protocolos e instrumentos cuantitativos y cualitativos. Para la investigación &quot;Propuesta para la formulación de iniciativas para el mejoramiento de los entornos educativos 2020&quot; (0.6), se estableció la ruta metodológica para el desarrollo del estudio y un documento con la formulación de las iniciativas para el mejoramiento de los entornos de instituciones educativas en las localidades de Kennedy y Bosa.  En el marco del convenio IDARTES, en la investigación &quot;Cuerpo, arte, educación y decolonialidad&quot;(0.3), se realizó el alistamiento y conformación del equipo de trabajo, elaboración del diseño metodológico de las acciones de investigación y formación del convenio, realización del plan operativo y cronograma de actividades de los 5 ejes: 1) Corporeidad y Educación 2) Corporeidad y arte 3) Masculinidades y arte 4) Corporeidades y territorio 5) Decolonialidad, arte y corporeidades."/>
    <n v="933.55233299999998"/>
    <n v="933.55233299999998"/>
    <n v="758.30139699999995"/>
    <n v="0"/>
    <n v="2400"/>
    <n v="0"/>
    <n v="2400"/>
    <n v="0"/>
    <n v="300"/>
    <n v="0"/>
  </r>
  <r>
    <n v="16"/>
    <s v="Un Nuevo Contrato Social y Ambiental para la Bogotá del Siglo XXI"/>
    <x v="0"/>
    <n v="2020"/>
    <s v="31/12/2020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0"/>
    <n v="2"/>
    <s v="Producir 10  Investigaciones Para Optimizar La Gestión De La Información Y El Conocimiento Producido A Través De Los Procesos De Seguimiento A La Política Sectorial Para Su Uso Y Apropiación Por Parte De Los Grupos De Interés"/>
    <n v="1"/>
    <s v="Suma"/>
    <n v="1"/>
    <s v="En ejecucion"/>
    <n v="1"/>
    <n v="1"/>
    <n v="1"/>
    <n v="100"/>
    <n v="2"/>
    <n v="0"/>
    <n v="0"/>
    <n v="3"/>
    <n v="0"/>
    <n v="0"/>
    <n v="3"/>
    <n v="0"/>
    <n v="0"/>
    <n v="1"/>
    <n v="0"/>
    <n v="0"/>
    <n v="10"/>
    <n v="1"/>
    <n v="10"/>
    <n v="458222050"/>
    <n v="458222050"/>
    <n v="100"/>
    <n v="559031853"/>
    <n v="0"/>
    <n v="0"/>
    <n v="684000000"/>
    <n v="0"/>
    <n v="0"/>
    <n v="684000000"/>
    <n v="0"/>
    <n v="0"/>
    <n v="228000000"/>
    <n v="0"/>
    <n v="0"/>
    <n v="2613253903"/>
    <n v="458222050"/>
    <n v="17.53"/>
    <s v="VIGENCIA (a 31/12/2020): La investigación &quot;Seguimiento a la Política Educativa Distrital¿, se realizó en 3 fases: 1) Procesos contractuales (0.1) Estructuración del equipo de investigación para el seguimiento a la Misión de Educación y Sabiduría Ciudadana, los referentes normativos y jurisprudenciales de la administración del servicio público en el marco del Derecho a la Educación y para la construcción de una línea base en los colegios de la ciudad. 2) Desarrollo de procesos investigativos (0.75). Se realizó el documento de la descripción preliminar de la Misión de Educadores y Sabiduría Ciudadana (MESC) y de los docentes participantes, así como en la formulación de la pregunta, la metodología y los instrumentos. Se validaron los instrumentos de entrevista con la Coordinación General, la Secretaria Técnica y el Grupo Focal de los docentes. Por otra parte, se realizó el mapeo de fuentes de información que alimentan las dimensiones del índice del Derecho a la Educación (IDE) a escala de colegios, se identificó la fuente de la información por medio de encuestas del DANE e ICFES. Se realizó el diseño de los instrumentos para la recolección de la información y se realizó la conceptualización de las dimensiones del índice. Se realizaron 4 grupos focales del IDE, y 5 grupos focales de las notas de política pública. 3) Elaboración y entrega de documentos consolidados (0.15).  Se realizó la entrega del análisis cualitativo y cuantitativo de los grupos focales de la MESC, se realizó el análisis de la información cuantitativa cualitativa del IDE. La recolección cuantitativa para las dimensiones del IDE se culminó obteniendo respuesta del 52% de los establecimientos educativos públicos en Bogotá. Se elaboró la nota de política No. 3 sobre el balance de las acciones en el sector educativo en el marco de la pandemia durante el 2020, se organizó y participó en el ciclo de 8 conferencias de &quot;Educación al Derecho&quot;."/>
    <n v="458.22205000000002"/>
    <n v="458.22205000000002"/>
    <n v="559.03185299999996"/>
    <n v="0"/>
    <n v="684"/>
    <n v="0"/>
    <n v="684"/>
    <n v="0"/>
    <n v="228"/>
    <n v="0"/>
  </r>
  <r>
    <n v="16"/>
    <s v="Un Nuevo Contrato Social y Ambiental para la Bogotá del Siglo XXI"/>
    <x v="0"/>
    <n v="2020"/>
    <s v="31/12/2020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0"/>
    <n v="3"/>
    <s v="Implementar 1 Estrategia Para Aumentar El Nivel De Transferencia Del Conocimiento Producido Por El Idep Al Campo Educativo Y Del Sector"/>
    <n v="2"/>
    <s v="Constante"/>
    <n v="1"/>
    <s v="En ejecucion"/>
    <n v="1"/>
    <n v="1"/>
    <n v="1"/>
    <n v="100"/>
    <n v="1"/>
    <n v="0"/>
    <n v="0"/>
    <n v="1"/>
    <n v="0"/>
    <n v="0"/>
    <n v="1"/>
    <n v="0"/>
    <n v="0"/>
    <n v="1"/>
    <n v="0"/>
    <n v="0"/>
    <s v="N/A"/>
    <s v="N/A"/>
    <s v="N/A"/>
    <n v="165738334"/>
    <n v="165738334"/>
    <n v="100"/>
    <n v="448246604"/>
    <n v="0"/>
    <n v="0"/>
    <n v="480000000"/>
    <n v="0"/>
    <n v="0"/>
    <n v="480000000"/>
    <n v="0"/>
    <n v="0"/>
    <n v="80000000"/>
    <n v="0"/>
    <n v="0"/>
    <n v="1653984938"/>
    <n v="165738334"/>
    <n v="10.02"/>
    <s v="VIGENCIA (a 31/12/2020): Se cuenta con avance en la implementación de una estrategia que tiene como objetivo aumentar el nivel de transferencia del conocimiento producido por el IDEP al campo educativo y del sector. A la fecha se cuenta con un avance de 1.00 dado el cumplimiento en sus 3 fases: la fase precontractual (0.05), la fase de diseño, formulación y planeación (0.6) y la fase de construcción de la línea base (0.35) así:  Un documento de fundamentación teórica, conceptual y metodológica de la estrategia, que comprende la contextualización del CNCTI, la revisión de literatura producida por el IDEP en fase de clasificación y categorización, información sobre grupos de investigación para posibles alianzas, y el desarrollo de un marco referencial de categorías para el proceso de virilización del IDEP en las redes del conocimiento. Se continua con la implementación de protocolos para gestionar Institulac, Gruplac y Cvlac, para el posicionamiento del IDEP en la Red del conocimiento, mediante el registro de un grupo de investigación, capacitaciones a dos grupos de investigación, la formulación de los actos administrativos requeridos para la inserción del IDEP en el SNCTI. y el avance en el registro de CVLAC de los investigadores del IDEP. Adicionalmente, la iniciativa de la creación de una escuela de maestros y maestras investigadoras, cuenta con un documento que incluye los aspectos conceptuales, metodológicos y operativos, que formula una propuesta por componentes, sobre los que se trazará la ruta de construcción en colectivo para la formación.  Por otra parte, se avanzó en el diseño para la elaboración de la línea de base que permita medir el indicador: programa de investigaciones para el cierre de brechas educativas, mediante la aplicación de operaciones estadísticas en cuatro campos: a) Producción investigativa de maestros y maestras, b) prácticas de innovación educativa, c) Redes, colectivos y semilleros de investigación, y d) índice del derecho a la educ"/>
    <n v="165.73833400000001"/>
    <n v="165.73833400000001"/>
    <n v="448.24660399999999"/>
    <n v="0"/>
    <n v="480"/>
    <n v="0"/>
    <n v="480"/>
    <n v="0"/>
    <n v="80"/>
    <n v="0"/>
  </r>
  <r>
    <n v="16"/>
    <s v="Un Nuevo Contrato Social y Ambiental para la Bogotá del Siglo XXI"/>
    <x v="0"/>
    <n v="2020"/>
    <s v="31/12/2020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0"/>
    <n v="4"/>
    <s v="Implementar 1 Estrategia  Articulada De Promoción Y Apoyo A Colectivos, Redes Y Docentes Investigadores E Innovadores De Los Colegios Públicos De Bogotá"/>
    <n v="2"/>
    <s v="Constante"/>
    <n v="1"/>
    <s v="En ejecucion"/>
    <n v="1"/>
    <n v="1"/>
    <n v="1"/>
    <n v="100"/>
    <n v="1"/>
    <n v="0"/>
    <n v="0"/>
    <n v="1"/>
    <n v="0"/>
    <n v="0"/>
    <n v="1"/>
    <n v="0"/>
    <n v="0"/>
    <n v="1"/>
    <n v="0"/>
    <n v="0"/>
    <s v="N/A"/>
    <s v="N/A"/>
    <s v="N/A"/>
    <n v="860077433"/>
    <n v="860077433"/>
    <n v="100"/>
    <n v="2020978749"/>
    <n v="0"/>
    <n v="0"/>
    <n v="1800000000"/>
    <n v="0"/>
    <n v="0"/>
    <n v="1800000000"/>
    <n v="0"/>
    <n v="0"/>
    <n v="300000000"/>
    <n v="0"/>
    <n v="0"/>
    <n v="6781056182"/>
    <n v="860077433"/>
    <n v="12.68"/>
    <s v="VIGENCIA (a 31/12/2020): Se realizaron las siguientes fases:  Fase precontractual (0.01), fase de realización de convocatorias (0.12), fase de diseño, planeación y la fase de estructuración de actividades (0.48) y fase ejecución o desarrollo (0,39). Estas fases se ejecutaron en cumplimiento a las tres acciones planeadas: 1. El Premio a la investigación, a la innovación y otros reconocimientos. 2. La movilidad académica y pedagógica: agendas que promueven la participación en eventos académicos, estancias pedagógicas para reconocer otras experiencias y ampliar capital cultural. 3. El fomento y acompañamiento a las actividades propias de colectivos de docentes. Todo esto apoyado en el marco del paquete de estímulos, previsto en la iniciativa INCENTIVA y en el convenio SED.  305 maestros se beneficiaron de la estrategia así: 87 de incentiva y premio a la investigación, 3 participantes en el curso IDEP-VARKEY, 24 participantes en el 2 Encuentro Distrital de SEI, 18 en eventos de promoción de investigación e innovación liderados por RCM, 173 membrecías de biblioteca digital.  Cumpliendo así con el total de maestros a beneficiar a través de las 3 acciones referidas. En relación con el premio se postularon 225 proyectos, de los cuales 151 fueron habilitados, acompañados y evaluados, la premiación se realizó el 2 de dic.  El curso de fundamentos investigación pedagógica IDEP-Varkey, participaron 11 docentes de IED. Se apoyó y acompañó 11 actividades lideradas por 7 RCM en las que participaron 38 maestros en el lanzamiento del libro Semillero JUPI, mesas de trabajo con SEI y con RCDI. En el programa INCENTIVA fueron definidas: las modalidades, el total de incentivos, grupos poblacionales a beneficiar y la metodología para la entrega de beneficios, se realizó la entrega de incentivas a los maestros beneficiaros. Se realizó la adquisición de 2000 membrecías para la Biblioteca Digital del Magisterio de las cuales 173 se pertenecen a maestros investigadores e innovadores nue"/>
    <n v="860.07743300000004"/>
    <n v="860.07743300000004"/>
    <n v="2020.9787490000001"/>
    <n v="0"/>
    <n v="1800"/>
    <n v="0"/>
    <n v="1800"/>
    <n v="0"/>
    <n v="300"/>
    <n v="0"/>
  </r>
  <r>
    <n v="16"/>
    <s v="Un Nuevo Contrato Social y Ambiental para la Bogotá del Siglo XXI"/>
    <x v="0"/>
    <n v="2020"/>
    <s v="31/12/2020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0"/>
    <n v="5"/>
    <s v="Implementar 1 Estrategia De Desarrollo Pedagógico Permanente  Y Situada, Para La Investigación, La Innovación Y La Sistematización De Las Prácticas Con  Enfoque Territorial"/>
    <n v="2"/>
    <s v="Constante"/>
    <n v="1"/>
    <s v="En ejecucion"/>
    <n v="1"/>
    <n v="1"/>
    <n v="0.99"/>
    <n v="99"/>
    <n v="1"/>
    <n v="0"/>
    <n v="0"/>
    <n v="1"/>
    <n v="0"/>
    <n v="0"/>
    <n v="1"/>
    <n v="0"/>
    <n v="0"/>
    <n v="1"/>
    <n v="0"/>
    <n v="0"/>
    <s v="N/A"/>
    <s v="N/A"/>
    <s v="N/A"/>
    <n v="813060950"/>
    <n v="813060950"/>
    <n v="100"/>
    <n v="561794698"/>
    <n v="0"/>
    <n v="0"/>
    <n v="2701207330"/>
    <n v="0"/>
    <n v="0"/>
    <n v="2701207329"/>
    <n v="0"/>
    <n v="0"/>
    <n v="530000000"/>
    <n v="0"/>
    <n v="0"/>
    <n v="7307270307"/>
    <n v="813060950"/>
    <n v="11.13"/>
    <s v="VIGENCIA (a 31/12/2020): Se encuentra un avance de 99% dado el cumplimiento en las fases: Actividades Precontractuales (0.1) Alistamiento para el proceso y conformación de equipo (0.15). Etapa de construcción de los programas y metodologías que constituyen la estrategia maestros y maestras que inspiran (0.15). Validación de los programas y metodologías construidas (0.29). Revisión y ajustes a los productos finales. 0.20 y Desarrollo sesiones de visibilización (Seminario) (0.10). La estrategia benefició a 469 docentes de colegios públicos de Bogotá: 45 participantes del programa Maestras y Maestros que inspiran, 73 Talleres de escritura, 98 vinculados a comunidades de formación y 253 que participaron en por lo menos 1 de las sesiones del Seminario. El programa Maestros y Maestras que inspiran implementó prácticas de acompañamiento y mentoría, con el fin de generar impactos en las comunidades educativas. Se construyó un documento descriptivo del proceso en cada línea temática. Se conformaron 31 comunidades de formación vinculando a 98 docentes. Se realizó el diseño curricular por competencias del programa. Adicionalmente, en el seminario internacional participaron 419 personas, de las cuales 253 son docentes del distrito. En el marco del convenio SED, para el acompañamiento a prácticas inclusivas innovadoras, se inició el acompañamiento a las 9 propuestas seleccionadas. Se realizó los talleres de escritura de obras con fines de ascenso en el escalafón docente con 25 docentes de colegios oficiales. Se realizaron los talleres de herramientas para la investigación con énfasis en gestores bibliográficos. En cuanto a la estrategia pedagógica del Centro de innovación Escuelas InnoBog, se cuenta con la ruta metodológica para la implementación de la fase I. Se realizó la definición de la ruta para la confirmación de comunidades de práctica y aprendizaje y se realizó la planeación de los conversatorios en STEAM."/>
    <n v="813.06095000000005"/>
    <n v="813.06095000000005"/>
    <n v="561.79469800000004"/>
    <n v="0"/>
    <n v="2701.2073300000002"/>
    <n v="0"/>
    <n v="2701.2073289999998"/>
    <n v="0"/>
    <n v="530"/>
    <n v="0"/>
  </r>
  <r>
    <n v="16"/>
    <s v="Un Nuevo Contrato Social y Ambiental para la Bogotá del Siglo XXI"/>
    <x v="0"/>
    <n v="2020"/>
    <s v="31/12/2020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0"/>
    <n v="6"/>
    <s v="Implementar 1 Estrategia  Eficaz Y Efectiva De Socialización, Divulgación  Y Gestión Del Conocimiento Derivado De Las Investigaciones Y Publicaciones Del Idep Y De Los Docentes Del Distrito"/>
    <n v="2"/>
    <s v="Constante"/>
    <n v="1"/>
    <s v="En ejecucion"/>
    <n v="1"/>
    <n v="1"/>
    <n v="1"/>
    <n v="100"/>
    <n v="1"/>
    <n v="0"/>
    <n v="0"/>
    <n v="1"/>
    <n v="0"/>
    <n v="0"/>
    <n v="1"/>
    <n v="0"/>
    <n v="0"/>
    <n v="1"/>
    <n v="0"/>
    <n v="0"/>
    <s v="N/A"/>
    <s v="N/A"/>
    <s v="N/A"/>
    <n v="328325989"/>
    <n v="328325989"/>
    <n v="100"/>
    <n v="484709699"/>
    <n v="0"/>
    <n v="0"/>
    <n v="2400000000"/>
    <n v="0"/>
    <n v="0"/>
    <n v="2400000000"/>
    <n v="0"/>
    <n v="0"/>
    <n v="400000000"/>
    <n v="0"/>
    <n v="0"/>
    <n v="6013035688"/>
    <n v="328325989"/>
    <n v="5.46"/>
    <s v="VIGENCIA (a 31/12/2020): Se desarrollaron 3 fases: 1. Procesos contractuales (0.1) 2. Desarrollo de procesos comunicativos (0.75) para lo cual se actualizaron bases de datos de Alcaldías e Instituciones, de docentes del Distrito e Instituciones de educación superior. Se articuló la actualización de objetivos, acciones y cronogramas y se realizó su publicación en el sitio web del IDEP. 3-Elaboración de entrega de documentos finales consolidados (0.15) se entregó el plan estratégico de comunicaciones y se publicó en el sitio web.  Se publicó 1) 1 Revista Educación y Ciudad No. 39: Pedagogía, experiencia y vida escolar, -2) 1 Libro Características individuales e institucionales que promueven la investigación y la innovación educativa en el Distrito Capital, -3) 1 colección de podcast, -4) 1 libro: Pensar la evaluación en red: Trayectoria para la conformación de una red de instituciones por la evaluación desde la identificación de prácticas significativas, -5) 1  libro: Monitoreo de la calidad de la educación inicial: diseño, implementación y transferencia, -6) 1 Podcast: Catalina Valencia Tobón, -7) 1  Podcast: El arte en la escuela colombiana con la maestra Martha Ospina, -8) 1 Podcast: Memoria y justicia social en la pandemia con el maestro rural Andrés Bustos, -9) 1 Podcast: Tatiana Piñeros, -10) 1 Podcast: Educación, saberes y vida rural vistas desde Bogotá y Aracataca, -11) 1 libro: Tejiendo saberes que transforman y emancipan la escuela. Una experiencia de sistematización con maestras y maestros, -12) 1 Podcast: Agustín Porres Fundación Varkey Argentina, -13) 1 Libro La voz de los sujetos. Subtítulo: Sistema de Seguimiento a la Política Educativa Distrital en los contextos Escolares, -14) 1 Libro Seguimiento a la política educativa distrital Aplicación y resultados 2018-2019, -15) 1 Podcast: Alexander Rubio balance IDEP 2020 para diciembre, -16) 1 Magazín Aula Urbana 119, -17) 1 Producciones estratégicas, -18) 1 Colección de libros Educación al Derecho, -19)"/>
    <n v="328.32598899999999"/>
    <n v="328.32598899999999"/>
    <n v="484.709699"/>
    <n v="0"/>
    <n v="2400"/>
    <n v="0"/>
    <n v="2400"/>
    <n v="0"/>
    <n v="400"/>
    <n v="0"/>
  </r>
  <r>
    <n v="16"/>
    <s v="Un Nuevo Contrato Social y Ambiental para la Bogotá del Siglo XXI"/>
    <x v="0"/>
    <n v="2020"/>
    <s v="31/12/2020 (Terminado)"/>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0"/>
    <n v="7"/>
    <s v="Implementar 1 Estrategia  Para El Fortalecimiento Institucional"/>
    <n v="2"/>
    <s v="Constante"/>
    <n v="1"/>
    <s v="En ejecucion"/>
    <n v="1"/>
    <n v="1"/>
    <n v="1"/>
    <n v="100"/>
    <n v="1"/>
    <n v="0"/>
    <n v="0"/>
    <n v="1"/>
    <n v="0"/>
    <n v="0"/>
    <n v="1"/>
    <n v="0"/>
    <n v="0"/>
    <n v="1"/>
    <n v="0"/>
    <n v="0"/>
    <s v="N/A"/>
    <s v="N/A"/>
    <s v="N/A"/>
    <n v="472378000"/>
    <n v="472369522"/>
    <n v="100"/>
    <n v="870937000"/>
    <n v="0"/>
    <n v="0"/>
    <n v="1673000000"/>
    <n v="0"/>
    <n v="0"/>
    <n v="1673000000"/>
    <n v="0"/>
    <n v="0"/>
    <n v="279000000"/>
    <n v="0"/>
    <n v="0"/>
    <n v="4968315000"/>
    <n v="472369522"/>
    <n v="9.51"/>
    <s v="VIGENCIA (a 31/12/2020): Se lograron las siguientes acciones: Ejecución al 100% de los planes 2020, diligenciamiento en el Índice de Transparencia Activa-ITA, medido por la PGN, puntaje de 100 sobre 100. Se compilaron los reportes de necesidades y requerimientos de personal construidos por los líderes de las dependencias del Instituto según las necesidades para el IDEP, se realizó la autoevaluación de Estándares Mínimos del Sistema de Gestión de la Seguridad y Salud en el Trabajo de la Entidad.  Se formuló el Plan Estratégico del IDEP 2020-2024 y el Plan Institucional de Gestión Ambiental para el siguiente cuatrienio. Así como los planes de trabajo para que, la plataforma web del IDEP cumpla con los criterios de accesibilidad y usabilidad, un plan para la elaboración del catálogo de servicios y catálogo de información de TI y un plan de trabajo en el que se relacionen las actividades que realizará el IDEP en el marco de datos abiertos.  Se adoptó el protocolo IPV6 en el IDEP, Se implementó el plan para la implementación del esquema de soporte, al ciclo de vida y mantenimiento de los sistemas de información. Se revisó el inventario de activos de seguridad y privacidad de la información del proceso de gestión tecnológica, así como las acciones que el IDEP realiza en el marco de Interoperabilidad para realizar intercambio de información con otras entidades.   Se expidió la Resolución 133 de 2020 del IDEP del Comité Institucional de gestión y desempeño, incorporando la política de Gestión de la información estadística. De igual forma se definió la Política de gestión de la información estadística, la cual establece los lineamientos para el diagnóstico de los registros administrativos para su aprovechamiento estadístico. Frente a la gestión documental se elaboró el banco terminológico y la Tabla de control de acceso, se actualizaron las Tablas de retención documental del proceso Misional y se aplicaron las Tabla de Valoración Documental."/>
    <n v="472.37799999999999"/>
    <n v="472.36952200000002"/>
    <n v="870.93700000000001"/>
    <n v="0"/>
    <n v="1673"/>
    <n v="0"/>
    <n v="1673"/>
    <n v="0"/>
    <n v="279"/>
    <n v="0"/>
  </r>
  <r>
    <n v="16"/>
    <s v="Un Nuevo Contrato Social y Ambiental para la Bogotá del Siglo XXI"/>
    <x v="0"/>
    <n v="2020"/>
    <s v="31/12/2020 (Terminado)"/>
    <s v="Pesos corrientes"/>
    <n v="2"/>
    <s v="Ultima Version Oficial"/>
    <x v="32"/>
    <s v="Instituto Distrital de la Participación y Acción Comunal"/>
    <x v="32"/>
    <s v="002"/>
    <s v="Sector Gobierno"/>
    <s v="01"/>
    <s v="Hacer un nuevo contrato social con igualdad de oportunidades para la inclusión social, productiva y política"/>
    <s v="04"/>
    <s v="Prevención de la exclusión por razones étnicas, religiosas, sociales, políticas y de orientación sexual"/>
    <s v="007678"/>
    <s v="Fortalecimiento a espacios (instancias) de participación para los grupos étnicos en las 20 localidades de Bogotá"/>
    <n v="16"/>
    <n v="1"/>
    <s v="Implementar El 100 % De La Estrategia De Fortalecimiento  Y Promoción De Capacidades Organizativas, Democráticas Y De Reconocimiento De Las Formas Propias De Participación En Los Espacios (Instancias) Étnicas"/>
    <n v="1"/>
    <s v="Suma"/>
    <n v="1"/>
    <s v="En ejecucion"/>
    <n v="1"/>
    <n v="10"/>
    <n v="10"/>
    <n v="100"/>
    <n v="25"/>
    <n v="0"/>
    <n v="0"/>
    <n v="25"/>
    <n v="0"/>
    <n v="0"/>
    <n v="20"/>
    <n v="0"/>
    <n v="0"/>
    <n v="20"/>
    <n v="0"/>
    <n v="0"/>
    <n v="100"/>
    <n v="10"/>
    <n v="10"/>
    <n v="128400000"/>
    <n v="114873333"/>
    <n v="89.46"/>
    <n v="200000000"/>
    <n v="0"/>
    <n v="0"/>
    <n v="275367927"/>
    <n v="0"/>
    <n v="0"/>
    <n v="302027930"/>
    <n v="0"/>
    <n v="0"/>
    <n v="176507240"/>
    <n v="0"/>
    <n v="0"/>
    <n v="1082303097"/>
    <n v="114873333"/>
    <n v="10.61"/>
    <s v="VIGENCIA (a 31/12/2020): La meta muestra un cumplimiento del 100% de acuerdo con la programación establecida para 2020, correspondiente al 10%.  -_x0009_Formulación del documento base para el diseño de la metodología referente a la construcción de una (1) estrategia integral contra la discriminación racial, con alcance local, en concordancia con la Subdirección de Asuntos Étnicos de la SDG. -_x0009_Diseño de la Ruta de Fortalecimiento a Instancias, la cual contiene las acciones de información, promoción y empoderamiento en capacidades democráticas, para la participación incidente a miembros de las instancias (espacios) de participación locales. -_x0009_Caracterización de 19 instancias locales de comunidades Negras, Afrocolombianas, Raizales y Palenqueras ¿ NARP. Identificación de la población participante por género en las instancias locales NARP de las 19 localidades en las que se encuentra con presencia organizativa de esta población.   -_x0009_Formulación del plan de trabajo para las elecciones de las comunidades locales negras afrocolombianas, raizales y palenqueras, conforme con lo ordenado por el Decreto 474 de 2019, dicho plan se realizó de manera concertada con la Comisión Consultiva para Comunidades Negras, Afrocolombianas, Raizales y Palenqueras ¿ NARP y con la Subdirección de Asuntos Étnicos de la SDG.   -_x0009_Diseño de una (1) Estrategia de coordinación institucional para la articulación de procesos participativos."/>
    <n v="128.4"/>
    <n v="114.873333"/>
    <n v="200"/>
    <n v="0"/>
    <n v="275.36792700000001"/>
    <n v="0"/>
    <n v="302.02793000000003"/>
    <n v="0"/>
    <n v="176.50724"/>
    <n v="0"/>
  </r>
  <r>
    <n v="16"/>
    <s v="Un Nuevo Contrato Social y Ambiental para la Bogotá del Siglo XXI"/>
    <x v="0"/>
    <n v="2020"/>
    <s v="31/12/2020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9"/>
    <n v="1"/>
    <s v="Desarrollar 330 Acciones E Iniciativas Juveniles Mediante El Fortalecimiento De Capacidades Democráticas Y Organizativas De Los Consejos Locales De Juventud Y Del Consejo Distrital De Juventud"/>
    <n v="1"/>
    <s v="Suma"/>
    <n v="1"/>
    <s v="En ejecucion"/>
    <n v="1"/>
    <n v="15"/>
    <n v="15"/>
    <n v="100"/>
    <n v="85"/>
    <n v="0"/>
    <n v="0"/>
    <n v="104"/>
    <n v="0"/>
    <n v="0"/>
    <n v="47"/>
    <n v="0"/>
    <n v="0"/>
    <n v="79"/>
    <n v="0"/>
    <n v="0"/>
    <n v="330"/>
    <n v="15"/>
    <n v="4.55"/>
    <n v="100007013"/>
    <n v="82001860"/>
    <n v="81.99"/>
    <n v="750000000"/>
    <n v="0"/>
    <n v="0"/>
    <n v="849589339"/>
    <n v="0"/>
    <n v="0"/>
    <n v="422246584"/>
    <n v="0"/>
    <n v="0"/>
    <n v="776055832"/>
    <n v="0"/>
    <n v="0"/>
    <n v="2897898768"/>
    <n v="82001860"/>
    <n v="2.83"/>
    <s v="VIGENCIA (a 31/12/2020): La ejecución de esta meta se realiza por encima de lo programado, con un cumplimiento del 107%  Se llevó a cabo el proceso de inscripción a la convocatoria &quot;Jóvenes con Iniciativas¿, se presentaron 45 organizaciones sociales juveniles a nivel distrital, de las cuales una vez agotada la etapa de subsanación de requisitos quedaron habilitadas 25, se obtuvieron los mejores puntajes y de este proceso se eligieron a las 15. El día 13 de diciembre se realizó la publicación de las organizaciones juveniles ganadoras a través de la página de participación https://www.participacionbogota.gov.co/convocatoria-jovenes-con-iniciativas-2020 y, para el día 19 de diciembre se hizo entrega de un reconocimiento para cada una de las quince organizaciones ganadoras celebrada en el parque Lourdes, además de firma de actas de compromiso por cada una de ellas."/>
    <n v="100.007013"/>
    <n v="82.001859999999994"/>
    <n v="750"/>
    <n v="0"/>
    <n v="849.589339"/>
    <n v="0"/>
    <n v="422.24658399999998"/>
    <n v="0"/>
    <n v="776.05583200000001"/>
    <n v="0"/>
  </r>
  <r>
    <n v="16"/>
    <s v="Un Nuevo Contrato Social y Ambiental para la Bogotá del Siglo XXI"/>
    <x v="0"/>
    <n v="2020"/>
    <s v="31/12/2020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9"/>
    <n v="2"/>
    <s v="Implementar 100 % El Plan Estratégico De Comunicaciones"/>
    <n v="1"/>
    <s v="Suma"/>
    <n v="1"/>
    <s v="En ejecucion"/>
    <n v="1"/>
    <n v="5"/>
    <n v="5"/>
    <n v="100"/>
    <n v="25"/>
    <n v="0"/>
    <n v="0"/>
    <n v="30"/>
    <n v="0"/>
    <n v="0"/>
    <n v="25"/>
    <n v="0"/>
    <n v="0"/>
    <n v="15"/>
    <n v="0"/>
    <n v="0"/>
    <n v="100"/>
    <n v="5"/>
    <n v="5"/>
    <n v="664496008"/>
    <n v="651805408"/>
    <n v="98.09"/>
    <n v="1350000000"/>
    <n v="0"/>
    <n v="0"/>
    <n v="1690163717"/>
    <n v="0"/>
    <n v="0"/>
    <n v="1690163717"/>
    <n v="0"/>
    <n v="0"/>
    <n v="1690163718"/>
    <n v="0"/>
    <n v="0"/>
    <n v="7084987160"/>
    <n v="651805408"/>
    <n v="9.1999999999999993"/>
    <s v="VIGENCIA (a 31/12/2020): La ejecución de esta meta fue del 100%, con un avance del 5%, lo cual se encuentra de acuerdo con la programción establecida para 2020.   En el portal web se actualizó el link de transparencia y se publicaron boletines, notas y comunicados de prensa correspondientes a las diferentes Subdirecciones y Gerencias del IDPAC. Se realizó la difusión, promoción y acompañamiento a los FacebookLive requeridos por la entidad. Así mismo, se produjeron 4 noticiero de la Participación DCTV y se elaboraron piezas audiovisuales con temáticas y cubrimientos institucionales, se actualizó la intranet y se hizo acompañamiento permanente al plan estratégico institucional y Rendición de Cuentas, se realizaron un promedio de 123 piezas gráficas para postear en redes sociales y la página web donde también se publicaron las sinergias del sector. Así mismo, se recopilo información publicada por medios externos sobre el IDPAC. Se realizaron sesiones fotográficas para recopilar insumo y registro para el ejercicio de la dinámica de comunicación del área."/>
    <n v="664.49600799999996"/>
    <n v="651.80540800000006"/>
    <n v="1350"/>
    <n v="0"/>
    <n v="1690.1637169999999"/>
    <n v="0"/>
    <n v="1690.1637169999999"/>
    <n v="0"/>
    <n v="1690.163718"/>
    <n v="0"/>
  </r>
  <r>
    <n v="16"/>
    <s v="Un Nuevo Contrato Social y Ambiental para la Bogotá del Siglo XXI"/>
    <x v="0"/>
    <n v="2020"/>
    <s v="31/12/2020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9"/>
    <n v="3"/>
    <s v="Realizar 200 Obras Con Saldo Pedagógico Para El Cuidado De Incidencia Ciudadana"/>
    <n v="1"/>
    <s v="Suma"/>
    <n v="1"/>
    <s v="En ejecucion"/>
    <n v="1"/>
    <n v="25"/>
    <n v="11"/>
    <n v="44"/>
    <n v="53"/>
    <n v="0"/>
    <n v="0"/>
    <n v="51"/>
    <n v="0"/>
    <n v="0"/>
    <n v="45"/>
    <n v="0"/>
    <n v="0"/>
    <n v="26"/>
    <n v="0"/>
    <n v="0"/>
    <n v="200"/>
    <n v="11"/>
    <n v="5.5"/>
    <n v="1289992987"/>
    <n v="1285561219"/>
    <n v="99.66"/>
    <n v="1929000000"/>
    <n v="0"/>
    <n v="0"/>
    <n v="1731014000"/>
    <n v="0"/>
    <n v="0"/>
    <n v="1620000000"/>
    <n v="0"/>
    <n v="0"/>
    <n v="1355150211"/>
    <n v="0"/>
    <n v="0"/>
    <n v="7925157198"/>
    <n v="1285561219"/>
    <n v="16.22"/>
    <s v="VIGENCIA (a 31/12/2020): Durante la vigencia 2020 en el marco del PDD 2020-2024, se reportan 11 Obras con saldo pedagógico:  1.Bioingeniería para la adecuación de juegos infantiles y escenario cultural en el parque sueños de Santa Viviana - Localidad de Ciudad Bolívar 2.Reivindicación Participativa de Espacios Públicos en Jerusalén ¿ Pinacoteca Artística - Localidad de Ciudad Bolívar 3. Eco-senderos de Lourdes - Localidad de Santa Fe 4. Corredor Cultural y Ambiental Nemcatacoa en Monte Blanco - Localidad de Usme 5. Adecuación y embellecimiento Parque Nazareth - Localidad de Sumapaz. 6. Festival por María Paz (Kennedy) 7.Huerta Urbana / Laboratorio Ambiental en Carvajal Osorio (Kennedy) 8. Construcción escenario artístico con Guadua Guardianes del Suke (San Cristóbal) 9. Cosecha de Agua, ampliación de la huerta comunitaria en Villa Inés - (Puente Aranda) 10. &quot;Pquez Chibchihisqua: Pintamos Memoria&quot; Muralismo Cabildo Indígena Muisca (Suba) 11. OSP Pacificación plazoleta Eduardo Santos y el Progreso (Mártires)."/>
    <n v="1289.9929870000001"/>
    <n v="1285.5612189999999"/>
    <n v="1929"/>
    <n v="0"/>
    <n v="1731.0139999999999"/>
    <n v="0"/>
    <n v="1620"/>
    <n v="0"/>
    <n v="1355.1502109999999"/>
    <n v="0"/>
  </r>
  <r>
    <n v="16"/>
    <s v="Un Nuevo Contrato Social y Ambiental para la Bogotá del Siglo XXI"/>
    <x v="0"/>
    <n v="2020"/>
    <s v="31/12/2020 (Terminado)"/>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9"/>
    <n v="4"/>
    <s v="Implementar 58 Procesos De Mediación De Conflictos En El Marco De La  Estrategia De Acciones Diversas Para La Promoción De La Participación."/>
    <n v="1"/>
    <s v="Suma"/>
    <n v="1"/>
    <s v="En ejecucion"/>
    <n v="1"/>
    <n v="3"/>
    <n v="4"/>
    <n v="133.33000000000001"/>
    <n v="17"/>
    <n v="0"/>
    <n v="0"/>
    <n v="17"/>
    <n v="0"/>
    <n v="0"/>
    <n v="17"/>
    <n v="0"/>
    <n v="0"/>
    <n v="4"/>
    <n v="0"/>
    <n v="0"/>
    <n v="58"/>
    <n v="4"/>
    <n v="6.9"/>
    <n v="1290864825"/>
    <n v="1286967149"/>
    <n v="99.7"/>
    <n v="2200000000"/>
    <n v="0"/>
    <n v="0"/>
    <n v="3013641916"/>
    <n v="0"/>
    <n v="0"/>
    <n v="3073641916"/>
    <n v="0"/>
    <n v="0"/>
    <n v="2151302334"/>
    <n v="0"/>
    <n v="0"/>
    <n v="11729450991"/>
    <n v="1286967149"/>
    <n v="10.97"/>
    <s v="VIGENCIA (a 31/12/2020): Esta meta presenta una ejecución por encima de lo progrmado, con un cumplimiento del 133%, correspondientes a 4 pactos con la ciudadanía durante la vigencia 2020.   En el último trimestre se implementaron tres Pactos logrados en el marco de la implementación de la metodología para la Construcción de pactos con participación, el primero de ellos es el &quot;Pacto por la Confianza, la Convivencia y la No Repetición&quot; en el CAI San Diego en la Localidad de Santafé, El segundo proceso implementado se denominó &quot;Pactos por la Movilidad&quot; y tuvo lugar en la localidad de Rafael Uribe Uribe. El tercer proceso de pacto implementado se denominó &quot;Pacto por la Convivencia y el Bienestar Social en Campo Verde&quot; y tuvo lugar en la localidad de Bosa en el sector conocido como parques de Bogotá, Plan parcial campo verde."/>
    <n v="1290.8648250000001"/>
    <n v="1286.9671490000001"/>
    <n v="2200"/>
    <n v="0"/>
    <n v="3013.641916"/>
    <n v="0"/>
    <n v="3073.641916"/>
    <n v="0"/>
    <n v="2151.302334"/>
    <n v="0"/>
  </r>
  <r>
    <n v="16"/>
    <s v="Un Nuevo Contrato Social y Ambiental para la Bogotá del Siglo XXI"/>
    <x v="0"/>
    <n v="2020"/>
    <s v="31/12/2020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4"/>
    <n v="1"/>
    <s v="Adecuar 100 %  La Plataforma Tecnológica De La Participación De Organizaciones Comunales Y De Propiedad Horizontal, Ajustado A Las Nuevas Necesidades De La Entidad"/>
    <n v="1"/>
    <s v="Suma"/>
    <n v="1"/>
    <s v="En ejecucion"/>
    <n v="1"/>
    <n v="20"/>
    <n v="20"/>
    <n v="100"/>
    <n v="30"/>
    <n v="0"/>
    <n v="0"/>
    <n v="27.5"/>
    <n v="0"/>
    <n v="0"/>
    <n v="12.5"/>
    <n v="0"/>
    <n v="0"/>
    <n v="10"/>
    <n v="0"/>
    <n v="0"/>
    <n v="100"/>
    <n v="20"/>
    <n v="20"/>
    <n v="57175291"/>
    <n v="57062918"/>
    <n v="99.79"/>
    <n v="145418000"/>
    <n v="0"/>
    <n v="0"/>
    <n v="240000000"/>
    <n v="0"/>
    <n v="0"/>
    <n v="60000000"/>
    <n v="0"/>
    <n v="0"/>
    <n v="52000000"/>
    <n v="0"/>
    <n v="0"/>
    <n v="554593291"/>
    <n v="57062918"/>
    <n v="10.29"/>
    <s v="VIGENCIA (a 31/12/2020): La meta presenta un cumplimiento del 100%, de acuerdo con la programación establecida por el IDPAC, correspondiente al 20%. A continuación se nombran las principales actividades realizadas:  Se trabajó para el mejoramiento de la aplicación o herramienta tecnológica de la Subdirección de Asuntos Comunales en los aspectos: (i) Cargué y consulta de Personerías Jurídicas, (ii) Voto Electrónico -VOTEC y (iii) Módulo de Caracterización. 1._x0009_A través de la implementación del módulo para el cargue y consultas de Personerías Jurídicas en la Plataforma de la Participación, se cargaron 750 personerías jurídicas las cuales están disponibles para consulta de la ciudadanía en general y dignatarios de las Organizaciones Comunales, por medio de esta herramienta online, con el fin de evitar el desplazamiento hasta el instituto.  2._x0009_Se trabajó en la actualización de la herramienta tecnológica, para lograr la implementación del voto electrónico de las Organizaciones Comunales, en los siguientes temas: a)Inscripción de la Organización Comunal para Voto Electrónico, b)Cargue de Afiliados, c) Postulación de Candidatos a los diferentes Bloques de Listas o Plancha, d) Cociente electoral, d)Implementación de Formatos del Kit Electoral y Reportes (desarrollo del año 2021)  3._x0009_Se trabajó en la actualización del Módulo de Caracterización Organizaciones Comunales y Propiedad Horizontal, el cual está en desarrollo, en la etapa de pruebas la implementación del Formulario de Caracterización y el cargue del Índice de Fortalecimiento, por esto, se da inicio al pilotaje en Organizaciones Comunales y Propiedad Horizontal con el diligenciamiento del formulario de Caracterización en Word, a través del Equipo de la Subdirección de Asuntos Comunales."/>
    <n v="57.175291000000001"/>
    <n v="57.062918000000003"/>
    <n v="145.41800000000001"/>
    <n v="0"/>
    <n v="240"/>
    <n v="0"/>
    <n v="60"/>
    <n v="0"/>
    <n v="52"/>
    <n v="0"/>
  </r>
  <r>
    <n v="16"/>
    <s v="Un Nuevo Contrato Social y Ambiental para la Bogotá del Siglo XXI"/>
    <x v="0"/>
    <n v="2020"/>
    <s v="31/12/2020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4"/>
    <n v="2"/>
    <s v="Formular 100 % El Documento De Política Pública"/>
    <n v="1"/>
    <s v="Suma"/>
    <n v="1"/>
    <s v="En ejecucion"/>
    <n v="1"/>
    <n v="10"/>
    <n v="10"/>
    <n v="100"/>
    <n v="20"/>
    <n v="0"/>
    <n v="0"/>
    <n v="30"/>
    <n v="0"/>
    <n v="0"/>
    <n v="30"/>
    <n v="0"/>
    <n v="0"/>
    <n v="10"/>
    <n v="0"/>
    <n v="0"/>
    <n v="100"/>
    <n v="10"/>
    <n v="10"/>
    <n v="70106667"/>
    <n v="70106667"/>
    <n v="100"/>
    <n v="172600000"/>
    <n v="0"/>
    <n v="0"/>
    <n v="130000000"/>
    <n v="0"/>
    <n v="0"/>
    <n v="120000000"/>
    <n v="0"/>
    <n v="0"/>
    <n v="54000000"/>
    <n v="0"/>
    <n v="0"/>
    <n v="546706667"/>
    <n v="70106667"/>
    <n v="12.82"/>
    <s v="VIGENCIA (a 31/12/2020): Se presenta un cumplimiento del 100% de acuerdo con la programación establecida para la vigencia 2020, correspondiente al 10%.   En el proceso de construcción de la &quot;Política Pública Distrital de Acción Comunal para el Desarrollo de la Comunidad&quot;, como producto final de la Fase de Agenda pública, desarrollada en el segundo semestre, se obtuvo el Documento de Diagnostico e identificación de factores estratégicos, donde se incluye el marco teórico conceptual, información cuantitativa y cualitativa referente a las variables, fenómenos y eventos que configuran la situación particular de la problemática en estudio, análisis de los resultados de la estrategia de participación, entre otros componentes."/>
    <n v="70.106667000000002"/>
    <n v="70.106667000000002"/>
    <n v="172.6"/>
    <n v="0"/>
    <n v="130"/>
    <n v="0"/>
    <n v="120"/>
    <n v="0"/>
    <n v="54"/>
    <n v="0"/>
  </r>
  <r>
    <n v="16"/>
    <s v="Un Nuevo Contrato Social y Ambiental para la Bogotá del Siglo XXI"/>
    <x v="0"/>
    <n v="2020"/>
    <s v="31/12/2020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14"/>
    <n v="3"/>
    <s v="Fortalecer A 7884 Organizaciones Comunales De Primer Y Segundo Grado Y De Propiedad Horizontal En El Distrito Capital"/>
    <n v="1"/>
    <s v="Suma"/>
    <n v="1"/>
    <s v="En ejecucion"/>
    <n v="1"/>
    <n v="711"/>
    <n v="711"/>
    <n v="100"/>
    <n v="2040"/>
    <n v="0"/>
    <n v="0"/>
    <n v="2069"/>
    <n v="0"/>
    <n v="0"/>
    <n v="2069"/>
    <n v="0"/>
    <n v="0"/>
    <n v="995"/>
    <n v="0"/>
    <n v="0"/>
    <n v="7884"/>
    <n v="711"/>
    <n v="9.02"/>
    <n v="2153753042"/>
    <n v="2134667021"/>
    <n v="99.11"/>
    <n v="2331982000"/>
    <n v="0"/>
    <n v="0"/>
    <n v="3700388177"/>
    <n v="0"/>
    <n v="0"/>
    <n v="4284466606"/>
    <n v="0"/>
    <n v="0"/>
    <n v="5819557063"/>
    <n v="0"/>
    <n v="0"/>
    <n v="18290146888"/>
    <n v="2134667021"/>
    <n v="11.67"/>
    <s v="VIGENCIA (a 31/12/2020): La ejecución de esta meta fue del 100% de acuerdo con lo programado en la vigencia 2020.  Durante el segundo semestre, se realizaron 111 fortalecimientos y/o seguimientos administrativos y/o contables a organizaciones comunales de primer y segundo grado.  Por otro lado, se realizaron 542 fortalecimientos en la modalidad de atención ciudadana, capacitación y acompañamiento a organizaciones de Propiedad Horizontal."/>
    <n v="2153.7530419999998"/>
    <n v="2134.6670210000002"/>
    <n v="2331.982"/>
    <n v="0"/>
    <n v="3700.3881769999998"/>
    <n v="0"/>
    <n v="4284.466606"/>
    <n v="0"/>
    <n v="5819.5570630000002"/>
    <n v="0"/>
  </r>
  <r>
    <n v="16"/>
    <s v="Un Nuevo Contrato Social y Ambiental para la Bogotá del Siglo XXI"/>
    <x v="0"/>
    <n v="2020"/>
    <s v="31/12/2020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1"/>
    <n v="1"/>
    <s v="Implementar 100 % La Metodología Para La Recolección, Análisis Y Producción De Datos E Intercambio Y Producción De Conocimiento Sobre Participación Ciudadana"/>
    <n v="1"/>
    <s v="Suma"/>
    <n v="1"/>
    <s v="En ejecucion"/>
    <n v="1"/>
    <n v="5"/>
    <n v="5"/>
    <n v="100"/>
    <n v="30"/>
    <n v="0"/>
    <n v="0"/>
    <n v="30"/>
    <n v="0"/>
    <n v="0"/>
    <n v="30"/>
    <n v="0"/>
    <n v="0"/>
    <n v="5"/>
    <n v="0"/>
    <n v="0"/>
    <n v="100"/>
    <n v="5"/>
    <n v="5"/>
    <n v="73750000"/>
    <n v="73750000"/>
    <n v="100"/>
    <n v="238500000"/>
    <n v="0"/>
    <n v="0"/>
    <n v="403700000"/>
    <n v="0"/>
    <n v="0"/>
    <n v="403700000"/>
    <n v="0"/>
    <n v="0"/>
    <n v="357500000"/>
    <n v="0"/>
    <n v="0"/>
    <n v="1477150000"/>
    <n v="73750000"/>
    <n v="4.99"/>
    <s v="VIGENCIA (a 31/12/2020): De acuerdo con la programación de la meta para la vigencia 2020, el cumplimiento fue del 100% y un avance del 5% en la implementación del Observatorio de la participación.   Se construyó el documento técnico para la creación y estructuración del Observatorio de Participación, en el cual se plasmaron los documentos que deben presentarse ante la Secretaría Distrital de Planeación, se ajustaron las líneas investigativas de acuerdo con lo solicitado por el Director y se plasmaron los productos e hitos a entregar desde el 2020 hasta el 2024. En esos términos, se ajustó la presentación del proyecto estratégico en el cual esta el observatorio denominado &quot;Pensando la democracia&quot;."/>
    <n v="73.75"/>
    <n v="73.75"/>
    <n v="238.5"/>
    <n v="0"/>
    <n v="403.7"/>
    <n v="0"/>
    <n v="403.7"/>
    <n v="0"/>
    <n v="357.5"/>
    <n v="0"/>
  </r>
  <r>
    <n v="16"/>
    <s v="Un Nuevo Contrato Social y Ambiental para la Bogotá del Siglo XXI"/>
    <x v="0"/>
    <n v="2020"/>
    <s v="31/12/2020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1"/>
    <n v="2"/>
    <s v="Formular 100 % El Documento De La Política Pública"/>
    <n v="1"/>
    <s v="Suma"/>
    <n v="1"/>
    <s v="En ejecucion"/>
    <n v="1"/>
    <n v="5"/>
    <n v="5"/>
    <n v="100"/>
    <n v="40"/>
    <n v="0"/>
    <n v="0"/>
    <n v="30"/>
    <n v="0"/>
    <n v="0"/>
    <n v="20"/>
    <n v="0"/>
    <n v="0"/>
    <n v="5"/>
    <n v="0"/>
    <n v="0"/>
    <n v="100"/>
    <n v="5"/>
    <n v="5"/>
    <n v="47697600"/>
    <n v="47697600"/>
    <n v="100"/>
    <n v="141520000"/>
    <n v="0"/>
    <n v="0"/>
    <n v="126500000"/>
    <n v="0"/>
    <n v="0"/>
    <n v="69000000"/>
    <n v="0"/>
    <n v="0"/>
    <n v="69000000"/>
    <n v="0"/>
    <n v="0"/>
    <n v="453717600"/>
    <n v="47697600"/>
    <n v="10.51"/>
    <s v="VIGENCIA (a 31/12/2020): El cumplimiento de esta meta fue del 100% de acuerdo con lo programado en la vigencia 2020.   Se llevó a cabo el proceso eleccionario para formar la Mesa de Comunicación Comunitaria y Alternativa, en el cual se eligieron 35 representantes 35 representantes: 18 principales y 17 suplentes. En esta mesa se fortalecen los procesos de formulación, promoción, ejecución, seguimiento y evaluación de la política pública de comunicación comunitaria. El proceso electoral se realizó en cada una de las asambleas a través del Sistema de Votación Electrónica Ciudadana (VOTEC). Se consolidaron los siguientes documentos de avance de la formulación de la política pública de medios comunitarios: -Documento propuesta de estructuración de política pública: contiene los lineamientos básicos para la construcción del documento -Árbol de problemas con su trazabilidad. -Matriz análisis de actores (Stakeholders) -Diagrama de Venn análisis de relaciones entre actores sociales."/>
    <n v="47.697600000000001"/>
    <n v="47.697600000000001"/>
    <n v="141.52000000000001"/>
    <n v="0"/>
    <n v="126.5"/>
    <n v="0"/>
    <n v="69"/>
    <n v="0"/>
    <n v="69"/>
    <n v="0"/>
  </r>
  <r>
    <n v="16"/>
    <s v="Un Nuevo Contrato Social y Ambiental para la Bogotá del Siglo XXI"/>
    <x v="0"/>
    <n v="2020"/>
    <s v="31/12/2020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1"/>
    <n v="3"/>
    <s v="Asesorar Técnicamente 900 Organizaciones Sociales, De Medios Comunitarios Y Alternativos En El Distrito Capital"/>
    <n v="1"/>
    <s v="Suma"/>
    <n v="1"/>
    <s v="En ejecucion"/>
    <n v="1"/>
    <n v="65"/>
    <n v="65"/>
    <n v="100"/>
    <n v="108"/>
    <n v="0"/>
    <n v="0"/>
    <n v="229"/>
    <n v="0"/>
    <n v="0"/>
    <n v="313"/>
    <n v="0"/>
    <n v="0"/>
    <n v="185"/>
    <n v="0"/>
    <n v="0"/>
    <n v="900"/>
    <n v="65"/>
    <n v="7.22"/>
    <n v="2116928400"/>
    <n v="2084467421"/>
    <n v="98.47"/>
    <n v="2994980000"/>
    <n v="0"/>
    <n v="0"/>
    <n v="3898322241"/>
    <n v="0"/>
    <n v="0"/>
    <n v="5384573753"/>
    <n v="0"/>
    <n v="0"/>
    <n v="4557151305"/>
    <n v="0"/>
    <n v="0"/>
    <n v="18951955699"/>
    <n v="2084467421"/>
    <n v="11"/>
    <s v="VIGENCIA (a 31/12/2020): Se ejecutó en el 100% la meta programada para 2020.  Durante el segundo semestre de 2020 se fortalecieron en total 65 organizaciones sociales a través de las 5 etapas de la Estrategia de Fortalecimiento: 1. Identificación : se caracterizaron a través del aplicativo de caracterización de organizaciones sociales de la plataforma de participación http://plataforma.participacionbogota.gov.co/ 2. Diagnóstico - plan de fortalecimiento: de acuerdo con las respuestas dadas en la caracterización, salen los resultados del Índice de Fortalecimiento (IFOS) que identifica cuales son las debilidades, así cada uno de los gestores realiza un plan de fortalecimiento con las organizaciones de acuerdo con los tiempos establecidos por ellas. (cada organización tiene su plan de mejoramiento) 3. Formación: las organizaciones beneficiadas de la convocatoria de &quot;Red de Organizaciones Cuidadoras&quot; pasaron por un proceso de formación dictado por la OEI en relación con proyectos comunitarios, además podían participar en cursos dictados por la escuela de participación del IDPAC o talleres poblacionales dictados por los gestores 4. Asesoría técnica: una vez se tiene el plan de fortalecimiento, se desarrollan acciones enfocadas a mejorar la estructura organizativa, sostenibilidad, planeación estratégica, incidencia y transparencia a través de talleres personalizados por cada gestor 5. Banco de herramientas: una vez la organización pasa por este ciclo puede recibir varios beneficios, las organizaciones aquí fortalecidas recibieron los incentivos."/>
    <n v="2116.9283999999998"/>
    <n v="2084.4674209999998"/>
    <n v="2994.98"/>
    <n v="0"/>
    <n v="3898.3222409999998"/>
    <n v="0"/>
    <n v="5384.5737529999997"/>
    <n v="0"/>
    <n v="4557.1513050000003"/>
    <n v="0"/>
  </r>
  <r>
    <n v="16"/>
    <s v="Un Nuevo Contrato Social y Ambiental para la Bogotá del Siglo XXI"/>
    <x v="0"/>
    <n v="2020"/>
    <s v="31/12/2020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2"/>
    <n v="1"/>
    <s v="Formar 100000 Ciudadanos En La Modalidad Presencial Y Virtual Para El Fortalecimiento De Capacidades Democráticas En La Ciudadanía"/>
    <n v="1"/>
    <s v="Suma"/>
    <n v="1"/>
    <s v="En ejecucion"/>
    <n v="1"/>
    <n v="28197"/>
    <n v="29150"/>
    <n v="103.38"/>
    <n v="30000"/>
    <n v="0"/>
    <n v="0"/>
    <n v="20639"/>
    <n v="0"/>
    <n v="0"/>
    <n v="13778"/>
    <n v="0"/>
    <n v="0"/>
    <n v="7386"/>
    <n v="0"/>
    <n v="0"/>
    <n v="100000"/>
    <n v="29150"/>
    <n v="29.15"/>
    <n v="2128101186"/>
    <n v="2121203735"/>
    <n v="99.68"/>
    <n v="2500000000"/>
    <n v="0"/>
    <n v="0"/>
    <n v="4487145180"/>
    <n v="0"/>
    <n v="0"/>
    <n v="5544449639"/>
    <n v="0"/>
    <n v="0"/>
    <n v="5607015184"/>
    <n v="0"/>
    <n v="0"/>
    <n v="20266711189"/>
    <n v="2121203735"/>
    <n v="10.47"/>
    <s v="VIGENCIA (a 31/12/2020): Esta meta tuvo una ejecución por encima de lo programado con 116% de cumplimiento.  Durante la vigencia 2020, en el marco del PDD 2020-2024, se formaron 29.150 ciudadanos a través de 20 cursos de formación virtual, pertenecientes a 6 ciclos de formación, cada uno de los ciclos de formación tiene como propósito incrementar el interés de la ciudadanía en los asuntos públicos y fomentar la incidencia propositiva y crítica en la ciudad. En la formación se cuenta con la participación de 11.008 hombres y 17.867 mujeres, 48 intersexuales y 227 personas que no respondieron. A continuación se presentan los cursos impartidos:  1. Tecnologías para el cuidado y la participación 2. El Encuentro es Ciudadano 3. POT: nuestro territorio, nuestro plan 4. Ciudades posibles desde las políticas de inclusión 5. Trabajo en equipo y nuevos liderazgos 6. Elecciones Comunales 2020 7. La bici en el Plan de Desarrollo Distrital 8. Memoria: Bogotá aporta a la construcción de paz  9. Participación activa en la resolución de conflictos 10. El proceso social e histórico de los conflictos y la participación 11. Cuerpo, diversidad y comunicación en clave de participación 12. Rodando hacia la construcción de políticas públicas  13.Presupuestos participativos: somos parte de la planeación local  14. Prevención de violencia intrafamiliar 15. Hábitos saludables 16. Transparencia y petición de cuentas 17. Formulación de proyectos de interés público 18. Alianzas y Redes 19. Dilemas Ambientales 20. Trabajo en equipo y nuevos liderazgos  A continuación se presentan los seis (6) ciclos de formación: 1. Bogotá planea activamente 2. Territorios, cuerpos y saberes en clave de participación 3. Fortalecimiento organizacional 4. Bicicleta y movilidad urbana sostenible 5. Memoria, paz y reconciliación 6. La Agencia juvenil"/>
    <n v="2128.1011859999999"/>
    <n v="2121.2037350000001"/>
    <n v="2500"/>
    <n v="0"/>
    <n v="4487.1451800000004"/>
    <n v="0"/>
    <n v="5544.4496390000004"/>
    <n v="0"/>
    <n v="5607.0151839999999"/>
    <n v="0"/>
  </r>
  <r>
    <n v="16"/>
    <s v="Un Nuevo Contrato Social y Ambiental para la Bogotá del Siglo XXI"/>
    <x v="0"/>
    <n v="2020"/>
    <s v="31/12/2020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2"/>
    <n v="2"/>
    <s v="Implementar 100 % La Estrategia De Gestión De Conocimiento Asociado A Buenas Prácticas Y Lecciones Aprendidas En Los Escenarios De Co-Creación Y Colaboración"/>
    <n v="2"/>
    <s v="Constante"/>
    <n v="1"/>
    <s v="En ejecucion"/>
    <n v="1"/>
    <n v="100"/>
    <n v="100"/>
    <n v="100"/>
    <n v="100"/>
    <n v="0"/>
    <n v="0"/>
    <n v="100"/>
    <n v="0"/>
    <n v="0"/>
    <n v="100"/>
    <n v="0"/>
    <n v="0"/>
    <n v="100"/>
    <n v="0"/>
    <n v="0"/>
    <s v="N/A"/>
    <s v="N/A"/>
    <s v="N/A"/>
    <n v="101943814"/>
    <n v="101140214"/>
    <n v="99.22"/>
    <n v="800000000"/>
    <n v="0"/>
    <n v="0"/>
    <n v="1121786294"/>
    <n v="0"/>
    <n v="0"/>
    <n v="1391940890"/>
    <n v="0"/>
    <n v="0"/>
    <n v="1488303861"/>
    <n v="0"/>
    <n v="0"/>
    <n v="4903974859"/>
    <n v="101140214"/>
    <n v="2.06"/>
    <s v="VIGENCIA (a 31/12/2020): Se cumplió con el 100% de la meta prograamada en 2020.  Durante la vigencia 2020, se implementó el laboratorio de impacto social del IDPAC, denominado Particilab, para lo cual se realizaron las siguientes acciones:  Se realizó el diseño de la estrategia de gestión del conocimiento con base en la actividad de participación del Corredor verde de la Carrera Séptima, la cual se desarrolló en el mes de octubre del 2020 y se realizó el seguimiento a las acciones realizadas en los espacios de co-creación y colaboración, en el caso del proceso de participación del corredor verde de la carrera séptima.  El Particilab Bogotá - IDPAC avanzó en la consolidación de un plan de trabajo para la sensibilización de grupos y en la creación de escenarios de co-creación y colaboración para la resolución de conflictos en asuntos públicos. Lo mencionado anteriormente ha girado en torno al tema de Design Thinking para los talleres con los rappitenderos.  Se realizó el diseño y producción de una cartilla y un video sobre las Propuestas metodológicas para una participación efectiva, colaborativa e incidente en la etapa de Formulación de Políticas Públicas, contenido realizado por la Subdirección de Promoción de la Participación de IDPAC."/>
    <n v="101.943814"/>
    <n v="101.140214"/>
    <n v="800"/>
    <n v="0"/>
    <n v="1121.786294"/>
    <n v="0"/>
    <n v="1391.9408900000001"/>
    <n v="0"/>
    <n v="1488.3038610000001"/>
    <n v="0"/>
  </r>
  <r>
    <n v="16"/>
    <s v="Un Nuevo Contrato Social y Ambiental para la Bogotá del Siglo XXI"/>
    <x v="0"/>
    <n v="2020"/>
    <s v="31/12/2020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729"/>
    <s v="Optimización de la participación ciudadana incidente para los asuntos públicos Bogotá"/>
    <n v="9"/>
    <n v="1"/>
    <s v="Formular 100 % El Documento De Política Pública"/>
    <n v="1"/>
    <s v="Suma"/>
    <n v="1"/>
    <s v="En ejecucion"/>
    <n v="1"/>
    <n v="24"/>
    <n v="24"/>
    <n v="100"/>
    <n v="50"/>
    <n v="0"/>
    <n v="0"/>
    <n v="26"/>
    <n v="0"/>
    <n v="0"/>
    <n v="0"/>
    <n v="0"/>
    <n v="0"/>
    <n v="0"/>
    <n v="0"/>
    <n v="0"/>
    <n v="100"/>
    <n v="24"/>
    <n v="24"/>
    <n v="240000000"/>
    <n v="238500267"/>
    <n v="99.38"/>
    <n v="300000000"/>
    <n v="0"/>
    <n v="0"/>
    <n v="259000000"/>
    <n v="0"/>
    <n v="0"/>
    <n v="0"/>
    <n v="0"/>
    <n v="0"/>
    <n v="0"/>
    <n v="0"/>
    <n v="0"/>
    <n v="799000000"/>
    <n v="238500267"/>
    <n v="29.85"/>
    <s v="VIGENCIA (a 31/12/2020): La ejecución de esta meta presenta un cumplimiento del 100% de acuerdo con lo programado para la vigencia 2020.  Se presentó al Comité Sectorial la propuesta definitiva del Documento de la Política Pública de Participación Ciudadana, el cual pasa al desarrollo de la fase de Agenda pública.  Dicho documento que contiene:  1. Propuesta para la estructuraciòn de la Polìtica Pùblica.  2. Cronograma de actividades para el proceso de formulación de la Polìtica Pùblica.  3. Acta No. 04 del Comité Sectorial de Desarrollo Administrativo del sector Gobierno."/>
    <n v="240"/>
    <n v="238.50026700000001"/>
    <n v="300"/>
    <n v="0"/>
    <n v="259"/>
    <n v="0"/>
    <n v="0"/>
    <n v="0"/>
    <n v="0"/>
    <n v="0"/>
  </r>
  <r>
    <n v="16"/>
    <s v="Un Nuevo Contrato Social y Ambiental para la Bogotá del Siglo XXI"/>
    <x v="0"/>
    <n v="2020"/>
    <s v="31/12/2020 (Terminado)"/>
    <s v="Pesos corrientes"/>
    <n v="2"/>
    <s v="Ultima Version Oficial"/>
    <x v="32"/>
    <s v="Instituto Distrital de la Participación y Acción Comunal"/>
    <x v="32"/>
    <s v="002"/>
    <s v="Sector Gobierno"/>
    <s v="05"/>
    <s v="Construir Bogotá Región con gobierno abierto, transparente y ciudadanía consciente"/>
    <s v="51"/>
    <s v="Gobierno Abierto"/>
    <s v="007729"/>
    <s v="Optimización de la participación ciudadana incidente para los asuntos públicos Bogotá"/>
    <n v="9"/>
    <n v="2"/>
    <s v="Desarrollar 550 Acciones De Fortalecimiento A Instancias Formales Y No Formales Del Distrito Capital"/>
    <n v="1"/>
    <s v="Suma"/>
    <n v="1"/>
    <s v="En ejecucion"/>
    <n v="1"/>
    <n v="50"/>
    <n v="50"/>
    <n v="100"/>
    <n v="150"/>
    <n v="0"/>
    <n v="0"/>
    <n v="150"/>
    <n v="0"/>
    <n v="0"/>
    <n v="150"/>
    <n v="0"/>
    <n v="0"/>
    <n v="50"/>
    <n v="0"/>
    <n v="0"/>
    <n v="550"/>
    <n v="50"/>
    <n v="9.09"/>
    <n v="1100000000"/>
    <n v="1077450105"/>
    <n v="97.95"/>
    <n v="1000000000"/>
    <n v="0"/>
    <n v="0"/>
    <n v="1963735879"/>
    <n v="0"/>
    <n v="0"/>
    <n v="1937781904"/>
    <n v="0"/>
    <n v="0"/>
    <n v="1710022560"/>
    <n v="0"/>
    <n v="0"/>
    <n v="7711540343"/>
    <n v="1077450105"/>
    <n v="13.97"/>
    <s v="VIGENCIA (a 31/12/2020): La ejecución de esta meta se encuentra de acuerdo con lo programado para la vigencia 2020. Se realizaron acciones de fortalecimiento a 50 instancias de participación, las cuales consistieron en asesorías y acompañamientos en temas de presupuestos participativos, Sistema Distrital de Participación, aspectos administrativos y técnicos propios de las Instancias de Participación."/>
    <n v="1100"/>
    <n v="1077.4501049999999"/>
    <n v="1000"/>
    <n v="0"/>
    <n v="1963.7358790000001"/>
    <n v="0"/>
    <n v="1937.7819039999999"/>
    <n v="0"/>
    <n v="1710.0225600000001"/>
    <n v="0"/>
  </r>
  <r>
    <n v="16"/>
    <s v="Un Nuevo Contrato Social y Ambiental para la Bogotá del Siglo XXI"/>
    <x v="0"/>
    <n v="2020"/>
    <s v="31/12/2020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2"/>
    <n v="1"/>
    <s v="Fortalecer 100 % Los Procesos De La Entidad Administrativa Y Operativamente"/>
    <n v="1"/>
    <s v="Suma"/>
    <n v="1"/>
    <s v="En ejecucion"/>
    <n v="1"/>
    <n v="20"/>
    <n v="20"/>
    <n v="100"/>
    <n v="30"/>
    <n v="0"/>
    <n v="0"/>
    <n v="25"/>
    <n v="0"/>
    <n v="0"/>
    <n v="17"/>
    <n v="0"/>
    <n v="0"/>
    <n v="8"/>
    <n v="0"/>
    <n v="0"/>
    <n v="100"/>
    <n v="20"/>
    <n v="20"/>
    <n v="839524033"/>
    <n v="833524309"/>
    <n v="99.29"/>
    <n v="858637600"/>
    <n v="0"/>
    <n v="0"/>
    <n v="1822603437"/>
    <n v="0"/>
    <n v="0"/>
    <n v="1574913944"/>
    <n v="0"/>
    <n v="0"/>
    <n v="1737837433"/>
    <n v="0"/>
    <n v="0"/>
    <n v="6833516447"/>
    <n v="833524309"/>
    <n v="12.2"/>
    <s v="VIGENCIA (a 31/12/2020): Se logró el 100% de cumplimiento en la ejecución de la meta programada para 2020. Las actividades realizadas estuvieron encaminadas al fortalecimiento de los los procesos administrativa y operativamente a través de las estrategias que durante el segundo semestre se hicieron efectivas, logrando garantizar el soporte y la respuesta oportuna a los requerimientos que las áreas misionales allegaron.  En particular se fortaleció notoriamente el proceso de Gestión Documental como herramienta principal de esta estrategia."/>
    <n v="839.52403300000003"/>
    <n v="833.52430900000002"/>
    <n v="858.63760000000002"/>
    <n v="0"/>
    <n v="1822.603437"/>
    <n v="0"/>
    <n v="1574.9139439999999"/>
    <n v="0"/>
    <n v="1737.8374329999999"/>
    <n v="0"/>
  </r>
  <r>
    <n v="16"/>
    <s v="Un Nuevo Contrato Social y Ambiental para la Bogotá del Siglo XXI"/>
    <x v="0"/>
    <n v="2020"/>
    <s v="31/12/2020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2"/>
    <n v="2"/>
    <s v="Mejorar 100 % La Infraestructura Y Dotación Requerida Por La Entidad"/>
    <n v="2"/>
    <s v="Constante"/>
    <n v="1"/>
    <s v="En ejecucion"/>
    <n v="1"/>
    <n v="100"/>
    <n v="100"/>
    <n v="100"/>
    <n v="100"/>
    <n v="0"/>
    <n v="0"/>
    <n v="100"/>
    <n v="0"/>
    <n v="0"/>
    <n v="100"/>
    <n v="0"/>
    <n v="0"/>
    <n v="100"/>
    <n v="0"/>
    <n v="0"/>
    <s v="N/A"/>
    <s v="N/A"/>
    <s v="N/A"/>
    <n v="385503333"/>
    <n v="164212958"/>
    <n v="42.6"/>
    <n v="648300400"/>
    <n v="0"/>
    <n v="0"/>
    <n v="983116594"/>
    <n v="0"/>
    <n v="0"/>
    <n v="903452533"/>
    <n v="0"/>
    <n v="0"/>
    <n v="1033565832"/>
    <n v="0"/>
    <n v="0"/>
    <n v="3953938692"/>
    <n v="164212958"/>
    <n v="4.1500000000000004"/>
    <s v="VIGENCIA (a 31/12/2020): Esta meta se cumplió en el 100% de acuerdo con lo programado para la vigencia 2020.  Se realizaron actividades tendientes al mantenimiento de las instalaciones, entre las cuales se encuentran, pintura y adecuación de jardines, cambio de dispensadores en los baños, arreglo de tuberías y mobiliarios.  Suministro de dotación de los elementos de promoción institucional de promoción institucional para el reconocimiento y divulgación de la imagen y gestión del Instituto en el territorio Distrital."/>
    <n v="385.503333"/>
    <n v="164.21295799999999"/>
    <n v="648.30039999999997"/>
    <n v="0"/>
    <n v="983.11659399999996"/>
    <n v="0"/>
    <n v="903.45253300000002"/>
    <n v="0"/>
    <n v="1033.565832"/>
    <n v="0"/>
  </r>
  <r>
    <n v="16"/>
    <s v="Un Nuevo Contrato Social y Ambiental para la Bogotá del Siglo XXI"/>
    <x v="0"/>
    <n v="2020"/>
    <s v="31/12/2020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2"/>
    <n v="3"/>
    <s v="Implementar 90 % Las Políticas De Gestión Y Desempeño Del Modelo Integrado De Planeación Y Gestión"/>
    <n v="3"/>
    <s v="Creciente"/>
    <n v="1"/>
    <s v="En ejecucion"/>
    <n v="1"/>
    <n v="88.8"/>
    <n v="88.8"/>
    <n v="100"/>
    <n v="89.1"/>
    <n v="0"/>
    <n v="0"/>
    <n v="89.4"/>
    <n v="0"/>
    <n v="0"/>
    <n v="89.7"/>
    <n v="0"/>
    <n v="0"/>
    <n v="90"/>
    <n v="0"/>
    <n v="0"/>
    <s v="N/A"/>
    <s v="N/A"/>
    <s v="N/A"/>
    <n v="743492634"/>
    <n v="731911600"/>
    <n v="98.44"/>
    <n v="1803062000"/>
    <n v="0"/>
    <n v="0"/>
    <n v="1644744906"/>
    <n v="0"/>
    <n v="0"/>
    <n v="1320932969"/>
    <n v="0"/>
    <n v="0"/>
    <n v="1729146010"/>
    <n v="0"/>
    <n v="0"/>
    <n v="7241378519"/>
    <n v="731911600"/>
    <n v="10.11"/>
    <s v="VIGENCIA (a 31/12/2020): La meta se cumplió en el 100% de acuerdo con lo programado.   La implementación de las políticas de gestión y desempeño del MIPG han estado constantemente respaldadas y acompañadas por las oficinas asesoras que desempañan su labor en el proyecto de inversión orientadaS a que el IDPAC logre alcanzar la meta de mejorar la calificación en el FURAG"/>
    <n v="743.49263399999995"/>
    <n v="731.91160000000002"/>
    <n v="1803.0619999999999"/>
    <n v="0"/>
    <n v="1644.7449059999999"/>
    <n v="0"/>
    <n v="1320.932969"/>
    <n v="0"/>
    <n v="1729.1460099999999"/>
    <n v="0"/>
  </r>
  <r>
    <n v="16"/>
    <s v="Un Nuevo Contrato Social y Ambiental para la Bogotá del Siglo XXI"/>
    <x v="0"/>
    <n v="2020"/>
    <s v="31/12/2020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9"/>
    <n v="1"/>
    <s v="Implementar 100 % La Política De Gobierno Digital Y La Arquitectura Empresarial"/>
    <n v="2"/>
    <s v="Constante"/>
    <n v="1"/>
    <s v="En ejecucion"/>
    <n v="1"/>
    <n v="100"/>
    <n v="100"/>
    <n v="100"/>
    <n v="100"/>
    <n v="0"/>
    <n v="0"/>
    <n v="100"/>
    <n v="0"/>
    <n v="0"/>
    <n v="100"/>
    <n v="0"/>
    <n v="0"/>
    <n v="100"/>
    <n v="0"/>
    <n v="0"/>
    <s v="N/A"/>
    <s v="N/A"/>
    <s v="N/A"/>
    <n v="153498662"/>
    <n v="152966667"/>
    <n v="99.65"/>
    <n v="547600000"/>
    <n v="0"/>
    <n v="0"/>
    <n v="450000000"/>
    <n v="0"/>
    <n v="0"/>
    <n v="299000000"/>
    <n v="0"/>
    <n v="0"/>
    <n v="49000000"/>
    <n v="0"/>
    <n v="0"/>
    <n v="1499098662"/>
    <n v="152966667"/>
    <n v="10.199999999999999"/>
    <s v="VIGENCIA (a 31/12/2020): Se cumplió con el 100% de la programación de la meta para 2020.   Dentro de las actividades desarrolladas se encuentran: -Actualización del Plan Estratégico de Tecnologías de la informacion y las counicaciones-PETI. -Actualización del documento de la política de  privacidad y seguridad de la información - modelo MSPI -Planeación y gestión de sistemas de información requeridos en el IDPAC"/>
    <n v="153.498662"/>
    <n v="152.966667"/>
    <n v="547.6"/>
    <n v="0"/>
    <n v="450"/>
    <n v="0"/>
    <n v="299"/>
    <n v="0"/>
    <n v="49"/>
    <n v="0"/>
  </r>
  <r>
    <n v="16"/>
    <s v="Un Nuevo Contrato Social y Ambiental para la Bogotá del Siglo XXI"/>
    <x v="0"/>
    <n v="2020"/>
    <s v="31/12/2020 (Terminado)"/>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9"/>
    <n v="3"/>
    <s v="Adquirir 100 % Los Servicios E Infraestructura Ti De La Entidad"/>
    <n v="1"/>
    <s v="Suma"/>
    <n v="1"/>
    <s v="En ejecucion"/>
    <n v="1"/>
    <n v="20"/>
    <n v="20"/>
    <n v="100"/>
    <n v="40"/>
    <n v="0"/>
    <n v="0"/>
    <n v="25"/>
    <n v="0"/>
    <n v="0"/>
    <n v="10"/>
    <n v="0"/>
    <n v="0"/>
    <n v="5"/>
    <n v="0"/>
    <n v="0"/>
    <n v="100"/>
    <n v="20"/>
    <n v="20"/>
    <n v="1008199338"/>
    <n v="884380628"/>
    <n v="87.72"/>
    <n v="652400000"/>
    <n v="0"/>
    <n v="0"/>
    <n v="575526372"/>
    <n v="0"/>
    <n v="0"/>
    <n v="852505314"/>
    <n v="0"/>
    <n v="0"/>
    <n v="131007178"/>
    <n v="0"/>
    <n v="0"/>
    <n v="3219638202"/>
    <n v="884380628"/>
    <n v="27.47"/>
    <s v="VIGENCIA (a 31/12/2020): La ejecución de esta meta se encuentra acorde con la programación establecida para la vigencia 2020.  -Se realizó la compra de equipos de cómputo a través de la plataforma Colombia Compra Eficiente con las órdenes de compra número 98796, 98218,97756, 97420. -Se ejecutó el proceso de transición del protocolo IPv4 A IPv6. -Se realizó la adquisición de infraestructura tecnológica para el centro de cómputo de la sede B. -Se contrató el mantenimiento y renovación de licenciamiento de la solución Endpoint Sandblast y adquisición de licencias VPN (cto 972) -Se realizó la compra, configuración y puesta en funcionamiento de un software de monitoreo y administración de red y canales de comunicación y servicio de envió masivo de coreos electrónicos. -Adquisición y/o renovación del licenciamiento de Toad, AutoCAD (Contrato 1032)"/>
    <n v="1008.199338"/>
    <n v="884.380628"/>
    <n v="652.4"/>
    <n v="0"/>
    <n v="575.52637200000004"/>
    <n v="0"/>
    <n v="852.505314"/>
    <n v="0"/>
    <n v="131.00717800000001"/>
    <n v="0"/>
  </r>
  <r>
    <n v="16"/>
    <s v="Un Nuevo Contrato Social y Ambiental para la Bogotá del Siglo XXI"/>
    <x v="0"/>
    <n v="2020"/>
    <s v="31/12/2020 (Terminado)"/>
    <s v="Pesos corrientes"/>
    <n v="2"/>
    <s v="Ultima Version Oficial"/>
    <x v="32"/>
    <s v="Instituto Distrital de la Participación y Acción Comunal"/>
    <x v="32"/>
    <s v="002"/>
    <s v="Sector Gobierno"/>
    <s v="05"/>
    <s v="Construir Bogotá Región con gobierno abierto, transparente y ciudadanía consciente"/>
    <s v="57"/>
    <s v="Gestión Pública Local"/>
    <s v="007723"/>
    <s v="Fortalecimiento de las capacidades de las Alcaldías Locales, instituciones del Distrito y ciudadanía en procesos de planeación y presupuestos participativos. Bogotá"/>
    <n v="9"/>
    <n v="1"/>
    <s v="Realizar 50 Asesorías Técnicas Entre Alcaldías Locales Y Entidades Del Distrito, En El Proceso De Planeación Y Presupuestos Participativos"/>
    <n v="1"/>
    <s v="Suma"/>
    <n v="1"/>
    <s v="En ejecucion"/>
    <n v="1"/>
    <n v="5"/>
    <n v="5"/>
    <n v="100"/>
    <n v="10"/>
    <n v="0"/>
    <n v="0"/>
    <n v="15"/>
    <n v="0"/>
    <n v="0"/>
    <n v="15"/>
    <n v="0"/>
    <n v="0"/>
    <n v="5"/>
    <n v="0"/>
    <n v="0"/>
    <n v="50"/>
    <n v="5"/>
    <n v="10"/>
    <n v="160000000"/>
    <n v="155746665"/>
    <n v="97.34"/>
    <n v="100000000"/>
    <n v="0"/>
    <n v="0"/>
    <n v="264531180"/>
    <n v="0"/>
    <n v="0"/>
    <n v="290383596"/>
    <n v="0"/>
    <n v="0"/>
    <n v="316250374"/>
    <n v="0"/>
    <n v="0"/>
    <n v="1131165150"/>
    <n v="155746665"/>
    <n v="13.77"/>
    <s v="VIGENCIA (a 31/12/2020): La ejecución de esta meta es acorde con la programación establecida.  -En cumplimiento de los Acuerdo 13 de 2000 y 740 de 2019, así como, el Decreto Distrital 768 de 2019, el IDPAC acompañó el proceso de planeación del desarrollo local, en el marco del cual se desarrollaron los Encuentros Ciudadanos y la primera fase de los presupuestos participativos.  -En materia de asesoría a los CPL y a las Alcaldías Locales, se desarrollaron 552 asesorías y acciones de acompañamiento para la construcción y socialización de la metodología de los Encuentros Ciudadanos en los Consejos de Planeación Local ¿CPL- de las 20 localidades del Distrito. -Participación del IDPAC en las (20) reuniones que consolidaron el Acta de Acuerdo Participativo de la Segunda Fase de Presupuestos Participativos en el 2020.  Éstas se pueden consultar en:  http://www.gobiernobogota.gov.co/contenidos/actas-acuerdos-participativos-fase-2"/>
    <n v="160"/>
    <n v="155.74666500000001"/>
    <n v="100"/>
    <n v="0"/>
    <n v="264.53118000000001"/>
    <n v="0"/>
    <n v="290.38359600000001"/>
    <n v="0"/>
    <n v="316.25037400000002"/>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5"/>
    <n v="1"/>
    <s v="Actualizar El 100 Porciento De La Política Distrital De Turismo, De Acuerdo Con La Metodología Emitida Por La Secretaría Distrital De Planeación"/>
    <n v="3"/>
    <s v="Creciente"/>
    <n v="1"/>
    <s v="En ejecucion"/>
    <n v="1"/>
    <n v="5"/>
    <n v="5"/>
    <n v="100"/>
    <n v="50"/>
    <n v="0"/>
    <n v="0"/>
    <n v="90"/>
    <n v="0"/>
    <n v="0"/>
    <n v="100"/>
    <n v="0"/>
    <n v="0"/>
    <n v="0"/>
    <n v="0"/>
    <n v="0"/>
    <s v="N/A"/>
    <s v="N/A"/>
    <s v="N/A"/>
    <n v="28000000"/>
    <n v="28000000"/>
    <n v="100"/>
    <n v="257500000"/>
    <n v="0"/>
    <n v="0"/>
    <n v="140000000"/>
    <n v="0"/>
    <n v="0"/>
    <n v="20000000"/>
    <n v="0"/>
    <n v="0"/>
    <n v="0"/>
    <n v="0"/>
    <n v="0"/>
    <n v="445500000"/>
    <n v="28000000"/>
    <n v="6.29"/>
    <m/>
    <n v="28"/>
    <n v="28"/>
    <n v="257.5"/>
    <n v="0"/>
    <n v="140"/>
    <n v="0"/>
    <n v="20"/>
    <n v="0"/>
    <n v="0"/>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5"/>
    <n v="2"/>
    <s v="Incorporar Al Menos 510 Prestadores De Servicios Turísticos De La Ciudad En El Programa De Turismo Sostenible, Que Incluya 102 Con Énfasis En Bioseguridad"/>
    <n v="1"/>
    <s v="Suma"/>
    <n v="1"/>
    <s v="En ejecucion"/>
    <n v="1"/>
    <n v="102"/>
    <n v="123"/>
    <n v="120.59"/>
    <n v="140"/>
    <n v="0"/>
    <n v="0"/>
    <n v="140"/>
    <n v="0"/>
    <n v="0"/>
    <n v="120"/>
    <n v="0"/>
    <n v="0"/>
    <n v="8"/>
    <n v="0"/>
    <n v="0"/>
    <n v="510"/>
    <n v="123"/>
    <n v="24.12"/>
    <n v="598069629"/>
    <n v="597183324"/>
    <n v="99.85"/>
    <n v="1136500000"/>
    <n v="0"/>
    <n v="0"/>
    <n v="349000000"/>
    <n v="0"/>
    <n v="0"/>
    <n v="199000000"/>
    <n v="0"/>
    <n v="0"/>
    <n v="245000000"/>
    <n v="0"/>
    <n v="0"/>
    <n v="2527569629"/>
    <n v="597183324"/>
    <n v="23.63"/>
    <m/>
    <n v="598.06962899999996"/>
    <n v="597.18332399999997"/>
    <n v="1136.5"/>
    <n v="0"/>
    <n v="349"/>
    <n v="0"/>
    <n v="199"/>
    <n v="0"/>
    <n v="245"/>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5"/>
    <n v="3"/>
    <s v="Capacitar 200 Empresas U Organizaciones Comunitarias Prestadoras De Servicios Turísticos O Conexas A La Cadena De Valor Del Turismo, En Temas Relacionados Con Sostenibilidad Y Fortalecimiento Empresarial"/>
    <n v="1"/>
    <s v="Suma"/>
    <n v="1"/>
    <s v="En ejecucion"/>
    <n v="1"/>
    <n v="30"/>
    <n v="30"/>
    <n v="100"/>
    <n v="50"/>
    <n v="0"/>
    <n v="0"/>
    <n v="60"/>
    <n v="0"/>
    <n v="0"/>
    <n v="50"/>
    <n v="0"/>
    <n v="0"/>
    <n v="10"/>
    <n v="0"/>
    <n v="0"/>
    <n v="200"/>
    <n v="30"/>
    <n v="15"/>
    <n v="195700000"/>
    <n v="195521046"/>
    <n v="99.91"/>
    <n v="1149150000"/>
    <n v="0"/>
    <n v="0"/>
    <n v="303000000"/>
    <n v="0"/>
    <n v="0"/>
    <n v="243000000"/>
    <n v="0"/>
    <n v="0"/>
    <n v="223000000"/>
    <n v="0"/>
    <n v="0"/>
    <n v="2113850000"/>
    <n v="195521046"/>
    <n v="9.25"/>
    <m/>
    <n v="195.7"/>
    <n v="195.52104600000001"/>
    <n v="1149.1500000000001"/>
    <n v="0"/>
    <n v="303"/>
    <n v="0"/>
    <n v="243"/>
    <n v="0"/>
    <n v="223"/>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5"/>
    <n v="4"/>
    <s v="Implementar El 100 Porciento De Al Menos 6 Productos Turísticos, De Los Cuales 3 Sean De Alcance Regional"/>
    <n v="3"/>
    <s v="Creciente"/>
    <n v="1"/>
    <s v="En ejecucion"/>
    <n v="1"/>
    <n v="17"/>
    <n v="17"/>
    <n v="100"/>
    <n v="49"/>
    <n v="0"/>
    <n v="0"/>
    <n v="72"/>
    <n v="0"/>
    <n v="0"/>
    <n v="96"/>
    <n v="0"/>
    <n v="0"/>
    <n v="100"/>
    <n v="0"/>
    <n v="0"/>
    <s v="N/A"/>
    <s v="N/A"/>
    <s v="N/A"/>
    <n v="937587500"/>
    <n v="934555500"/>
    <n v="99.68"/>
    <n v="2849650000"/>
    <n v="0"/>
    <n v="0"/>
    <n v="3068000000"/>
    <n v="0"/>
    <n v="0"/>
    <n v="1896000000"/>
    <n v="0"/>
    <n v="0"/>
    <n v="1794000000"/>
    <n v="0"/>
    <n v="0"/>
    <n v="10545237500"/>
    <n v="934555500"/>
    <n v="8.86"/>
    <m/>
    <n v="937.58749999999998"/>
    <n v="934.55550000000005"/>
    <n v="2849.65"/>
    <n v="0"/>
    <n v="3068"/>
    <n v="0"/>
    <n v="1896"/>
    <n v="0"/>
    <n v="1794"/>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5"/>
    <n v="5"/>
    <s v="Implementar El 100 Porciento De Las Estrategias De Cultura Y Responsabilidad Turística"/>
    <n v="3"/>
    <s v="Creciente"/>
    <n v="1"/>
    <s v="En ejecucion"/>
    <n v="1"/>
    <n v="15"/>
    <n v="15"/>
    <n v="100"/>
    <n v="36"/>
    <n v="0"/>
    <n v="0"/>
    <n v="65"/>
    <n v="0"/>
    <n v="0"/>
    <n v="91"/>
    <n v="0"/>
    <n v="0"/>
    <n v="100"/>
    <n v="0"/>
    <n v="0"/>
    <s v="N/A"/>
    <s v="N/A"/>
    <s v="N/A"/>
    <n v="483142871"/>
    <n v="483142871"/>
    <n v="100"/>
    <n v="1073900000"/>
    <n v="0"/>
    <n v="0"/>
    <n v="696000000"/>
    <n v="0"/>
    <n v="0"/>
    <n v="596000000"/>
    <n v="0"/>
    <n v="0"/>
    <n v="672000000"/>
    <n v="0"/>
    <n v="0"/>
    <n v="3521042871"/>
    <n v="483142871"/>
    <n v="13.72"/>
    <m/>
    <n v="483.14287100000001"/>
    <n v="483.14287100000001"/>
    <n v="1073.9000000000001"/>
    <n v="0"/>
    <n v="696"/>
    <n v="0"/>
    <n v="596"/>
    <n v="0"/>
    <n v="672"/>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5"/>
    <n v="6"/>
    <s v="Fortalecer 200 Prestadores De Servicios Turísticos A Través Del Mejoramiento De Sus Procesos De Gestión"/>
    <n v="1"/>
    <s v="Suma"/>
    <n v="1"/>
    <s v="En ejecucion"/>
    <n v="1"/>
    <n v="0"/>
    <n v="0"/>
    <n v="0"/>
    <n v="60"/>
    <n v="0"/>
    <n v="0"/>
    <n v="70"/>
    <n v="0"/>
    <n v="0"/>
    <n v="60"/>
    <n v="0"/>
    <n v="0"/>
    <n v="10"/>
    <n v="0"/>
    <n v="0"/>
    <n v="200"/>
    <n v="0"/>
    <n v="0"/>
    <n v="0"/>
    <n v="0"/>
    <n v="0"/>
    <n v="870000000"/>
    <n v="0"/>
    <n v="0"/>
    <n v="140000000"/>
    <n v="0"/>
    <n v="0"/>
    <n v="80000000"/>
    <n v="0"/>
    <n v="0"/>
    <n v="60000000"/>
    <n v="0"/>
    <n v="0"/>
    <n v="1150000000"/>
    <n v="0"/>
    <n v="0"/>
    <s v="VIGENCIA (a 01/06/2020): NO BORRAR. Meta proyecto del Plan de Acción Distrital 2020-2024 aprobado en Consejo de Gobierno Acta 11 de 25/09/2020."/>
    <n v="0"/>
    <n v="0"/>
    <n v="870"/>
    <n v="0"/>
    <n v="140"/>
    <n v="0"/>
    <n v="80"/>
    <n v="0"/>
    <n v="60"/>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5"/>
    <n v="7"/>
    <s v="Gestionar Al 0 Porciento La Intervención En Infraestructura De Un Atractivo Turístico Referente De Bogotá, A Través De Alianzas Interinstitucionales"/>
    <n v="3"/>
    <s v="Creciente"/>
    <n v="2"/>
    <s v="Suspendida"/>
    <n v="1"/>
    <n v="0"/>
    <n v="0"/>
    <n v="0"/>
    <n v="0"/>
    <n v="0"/>
    <n v="0"/>
    <n v="0"/>
    <n v="0"/>
    <n v="0"/>
    <n v="0"/>
    <n v="0"/>
    <n v="0"/>
    <n v="0"/>
    <n v="0"/>
    <n v="0"/>
    <s v="N/A"/>
    <s v="N/A"/>
    <s v="N/A"/>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5"/>
    <n v="8"/>
    <s v="Gestionar Al 0 Porciento La Construcción O Intervención En Infraestructura De Un Hito Arquitectónico Como Atractivo Turístico, A Través De Alianzas Interinstitucionales"/>
    <n v="3"/>
    <s v="Creciente"/>
    <n v="2"/>
    <s v="Suspendida"/>
    <n v="1"/>
    <n v="0"/>
    <n v="0"/>
    <n v="0"/>
    <n v="0"/>
    <n v="0"/>
    <n v="0"/>
    <n v="0"/>
    <n v="0"/>
    <n v="0"/>
    <n v="0"/>
    <n v="0"/>
    <n v="0"/>
    <n v="0"/>
    <n v="0"/>
    <n v="0"/>
    <s v="N/A"/>
    <s v="N/A"/>
    <s v="N/A"/>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5"/>
    <n v="9"/>
    <s v="Gestionar Al 0 Porciento La Construcción O Intervención En Infraestructura De Un Atractivo De Sostenibilidad, A Través De Alianzas Interinstitucionales"/>
    <n v="3"/>
    <s v="Creciente"/>
    <n v="2"/>
    <s v="Suspendida"/>
    <n v="1"/>
    <n v="0"/>
    <n v="0"/>
    <n v="0"/>
    <n v="0"/>
    <n v="0"/>
    <n v="0"/>
    <n v="0"/>
    <n v="0"/>
    <n v="0"/>
    <n v="0"/>
    <n v="0"/>
    <n v="0"/>
    <n v="0"/>
    <n v="0"/>
    <n v="0"/>
    <s v="N/A"/>
    <s v="N/A"/>
    <s v="N/A"/>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5"/>
    <n v="10"/>
    <s v="Implementar El 100 Porciento De Señalización Turística Para Al Menos Tres Corredores Turísticos De Bogotá"/>
    <n v="3"/>
    <s v="Creciente"/>
    <n v="1"/>
    <s v="En ejecucion"/>
    <n v="1"/>
    <n v="0"/>
    <n v="0"/>
    <n v="0"/>
    <n v="33"/>
    <n v="0"/>
    <n v="0"/>
    <n v="67"/>
    <n v="0"/>
    <n v="0"/>
    <n v="100"/>
    <n v="0"/>
    <n v="0"/>
    <n v="100"/>
    <n v="0"/>
    <n v="0"/>
    <s v="N/A"/>
    <s v="N/A"/>
    <s v="N/A"/>
    <n v="0"/>
    <n v="0"/>
    <n v="0"/>
    <n v="200000000"/>
    <n v="0"/>
    <n v="0"/>
    <n v="600000000"/>
    <n v="0"/>
    <n v="0"/>
    <n v="350000000"/>
    <n v="0"/>
    <n v="0"/>
    <n v="177000000"/>
    <n v="0"/>
    <n v="0"/>
    <n v="1327000000"/>
    <n v="0"/>
    <n v="0"/>
    <s v="VIGENCIA (a 01/06/2020): NO BORRAR. Meta proyecto del Plan de Acción Distrital 2020-2024 aprobado en Consejo de Gobierno Acta 11 de 25/09/2020."/>
    <n v="0"/>
    <n v="0"/>
    <n v="200"/>
    <n v="0"/>
    <n v="600"/>
    <n v="0"/>
    <n v="350"/>
    <n v="0"/>
    <n v="177"/>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5"/>
    <n v="11"/>
    <s v="Implementar El 100 Porciento De Señalización Turística Para Productos Turísticos Implementados Por El Idt En Bogotá"/>
    <n v="2"/>
    <s v="Constante"/>
    <n v="1"/>
    <s v="En ejecucion"/>
    <n v="1"/>
    <n v="0"/>
    <n v="0"/>
    <n v="0"/>
    <n v="100"/>
    <n v="0"/>
    <n v="0"/>
    <n v="100"/>
    <n v="0"/>
    <n v="0"/>
    <n v="0"/>
    <n v="0"/>
    <n v="0"/>
    <n v="0"/>
    <n v="0"/>
    <n v="0"/>
    <s v="N/A"/>
    <s v="N/A"/>
    <s v="N/A"/>
    <n v="0"/>
    <n v="0"/>
    <n v="0"/>
    <n v="125000000"/>
    <n v="0"/>
    <n v="0"/>
    <n v="125000000"/>
    <n v="0"/>
    <n v="0"/>
    <n v="0"/>
    <n v="0"/>
    <n v="0"/>
    <n v="0"/>
    <n v="0"/>
    <n v="0"/>
    <n v="250000000"/>
    <n v="0"/>
    <n v="0"/>
    <s v="VIGENCIA (a 01/06/2020): NO BORRAR. Meta proyecto del Plan de Acción Distrital 2020-2024 aprobado en Consejo de Gobierno Acta 11 de 25/09/2020."/>
    <n v="0"/>
    <n v="0"/>
    <n v="125"/>
    <n v="0"/>
    <n v="125"/>
    <n v="0"/>
    <n v="0"/>
    <n v="0"/>
    <n v="0"/>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5"/>
    <n v="12"/>
    <s v="Mantener El 100 Porciento De La Señalización Turística Priorizada En Bogotá"/>
    <n v="2"/>
    <s v="Constante"/>
    <n v="1"/>
    <s v="En ejecucion"/>
    <n v="1"/>
    <n v="0"/>
    <n v="0"/>
    <n v="0"/>
    <n v="100"/>
    <n v="0"/>
    <n v="0"/>
    <n v="100"/>
    <n v="0"/>
    <n v="0"/>
    <n v="100"/>
    <n v="0"/>
    <n v="0"/>
    <n v="100"/>
    <n v="0"/>
    <n v="0"/>
    <s v="N/A"/>
    <s v="N/A"/>
    <s v="N/A"/>
    <n v="0"/>
    <n v="0"/>
    <n v="0"/>
    <n v="80000000"/>
    <n v="0"/>
    <n v="0"/>
    <n v="80000000"/>
    <n v="0"/>
    <n v="0"/>
    <n v="50000000"/>
    <n v="0"/>
    <n v="0"/>
    <n v="57000000"/>
    <n v="0"/>
    <n v="0"/>
    <n v="267000000"/>
    <n v="0"/>
    <n v="0"/>
    <s v="VIGENCIA (a 01/06/2020): NO BORRAR. Meta proyecto del Plan de Acción Distrital 2020-2024 aprobado en Consejo de Gobierno Acta 11 de 25/09/2020."/>
    <n v="0"/>
    <n v="0"/>
    <n v="80"/>
    <n v="0"/>
    <n v="80"/>
    <n v="0"/>
    <n v="50"/>
    <n v="0"/>
    <n v="57"/>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5"/>
    <n v="13"/>
    <s v="Gestionar Al 100 Porciento La Construcción O Intervención En Infraestructura De Al Menos Tres Atractivos Turísticos"/>
    <n v="3"/>
    <s v="Creciente"/>
    <n v="1"/>
    <s v="En ejecucion"/>
    <n v="1"/>
    <n v="3"/>
    <n v="3"/>
    <n v="100"/>
    <n v="37"/>
    <n v="0"/>
    <n v="0"/>
    <n v="70"/>
    <n v="0"/>
    <n v="0"/>
    <n v="100"/>
    <n v="0"/>
    <n v="0"/>
    <n v="0"/>
    <n v="0"/>
    <n v="0"/>
    <s v="N/A"/>
    <s v="N/A"/>
    <s v="N/A"/>
    <n v="146500000"/>
    <n v="146500000"/>
    <n v="100"/>
    <n v="6500000000"/>
    <n v="0"/>
    <n v="0"/>
    <n v="14800000000"/>
    <n v="0"/>
    <n v="0"/>
    <n v="13200000000"/>
    <n v="0"/>
    <n v="0"/>
    <n v="0"/>
    <n v="0"/>
    <n v="0"/>
    <n v="34646500000"/>
    <n v="146500000"/>
    <n v="0.42"/>
    <m/>
    <n v="146.5"/>
    <n v="146.5"/>
    <n v="6500"/>
    <n v="0"/>
    <n v="14800"/>
    <n v="0"/>
    <n v="13200"/>
    <n v="0"/>
    <n v="0"/>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2"/>
    <n v="1"/>
    <s v="Impactar A 2000000 De Personas A Través De La Implementación De Un Programa De Promoción Y Mercadeo, Orientado A La Recuperación Y Fortalecimiento De La Actividad Turistica Dela Ciudad De Bogotá"/>
    <n v="1"/>
    <s v="Suma"/>
    <n v="1"/>
    <s v="En ejecucion"/>
    <n v="1"/>
    <n v="0"/>
    <n v="0"/>
    <n v="0"/>
    <n v="400000"/>
    <n v="0"/>
    <n v="0"/>
    <n v="600000"/>
    <n v="0"/>
    <n v="0"/>
    <n v="700000"/>
    <n v="0"/>
    <n v="0"/>
    <n v="300000"/>
    <n v="0"/>
    <n v="0"/>
    <n v="2000000"/>
    <n v="0"/>
    <n v="0"/>
    <n v="0"/>
    <n v="0"/>
    <n v="0"/>
    <n v="3507761000"/>
    <n v="0"/>
    <n v="0"/>
    <n v="3772868880"/>
    <n v="0"/>
    <n v="0"/>
    <n v="4829747311"/>
    <n v="0"/>
    <n v="0"/>
    <n v="4427484328"/>
    <n v="0"/>
    <n v="0"/>
    <n v="16537861519"/>
    <n v="0"/>
    <n v="0"/>
    <s v="VIGENCIA (a 01/06/2020): NO BORRAR. Meta proyecto del Plan de Acción Distrital 2020-2024 aprobado en Consejo de Gobierno Acta 11 de 25/09/2020."/>
    <n v="0"/>
    <n v="0"/>
    <n v="3507.761"/>
    <n v="0"/>
    <n v="3772.86888"/>
    <n v="0"/>
    <n v="4829.7473110000001"/>
    <n v="0"/>
    <n v="4427.4843279999996"/>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2"/>
    <n v="2"/>
    <s v="Impactar A 400000 Personas Mediante La Implementación De Una Estrategia De Promoción Y Mercadeo De Corto Plazo, Orientada Al Ciudado Y Mantenimiento De La Imágen Turística De La Ciudad Y Recuperación De La Confianza Del Turista En El Marco De La Emergencia Del Covid 19"/>
    <n v="1"/>
    <s v="Suma"/>
    <n v="1"/>
    <s v="En ejecucion"/>
    <n v="1"/>
    <n v="400000"/>
    <n v="519767"/>
    <n v="129.94"/>
    <n v="0"/>
    <n v="0"/>
    <n v="0"/>
    <n v="0"/>
    <n v="0"/>
    <n v="0"/>
    <n v="0"/>
    <n v="0"/>
    <n v="0"/>
    <n v="0"/>
    <n v="0"/>
    <n v="0"/>
    <n v="400000"/>
    <n v="519767"/>
    <n v="129.94"/>
    <n v="4520055779"/>
    <n v="4510854936"/>
    <n v="99.8"/>
    <n v="0"/>
    <n v="0"/>
    <n v="0"/>
    <n v="0"/>
    <n v="0"/>
    <n v="0"/>
    <n v="0"/>
    <n v="0"/>
    <n v="0"/>
    <n v="0"/>
    <n v="0"/>
    <n v="0"/>
    <n v="4520055779"/>
    <n v="4510854936"/>
    <n v="99.8"/>
    <m/>
    <n v="4520.0557790000003"/>
    <n v="4510.8549359999997"/>
    <n v="0"/>
    <n v="0"/>
    <n v="0"/>
    <n v="0"/>
    <n v="0"/>
    <n v="0"/>
    <n v="0"/>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2"/>
    <n v="3"/>
    <s v="Captar 10 Eventos Relacionados Con Congresos, Convenciones, Reuniones, Viajes De Incentivo Y Grandes Eventos, Para La Recuperación Del Sector Turismo En Bogotá"/>
    <n v="1"/>
    <s v="Suma"/>
    <n v="1"/>
    <s v="En ejecucion"/>
    <n v="1"/>
    <n v="1"/>
    <n v="1"/>
    <n v="100"/>
    <n v="3"/>
    <n v="0"/>
    <n v="0"/>
    <n v="2"/>
    <n v="0"/>
    <n v="0"/>
    <n v="2"/>
    <n v="0"/>
    <n v="0"/>
    <n v="2"/>
    <n v="0"/>
    <n v="0"/>
    <n v="10"/>
    <n v="1"/>
    <n v="10"/>
    <n v="805637666"/>
    <n v="802546666"/>
    <n v="99.62"/>
    <n v="600000000"/>
    <n v="0"/>
    <n v="0"/>
    <n v="869990000"/>
    <n v="0"/>
    <n v="0"/>
    <n v="956989000"/>
    <n v="0"/>
    <n v="0"/>
    <n v="1052687900"/>
    <n v="0"/>
    <n v="0"/>
    <n v="4285304566"/>
    <n v="802546666"/>
    <n v="18.73"/>
    <m/>
    <n v="805.63766599999997"/>
    <n v="802.54666599999996"/>
    <n v="600"/>
    <n v="0"/>
    <n v="869.99"/>
    <n v="0"/>
    <n v="956.98900000000003"/>
    <n v="0"/>
    <n v="1052.6878999999999"/>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2"/>
    <n v="4"/>
    <s v="Atender 1000000 De Consultas A Través De Los Diferentes Canales De La Red De Información Turística De Bogotá"/>
    <n v="1"/>
    <s v="Suma"/>
    <n v="1"/>
    <s v="En ejecucion"/>
    <n v="1"/>
    <n v="10000"/>
    <n v="10265"/>
    <n v="102.65"/>
    <n v="150000"/>
    <n v="0"/>
    <n v="0"/>
    <n v="350000"/>
    <n v="0"/>
    <n v="0"/>
    <n v="350000"/>
    <n v="0"/>
    <n v="0"/>
    <n v="140000"/>
    <n v="0"/>
    <n v="0"/>
    <n v="1000000"/>
    <n v="10265"/>
    <n v="1.03"/>
    <n v="213276525"/>
    <n v="213070073"/>
    <n v="99.9"/>
    <n v="590662000"/>
    <n v="0"/>
    <n v="0"/>
    <n v="610867863"/>
    <n v="0"/>
    <n v="0"/>
    <n v="631833416"/>
    <n v="0"/>
    <n v="0"/>
    <n v="653589911"/>
    <n v="0"/>
    <n v="0"/>
    <n v="2700229715"/>
    <n v="213070073"/>
    <n v="7.89"/>
    <m/>
    <n v="213.27652499999999"/>
    <n v="213.07007300000001"/>
    <n v="590.66200000000003"/>
    <n v="0"/>
    <n v="610.86786300000006"/>
    <n v="0"/>
    <n v="631.83341600000006"/>
    <n v="0"/>
    <n v="653.58991100000003"/>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8"/>
    <n v="1"/>
    <s v="Sensibilizar Y Asesorar A 300 Prestadores De Servicios Turísticos Y Otras Organizaciones Públicas O Privadas, En La Implementación De Prácticas De Prevención De Escnna En El Contexto Del Turismo"/>
    <n v="1"/>
    <s v="Suma"/>
    <n v="1"/>
    <s v="En ejecucion"/>
    <n v="1"/>
    <n v="35"/>
    <n v="38"/>
    <n v="108.57"/>
    <n v="80"/>
    <n v="0"/>
    <n v="0"/>
    <n v="80"/>
    <n v="0"/>
    <n v="0"/>
    <n v="80"/>
    <n v="0"/>
    <n v="0"/>
    <n v="25"/>
    <n v="0"/>
    <n v="0"/>
    <n v="300"/>
    <n v="38"/>
    <n v="12.67"/>
    <n v="49200000"/>
    <n v="49200000"/>
    <n v="100"/>
    <n v="157300000"/>
    <n v="0"/>
    <n v="0"/>
    <n v="198000000"/>
    <n v="0"/>
    <n v="0"/>
    <n v="137000000"/>
    <n v="0"/>
    <n v="0"/>
    <n v="218000000"/>
    <n v="0"/>
    <n v="0"/>
    <n v="759500000"/>
    <n v="49200000"/>
    <n v="6.48"/>
    <m/>
    <n v="49.2"/>
    <n v="49.2"/>
    <n v="157.30000000000001"/>
    <n v="0"/>
    <n v="198"/>
    <n v="0"/>
    <n v="137"/>
    <n v="0"/>
    <n v="218"/>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8"/>
    <n v="2"/>
    <s v="Implementar El 100 Porciento De La Estrategia De Orientación Y Atención Integral Para Visitantes Víctimas De Delitos En Las Zonas De Interés Turístico"/>
    <n v="3"/>
    <s v="Creciente"/>
    <n v="1"/>
    <s v="En ejecucion"/>
    <n v="1"/>
    <n v="18"/>
    <n v="18"/>
    <n v="100"/>
    <n v="48"/>
    <n v="0"/>
    <n v="0"/>
    <n v="73"/>
    <n v="0"/>
    <n v="0"/>
    <n v="97"/>
    <n v="0"/>
    <n v="0"/>
    <n v="100"/>
    <n v="0"/>
    <n v="0"/>
    <s v="N/A"/>
    <s v="N/A"/>
    <s v="N/A"/>
    <n v="33800000"/>
    <n v="33671000"/>
    <n v="99.62"/>
    <n v="172000000"/>
    <n v="0"/>
    <n v="0"/>
    <n v="208000000"/>
    <n v="0"/>
    <n v="0"/>
    <n v="118000000"/>
    <n v="0"/>
    <n v="0"/>
    <n v="212000000"/>
    <n v="0"/>
    <n v="0"/>
    <n v="743800000"/>
    <n v="33671000"/>
    <n v="4.53"/>
    <m/>
    <n v="33.799999999999997"/>
    <n v="33.670999999999999"/>
    <n v="172"/>
    <n v="0"/>
    <n v="208"/>
    <n v="0"/>
    <n v="118"/>
    <n v="0"/>
    <n v="212"/>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7"/>
    <n v="1"/>
    <s v="Implementar Al 100 Porciento El Portal Único De Promoción De La Oferta Turística De Bogotá, Que Incluye Página Web Y App"/>
    <n v="3"/>
    <s v="Creciente"/>
    <n v="1"/>
    <s v="En ejecucion"/>
    <n v="1"/>
    <n v="25"/>
    <n v="25"/>
    <n v="100"/>
    <n v="50"/>
    <n v="0"/>
    <n v="0"/>
    <n v="70"/>
    <n v="0"/>
    <n v="0"/>
    <n v="90"/>
    <n v="0"/>
    <n v="0"/>
    <n v="100"/>
    <n v="0"/>
    <n v="0"/>
    <s v="N/A"/>
    <s v="N/A"/>
    <s v="N/A"/>
    <n v="96411307"/>
    <n v="96211307"/>
    <n v="99.79"/>
    <n v="192000000"/>
    <n v="0"/>
    <n v="0"/>
    <n v="216300000"/>
    <n v="0"/>
    <n v="0"/>
    <n v="227115000"/>
    <n v="0"/>
    <n v="0"/>
    <n v="238471250"/>
    <n v="0"/>
    <n v="0"/>
    <n v="970297557"/>
    <n v="96211307"/>
    <n v="9.92"/>
    <m/>
    <n v="96.411306999999994"/>
    <n v="96.211307000000005"/>
    <n v="192"/>
    <n v="0"/>
    <n v="216.3"/>
    <n v="0"/>
    <n v="227.11500000000001"/>
    <n v="0"/>
    <n v="238.47125"/>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7"/>
    <n v="2"/>
    <s v="Alcanzar Un 80 Porciento De Rendimiento Operacional De Las Herramientas Tecnológicas Para La Promoción Y Mercadeo De La Ciudad"/>
    <n v="3"/>
    <s v="Creciente"/>
    <n v="1"/>
    <s v="En ejecucion"/>
    <n v="1"/>
    <n v="35"/>
    <n v="35"/>
    <n v="100"/>
    <n v="50"/>
    <n v="0"/>
    <n v="0"/>
    <n v="65"/>
    <n v="0"/>
    <n v="0"/>
    <n v="80"/>
    <n v="0"/>
    <n v="0"/>
    <n v="80"/>
    <n v="0"/>
    <n v="0"/>
    <s v="N/A"/>
    <s v="N/A"/>
    <s v="N/A"/>
    <n v="57598693"/>
    <n v="57598693"/>
    <n v="100"/>
    <n v="46000000"/>
    <n v="0"/>
    <n v="0"/>
    <n v="31500000"/>
    <n v="0"/>
    <n v="0"/>
    <n v="33075000"/>
    <n v="0"/>
    <n v="0"/>
    <n v="34728750"/>
    <n v="0"/>
    <n v="0"/>
    <n v="202902443"/>
    <n v="57598693"/>
    <n v="28.39"/>
    <m/>
    <n v="57.598692999999997"/>
    <n v="57.598692999999997"/>
    <n v="46"/>
    <n v="0"/>
    <n v="31.5"/>
    <n v="0"/>
    <n v="33.075000000000003"/>
    <n v="0"/>
    <n v="34.728749999999998"/>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13"/>
    <n v="1"/>
    <s v="Fortalecer Al 100 Por Ciento El Desarrollo Del Modelo Integrado De Planeación Y Gestión Mipg"/>
    <n v="3"/>
    <s v="Creciente"/>
    <n v="1"/>
    <s v="En ejecucion"/>
    <n v="1"/>
    <n v="70"/>
    <n v="68"/>
    <n v="97.14"/>
    <n v="80"/>
    <n v="0"/>
    <n v="0"/>
    <n v="90"/>
    <n v="0"/>
    <n v="0"/>
    <n v="100"/>
    <n v="0"/>
    <n v="0"/>
    <n v="100"/>
    <n v="0"/>
    <n v="0"/>
    <s v="N/A"/>
    <s v="N/A"/>
    <s v="N/A"/>
    <n v="131904000"/>
    <n v="127904000"/>
    <n v="96.97"/>
    <n v="222600000"/>
    <n v="0"/>
    <n v="0"/>
    <n v="60950000"/>
    <n v="0"/>
    <n v="0"/>
    <n v="205450000"/>
    <n v="0"/>
    <n v="0"/>
    <n v="205450000"/>
    <n v="0"/>
    <n v="0"/>
    <n v="826354000"/>
    <n v="127904000"/>
    <n v="15.48"/>
    <m/>
    <n v="131.904"/>
    <n v="127.904"/>
    <n v="222.6"/>
    <n v="0"/>
    <n v="60.95"/>
    <n v="0"/>
    <n v="205.45"/>
    <n v="0"/>
    <n v="205.45"/>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13"/>
    <n v="2"/>
    <s v="Proveer El 100 Por Ciento Del Recurso Humano Requerido Para Apoyar La Gestión De Las Áreas Trasversales Del Idt"/>
    <n v="2"/>
    <s v="Constante"/>
    <n v="1"/>
    <s v="En ejecucion"/>
    <n v="1"/>
    <n v="100"/>
    <n v="98"/>
    <n v="98"/>
    <n v="100"/>
    <n v="0"/>
    <n v="0"/>
    <n v="100"/>
    <n v="0"/>
    <n v="0"/>
    <n v="100"/>
    <n v="0"/>
    <n v="0"/>
    <n v="100"/>
    <n v="0"/>
    <n v="0"/>
    <s v="N/A"/>
    <s v="N/A"/>
    <s v="N/A"/>
    <n v="1034124368"/>
    <n v="1016866866"/>
    <n v="98.33"/>
    <n v="3520689000"/>
    <n v="0"/>
    <n v="0"/>
    <n v="1084392391"/>
    <n v="0"/>
    <n v="0"/>
    <n v="1894078930"/>
    <n v="0"/>
    <n v="0"/>
    <n v="1894049454"/>
    <n v="0"/>
    <n v="0"/>
    <n v="9427334143"/>
    <n v="1016866866"/>
    <n v="10.79"/>
    <m/>
    <n v="1034.124368"/>
    <n v="1016.866866"/>
    <n v="3520.6889999999999"/>
    <n v="0"/>
    <n v="1084.3923910000001"/>
    <n v="0"/>
    <n v="1894.0789299999999"/>
    <n v="0"/>
    <n v="1894.049454"/>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13"/>
    <n v="3"/>
    <s v="Realizar 46 Investigaciones Y/O Estudios Y/O Mediciones Del Comportamiento De La Oferta Y Demanda, Para El Análisis De La Información Del Sector Turismo De Bogotá"/>
    <n v="1"/>
    <s v="Suma"/>
    <n v="1"/>
    <s v="En ejecucion"/>
    <n v="1"/>
    <n v="13"/>
    <n v="13"/>
    <n v="100"/>
    <n v="6"/>
    <n v="0"/>
    <n v="0"/>
    <n v="8"/>
    <n v="0"/>
    <n v="0"/>
    <n v="15"/>
    <n v="0"/>
    <n v="0"/>
    <n v="4"/>
    <n v="0"/>
    <n v="0"/>
    <n v="46"/>
    <n v="13"/>
    <n v="28.26"/>
    <n v="605692957"/>
    <n v="287934000"/>
    <n v="47.54"/>
    <n v="717102000"/>
    <n v="0"/>
    <n v="0"/>
    <n v="330000000"/>
    <n v="0"/>
    <n v="0"/>
    <n v="754000000"/>
    <n v="0"/>
    <n v="0"/>
    <n v="754000000"/>
    <n v="0"/>
    <n v="0"/>
    <n v="3160794957"/>
    <n v="287934000"/>
    <n v="9.11"/>
    <m/>
    <n v="605.69295699999998"/>
    <n v="287.93400000000003"/>
    <n v="717.10199999999998"/>
    <n v="0"/>
    <n v="330"/>
    <n v="0"/>
    <n v="754"/>
    <n v="0"/>
    <n v="754"/>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13"/>
    <n v="4"/>
    <s v="Conservar El 100 Por Ciento De La Infraestructura Física Y Operativa Para El Funcionamiento Del Idt"/>
    <n v="2"/>
    <s v="Constante"/>
    <n v="1"/>
    <s v="En ejecucion"/>
    <n v="1"/>
    <n v="100"/>
    <n v="86"/>
    <n v="86"/>
    <n v="100"/>
    <n v="0"/>
    <n v="0"/>
    <n v="100"/>
    <n v="0"/>
    <n v="0"/>
    <n v="100"/>
    <n v="0"/>
    <n v="0"/>
    <n v="100"/>
    <n v="0"/>
    <n v="0"/>
    <s v="N/A"/>
    <s v="N/A"/>
    <s v="N/A"/>
    <n v="57623290"/>
    <n v="49816083"/>
    <n v="86.46"/>
    <n v="195515000"/>
    <n v="0"/>
    <n v="0"/>
    <n v="74917908"/>
    <n v="0"/>
    <n v="0"/>
    <n v="166071917"/>
    <n v="0"/>
    <n v="0"/>
    <n v="159041574"/>
    <n v="0"/>
    <n v="0"/>
    <n v="653169689"/>
    <n v="49816083"/>
    <n v="7.63"/>
    <m/>
    <n v="57.623289999999997"/>
    <n v="49.816082999999999"/>
    <n v="195.51499999999999"/>
    <n v="0"/>
    <n v="74.917907999999997"/>
    <n v="0"/>
    <n v="166.07191700000001"/>
    <n v="0"/>
    <n v="159.041574"/>
    <n v="0"/>
  </r>
  <r>
    <n v="16"/>
    <s v="Un Nuevo Contrato Social y Ambiental para la Bogotá del Siglo XXI"/>
    <x v="0"/>
    <n v="2020"/>
    <s v="31/12/2020 (Terminado)"/>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13"/>
    <n v="5"/>
    <s v="Mantener Mínimo Al 95 Por Ciento La Capacidad En La Prestación De Servicios De Tecnología Del Idt"/>
    <n v="3"/>
    <s v="Creciente"/>
    <n v="1"/>
    <s v="En ejecucion"/>
    <n v="1"/>
    <n v="85"/>
    <n v="85"/>
    <n v="100"/>
    <n v="90"/>
    <n v="0"/>
    <n v="0"/>
    <n v="95"/>
    <n v="0"/>
    <n v="0"/>
    <n v="95"/>
    <n v="0"/>
    <n v="0"/>
    <n v="95"/>
    <n v="0"/>
    <n v="0"/>
    <s v="N/A"/>
    <s v="N/A"/>
    <s v="N/A"/>
    <n v="477015987"/>
    <n v="457547064"/>
    <n v="95.92"/>
    <n v="645712000"/>
    <n v="0"/>
    <n v="0"/>
    <n v="431500000"/>
    <n v="0"/>
    <n v="0"/>
    <n v="868000000"/>
    <n v="0"/>
    <n v="0"/>
    <n v="868000000"/>
    <n v="0"/>
    <n v="0"/>
    <n v="3290227987"/>
    <n v="457547064"/>
    <n v="13.91"/>
    <m/>
    <n v="477.015987"/>
    <n v="457.54706399999998"/>
    <n v="645.71199999999999"/>
    <n v="0"/>
    <n v="431.5"/>
    <n v="0"/>
    <n v="868"/>
    <n v="0"/>
    <n v="868"/>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3"/>
    <n v="1"/>
    <s v="Atender 58500 Beneficiarios  Niños Y Niñas De Primera Infancia, Mujeres Gestantes Y Cuidadores A Través De Experiencias Artísticas En Encuentros Grupales"/>
    <n v="3"/>
    <s v="Creciente"/>
    <n v="1"/>
    <s v="En ejecucion"/>
    <n v="1"/>
    <n v="18100"/>
    <n v="18133"/>
    <n v="100.18"/>
    <n v="48500"/>
    <n v="0"/>
    <n v="0"/>
    <n v="55000"/>
    <n v="0"/>
    <n v="0"/>
    <n v="57000"/>
    <n v="0"/>
    <n v="0"/>
    <n v="58500"/>
    <n v="0"/>
    <n v="0"/>
    <s v="N/A"/>
    <s v="N/A"/>
    <s v="N/A"/>
    <n v="2342335250"/>
    <n v="2335403333"/>
    <n v="99.7"/>
    <n v="5356159000"/>
    <n v="0"/>
    <n v="0"/>
    <n v="4642675000"/>
    <n v="0"/>
    <n v="0"/>
    <n v="4642675000"/>
    <n v="0"/>
    <n v="0"/>
    <n v="2165102386"/>
    <n v="0"/>
    <n v="0"/>
    <n v="19148946636"/>
    <n v="2335403333"/>
    <n v="12.2"/>
    <m/>
    <n v="2342.3352500000001"/>
    <n v="2335.4033330000002"/>
    <n v="5356.1589999999997"/>
    <n v="0"/>
    <n v="4642.6750000000002"/>
    <n v="0"/>
    <n v="4642.6750000000002"/>
    <n v="0"/>
    <n v="2165.102386"/>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3"/>
    <n v="2"/>
    <s v="Lograr 2000 Beneficiarios  Niños Y Niñas De Primera Infancia, Mujeres Gestantes Y Cuidadores Que Acceden A Contenidos Artísticos Digitales Y/O Físicos, A Favor De Los Derechos Culturales"/>
    <n v="3"/>
    <s v="Creciente"/>
    <n v="1"/>
    <s v="En ejecucion"/>
    <n v="1"/>
    <n v="1100"/>
    <n v="1102"/>
    <n v="100.18"/>
    <n v="1500"/>
    <n v="0"/>
    <n v="0"/>
    <n v="1650"/>
    <n v="0"/>
    <n v="0"/>
    <n v="1800"/>
    <n v="0"/>
    <n v="0"/>
    <n v="2000"/>
    <n v="0"/>
    <n v="0"/>
    <s v="N/A"/>
    <s v="N/A"/>
    <s v="N/A"/>
    <n v="240315000"/>
    <n v="227351483"/>
    <n v="94.6"/>
    <n v="365412500"/>
    <n v="0"/>
    <n v="0"/>
    <n v="401842000"/>
    <n v="0"/>
    <n v="0"/>
    <n v="401842000"/>
    <n v="0"/>
    <n v="0"/>
    <n v="260763642"/>
    <n v="0"/>
    <n v="0"/>
    <n v="1670175142"/>
    <n v="227351483"/>
    <n v="13.61"/>
    <m/>
    <n v="240.315"/>
    <n v="227.351483"/>
    <n v="365.41250000000002"/>
    <n v="0"/>
    <n v="401.84199999999998"/>
    <n v="0"/>
    <n v="401.84199999999998"/>
    <n v="0"/>
    <n v="260.763642"/>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3"/>
    <n v="3"/>
    <s v="Alcanzar 32500 Beneficiarios  Niños Y Niñas De Primera Infancia, Mujeres Gestantes Y Cuidadores Que Participan En Procesos De Circulación De Experiencias Y Obras Artísticas, A Favor De Los Derechos Culturales."/>
    <n v="3"/>
    <s v="Creciente"/>
    <n v="1"/>
    <s v="En ejecucion"/>
    <n v="1"/>
    <n v="5800"/>
    <n v="5820"/>
    <n v="100.34"/>
    <n v="30000"/>
    <n v="0"/>
    <n v="0"/>
    <n v="31000"/>
    <n v="0"/>
    <n v="0"/>
    <n v="32000"/>
    <n v="0"/>
    <n v="0"/>
    <n v="32500"/>
    <n v="0"/>
    <n v="0"/>
    <s v="N/A"/>
    <s v="N/A"/>
    <s v="N/A"/>
    <n v="426390000"/>
    <n v="426331183"/>
    <n v="99.99"/>
    <n v="763387000"/>
    <n v="0"/>
    <n v="0"/>
    <n v="876942000"/>
    <n v="0"/>
    <n v="0"/>
    <n v="876942000"/>
    <n v="0"/>
    <n v="0"/>
    <n v="412495814"/>
    <n v="0"/>
    <n v="0"/>
    <n v="3356156814"/>
    <n v="426331183"/>
    <n v="12.7"/>
    <m/>
    <n v="426.39"/>
    <n v="426.33118300000001"/>
    <n v="763.38699999999994"/>
    <n v="0"/>
    <n v="876.94200000000001"/>
    <n v="0"/>
    <n v="876.94200000000001"/>
    <n v="0"/>
    <n v="412.495814"/>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3"/>
    <n v="4"/>
    <s v="Alcanzar 23 Espacios Adecuados Para Los Niños Y Niñas De Cero A Cinco Años Y Mujeres Gestantes Mediante La Asesoría, Acompañamiento Y/O Ambientación De Espacios Para El Acercamiento Del Arte A La Primera Infancia."/>
    <n v="3"/>
    <s v="Creciente"/>
    <n v="1"/>
    <s v="En ejecucion"/>
    <n v="1"/>
    <n v="18"/>
    <n v="18"/>
    <n v="100"/>
    <n v="19"/>
    <n v="0"/>
    <n v="0"/>
    <n v="21"/>
    <n v="0"/>
    <n v="0"/>
    <n v="22"/>
    <n v="0"/>
    <n v="0"/>
    <n v="23"/>
    <n v="0"/>
    <n v="0"/>
    <s v="N/A"/>
    <s v="N/A"/>
    <s v="N/A"/>
    <n v="55646000"/>
    <n v="54540000"/>
    <n v="98.01"/>
    <n v="258202000"/>
    <n v="0"/>
    <n v="0"/>
    <n v="260216000"/>
    <n v="0"/>
    <n v="0"/>
    <n v="260216000"/>
    <n v="0"/>
    <n v="0"/>
    <n v="141878316"/>
    <n v="0"/>
    <n v="0"/>
    <n v="976158316"/>
    <n v="54540000"/>
    <n v="5.59"/>
    <m/>
    <n v="55.646000000000001"/>
    <n v="54.54"/>
    <n v="258.202"/>
    <n v="0"/>
    <n v="260.21600000000001"/>
    <n v="0"/>
    <n v="260.21600000000001"/>
    <n v="0"/>
    <n v="141.87831600000001"/>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3"/>
    <n v="5"/>
    <s v="Fortalecer 1000 Agentes Educativos Y Culturales, Artistas Comunitarios Y Cuidadores En Torno A Las Artes Y La Primera Infancia"/>
    <n v="2"/>
    <s v="Constante"/>
    <n v="1"/>
    <s v="En ejecucion"/>
    <n v="1"/>
    <n v="1000"/>
    <n v="1490"/>
    <n v="149"/>
    <n v="1000"/>
    <n v="0"/>
    <n v="0"/>
    <n v="1000"/>
    <n v="0"/>
    <n v="0"/>
    <n v="1000"/>
    <n v="0"/>
    <n v="0"/>
    <n v="1000"/>
    <n v="0"/>
    <n v="0"/>
    <s v="N/A"/>
    <s v="N/A"/>
    <s v="N/A"/>
    <n v="426787984"/>
    <n v="426189684"/>
    <n v="99.86"/>
    <n v="445747000"/>
    <n v="0"/>
    <n v="0"/>
    <n v="728695000"/>
    <n v="0"/>
    <n v="0"/>
    <n v="728695000"/>
    <n v="0"/>
    <n v="0"/>
    <n v="397462194"/>
    <n v="0"/>
    <n v="0"/>
    <n v="2727387178"/>
    <n v="426189684"/>
    <n v="15.63"/>
    <m/>
    <n v="426.78798399999999"/>
    <n v="426.189684"/>
    <n v="445.74700000000001"/>
    <n v="0"/>
    <n v="728.69500000000005"/>
    <n v="0"/>
    <n v="728.69500000000005"/>
    <n v="0"/>
    <n v="397.46219400000001"/>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3"/>
    <n v="6"/>
    <s v="Generar 4 Publicaciones De Documentos Sobre Procesos De Investigación En Torno Al Arte Y La Primera Infancia"/>
    <n v="1"/>
    <s v="Suma"/>
    <n v="1"/>
    <s v="En ejecucion"/>
    <n v="1"/>
    <n v="0.2"/>
    <n v="0.2"/>
    <n v="100"/>
    <n v="0.8"/>
    <n v="0"/>
    <n v="0"/>
    <n v="1"/>
    <n v="0"/>
    <n v="0"/>
    <n v="1"/>
    <n v="0"/>
    <n v="0"/>
    <n v="1"/>
    <n v="0"/>
    <n v="0"/>
    <n v="4"/>
    <n v="0.2"/>
    <n v="5"/>
    <n v="117323233"/>
    <n v="117323233"/>
    <n v="100"/>
    <n v="257092500"/>
    <n v="0"/>
    <n v="0"/>
    <n v="189630000"/>
    <n v="0"/>
    <n v="0"/>
    <n v="189630000"/>
    <n v="0"/>
    <n v="0"/>
    <n v="113500182"/>
    <n v="0"/>
    <n v="0"/>
    <n v="867175915"/>
    <n v="117323233"/>
    <n v="13.53"/>
    <m/>
    <n v="117.323233"/>
    <n v="117.323233"/>
    <n v="257.09249999999997"/>
    <n v="0"/>
    <n v="189.63"/>
    <n v="0"/>
    <n v="189.63"/>
    <n v="0"/>
    <n v="113.500182"/>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4"/>
    <n v="1"/>
    <s v="Alcanzar 210000 Atenciones De Niños, Niñas Y Jóvenes De Instituciones Educativas Distritales - Ied"/>
    <n v="1"/>
    <s v="Suma"/>
    <n v="1"/>
    <s v="En ejecucion"/>
    <n v="1"/>
    <n v="21000"/>
    <n v="22857"/>
    <n v="108.84"/>
    <n v="43750"/>
    <n v="0"/>
    <n v="0"/>
    <n v="52000"/>
    <n v="0"/>
    <n v="0"/>
    <n v="55450"/>
    <n v="0"/>
    <n v="0"/>
    <n v="37800"/>
    <n v="0"/>
    <n v="0"/>
    <n v="210000"/>
    <n v="22857"/>
    <n v="10.88"/>
    <n v="4997870290"/>
    <n v="4989086957"/>
    <n v="99.82"/>
    <n v="13292248982"/>
    <n v="0"/>
    <n v="0"/>
    <n v="1812146641"/>
    <n v="0"/>
    <n v="0"/>
    <n v="1929219708"/>
    <n v="0"/>
    <n v="0"/>
    <n v="1929219708"/>
    <n v="0"/>
    <n v="0"/>
    <n v="23960705329"/>
    <n v="4989086957"/>
    <n v="20.82"/>
    <m/>
    <n v="4997.8702899999998"/>
    <n v="4989.0869570000004"/>
    <n v="13292.248981999999"/>
    <n v="0"/>
    <n v="1812.146641"/>
    <n v="0"/>
    <n v="1929.2197080000001"/>
    <n v="0"/>
    <n v="1929.2197080000001"/>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4"/>
    <n v="2"/>
    <s v="Realizar 25 Alianzas Con Entidades Públicas Y/O Privadas De Nivel Distrital, Nacional O Internacional, Que Permitan Establecer Líneas De Cooperación Para Mantener Y Fortalecer Los Procesos De Formación."/>
    <n v="1"/>
    <s v="Suma"/>
    <n v="1"/>
    <s v="En ejecucion"/>
    <n v="1"/>
    <n v="4"/>
    <n v="4"/>
    <n v="100"/>
    <n v="5"/>
    <n v="0"/>
    <n v="0"/>
    <n v="7"/>
    <n v="0"/>
    <n v="0"/>
    <n v="6"/>
    <n v="0"/>
    <n v="0"/>
    <n v="3"/>
    <n v="0"/>
    <n v="0"/>
    <n v="25"/>
    <n v="4"/>
    <n v="16"/>
    <n v="299587158"/>
    <n v="299587158"/>
    <n v="100"/>
    <n v="2900000000"/>
    <n v="0"/>
    <n v="0"/>
    <n v="3251172149"/>
    <n v="0"/>
    <n v="0"/>
    <n v="3461212930"/>
    <n v="0"/>
    <n v="0"/>
    <n v="3385979039"/>
    <n v="0"/>
    <n v="0"/>
    <n v="13297951276"/>
    <n v="299587158"/>
    <n v="2.25"/>
    <m/>
    <n v="299.58715799999999"/>
    <n v="299.58715799999999"/>
    <n v="2900"/>
    <n v="0"/>
    <n v="3251.172149"/>
    <n v="0"/>
    <n v="3461.2129300000001"/>
    <n v="0"/>
    <n v="3385.9790389999998"/>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4"/>
    <n v="3"/>
    <s v="Mantener 20 Centros Locales De Formación Artística Dotados Con El Fin De Garantizar La Atención Y Cobertura Descentralizada De Los Procesos De Formación Artística."/>
    <n v="2"/>
    <s v="Constante"/>
    <n v="1"/>
    <s v="En ejecucion"/>
    <n v="1"/>
    <n v="20"/>
    <n v="19"/>
    <n v="95"/>
    <n v="20"/>
    <n v="0"/>
    <n v="0"/>
    <n v="20"/>
    <n v="0"/>
    <n v="0"/>
    <n v="20"/>
    <n v="0"/>
    <n v="0"/>
    <n v="20"/>
    <n v="0"/>
    <n v="0"/>
    <s v="N/A"/>
    <s v="N/A"/>
    <s v="N/A"/>
    <n v="4755849358"/>
    <n v="3872594891"/>
    <n v="81.430000000000007"/>
    <n v="5972053000"/>
    <n v="0"/>
    <n v="0"/>
    <n v="2604894902"/>
    <n v="0"/>
    <n v="0"/>
    <n v="2773183180"/>
    <n v="0"/>
    <n v="0"/>
    <n v="2712904495"/>
    <n v="0"/>
    <n v="0"/>
    <n v="18818884935"/>
    <n v="3872594891"/>
    <n v="20.58"/>
    <m/>
    <n v="4755.8493580000004"/>
    <n v="3872.5948910000002"/>
    <n v="5972.0529999999999"/>
    <n v="0"/>
    <n v="2604.894902"/>
    <n v="0"/>
    <n v="2773.18318"/>
    <n v="0"/>
    <n v="2712.9044950000002"/>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4"/>
    <n v="4"/>
    <s v="Producir 2 Documentos De Lineamientos Y Orientaciones Técnicas De Manera Física Y/O Virtual Para La Formación Artística."/>
    <n v="1"/>
    <s v="Suma"/>
    <n v="1"/>
    <s v="En ejecucion"/>
    <n v="1"/>
    <n v="0.2"/>
    <n v="0.2"/>
    <n v="100"/>
    <n v="0.8"/>
    <n v="0"/>
    <n v="0"/>
    <n v="0.2"/>
    <n v="0"/>
    <n v="0"/>
    <n v="0.7"/>
    <n v="0"/>
    <n v="0"/>
    <n v="0.1"/>
    <n v="0"/>
    <n v="0"/>
    <n v="2"/>
    <n v="0.2"/>
    <n v="10"/>
    <n v="60848400"/>
    <n v="59149800"/>
    <n v="97.21"/>
    <n v="23952467"/>
    <n v="0"/>
    <n v="0"/>
    <n v="1621639982"/>
    <n v="0"/>
    <n v="0"/>
    <n v="1726405436"/>
    <n v="0"/>
    <n v="0"/>
    <n v="1688879806"/>
    <n v="0"/>
    <n v="0"/>
    <n v="5121726091"/>
    <n v="59149800"/>
    <n v="1.1499999999999999"/>
    <m/>
    <n v="60.848399999999998"/>
    <n v="59.149799999999999"/>
    <n v="23.952466999999999"/>
    <n v="0"/>
    <n v="1621.6399819999999"/>
    <n v="0"/>
    <n v="1726.405436"/>
    <n v="0"/>
    <n v="1688.8798059999999"/>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4"/>
    <n v="5"/>
    <s v="Generar 2 Productos De Investigación Para El Análisis Y Enriquecimiento Del Programa Crea"/>
    <n v="1"/>
    <s v="Suma"/>
    <n v="1"/>
    <s v="En ejecucion"/>
    <n v="1"/>
    <n v="0.2"/>
    <n v="0.2"/>
    <n v="100"/>
    <n v="0.4"/>
    <n v="0"/>
    <n v="0"/>
    <n v="0.4"/>
    <n v="0"/>
    <n v="0"/>
    <n v="0.8"/>
    <n v="0"/>
    <n v="0"/>
    <n v="0.2"/>
    <n v="0"/>
    <n v="0"/>
    <n v="2"/>
    <n v="0.2"/>
    <n v="10"/>
    <n v="209000000"/>
    <n v="209000000"/>
    <n v="100"/>
    <n v="226444800"/>
    <n v="0"/>
    <n v="0"/>
    <n v="1621639982"/>
    <n v="0"/>
    <n v="0"/>
    <n v="1726405436"/>
    <n v="0"/>
    <n v="0"/>
    <n v="1688879806"/>
    <n v="0"/>
    <n v="0"/>
    <n v="5472370024"/>
    <n v="209000000"/>
    <n v="3.82"/>
    <m/>
    <n v="209"/>
    <n v="209"/>
    <n v="226.44479999999999"/>
    <n v="0"/>
    <n v="1621.6399819999999"/>
    <n v="0"/>
    <n v="1726.405436"/>
    <n v="0"/>
    <n v="1688.8798059999999"/>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4"/>
    <n v="6"/>
    <s v="Realizar 80 Actividades De Visibilización Por Medios Físicos Y Virtuales, De Los Procesos Formativos Y Creativos De La Población Atendida En El Programa Crea"/>
    <n v="1"/>
    <s v="Suma"/>
    <n v="1"/>
    <s v="En ejecucion"/>
    <n v="1"/>
    <n v="10"/>
    <n v="11"/>
    <n v="110"/>
    <n v="20"/>
    <n v="0"/>
    <n v="0"/>
    <n v="25"/>
    <n v="0"/>
    <n v="0"/>
    <n v="22"/>
    <n v="0"/>
    <n v="0"/>
    <n v="3"/>
    <n v="0"/>
    <n v="0"/>
    <n v="80"/>
    <n v="11"/>
    <n v="13.75"/>
    <n v="187167336"/>
    <n v="187167336"/>
    <n v="100"/>
    <n v="622435000"/>
    <n v="0"/>
    <n v="0"/>
    <n v="547947308"/>
    <n v="0"/>
    <n v="0"/>
    <n v="583347242"/>
    <n v="0"/>
    <n v="0"/>
    <n v="570667445"/>
    <n v="0"/>
    <n v="0"/>
    <n v="2511564331"/>
    <n v="187167336"/>
    <n v="7.45"/>
    <m/>
    <n v="187.16733600000001"/>
    <n v="187.16733600000001"/>
    <n v="622.43499999999995"/>
    <n v="0"/>
    <n v="547.94730800000002"/>
    <n v="0"/>
    <n v="583.34724200000005"/>
    <n v="0"/>
    <n v="570.66744500000004"/>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4"/>
    <n v="7"/>
    <s v="Atender 6000 Personas Con Enfoque Diferencial, Ampliando El Ejercicio De Inclusión."/>
    <n v="1"/>
    <s v="Suma"/>
    <n v="1"/>
    <s v="En ejecucion"/>
    <n v="1"/>
    <n v="900"/>
    <n v="1061"/>
    <n v="117.89"/>
    <n v="1300"/>
    <n v="0"/>
    <n v="0"/>
    <n v="1200"/>
    <n v="0"/>
    <n v="0"/>
    <n v="1500"/>
    <n v="0"/>
    <n v="0"/>
    <n v="1100"/>
    <n v="0"/>
    <n v="0"/>
    <n v="6000"/>
    <n v="1061"/>
    <n v="17.68"/>
    <n v="801080000"/>
    <n v="787830000"/>
    <n v="98.35"/>
    <n v="223641600"/>
    <n v="0"/>
    <n v="0"/>
    <n v="3504300119"/>
    <n v="0"/>
    <n v="0"/>
    <n v="3730694140"/>
    <n v="0"/>
    <n v="0"/>
    <n v="3649602728"/>
    <n v="0"/>
    <n v="0"/>
    <n v="11909318587"/>
    <n v="787830000"/>
    <n v="6.62"/>
    <m/>
    <n v="801.08"/>
    <n v="787.83"/>
    <n v="223.64160000000001"/>
    <n v="0"/>
    <n v="3504.300119"/>
    <n v="0"/>
    <n v="3730.6941400000001"/>
    <n v="0"/>
    <n v="3649.6027279999998"/>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4"/>
    <n v="8"/>
    <s v="Atender 34000 Personas En Procesos De Formación Que Posicione El Quehacer Artístico Como Proyecto De Vida."/>
    <n v="1"/>
    <s v="Suma"/>
    <n v="1"/>
    <s v="En ejecucion"/>
    <n v="1"/>
    <n v="3400"/>
    <n v="3875"/>
    <n v="113.97"/>
    <n v="7000"/>
    <n v="0"/>
    <n v="0"/>
    <n v="8500"/>
    <n v="0"/>
    <n v="0"/>
    <n v="9000"/>
    <n v="0"/>
    <n v="0"/>
    <n v="6100"/>
    <n v="0"/>
    <n v="0"/>
    <n v="34000"/>
    <n v="3875"/>
    <n v="11.4"/>
    <n v="1358637528"/>
    <n v="1344117528"/>
    <n v="98.93"/>
    <n v="2902224151"/>
    <n v="0"/>
    <n v="0"/>
    <n v="2283750479"/>
    <n v="0"/>
    <n v="0"/>
    <n v="2431291338"/>
    <n v="0"/>
    <n v="0"/>
    <n v="2378444111"/>
    <n v="0"/>
    <n v="0"/>
    <n v="11354347607"/>
    <n v="1344117528"/>
    <n v="11.84"/>
    <m/>
    <n v="1358.637528"/>
    <n v="1344.117528"/>
    <n v="2902.2241509999999"/>
    <n v="0"/>
    <n v="2283.7504789999998"/>
    <n v="0"/>
    <n v="2431.291338"/>
    <n v="0"/>
    <n v="2378.4441109999998"/>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5"/>
    <n v="1"/>
    <s v="Promover 12 Espacios Y/O Eventos Para La Valoración Social Del Libro, La Lectura Y La Literatura En La Ciudad"/>
    <n v="2"/>
    <s v="Constante"/>
    <n v="1"/>
    <s v="En ejecucion"/>
    <n v="1"/>
    <n v="12"/>
    <n v="12"/>
    <n v="100"/>
    <n v="12"/>
    <n v="0"/>
    <n v="0"/>
    <n v="12"/>
    <n v="0"/>
    <n v="0"/>
    <n v="12"/>
    <n v="0"/>
    <n v="0"/>
    <n v="12"/>
    <n v="0"/>
    <n v="0"/>
    <s v="N/A"/>
    <s v="N/A"/>
    <s v="N/A"/>
    <n v="405726200"/>
    <n v="405726200"/>
    <n v="100"/>
    <n v="708600000"/>
    <n v="0"/>
    <n v="0"/>
    <n v="525200000"/>
    <n v="0"/>
    <n v="0"/>
    <n v="560735973"/>
    <n v="0"/>
    <n v="0"/>
    <n v="567147598"/>
    <n v="0"/>
    <n v="0"/>
    <n v="2767409771"/>
    <n v="405726200"/>
    <n v="14.66"/>
    <m/>
    <n v="405.72620000000001"/>
    <n v="405.72620000000001"/>
    <n v="708.6"/>
    <n v="0"/>
    <n v="525.20000000000005"/>
    <n v="0"/>
    <n v="560.73597299999994"/>
    <n v="0"/>
    <n v="567.14759800000002"/>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5"/>
    <n v="2"/>
    <s v="Implementar 8 Acciones Para El Fortalecimiento Del Sector Literario En El Período Del Proyecto"/>
    <n v="1"/>
    <s v="Suma"/>
    <n v="1"/>
    <s v="En ejecucion"/>
    <n v="1"/>
    <n v="2"/>
    <n v="2"/>
    <n v="100"/>
    <n v="2"/>
    <n v="0"/>
    <n v="0"/>
    <n v="2"/>
    <n v="0"/>
    <n v="0"/>
    <n v="1"/>
    <n v="0"/>
    <n v="0"/>
    <n v="1"/>
    <n v="0"/>
    <n v="0"/>
    <n v="8"/>
    <n v="2"/>
    <n v="25"/>
    <n v="20110000"/>
    <n v="20110000"/>
    <n v="100"/>
    <n v="150000000"/>
    <n v="0"/>
    <n v="0"/>
    <n v="105564015"/>
    <n v="0"/>
    <n v="0"/>
    <n v="119184000"/>
    <n v="0"/>
    <n v="0"/>
    <n v="123951360"/>
    <n v="0"/>
    <n v="0"/>
    <n v="518809375"/>
    <n v="20110000"/>
    <n v="3.88"/>
    <m/>
    <n v="20.11"/>
    <n v="20.11"/>
    <n v="150"/>
    <n v="0"/>
    <n v="105.564015"/>
    <n v="0"/>
    <n v="119.184"/>
    <n v="0"/>
    <n v="123.95135999999999"/>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5"/>
    <n v="3"/>
    <s v="Realizar 2800 Actividades De Promoción De Lectura De Mínimo 45 Minutos De Duración Cada Una."/>
    <n v="1"/>
    <s v="Suma"/>
    <n v="1"/>
    <s v="En ejecucion"/>
    <n v="1"/>
    <n v="500"/>
    <n v="556"/>
    <n v="111.2"/>
    <n v="700"/>
    <n v="0"/>
    <n v="0"/>
    <n v="700"/>
    <n v="0"/>
    <n v="0"/>
    <n v="700"/>
    <n v="0"/>
    <n v="0"/>
    <n v="200"/>
    <n v="0"/>
    <n v="0"/>
    <n v="2800"/>
    <n v="556"/>
    <n v="19.86"/>
    <n v="211311800"/>
    <n v="211311800"/>
    <n v="100"/>
    <n v="416400000"/>
    <n v="0"/>
    <n v="0"/>
    <n v="298080000"/>
    <n v="0"/>
    <n v="0"/>
    <n v="310003200"/>
    <n v="0"/>
    <n v="0"/>
    <n v="321614489"/>
    <n v="0"/>
    <n v="0"/>
    <n v="1557409489"/>
    <n v="211311800"/>
    <n v="13.57"/>
    <m/>
    <n v="211.31180000000001"/>
    <n v="211.31180000000001"/>
    <n v="416.4"/>
    <n v="0"/>
    <n v="298.08"/>
    <n v="0"/>
    <n v="310.00319999999999"/>
    <n v="0"/>
    <n v="321.61448899999999"/>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5"/>
    <n v="4"/>
    <s v="Implementar 2 Redes Funcionales , Una De Agentes Comunitarios Relacionados El Libro, La Lectura Y La Literatura Y Otra De Puntos De Encuentro De Libro Al Viento."/>
    <n v="1"/>
    <s v="Suma"/>
    <n v="1"/>
    <s v="En ejecucion"/>
    <n v="1"/>
    <n v="0.5"/>
    <n v="0.5"/>
    <n v="100"/>
    <n v="0.5"/>
    <n v="0"/>
    <n v="0"/>
    <n v="0.5"/>
    <n v="0"/>
    <n v="0"/>
    <n v="0.5"/>
    <n v="0"/>
    <n v="0"/>
    <n v="0"/>
    <n v="0"/>
    <n v="0"/>
    <n v="2"/>
    <n v="0.5"/>
    <n v="25"/>
    <n v="97390000"/>
    <n v="97390000"/>
    <n v="100"/>
    <n v="25000000"/>
    <n v="0"/>
    <n v="0"/>
    <n v="43550000"/>
    <n v="0"/>
    <n v="0"/>
    <n v="45292000"/>
    <n v="0"/>
    <n v="0"/>
    <n v="0"/>
    <n v="0"/>
    <n v="0"/>
    <n v="211232000"/>
    <n v="97390000"/>
    <n v="46.11"/>
    <m/>
    <n v="97.39"/>
    <n v="97.39"/>
    <n v="25"/>
    <n v="0"/>
    <n v="43.55"/>
    <n v="0"/>
    <n v="45.292000000000002"/>
    <n v="0"/>
    <n v="0"/>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2"/>
    <n v="1"/>
    <s v="Desarrollar 15 Proyectos  Y/O Alianzas Para La Cooperación Internacional."/>
    <n v="1"/>
    <s v="Suma"/>
    <n v="1"/>
    <s v="En ejecucion"/>
    <n v="1"/>
    <n v="1"/>
    <n v="1"/>
    <n v="100"/>
    <n v="4"/>
    <n v="0"/>
    <n v="0"/>
    <n v="5"/>
    <n v="0"/>
    <n v="0"/>
    <n v="3"/>
    <n v="0"/>
    <n v="0"/>
    <n v="2"/>
    <n v="0"/>
    <n v="0"/>
    <n v="15"/>
    <n v="1"/>
    <n v="6.67"/>
    <n v="49987811"/>
    <n v="49987811"/>
    <n v="100"/>
    <n v="542674200"/>
    <n v="0"/>
    <n v="0"/>
    <n v="72746667"/>
    <n v="0"/>
    <n v="0"/>
    <n v="52377600"/>
    <n v="0"/>
    <n v="0"/>
    <n v="73651782"/>
    <n v="0"/>
    <n v="0"/>
    <n v="791438060"/>
    <n v="49987811"/>
    <n v="6.32"/>
    <m/>
    <n v="49.987811000000001"/>
    <n v="49.987811000000001"/>
    <n v="542.67420000000004"/>
    <n v="0"/>
    <n v="72.746667000000002"/>
    <n v="0"/>
    <n v="52.377600000000001"/>
    <n v="0"/>
    <n v="73.651781999999997"/>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2"/>
    <n v="2"/>
    <s v="Posicionar 15 Acciones Estratégicas En Escenarios Internacionales."/>
    <n v="1"/>
    <s v="Suma"/>
    <n v="1"/>
    <s v="En ejecucion"/>
    <n v="1"/>
    <n v="2"/>
    <n v="2"/>
    <n v="100"/>
    <n v="3"/>
    <n v="0"/>
    <n v="0"/>
    <n v="4"/>
    <n v="0"/>
    <n v="0"/>
    <n v="5"/>
    <n v="0"/>
    <n v="0"/>
    <n v="1"/>
    <n v="0"/>
    <n v="0"/>
    <n v="15"/>
    <n v="2"/>
    <n v="13.33"/>
    <n v="56968606"/>
    <n v="0"/>
    <n v="0"/>
    <n v="50000000"/>
    <n v="0"/>
    <n v="0"/>
    <n v="54560000"/>
    <n v="0"/>
    <n v="0"/>
    <n v="81840000"/>
    <n v="0"/>
    <n v="0"/>
    <n v="50922619"/>
    <n v="0"/>
    <n v="0"/>
    <n v="294291225"/>
    <n v="0"/>
    <n v="0"/>
    <m/>
    <n v="56.968606000000001"/>
    <n v="0"/>
    <n v="50"/>
    <n v="0"/>
    <n v="54.56"/>
    <n v="0"/>
    <n v="81.84"/>
    <n v="0"/>
    <n v="50.922618999999997"/>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2"/>
    <n v="3"/>
    <s v="Identificar 20 Buenas Practicas A Nivel Local Y Territorial Emprendidas Por Las Unidades De Gestión De Idartes."/>
    <n v="1"/>
    <s v="Suma"/>
    <n v="1"/>
    <s v="En ejecucion"/>
    <n v="1"/>
    <n v="3"/>
    <n v="3"/>
    <n v="100"/>
    <n v="4"/>
    <n v="0"/>
    <n v="0"/>
    <n v="6"/>
    <n v="0"/>
    <n v="0"/>
    <n v="5"/>
    <n v="0"/>
    <n v="0"/>
    <n v="2"/>
    <n v="0"/>
    <n v="0"/>
    <n v="20"/>
    <n v="3"/>
    <n v="15"/>
    <n v="8800000"/>
    <n v="8800000"/>
    <n v="100"/>
    <n v="30800000"/>
    <n v="0"/>
    <n v="0"/>
    <n v="40920000"/>
    <n v="0"/>
    <n v="0"/>
    <n v="40920000"/>
    <n v="0"/>
    <n v="0"/>
    <n v="40922616"/>
    <n v="0"/>
    <n v="0"/>
    <n v="162362616"/>
    <n v="8800000"/>
    <n v="5.42"/>
    <m/>
    <n v="8.8000000000000007"/>
    <n v="8.8000000000000007"/>
    <n v="30.8"/>
    <n v="0"/>
    <n v="40.92"/>
    <n v="0"/>
    <n v="40.92"/>
    <n v="0"/>
    <n v="40.922615999999998"/>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2"/>
    <n v="4"/>
    <s v="Posicionar 80 Noticias Relevantes De Idartes En Medios De Comunicación Y Agencias Internacionales."/>
    <n v="1"/>
    <s v="Suma"/>
    <n v="1"/>
    <s v="En ejecucion"/>
    <n v="1"/>
    <n v="10"/>
    <n v="10"/>
    <n v="100"/>
    <n v="20"/>
    <n v="0"/>
    <n v="0"/>
    <n v="20"/>
    <n v="0"/>
    <n v="0"/>
    <n v="20"/>
    <n v="0"/>
    <n v="0"/>
    <n v="10"/>
    <n v="0"/>
    <n v="0"/>
    <n v="80"/>
    <n v="10"/>
    <n v="12.5"/>
    <n v="53243583"/>
    <n v="53243583"/>
    <n v="100"/>
    <n v="49000000"/>
    <n v="0"/>
    <n v="0"/>
    <n v="25575000"/>
    <n v="0"/>
    <n v="0"/>
    <n v="30690000"/>
    <n v="0"/>
    <n v="0"/>
    <n v="35084614"/>
    <n v="0"/>
    <n v="0"/>
    <n v="193593197"/>
    <n v="53243583"/>
    <n v="27.5"/>
    <m/>
    <n v="53.243583000000001"/>
    <n v="53.243583000000001"/>
    <n v="49"/>
    <n v="0"/>
    <n v="25.574999999999999"/>
    <n v="0"/>
    <n v="30.69"/>
    <n v="0"/>
    <n v="35.084614000000002"/>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2"/>
    <n v="5"/>
    <s v="Desarrollar 1 Documento Rector Sobre La Estrategia De Internacionalización Del Idartes."/>
    <n v="1"/>
    <s v="Suma"/>
    <n v="1"/>
    <s v="En ejecucion"/>
    <n v="1"/>
    <n v="0.1"/>
    <n v="0.1"/>
    <n v="100"/>
    <n v="0.3"/>
    <n v="0"/>
    <n v="0"/>
    <n v="0.3"/>
    <n v="0"/>
    <n v="0"/>
    <n v="0.25"/>
    <n v="0"/>
    <n v="0"/>
    <n v="0.05"/>
    <n v="0"/>
    <n v="0"/>
    <n v="1"/>
    <n v="0.1"/>
    <n v="10"/>
    <n v="31000000"/>
    <n v="31000000"/>
    <n v="100"/>
    <n v="77525800"/>
    <n v="0"/>
    <n v="0"/>
    <n v="4084405"/>
    <n v="0"/>
    <n v="0"/>
    <n v="4842829"/>
    <n v="0"/>
    <n v="0"/>
    <n v="5509607"/>
    <n v="0"/>
    <n v="0"/>
    <n v="122962641"/>
    <n v="31000000"/>
    <n v="25.21"/>
    <m/>
    <n v="31"/>
    <n v="31"/>
    <n v="77.525800000000004"/>
    <n v="0"/>
    <n v="4.0844050000000003"/>
    <n v="0"/>
    <n v="4.8428290000000001"/>
    <n v="0"/>
    <n v="5.5096069999999999"/>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5"/>
    <n v="1"/>
    <s v="Realizar 780 Actividades  De Generación Y Difusión De Conocimiento Del Campo De Las Artes."/>
    <n v="3"/>
    <s v="Creciente"/>
    <n v="1"/>
    <s v="En ejecucion"/>
    <n v="1"/>
    <n v="468"/>
    <n v="475"/>
    <n v="101.5"/>
    <n v="546"/>
    <n v="0"/>
    <n v="0"/>
    <n v="624"/>
    <n v="0"/>
    <n v="0"/>
    <n v="702"/>
    <n v="0"/>
    <n v="0"/>
    <n v="780"/>
    <n v="0"/>
    <n v="0"/>
    <s v="N/A"/>
    <s v="N/A"/>
    <s v="N/A"/>
    <n v="314251000"/>
    <n v="314251000"/>
    <n v="100"/>
    <n v="986571309"/>
    <n v="0"/>
    <n v="0"/>
    <n v="872430436"/>
    <n v="0"/>
    <n v="0"/>
    <n v="872430436"/>
    <n v="0"/>
    <n v="0"/>
    <n v="872430436"/>
    <n v="0"/>
    <n v="0"/>
    <n v="3918113617"/>
    <n v="314251000"/>
    <n v="8.02"/>
    <m/>
    <n v="314.25099999999998"/>
    <n v="314.25099999999998"/>
    <n v="986.57130900000004"/>
    <n v="0"/>
    <n v="872.43043599999999"/>
    <n v="0"/>
    <n v="872.43043599999999"/>
    <n v="0"/>
    <n v="872.43043599999999"/>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5"/>
    <n v="2"/>
    <s v="Desarrollar 468 Actividades De Servicios De Información Para El Sector Artístico Y Cultural."/>
    <n v="3"/>
    <s v="Creciente"/>
    <n v="1"/>
    <s v="En ejecucion"/>
    <n v="1"/>
    <n v="285"/>
    <n v="285"/>
    <n v="100"/>
    <n v="328"/>
    <n v="0"/>
    <n v="0"/>
    <n v="374"/>
    <n v="0"/>
    <n v="0"/>
    <n v="421"/>
    <n v="0"/>
    <n v="0"/>
    <n v="468"/>
    <n v="0"/>
    <n v="0"/>
    <s v="N/A"/>
    <s v="N/A"/>
    <s v="N/A"/>
    <n v="183878400"/>
    <n v="183628400"/>
    <n v="99.86"/>
    <n v="187741060"/>
    <n v="0"/>
    <n v="0"/>
    <n v="436215218"/>
    <n v="0"/>
    <n v="0"/>
    <n v="436215218"/>
    <n v="0"/>
    <n v="0"/>
    <n v="436215218"/>
    <n v="0"/>
    <n v="0"/>
    <n v="1680265114"/>
    <n v="183628400"/>
    <n v="10.93"/>
    <m/>
    <n v="183.8784"/>
    <n v="183.6284"/>
    <n v="187.74106"/>
    <n v="0"/>
    <n v="436.21521799999999"/>
    <n v="0"/>
    <n v="436.21521799999999"/>
    <n v="0"/>
    <n v="436.21521799999999"/>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5"/>
    <n v="3"/>
    <s v="Realizar 468 Actividades De Apoyo Para La Organización Y Participación Del Sector Artístico Y Cultural Y La Ciudadanía."/>
    <n v="3"/>
    <s v="Creciente"/>
    <n v="1"/>
    <s v="En ejecucion"/>
    <n v="1"/>
    <n v="281"/>
    <n v="320"/>
    <n v="113.88"/>
    <n v="328"/>
    <n v="0"/>
    <n v="0"/>
    <n v="374"/>
    <n v="0"/>
    <n v="0"/>
    <n v="421"/>
    <n v="0"/>
    <n v="0"/>
    <n v="468"/>
    <n v="0"/>
    <n v="0"/>
    <s v="N/A"/>
    <s v="N/A"/>
    <s v="N/A"/>
    <n v="304374473"/>
    <n v="304374473"/>
    <n v="100"/>
    <n v="415612800"/>
    <n v="0"/>
    <n v="0"/>
    <n v="654322827"/>
    <n v="0"/>
    <n v="0"/>
    <n v="654322827"/>
    <n v="0"/>
    <n v="0"/>
    <n v="654322827"/>
    <n v="0"/>
    <n v="0"/>
    <n v="2682955754"/>
    <n v="304374473"/>
    <n v="11.34"/>
    <m/>
    <n v="304.37447300000002"/>
    <n v="304.37447300000002"/>
    <n v="415.61279999999999"/>
    <n v="0"/>
    <n v="654.32282699999996"/>
    <n v="0"/>
    <n v="654.32282699999996"/>
    <n v="0"/>
    <n v="654.32282699999996"/>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5"/>
    <n v="4"/>
    <s v="Realizar 1404 Actividades De Educación Informal En Áreas Artísticas Y Culturales."/>
    <n v="3"/>
    <s v="Creciente"/>
    <n v="1"/>
    <s v="En ejecucion"/>
    <n v="1"/>
    <n v="631"/>
    <n v="895"/>
    <n v="141.84"/>
    <n v="983"/>
    <n v="0"/>
    <n v="0"/>
    <n v="1123"/>
    <n v="0"/>
    <n v="0"/>
    <n v="1264"/>
    <n v="0"/>
    <n v="0"/>
    <n v="1404"/>
    <n v="0"/>
    <n v="0"/>
    <s v="N/A"/>
    <s v="N/A"/>
    <s v="N/A"/>
    <n v="1598890000"/>
    <n v="1598890000"/>
    <n v="100"/>
    <n v="1711995600"/>
    <n v="0"/>
    <n v="0"/>
    <n v="872430436"/>
    <n v="0"/>
    <n v="0"/>
    <n v="872430436"/>
    <n v="0"/>
    <n v="0"/>
    <n v="872430436"/>
    <n v="0"/>
    <n v="0"/>
    <n v="5928176908"/>
    <n v="1598890000"/>
    <n v="26.97"/>
    <m/>
    <n v="1598.89"/>
    <n v="1598.89"/>
    <n v="1711.9956"/>
    <n v="0"/>
    <n v="872.43043599999999"/>
    <n v="0"/>
    <n v="872.43043599999999"/>
    <n v="0"/>
    <n v="872.43043599999999"/>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5"/>
    <n v="5"/>
    <s v="Realizar 1092 Actividades  De Creación Artística Y Cultural"/>
    <n v="3"/>
    <s v="Creciente"/>
    <n v="1"/>
    <s v="En ejecucion"/>
    <n v="1"/>
    <n v="655"/>
    <n v="532"/>
    <n v="81.22"/>
    <n v="764"/>
    <n v="0"/>
    <n v="0"/>
    <n v="874"/>
    <n v="0"/>
    <n v="0"/>
    <n v="983"/>
    <n v="0"/>
    <n v="0"/>
    <n v="1092"/>
    <n v="0"/>
    <n v="0"/>
    <s v="N/A"/>
    <s v="N/A"/>
    <s v="N/A"/>
    <n v="2462874498"/>
    <n v="2462874498"/>
    <n v="100"/>
    <n v="1233814504"/>
    <n v="0"/>
    <n v="0"/>
    <n v="1090538045"/>
    <n v="0"/>
    <n v="0"/>
    <n v="1090538045"/>
    <n v="0"/>
    <n v="0"/>
    <n v="1090538045"/>
    <n v="0"/>
    <n v="0"/>
    <n v="6968303137"/>
    <n v="2462874498"/>
    <n v="35.340000000000003"/>
    <m/>
    <n v="2462.8744980000001"/>
    <n v="2462.8744980000001"/>
    <n v="1233.8145039999999"/>
    <n v="0"/>
    <n v="1090.538045"/>
    <n v="0"/>
    <n v="1090.538045"/>
    <n v="0"/>
    <n v="1090.538045"/>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5"/>
    <n v="6"/>
    <s v="Realizar 1404 Actividades De Apropiación De Las Prácticas Artísticas"/>
    <n v="3"/>
    <s v="Creciente"/>
    <n v="1"/>
    <s v="En ejecucion"/>
    <n v="1"/>
    <n v="900"/>
    <n v="925"/>
    <n v="102.78"/>
    <n v="983"/>
    <n v="0"/>
    <n v="0"/>
    <n v="1123"/>
    <n v="0"/>
    <n v="0"/>
    <n v="1264"/>
    <n v="0"/>
    <n v="0"/>
    <n v="1404"/>
    <n v="0"/>
    <n v="0"/>
    <s v="N/A"/>
    <s v="N/A"/>
    <s v="N/A"/>
    <n v="1726901872"/>
    <n v="1468901872"/>
    <n v="85.06"/>
    <n v="1652210752"/>
    <n v="0"/>
    <n v="0"/>
    <n v="768341530"/>
    <n v="0"/>
    <n v="0"/>
    <n v="1090538045"/>
    <n v="0"/>
    <n v="0"/>
    <n v="1090538045"/>
    <n v="0"/>
    <n v="0"/>
    <n v="6328530244"/>
    <n v="1468901872"/>
    <n v="23.21"/>
    <m/>
    <n v="1726.9018719999999"/>
    <n v="1468.9018719999999"/>
    <n v="1652.210752"/>
    <n v="0"/>
    <n v="768.34153000000003"/>
    <n v="0"/>
    <n v="1090.538045"/>
    <n v="0"/>
    <n v="1090.538045"/>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5"/>
    <n v="7"/>
    <s v="Realizar 7634 Actividades De Circulación Artística Y Cultural"/>
    <n v="3"/>
    <s v="Creciente"/>
    <n v="1"/>
    <s v="En ejecucion"/>
    <n v="1"/>
    <n v="4150"/>
    <n v="4164"/>
    <n v="100.34"/>
    <n v="5000"/>
    <n v="0"/>
    <n v="0"/>
    <n v="6000"/>
    <n v="0"/>
    <n v="0"/>
    <n v="7000"/>
    <n v="0"/>
    <n v="0"/>
    <n v="7634"/>
    <n v="0"/>
    <n v="0"/>
    <s v="N/A"/>
    <s v="N/A"/>
    <s v="N/A"/>
    <n v="4924862735"/>
    <n v="4694736735"/>
    <n v="95.33"/>
    <n v="5863098022"/>
    <n v="0"/>
    <n v="0"/>
    <n v="9160519583"/>
    <n v="0"/>
    <n v="0"/>
    <n v="9160519583"/>
    <n v="0"/>
    <n v="0"/>
    <n v="9160519583"/>
    <n v="0"/>
    <n v="0"/>
    <n v="38269519506"/>
    <n v="4694736735"/>
    <n v="12.27"/>
    <m/>
    <n v="4924.8627349999997"/>
    <n v="4694.7367350000004"/>
    <n v="5863.0980220000001"/>
    <n v="0"/>
    <n v="9160.5195829999993"/>
    <n v="0"/>
    <n v="9160.5195829999993"/>
    <n v="0"/>
    <n v="9160.5195829999993"/>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5"/>
    <n v="8"/>
    <s v="Realizar 1500 Actividades De Educación Informal Al Sector Artístico Y Cultural"/>
    <n v="3"/>
    <s v="Creciente"/>
    <n v="1"/>
    <s v="En ejecucion"/>
    <n v="1"/>
    <n v="1300"/>
    <n v="975"/>
    <n v="75"/>
    <n v="1350"/>
    <n v="0"/>
    <n v="0"/>
    <n v="1400"/>
    <n v="0"/>
    <n v="0"/>
    <n v="1450"/>
    <n v="0"/>
    <n v="0"/>
    <n v="1500"/>
    <n v="0"/>
    <n v="0"/>
    <s v="N/A"/>
    <s v="N/A"/>
    <s v="N/A"/>
    <n v="186300000"/>
    <n v="186300000"/>
    <n v="100"/>
    <n v="1065492000"/>
    <n v="0"/>
    <n v="0"/>
    <n v="1308645654"/>
    <n v="0"/>
    <n v="0"/>
    <n v="1308645654"/>
    <n v="0"/>
    <n v="0"/>
    <n v="1308645654"/>
    <n v="0"/>
    <n v="0"/>
    <n v="5177728962"/>
    <n v="186300000"/>
    <n v="3.6"/>
    <m/>
    <n v="186.3"/>
    <n v="186.3"/>
    <n v="1065.492"/>
    <n v="0"/>
    <n v="1308.6456539999999"/>
    <n v="0"/>
    <n v="1308.6456539999999"/>
    <n v="0"/>
    <n v="1308.6456539999999"/>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5"/>
    <n v="9"/>
    <s v="Desarrollar 850 Servicios De Asistencia Técnica En Gestión Artística Y Cultural."/>
    <n v="3"/>
    <s v="Creciente"/>
    <n v="1"/>
    <s v="En ejecucion"/>
    <n v="1"/>
    <n v="440"/>
    <n v="483"/>
    <n v="109.77"/>
    <n v="650"/>
    <n v="0"/>
    <n v="0"/>
    <n v="700"/>
    <n v="0"/>
    <n v="0"/>
    <n v="800"/>
    <n v="0"/>
    <n v="0"/>
    <n v="850"/>
    <n v="0"/>
    <n v="0"/>
    <s v="N/A"/>
    <s v="N/A"/>
    <s v="N/A"/>
    <n v="5244538220"/>
    <n v="4985211309"/>
    <n v="95.06"/>
    <n v="9120463953"/>
    <n v="0"/>
    <n v="0"/>
    <n v="10131939185"/>
    <n v="0"/>
    <n v="0"/>
    <n v="11466695632"/>
    <n v="0"/>
    <n v="0"/>
    <n v="5775470120"/>
    <n v="0"/>
    <n v="0"/>
    <n v="41739107110"/>
    <n v="4985211309"/>
    <n v="11.94"/>
    <m/>
    <n v="5244.5382200000004"/>
    <n v="4985.2113090000003"/>
    <n v="9120.4639530000004"/>
    <n v="0"/>
    <n v="10131.939184999999"/>
    <n v="0"/>
    <n v="11466.695632000001"/>
    <n v="0"/>
    <n v="5775.47012"/>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5"/>
    <n v="1"/>
    <s v="Otorgar 3375 Estímulos  Para Fortalecer Los Procesos, Proyectos E Iniciativas Desarrolladas Por Los Agentes Culturales, Artísticos Y Patrimoniales, De La Ciudad, A Través De La Entrega De Estímulos Mediante Convocatorias Públicas"/>
    <n v="1"/>
    <s v="Suma"/>
    <n v="1"/>
    <s v="En ejecucion"/>
    <n v="1"/>
    <n v="1531"/>
    <n v="1930"/>
    <n v="126.06"/>
    <n v="461"/>
    <n v="0"/>
    <n v="0"/>
    <n v="461"/>
    <n v="0"/>
    <n v="0"/>
    <n v="461"/>
    <n v="0"/>
    <n v="0"/>
    <n v="461"/>
    <n v="0"/>
    <n v="0"/>
    <n v="3375"/>
    <n v="1930"/>
    <n v="57.19"/>
    <n v="13294790792"/>
    <n v="11174619461"/>
    <n v="84.05"/>
    <n v="13505510000"/>
    <n v="0"/>
    <n v="0"/>
    <n v="3926967384"/>
    <n v="0"/>
    <n v="0"/>
    <n v="4042716405"/>
    <n v="0"/>
    <n v="0"/>
    <n v="4069797898"/>
    <n v="0"/>
    <n v="0"/>
    <n v="38839782479"/>
    <n v="11174619461"/>
    <n v="28.77"/>
    <m/>
    <n v="13294.790792"/>
    <n v="11174.619461"/>
    <n v="13505.51"/>
    <n v="0"/>
    <n v="3926.967384"/>
    <n v="0"/>
    <n v="4042.7164050000001"/>
    <n v="0"/>
    <n v="4069.7978979999998"/>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5"/>
    <n v="2"/>
    <s v="Realizar 150 Contratos  Para Fortalecer Los Programas Alianzas Estratégicas, Apoyos Metropolitanos Y Apoyos Concertados En Coordinación Con Otros Sectores Y Agentes Del Sector, A Partir De La Implementación De Otros Mecanismos Y Ampliación De Oportunidades De Participación"/>
    <n v="1"/>
    <s v="Suma"/>
    <n v="1"/>
    <s v="En ejecucion"/>
    <n v="1"/>
    <n v="24"/>
    <n v="24"/>
    <n v="100"/>
    <n v="30"/>
    <n v="0"/>
    <n v="0"/>
    <n v="33"/>
    <n v="0"/>
    <n v="0"/>
    <n v="33"/>
    <n v="0"/>
    <n v="0"/>
    <n v="30"/>
    <n v="0"/>
    <n v="0"/>
    <n v="150"/>
    <n v="24"/>
    <n v="16"/>
    <n v="1772269346"/>
    <n v="1772269346"/>
    <n v="100"/>
    <n v="4202130000"/>
    <n v="0"/>
    <n v="0"/>
    <n v="4094448069"/>
    <n v="0"/>
    <n v="0"/>
    <n v="4217281511"/>
    <n v="0"/>
    <n v="0"/>
    <n v="4343799956"/>
    <n v="0"/>
    <n v="0"/>
    <n v="18629928882"/>
    <n v="1772269346"/>
    <n v="9.51"/>
    <m/>
    <n v="1772.269346"/>
    <n v="1772.269346"/>
    <n v="4202.13"/>
    <n v="0"/>
    <n v="4094.448069"/>
    <n v="0"/>
    <n v="4217.2815110000001"/>
    <n v="0"/>
    <n v="4343.7999559999998"/>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5"/>
    <n v="3"/>
    <s v="Implementar 1 Mecanismo  De Acompañamiento, Evaluación Y Medición Que Permita Establecer El Impacto De Las Acciones Institucionales De Fomento A Las Prácticas Artísticas En Relación Con Las Dinámicas Propias Del Sector"/>
    <n v="1"/>
    <s v="Suma"/>
    <n v="1"/>
    <s v="En ejecucion"/>
    <n v="1"/>
    <n v="0.2"/>
    <n v="0.2"/>
    <n v="100"/>
    <n v="0.2"/>
    <n v="0"/>
    <n v="0"/>
    <n v="0.2"/>
    <n v="0"/>
    <n v="0"/>
    <n v="0.2"/>
    <n v="0"/>
    <n v="0"/>
    <n v="0.2"/>
    <n v="0"/>
    <n v="0"/>
    <n v="1"/>
    <n v="0.2"/>
    <n v="20"/>
    <n v="1328567821"/>
    <n v="1137174737"/>
    <n v="85.59"/>
    <n v="559699368"/>
    <n v="0"/>
    <n v="0"/>
    <n v="1490599114"/>
    <n v="0"/>
    <n v="0"/>
    <n v="1535317087"/>
    <n v="0"/>
    <n v="0"/>
    <n v="1675576600"/>
    <n v="0"/>
    <n v="0"/>
    <n v="6589759990"/>
    <n v="1137174737"/>
    <n v="17.260000000000002"/>
    <m/>
    <n v="1328.5678210000001"/>
    <n v="1137.1747370000001"/>
    <n v="559.69936800000005"/>
    <n v="0"/>
    <n v="1490.5991140000001"/>
    <n v="0"/>
    <n v="1535.3170869999999"/>
    <n v="0"/>
    <n v="1675.5766000000001"/>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5"/>
    <n v="4"/>
    <s v="Implementar Y Consolidar 1 Programa  Distrital De Salas Concertadas Incrementando Su Impacto En Otros Sectores A Partir De Su Rediseño, Implementación De Otros Mecanismos Y Ampliación De Oportunidades De Participación"/>
    <n v="2"/>
    <s v="Constante"/>
    <n v="1"/>
    <s v="En ejecucion"/>
    <n v="1"/>
    <n v="1"/>
    <n v="1"/>
    <n v="100"/>
    <n v="1"/>
    <n v="0"/>
    <n v="0"/>
    <n v="1"/>
    <n v="0"/>
    <n v="0"/>
    <n v="1"/>
    <n v="0"/>
    <n v="0"/>
    <n v="1"/>
    <n v="0"/>
    <n v="0"/>
    <s v="N/A"/>
    <s v="N/A"/>
    <s v="N/A"/>
    <n v="2044639942"/>
    <n v="2044639938"/>
    <n v="100"/>
    <n v="1582555632"/>
    <n v="0"/>
    <n v="0"/>
    <n v="1944391491"/>
    <n v="0"/>
    <n v="0"/>
    <n v="1983279321"/>
    <n v="0"/>
    <n v="0"/>
    <n v="2022944907"/>
    <n v="0"/>
    <n v="0"/>
    <n v="9577811293"/>
    <n v="2044639938"/>
    <n v="21.35"/>
    <m/>
    <n v="2044.639942"/>
    <n v="2044.639938"/>
    <n v="1582.5556320000001"/>
    <n v="0"/>
    <n v="1944.3914910000001"/>
    <n v="0"/>
    <n v="1983.279321"/>
    <n v="0"/>
    <n v="2022.9449070000001"/>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5"/>
    <n v="5"/>
    <s v="Promover 100 Porciento De Acciones De Fortalecimiento Para Generar Estrategias De Fomento A La Equidad, El Reconocimiento De La Diversidad Y La Interculturalidad Ciudadana A Través De Acciones Que Fortalezcan Diferentes Capacidades De Los Agentes Del Sector"/>
    <n v="2"/>
    <s v="Constante"/>
    <n v="1"/>
    <s v="En ejecucion"/>
    <n v="1"/>
    <n v="100"/>
    <n v="100"/>
    <n v="100"/>
    <n v="100"/>
    <n v="0"/>
    <n v="0"/>
    <n v="100"/>
    <n v="0"/>
    <n v="0"/>
    <n v="100"/>
    <n v="0"/>
    <n v="0"/>
    <n v="100"/>
    <n v="0"/>
    <n v="0"/>
    <s v="N/A"/>
    <s v="N/A"/>
    <s v="N/A"/>
    <n v="919083374"/>
    <n v="915083273"/>
    <n v="99.56"/>
    <n v="940105000"/>
    <n v="0"/>
    <n v="0"/>
    <n v="317984557"/>
    <n v="0"/>
    <n v="0"/>
    <n v="105994854"/>
    <n v="0"/>
    <n v="0"/>
    <n v="105994852"/>
    <n v="0"/>
    <n v="0"/>
    <n v="2389162637"/>
    <n v="915083273"/>
    <n v="38.299999999999997"/>
    <m/>
    <n v="919.08337400000005"/>
    <n v="915.08327299999996"/>
    <n v="940.10500000000002"/>
    <n v="0"/>
    <n v="317.984557"/>
    <n v="0"/>
    <n v="105.994854"/>
    <n v="0"/>
    <n v="105.99485199999999"/>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5"/>
    <n v="1"/>
    <s v="Elaborar 100 Porciento  De Los Diagnósticos De Los Equipamientos A Intervenir"/>
    <n v="1"/>
    <s v="Suma"/>
    <n v="1"/>
    <s v="En ejecucion"/>
    <n v="1"/>
    <n v="0"/>
    <n v="0"/>
    <n v="0"/>
    <n v="50"/>
    <n v="0"/>
    <n v="0"/>
    <n v="50"/>
    <n v="0"/>
    <n v="0"/>
    <n v="0"/>
    <n v="0"/>
    <n v="0"/>
    <n v="0"/>
    <n v="0"/>
    <n v="0"/>
    <n v="100"/>
    <n v="0"/>
    <n v="0"/>
    <n v="0"/>
    <n v="0"/>
    <n v="0"/>
    <n v="200000000"/>
    <n v="0"/>
    <n v="0"/>
    <n v="68365097"/>
    <n v="0"/>
    <n v="0"/>
    <n v="0"/>
    <n v="0"/>
    <n v="0"/>
    <n v="0"/>
    <n v="0"/>
    <n v="0"/>
    <n v="268365097"/>
    <n v="0"/>
    <n v="0"/>
    <m/>
    <n v="0"/>
    <n v="0"/>
    <n v="200"/>
    <n v="0"/>
    <n v="68.365097000000006"/>
    <n v="0"/>
    <n v="0"/>
    <n v="0"/>
    <n v="0"/>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5"/>
    <n v="2"/>
    <s v="Realizar 100 Porciento De La Obra Civil De Reforzamiento Y Ampliación De Los Equipamientos Culturales"/>
    <n v="1"/>
    <s v="Suma"/>
    <n v="1"/>
    <s v="En ejecucion"/>
    <n v="1"/>
    <n v="0.02"/>
    <n v="0.02"/>
    <n v="100"/>
    <n v="69.599999999999994"/>
    <n v="0"/>
    <n v="0"/>
    <n v="30.38"/>
    <n v="0"/>
    <n v="0"/>
    <n v="0"/>
    <n v="0"/>
    <n v="0"/>
    <n v="0"/>
    <n v="0"/>
    <n v="0"/>
    <n v="100"/>
    <n v="0.02"/>
    <n v="0.02"/>
    <n v="783858"/>
    <n v="783858"/>
    <n v="100"/>
    <n v="16148353000"/>
    <n v="0"/>
    <n v="0"/>
    <n v="3848487527"/>
    <n v="0"/>
    <n v="0"/>
    <n v="0"/>
    <n v="0"/>
    <n v="0"/>
    <n v="0"/>
    <n v="0"/>
    <n v="0"/>
    <n v="19997624385"/>
    <n v="783858"/>
    <n v="0"/>
    <m/>
    <n v="0.78385800000000005"/>
    <n v="0.78385800000000005"/>
    <n v="16148.352999999999"/>
    <n v="0"/>
    <n v="3848.4875270000002"/>
    <n v="0"/>
    <n v="0"/>
    <n v="0"/>
    <n v="0"/>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5"/>
    <n v="3"/>
    <s v="Desarrollar 100 Porciento De La Interventoría A Los Contratos De Obra De Los Equipamientos Culturales"/>
    <n v="1"/>
    <s v="Suma"/>
    <n v="1"/>
    <s v="En ejecucion"/>
    <n v="1"/>
    <n v="4.0599999999999996"/>
    <n v="4.0599999999999996"/>
    <n v="100"/>
    <n v="66.010000000000005"/>
    <n v="0"/>
    <n v="0"/>
    <n v="29.93"/>
    <n v="0"/>
    <n v="0"/>
    <n v="0"/>
    <n v="0"/>
    <n v="0"/>
    <n v="0"/>
    <n v="0"/>
    <n v="0"/>
    <n v="100"/>
    <n v="4.0599999999999996"/>
    <n v="4.0599999999999996"/>
    <n v="127485000"/>
    <n v="127457880"/>
    <n v="99.98"/>
    <n v="2059647000"/>
    <n v="0"/>
    <n v="0"/>
    <n v="1589982700"/>
    <n v="0"/>
    <n v="0"/>
    <n v="0"/>
    <n v="0"/>
    <n v="0"/>
    <n v="0"/>
    <n v="0"/>
    <n v="0"/>
    <n v="3777114700"/>
    <n v="127457880"/>
    <n v="3.37"/>
    <m/>
    <n v="127.485"/>
    <n v="127.45788"/>
    <n v="2059.6469999999999"/>
    <n v="0"/>
    <n v="1589.9827"/>
    <n v="0"/>
    <n v="0"/>
    <n v="0"/>
    <n v="0"/>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5"/>
    <n v="4"/>
    <s v="Realizar 100 Porciento De La Dotación De Suministros Y Servicio Para La  Actualización Y Mantenimiento Especializado De Los Equipamientos Culturales."/>
    <n v="1"/>
    <s v="Suma"/>
    <n v="1"/>
    <s v="En ejecucion"/>
    <n v="1"/>
    <n v="14.48"/>
    <n v="14.48"/>
    <n v="100"/>
    <n v="14.4"/>
    <n v="0"/>
    <n v="0"/>
    <n v="71.12"/>
    <n v="0"/>
    <n v="0"/>
    <n v="0"/>
    <n v="0"/>
    <n v="0"/>
    <n v="0"/>
    <n v="0"/>
    <n v="0"/>
    <n v="100"/>
    <n v="14.48"/>
    <n v="14.48"/>
    <n v="1968773997"/>
    <n v="228124120"/>
    <n v="11.59"/>
    <n v="1500000000"/>
    <n v="0"/>
    <n v="0"/>
    <n v="709599022"/>
    <n v="0"/>
    <n v="0"/>
    <n v="0"/>
    <n v="0"/>
    <n v="0"/>
    <n v="0"/>
    <n v="0"/>
    <n v="0"/>
    <n v="4178373019"/>
    <n v="228124120"/>
    <n v="5.46"/>
    <m/>
    <n v="1968.773997"/>
    <n v="228.12412"/>
    <n v="1500"/>
    <n v="0"/>
    <n v="709.59902199999999"/>
    <n v="0"/>
    <n v="0"/>
    <n v="0"/>
    <n v="0"/>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5"/>
    <n v="5"/>
    <s v="Realizar 100 Porciento  De Los Mantenimientos Preventivos Y Correctivos En Las Sedes Y Equipamientos Culturales A Cargo De La Entidad."/>
    <n v="2"/>
    <s v="Constante"/>
    <n v="1"/>
    <s v="En ejecucion"/>
    <n v="1"/>
    <n v="100"/>
    <n v="100"/>
    <n v="100"/>
    <n v="100"/>
    <n v="0"/>
    <n v="0"/>
    <n v="100"/>
    <n v="0"/>
    <n v="0"/>
    <n v="100"/>
    <n v="0"/>
    <n v="0"/>
    <n v="100"/>
    <n v="0"/>
    <n v="0"/>
    <s v="N/A"/>
    <s v="N/A"/>
    <s v="N/A"/>
    <n v="1044457145"/>
    <n v="1008139179"/>
    <n v="96.52"/>
    <n v="1800000000"/>
    <n v="0"/>
    <n v="0"/>
    <n v="1675851629"/>
    <n v="0"/>
    <n v="0"/>
    <n v="1784119407"/>
    <n v="0"/>
    <n v="0"/>
    <n v="1745339289"/>
    <n v="0"/>
    <n v="0"/>
    <n v="8049767470"/>
    <n v="1008139179"/>
    <n v="12.52"/>
    <m/>
    <n v="1044.4571450000001"/>
    <n v="1008.139179"/>
    <n v="1800"/>
    <n v="0"/>
    <n v="1675.851629"/>
    <n v="0"/>
    <n v="1784.1194069999999"/>
    <n v="0"/>
    <n v="1745.339289"/>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6"/>
    <n v="1"/>
    <s v="Realizar 200 Acciones Y Alianzas  Para Apropiación De Los Equipamientos Culturales Con Artistas Locales, Líderes Territoriales Y Medios Comunitarios"/>
    <n v="3"/>
    <s v="Creciente"/>
    <n v="1"/>
    <s v="En ejecucion"/>
    <n v="1"/>
    <n v="75"/>
    <n v="85"/>
    <n v="113.33"/>
    <n v="120"/>
    <n v="0"/>
    <n v="0"/>
    <n v="150"/>
    <n v="0"/>
    <n v="0"/>
    <n v="180"/>
    <n v="0"/>
    <n v="0"/>
    <n v="200"/>
    <n v="0"/>
    <n v="0"/>
    <s v="N/A"/>
    <s v="N/A"/>
    <s v="N/A"/>
    <n v="200000000"/>
    <n v="200000000"/>
    <n v="100"/>
    <n v="100000000"/>
    <n v="0"/>
    <n v="0"/>
    <n v="650000000"/>
    <n v="0"/>
    <n v="0"/>
    <n v="650000000"/>
    <n v="0"/>
    <n v="0"/>
    <n v="950000000"/>
    <n v="0"/>
    <n v="0"/>
    <n v="2550000000"/>
    <n v="200000000"/>
    <n v="7.84"/>
    <m/>
    <n v="200"/>
    <n v="200"/>
    <n v="100"/>
    <n v="0"/>
    <n v="650"/>
    <n v="0"/>
    <n v="650"/>
    <n v="0"/>
    <n v="950"/>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6"/>
    <n v="2"/>
    <s v="Realizar 225 Recorridos , Formación De Públicos Y Actividades Para Acercarse A Los Entornos Y Conectarse Con La Relevancia De Los Equipamientos."/>
    <n v="3"/>
    <s v="Creciente"/>
    <n v="1"/>
    <s v="En ejecucion"/>
    <n v="1"/>
    <n v="100"/>
    <n v="90"/>
    <n v="90"/>
    <n v="180"/>
    <n v="0"/>
    <n v="0"/>
    <n v="210"/>
    <n v="0"/>
    <n v="0"/>
    <n v="220"/>
    <n v="0"/>
    <n v="0"/>
    <n v="225"/>
    <n v="0"/>
    <n v="0"/>
    <s v="N/A"/>
    <s v="N/A"/>
    <s v="N/A"/>
    <n v="250000000"/>
    <n v="250000000"/>
    <n v="100"/>
    <n v="100000000"/>
    <n v="0"/>
    <n v="0"/>
    <n v="650000000"/>
    <n v="0"/>
    <n v="0"/>
    <n v="650000000"/>
    <n v="0"/>
    <n v="0"/>
    <n v="950000000"/>
    <n v="0"/>
    <n v="0"/>
    <n v="2600000000"/>
    <n v="250000000"/>
    <n v="9.6199999999999992"/>
    <m/>
    <n v="250"/>
    <n v="250"/>
    <n v="100"/>
    <n v="0"/>
    <n v="650"/>
    <n v="0"/>
    <n v="650"/>
    <n v="0"/>
    <n v="950"/>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6"/>
    <n v="3"/>
    <s v="Realizar 3310 Actividades  De Programación Artística Y De Cultura Científica En Franjas Permanentes, Circuitos Y Temporadas."/>
    <n v="3"/>
    <s v="Creciente"/>
    <n v="1"/>
    <s v="En ejecucion"/>
    <n v="1"/>
    <n v="695"/>
    <n v="735"/>
    <n v="105.76"/>
    <n v="1500"/>
    <n v="0"/>
    <n v="0"/>
    <n v="2400"/>
    <n v="0"/>
    <n v="0"/>
    <n v="3000"/>
    <n v="0"/>
    <n v="0"/>
    <n v="3310"/>
    <n v="0"/>
    <n v="0"/>
    <s v="N/A"/>
    <s v="N/A"/>
    <s v="N/A"/>
    <n v="11684143532"/>
    <n v="8428285510"/>
    <n v="72.13"/>
    <n v="9256994000"/>
    <n v="0"/>
    <n v="0"/>
    <n v="4892022570"/>
    <n v="0"/>
    <n v="0"/>
    <n v="4942022570"/>
    <n v="0"/>
    <n v="0"/>
    <n v="8814449235"/>
    <n v="0"/>
    <n v="0"/>
    <n v="39589631907"/>
    <n v="8428285510"/>
    <n v="21.29"/>
    <m/>
    <n v="11684.143532"/>
    <n v="8428.2855099999997"/>
    <n v="9256.9940000000006"/>
    <n v="0"/>
    <n v="4892.0225700000001"/>
    <n v="0"/>
    <n v="4942.0225700000001"/>
    <n v="0"/>
    <n v="8814.449235"/>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6"/>
    <n v="4"/>
    <s v="Realizar 165 Actividades  De Innovación Para La Transformación Cultural: Clubes, Laboratorios Y Talleres De Arte Y Ciencia, Encuentros Colaborativos Y Desarrollo De Aplicativos Y Herramientas Para La Toma De Decisiones Y Para Equipamientos Sustentables."/>
    <n v="3"/>
    <s v="Creciente"/>
    <n v="1"/>
    <s v="En ejecucion"/>
    <n v="1"/>
    <n v="145"/>
    <n v="146"/>
    <n v="100.69"/>
    <n v="150"/>
    <n v="0"/>
    <n v="0"/>
    <n v="155"/>
    <n v="0"/>
    <n v="0"/>
    <n v="160"/>
    <n v="0"/>
    <n v="0"/>
    <n v="165"/>
    <n v="0"/>
    <n v="0"/>
    <s v="N/A"/>
    <s v="N/A"/>
    <s v="N/A"/>
    <n v="200000000"/>
    <n v="200000000"/>
    <n v="100"/>
    <n v="152000000"/>
    <n v="0"/>
    <n v="0"/>
    <n v="372614892"/>
    <n v="0"/>
    <n v="0"/>
    <n v="372614892"/>
    <n v="0"/>
    <n v="0"/>
    <n v="1172614892"/>
    <n v="0"/>
    <n v="0"/>
    <n v="2269844676"/>
    <n v="200000000"/>
    <n v="8.81"/>
    <m/>
    <n v="200"/>
    <n v="200"/>
    <n v="152"/>
    <n v="0"/>
    <n v="372.614892"/>
    <n v="0"/>
    <n v="372.614892"/>
    <n v="0"/>
    <n v="1172.6148920000001"/>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6"/>
    <n v="5"/>
    <s v="Mejorar 9 Procesos  De Priorización Y Compra Y Mantenimientos Preventivos Y Correctivos A Las Dotaciones Especializadas De Los Equipamientos."/>
    <n v="2"/>
    <s v="Constante"/>
    <n v="1"/>
    <s v="En ejecucion"/>
    <n v="1"/>
    <n v="9"/>
    <n v="7"/>
    <n v="77.78"/>
    <n v="9"/>
    <n v="0"/>
    <n v="0"/>
    <n v="9"/>
    <n v="0"/>
    <n v="0"/>
    <n v="9"/>
    <n v="0"/>
    <n v="0"/>
    <n v="9"/>
    <n v="0"/>
    <n v="0"/>
    <s v="N/A"/>
    <s v="N/A"/>
    <s v="N/A"/>
    <n v="1200000000"/>
    <n v="1133619071"/>
    <n v="94.47"/>
    <n v="544000000"/>
    <n v="0"/>
    <n v="0"/>
    <n v="600000000"/>
    <n v="0"/>
    <n v="0"/>
    <n v="600000000"/>
    <n v="0"/>
    <n v="0"/>
    <n v="1100000000"/>
    <n v="0"/>
    <n v="0"/>
    <n v="4044000000"/>
    <n v="1133619071"/>
    <n v="28.03"/>
    <s v="VIGENCIA (a 31/12/2020): De los 18 procesos para mejorar y/o dotar 7 de nuestros escenarios, adelantados a la fecha se han adjudicado 13, procesos que fueron desiertos 3 correspondiente a Mtto camión de arrastre, mandato aduanero  y suministro tableros TJEG, no realizados 2 correspondientes a mobiliario y alfombra, para empezar proceso en el 2021."/>
    <n v="1200"/>
    <n v="1133.6190710000001"/>
    <n v="544"/>
    <n v="0"/>
    <n v="600"/>
    <n v="0"/>
    <n v="600"/>
    <n v="0"/>
    <n v="1100"/>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16"/>
    <n v="6"/>
    <s v="Realizar 9 Acciones  De Diseño E Implementación De Modelos De Gestión En Articulación Con Las Dependencias De Idartes Y Con Actores Claves Para La Consecución De Recursos."/>
    <n v="2"/>
    <s v="Constante"/>
    <n v="1"/>
    <s v="En ejecucion"/>
    <n v="1"/>
    <n v="9"/>
    <n v="7"/>
    <n v="77.78"/>
    <n v="9"/>
    <n v="0"/>
    <n v="0"/>
    <n v="9"/>
    <n v="0"/>
    <n v="0"/>
    <n v="9"/>
    <n v="0"/>
    <n v="0"/>
    <n v="9"/>
    <n v="0"/>
    <n v="0"/>
    <s v="N/A"/>
    <s v="N/A"/>
    <s v="N/A"/>
    <n v="2900000000"/>
    <n v="2179410200"/>
    <n v="75.150000000000006"/>
    <n v="5095006000"/>
    <n v="0"/>
    <n v="0"/>
    <n v="3900000000"/>
    <n v="0"/>
    <n v="0"/>
    <n v="3993591218"/>
    <n v="0"/>
    <n v="0"/>
    <n v="3942158701"/>
    <n v="0"/>
    <n v="0"/>
    <n v="19830755919"/>
    <n v="2179410200"/>
    <n v="10.99"/>
    <m/>
    <n v="2900"/>
    <n v="2179.4101999999998"/>
    <n v="5095.0060000000003"/>
    <n v="0"/>
    <n v="3900"/>
    <n v="0"/>
    <n v="3993.591218"/>
    <n v="0"/>
    <n v="3942.1587009999998"/>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0"/>
    <n v="1"/>
    <s v="Alcanzar 320 Actividades Culturales Con Las Comunidades Para Establecer Diálogos Entorno A Idearios Comunes"/>
    <n v="1"/>
    <s v="Suma"/>
    <n v="1"/>
    <s v="En ejecucion"/>
    <n v="1"/>
    <n v="40"/>
    <n v="41"/>
    <n v="102.5"/>
    <n v="80"/>
    <n v="0"/>
    <n v="0"/>
    <n v="80"/>
    <n v="0"/>
    <n v="0"/>
    <n v="80"/>
    <n v="0"/>
    <n v="0"/>
    <n v="40"/>
    <n v="0"/>
    <n v="0"/>
    <n v="320"/>
    <n v="41"/>
    <n v="12.81"/>
    <n v="110250000"/>
    <n v="110250000"/>
    <n v="100"/>
    <n v="189513000"/>
    <n v="0"/>
    <n v="0"/>
    <n v="100017670"/>
    <n v="0"/>
    <n v="0"/>
    <n v="106479275"/>
    <n v="0"/>
    <n v="0"/>
    <n v="104164811"/>
    <n v="0"/>
    <n v="0"/>
    <n v="610424756"/>
    <n v="110250000"/>
    <n v="18.059999999999999"/>
    <m/>
    <n v="110.25"/>
    <n v="110.25"/>
    <n v="189.51300000000001"/>
    <n v="0"/>
    <n v="100.01767"/>
    <n v="0"/>
    <n v="106.479275"/>
    <n v="0"/>
    <n v="104.164811"/>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0"/>
    <n v="2"/>
    <s v="Realizar 24 Mesas Técnicas Intra-Institucionales Para La Articulación De La Oferta Territorial"/>
    <n v="1"/>
    <s v="Suma"/>
    <n v="1"/>
    <s v="En ejecucion"/>
    <n v="1"/>
    <n v="3"/>
    <n v="3"/>
    <n v="100"/>
    <n v="6"/>
    <n v="0"/>
    <n v="0"/>
    <n v="6"/>
    <n v="0"/>
    <n v="0"/>
    <n v="6"/>
    <n v="0"/>
    <n v="0"/>
    <n v="3"/>
    <n v="0"/>
    <n v="0"/>
    <n v="24"/>
    <n v="3"/>
    <n v="12.5"/>
    <n v="35750000"/>
    <n v="35750000"/>
    <n v="100"/>
    <n v="61952000"/>
    <n v="0"/>
    <n v="0"/>
    <n v="33339223"/>
    <n v="0"/>
    <n v="0"/>
    <n v="35493092"/>
    <n v="0"/>
    <n v="0"/>
    <n v="34721604"/>
    <n v="0"/>
    <n v="0"/>
    <n v="201255919"/>
    <n v="35750000"/>
    <n v="17.760000000000002"/>
    <m/>
    <n v="35.75"/>
    <n v="35.75"/>
    <n v="61.951999999999998"/>
    <n v="0"/>
    <n v="33.339222999999997"/>
    <n v="0"/>
    <n v="35.493091999999997"/>
    <n v="0"/>
    <n v="34.721603999999999"/>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0"/>
    <n v="3"/>
    <s v="Desarrollar 1 Estrategia Intercultural Para Fortalecer Los Diálogos Con La Ciudadanía En Sus Múltiples Diversidades Poblacionales Y Territoriales."/>
    <n v="1"/>
    <s v="Suma"/>
    <n v="1"/>
    <s v="En ejecucion"/>
    <n v="1"/>
    <n v="0.08"/>
    <n v="0.09"/>
    <n v="112.5"/>
    <n v="0.2"/>
    <n v="0"/>
    <n v="0"/>
    <n v="0.3"/>
    <n v="0"/>
    <n v="0"/>
    <n v="0.3"/>
    <n v="0"/>
    <n v="0"/>
    <n v="0.12"/>
    <n v="0"/>
    <n v="0"/>
    <n v="1"/>
    <n v="0.09"/>
    <n v="9"/>
    <n v="652300000"/>
    <n v="651683333"/>
    <n v="99.9"/>
    <n v="1082026000"/>
    <n v="0"/>
    <n v="0"/>
    <n v="400070681"/>
    <n v="0"/>
    <n v="0"/>
    <n v="425917100"/>
    <n v="0"/>
    <n v="0"/>
    <n v="416659247"/>
    <n v="0"/>
    <n v="0"/>
    <n v="2976973028"/>
    <n v="651683333"/>
    <n v="21.89"/>
    <m/>
    <n v="652.29999999999995"/>
    <n v="651.68333299999995"/>
    <n v="1082.0260000000001"/>
    <n v="0"/>
    <n v="400.07068099999998"/>
    <n v="0"/>
    <n v="425.9171"/>
    <n v="0"/>
    <n v="416.65924699999999"/>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0"/>
    <n v="4"/>
    <s v="Generar 4 Repositorios De Experiencias E Información De Público"/>
    <n v="1"/>
    <s v="Suma"/>
    <n v="1"/>
    <s v="En ejecucion"/>
    <n v="1"/>
    <n v="0.2"/>
    <n v="0.2"/>
    <n v="100"/>
    <n v="0.8"/>
    <n v="0"/>
    <n v="0"/>
    <n v="1"/>
    <n v="0"/>
    <n v="0"/>
    <n v="1"/>
    <n v="0"/>
    <n v="0"/>
    <n v="1"/>
    <n v="0"/>
    <n v="0"/>
    <n v="4"/>
    <n v="0.2"/>
    <n v="5"/>
    <n v="19200000"/>
    <n v="19200000"/>
    <n v="100"/>
    <n v="50000000"/>
    <n v="0"/>
    <n v="0"/>
    <n v="66678447"/>
    <n v="0"/>
    <n v="0"/>
    <n v="70986183"/>
    <n v="0"/>
    <n v="0"/>
    <n v="69443208"/>
    <n v="0"/>
    <n v="0"/>
    <n v="276307838"/>
    <n v="19200000"/>
    <n v="6.95"/>
    <m/>
    <n v="19.2"/>
    <n v="19.2"/>
    <n v="50"/>
    <n v="0"/>
    <n v="66.678447000000006"/>
    <n v="0"/>
    <n v="70.986182999999997"/>
    <n v="0"/>
    <n v="69.443207999999998"/>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0"/>
    <n v="5"/>
    <s v="Realizar 1 Sistema Integrado De Información Y Acciones De La Red De Equipamientos."/>
    <n v="2"/>
    <s v="Constante"/>
    <n v="1"/>
    <s v="En ejecucion"/>
    <n v="1"/>
    <n v="1"/>
    <n v="1"/>
    <n v="100"/>
    <n v="1"/>
    <n v="0"/>
    <n v="0"/>
    <n v="1"/>
    <n v="0"/>
    <n v="0"/>
    <n v="1"/>
    <n v="0"/>
    <n v="0"/>
    <n v="1"/>
    <n v="0"/>
    <n v="0"/>
    <s v="N/A"/>
    <s v="N/A"/>
    <s v="N/A"/>
    <n v="32500000"/>
    <n v="32500000"/>
    <n v="100"/>
    <n v="216509000"/>
    <n v="0"/>
    <n v="0"/>
    <n v="66678447"/>
    <n v="0"/>
    <n v="0"/>
    <n v="70986183"/>
    <n v="0"/>
    <n v="0"/>
    <n v="69443208"/>
    <n v="0"/>
    <n v="0"/>
    <n v="456116838"/>
    <n v="32500000"/>
    <n v="7.13"/>
    <m/>
    <n v="32.5"/>
    <n v="32.5"/>
    <n v="216.50899999999999"/>
    <n v="0"/>
    <n v="66.678447000000006"/>
    <n v="0"/>
    <n v="70.986182999999997"/>
    <n v="0"/>
    <n v="69.443207999999998"/>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9"/>
    <n v="1"/>
    <s v="Desarrollar 16 Acciones De Formación Para El Fortalecimiento De Capacidades Y Competencias Para El Cierre De Brechas Y La Innovación Social."/>
    <n v="1"/>
    <s v="Suma"/>
    <n v="1"/>
    <s v="En ejecucion"/>
    <n v="1"/>
    <n v="2"/>
    <n v="3"/>
    <n v="150"/>
    <n v="4"/>
    <n v="0"/>
    <n v="0"/>
    <n v="4"/>
    <n v="0"/>
    <n v="0"/>
    <n v="5"/>
    <n v="0"/>
    <n v="0"/>
    <n v="1"/>
    <n v="0"/>
    <n v="0"/>
    <n v="16"/>
    <n v="3"/>
    <n v="18.75"/>
    <n v="141460000"/>
    <n v="131500000"/>
    <n v="92.96"/>
    <n v="220000000"/>
    <n v="0"/>
    <n v="0"/>
    <n v="118243112"/>
    <n v="0"/>
    <n v="0"/>
    <n v="125882165"/>
    <n v="0"/>
    <n v="0"/>
    <n v="123145955"/>
    <n v="0"/>
    <n v="0"/>
    <n v="728731232"/>
    <n v="131500000"/>
    <n v="18.05"/>
    <m/>
    <n v="141.46"/>
    <n v="131.5"/>
    <n v="220"/>
    <n v="0"/>
    <n v="118.243112"/>
    <n v="0"/>
    <n v="125.882165"/>
    <n v="0"/>
    <n v="123.145955"/>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9"/>
    <n v="2"/>
    <s v="Realizar 16 Acciones Para La Reactivación, Descentralización Y Diversificación De La Circulación, A Través De Circuitos Locales, Nocturnos, Espacios Multifuncionales, Equipamientos Culturales Y Actividades En Espacio Público."/>
    <n v="1"/>
    <s v="Suma"/>
    <n v="1"/>
    <s v="En ejecucion"/>
    <n v="1"/>
    <n v="2"/>
    <n v="3"/>
    <n v="150"/>
    <n v="4"/>
    <n v="0"/>
    <n v="0"/>
    <n v="4"/>
    <n v="0"/>
    <n v="0"/>
    <n v="5"/>
    <n v="0"/>
    <n v="0"/>
    <n v="1"/>
    <n v="0"/>
    <n v="0"/>
    <n v="16"/>
    <n v="3"/>
    <n v="18.75"/>
    <n v="247555000"/>
    <n v="247555000"/>
    <n v="100"/>
    <n v="355000000"/>
    <n v="0"/>
    <n v="0"/>
    <n v="206925446"/>
    <n v="0"/>
    <n v="0"/>
    <n v="220293789"/>
    <n v="0"/>
    <n v="0"/>
    <n v="215505422"/>
    <n v="0"/>
    <n v="0"/>
    <n v="1245279657"/>
    <n v="247555000"/>
    <n v="19.88"/>
    <m/>
    <n v="247.55500000000001"/>
    <n v="247.55500000000001"/>
    <n v="355"/>
    <n v="0"/>
    <n v="206.92544599999999"/>
    <n v="0"/>
    <n v="220.293789"/>
    <n v="0"/>
    <n v="215.50542200000001"/>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9"/>
    <n v="3"/>
    <s v="Ejecutar 16 Acciones De Articulación Para El Desarrollo De Territorios Artísticos Y Culturales A Través Del Fomento En Red, Fortalecimiento Organizativo Y Trabajo Colaborativo En Entornos Comunitarios, Para La Sostenibilidad Y Reactivación Del Ecosistema Artístico."/>
    <n v="1"/>
    <s v="Suma"/>
    <n v="1"/>
    <s v="En ejecucion"/>
    <n v="1"/>
    <n v="2"/>
    <n v="3"/>
    <n v="150"/>
    <n v="4"/>
    <n v="0"/>
    <n v="0"/>
    <n v="4"/>
    <n v="0"/>
    <n v="0"/>
    <n v="5"/>
    <n v="0"/>
    <n v="0"/>
    <n v="1"/>
    <n v="0"/>
    <n v="0"/>
    <n v="16"/>
    <n v="3"/>
    <n v="18.75"/>
    <n v="247555000"/>
    <n v="246071810"/>
    <n v="99.4"/>
    <n v="305000000"/>
    <n v="0"/>
    <n v="0"/>
    <n v="206925446"/>
    <n v="0"/>
    <n v="0"/>
    <n v="220293789"/>
    <n v="0"/>
    <n v="0"/>
    <n v="215505421"/>
    <n v="0"/>
    <n v="0"/>
    <n v="1195279656"/>
    <n v="246071810"/>
    <n v="20.59"/>
    <m/>
    <n v="247.55500000000001"/>
    <n v="246.07181"/>
    <n v="305"/>
    <n v="0"/>
    <n v="206.92544599999999"/>
    <n v="0"/>
    <n v="220.293789"/>
    <n v="0"/>
    <n v="215.50542100000001"/>
    <n v="0"/>
  </r>
  <r>
    <n v="16"/>
    <s v="Un Nuevo Contrato Social y Ambiental para la Bogotá del Siglo XXI"/>
    <x v="0"/>
    <n v="2020"/>
    <s v="31/12/2020 (Terminado)"/>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9"/>
    <n v="4"/>
    <s v="Generar 4 Acciones De Identificación Y Diagnóstico Y Caracterización De Las Dinámicas Del Ecosistema Artístico, Prácticas Sostenibles, Redes Colaborativas, Mapeo De Agentes, Circuitos Locales Y Entornos Comunitarios."/>
    <n v="1"/>
    <s v="Suma"/>
    <n v="1"/>
    <s v="En ejecucion"/>
    <n v="1"/>
    <n v="0.5"/>
    <n v="0.5"/>
    <n v="100"/>
    <n v="1"/>
    <n v="0"/>
    <n v="0"/>
    <n v="1"/>
    <n v="0"/>
    <n v="0"/>
    <n v="1"/>
    <n v="0"/>
    <n v="0"/>
    <n v="0.5"/>
    <n v="0"/>
    <n v="0"/>
    <n v="4"/>
    <n v="0.5"/>
    <n v="12.5"/>
    <n v="70730000"/>
    <n v="70730000"/>
    <n v="100"/>
    <n v="80000000"/>
    <n v="0"/>
    <n v="0"/>
    <n v="59121556"/>
    <n v="0"/>
    <n v="0"/>
    <n v="62941082"/>
    <n v="0"/>
    <n v="0"/>
    <n v="61572978"/>
    <n v="0"/>
    <n v="0"/>
    <n v="334365616"/>
    <n v="70730000"/>
    <n v="21.15"/>
    <m/>
    <n v="70.73"/>
    <n v="70.73"/>
    <n v="80"/>
    <n v="0"/>
    <n v="59.121555999999998"/>
    <n v="0"/>
    <n v="62.941082000000002"/>
    <n v="0"/>
    <n v="61.572977999999999"/>
    <n v="0"/>
  </r>
  <r>
    <n v="16"/>
    <s v="Un Nuevo Contrato Social y Ambiental para la Bogotá del Siglo XXI"/>
    <x v="0"/>
    <n v="2020"/>
    <s v="31/12/2020 (Terminado)"/>
    <s v="Pesos corrientes"/>
    <n v="2"/>
    <s v="Ultima Version Oficial"/>
    <x v="34"/>
    <s v="Instituto Distrital de las Artes"/>
    <x v="34"/>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7"/>
    <n v="1"/>
    <s v="Desarrollar 5 Procesos De Circuitos Artísticos Y Culturales Comunitarios, Espacios Polifónicos De Acercamiento Y Diálogo, Que Incluyen La Creación, Circulación, Formación, Apropiación, Investigación Y Encuentro Entre Diferentes Actores Sociales, En Territorios De Vulnerabilidad."/>
    <n v="1"/>
    <s v="Suma"/>
    <n v="1"/>
    <s v="En ejecucion"/>
    <n v="1"/>
    <n v="1"/>
    <n v="1"/>
    <n v="100"/>
    <n v="1"/>
    <n v="0"/>
    <n v="0"/>
    <n v="1"/>
    <n v="0"/>
    <n v="0"/>
    <n v="1"/>
    <n v="0"/>
    <n v="0"/>
    <n v="1"/>
    <n v="0"/>
    <n v="0"/>
    <n v="5"/>
    <n v="1"/>
    <n v="20"/>
    <n v="177780000"/>
    <n v="177780000"/>
    <n v="100"/>
    <n v="136000000"/>
    <n v="0"/>
    <n v="0"/>
    <n v="120493935"/>
    <n v="0"/>
    <n v="0"/>
    <n v="133409537"/>
    <n v="0"/>
    <n v="0"/>
    <n v="105184485"/>
    <n v="0"/>
    <n v="0"/>
    <n v="672867957"/>
    <n v="177780000"/>
    <n v="26.42"/>
    <m/>
    <n v="177.78"/>
    <n v="177.78"/>
    <n v="136"/>
    <n v="0"/>
    <n v="120.49393499999999"/>
    <n v="0"/>
    <n v="133.409537"/>
    <n v="0"/>
    <n v="105.184485"/>
    <n v="0"/>
  </r>
  <r>
    <n v="16"/>
    <s v="Un Nuevo Contrato Social y Ambiental para la Bogotá del Siglo XXI"/>
    <x v="0"/>
    <n v="2020"/>
    <s v="31/12/2020 (Terminado)"/>
    <s v="Pesos corrientes"/>
    <n v="2"/>
    <s v="Ultima Version Oficial"/>
    <x v="34"/>
    <s v="Instituto Distrital de las Artes"/>
    <x v="34"/>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7"/>
    <n v="2"/>
    <s v="Promover 40 Apoyos A Iniciativas Artísticas Y Culturales Comunitarias  Y Diálogos De Saberes."/>
    <n v="1"/>
    <s v="Suma"/>
    <n v="1"/>
    <s v="En ejecucion"/>
    <n v="1"/>
    <n v="6"/>
    <n v="6"/>
    <n v="100"/>
    <n v="7"/>
    <n v="0"/>
    <n v="0"/>
    <n v="16"/>
    <n v="0"/>
    <n v="0"/>
    <n v="7"/>
    <n v="0"/>
    <n v="0"/>
    <n v="4"/>
    <n v="0"/>
    <n v="0"/>
    <n v="40"/>
    <n v="6"/>
    <n v="15"/>
    <n v="153030000"/>
    <n v="144445000"/>
    <n v="94.39"/>
    <n v="120000000"/>
    <n v="0"/>
    <n v="0"/>
    <n v="85317246"/>
    <n v="0"/>
    <n v="0"/>
    <n v="82678594"/>
    <n v="0"/>
    <n v="0"/>
    <n v="93871998"/>
    <n v="0"/>
    <n v="0"/>
    <n v="534897838"/>
    <n v="144445000"/>
    <n v="27"/>
    <m/>
    <n v="153.03"/>
    <n v="144.44499999999999"/>
    <n v="120"/>
    <n v="0"/>
    <n v="85.317245999999997"/>
    <n v="0"/>
    <n v="82.678594000000004"/>
    <n v="0"/>
    <n v="93.871998000000005"/>
    <n v="0"/>
  </r>
  <r>
    <n v="16"/>
    <s v="Un Nuevo Contrato Social y Ambiental para la Bogotá del Siglo XXI"/>
    <x v="0"/>
    <n v="2020"/>
    <s v="31/12/2020 (Terminado)"/>
    <s v="Pesos corrientes"/>
    <n v="2"/>
    <s v="Ultima Version Oficial"/>
    <x v="34"/>
    <s v="Instituto Distrital de las Artes"/>
    <x v="34"/>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17"/>
    <n v="3"/>
    <s v="Realizar 14 Actividades Las Cuales Incluyen Laboratorios De Creación Artística, Festival Arte Y Memorias Sin Fronteras Y Publicaciones."/>
    <n v="1"/>
    <s v="Suma"/>
    <n v="1"/>
    <s v="En ejecucion"/>
    <n v="1"/>
    <n v="2"/>
    <n v="2"/>
    <n v="100"/>
    <n v="3"/>
    <n v="0"/>
    <n v="0"/>
    <n v="5"/>
    <n v="0"/>
    <n v="0"/>
    <n v="3"/>
    <n v="0"/>
    <n v="0"/>
    <n v="1"/>
    <n v="0"/>
    <n v="0"/>
    <n v="14"/>
    <n v="2"/>
    <n v="14.29"/>
    <n v="166605000"/>
    <n v="147945000"/>
    <n v="88.8"/>
    <n v="144000000"/>
    <n v="0"/>
    <n v="0"/>
    <n v="70904373"/>
    <n v="0"/>
    <n v="0"/>
    <n v="78504529"/>
    <n v="0"/>
    <n v="0"/>
    <n v="89132830"/>
    <n v="0"/>
    <n v="0"/>
    <n v="549146732"/>
    <n v="147945000"/>
    <n v="26.94"/>
    <m/>
    <n v="166.60499999999999"/>
    <n v="147.94499999999999"/>
    <n v="144"/>
    <n v="0"/>
    <n v="70.904373000000007"/>
    <n v="0"/>
    <n v="78.504529000000005"/>
    <n v="0"/>
    <n v="89.132829999999998"/>
    <n v="0"/>
  </r>
  <r>
    <n v="16"/>
    <s v="Un Nuevo Contrato Social y Ambiental para la Bogotá del Siglo XXI"/>
    <x v="0"/>
    <n v="2020"/>
    <s v="31/12/2020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8"/>
    <n v="1"/>
    <s v="Alcanzar 2600000 Número Usuarios En Redes Sociales"/>
    <n v="3"/>
    <s v="Creciente"/>
    <n v="1"/>
    <s v="En ejecucion"/>
    <n v="1"/>
    <n v="1985000"/>
    <n v="2109365"/>
    <n v="106.27"/>
    <n v="2045000"/>
    <n v="0"/>
    <n v="0"/>
    <n v="2165000"/>
    <n v="0"/>
    <n v="0"/>
    <n v="2485000"/>
    <n v="0"/>
    <n v="0"/>
    <n v="2600000"/>
    <n v="0"/>
    <n v="0"/>
    <s v="N/A"/>
    <s v="N/A"/>
    <s v="N/A"/>
    <n v="240837670"/>
    <n v="210533640"/>
    <n v="87.41"/>
    <n v="353095904"/>
    <n v="0"/>
    <n v="0"/>
    <n v="110000000"/>
    <n v="0"/>
    <n v="0"/>
    <n v="120000000"/>
    <n v="0"/>
    <n v="0"/>
    <n v="100000000"/>
    <n v="0"/>
    <n v="0"/>
    <n v="923933574"/>
    <n v="210533640"/>
    <n v="22.79"/>
    <m/>
    <n v="240.83767"/>
    <n v="210.53363999999999"/>
    <n v="353.09590400000002"/>
    <n v="0"/>
    <n v="110"/>
    <n v="0"/>
    <n v="120"/>
    <n v="0"/>
    <n v="100"/>
    <n v="0"/>
  </r>
  <r>
    <n v="16"/>
    <s v="Un Nuevo Contrato Social y Ambiental para la Bogotá del Siglo XXI"/>
    <x v="0"/>
    <n v="2020"/>
    <s v="31/12/2020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8"/>
    <n v="2"/>
    <s v="Lograr 10200 Número Apariciones En Medios De Comunicación"/>
    <n v="1"/>
    <s v="Suma"/>
    <n v="1"/>
    <s v="En ejecucion"/>
    <n v="1"/>
    <n v="600"/>
    <n v="1538"/>
    <n v="256.33"/>
    <n v="2000"/>
    <n v="0"/>
    <n v="0"/>
    <n v="2200"/>
    <n v="0"/>
    <n v="0"/>
    <n v="2600"/>
    <n v="0"/>
    <n v="0"/>
    <n v="2800"/>
    <n v="0"/>
    <n v="0"/>
    <n v="10200"/>
    <n v="1538"/>
    <n v="15.08"/>
    <n v="260498865"/>
    <n v="260498865"/>
    <n v="100"/>
    <n v="956570440"/>
    <n v="0"/>
    <n v="0"/>
    <n v="110000000"/>
    <n v="0"/>
    <n v="0"/>
    <n v="120000000"/>
    <n v="0"/>
    <n v="0"/>
    <n v="100000000"/>
    <n v="0"/>
    <n v="0"/>
    <n v="1547069305"/>
    <n v="260498865"/>
    <n v="16.84"/>
    <m/>
    <n v="260.49886500000002"/>
    <n v="260.49886500000002"/>
    <n v="956.57043999999996"/>
    <n v="0"/>
    <n v="110"/>
    <n v="0"/>
    <n v="120"/>
    <n v="0"/>
    <n v="100"/>
    <n v="0"/>
  </r>
  <r>
    <n v="16"/>
    <s v="Un Nuevo Contrato Social y Ambiental para la Bogotá del Siglo XXI"/>
    <x v="0"/>
    <n v="2020"/>
    <s v="31/12/2020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8"/>
    <n v="3"/>
    <s v="Lograr 6200000 Número Visitas En La Página Web"/>
    <n v="1"/>
    <s v="Suma"/>
    <n v="1"/>
    <s v="En ejecucion"/>
    <n v="1"/>
    <n v="800000"/>
    <n v="899683"/>
    <n v="112.46"/>
    <n v="1400000"/>
    <n v="0"/>
    <n v="0"/>
    <n v="1700000"/>
    <n v="0"/>
    <n v="0"/>
    <n v="1900000"/>
    <n v="0"/>
    <n v="0"/>
    <n v="400000"/>
    <n v="0"/>
    <n v="0"/>
    <n v="6200000"/>
    <n v="899683"/>
    <n v="14.51"/>
    <n v="193567930"/>
    <n v="165230997"/>
    <n v="85.36"/>
    <n v="547894231"/>
    <n v="0"/>
    <n v="0"/>
    <n v="110000000"/>
    <n v="0"/>
    <n v="0"/>
    <n v="120000000"/>
    <n v="0"/>
    <n v="0"/>
    <n v="100000000"/>
    <n v="0"/>
    <n v="0"/>
    <n v="1071462161"/>
    <n v="165230997"/>
    <n v="15.42"/>
    <m/>
    <n v="193.56792999999999"/>
    <n v="165.230997"/>
    <n v="547.89423099999999"/>
    <n v="0"/>
    <n v="110"/>
    <n v="0"/>
    <n v="120"/>
    <n v="0"/>
    <n v="100"/>
    <n v="0"/>
  </r>
  <r>
    <n v="16"/>
    <s v="Un Nuevo Contrato Social y Ambiental para la Bogotá del Siglo XXI"/>
    <x v="0"/>
    <n v="2020"/>
    <s v="31/12/2020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8"/>
    <n v="4"/>
    <s v="Alcanzar 100 Porcentaje De Implementación Del Mipg Que Permita Integrar Los Sistemas De Desarrollo Administrativo Y Gestión De Calidad Y Su Articulación Con El Sistema De Control Interno"/>
    <n v="3"/>
    <s v="Creciente"/>
    <n v="1"/>
    <s v="En ejecucion"/>
    <n v="1"/>
    <n v="72"/>
    <n v="72"/>
    <n v="100"/>
    <n v="80"/>
    <n v="0"/>
    <n v="0"/>
    <n v="88"/>
    <n v="0"/>
    <n v="0"/>
    <n v="95"/>
    <n v="0"/>
    <n v="0"/>
    <n v="100"/>
    <n v="0"/>
    <n v="0"/>
    <s v="N/A"/>
    <s v="N/A"/>
    <s v="N/A"/>
    <n v="1501206205"/>
    <n v="1405164405"/>
    <n v="93.6"/>
    <n v="6805927024"/>
    <n v="0"/>
    <n v="0"/>
    <n v="2200000000"/>
    <n v="0"/>
    <n v="0"/>
    <n v="2300000000"/>
    <n v="0"/>
    <n v="0"/>
    <n v="2000000000"/>
    <n v="0"/>
    <n v="0"/>
    <n v="14807133229"/>
    <n v="1405164405"/>
    <n v="9.49"/>
    <m/>
    <n v="1501.206205"/>
    <n v="1405.164405"/>
    <n v="6805.9270239999996"/>
    <n v="0"/>
    <n v="2200"/>
    <n v="0"/>
    <n v="2300"/>
    <n v="0"/>
    <n v="2000"/>
    <n v="0"/>
  </r>
  <r>
    <n v="16"/>
    <s v="Un Nuevo Contrato Social y Ambiental para la Bogotá del Siglo XXI"/>
    <x v="0"/>
    <n v="2020"/>
    <s v="31/12/2020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8"/>
    <n v="5"/>
    <s v="Lograr, Diseñar E Implementar El 100 Porcentaje De  La Estratégia De Comunicación Interna Y Externa"/>
    <n v="1"/>
    <s v="Suma"/>
    <n v="1"/>
    <s v="En ejecucion"/>
    <n v="1"/>
    <n v="15"/>
    <n v="15"/>
    <n v="100"/>
    <n v="25"/>
    <n v="0"/>
    <n v="0"/>
    <n v="25"/>
    <n v="0"/>
    <n v="0"/>
    <n v="25"/>
    <n v="0"/>
    <n v="0"/>
    <n v="10"/>
    <n v="0"/>
    <n v="0"/>
    <n v="100"/>
    <n v="15"/>
    <n v="15"/>
    <n v="249594400"/>
    <n v="236396000"/>
    <n v="94.72"/>
    <n v="386648425"/>
    <n v="0"/>
    <n v="0"/>
    <n v="300000000"/>
    <n v="0"/>
    <n v="0"/>
    <n v="310000000"/>
    <n v="0"/>
    <n v="0"/>
    <n v="300000000"/>
    <n v="0"/>
    <n v="0"/>
    <n v="1546242825"/>
    <n v="236396000"/>
    <n v="15.29"/>
    <m/>
    <n v="249.59440000000001"/>
    <n v="236.39599999999999"/>
    <n v="386.64842499999997"/>
    <n v="0"/>
    <n v="300"/>
    <n v="0"/>
    <n v="310"/>
    <n v="0"/>
    <n v="300"/>
    <n v="0"/>
  </r>
  <r>
    <n v="16"/>
    <s v="Un Nuevo Contrato Social y Ambiental para la Bogotá del Siglo XXI"/>
    <x v="0"/>
    <n v="2020"/>
    <s v="31/12/2020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8"/>
    <n v="6"/>
    <s v="Integrar 100 Porcentaje De Los Sistemas De Información De La Entidad Para Aseguramiento Y Flujo De Datos"/>
    <n v="3"/>
    <s v="Creciente"/>
    <n v="1"/>
    <s v="En ejecucion"/>
    <n v="1"/>
    <n v="33.299999999999997"/>
    <n v="33.299999999999997"/>
    <n v="100"/>
    <n v="58.3"/>
    <n v="0"/>
    <n v="0"/>
    <n v="83.3"/>
    <n v="0"/>
    <n v="0"/>
    <n v="91.6"/>
    <n v="0"/>
    <n v="0"/>
    <n v="100"/>
    <n v="0"/>
    <n v="0"/>
    <s v="N/A"/>
    <s v="N/A"/>
    <s v="N/A"/>
    <n v="905833846"/>
    <n v="473276485"/>
    <n v="52.25"/>
    <n v="2607363976"/>
    <n v="0"/>
    <n v="0"/>
    <n v="0"/>
    <n v="0"/>
    <n v="0"/>
    <n v="0"/>
    <n v="0"/>
    <n v="0"/>
    <n v="0"/>
    <n v="0"/>
    <n v="0"/>
    <n v="3513197822"/>
    <n v="473276485"/>
    <n v="13.47"/>
    <m/>
    <n v="905.83384599999999"/>
    <n v="473.27648499999998"/>
    <n v="2607.3639760000001"/>
    <n v="0"/>
    <n v="0"/>
    <n v="0"/>
    <n v="0"/>
    <n v="0"/>
    <n v="0"/>
    <n v="0"/>
  </r>
  <r>
    <n v="16"/>
    <s v="Un Nuevo Contrato Social y Ambiental para la Bogotá del Siglo XXI"/>
    <x v="0"/>
    <n v="2020"/>
    <s v="31/12/2020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8"/>
    <n v="7"/>
    <s v="Diseñar 100 Porcentaje De Un Sistema De Aprendizaje Por Enfoques Que Promueva La Apropiación De La Comunidad Institucional"/>
    <n v="3"/>
    <s v="Creciente"/>
    <n v="1"/>
    <s v="En ejecucion"/>
    <n v="1"/>
    <n v="0"/>
    <n v="0"/>
    <n v="0"/>
    <n v="50"/>
    <n v="0"/>
    <n v="0"/>
    <n v="70"/>
    <n v="0"/>
    <n v="0"/>
    <n v="90"/>
    <n v="0"/>
    <n v="0"/>
    <n v="100"/>
    <n v="0"/>
    <n v="0"/>
    <s v="N/A"/>
    <s v="N/A"/>
    <s v="N/A"/>
    <n v="0"/>
    <n v="0"/>
    <n v="0"/>
    <n v="30000000"/>
    <n v="0"/>
    <n v="0"/>
    <n v="0"/>
    <n v="0"/>
    <n v="0"/>
    <n v="0"/>
    <n v="0"/>
    <n v="0"/>
    <n v="0"/>
    <n v="0"/>
    <n v="0"/>
    <n v="30000000"/>
    <n v="0"/>
    <n v="0"/>
    <m/>
    <n v="0"/>
    <n v="0"/>
    <n v="30"/>
    <n v="0"/>
    <n v="0"/>
    <n v="0"/>
    <n v="0"/>
    <n v="0"/>
    <n v="0"/>
    <n v="0"/>
  </r>
  <r>
    <n v="16"/>
    <s v="Un Nuevo Contrato Social y Ambiental para la Bogotá del Siglo XXI"/>
    <x v="0"/>
    <n v="2020"/>
    <s v="31/12/2020 (Terminado)"/>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8"/>
    <n v="8"/>
    <s v="Mantener En 34 Número Sedes Y Escenarios La Operación Eficiente Y Oportuna En La Entidad, Mediante Provisión De Servicios Y Aseguramiento Para Las Sedes Y Escenarios A Cargo De La Entidad"/>
    <n v="2"/>
    <s v="Constante"/>
    <n v="1"/>
    <s v="En ejecucion"/>
    <n v="1"/>
    <n v="34"/>
    <n v="34"/>
    <n v="100"/>
    <n v="34"/>
    <n v="0"/>
    <n v="0"/>
    <n v="34"/>
    <n v="0"/>
    <n v="0"/>
    <n v="34"/>
    <n v="0"/>
    <n v="0"/>
    <n v="34"/>
    <n v="0"/>
    <n v="0"/>
    <s v="N/A"/>
    <s v="N/A"/>
    <s v="N/A"/>
    <n v="319440315"/>
    <n v="148895539"/>
    <n v="46.61"/>
    <n v="6312500000"/>
    <n v="0"/>
    <n v="0"/>
    <n v="0"/>
    <n v="0"/>
    <n v="0"/>
    <n v="0"/>
    <n v="0"/>
    <n v="0"/>
    <n v="0"/>
    <n v="0"/>
    <n v="0"/>
    <n v="6631940315"/>
    <n v="148895539"/>
    <n v="2.25"/>
    <m/>
    <n v="319.440315"/>
    <n v="148.89553900000001"/>
    <n v="6312.5"/>
    <n v="0"/>
    <n v="0"/>
    <n v="0"/>
    <n v="0"/>
    <n v="0"/>
    <n v="0"/>
    <n v="0"/>
  </r>
  <r>
    <n v="16"/>
    <s v="Un Nuevo Contrato Social y Ambiental para la Bogotá del Siglo XXI"/>
    <x v="0"/>
    <n v="2020"/>
    <s v="31/12/2020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2"/>
    <n v="1"/>
    <s v="Alcanzar 2600000 Usuarios En Redes Sociales"/>
    <n v="3"/>
    <s v="Creciente"/>
    <n v="4"/>
    <s v="Finalizada - No continua"/>
    <n v="1"/>
    <n v="0"/>
    <n v="0"/>
    <n v="0"/>
    <n v="0"/>
    <n v="0"/>
    <n v="0"/>
    <n v="0"/>
    <n v="0"/>
    <n v="0"/>
    <n v="0"/>
    <n v="0"/>
    <n v="0"/>
    <n v="0"/>
    <n v="0"/>
    <n v="0"/>
    <s v="N/A"/>
    <s v="N/A"/>
    <s v="N/A"/>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2"/>
    <n v="2"/>
    <s v="Lograr 1000 Apariciones En Medios De Comunicación"/>
    <n v="3"/>
    <s v="Creciente"/>
    <n v="1"/>
    <s v="En ejecucion"/>
    <n v="1"/>
    <n v="1000"/>
    <n v="912"/>
    <n v="91.2"/>
    <n v="0"/>
    <n v="0"/>
    <n v="0"/>
    <n v="0"/>
    <n v="0"/>
    <n v="0"/>
    <n v="0"/>
    <n v="0"/>
    <n v="0"/>
    <n v="0"/>
    <n v="0"/>
    <n v="0"/>
    <s v="N/A"/>
    <s v="N/A"/>
    <s v="N/A"/>
    <n v="39501135"/>
    <n v="39501135"/>
    <n v="100"/>
    <n v="0"/>
    <n v="0"/>
    <n v="0"/>
    <n v="0"/>
    <n v="0"/>
    <n v="0"/>
    <n v="0"/>
    <n v="0"/>
    <n v="0"/>
    <n v="0"/>
    <n v="0"/>
    <n v="0"/>
    <n v="39501135"/>
    <n v="39501135"/>
    <n v="100"/>
    <m/>
    <n v="39.501134999999998"/>
    <n v="39.501134999999998"/>
    <n v="0"/>
    <n v="0"/>
    <n v="0"/>
    <n v="0"/>
    <n v="0"/>
    <n v="0"/>
    <n v="0"/>
    <n v="0"/>
  </r>
  <r>
    <n v="16"/>
    <s v="Un Nuevo Contrato Social y Ambiental para la Bogotá del Siglo XXI"/>
    <x v="0"/>
    <n v="2020"/>
    <s v="31/12/2020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2"/>
    <n v="3"/>
    <s v="Lograr 610000 Visitas En La Página Web"/>
    <n v="3"/>
    <s v="Creciente"/>
    <n v="4"/>
    <s v="Finalizada - No continua"/>
    <n v="1"/>
    <n v="0"/>
    <n v="0"/>
    <n v="0"/>
    <n v="0"/>
    <n v="0"/>
    <n v="0"/>
    <n v="0"/>
    <n v="0"/>
    <n v="0"/>
    <n v="0"/>
    <n v="0"/>
    <n v="0"/>
    <n v="0"/>
    <n v="0"/>
    <n v="0"/>
    <s v="N/A"/>
    <s v="N/A"/>
    <s v="N/A"/>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2"/>
    <n v="4"/>
    <s v="Alcanzarel 18 Porciento De Implementación Del Mipg Que Permita Integrar Los Sistemas De Desarrollo Administrativo Y De Gestión De Calidad Y Su Articulación Con El Sistema De Control Interno"/>
    <n v="3"/>
    <s v="Creciente"/>
    <n v="1"/>
    <s v="En ejecucion"/>
    <n v="1"/>
    <n v="18"/>
    <n v="18"/>
    <n v="100"/>
    <n v="0"/>
    <n v="0"/>
    <n v="0"/>
    <n v="0"/>
    <n v="0"/>
    <n v="0"/>
    <n v="0"/>
    <n v="0"/>
    <n v="0"/>
    <n v="0"/>
    <n v="0"/>
    <n v="0"/>
    <s v="N/A"/>
    <s v="N/A"/>
    <s v="N/A"/>
    <n v="384637499"/>
    <n v="384502499"/>
    <n v="99.96"/>
    <n v="0"/>
    <n v="0"/>
    <n v="0"/>
    <n v="0"/>
    <n v="0"/>
    <n v="0"/>
    <n v="0"/>
    <n v="0"/>
    <n v="0"/>
    <n v="0"/>
    <n v="0"/>
    <n v="0"/>
    <n v="384637499"/>
    <n v="384502499"/>
    <n v="99.96"/>
    <m/>
    <n v="384.63749899999999"/>
    <n v="384.502499"/>
    <n v="0"/>
    <n v="0"/>
    <n v="0"/>
    <n v="0"/>
    <n v="0"/>
    <n v="0"/>
    <n v="0"/>
    <n v="0"/>
  </r>
  <r>
    <n v="16"/>
    <s v="Un Nuevo Contrato Social y Ambiental para la Bogotá del Siglo XXI"/>
    <x v="0"/>
    <n v="2020"/>
    <s v="31/12/2020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2"/>
    <n v="5"/>
    <s v="Lograr, Diseñar E Implementar El 100 Porciento De La Estratégia De Comunicación Interna Y Externa"/>
    <n v="1"/>
    <s v="Suma"/>
    <n v="4"/>
    <s v="Finalizada - No continua"/>
    <n v="1"/>
    <n v="0"/>
    <n v="0"/>
    <n v="0"/>
    <n v="0"/>
    <n v="0"/>
    <n v="0"/>
    <n v="0"/>
    <n v="0"/>
    <n v="0"/>
    <n v="0"/>
    <n v="0"/>
    <n v="0"/>
    <n v="0"/>
    <n v="0"/>
    <n v="0"/>
    <n v="100"/>
    <n v="0"/>
    <n v="0"/>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2"/>
    <n v="6"/>
    <s v="Integrar El 100 Porciento De Los Sistemas De Información De La Entidad Para Aseguramiento Y Flujo De Datos"/>
    <n v="3"/>
    <s v="Creciente"/>
    <n v="4"/>
    <s v="Finalizada - No continua"/>
    <n v="1"/>
    <n v="0"/>
    <n v="0"/>
    <n v="0"/>
    <n v="0"/>
    <n v="0"/>
    <n v="0"/>
    <n v="0"/>
    <n v="0"/>
    <n v="0"/>
    <n v="0"/>
    <n v="0"/>
    <n v="0"/>
    <n v="0"/>
    <n v="0"/>
    <n v="0"/>
    <s v="N/A"/>
    <s v="N/A"/>
    <s v="N/A"/>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2"/>
    <n v="7"/>
    <s v="Diseñar El 100 Porciento De Un Sistema De Aprendizaje Por Enfoques Que Promueva La Apropiación De La Comunidad Institucional"/>
    <n v="3"/>
    <s v="Creciente"/>
    <n v="4"/>
    <s v="Finalizada - No continua"/>
    <n v="1"/>
    <n v="0"/>
    <n v="0"/>
    <n v="0"/>
    <n v="0"/>
    <n v="0"/>
    <n v="0"/>
    <n v="0"/>
    <n v="0"/>
    <n v="0"/>
    <n v="0"/>
    <n v="0"/>
    <n v="0"/>
    <n v="0"/>
    <n v="0"/>
    <n v="0"/>
    <s v="N/A"/>
    <s v="N/A"/>
    <s v="N/A"/>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2"/>
    <n v="8"/>
    <s v="Mantener En 34 Sedes Sedes Y Escenarios La Operación Eficiente Y Oportuna En La Entidad Mediante Provisión De Servicios Y Aseguramiento Para Las Sedes Y Escenarios A Cargo De La Entidad"/>
    <n v="2"/>
    <s v="Constante"/>
    <n v="1"/>
    <s v="En ejecucion"/>
    <n v="1"/>
    <n v="34"/>
    <n v="34"/>
    <n v="100"/>
    <n v="0"/>
    <n v="0"/>
    <n v="0"/>
    <n v="0"/>
    <n v="0"/>
    <n v="0"/>
    <n v="0"/>
    <n v="0"/>
    <n v="0"/>
    <n v="0"/>
    <n v="0"/>
    <n v="0"/>
    <s v="N/A"/>
    <s v="N/A"/>
    <s v="N/A"/>
    <n v="3368737395"/>
    <n v="3368737395"/>
    <n v="100"/>
    <n v="0"/>
    <n v="0"/>
    <n v="0"/>
    <n v="0"/>
    <n v="0"/>
    <n v="0"/>
    <n v="0"/>
    <n v="0"/>
    <n v="0"/>
    <n v="0"/>
    <n v="0"/>
    <n v="0"/>
    <n v="3368737395"/>
    <n v="3368737395"/>
    <n v="100"/>
    <m/>
    <n v="3368.7373950000001"/>
    <n v="3368.7373950000001"/>
    <n v="0"/>
    <n v="0"/>
    <n v="0"/>
    <n v="0"/>
    <n v="0"/>
    <n v="0"/>
    <n v="0"/>
    <n v="0"/>
  </r>
  <r>
    <n v="16"/>
    <s v="Un Nuevo Contrato Social y Ambiental para la Bogotá del Siglo XXI"/>
    <x v="0"/>
    <n v="2020"/>
    <s v="31/12/2020 (Terminado)"/>
    <s v="Pesos corrientes"/>
    <n v="2"/>
    <s v="Ultima Version Oficial"/>
    <x v="35"/>
    <s v="Unidad Administrativa Especial de Catastro Distrital"/>
    <x v="35"/>
    <s v="003"/>
    <s v="Sector Hacienda"/>
    <s v="05"/>
    <s v="Construir Bogotá Región con gobierno abierto, transparente y ciudadanía consciente"/>
    <s v="52"/>
    <s v="Integración regional, distrital y local"/>
    <s v="007775"/>
    <s v="Implementación y prestación de los servicios de gestión y/u operación catastral oficial con fines multipropósito en 20 entidades territoriales"/>
    <n v="8"/>
    <n v="1"/>
    <s v="Prestar Servicios De Gestión Y/U Operaci 20 Entidades Territoriales Prestar Los Servicios De Gestión Y/U Operación Castastral Multipropósito A 20 Entidades Territoriales."/>
    <n v="1"/>
    <s v="Suma"/>
    <n v="1"/>
    <s v="En ejecucion"/>
    <n v="1"/>
    <n v="2"/>
    <n v="2"/>
    <n v="100"/>
    <n v="6"/>
    <n v="0"/>
    <n v="0"/>
    <n v="5"/>
    <n v="0"/>
    <n v="0"/>
    <n v="5"/>
    <n v="0"/>
    <n v="0"/>
    <n v="2"/>
    <n v="0"/>
    <n v="0"/>
    <n v="20"/>
    <n v="2"/>
    <n v="10"/>
    <n v="3435424477"/>
    <n v="1492786860"/>
    <n v="43.45"/>
    <n v="31795650000"/>
    <n v="0"/>
    <n v="0"/>
    <n v="40688000000"/>
    <n v="0"/>
    <n v="0"/>
    <n v="37239000000"/>
    <n v="0"/>
    <n v="0"/>
    <n v="42665000000"/>
    <n v="0"/>
    <n v="0"/>
    <n v="155823074477"/>
    <n v="1492786860"/>
    <n v="0.96"/>
    <s v="VIGENCIA (a 31/12/2020): En ejercicio del rol de la UAECD como gestor y/u operador del servicio público de catastro multipropósito, la entidad firmó el Convenio Interadministrativo Marco N°01 de 2020 con el Área Metropolitana Centro Occidente (AMCO) para prestar sus servicios como operador catastral permitiéndole a esta región del contar con información actualizada para la toma de decisiones. La entidad adelantará el proceso de actualización, conservación y difusión catastral de la totalidad de los predios urbanos y rurales de Pereira, Dosquebradas y La Virginia que ascienden aproximadamente a 300.000. A la fecha, de este convenio marco se han derivado dos convenios específicos, equivalentes al 100% de la meta de la vigencia, a saber:  ¿Convenio Interadministrativo Especifico por valor de $1.162.307.221 celebrado entre el Área Metropolitana Centro Occidente - AMCO y la Unidad Administrativa Especial de Catastro Distrital ¿ UAECD para la ejecución de las actividades que hacen parte del servicio público de gestión catastral con enfoque multipropósito, en la jurisdicción del Municipio de Dosquebradas (Risaralda). ¿Convenio Interadministrativo Especifico por valor de $3.016.117.843 ($2.844.117.843 en recursos y $172.000.000 en bienes y servicios) celebrado entre el Área Metropolitana Centro Occidente - AMCO y la Unidad Administrativa Especial de Catastro Distrital ¿ UAECD para la ejecución de las actividades que hacen parte del servicio público de gestión catastral con enfoque multipropósito, en la jurisdicción del Municipio de Pereira (Risaralda)."/>
    <n v="3435.424477"/>
    <n v="1492.7868599999999"/>
    <n v="31795.65"/>
    <n v="0"/>
    <n v="40688"/>
    <n v="0"/>
    <n v="37239"/>
    <n v="0"/>
    <n v="42665"/>
    <n v="0"/>
  </r>
  <r>
    <n v="16"/>
    <s v="Un Nuevo Contrato Social y Ambiental para la Bogotá del Siglo XXI"/>
    <x v="0"/>
    <n v="2020"/>
    <s v="31/12/2020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6"/>
    <n v="1"/>
    <s v="Actualizar El 90 % De Las Capas De Información Geográfica Durante El Cuatrienio, Fortaleciendo La Infraestructura De Datos Espaciales Del Distrito Capital - Ideca"/>
    <n v="1"/>
    <s v="Suma"/>
    <n v="1"/>
    <s v="En ejecucion"/>
    <n v="1"/>
    <n v="9"/>
    <n v="12"/>
    <n v="133.33000000000001"/>
    <n v="22"/>
    <n v="0"/>
    <n v="0"/>
    <n v="22"/>
    <n v="0"/>
    <n v="0"/>
    <n v="22"/>
    <n v="0"/>
    <n v="0"/>
    <n v="15"/>
    <n v="0"/>
    <n v="0"/>
    <n v="90"/>
    <n v="12"/>
    <n v="13.33"/>
    <n v="3939413795"/>
    <n v="3224095129"/>
    <n v="81.84"/>
    <n v="2000000000"/>
    <n v="0"/>
    <n v="0"/>
    <n v="3105900000"/>
    <n v="0"/>
    <n v="0"/>
    <n v="3682987000"/>
    <n v="0"/>
    <n v="0"/>
    <n v="2174838000"/>
    <n v="0"/>
    <n v="0"/>
    <n v="14903138795"/>
    <n v="3224095129"/>
    <n v="21.63"/>
    <s v="VIGENCIA (a 31/12/2020): Con corte a 31 de diciembre de 2020 se cuenta con 40 datos actualizados, así: -Durante el mes de agosto se actualizaron 3 niveles de información, un nivel del Instituto Distrital de Patrimonio Cultural IDPC y dos niveles con la Secretaría Distrital de Seguridad, Convivencia y Justica SDSCJ. -Durante el mes de septiembre se actualizaron 16 niveles de información, seis (6) niveles de la Secretaría de Educación Distrital SED, un (1) nivel de la Secretaría General - Archivo Distrital, nueve (9) niveles del Instituto Distrital de Turismo IDT. - Durante el mes de octubre se actualizó un (1) nivel de información, del Fondo de Prestaciones Económicas, Cesantías y Pensiones FONCEP. -Durante el mes de noviembre se actualizaron 20 niveles de información de la Secretaría Distrital de Integración Social SDIS."/>
    <n v="3939.4137949999999"/>
    <n v="3224.0951289999998"/>
    <n v="2000"/>
    <n v="0"/>
    <n v="3105.9"/>
    <n v="0"/>
    <n v="3682.9870000000001"/>
    <n v="0"/>
    <n v="2174.8380000000002"/>
    <n v="0"/>
  </r>
  <r>
    <n v="16"/>
    <s v="Un Nuevo Contrato Social y Ambiental para la Bogotá del Siglo XXI"/>
    <x v="0"/>
    <n v="2020"/>
    <s v="31/12/2020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6"/>
    <n v="2"/>
    <s v="Implementar Al 100 % Un Esquema De Analítica De Datos Para Facilitar La Toma De Decisiones De Gobierno En El Marco De Bogotá Como Territorio Inteligente (Smart City)"/>
    <n v="1"/>
    <s v="Suma"/>
    <n v="1"/>
    <s v="En ejecucion"/>
    <n v="1"/>
    <n v="20"/>
    <n v="20"/>
    <n v="100"/>
    <n v="20"/>
    <n v="0"/>
    <n v="0"/>
    <n v="20"/>
    <n v="0"/>
    <n v="0"/>
    <n v="20"/>
    <n v="0"/>
    <n v="0"/>
    <n v="20"/>
    <n v="0"/>
    <n v="0"/>
    <n v="100"/>
    <n v="20"/>
    <n v="20"/>
    <n v="769000000"/>
    <n v="760528143"/>
    <n v="98.9"/>
    <n v="1754478000"/>
    <n v="0"/>
    <n v="0"/>
    <n v="1833944000"/>
    <n v="0"/>
    <n v="0"/>
    <n v="1965041000"/>
    <n v="0"/>
    <n v="0"/>
    <n v="1199495000"/>
    <n v="0"/>
    <n v="0"/>
    <n v="7521958000"/>
    <n v="760528143"/>
    <n v="10.11"/>
    <s v="VIGENCIA (a 31/12/2020): En el marco de la definición del Caso de Uso del Data Lake: actualización de algunas vairiables de las zonas homogéneas físicas, haciendo uso de información de fuentes secundaria, se hizo la entrega de resultados (modelos predictivos) por parte del contratista.Se trabajó en las siguientes temáticas : Zonas Homogéneas Físicas y Geoeconómicas con la UAECD - Polos de Desarrollo con Movilidad (Ideca) - Propuesta  Indicador Caminabilidad (DADEP - Ideca) Se cuenta con el convenio con la Secretaría Distrital de Salud para la evaluación epidemiológica de la pandemia causada por COVID 19."/>
    <n v="769"/>
    <n v="760.528143"/>
    <n v="1754.4780000000001"/>
    <n v="0"/>
    <n v="1833.944"/>
    <n v="0"/>
    <n v="1965.0409999999999"/>
    <n v="0"/>
    <n v="1199.4949999999999"/>
    <n v="0"/>
  </r>
  <r>
    <n v="16"/>
    <s v="Un Nuevo Contrato Social y Ambiental para la Bogotá del Siglo XXI"/>
    <x v="0"/>
    <n v="2020"/>
    <s v="31/12/2020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6"/>
    <n v="3"/>
    <s v="Incrementar En 10 % El Número De Usuarios Que Ingresa Anualmente A Las Plataformas Tecnológicas De La Ide De Bogotá"/>
    <n v="3"/>
    <s v="Creciente"/>
    <n v="1"/>
    <s v="En ejecucion"/>
    <n v="1"/>
    <n v="0"/>
    <n v="0"/>
    <n v="0"/>
    <n v="10"/>
    <n v="0"/>
    <n v="0"/>
    <n v="10"/>
    <n v="0"/>
    <n v="0"/>
    <n v="10"/>
    <n v="0"/>
    <n v="0"/>
    <n v="10"/>
    <n v="0"/>
    <n v="0"/>
    <s v="N/A"/>
    <s v="N/A"/>
    <s v="N/A"/>
    <n v="0"/>
    <n v="0"/>
    <n v="0"/>
    <n v="690872000"/>
    <n v="0"/>
    <n v="0"/>
    <n v="715268000"/>
    <n v="0"/>
    <n v="0"/>
    <n v="739440000"/>
    <n v="0"/>
    <n v="0"/>
    <n v="529420000"/>
    <n v="0"/>
    <n v="0"/>
    <n v="2675000000"/>
    <n v="0"/>
    <n v="0"/>
    <s v="VIGENCIA (a 01/06/2020): NO BORRAR. Meta proyecto del Plan de Acción Distrital 2020-2024 aprobado en Consejo de Gobierno Acta 11 de 25/09/2020."/>
    <n v="0"/>
    <n v="0"/>
    <n v="690.87199999999996"/>
    <n v="0"/>
    <n v="715.26800000000003"/>
    <n v="0"/>
    <n v="739.44"/>
    <n v="0"/>
    <n v="529.41999999999996"/>
    <n v="0"/>
  </r>
  <r>
    <n v="16"/>
    <s v="Un Nuevo Contrato Social y Ambiental para la Bogotá del Siglo XXI"/>
    <x v="0"/>
    <n v="2020"/>
    <s v="31/12/2020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40"/>
    <s v="Fortalecimiento de la gestión catastral con enfoque multipropósito en Bogotá D.C."/>
    <n v="7"/>
    <n v="1"/>
    <s v="Realizar La Actualización Catastral Del 100 % De Los Predios Del Distrito Con Enfoque Multipropósito (Urbana Y Rural Con Características Urbanas)."/>
    <n v="2"/>
    <s v="Constante"/>
    <n v="1"/>
    <s v="En ejecucion"/>
    <n v="1"/>
    <n v="0"/>
    <n v="0"/>
    <n v="0"/>
    <n v="100"/>
    <n v="0"/>
    <n v="0"/>
    <n v="100"/>
    <n v="0"/>
    <n v="0"/>
    <n v="100"/>
    <n v="0"/>
    <n v="0"/>
    <n v="100"/>
    <n v="0"/>
    <n v="0"/>
    <s v="N/A"/>
    <s v="N/A"/>
    <s v="N/A"/>
    <n v="0"/>
    <n v="0"/>
    <n v="0"/>
    <n v="9617254000"/>
    <n v="0"/>
    <n v="0"/>
    <n v="3995823000"/>
    <n v="0"/>
    <n v="0"/>
    <n v="4131210000"/>
    <n v="0"/>
    <n v="0"/>
    <n v="3276065000"/>
    <n v="0"/>
    <n v="0"/>
    <n v="21020352000"/>
    <n v="0"/>
    <n v="0"/>
    <s v="VIGENCIA (a 01/06/2020): NO BORRAR. Meta proyecto del Plan de Acción Distrital 2020-2024 aprobado en Consejo de Gobierno Acta 11 de 25/09/2020."/>
    <n v="0"/>
    <n v="0"/>
    <n v="9617.2540000000008"/>
    <n v="0"/>
    <n v="3995.8229999999999"/>
    <n v="0"/>
    <n v="4131.21"/>
    <n v="0"/>
    <n v="3276.0650000000001"/>
    <n v="0"/>
  </r>
  <r>
    <n v="16"/>
    <s v="Un Nuevo Contrato Social y Ambiental para la Bogotá del Siglo XXI"/>
    <x v="0"/>
    <n v="2020"/>
    <s v="31/12/2020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40"/>
    <s v="Fortalecimiento de la gestión catastral con enfoque multipropósito en Bogotá D.C."/>
    <n v="7"/>
    <n v="2"/>
    <s v="Realizar La Actualización Catastral Del 100 % De Los Predios Rurales Del Distrito Con Enfoque Multipropósito, De Acuerdo Con Los Sectores Definidos En Cada Vigencia."/>
    <n v="1"/>
    <s v="Suma"/>
    <n v="1"/>
    <s v="En ejecucion"/>
    <n v="1"/>
    <n v="0"/>
    <n v="0"/>
    <n v="0"/>
    <n v="14"/>
    <n v="0"/>
    <n v="0"/>
    <n v="47"/>
    <n v="0"/>
    <n v="0"/>
    <n v="39"/>
    <n v="0"/>
    <n v="0"/>
    <n v="0"/>
    <n v="0"/>
    <n v="0"/>
    <n v="100"/>
    <n v="0"/>
    <n v="0"/>
    <n v="0"/>
    <n v="0"/>
    <n v="0"/>
    <n v="500126000"/>
    <n v="0"/>
    <n v="0"/>
    <n v="457833000"/>
    <n v="0"/>
    <n v="0"/>
    <n v="491224000"/>
    <n v="0"/>
    <n v="0"/>
    <n v="0"/>
    <n v="0"/>
    <n v="0"/>
    <n v="1449183000"/>
    <n v="0"/>
    <n v="0"/>
    <s v="VIGENCIA (a 01/06/2020): NO BORRAR. Meta proyecto del Plan de Acción Distrital 2020-2024 aprobado en Consejo de Gobierno Acta 11 de 25/09/2020."/>
    <n v="0"/>
    <n v="0"/>
    <n v="500.12599999999998"/>
    <n v="0"/>
    <n v="457.83300000000003"/>
    <n v="0"/>
    <n v="491.22399999999999"/>
    <n v="0"/>
    <n v="0"/>
    <n v="0"/>
  </r>
  <r>
    <n v="16"/>
    <s v="Un Nuevo Contrato Social y Ambiental para la Bogotá del Siglo XXI"/>
    <x v="0"/>
    <n v="2020"/>
    <s v="31/12/2020 (Terminado)"/>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40"/>
    <s v="Fortalecimiento de la gestión catastral con enfoque multipropósito en Bogotá D.C."/>
    <n v="7"/>
    <n v="3"/>
    <s v="Realizar El Pre-Reconocimiento Del 100 % De Los Predios Del Distrito Con Enfoque Multipropósito (Urbana Y Rural Con Características Urbanas)"/>
    <n v="1"/>
    <s v="Suma"/>
    <n v="1"/>
    <s v="En ejecucion"/>
    <n v="1"/>
    <n v="100"/>
    <n v="100"/>
    <n v="100"/>
    <n v="0"/>
    <n v="0"/>
    <n v="0"/>
    <n v="0"/>
    <n v="0"/>
    <n v="0"/>
    <n v="0"/>
    <n v="0"/>
    <n v="0"/>
    <n v="0"/>
    <n v="0"/>
    <n v="0"/>
    <n v="100"/>
    <n v="100"/>
    <n v="100"/>
    <n v="600135676"/>
    <n v="452015738"/>
    <n v="75.319999999999993"/>
    <n v="0"/>
    <n v="0"/>
    <n v="0"/>
    <n v="0"/>
    <n v="0"/>
    <n v="0"/>
    <n v="0"/>
    <n v="0"/>
    <n v="0"/>
    <n v="0"/>
    <n v="0"/>
    <n v="0"/>
    <n v="600135676"/>
    <n v="452015738"/>
    <n v="75.319999999999993"/>
    <s v="VIGENCIA (a 31/12/2020): Se han realizado a 910.470, cumpliendo de esta manera con lo programado y todos cuentan con aprobación de control de calidad. Las actividades se viene realizando acorde con los protocolos de bioseguridad establecidos por la Unidad."/>
    <n v="600.13567599999999"/>
    <n v="452.015738"/>
    <n v="0"/>
    <n v="0"/>
    <n v="0"/>
    <n v="0"/>
    <n v="0"/>
    <n v="0"/>
    <n v="0"/>
    <n v="0"/>
  </r>
  <r>
    <n v="16"/>
    <s v="Un Nuevo Contrato Social y Ambiental para la Bogotá del Siglo XXI"/>
    <x v="0"/>
    <n v="2020"/>
    <s v="31/12/2020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6"/>
    <n v="1"/>
    <s v="Contar Con El 100 % Del Hardware, Software Y Redes Que Permitan  Fortalecer La Arquitectura  Tecnologica Base."/>
    <n v="1"/>
    <s v="Suma"/>
    <n v="1"/>
    <s v="En ejecucion"/>
    <n v="1"/>
    <n v="9"/>
    <n v="9"/>
    <n v="100"/>
    <n v="31"/>
    <n v="0"/>
    <n v="0"/>
    <n v="33"/>
    <n v="0"/>
    <n v="0"/>
    <n v="14"/>
    <n v="0"/>
    <n v="0"/>
    <n v="13"/>
    <n v="0"/>
    <n v="0"/>
    <n v="100"/>
    <n v="9"/>
    <n v="9"/>
    <n v="1163039520"/>
    <n v="1162703220"/>
    <n v="99.97"/>
    <n v="3745000000"/>
    <n v="0"/>
    <n v="0"/>
    <n v="4409828000"/>
    <n v="0"/>
    <n v="0"/>
    <n v="1881000000"/>
    <n v="0"/>
    <n v="0"/>
    <n v="1756546000"/>
    <n v="0"/>
    <n v="0"/>
    <n v="12955413520"/>
    <n v="1162703220"/>
    <n v="8.9700000000000006"/>
    <s v="VIGENCIA (a 31/12/2020): Se cumplió al 100% la meta prevista  para la vigencia 2020 respecto de la  adquisición, configuración, mantenimiento y puesta en operación de la infraestructura tecnológica de la Entidad, para la presentación de los servicio de TI, e igualmente se cumplió con el 100% respecto de  la  Implementación y mantenimiento (Especificación, análisis, diseño, construcción, prueba y puesta en producción) de soluciones de software para los procesos misionales y de apoyo."/>
    <n v="1163.03952"/>
    <n v="1162.7032200000001"/>
    <n v="3745"/>
    <n v="0"/>
    <n v="4409.8280000000004"/>
    <n v="0"/>
    <n v="1881"/>
    <n v="0"/>
    <n v="1756.546"/>
    <n v="0"/>
  </r>
  <r>
    <n v="16"/>
    <s v="Un Nuevo Contrato Social y Ambiental para la Bogotá del Siglo XXI"/>
    <x v="0"/>
    <n v="2020"/>
    <s v="31/12/2020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6"/>
    <n v="2"/>
    <s v="Ejecutar El 95 % Del Plan De Sostenibilidad De Mipg"/>
    <n v="3"/>
    <s v="Creciente"/>
    <n v="1"/>
    <s v="En ejecucion"/>
    <n v="1"/>
    <n v="91"/>
    <n v="100"/>
    <n v="109.89"/>
    <n v="92"/>
    <n v="0"/>
    <n v="0"/>
    <n v="93"/>
    <n v="0"/>
    <n v="0"/>
    <n v="94"/>
    <n v="0"/>
    <n v="0"/>
    <n v="95"/>
    <n v="0"/>
    <n v="0"/>
    <s v="N/A"/>
    <s v="N/A"/>
    <s v="N/A"/>
    <n v="190751650"/>
    <n v="190751650"/>
    <n v="100"/>
    <n v="942000000"/>
    <n v="0"/>
    <n v="0"/>
    <n v="2048138000"/>
    <n v="0"/>
    <n v="0"/>
    <n v="1692653000"/>
    <n v="0"/>
    <n v="0"/>
    <n v="2093836000"/>
    <n v="0"/>
    <n v="0"/>
    <n v="6967378650"/>
    <n v="190751650"/>
    <n v="2.74"/>
    <s v="VIGENCIA (a 31/12/2020): De acuerdo al seguimiento efectuado a la implementación del plan de sostenibilidad del MIPG, el avance a 31 de diciembre  es del 100%. Durante el semestre se desarrolló la auditoría de certificación del sistema de gestión de calidad de la UAECD, evaluando la conformidad del sistema de gestión, la capacidad del mismo para asegurar que la entidad cumple los requisitos legales, reglamentarios y contractuales aplicables, la eficacia del sistema de gestión, para asegurar que la entidad puede tener expectativas razonables con relación al cumplimiento de los objetivos especificados, así como identificar las áreas de mejora potencial del sistema de gestión. Con base en los resultados de la auditoría,  se cuenta  con la Certificación del sistema de gestión de calidad de la entidad de acuerdo al estándar ISO 9001:2015. Se desarrollaron al 100 las auditorias internas y de calidad. En lo referente al plan de comunicaciones interno y externo, se desarrollaron  las campañas de comunicación con énfasis  en el mensaje de Catastro Multirpopósito,  y difusión de  los resultados del IVIUR."/>
    <n v="190.75165000000001"/>
    <n v="190.75165000000001"/>
    <n v="942"/>
    <n v="0"/>
    <n v="2048.1379999999999"/>
    <n v="0"/>
    <n v="1692.653"/>
    <n v="0"/>
    <n v="2093.8359999999998"/>
    <n v="0"/>
  </r>
  <r>
    <n v="16"/>
    <s v="Un Nuevo Contrato Social y Ambiental para la Bogotá del Siglo XXI"/>
    <x v="0"/>
    <n v="2020"/>
    <s v="31/12/2020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6"/>
    <n v="3"/>
    <s v="Atender El 100 % De Usuarios Por Los Diferentes Canales Dispuestos Por La Entidad"/>
    <n v="2"/>
    <s v="Constante"/>
    <n v="1"/>
    <s v="En ejecucion"/>
    <n v="1"/>
    <n v="100"/>
    <n v="100"/>
    <n v="100"/>
    <n v="100"/>
    <n v="0"/>
    <n v="0"/>
    <n v="100"/>
    <n v="0"/>
    <n v="0"/>
    <n v="100"/>
    <n v="0"/>
    <n v="0"/>
    <n v="100"/>
    <n v="0"/>
    <n v="0"/>
    <s v="N/A"/>
    <s v="N/A"/>
    <s v="N/A"/>
    <n v="25625000"/>
    <n v="25625000"/>
    <n v="100"/>
    <n v="590559000"/>
    <n v="0"/>
    <n v="0"/>
    <n v="818909000"/>
    <n v="0"/>
    <n v="0"/>
    <n v="730667000"/>
    <n v="0"/>
    <n v="0"/>
    <n v="1114018000"/>
    <n v="0"/>
    <n v="0"/>
    <n v="3279778000"/>
    <n v="25625000"/>
    <n v="0.78"/>
    <s v="VIGENCIA (a 31/12/2020): Se realizaron las siguientes acciones para la vigencia 2020:   CANAL PRESENCIAL: Se realizó la atención de 65.320 atenciones por servicio según reporte SAT. CANAL VIRTUAL: El número de certificaciones catastrales expedidas  es de 543.240, de las cuales 107.435 corresponden a certificaciones de inscripcion al censo catastral  y 435.805 certificaciones catastrales. Por Catastro en línea se recibieron 3.327  solicitudes, a través de la VUC 745 solicitudes y través del Sistema Distrital Bogotá te Escucha se recibieron un total de 7.559 solicitudes entre peticiones, quejas, felicitaciones y reclamos. CANAL ESCRITO: El número de oficios recibidos corresponde a un total 13.112, de los cuales fueron respondidos 12.419, es importante aclarar que en el mes de diciembre no se pueden resolver todas las solicitudes en razón al cierre del sistema. CANAL TELEFONICO: Se atendieron 35.092 llamadas,  el número de consultas realizadas por los usuarios para conocer el estado de sus radicaciones a través del sistema IVR fue de 5.668, así mismo la Unidad atendió un total de  16.823 chats.  NOTIFICACIONES: Se recibieron 914 radicaciones para notificación, se enviaron 345 citaciones a notificacion personal,  589 notificaciones electrónicas, se realizaron 1320 notificaciones por aviso,  583 publicaciones y 47 diligencias de notificación personal.DATOS PRELIMNINARES PARA NOTIFICACIONES"/>
    <n v="25.625"/>
    <n v="25.625"/>
    <n v="590.55899999999997"/>
    <n v="0"/>
    <n v="818.90899999999999"/>
    <n v="0"/>
    <n v="730.66700000000003"/>
    <n v="0"/>
    <n v="1114.018"/>
    <n v="0"/>
  </r>
  <r>
    <n v="16"/>
    <s v="Un Nuevo Contrato Social y Ambiental para la Bogotá del Siglo XXI"/>
    <x v="0"/>
    <n v="2020"/>
    <s v="31/12/2020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6"/>
    <n v="4"/>
    <s v="Racionalizar El 100 % De Los Tramites Priorizados De La Unidad"/>
    <n v="1"/>
    <s v="Suma"/>
    <n v="1"/>
    <s v="En ejecucion"/>
    <n v="1"/>
    <n v="0"/>
    <n v="0"/>
    <n v="0"/>
    <n v="16"/>
    <n v="0"/>
    <n v="0"/>
    <n v="24"/>
    <n v="0"/>
    <n v="0"/>
    <n v="26"/>
    <n v="0"/>
    <n v="0"/>
    <n v="34"/>
    <n v="0"/>
    <n v="0"/>
    <n v="100"/>
    <n v="0"/>
    <n v="0"/>
    <n v="0"/>
    <n v="0"/>
    <n v="0"/>
    <n v="131040000"/>
    <n v="0"/>
    <n v="0"/>
    <n v="190460000"/>
    <n v="0"/>
    <n v="0"/>
    <n v="213680000"/>
    <n v="0"/>
    <n v="0"/>
    <n v="278600000"/>
    <n v="0"/>
    <n v="0"/>
    <n v="813780000"/>
    <n v="0"/>
    <n v="0"/>
    <s v="VIGENCIA (a 01/06/2020): NO BORRAR. Meta proyecto del Plan de Acción Distrital 2020-2024 aprobado en Consejo de Gobierno Acta 11 de 25/09/2020."/>
    <n v="0"/>
    <n v="0"/>
    <n v="131.04"/>
    <n v="0"/>
    <n v="190.46"/>
    <n v="0"/>
    <n v="213.68"/>
    <n v="0"/>
    <n v="278.60000000000002"/>
    <n v="0"/>
  </r>
  <r>
    <n v="16"/>
    <s v="Un Nuevo Contrato Social y Ambiental para la Bogotá del Siglo XXI"/>
    <x v="0"/>
    <n v="2020"/>
    <s v="31/12/2020 (Terminado)"/>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6"/>
    <n v="5"/>
    <s v="Suscribir Anualmente 4 Convenios Y/O Contratos Interadministrativos Con Entidades Públicas O Privadas En Desarrollo De La Actividad Misional Y Comercial De La Entidad."/>
    <n v="2"/>
    <s v="Constante"/>
    <n v="1"/>
    <s v="En ejecucion"/>
    <n v="1"/>
    <n v="4"/>
    <n v="4"/>
    <n v="100"/>
    <n v="4"/>
    <n v="0"/>
    <n v="0"/>
    <n v="4"/>
    <n v="0"/>
    <n v="0"/>
    <n v="4"/>
    <n v="0"/>
    <n v="0"/>
    <n v="4"/>
    <n v="0"/>
    <n v="0"/>
    <s v="N/A"/>
    <s v="N/A"/>
    <s v="N/A"/>
    <n v="1156265855"/>
    <n v="989350860"/>
    <n v="85.56"/>
    <n v="1318121000"/>
    <n v="0"/>
    <n v="0"/>
    <n v="1481000000"/>
    <n v="0"/>
    <n v="0"/>
    <n v="1530000000"/>
    <n v="0"/>
    <n v="0"/>
    <n v="1024000000"/>
    <n v="0"/>
    <n v="0"/>
    <n v="6509386855"/>
    <n v="989350860"/>
    <n v="15.2"/>
    <s v="VIGENCIA (a 31/12/2020): Durante la vigencia 2020 se gestionaron los siguientes contratos: 1. IDU 1026-2020 (Avalúos comerciales, de referencia y actualización de cabida y linderos) 2. Secretaria de Planeación  244-2020 (Levantamiento de información catastral para la estratificación) 3. Secretaria de Integración Social 7166-2020 (Avalúos comerciales) 4. Jardín Botánico 710-2020 (Inventario de arborización de la ciudad)  5. CISA 020-2020 (Avalúos comerciales o de renta para inmuebles propios) 6. Secretaria de Seguridad Convivencia y Justicia 1391-2020 (Avalúos comerciales y o de renta) 7.Secretaría de Hábitat - contrato 730-2020 8. Caja de vivienda popular - contrato 1144-2020. 9. IDU 1682-2020"/>
    <n v="1156.2658550000001"/>
    <n v="989.35086000000001"/>
    <n v="1318.1210000000001"/>
    <n v="0"/>
    <n v="1481"/>
    <n v="0"/>
    <n v="1530"/>
    <n v="0"/>
    <n v="1024"/>
    <n v="0"/>
  </r>
  <r>
    <n v="16"/>
    <s v="Un Nuevo Contrato Social y Ambiental para la Bogotá del Siglo XXI"/>
    <x v="0"/>
    <n v="2020"/>
    <s v="31/12/2020 (Terminado)"/>
    <s v="Pesos corrientes"/>
    <n v="2"/>
    <s v="Ultima Version Oficial"/>
    <x v="36"/>
    <s v="Unidad Administrativa Especial de Rehabilitación y Mantenimiento Vial"/>
    <x v="36"/>
    <s v="011"/>
    <s v="Sector Movilidad"/>
    <s v="02"/>
    <s v="Cambiar nuestros hábitos de vida para reverdecer a Bogotá y adaptarnos y mitigar la crisis climática"/>
    <s v="33"/>
    <s v="Más árboles y más y mejor espacio público"/>
    <s v="007903"/>
    <s v="Apoyo a la adecuacion y conservacion del espacio publico de Bogota"/>
    <n v="8"/>
    <n v="1"/>
    <s v="Intervenir 100000 Metros2 De Espacio Publico De La Ciudad"/>
    <n v="1"/>
    <s v="Suma"/>
    <n v="1"/>
    <s v="En ejecucion"/>
    <n v="1"/>
    <n v="0"/>
    <n v="0"/>
    <n v="0"/>
    <n v="30000"/>
    <n v="0"/>
    <n v="0"/>
    <n v="30000"/>
    <n v="0"/>
    <n v="0"/>
    <n v="30000"/>
    <n v="0"/>
    <n v="0"/>
    <n v="10000"/>
    <n v="0"/>
    <n v="0"/>
    <n v="100000"/>
    <n v="0"/>
    <n v="0"/>
    <n v="0"/>
    <n v="0"/>
    <n v="0"/>
    <n v="4008049000"/>
    <n v="0"/>
    <n v="0"/>
    <n v="4734445490"/>
    <n v="0"/>
    <n v="0"/>
    <n v="4971167765"/>
    <n v="0"/>
    <n v="0"/>
    <n v="2246026983"/>
    <n v="0"/>
    <n v="0"/>
    <n v="15959689238"/>
    <n v="0"/>
    <n v="0"/>
    <s v="VIGENCIA (a 01/06/2020): NO BORRAR. Meta proyecto del Plan de Acción Distrital 2020-2024 aprobado en Consejo de Gobierno Acta 11 de 25/09/2020."/>
    <n v="0"/>
    <n v="0"/>
    <n v="4008.049"/>
    <n v="0"/>
    <n v="4734.4454900000001"/>
    <n v="0"/>
    <n v="4971.1677650000001"/>
    <n v="0"/>
    <n v="2246.0269830000002"/>
    <n v="0"/>
  </r>
  <r>
    <n v="16"/>
    <s v="Un Nuevo Contrato Social y Ambiental para la Bogotá del Siglo XXI"/>
    <x v="0"/>
    <n v="2020"/>
    <s v="31/12/2020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1"/>
    <n v="1"/>
    <s v="Conservar 1256 Km Carril De La Malla Vial Local E Intermedia Distrito Capital"/>
    <n v="1"/>
    <s v="Suma"/>
    <n v="1"/>
    <s v="En ejecucion"/>
    <n v="1"/>
    <n v="219.26"/>
    <n v="228.54"/>
    <n v="104.23"/>
    <n v="307.05"/>
    <n v="0"/>
    <n v="0"/>
    <n v="306.05"/>
    <n v="0"/>
    <n v="0"/>
    <n v="306.05"/>
    <n v="0"/>
    <n v="0"/>
    <n v="117.59"/>
    <n v="0"/>
    <n v="0"/>
    <n v="1256"/>
    <n v="228.54"/>
    <n v="18.2"/>
    <n v="38335729929"/>
    <n v="32996484458"/>
    <n v="86.07"/>
    <n v="79483910964"/>
    <n v="0"/>
    <n v="0"/>
    <n v="75867520850"/>
    <n v="0"/>
    <n v="0"/>
    <n v="77183003287.839996"/>
    <n v="0"/>
    <n v="0"/>
    <n v="58622959035.68"/>
    <n v="0"/>
    <n v="0"/>
    <n v="329493124066.52002"/>
    <n v="32996484458"/>
    <n v="10.01"/>
    <s v="VIGENCIA (a 31/12/2020): De acuerdo con lo programado se presenta un avance en obra de 104,23% y en presupuesto de 86,07%. Se han intervenido 228,54 km-carril. Asimismo, se han tapado 126.874 huecos. Se han ejecutado los siguientes km-carril en los diferentes tipos de intervencion: Parcheo/Bacheo = 98,26 km-carril,Cambio de carpeta = 17,59 km-carril,Rehabilitación en flexible = 2,16 km-carril,Cambio de losa = 4,66 km-carril,Rehabilitación en rígido = 0,68 km-carril,Sello de fisuras = 35,77 km-carril,Fresado estabilizado = 1,28 km-carril,entre las principales vias intervenidas se destacan la Autopista Norte, Autopista Sur, Avenida Cra68, Av. Las americas, Av. Boyacá, Av. Calle 100, Av Calle 11 Sur, Av Calle 116, Av Calle 194, Av Calle 22, Av Calle 26, Av Centenario, Av Circunvalar, Via Rural El Uval, via rural mochuelo, carrera 7a.En lo corrido del segundo semestre de la vigencia 2020 se han atendido 19 emergencias de las cuales 4 fueron atendidas en la localidad de Usme, 2 en Ciudad Bolivar, 6 en Usaquen, 1 en fontibon, 3 en san cristobal y 3 en santa fe, lo anterior, en procura de contribuir a disminuir el impacto que pueda causar una emergencia en vía pública.Asi mismo las intervenciones que se realizaron son: Parcheo, Cambio de carpeta, Rehabilitacion en flexible, Cambio de losa, Rehabilitacion en rigido, Sello de fisuras y Fresado estabilizado."/>
    <n v="38335.729929000001"/>
    <n v="32996.484457999999"/>
    <n v="79483.910963999995"/>
    <n v="0"/>
    <n v="75867.520850000001"/>
    <n v="0"/>
    <n v="77183.003287839994"/>
    <n v="0"/>
    <n v="58622.959035680004"/>
    <n v="0"/>
  </r>
  <r>
    <n v="16"/>
    <s v="Un Nuevo Contrato Social y Ambiental para la Bogotá del Siglo XXI"/>
    <x v="0"/>
    <n v="2020"/>
    <s v="31/12/2020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1"/>
    <n v="2"/>
    <s v="Conservar 80 Km Carril De La Malla Vial Arterial Del Distrito Capital, Realizar Apoyos Interinstitucionales E Implementar Obras De Bioingeniería."/>
    <n v="1"/>
    <s v="Suma"/>
    <n v="1"/>
    <s v="En ejecucion"/>
    <n v="1"/>
    <n v="8.85"/>
    <n v="14.11"/>
    <n v="159.44"/>
    <n v="20"/>
    <n v="0"/>
    <n v="0"/>
    <n v="20"/>
    <n v="0"/>
    <n v="0"/>
    <n v="20"/>
    <n v="0"/>
    <n v="0"/>
    <n v="11.15"/>
    <n v="0"/>
    <n v="0"/>
    <n v="80"/>
    <n v="14.11"/>
    <n v="17.64"/>
    <n v="6933574931"/>
    <n v="6522059770"/>
    <n v="94.06"/>
    <n v="13732000174"/>
    <n v="0"/>
    <n v="0"/>
    <n v="10190902164.15"/>
    <n v="0"/>
    <n v="0"/>
    <n v="10367604297.950001"/>
    <n v="0"/>
    <n v="0"/>
    <n v="7874786000"/>
    <n v="0"/>
    <n v="0"/>
    <n v="49098867567.099998"/>
    <n v="6522059770"/>
    <n v="13.28"/>
    <s v="VIGENCIA (a 31/12/2020): Se cuenta con un avance del 159,44% para la meta y del 94,06% en presupuesto, se intervnieron 14,11 km-carril, en tipos  de intervención como parcheo/bacheo en la malla del Distrito. La sobre ejecución de la meta física se presenta dado que se recibieron muchas solicitudes de apoyo interinstitucional de intervenciones que no están priorizadas por la entidad, pero que se hace necesario responderlas, lo cual incrementa la ejecución de la meta con respecto a lo que se programa, estás solicitudes se pueden dar en cualquier momento por lo que generalmente siempre va a existir una diferencia entre lo que se programa y lo que se ejecuta."/>
    <n v="6933.5749310000001"/>
    <n v="6522.0597699999998"/>
    <n v="13732.000174000001"/>
    <n v="0"/>
    <n v="10190.90216415"/>
    <n v="0"/>
    <n v="10367.604297950002"/>
    <n v="0"/>
    <n v="7874.7860000000001"/>
    <n v="0"/>
  </r>
  <r>
    <n v="16"/>
    <s v="Un Nuevo Contrato Social y Ambiental para la Bogotá del Siglo XXI"/>
    <x v="0"/>
    <n v="2020"/>
    <s v="31/12/2020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1"/>
    <n v="3"/>
    <s v="Definir E Implementar 1 Estrategias  De Cultura Ciudadana Para El Sistema De Movilidad, Con Enfoque Diferencial, De Género Y Territorial."/>
    <n v="1"/>
    <s v="Suma"/>
    <n v="1"/>
    <s v="En ejecucion"/>
    <n v="1"/>
    <n v="0.1"/>
    <n v="0.1"/>
    <n v="100"/>
    <n v="0.25"/>
    <n v="0"/>
    <n v="0"/>
    <n v="0.25"/>
    <n v="0"/>
    <n v="0"/>
    <n v="0.25"/>
    <n v="0"/>
    <n v="0"/>
    <n v="0.15"/>
    <n v="0"/>
    <n v="0"/>
    <n v="1"/>
    <n v="0.1"/>
    <n v="10"/>
    <n v="18500000"/>
    <n v="18500000"/>
    <n v="100"/>
    <n v="50000000"/>
    <n v="0"/>
    <n v="0"/>
    <n v="54020147"/>
    <n v="0"/>
    <n v="0"/>
    <n v="54956813.359999999"/>
    <n v="0"/>
    <n v="0"/>
    <n v="41782000"/>
    <n v="0"/>
    <n v="0"/>
    <n v="219258960.36000001"/>
    <n v="18500000"/>
    <n v="8.44"/>
    <s v="VIGENCIA (a 31/12/2020): Etapas de Aprestamiento y Diagnóstico: En cumplimiento de las actividades programadas, se han realizado mesas de trabajo al interior de la UMV y con acompañamiento de la Secretaría de Cultura con el fin de identificar los aspectos a abordar desde la estrategia de la entidad. Los avances se basan en los siguientes aspectos: Durante el último trimestre del año se realizó la versión final de la matriz de marco lógico del proyecto, definiendo problemas, objetivos y actores, los cuales sentarán las bases para la implementación de la estrategia. Por otra parte, se han realizado acciones de coordinación interinstitucional con la Secretaría Distrital de Cultura, de la cual se han recibido las principales herramientas conceptuales y metodológicas asociadas a la cultura ciudadana desde la óptica de los lineamientos y propósitos establecidos en el nuevo PDD."/>
    <n v="18.5"/>
    <n v="18.5"/>
    <n v="50"/>
    <n v="0"/>
    <n v="54.020147000000001"/>
    <n v="0"/>
    <n v="54.956813359999998"/>
    <n v="0"/>
    <n v="41.781999999999996"/>
    <n v="0"/>
  </r>
  <r>
    <n v="16"/>
    <s v="Un Nuevo Contrato Social y Ambiental para la Bogotá del Siglo XXI"/>
    <x v="0"/>
    <n v="2020"/>
    <s v="31/12/2020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1"/>
    <n v="4"/>
    <s v="Conservar 60 Km De Cicloinfraestructura Del Distrito Capital"/>
    <n v="1"/>
    <s v="Suma"/>
    <n v="1"/>
    <s v="En ejecucion"/>
    <n v="1"/>
    <n v="7"/>
    <n v="8.73"/>
    <n v="124.71"/>
    <n v="16.5"/>
    <n v="0"/>
    <n v="0"/>
    <n v="16.5"/>
    <n v="0"/>
    <n v="0"/>
    <n v="16.5"/>
    <n v="0"/>
    <n v="0"/>
    <n v="3.5"/>
    <n v="0"/>
    <n v="0"/>
    <n v="60"/>
    <n v="8.73"/>
    <n v="14.55"/>
    <n v="323268417"/>
    <n v="303268417"/>
    <n v="93.81"/>
    <n v="8370278288"/>
    <n v="0"/>
    <n v="0"/>
    <n v="15075896469.48"/>
    <n v="0"/>
    <n v="0"/>
    <n v="15337300517.17"/>
    <n v="0"/>
    <n v="0"/>
    <n v="11649110561.27"/>
    <n v="0"/>
    <n v="0"/>
    <n v="50755854252.919998"/>
    <n v="303268417"/>
    <n v="0.6"/>
    <s v="VIGENCIA (a 31/12/2020): En la cicloinfraestructura se han ejecutado 8.73 km, es decir, un avance de 124,71% La sobre ejecución de la meta física se presenta por los mantenimientos rutinarios solicitados por la alcaldia y el IDU, para atender los tramos de la cicloinfraestructura, es decir arreglo de fisuras, señalizacion, drenajes, etc.   La cicloinfaestructura se han ejecutado asi: Para lo correspondiente al Acuerdo 257/D - se ha avanzado en 2,80 km de Cicloruta Andén, y en cuanto a mantenimiento rutinario, en un 5,93 km, para un total de 8,73 Km"/>
    <n v="323.268417"/>
    <n v="303.268417"/>
    <n v="8370.2782879999995"/>
    <n v="0"/>
    <n v="15075.89646948"/>
    <n v="0"/>
    <n v="15337.300517170001"/>
    <n v="0"/>
    <n v="11649.110561270001"/>
    <n v="0"/>
  </r>
  <r>
    <n v="16"/>
    <s v="Un Nuevo Contrato Social y Ambiental para la Bogotá del Siglo XXI"/>
    <x v="0"/>
    <n v="2020"/>
    <s v="31/12/2020 (Terminado)"/>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1"/>
    <n v="5"/>
    <s v="Mejorar 34 Km Carril De Vias Rurales Del Distrito Capital E Implementar Obras De Bioingeniería"/>
    <n v="1"/>
    <s v="Suma"/>
    <n v="1"/>
    <s v="En ejecucion"/>
    <n v="1"/>
    <n v="1.44"/>
    <n v="2.7"/>
    <n v="187.5"/>
    <n v="9"/>
    <n v="0"/>
    <n v="0"/>
    <n v="9"/>
    <n v="0"/>
    <n v="0"/>
    <n v="9"/>
    <n v="0"/>
    <n v="0"/>
    <n v="5.56"/>
    <n v="0"/>
    <n v="0"/>
    <n v="34"/>
    <n v="2.7"/>
    <n v="7.94"/>
    <n v="335075842"/>
    <n v="295075842"/>
    <n v="88.06"/>
    <n v="4642385574"/>
    <n v="0"/>
    <n v="0"/>
    <n v="3812508039.1900001"/>
    <n v="0"/>
    <n v="0"/>
    <n v="3878613894.6799998"/>
    <n v="0"/>
    <n v="0"/>
    <n v="2945916201.5999999"/>
    <n v="0"/>
    <n v="0"/>
    <n v="15614499551.469999"/>
    <n v="295075842"/>
    <n v="1.89"/>
    <s v="VIGENCIA (a 31/12/2020): Pese a que se presentaron retrasos en la ruralidad debido a la reducción del $ 2.500 millones de pesos correspondientes al Convenio Interadministrativo de Cooperación 1554 de 2018 de la Troncal Bolivariana,  debido a la Pandemia - Covid 19, y que no fue posible adelantar las obras planeadas para ejecutar en la zona rural de la localidad de Sumapaz.  Se priorizaron y se realizaron los diagnósticos necesarios para ejecutar la meta en otras zonas del distrito. Presentándose una sobre ejecución del 187,57% ya que además de lo que se logró priorizar, se recibieron requerimientos del IDU para realizar las intervenciones de parcheo, en la via choachi en la localidad santa fe y parcheo en el sector de la vía mochuielo localidad ciudad Bolivar."/>
    <n v="335.07584200000002"/>
    <n v="295.07584200000002"/>
    <n v="4642.3855739999999"/>
    <n v="0"/>
    <n v="3812.5080391900001"/>
    <n v="0"/>
    <n v="3878.6138946799997"/>
    <n v="0"/>
    <n v="2945.9162016"/>
    <n v="0"/>
  </r>
  <r>
    <n v="16"/>
    <s v="Un Nuevo Contrato Social y Ambiental para la Bogotá del Siglo XXI"/>
    <x v="0"/>
    <n v="2020"/>
    <s v="31/12/2020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59"/>
    <s v="Fortalecimiento Institucional"/>
    <n v="10"/>
    <n v="1"/>
    <s v="Aumentar 89.43 Puntos El  Índice De Satisfaccion Al Usuario"/>
    <n v="3"/>
    <s v="Creciente"/>
    <n v="1"/>
    <s v="En ejecucion"/>
    <n v="1"/>
    <n v="85.43"/>
    <n v="95.4"/>
    <n v="111.67"/>
    <n v="86.43"/>
    <n v="0"/>
    <n v="0"/>
    <n v="87.43"/>
    <n v="0"/>
    <n v="0"/>
    <n v="88.43"/>
    <n v="0"/>
    <n v="0"/>
    <n v="89.43"/>
    <n v="0"/>
    <n v="0"/>
    <s v="N/A"/>
    <s v="N/A"/>
    <s v="N/A"/>
    <n v="4400000"/>
    <n v="4389015"/>
    <n v="99.77"/>
    <n v="424617791"/>
    <n v="0"/>
    <n v="0"/>
    <n v="681093381.28999996"/>
    <n v="0"/>
    <n v="0"/>
    <n v="700400615.09000003"/>
    <n v="0"/>
    <n v="0"/>
    <n v="824188181"/>
    <n v="0"/>
    <n v="0"/>
    <n v="2634699968.3800001"/>
    <n v="4389015"/>
    <n v="0.17"/>
    <s v="VIGENCIA (a 31/12/2020): El resultado acumulado de satisfacción de partes interesadas es de 95,4% correspondiente al segundo, tercer y cuarto trimestre del año donde se encuestaron 1903, que corresponden a:   1523 ciudadanos, usuarios/beneficiarios directos de las obras, 215 colaboradores de UMV, y 165 ciudadanos.   De los cuales 1816 (95,4%) se encuentran satisfechos, 71 (3,7%) se encuentran insatisfechos y 16 (0,8%) no contestaron"/>
    <n v="4.4000000000000004"/>
    <n v="4.3890149999999997"/>
    <n v="424.61779100000001"/>
    <n v="0"/>
    <n v="681.09338128999991"/>
    <n v="0"/>
    <n v="700.40061509000009"/>
    <n v="0"/>
    <n v="824.18818099999999"/>
    <n v="0"/>
  </r>
  <r>
    <n v="16"/>
    <s v="Un Nuevo Contrato Social y Ambiental para la Bogotá del Siglo XXI"/>
    <x v="0"/>
    <n v="2020"/>
    <s v="31/12/2020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59"/>
    <s v="Fortalecimiento Institucional"/>
    <n v="10"/>
    <n v="2"/>
    <s v="Fortalecer 1 Sistema Un Sistema De Gestión Para La Uaermv"/>
    <n v="2"/>
    <s v="Constante"/>
    <n v="1"/>
    <s v="En ejecucion"/>
    <n v="1"/>
    <n v="1"/>
    <n v="1"/>
    <n v="100"/>
    <n v="1"/>
    <n v="0"/>
    <n v="0"/>
    <n v="1"/>
    <n v="0"/>
    <n v="0"/>
    <n v="1"/>
    <n v="0"/>
    <n v="0"/>
    <n v="1"/>
    <n v="0"/>
    <n v="0"/>
    <s v="N/A"/>
    <s v="N/A"/>
    <s v="N/A"/>
    <n v="3475639443"/>
    <n v="2976621659"/>
    <n v="85.64"/>
    <n v="8453643006"/>
    <n v="0"/>
    <n v="0"/>
    <n v="9875283397.7099991"/>
    <n v="0"/>
    <n v="0"/>
    <n v="10115757975.52"/>
    <n v="0"/>
    <n v="0"/>
    <n v="10446081801.219999"/>
    <n v="0"/>
    <n v="0"/>
    <n v="42366405623.449997"/>
    <n v="2976621659"/>
    <n v="7.03"/>
    <s v="VIGENCIA (a 31/12/2020): Esta meta hace referencia a las diferentes acciones implementadas en las politicas y dimensiones del MIPGPara lo correspondiente a la vigencia 2020, se realizó gestion ambientalmente responsable de los residuos generados en la entidad, a través de la ejecucion de dos contratos, actualizacion del analisis sectorial 2020 incluyendo a entidades nacionales. Se publicó el informe de sostenibilidad UAERMV 2019 elaborado bajo estandares GRI G4. Se avanzó en la elaboracion de un estudio e implementacion de un sistema de costos que permita el valor de la produccion de materiales, en especial mezcla asfaltica. Se avanza en la elaboracion de un estudio tecnico conforme a la guia del DASCD, con el objetivo de modernizar su estructura organizacional de tal forma que cuente con las herramientas de gestion , administrativas y tecnicas para cumplir sus funciones.Por otra parte, la entidad mediante el componente de atención a grupos de valor busca el mejoramiento de la gestion interna de la Unidad, el fortalecimiento de los procesos misonales y la satisfacción de los grupos de valor, principalmente para lograr un buen indice de satisfaccion de los usuarios beneficiarios de las vias intervenidas.En cuanto al servicio al ciudadano, las acciones se enfocaron a garantizar atencion integral, bajo criterios de enfoque de genero y discapacidad. Se divulgaron a en la entidad  las piezas gráficas informativas sobre el estado de los proyectos de inversión. Se realizaron las mesas trimestrales  de seguimiento a la ejecución de los  proyectos de inversión (presupuesto y metas). Se elaboraro y publico en la pagina web el Informe Monitoreo Mapas de Riesgo UAERMV. Se Publicaron boletines con información de las actividades que realiza la UAERMV en la página web de la entidad."/>
    <n v="3475.639443"/>
    <n v="2976.6216589999999"/>
    <n v="8453.6430060000002"/>
    <n v="0"/>
    <n v="9875.2833977099999"/>
    <n v="0"/>
    <n v="10115.75797552"/>
    <n v="0"/>
    <n v="10446.08180122"/>
    <n v="0"/>
  </r>
  <r>
    <n v="16"/>
    <s v="Un Nuevo Contrato Social y Ambiental para la Bogotá del Siglo XXI"/>
    <x v="0"/>
    <n v="2020"/>
    <s v="31/12/2020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59"/>
    <s v="Fortalecimiento Institucional"/>
    <n v="10"/>
    <n v="3"/>
    <s v="Adecuación Y Mantenimiento De 2 Sedes De La Uaermv"/>
    <n v="1"/>
    <s v="Suma"/>
    <n v="1"/>
    <s v="En ejecucion"/>
    <n v="1"/>
    <n v="0.05"/>
    <n v="0.05"/>
    <n v="100"/>
    <n v="0.52"/>
    <n v="0"/>
    <n v="0"/>
    <n v="0.54"/>
    <n v="0"/>
    <n v="0"/>
    <n v="0.56999999999999995"/>
    <n v="0"/>
    <n v="0"/>
    <n v="0.32"/>
    <n v="0"/>
    <n v="0"/>
    <n v="2"/>
    <n v="0.05"/>
    <n v="2.5"/>
    <n v="657394000"/>
    <n v="243096664"/>
    <n v="36.979999999999997"/>
    <n v="9335206203"/>
    <n v="0"/>
    <n v="0"/>
    <n v="9671022105.3600006"/>
    <n v="0"/>
    <n v="0"/>
    <n v="9772099794.4099998"/>
    <n v="0"/>
    <n v="0"/>
    <n v="10140068361.690001"/>
    <n v="0"/>
    <n v="0"/>
    <n v="39575790464.459999"/>
    <n v="243096664"/>
    <n v="0.61"/>
    <s v="VIGENCIA (a 31/12/2020): La UMV cuenta con una sede operativa adecuada y funcional para el cumplimiento de su misionalidad. Se atendieron las novedades relacionadas con la entrega del piso 7° y las adecuaciones del piso 8° de la sede Administrativa, ante lo que se tramita la modificación contractual para reasignar los servicios para cubrir la situación de riesgo evidenciadas en los estudios de seguridad y reporte de novedades de las Operativa y de Producción. Asimismo, la entidad está realizando análisis sobre la adaptación de su estructura organizacional para cumplir con las nuevas funciones asignadas en el PDD. La baja ejecución presupuestal se da porque algunos de los procesos no se lograron suscribir."/>
    <n v="657.39400000000001"/>
    <n v="243.096664"/>
    <n v="9335.2062029999997"/>
    <n v="0"/>
    <n v="9671.0221053599998"/>
    <n v="0"/>
    <n v="9772.09979441"/>
    <n v="0"/>
    <n v="10140.068361690001"/>
    <n v="0"/>
  </r>
  <r>
    <n v="16"/>
    <s v="Un Nuevo Contrato Social y Ambiental para la Bogotá del Siglo XXI"/>
    <x v="0"/>
    <n v="2020"/>
    <s v="31/12/2020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60"/>
    <s v="Fortalecimiento de los componentes de TI para la transformación digital"/>
    <n v="6"/>
    <n v="1"/>
    <s v="Aumentar En 50 Puntos Porcentuales El Nivel De Modernización De La Infraestructura Tecnológica   De La Uaermv."/>
    <n v="1"/>
    <s v="Suma"/>
    <n v="1"/>
    <s v="En ejecucion"/>
    <n v="1"/>
    <n v="7"/>
    <n v="7"/>
    <n v="100"/>
    <n v="12"/>
    <n v="0"/>
    <n v="0"/>
    <n v="7"/>
    <n v="0"/>
    <n v="0"/>
    <n v="12"/>
    <n v="0"/>
    <n v="0"/>
    <n v="12"/>
    <n v="0"/>
    <n v="0"/>
    <n v="50"/>
    <n v="7"/>
    <n v="14"/>
    <n v="2099293863"/>
    <n v="2071261050"/>
    <n v="98.66"/>
    <n v="2199000000"/>
    <n v="0"/>
    <n v="0"/>
    <n v="3911295294"/>
    <n v="0"/>
    <n v="0"/>
    <n v="4027036581.48"/>
    <n v="0"/>
    <n v="0"/>
    <n v="5054991974"/>
    <n v="0"/>
    <n v="0"/>
    <n v="17291617712.48"/>
    <n v="2071261050"/>
    <n v="11.98"/>
    <s v="VIGENCIA (a 31/12/2020): A fin de modernizar la infraestructura tecnológica de la Entidad en cuento a software se estructuran los paquetes precontractuales de los siguientes procesos:Adquisición del Protocolo de Internet versión 6 ¿ IPV6: Esta adquisición contribuirá a la Entidad en realizar la implementación de resolución 2710 del MINTIC &quot;&quot;Por la cual se establecen lineamientos para la adopción del protocolo IPv6¿ y estipula como plazo máximo para la implementación el 31/12/2020. Adquisición de Software de virtualización y de copias de respaldo: Esta adquisición contribuirá a virtualizar maquinas tipo servidor para tener escenarios de prueba, simuladores y ambientes preproductivos que apalanquen la operación de los servidores en la arquitectura Cloud y a realizar copias de información tipo archiving.  Adquisición de licencias de Microsoft de ofimática y utilitarios¿ Adquisición de licencias de antivirus: Esta adquisición contribuirá a obtener una mayor seguridad de la información, detectar virus y algún otro tipo de amenazas a los equipos propios de la Entidad. &quot;En cuanto a hardware se estructuran los paquetes precontractuales de los siguientes procesos: Adquisición de elementos de almacenamiento, Adquisición seguridad perimetral, Alquiler de equipos de cómputo, Adquisición de equipos de cómputo, impresoras, dispositivos de almacenamiento: Esta adquisición de equipos de cómputo, impresoras y dispositivos de almacenamiento contribuirá a fortalecer la seguridad de la información de los procesos financieros a través del cumplimiento de la Resolución SDH-000316 del 17/10/2019.&quot;Se realizan los seguimientos Nro. 26, 27 ,28 y 29 en cuales se evidencia la disponibilidad de los servicios de la infraestructura tecnológica tales como las comunicaciones, impresión, plataforma de correo electrónico y la información. Se monitorean aspectos de infraestructura tecnológica como la atención de la mesa de ayuda y eso de las aplicaciones con que cuenta la Entidad."/>
    <n v="2099.2938629999999"/>
    <n v="2071.2610500000001"/>
    <n v="2199"/>
    <n v="0"/>
    <n v="3911.295294"/>
    <n v="0"/>
    <n v="4027.0365814800002"/>
    <n v="0"/>
    <n v="5054.9919739999996"/>
    <n v="0"/>
  </r>
  <r>
    <n v="16"/>
    <s v="Un Nuevo Contrato Social y Ambiental para la Bogotá del Siglo XXI"/>
    <x v="0"/>
    <n v="2020"/>
    <s v="31/12/2020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60"/>
    <s v="Fortalecimiento de los componentes de TI para la transformación digital"/>
    <n v="6"/>
    <n v="2"/>
    <s v="Realizar 4 Actualizaciones Del Plan Estratégico De Tecnologías De La Información - Peti De La Uaermv"/>
    <n v="1"/>
    <s v="Suma"/>
    <n v="1"/>
    <s v="En ejecucion"/>
    <n v="1"/>
    <n v="0.8"/>
    <n v="0.8"/>
    <n v="100"/>
    <n v="1"/>
    <n v="0"/>
    <n v="0"/>
    <n v="1"/>
    <n v="0"/>
    <n v="0"/>
    <n v="1"/>
    <n v="0"/>
    <n v="0"/>
    <n v="0.2"/>
    <n v="0"/>
    <n v="0"/>
    <n v="4"/>
    <n v="0.8"/>
    <n v="20"/>
    <n v="34035667"/>
    <n v="34035666"/>
    <n v="100"/>
    <n v="784848000"/>
    <n v="0"/>
    <n v="0"/>
    <n v="325184044.86000001"/>
    <n v="0"/>
    <n v="0"/>
    <n v="302675490.38999999"/>
    <n v="0"/>
    <n v="0"/>
    <n v="411799955.74000001"/>
    <n v="0"/>
    <n v="0"/>
    <n v="1858543157.99"/>
    <n v="34035666"/>
    <n v="1.83"/>
    <s v="VIGENCIA (a 31/12/2020): Plan de comunicación: Se realiza una nueva versión del plan de comunicaciones, tomando con base los cambios que se deben realizar por el nuevo Plan de desarrollo ¿Un nuevo contrato social y ambiental para la Bogotá del Siglo XXI 2020-2024¿.GODI-Implementación y fortalecimiento de metodología de gestión de proyectos de TI: El avance es de 48%, las actividades se realizaron con base en lo programado para este trimestre.  Implementación de políticas y procesos de TI - esquema de Gobierno de TI - Fase 2: Se adelanta las actividades programadas para el plan de continuidad del negocio. Implementación Uso y Apropiación, Se realiza una nueva versión del plan de Uso y Apropiación, tomando con base los cambios que se deben realizar por el nuevo Plan de desarrollo ¿Un nuevo contrato social y ambiental para la Bogotá del Siglo XXI 2020-2024¿. se llevan a cabo de dos capacitaciones de las propuestas y se aplica la encuesta de satisfacción de los servicios de TI. Orfeo-Fase II: Se realizan las últimas pruebas de validación y se da por finalizado el proyecto. Orfeo-Fase III: Durante el trimestre se realizan las actividades propuestas en el cronograma vigente tales como Cambio de versión PHP, capacitación con el archivo Distrital, Validación Firma electrónica externa y Nuevos desarrollos de firma electrónica en PDF. Si Capital: Durante el trimestre se realizan las actividades propuestas en el cronograma vigente tales el desarrollo de nuevas funcionalidades, según necesidades de la Unidad, integraciones con BOGDATA y el mantenimiento de sus módulos.SIGEP-Adquisición   e Implementación del sistema de Gestión de Talento Humano, PES-Implementación Solución Planeación Estratégica: Se realiza el cronograma de trabajo, el organigrama con la dedicación de los recursos y se realiza la presentación del proyecto al líder funcional (OAP),"/>
    <n v="34.035666999999997"/>
    <n v="34.035665999999999"/>
    <n v="784.84799999999996"/>
    <n v="0"/>
    <n v="325.18404486000003"/>
    <n v="0"/>
    <n v="302.67549038999999"/>
    <n v="0"/>
    <n v="411.79995574000003"/>
    <n v="0"/>
  </r>
  <r>
    <n v="16"/>
    <s v="Un Nuevo Contrato Social y Ambiental para la Bogotá del Siglo XXI"/>
    <x v="0"/>
    <n v="2020"/>
    <s v="31/12/2020 (Terminado)"/>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60"/>
    <s v="Fortalecimiento de los componentes de TI para la transformación digital"/>
    <n v="6"/>
    <n v="3"/>
    <s v="Implementar 50 Funcionalidades En Cinco (5) De Los Sistemas De Información De La Uaermv."/>
    <n v="1"/>
    <s v="Suma"/>
    <n v="1"/>
    <s v="En ejecucion"/>
    <n v="1"/>
    <n v="4.5"/>
    <n v="4.5"/>
    <n v="100"/>
    <n v="13.5"/>
    <n v="0"/>
    <n v="0"/>
    <n v="12"/>
    <n v="0"/>
    <n v="0"/>
    <n v="12"/>
    <n v="0"/>
    <n v="0"/>
    <n v="8"/>
    <n v="0"/>
    <n v="0"/>
    <n v="50"/>
    <n v="4.5"/>
    <n v="9"/>
    <n v="1106298416"/>
    <n v="473823078"/>
    <n v="42.83"/>
    <n v="2849750000"/>
    <n v="0"/>
    <n v="0"/>
    <n v="1157493696.1500001"/>
    <n v="0"/>
    <n v="0"/>
    <n v="1159954431.6800001"/>
    <n v="0"/>
    <n v="0"/>
    <n v="1294790900.1600001"/>
    <n v="0"/>
    <n v="0"/>
    <n v="7568287443.9899998"/>
    <n v="473823078"/>
    <n v="6.26"/>
    <s v="VIGENCIA (a 31/12/2020): Para esta meta, se realizó levantamiento de requerimientos para desarrollar módulo de seguimiento a proyectos en el sistema de información Calíope: Se realizan la reunión inicial y la reunión para dar la apertura del proyecto módulo de seguimiento a proyectos, en las los cuales se establecen los lineamientos básicos de planeación. La baja ejecución presupuestal se debe a que el sistema de información caliope no se va a poder ejecutar esta vigencia debido a que recurso que estaba destinado para el proyecto no pudo continuar debido a inconvenientes como: Después de realizar el proceso de entrevistas solo 2 estaban interesados en el proceso. Se realiza la prueba técnica descartando uno de los participantes. Se inicia el proceso de contratación con la ingeniera seleccionada, se solicitan los papeles los cuales entrego con varios faltantes y en la etapa final manifestó que estaría disponible para iniciar el proceso en el mes de febrero. Pese a estos acontecimientos se inicio de nuevo el proceso de contratación. realizaron las siguientes actividades:Exploración del sistema actual. Reunión para determinar el flujo de entrega del plan de los enlaces.Se realiza desarrollos en la capa de presentación (Front) para permitir proceso jerárquicos en Calíope y desarrollos en la capa interna (backend) como servicios web y llamados a la base de datos. Se Implemento el Procedimiento de Emergencias en el Sistema de Información ¿ SIGMA, Implementación de la firma electrónica para radicados de salida en el sistema de información Orfeo"/>
    <n v="1106.2984160000001"/>
    <n v="473.82307800000001"/>
    <n v="2849.75"/>
    <n v="0"/>
    <n v="1157.49369615"/>
    <n v="0"/>
    <n v="1159.95443168"/>
    <n v="0"/>
    <n v="1294.7909001600001"/>
    <n v="0"/>
  </r>
  <r>
    <n v="16"/>
    <s v="Un Nuevo Contrato Social y Ambiental para la Bogotá del Siglo XXI"/>
    <x v="0"/>
    <n v="2020"/>
    <s v="31/12/2020 (Terminado)"/>
    <s v="Pesos corrientes"/>
    <n v="2"/>
    <s v="Ultima Version Oficial"/>
    <x v="37"/>
    <s v="Unidad Administrativa Especial de Servicios Públicos"/>
    <x v="37"/>
    <s v="012"/>
    <s v="Sector Hábitat"/>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1"/>
    <n v="1"/>
    <s v="Otorgar 12500 Subvenciones O Ayudas A La  Población Vulnerable Que Cumplan Los Requisitos, Para Acceder A Los Servicios Funerarios Del Distrito"/>
    <n v="1"/>
    <s v="Suma"/>
    <n v="1"/>
    <s v="En ejecucion"/>
    <n v="1"/>
    <n v="1390"/>
    <n v="1390"/>
    <n v="100"/>
    <n v="3096"/>
    <n v="0"/>
    <n v="0"/>
    <n v="3056"/>
    <n v="0"/>
    <n v="0"/>
    <n v="3396"/>
    <n v="0"/>
    <n v="0"/>
    <n v="1562"/>
    <n v="0"/>
    <n v="0"/>
    <n v="12500"/>
    <n v="1390"/>
    <n v="11.12"/>
    <n v="400000000"/>
    <n v="400000000"/>
    <n v="100"/>
    <n v="100000000"/>
    <n v="0"/>
    <n v="0"/>
    <n v="416750000"/>
    <n v="0"/>
    <n v="0"/>
    <n v="217750000"/>
    <n v="0"/>
    <n v="0"/>
    <n v="217750000"/>
    <n v="0"/>
    <n v="0"/>
    <n v="1352250000"/>
    <n v="400000000"/>
    <n v="29.58"/>
    <m/>
    <n v="400"/>
    <n v="400"/>
    <n v="100"/>
    <n v="0"/>
    <n v="416.75"/>
    <n v="0"/>
    <n v="217.75"/>
    <n v="0"/>
    <n v="217.75"/>
    <n v="0"/>
  </r>
  <r>
    <n v="16"/>
    <s v="Un Nuevo Contrato Social y Ambiental para la Bogotá del Siglo XXI"/>
    <x v="0"/>
    <n v="2020"/>
    <s v="31/12/2020 (Terminado)"/>
    <s v="Pesos corrientes"/>
    <n v="2"/>
    <s v="Ultima Version Oficial"/>
    <x v="37"/>
    <s v="Unidad Administrativa Especial de Servicios Públicos"/>
    <x v="37"/>
    <s v="012"/>
    <s v="Sector Hábitat"/>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1"/>
    <n v="2"/>
    <s v="Desarrollo De 4 Campañas Para Incentivar Un Cambio Cultural Orientado Al Uso De La Cremacio¿N Como Servicio De Destino Final"/>
    <n v="1"/>
    <s v="Suma"/>
    <n v="1"/>
    <s v="En ejecucion"/>
    <n v="1"/>
    <n v="0"/>
    <n v="0"/>
    <n v="0"/>
    <n v="0"/>
    <n v="0"/>
    <n v="0"/>
    <n v="2"/>
    <n v="0"/>
    <n v="0"/>
    <n v="2"/>
    <n v="0"/>
    <n v="0"/>
    <n v="0"/>
    <n v="0"/>
    <n v="0"/>
    <n v="4"/>
    <n v="0"/>
    <n v="0"/>
    <n v="0"/>
    <n v="0"/>
    <n v="0"/>
    <n v="0"/>
    <n v="0"/>
    <n v="0"/>
    <n v="250000"/>
    <n v="0"/>
    <n v="0"/>
    <n v="125000"/>
    <n v="0"/>
    <n v="0"/>
    <n v="0"/>
    <n v="0"/>
    <n v="0"/>
    <n v="375000"/>
    <n v="0"/>
    <n v="0"/>
    <s v="VIGENCIA (a 01/06/2020): NO BORRAR. Meta proyecto del Plan de Acción Distrital 2020-2024 aprobado en Consejo de Gobierno Acta 11 de 25/09/2020."/>
    <n v="0"/>
    <n v="0"/>
    <n v="0"/>
    <n v="0"/>
    <n v="0.25"/>
    <n v="0"/>
    <n v="0.125"/>
    <n v="0"/>
    <n v="0"/>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5"/>
    <n v="1"/>
    <s v="Ampliar El 50 Por Ciento De La Capacidad Ide La Capacidad Instalada De Bo¿Vedas, Osarios Y Cenizarios En Los Cementerios Distritales."/>
    <n v="1"/>
    <s v="Suma"/>
    <n v="1"/>
    <s v="En ejecucion"/>
    <n v="1"/>
    <n v="6"/>
    <n v="1"/>
    <n v="16.670000000000002"/>
    <n v="7"/>
    <n v="0"/>
    <n v="0"/>
    <n v="19"/>
    <n v="0"/>
    <n v="0"/>
    <n v="12"/>
    <n v="0"/>
    <n v="0"/>
    <n v="6"/>
    <n v="0"/>
    <n v="0"/>
    <n v="50"/>
    <n v="1"/>
    <n v="2"/>
    <n v="1284869467"/>
    <n v="388826954"/>
    <n v="30.26"/>
    <n v="4038022000"/>
    <n v="0"/>
    <n v="0"/>
    <n v="1365750000"/>
    <n v="0"/>
    <n v="0"/>
    <n v="1380158415"/>
    <n v="0"/>
    <n v="0"/>
    <n v="793467118"/>
    <n v="0"/>
    <n v="0"/>
    <n v="8862267000"/>
    <n v="388826954"/>
    <n v="4.3899999999999997"/>
    <m/>
    <n v="1284.869467"/>
    <n v="388.826954"/>
    <n v="4038.0219999999999"/>
    <n v="0"/>
    <n v="1365.75"/>
    <n v="0"/>
    <n v="1380.1584150000001"/>
    <n v="0"/>
    <n v="793.46711800000003"/>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5"/>
    <n v="2"/>
    <s v="Fortalecer 100 Por Ciento La Gestio¿N Para Realizar Proyectos De Revitalizacio¿N, Modernizacio¿N, Regularizacio¿N, Desarrollo, Ampliacio¿N, Adecuacio¿N Y/O Restauracio¿N De Los Servicios Funerarios En Los Cementerios"/>
    <n v="2"/>
    <s v="Constante"/>
    <n v="1"/>
    <s v="En ejecucion"/>
    <n v="1"/>
    <n v="100"/>
    <n v="74"/>
    <n v="74"/>
    <n v="100"/>
    <n v="0"/>
    <n v="0"/>
    <n v="100"/>
    <n v="0"/>
    <n v="0"/>
    <n v="100"/>
    <n v="0"/>
    <n v="0"/>
    <n v="100"/>
    <n v="0"/>
    <n v="0"/>
    <s v="N/A"/>
    <s v="N/A"/>
    <s v="N/A"/>
    <n v="2333641829"/>
    <n v="1757732734"/>
    <n v="75.319999999999993"/>
    <n v="826651000"/>
    <n v="0"/>
    <n v="0"/>
    <n v="1000000000"/>
    <n v="0"/>
    <n v="0"/>
    <n v="574747827"/>
    <n v="0"/>
    <n v="0"/>
    <n v="974889500"/>
    <n v="0"/>
    <n v="0"/>
    <n v="5709930156"/>
    <n v="1757732734"/>
    <n v="30.78"/>
    <s v="VIGENCIA (a 31/12/2020): La meta disminuyo su porcentaje de avance debido a que se presento liberación de recursos y asu vez no se cumplio con todas las actividades programads"/>
    <n v="2333.6418290000001"/>
    <n v="1757.7327339999999"/>
    <n v="826.65099999999995"/>
    <n v="0"/>
    <n v="1000"/>
    <n v="0"/>
    <n v="574.74782700000003"/>
    <n v="0"/>
    <n v="974.8895"/>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5"/>
    <n v="3"/>
    <s v="Mejorar 100 Por Ciento La Interventoria Y Supervisio¿N Prestacio¿N Del Servicio Funerario En Los Equipamientos Del Distrito"/>
    <n v="2"/>
    <s v="Constante"/>
    <n v="1"/>
    <s v="En ejecucion"/>
    <n v="1"/>
    <n v="100"/>
    <n v="100"/>
    <n v="100"/>
    <n v="100"/>
    <n v="0"/>
    <n v="0"/>
    <n v="100"/>
    <n v="0"/>
    <n v="0"/>
    <n v="100"/>
    <n v="0"/>
    <n v="0"/>
    <n v="100"/>
    <n v="0"/>
    <n v="0"/>
    <s v="N/A"/>
    <s v="N/A"/>
    <s v="N/A"/>
    <n v="1076549425"/>
    <n v="1051226429"/>
    <n v="97.65"/>
    <n v="2030008000"/>
    <n v="0"/>
    <n v="0"/>
    <n v="848270150"/>
    <n v="0"/>
    <n v="0"/>
    <n v="716890602"/>
    <n v="0"/>
    <n v="0"/>
    <n v="716890602"/>
    <n v="0"/>
    <n v="0"/>
    <n v="5388608779"/>
    <n v="1051226429"/>
    <n v="19.510000000000002"/>
    <m/>
    <n v="1076.5494249999999"/>
    <n v="1051.2264290000001"/>
    <n v="2030.008"/>
    <n v="0"/>
    <n v="848.27014999999994"/>
    <n v="0"/>
    <n v="716.89060199999994"/>
    <n v="0"/>
    <n v="716.89060199999994"/>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5"/>
    <n v="4"/>
    <s v="Realizar 2 Documentos Para Planeacio¿N De Los Equipamientos Y Desarrollo De La Infraestructura."/>
    <n v="1"/>
    <s v="Suma"/>
    <n v="1"/>
    <s v="En ejecucion"/>
    <n v="1"/>
    <n v="0"/>
    <n v="0"/>
    <n v="0"/>
    <n v="0"/>
    <n v="0"/>
    <n v="0"/>
    <n v="1"/>
    <n v="0"/>
    <n v="0"/>
    <n v="1"/>
    <n v="0"/>
    <n v="0"/>
    <n v="0"/>
    <n v="0"/>
    <n v="0"/>
    <n v="2"/>
    <n v="0"/>
    <n v="0"/>
    <n v="0"/>
    <n v="0"/>
    <n v="0"/>
    <n v="0"/>
    <n v="0"/>
    <n v="0"/>
    <n v="250000000"/>
    <n v="0"/>
    <n v="0"/>
    <n v="141713000"/>
    <n v="0"/>
    <n v="0"/>
    <n v="0"/>
    <n v="0"/>
    <n v="0"/>
    <n v="391713000"/>
    <n v="0"/>
    <n v="0"/>
    <s v="VIGENCIA (a 01/06/2020): NO BORRAR. Meta proyecto del Plan de Acción Distrital 2020-2024 aprobado en Consejo de Gobierno Acta 11 de 25/09/2020."/>
    <n v="0"/>
    <n v="0"/>
    <n v="0"/>
    <n v="0"/>
    <n v="250"/>
    <n v="0"/>
    <n v="141.71299999999999"/>
    <n v="0"/>
    <n v="0"/>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1"/>
    <n v="1"/>
    <s v="Separar Y Tratar El 10 Por Ciento De Rpcc / Plantas De Tratamiento Y Aprovechamiento Energetico"/>
    <n v="1"/>
    <s v="Suma"/>
    <n v="1"/>
    <s v="En ejecucion"/>
    <n v="1"/>
    <n v="1"/>
    <n v="1"/>
    <n v="100"/>
    <n v="1"/>
    <n v="0"/>
    <n v="0"/>
    <n v="3"/>
    <n v="0"/>
    <n v="0"/>
    <n v="3"/>
    <n v="0"/>
    <n v="0"/>
    <n v="2"/>
    <n v="0"/>
    <n v="0"/>
    <n v="10"/>
    <n v="1"/>
    <n v="10"/>
    <n v="5150439100"/>
    <n v="4476474939"/>
    <n v="86.91"/>
    <n v="13152409000"/>
    <n v="0"/>
    <n v="0"/>
    <n v="2165000000"/>
    <n v="0"/>
    <n v="0"/>
    <n v="2500000000"/>
    <n v="0"/>
    <n v="0"/>
    <n v="2500000000"/>
    <n v="0"/>
    <n v="0"/>
    <n v="25467848100"/>
    <n v="4476474939"/>
    <n v="17.579999999999998"/>
    <s v="VIGENCIA (a 31/12/2020): - Frente a la disminución de residuos ingresados al Relleno Sanitario por separación de RPCC, se obtienen los siguientes avances: -Se realiza el monitoreo, seguimiento y control permanente a las toneladas en la disposición de residuos ordinarios. -La información de pesaje de material RPCC (arrojo clandestino en puntos críticos) mediante certificación emitida por la interventoría UT Inter DJ corresponde a mes vencido, en el mes de noviembre 2020 se descargaron 5.811,88 toneladas de Residuos RPCC en el Punto Limpio y con corte al 14 de diciembre de 2020 se descargaron 2.99.16 toneladas de residuos de RPCC (Punto Limpio es el sitio establecido por la UAESP para que el gestor realice la separación y almacenamiento temporal de los Residuos de construcción y demolición  RCD, que se encuentra ubicado el Predio Buenos Aires Doña Juana).  - Enmarcados en la política del nuevo modelo de gestión de residuos para la ciudad de Bogotá se plantean los proyectos de valorización energética cuyos avances son: - &quot;Estudios de factibilidad para el sistema de tratamiento de lixiviados del relleno Sanitario doña Juana del distrito Capital mediante el tratamiento térmico y/o similares con generación de energía y/o subproductos incluyendo su análisis costo beneficio y evaluación economica y financiera&quot;, este concluyó en la adjudicación del respectivo contrato el día 24 de diciembre.&quot;, este proceso concluyó en la adjudicación del respectivo contrato el día 24 de diciembre y su ejecución iniciará en el mes de enero de 2021."/>
    <n v="5150.4390999999996"/>
    <n v="4476.4749389999997"/>
    <n v="13152.409"/>
    <n v="0"/>
    <n v="2165"/>
    <n v="0"/>
    <n v="2500"/>
    <n v="0"/>
    <n v="2500"/>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1"/>
    <n v="2"/>
    <s v="Hacer Monitoreo, Seguimiento Y Control D 90 Por Ciento De Toneladas En La Disposicion De Residuos Sólidos Ordinarios."/>
    <n v="2"/>
    <s v="Constante"/>
    <n v="1"/>
    <s v="En ejecucion"/>
    <n v="1"/>
    <n v="90"/>
    <n v="90"/>
    <n v="100"/>
    <n v="90"/>
    <n v="0"/>
    <n v="0"/>
    <n v="90"/>
    <n v="0"/>
    <n v="0"/>
    <n v="90"/>
    <n v="0"/>
    <n v="0"/>
    <n v="90"/>
    <n v="0"/>
    <n v="0"/>
    <s v="N/A"/>
    <s v="N/A"/>
    <s v="N/A"/>
    <n v="5886421147"/>
    <n v="5437958273"/>
    <n v="92.38"/>
    <n v="4801911000"/>
    <n v="0"/>
    <n v="0"/>
    <n v="3000000000"/>
    <n v="0"/>
    <n v="0"/>
    <n v="3000000000"/>
    <n v="0"/>
    <n v="0"/>
    <n v="3000000000"/>
    <n v="0"/>
    <n v="0"/>
    <n v="19688332147"/>
    <n v="5437958273"/>
    <n v="27.62"/>
    <m/>
    <n v="5886.421147"/>
    <n v="5437.9582730000002"/>
    <n v="4801.9110000000001"/>
    <n v="0"/>
    <n v="3000"/>
    <n v="0"/>
    <n v="3000"/>
    <n v="0"/>
    <n v="3000"/>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1"/>
    <n v="3"/>
    <s v="Garantiar El 100 Por Ciento De La Contratación Del Personal Para La Actualiación Del Pgirs, Mediante La Entrega De Documento De Proyecto De Decreto Y Dts"/>
    <n v="2"/>
    <s v="Constante"/>
    <n v="1"/>
    <s v="En ejecucion"/>
    <n v="1"/>
    <n v="100"/>
    <n v="100"/>
    <n v="100"/>
    <n v="0"/>
    <n v="0"/>
    <n v="0"/>
    <n v="100"/>
    <n v="0"/>
    <n v="0"/>
    <n v="100"/>
    <n v="0"/>
    <n v="0"/>
    <n v="0"/>
    <n v="0"/>
    <n v="0"/>
    <s v="N/A"/>
    <s v="N/A"/>
    <s v="N/A"/>
    <n v="65000000"/>
    <n v="65000000"/>
    <n v="100"/>
    <n v="0"/>
    <n v="0"/>
    <n v="0"/>
    <n v="1000000"/>
    <n v="0"/>
    <n v="0"/>
    <n v="1000000"/>
    <n v="0"/>
    <n v="0"/>
    <n v="0"/>
    <n v="0"/>
    <n v="0"/>
    <n v="67000000"/>
    <n v="65000000"/>
    <n v="97.01"/>
    <s v="VIGENCIA (a 31/12/2020): Se cuenta con un PGIRS actualizado mediante decreto no 345 de 2020 por la Alcaldía mayor de Bogotá, la implementación de dicho PGIRS regirá para el distrito capital del año 2021  al año 2032."/>
    <n v="65"/>
    <n v="65"/>
    <n v="0"/>
    <n v="0"/>
    <n v="1"/>
    <n v="0"/>
    <n v="1"/>
    <n v="0"/>
    <n v="0"/>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1"/>
    <n v="4"/>
    <s v="Implementar 13 Programas De Pgris"/>
    <n v="2"/>
    <s v="Constante"/>
    <n v="1"/>
    <s v="En ejecucion"/>
    <n v="1"/>
    <n v="0"/>
    <n v="0"/>
    <n v="0"/>
    <n v="0"/>
    <n v="0"/>
    <n v="0"/>
    <n v="13"/>
    <n v="0"/>
    <n v="0"/>
    <n v="13"/>
    <n v="0"/>
    <n v="0"/>
    <n v="13"/>
    <n v="0"/>
    <n v="0"/>
    <s v="N/A"/>
    <s v="N/A"/>
    <s v="N/A"/>
    <n v="0"/>
    <n v="0"/>
    <n v="0"/>
    <n v="0"/>
    <n v="0"/>
    <n v="0"/>
    <n v="43000000"/>
    <n v="0"/>
    <n v="0"/>
    <n v="43000000"/>
    <n v="0"/>
    <n v="0"/>
    <n v="22000000"/>
    <n v="0"/>
    <n v="0"/>
    <n v="108000000"/>
    <n v="0"/>
    <n v="0"/>
    <s v="VIGENCIA (a 01/06/2020): NO BORRAR. Meta proyecto del Plan de Acción Distrital 2020-2024 aprobado en Consejo de Gobierno Acta 11 de 25/09/2020."/>
    <n v="0"/>
    <n v="0"/>
    <n v="0"/>
    <n v="0"/>
    <n v="43"/>
    <n v="0"/>
    <n v="43"/>
    <n v="0"/>
    <n v="22"/>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1"/>
    <n v="5"/>
    <s v="Desarrollar La Consultoria De 2 Estudios A Nivel De Ingieneria De Detalle Fase Iii"/>
    <n v="1"/>
    <s v="Suma"/>
    <n v="1"/>
    <s v="En ejecucion"/>
    <n v="1"/>
    <n v="1"/>
    <n v="0.48"/>
    <n v="48"/>
    <n v="1"/>
    <n v="0"/>
    <n v="0"/>
    <n v="0"/>
    <n v="0"/>
    <n v="0"/>
    <n v="0"/>
    <n v="0"/>
    <n v="0"/>
    <n v="0"/>
    <n v="0"/>
    <n v="0"/>
    <n v="2"/>
    <n v="0.48"/>
    <n v="24"/>
    <n v="459020881"/>
    <n v="18296931"/>
    <n v="3.99"/>
    <n v="3000000"/>
    <n v="0"/>
    <n v="0"/>
    <n v="0"/>
    <n v="0"/>
    <n v="0"/>
    <n v="0"/>
    <n v="0"/>
    <n v="0"/>
    <n v="0"/>
    <n v="0"/>
    <n v="0"/>
    <n v="462020881"/>
    <n v="18296931"/>
    <n v="3.96"/>
    <s v="VIGENCIA (a 31/12/2020): Al culminar la vigencia 2021se dejo listo  al proceso de selección No. UAESP-CMA-03-2020 &quot;Estudios de factibilidad para el sistema de tratamiento de lixiviados del relleno Sanitario doña Juana del distrito Capital mediante el tratamiento térmico y/o similares con generación de energía y/o subproductos incluyendo su análisis costo beneficio y evaluación economica y financiera&quot;, este concluyó en la adjudicación del respectivo contrato el día 24 de diciembre.  Y se efectuo  el trámite de contratación del proceso SAMC-03-2020 cuyo objeto es &quot;ADECUACION DE LA PLANTA DE COMPOSTAJE Y LOMBRICULTURA, UBICADA EN EL SECTOR DE MOCHUELO BAJO PARA EL FORTALECIMIENTO, IMPLEMENTACION Y ESTANDARIZACION DEL PROCESO DE PRODUCCIÓN DE ABONOS A PARTIR DEL APROVECHAMIENTO DE RESIDUOS SÓLIDOS ORGÁNICOS&quot; el  oferente ganador hoy contratista es  la firma Ingevec SAS con NIT No. 901.114.718-8  se encuentra adelantando el contrato  UAESP-632 de 2020 Poliza No 390 47 994000055797. Con este último proceso se pretende efectuar un piloto que permitirá determinar las estructuras, los procedimientos, los tiempos, las diligencias, licencias, investigación de mercado para que la Uaesp pueda replicar este modelo a gran escala y en diferentes puntos, generando el cumplimiento de la meta de reducir los residuos a disponer en el RSDJ, generar oportunidades laborales, estar en concordancia con la economía circular en cuanto al aprovechamiento, rehusó, reutización y transformación de los residuos."/>
    <n v="459.02088099999997"/>
    <n v="18.296931000000001"/>
    <n v="3"/>
    <n v="0"/>
    <n v="0"/>
    <n v="0"/>
    <n v="0"/>
    <n v="0"/>
    <n v="0"/>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1"/>
    <n v="6"/>
    <s v="Estructurar 2 Modelos De Aprovechamiento Para La Ciudad Por Flujo De Organicos Y Plasticos Entre Otros"/>
    <n v="2"/>
    <s v="Constante"/>
    <n v="1"/>
    <s v="En ejecucion"/>
    <n v="1"/>
    <n v="2"/>
    <n v="2"/>
    <n v="100"/>
    <n v="2"/>
    <n v="0"/>
    <n v="0"/>
    <n v="2"/>
    <n v="0"/>
    <n v="0"/>
    <n v="2"/>
    <n v="0"/>
    <n v="0"/>
    <n v="0"/>
    <n v="0"/>
    <n v="0"/>
    <s v="N/A"/>
    <s v="N/A"/>
    <s v="N/A"/>
    <n v="6200000"/>
    <n v="6200000"/>
    <n v="100"/>
    <n v="300000000"/>
    <n v="0"/>
    <n v="0"/>
    <n v="150000000"/>
    <n v="0"/>
    <n v="0"/>
    <n v="170000000"/>
    <n v="0"/>
    <n v="0"/>
    <n v="0"/>
    <n v="0"/>
    <n v="0"/>
    <n v="626200000"/>
    <n v="6200000"/>
    <n v="0.99"/>
    <s v="VIGENCIA (a 31/12/2020): Se realizaron propuestas para el proyecto en el tema de plásticos y se presentó el documento Modelo de Aprovechamiento, en los plazos establecidos."/>
    <n v="6.2"/>
    <n v="6.2"/>
    <n v="300"/>
    <n v="0"/>
    <n v="150"/>
    <n v="0"/>
    <n v="170"/>
    <n v="0"/>
    <n v="0"/>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1"/>
    <n v="7"/>
    <s v="Desarrollar 2 Modelos De Aprovechamiento Para La Ciudad Por Flujo De Residuos Enmarcado En La Politica Pública De Aprovechamiento Prioriando Organicos Y Plastico"/>
    <n v="2"/>
    <s v="Constante"/>
    <n v="1"/>
    <s v="En ejecucion"/>
    <n v="1"/>
    <n v="0"/>
    <n v="0"/>
    <n v="0"/>
    <n v="2"/>
    <n v="0"/>
    <n v="0"/>
    <n v="2"/>
    <n v="0"/>
    <n v="0"/>
    <n v="2"/>
    <n v="0"/>
    <n v="0"/>
    <n v="2"/>
    <n v="0"/>
    <n v="0"/>
    <s v="N/A"/>
    <s v="N/A"/>
    <s v="N/A"/>
    <n v="0"/>
    <n v="0"/>
    <n v="0"/>
    <n v="11115000000"/>
    <n v="0"/>
    <n v="0"/>
    <n v="700000000"/>
    <n v="0"/>
    <n v="0"/>
    <n v="600000000"/>
    <n v="0"/>
    <n v="0"/>
    <n v="300000000"/>
    <n v="0"/>
    <n v="0"/>
    <n v="12715000000"/>
    <n v="0"/>
    <n v="0"/>
    <s v="VIGENCIA (a 01/06/2020): NO BORRAR. Meta proyecto del Plan de Acción Distrital 2020-2024 aprobado en Consejo de Gobierno Acta 11 de 25/09/2020."/>
    <n v="0"/>
    <n v="0"/>
    <n v="11115"/>
    <n v="0"/>
    <n v="700"/>
    <n v="0"/>
    <n v="600"/>
    <n v="0"/>
    <n v="300"/>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1"/>
    <n v="8"/>
    <s v="Propender 100 Por Ciento De Los Procesos De Fortalecimiento Personal, Técnico, Empresarial Y Social Para La Población Recicladora En General En El Marco De La Prestación Del Servicios Público De Aprovechamiento."/>
    <n v="2"/>
    <s v="Constante"/>
    <n v="1"/>
    <s v="En ejecucion"/>
    <n v="1"/>
    <n v="100"/>
    <n v="100"/>
    <n v="100"/>
    <n v="100"/>
    <n v="0"/>
    <n v="0"/>
    <n v="100"/>
    <n v="0"/>
    <n v="0"/>
    <n v="100"/>
    <n v="0"/>
    <n v="0"/>
    <n v="100"/>
    <n v="0"/>
    <n v="0"/>
    <s v="N/A"/>
    <s v="N/A"/>
    <s v="N/A"/>
    <n v="979656987"/>
    <n v="979656987"/>
    <n v="100"/>
    <n v="2781000000"/>
    <n v="0"/>
    <n v="0"/>
    <n v="5526000000"/>
    <n v="0"/>
    <n v="0"/>
    <n v="5700000000"/>
    <n v="0"/>
    <n v="0"/>
    <n v="3600000000"/>
    <n v="0"/>
    <n v="0"/>
    <n v="18586656987"/>
    <n v="979656987"/>
    <n v="5.27"/>
    <m/>
    <n v="979.65698699999996"/>
    <n v="979.65698699999996"/>
    <n v="2781"/>
    <n v="0"/>
    <n v="5526"/>
    <n v="0"/>
    <n v="5700"/>
    <n v="0"/>
    <n v="3600"/>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1"/>
    <n v="9"/>
    <s v="Contribuir A La Formalizacion Del 100 Por Ciento De La Población Recicladora Registrada En Ruro (Resgistro Unico De Recicladores) Y El Fortalecimiento De Las Organiacionesde Recien El Registro De  Recicladores Ruor"/>
    <n v="2"/>
    <s v="Constante"/>
    <n v="1"/>
    <s v="En ejecucion"/>
    <n v="1"/>
    <n v="100"/>
    <n v="80"/>
    <n v="80"/>
    <n v="100"/>
    <n v="0"/>
    <n v="0"/>
    <n v="100"/>
    <n v="0"/>
    <n v="0"/>
    <n v="100"/>
    <n v="0"/>
    <n v="0"/>
    <n v="100"/>
    <n v="0"/>
    <n v="0"/>
    <s v="N/A"/>
    <s v="N/A"/>
    <s v="N/A"/>
    <n v="2037854291"/>
    <n v="1620574333"/>
    <n v="79.52"/>
    <n v="1109088000"/>
    <n v="0"/>
    <n v="0"/>
    <n v="1700000000"/>
    <n v="0"/>
    <n v="0"/>
    <n v="1600000000"/>
    <n v="0"/>
    <n v="0"/>
    <n v="700000000"/>
    <n v="0"/>
    <n v="0"/>
    <n v="7146942291"/>
    <n v="1620574333"/>
    <n v="22.68"/>
    <m/>
    <n v="2037.8542910000001"/>
    <n v="1620.574333"/>
    <n v="1109.088"/>
    <n v="0"/>
    <n v="1700"/>
    <n v="0"/>
    <n v="1600"/>
    <n v="0"/>
    <n v="700"/>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1"/>
    <n v="10"/>
    <s v="Realizar El 100 Por Ciento De Acompañamiento Técnico, Administrativo Y Socialpara Fortalecer La Operación Y La Gestión De Las Ecas  En Cumplimiento De La Normatividad Y Los Procedimientos De Gestion¿Implementados."/>
    <n v="2"/>
    <s v="Constante"/>
    <n v="1"/>
    <s v="En ejecucion"/>
    <n v="1"/>
    <n v="100"/>
    <n v="89"/>
    <n v="89"/>
    <n v="100"/>
    <n v="0"/>
    <n v="0"/>
    <n v="100"/>
    <n v="0"/>
    <n v="0"/>
    <n v="100"/>
    <n v="0"/>
    <n v="0"/>
    <n v="100"/>
    <n v="0"/>
    <n v="0"/>
    <s v="N/A"/>
    <s v="N/A"/>
    <s v="N/A"/>
    <n v="1772261413"/>
    <n v="1583708980"/>
    <n v="89.36"/>
    <n v="17856400000"/>
    <n v="0"/>
    <n v="0"/>
    <n v="4792000000"/>
    <n v="0"/>
    <n v="0"/>
    <n v="5200000000"/>
    <n v="0"/>
    <n v="0"/>
    <n v="3700000000"/>
    <n v="0"/>
    <n v="0"/>
    <n v="33320661413"/>
    <n v="1583708980"/>
    <n v="4.75"/>
    <m/>
    <n v="1772.2614129999999"/>
    <n v="1583.7089800000001"/>
    <n v="17856.400000000001"/>
    <n v="0"/>
    <n v="4792"/>
    <n v="0"/>
    <n v="5200"/>
    <n v="0"/>
    <n v="3700"/>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1"/>
    <n v="11"/>
    <s v="Desarrollar El 100 Por Ciento De Proyectos De Innovación Y Desarrollo En Pos Del Fortalecimiento De Las Cadenas De Valor."/>
    <n v="2"/>
    <s v="Constante"/>
    <n v="1"/>
    <s v="En ejecucion"/>
    <n v="1"/>
    <n v="0"/>
    <n v="0"/>
    <n v="0"/>
    <n v="100"/>
    <n v="0"/>
    <n v="0"/>
    <n v="100"/>
    <n v="0"/>
    <n v="0"/>
    <n v="100"/>
    <n v="0"/>
    <n v="0"/>
    <n v="100"/>
    <n v="0"/>
    <n v="0"/>
    <s v="N/A"/>
    <s v="N/A"/>
    <s v="N/A"/>
    <n v="0"/>
    <n v="0"/>
    <n v="0"/>
    <n v="792000000"/>
    <n v="0"/>
    <n v="0"/>
    <n v="900000000"/>
    <n v="0"/>
    <n v="0"/>
    <n v="900000000"/>
    <n v="0"/>
    <n v="0"/>
    <n v="500000000"/>
    <n v="0"/>
    <n v="0"/>
    <n v="3092000000"/>
    <n v="0"/>
    <n v="0"/>
    <s v="VIGENCIA (a 01/06/2020): NO BORRAR. Meta proyecto del Plan de Acción Distrital 2020-2024 aprobado en Consejo de Gobierno Acta 11 de 25/09/2020."/>
    <n v="0"/>
    <n v="0"/>
    <n v="792"/>
    <n v="0"/>
    <n v="900"/>
    <n v="0"/>
    <n v="900"/>
    <n v="0"/>
    <n v="500"/>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1"/>
    <n v="12"/>
    <s v="Desarrollar El 100 Por Ciento De Programas De Formación Para La Población Recicladora De Oficio Ubicadas En Las Ecas"/>
    <n v="2"/>
    <s v="Constante"/>
    <n v="1"/>
    <s v="En ejecucion"/>
    <n v="1"/>
    <n v="0"/>
    <n v="0"/>
    <n v="0"/>
    <n v="100"/>
    <n v="0"/>
    <n v="0"/>
    <n v="100"/>
    <n v="0"/>
    <n v="0"/>
    <n v="100"/>
    <n v="0"/>
    <n v="0"/>
    <n v="100"/>
    <n v="0"/>
    <n v="0"/>
    <s v="N/A"/>
    <s v="N/A"/>
    <s v="N/A"/>
    <n v="0"/>
    <n v="0"/>
    <n v="0"/>
    <n v="900000000"/>
    <n v="0"/>
    <n v="0"/>
    <n v="200000000"/>
    <n v="0"/>
    <n v="0"/>
    <n v="170000000"/>
    <n v="0"/>
    <n v="0"/>
    <n v="50000000"/>
    <n v="0"/>
    <n v="0"/>
    <n v="1320000000"/>
    <n v="0"/>
    <n v="0"/>
    <s v="VIGENCIA (a 01/06/2020): NO BORRAR. Meta proyecto del Plan de Acción Distrital 2020-2024 aprobado en Consejo de Gobierno Acta 11 de 25/09/2020."/>
    <n v="0"/>
    <n v="0"/>
    <n v="900"/>
    <n v="0"/>
    <n v="200"/>
    <n v="0"/>
    <n v="170"/>
    <n v="0"/>
    <n v="50"/>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1"/>
    <n v="13"/>
    <s v="Contratar El 100 Por Ciento Del Talento Humano Multidisciplinario Para Apoyo A La Supervisión De La Prestación De Las Actividades Consecionadas Mediante Ase Y Gestión De Hospitalarios."/>
    <n v="2"/>
    <s v="Constante"/>
    <n v="1"/>
    <s v="En ejecucion"/>
    <n v="1"/>
    <n v="100"/>
    <n v="100"/>
    <n v="100"/>
    <n v="100"/>
    <n v="0"/>
    <n v="0"/>
    <n v="100"/>
    <n v="0"/>
    <n v="0"/>
    <n v="100"/>
    <n v="0"/>
    <n v="0"/>
    <n v="100"/>
    <n v="0"/>
    <n v="0"/>
    <s v="N/A"/>
    <s v="N/A"/>
    <s v="N/A"/>
    <n v="1515312671"/>
    <n v="1335396847"/>
    <n v="88.13"/>
    <n v="4105320000"/>
    <n v="0"/>
    <n v="0"/>
    <n v="9700000000"/>
    <n v="0"/>
    <n v="0"/>
    <n v="10000000000"/>
    <n v="0"/>
    <n v="0"/>
    <n v="7473000000"/>
    <n v="0"/>
    <n v="0"/>
    <n v="32793632671"/>
    <n v="1335396847"/>
    <n v="4.07"/>
    <m/>
    <n v="1515.3126709999999"/>
    <n v="1335.396847"/>
    <n v="4105.32"/>
    <n v="0"/>
    <n v="9700"/>
    <n v="0"/>
    <n v="10000"/>
    <n v="0"/>
    <n v="7473"/>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1"/>
    <n v="14"/>
    <s v="Ejecutar El 100 Por Ciento De Los Recursos Destinados A Obligaciones De Hacer Para El Mejoramiento Del Estandar De Calidad Y Continuidad Del Servicio Público De Aseo"/>
    <n v="2"/>
    <s v="Constante"/>
    <n v="1"/>
    <s v="En ejecucion"/>
    <n v="1"/>
    <n v="100"/>
    <n v="100"/>
    <n v="100"/>
    <n v="100"/>
    <n v="0"/>
    <n v="0"/>
    <n v="100"/>
    <n v="0"/>
    <n v="0"/>
    <n v="100"/>
    <n v="0"/>
    <n v="0"/>
    <n v="100"/>
    <n v="0"/>
    <n v="0"/>
    <s v="N/A"/>
    <s v="N/A"/>
    <s v="N/A"/>
    <n v="45482667398"/>
    <n v="4708539253"/>
    <n v="10.35"/>
    <n v="35717331000"/>
    <n v="0"/>
    <n v="0"/>
    <n v="20000000000"/>
    <n v="0"/>
    <n v="0"/>
    <n v="8000000000"/>
    <n v="0"/>
    <n v="0"/>
    <n v="8936000000"/>
    <n v="0"/>
    <n v="0"/>
    <n v="118135998398"/>
    <n v="4708539253"/>
    <n v="3.99"/>
    <m/>
    <n v="45482.667397999998"/>
    <n v="4708.5392529999999"/>
    <n v="35717.330999999998"/>
    <n v="0"/>
    <n v="20000"/>
    <n v="0"/>
    <n v="8000"/>
    <n v="0"/>
    <n v="8936"/>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1"/>
    <n v="15"/>
    <s v="Garantiar El 100 Por Ciento De La Interventoria Para La Gestión De Residuos Hospitalarios."/>
    <n v="2"/>
    <s v="Constante"/>
    <n v="1"/>
    <s v="En ejecucion"/>
    <n v="1"/>
    <n v="0"/>
    <n v="0"/>
    <n v="0"/>
    <n v="100"/>
    <n v="0"/>
    <n v="0"/>
    <n v="100"/>
    <n v="0"/>
    <n v="0"/>
    <n v="100"/>
    <n v="0"/>
    <n v="0"/>
    <n v="100"/>
    <n v="0"/>
    <n v="0"/>
    <s v="N/A"/>
    <s v="N/A"/>
    <s v="N/A"/>
    <n v="0"/>
    <n v="0"/>
    <n v="0"/>
    <n v="3333584000"/>
    <n v="0"/>
    <n v="0"/>
    <n v="4915000000"/>
    <n v="0"/>
    <n v="0"/>
    <n v="5135000000"/>
    <n v="0"/>
    <n v="0"/>
    <n v="6531000000"/>
    <n v="0"/>
    <n v="0"/>
    <n v="19914584000"/>
    <n v="0"/>
    <n v="0"/>
    <s v="VIGENCIA (a 01/06/2020): NO BORRAR. Meta proyecto del Plan de Acción Distrital 2020-2024 aprobado en Consejo de Gobierno Acta 11 de 25/09/2020."/>
    <n v="0"/>
    <n v="0"/>
    <n v="3333.5839999999998"/>
    <n v="0"/>
    <n v="4915"/>
    <n v="0"/>
    <n v="5135"/>
    <n v="0"/>
    <n v="6531"/>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1"/>
    <n v="16"/>
    <s v="Remunerar El 100 Por Ciento De La Gestión Integral De Residuos Solidos No Cubiertos En La Tarifa Del Servicios Público De Aseo."/>
    <n v="2"/>
    <s v="Constante"/>
    <n v="1"/>
    <s v="En ejecucion"/>
    <n v="1"/>
    <n v="100"/>
    <n v="100"/>
    <n v="100"/>
    <n v="100"/>
    <n v="0"/>
    <n v="0"/>
    <n v="100"/>
    <n v="0"/>
    <n v="0"/>
    <n v="100"/>
    <n v="0"/>
    <n v="0"/>
    <n v="100"/>
    <n v="0"/>
    <n v="0"/>
    <s v="N/A"/>
    <s v="N/A"/>
    <s v="N/A"/>
    <n v="9694199669"/>
    <n v="9521817042"/>
    <n v="98.22"/>
    <n v="19330562000"/>
    <n v="0"/>
    <n v="0"/>
    <n v="4915000000"/>
    <n v="0"/>
    <n v="0"/>
    <n v="5135000000"/>
    <n v="0"/>
    <n v="0"/>
    <n v="6531000000"/>
    <n v="0"/>
    <n v="0"/>
    <n v="45605761669"/>
    <n v="9521817042"/>
    <n v="20.88"/>
    <m/>
    <n v="9694.1996689999996"/>
    <n v="9521.8170420000006"/>
    <n v="19330.562000000002"/>
    <n v="0"/>
    <n v="4915"/>
    <n v="0"/>
    <n v="5135"/>
    <n v="0"/>
    <n v="6531"/>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1"/>
    <n v="17"/>
    <s v="Realizar Saneamiento Predial  Atraves De 1 Modelo Adecuado De Servicios Públicos E Infraestructura"/>
    <n v="2"/>
    <s v="Constante"/>
    <n v="1"/>
    <s v="En ejecucion"/>
    <n v="1"/>
    <n v="1"/>
    <n v="1"/>
    <n v="100"/>
    <n v="1"/>
    <n v="0"/>
    <n v="0"/>
    <n v="0"/>
    <n v="0"/>
    <n v="0"/>
    <n v="0"/>
    <n v="0"/>
    <n v="0"/>
    <n v="0"/>
    <n v="0"/>
    <n v="0"/>
    <s v="N/A"/>
    <s v="N/A"/>
    <s v="N/A"/>
    <n v="967480180"/>
    <n v="967480180"/>
    <n v="100"/>
    <n v="2381345000"/>
    <n v="0"/>
    <n v="0"/>
    <n v="0"/>
    <n v="0"/>
    <n v="0"/>
    <n v="0"/>
    <n v="0"/>
    <n v="0"/>
    <n v="0"/>
    <n v="0"/>
    <n v="0"/>
    <n v="3348825180"/>
    <n v="967480180"/>
    <n v="28.89"/>
    <m/>
    <n v="967.48018000000002"/>
    <n v="967.48018000000002"/>
    <n v="2381.3449999999998"/>
    <n v="0"/>
    <n v="0"/>
    <n v="0"/>
    <n v="0"/>
    <n v="0"/>
    <n v="0"/>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1"/>
    <n v="18"/>
    <s v="Formular 1 Estrategia De Cultura Ciudadana &quot;Reciclar Es La Salida&quot; (&quot;Bogota Verde, Etc) Para La Dinigficación Separación En La Fuente, Orientada Al Cambio Cultural Y Comportamental Para La Separación Y El Reciclaje"/>
    <n v="2"/>
    <s v="Constante"/>
    <n v="1"/>
    <s v="En ejecucion"/>
    <n v="1"/>
    <n v="1"/>
    <n v="1"/>
    <n v="100"/>
    <n v="1"/>
    <n v="0"/>
    <n v="0"/>
    <n v="1"/>
    <n v="0"/>
    <n v="0"/>
    <n v="1"/>
    <n v="0"/>
    <n v="0"/>
    <n v="1"/>
    <n v="0"/>
    <n v="0"/>
    <s v="N/A"/>
    <s v="N/A"/>
    <s v="N/A"/>
    <n v="1647205025"/>
    <n v="1619461875"/>
    <n v="98.32"/>
    <n v="1725838000"/>
    <n v="0"/>
    <n v="0"/>
    <n v="2000000000"/>
    <n v="0"/>
    <n v="0"/>
    <n v="2000000000"/>
    <n v="0"/>
    <n v="0"/>
    <n v="2000000000"/>
    <n v="0"/>
    <n v="0"/>
    <n v="9373043025"/>
    <n v="1619461875"/>
    <n v="17.28"/>
    <m/>
    <n v="1647.205025"/>
    <n v="1619.461875"/>
    <n v="1725.838"/>
    <n v="0"/>
    <n v="2000"/>
    <n v="0"/>
    <n v="2000"/>
    <n v="0"/>
    <n v="2000"/>
    <n v="0"/>
  </r>
  <r>
    <n v="16"/>
    <s v="Un Nuevo Contrato Social y Ambiental para la Bogotá del Siglo XXI"/>
    <x v="0"/>
    <n v="2020"/>
    <s v="31/12/2020 (Terminado)"/>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1"/>
    <n v="19"/>
    <s v="Formular E Implementar En El Marco De 1 Estrategia De Cultura Ciudadana Las Acciones Pedagogicas Por Tipo De Usuario Orientados A Generar Conciencia Y Prácticas Responsables En El Manejo De Residuos."/>
    <n v="2"/>
    <s v="Constante"/>
    <n v="1"/>
    <s v="En ejecucion"/>
    <n v="1"/>
    <n v="1"/>
    <n v="1"/>
    <n v="100"/>
    <n v="1"/>
    <n v="0"/>
    <n v="0"/>
    <n v="1"/>
    <n v="0"/>
    <n v="0"/>
    <n v="1"/>
    <n v="0"/>
    <n v="0"/>
    <n v="1"/>
    <n v="0"/>
    <n v="0"/>
    <s v="N/A"/>
    <s v="N/A"/>
    <s v="N/A"/>
    <n v="2073322838"/>
    <n v="2073322836"/>
    <n v="100"/>
    <n v="200000000"/>
    <n v="0"/>
    <n v="0"/>
    <n v="1000000000"/>
    <n v="0"/>
    <n v="0"/>
    <n v="1000000000"/>
    <n v="0"/>
    <n v="0"/>
    <n v="1000000000"/>
    <n v="0"/>
    <n v="0"/>
    <n v="5273322838"/>
    <n v="2073322836"/>
    <n v="39.32"/>
    <m/>
    <n v="2073.322838"/>
    <n v="2073.3228359999998"/>
    <n v="200"/>
    <n v="0"/>
    <n v="1000"/>
    <n v="0"/>
    <n v="1000"/>
    <n v="0"/>
    <n v="1000"/>
    <n v="0"/>
  </r>
  <r>
    <n v="16"/>
    <s v="Un Nuevo Contrato Social y Ambiental para la Bogotá del Siglo XXI"/>
    <x v="0"/>
    <n v="2020"/>
    <s v="31/12/2020 (Terminado)"/>
    <s v="Pesos corrientes"/>
    <n v="2"/>
    <s v="Ultima Version Oficial"/>
    <x v="37"/>
    <s v="Unidad Administrativa Especial de Servicios Públicos"/>
    <x v="37"/>
    <s v="012"/>
    <s v="Sector Hábitat"/>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8"/>
    <n v="1"/>
    <s v="Fortalecer 100 Por Ciento El Seguimiento Y Control De La Prestación Del Servicio De Alumbrado Público En El Distrito Capital."/>
    <n v="2"/>
    <s v="Constante"/>
    <n v="1"/>
    <s v="En ejecucion"/>
    <n v="1"/>
    <n v="100"/>
    <n v="100"/>
    <n v="100"/>
    <n v="100"/>
    <n v="0"/>
    <n v="0"/>
    <n v="100"/>
    <n v="0"/>
    <n v="0"/>
    <n v="100"/>
    <n v="0"/>
    <n v="0"/>
    <n v="100"/>
    <n v="0"/>
    <n v="0"/>
    <s v="N/A"/>
    <s v="N/A"/>
    <s v="N/A"/>
    <n v="2925172690"/>
    <n v="2925172690"/>
    <n v="100"/>
    <n v="5838000000"/>
    <n v="0"/>
    <n v="0"/>
    <n v="4120000000"/>
    <n v="0"/>
    <n v="0"/>
    <n v="4243600000"/>
    <n v="0"/>
    <n v="0"/>
    <n v="3719360432"/>
    <n v="0"/>
    <n v="0"/>
    <n v="20846133122"/>
    <n v="2925172690"/>
    <n v="14.03"/>
    <m/>
    <n v="2925.1726899999999"/>
    <n v="2925.1726899999999"/>
    <n v="5838"/>
    <n v="0"/>
    <n v="4120"/>
    <n v="0"/>
    <n v="4243.6000000000004"/>
    <n v="0"/>
    <n v="3719.3604319999999"/>
    <n v="0"/>
  </r>
  <r>
    <n v="16"/>
    <s v="Un Nuevo Contrato Social y Ambiental para la Bogotá del Siglo XXI"/>
    <x v="0"/>
    <n v="2020"/>
    <s v="31/12/2020 (Terminado)"/>
    <s v="Pesos corrientes"/>
    <n v="2"/>
    <s v="Ultima Version Oficial"/>
    <x v="37"/>
    <s v="Unidad Administrativa Especial de Servicios Públicos"/>
    <x v="37"/>
    <s v="012"/>
    <s v="Sector Hábitat"/>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8"/>
    <n v="2"/>
    <s v="Fortalecer 100 Por Ciento La Planeación, La Gestión Y La Evaluación De La Prestación Del Servicio De Alumbrado Público En El Distrito Capital, Para Su Modernización"/>
    <n v="2"/>
    <s v="Constante"/>
    <n v="1"/>
    <s v="En ejecucion"/>
    <n v="1"/>
    <n v="100"/>
    <n v="85"/>
    <n v="85"/>
    <n v="100"/>
    <n v="0"/>
    <n v="0"/>
    <n v="100"/>
    <n v="0"/>
    <n v="0"/>
    <n v="100"/>
    <n v="0"/>
    <n v="0"/>
    <n v="100"/>
    <n v="0"/>
    <n v="0"/>
    <s v="N/A"/>
    <s v="N/A"/>
    <s v="N/A"/>
    <n v="456946846"/>
    <n v="388985807"/>
    <n v="85.13"/>
    <n v="2088512000"/>
    <n v="0"/>
    <n v="0"/>
    <n v="1122352000"/>
    <n v="0"/>
    <n v="0"/>
    <n v="1150000000"/>
    <n v="0"/>
    <n v="0"/>
    <n v="840582858"/>
    <n v="0"/>
    <n v="0"/>
    <n v="5658393704"/>
    <n v="388985807"/>
    <n v="6.87"/>
    <m/>
    <n v="456.94684599999999"/>
    <n v="388.98580700000002"/>
    <n v="2088.5120000000002"/>
    <n v="0"/>
    <n v="1122.3520000000001"/>
    <n v="0"/>
    <n v="1150"/>
    <n v="0"/>
    <n v="840.58285799999999"/>
    <n v="0"/>
  </r>
  <r>
    <n v="16"/>
    <s v="Un Nuevo Contrato Social y Ambiental para la Bogotá del Siglo XXI"/>
    <x v="0"/>
    <n v="2020"/>
    <s v="31/12/2020 (Terminado)"/>
    <s v="Pesos corrientes"/>
    <n v="2"/>
    <s v="Ultima Version Oficial"/>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13"/>
    <n v="1"/>
    <s v="Ejecutar 1 Estudio De Cargas Estructurales Y Reforzamiento Estructural Si Así Fuere, Subsanando Las Necesidades Que Contribuyan A Fortalecer Y Mantener La Infraestructura Física."/>
    <n v="2"/>
    <s v="Constante"/>
    <n v="1"/>
    <s v="En ejecucion"/>
    <n v="1"/>
    <n v="1"/>
    <n v="1"/>
    <n v="100"/>
    <n v="0"/>
    <n v="0"/>
    <n v="0"/>
    <n v="1"/>
    <n v="0"/>
    <n v="0"/>
    <n v="1"/>
    <n v="0"/>
    <n v="0"/>
    <n v="1"/>
    <n v="0"/>
    <n v="0"/>
    <s v="N/A"/>
    <s v="N/A"/>
    <s v="N/A"/>
    <n v="1051824673"/>
    <n v="1034776874"/>
    <n v="98.38"/>
    <n v="0"/>
    <n v="0"/>
    <n v="0"/>
    <n v="864659000"/>
    <n v="0"/>
    <n v="0"/>
    <n v="222387000"/>
    <n v="0"/>
    <n v="0"/>
    <n v="230393000"/>
    <n v="0"/>
    <n v="0"/>
    <n v="2369263673"/>
    <n v="1034776874"/>
    <n v="43.68"/>
    <s v="VIGENCIA (a 31/12/2020): Se realizo la contratacion de la empresa que realizara el estudio de cargas estructurales de la entidad con el fin de definir si se requiere reforzamiento estructural, se contrato tambien el mantenimiento de sedes administrativas y la edecuacion de un punto de atencion nuevo en alqueria."/>
    <n v="1051.8246730000001"/>
    <n v="1034.7768739999999"/>
    <n v="0"/>
    <n v="0"/>
    <n v="864.65899999999999"/>
    <n v="0"/>
    <n v="222.387"/>
    <n v="0"/>
    <n v="230.393"/>
    <n v="0"/>
  </r>
  <r>
    <n v="16"/>
    <s v="Un Nuevo Contrato Social y Ambiental para la Bogotá del Siglo XXI"/>
    <x v="0"/>
    <n v="2020"/>
    <s v="31/12/2020 (Terminado)"/>
    <s v="Pesos corrientes"/>
    <n v="2"/>
    <s v="Ultima Version Oficial"/>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13"/>
    <n v="2"/>
    <s v="Aumentar Al Menos Un 25 Porciento La Capacidad En La Arquitectura Tecnológica, Subsanando Las Necesidades Que Coadyuven A Fortalecer Y Mantener La Misma."/>
    <n v="2"/>
    <s v="Constante"/>
    <n v="1"/>
    <s v="En ejecucion"/>
    <n v="1"/>
    <n v="25"/>
    <n v="25"/>
    <n v="100"/>
    <n v="25"/>
    <n v="0"/>
    <n v="0"/>
    <n v="25"/>
    <n v="0"/>
    <n v="0"/>
    <n v="25"/>
    <n v="0"/>
    <n v="0"/>
    <n v="25"/>
    <n v="0"/>
    <n v="0"/>
    <s v="N/A"/>
    <s v="N/A"/>
    <s v="N/A"/>
    <n v="2228382456"/>
    <n v="2126399494"/>
    <n v="95.42"/>
    <n v="2312446000"/>
    <n v="0"/>
    <n v="0"/>
    <n v="1554000000"/>
    <n v="0"/>
    <n v="0"/>
    <n v="992682000"/>
    <n v="0"/>
    <n v="0"/>
    <n v="900000000"/>
    <n v="0"/>
    <n v="0"/>
    <n v="7987510456"/>
    <n v="2126399494"/>
    <n v="26.62"/>
    <s v="VIGENCIA (a 31/12/2020): La entidad adelanto la contratacion de: Mantenimiento preventivo y correctivo de la infraestructura tecnologica, garantizo la compra de licencias, software de respaldo, compra de equipos de computo, scaners, MIFI, Firewall,  UPS, DATACENTER, accesorios perifericos."/>
    <n v="2228.3824559999998"/>
    <n v="2126.3994939999998"/>
    <n v="2312.4459999999999"/>
    <n v="0"/>
    <n v="1554"/>
    <n v="0"/>
    <n v="992.68200000000002"/>
    <n v="0"/>
    <n v="900"/>
    <n v="0"/>
  </r>
  <r>
    <n v="16"/>
    <s v="Un Nuevo Contrato Social y Ambiental para la Bogotá del Siglo XXI"/>
    <x v="0"/>
    <n v="2020"/>
    <s v="31/12/2020 (Terminado)"/>
    <s v="Pesos corrientes"/>
    <n v="2"/>
    <s v="Ultima Version Oficial"/>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13"/>
    <n v="3"/>
    <s v="Establecer E Implementar 1 Patron De Procesos Y Actividades Que Aumenten El  Fortalecimiento Organizacional De La Unidad."/>
    <n v="2"/>
    <s v="Constante"/>
    <n v="1"/>
    <s v="En ejecucion"/>
    <n v="1"/>
    <n v="1"/>
    <n v="1"/>
    <n v="100"/>
    <n v="1"/>
    <n v="0"/>
    <n v="0"/>
    <n v="1"/>
    <n v="0"/>
    <n v="0"/>
    <n v="1"/>
    <n v="0"/>
    <n v="0"/>
    <n v="1"/>
    <n v="0"/>
    <n v="0"/>
    <s v="N/A"/>
    <s v="N/A"/>
    <s v="N/A"/>
    <n v="7276484145"/>
    <n v="6748595060"/>
    <n v="92.75"/>
    <n v="10279520000"/>
    <n v="0"/>
    <n v="0"/>
    <n v="5108341000"/>
    <n v="0"/>
    <n v="0"/>
    <n v="3997931000"/>
    <n v="0"/>
    <n v="0"/>
    <n v="3907915726"/>
    <n v="0"/>
    <n v="0"/>
    <n v="30570191871"/>
    <n v="6748595060"/>
    <n v="22.08"/>
    <s v="VIGENCIA (a 31/12/2020): La entidad adelanto con satisfaccion los contratos de prestacion de servicios de apoyo a la gestion, garantizo la compra de kit&quot;s para el cuidado de covid-19, genero gastos de divulgacion y tecnologia para piezas comunicativas, garantizo la vigilancia y mantenimientos preventivos y correctivos de la infraestructura fisica de la entidad."/>
    <n v="7276.4841450000004"/>
    <n v="6748.5950599999996"/>
    <n v="10279.52"/>
    <n v="0"/>
    <n v="5108.3410000000003"/>
    <n v="0"/>
    <n v="3997.931"/>
    <n v="0"/>
    <n v="3907.9157260000002"/>
    <n v="0"/>
  </r>
  <r>
    <n v="16"/>
    <s v="Un Nuevo Contrato Social y Ambiental para la Bogotá del Siglo XXI"/>
    <x v="0"/>
    <n v="2020"/>
    <s v="31/12/2020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6"/>
    <n v="1"/>
    <s v="Vincular 1000 Personas Prestadores De Servicios A La Estrategia De Regulación."/>
    <n v="1"/>
    <s v="Suma"/>
    <n v="1"/>
    <s v="En ejecucion"/>
    <n v="1"/>
    <n v="50"/>
    <n v="41"/>
    <n v="82"/>
    <n v="99"/>
    <n v="0"/>
    <n v="0"/>
    <n v="400"/>
    <n v="0"/>
    <n v="0"/>
    <n v="400"/>
    <n v="0"/>
    <n v="0"/>
    <n v="51"/>
    <n v="0"/>
    <n v="0"/>
    <n v="1000"/>
    <n v="41"/>
    <n v="4.0999999999999996"/>
    <n v="136786500"/>
    <n v="106444500"/>
    <n v="77.81"/>
    <n v="146366044"/>
    <n v="0"/>
    <n v="0"/>
    <n v="35000000"/>
    <n v="0"/>
    <n v="0"/>
    <n v="35000000"/>
    <n v="0"/>
    <n v="0"/>
    <n v="11673956"/>
    <n v="0"/>
    <n v="0"/>
    <n v="364826500"/>
    <n v="106444500"/>
    <n v="29.18"/>
    <s v="VIGENCIA (a 31/12/2020): Se han vinculado 41 prestadores de servicios durante la semana distrital de proteccion y bienestar animal en la implementacion de la estrategia de regulación"/>
    <n v="136.78649999999999"/>
    <n v="106.44450000000001"/>
    <n v="146.36604399999999"/>
    <n v="0"/>
    <n v="35"/>
    <n v="0"/>
    <n v="35"/>
    <n v="0"/>
    <n v="11.673956"/>
    <n v="0"/>
  </r>
  <r>
    <n v="16"/>
    <s v="Un Nuevo Contrato Social y Ambiental para la Bogotá del Siglo XXI"/>
    <x v="0"/>
    <n v="2020"/>
    <s v="31/12/2020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6"/>
    <n v="2"/>
    <s v="Diseñar E Implementar 8 Campañas Pedagogicas De Apropiación Social Del Conocimiento Que Aborden Perspectivas Alternativas Al Antropocentrismo."/>
    <n v="1"/>
    <s v="Suma"/>
    <n v="1"/>
    <s v="En ejecucion"/>
    <n v="1"/>
    <n v="1"/>
    <n v="1"/>
    <n v="100"/>
    <n v="2"/>
    <n v="0"/>
    <n v="0"/>
    <n v="2"/>
    <n v="0"/>
    <n v="0"/>
    <n v="2"/>
    <n v="0"/>
    <n v="0"/>
    <n v="1"/>
    <n v="0"/>
    <n v="0"/>
    <n v="8"/>
    <n v="1"/>
    <n v="12.5"/>
    <n v="36000000"/>
    <n v="34193400"/>
    <n v="94.97"/>
    <n v="127598460"/>
    <n v="0"/>
    <n v="0"/>
    <n v="79000000"/>
    <n v="0"/>
    <n v="0"/>
    <n v="79000000"/>
    <n v="0"/>
    <n v="0"/>
    <n v="45401540"/>
    <n v="0"/>
    <n v="0"/>
    <n v="367000000"/>
    <n v="34193400"/>
    <n v="9.32"/>
    <s v="VIGENCIA (a 31/12/2020): la campaña #NavidadZolidaria Se trata del desarrollo de una estrategia para concientizar y orientar a las personas a través de diferentes mensajes, entre ellos, ¡Yo no soy un regalo de navidad!, se busca reducir las afectaciones que genera el uso de la pólvora en los animales domésticos y silvestres con 'La pólvora que tú admiras, altera mi salud y bienestar', 'Si viajas, respeta la fauna y sus ecosistemas', se pretende prevenir el tráfico de fauna silvestre que por estas fechas aumenta significativamente con los viajeros que visitan las diferentes regiones del país, entre otros temas"/>
    <n v="36"/>
    <n v="34.193399999999997"/>
    <n v="127.59846"/>
    <n v="0"/>
    <n v="79"/>
    <n v="0"/>
    <n v="79"/>
    <n v="0"/>
    <n v="45.401539999999997"/>
    <n v="0"/>
  </r>
  <r>
    <n v="16"/>
    <s v="Un Nuevo Contrato Social y Ambiental para la Bogotá del Siglo XXI"/>
    <x v="0"/>
    <n v="2020"/>
    <s v="31/12/2020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6"/>
    <n v="3"/>
    <s v="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n v="1"/>
    <s v="Suma"/>
    <n v="1"/>
    <s v="En ejecucion"/>
    <n v="1"/>
    <n v="1360"/>
    <n v="1359"/>
    <n v="99.93"/>
    <n v="6750"/>
    <n v="0"/>
    <n v="0"/>
    <n v="14850"/>
    <n v="0"/>
    <n v="0"/>
    <n v="14850"/>
    <n v="0"/>
    <n v="0"/>
    <n v="11190"/>
    <n v="0"/>
    <n v="0"/>
    <n v="49000"/>
    <n v="1359"/>
    <n v="2.77"/>
    <n v="96144400"/>
    <n v="89165400"/>
    <n v="92.75"/>
    <n v="182877530"/>
    <n v="0"/>
    <n v="0"/>
    <n v="300000000"/>
    <n v="0"/>
    <n v="0"/>
    <n v="300000000"/>
    <n v="0"/>
    <n v="0"/>
    <n v="152122470"/>
    <n v="0"/>
    <n v="0"/>
    <n v="1031144400"/>
    <n v="89165400"/>
    <n v="8.65"/>
    <s v="VIGENCIA (a 31/12/2020): Se han vinculado 1.359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401 Ambito Institucional *61 Ambito Educativo *897 Ambico Comunitario"/>
    <n v="96.144400000000005"/>
    <n v="89.165400000000005"/>
    <n v="182.87753000000001"/>
    <n v="0"/>
    <n v="300"/>
    <n v="0"/>
    <n v="300"/>
    <n v="0"/>
    <n v="152.12246999999999"/>
    <n v="0"/>
  </r>
  <r>
    <n v="16"/>
    <s v="Un Nuevo Contrato Social y Ambiental para la Bogotá del Siglo XXI"/>
    <x v="0"/>
    <n v="2020"/>
    <s v="31/12/2020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6"/>
    <n v="4"/>
    <s v="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
    <n v="1"/>
    <s v="Suma"/>
    <n v="1"/>
    <s v="En ejecucion"/>
    <n v="1"/>
    <n v="410"/>
    <n v="404"/>
    <n v="98.54"/>
    <n v="1700"/>
    <n v="0"/>
    <n v="0"/>
    <n v="3000"/>
    <n v="0"/>
    <n v="0"/>
    <n v="3000"/>
    <n v="0"/>
    <n v="0"/>
    <n v="1890"/>
    <n v="0"/>
    <n v="0"/>
    <n v="10000"/>
    <n v="404"/>
    <n v="4.04"/>
    <n v="88116000"/>
    <n v="75952500"/>
    <n v="86.19"/>
    <n v="278400760"/>
    <n v="0"/>
    <n v="0"/>
    <n v="109000000"/>
    <n v="0"/>
    <n v="0"/>
    <n v="109000000"/>
    <n v="0"/>
    <n v="0"/>
    <n v="28599240"/>
    <n v="0"/>
    <n v="0"/>
    <n v="613116000"/>
    <n v="75952500"/>
    <n v="12.39"/>
    <s v="VIGENCIA (a 31/12/2020): Se han vinculado 404 ciudadanos y ciudadanas en talleres de formación que aborden la normatividad vigente y su aplicación en las instancias y los espacios de participación ciudadana *176 en Espacios de Participacion. *218 en Copropiedad y Convivencia *10 en Red de Aliados"/>
    <n v="88.116"/>
    <n v="75.952500000000001"/>
    <n v="278.40075999999999"/>
    <n v="0"/>
    <n v="109"/>
    <n v="0"/>
    <n v="109"/>
    <n v="0"/>
    <n v="28.599240000000002"/>
    <n v="0"/>
  </r>
  <r>
    <n v="16"/>
    <s v="Un Nuevo Contrato Social y Ambiental para la Bogotá del Siglo XXI"/>
    <x v="0"/>
    <n v="2020"/>
    <s v="31/12/2020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6"/>
    <n v="5"/>
    <s v="Definir Y Ejecutar 960 Pactos Con Las Instancias Y Espacios De Participación Ciudadana Y Movilización Social Por Localidad Para La Protección Y Bienestar Animal"/>
    <n v="1"/>
    <s v="Suma"/>
    <n v="1"/>
    <s v="En ejecucion"/>
    <n v="1"/>
    <n v="120"/>
    <n v="60"/>
    <n v="50"/>
    <n v="240"/>
    <n v="0"/>
    <n v="0"/>
    <n v="240"/>
    <n v="0"/>
    <n v="0"/>
    <n v="240"/>
    <n v="0"/>
    <n v="0"/>
    <n v="120"/>
    <n v="0"/>
    <n v="0"/>
    <n v="960"/>
    <n v="60"/>
    <n v="6.25"/>
    <n v="69759000"/>
    <n v="65281500"/>
    <n v="93.58"/>
    <n v="166757206"/>
    <n v="0"/>
    <n v="0"/>
    <n v="159000000"/>
    <n v="0"/>
    <n v="0"/>
    <n v="159000000"/>
    <n v="0"/>
    <n v="0"/>
    <n v="40242794"/>
    <n v="0"/>
    <n v="0"/>
    <n v="594759000"/>
    <n v="65281500"/>
    <n v="10.98"/>
    <s v="VIGENCIA (a 31/12/2020): En cuanto a los 60 pactos realizados, se registraron los 6 pactos enviados y cargados en la plataforma colibri y 54 compromisos realizados en mesas de trabajo y los requerimientos que llegan a la subdireccion de los referentes locales en el Distrito."/>
    <n v="69.759"/>
    <n v="65.281499999999994"/>
    <n v="166.757206"/>
    <n v="0"/>
    <n v="159"/>
    <n v="0"/>
    <n v="159"/>
    <n v="0"/>
    <n v="40.242794000000004"/>
    <n v="0"/>
  </r>
  <r>
    <n v="16"/>
    <s v="Un Nuevo Contrato Social y Ambiental para la Bogotá del Siglo XXI"/>
    <x v="0"/>
    <n v="2020"/>
    <s v="31/12/2020 (Terminado)"/>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6"/>
    <n v="6"/>
    <s v="Gestionar 49 Alianzas Interinstitucionales, Intersectoriales Y De Ciudad Región Que Potencien Las Intervenciones Y Cobertura En Torno A La Protección Y Bienestar Animal."/>
    <n v="1"/>
    <s v="Suma"/>
    <n v="1"/>
    <s v="En ejecucion"/>
    <n v="1"/>
    <n v="5"/>
    <n v="3"/>
    <n v="60"/>
    <n v="11"/>
    <n v="0"/>
    <n v="0"/>
    <n v="12"/>
    <n v="0"/>
    <n v="0"/>
    <n v="14"/>
    <n v="0"/>
    <n v="0"/>
    <n v="7"/>
    <n v="0"/>
    <n v="0"/>
    <n v="49"/>
    <n v="3"/>
    <n v="6.12"/>
    <n v="339612423"/>
    <n v="290739590"/>
    <n v="85.61"/>
    <n v="143703000"/>
    <n v="0"/>
    <n v="0"/>
    <n v="20000000"/>
    <n v="0"/>
    <n v="0"/>
    <n v="20000000"/>
    <n v="0"/>
    <n v="0"/>
    <n v="5838677"/>
    <n v="0"/>
    <n v="0"/>
    <n v="529154100"/>
    <n v="290739590"/>
    <n v="54.94"/>
    <s v="VIGENCIA (a 31/12/2020): Las alianzas buscan realizar un trabajo articulado con ONG, Empresas Privadas, entidades públicas e instituciones educativas con las que se permita generar ejercicios conducentes a la movilización social, participación ciudadana y compromiso frente al reto de la protección y bienestar animal con impacto que acompañen la gestión y difusión en las localidades de la ciudad (son alianzas interinstitucionales, intersectoriales  y de ciudad región no exclusivamente se circunscriben a temas de ciudad región)"/>
    <n v="339.61242299999998"/>
    <n v="290.73959000000002"/>
    <n v="143.703"/>
    <n v="0"/>
    <n v="20"/>
    <n v="0"/>
    <n v="20"/>
    <n v="0"/>
    <n v="5.8386769999999997"/>
    <n v="0"/>
  </r>
  <r>
    <n v="16"/>
    <s v="Un Nuevo Contrato Social y Ambiental para la Bogotá del Siglo XXI"/>
    <x v="0"/>
    <n v="2020"/>
    <s v="31/12/2020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8"/>
    <n v="1"/>
    <s v="Desarrollar 1 Línea Base Para La Atención De Animales Sinantrópicos Incluyendo Un Diagnóstico Para El Manejo De Enjambres De Abejas En El D.C."/>
    <n v="1"/>
    <s v="Suma"/>
    <n v="1"/>
    <s v="En ejecucion"/>
    <n v="1"/>
    <n v="0.1"/>
    <n v="0.09"/>
    <n v="90"/>
    <n v="0.16"/>
    <n v="0"/>
    <n v="0"/>
    <n v="0.34"/>
    <n v="0"/>
    <n v="0"/>
    <n v="0.3"/>
    <n v="0"/>
    <n v="0"/>
    <n v="0.1"/>
    <n v="0"/>
    <n v="0"/>
    <n v="1"/>
    <n v="0.09"/>
    <n v="9"/>
    <n v="156026000"/>
    <n v="148543000"/>
    <n v="95.2"/>
    <n v="349798336"/>
    <n v="0"/>
    <n v="0"/>
    <n v="330000000"/>
    <n v="0"/>
    <n v="0"/>
    <n v="250000000"/>
    <n v="0"/>
    <n v="0"/>
    <n v="114175664"/>
    <n v="0"/>
    <n v="0"/>
    <n v="1200000000"/>
    <n v="148543000"/>
    <n v="12.38"/>
    <s v="VIGENCIA (a 31/12/2020): Del 10% programado, se logro un avance acumulado del 9,16%, el no cumplimiento del 100% obedeció a que para la Implementación de la Unidad Distrital de Atención de Palomas  - UDAP el convenio se suscribió hasta finales de diciembre de 2020. De acuerdo con las actividades programadas para la vigencia 2020 se logro:  Diecinueve (19) censos poblacionales de palomas que permitiran recococer los puntos criticos de concentración de palomas.  Diecinueve (19) visitas técnicas de acuerdo con los requerimientos realizados por parte de la ciudadanía para su acompañmiento en el manejo d ela especie. Diseño del programa para la atención  integral a la fauna sinantropica. De acuerdo con lo programado en la Consolidación de  documentos técnicos de profundización, se logro el 100%, así :        1. 10% de avance en la estructuración de la Guia para el manejo y control de las poblaciones de palomas de plaza en el Distrito Capital (un proyecto en conjunto con la Secretaria Distrital de Ambiente).       2. Se generó el documento ¿POR QUÉ NO ALIMENTAR A LAS PALOMAS UN ABORDAJE DESDE EL ENFOQUE DE LAS CAPACIDADES.       3. 10% de avance de un documento con diferentes contenidos para la implementación de aulas en el manejo de fauna sinantropica en el D.C.  20% de avance en el documento &quot;diagnóstico del manejo y condiciones de bienestar animal de la especie Apis mellifera en el Distrito Capital&quot;, lo que corresponde a la definicion de objetivos, alcance, antecedentes, justificación, localización y la consolidación del marco conceptual de los tres ejes biotico ambiental,clinico, bioetico y social. 10% de avance en la propuesta para el diseño de un sistema de información de Georefenciación para el manejo de palomas en el D.C. Se suscribio el convenio de asociación No. 535 de 2020 entre el IDPYBA y la Universidad Antonio Nariño para la atención medica veterinaria para palomas en el D.C."/>
    <n v="156.02600000000001"/>
    <n v="148.54300000000001"/>
    <n v="349.79833600000001"/>
    <n v="0"/>
    <n v="330"/>
    <n v="0"/>
    <n v="250"/>
    <n v="0"/>
    <n v="114.175664"/>
    <n v="0"/>
  </r>
  <r>
    <n v="16"/>
    <s v="Un Nuevo Contrato Social y Ambiental para la Bogotá del Siglo XXI"/>
    <x v="0"/>
    <n v="2020"/>
    <s v="31/12/2020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8"/>
    <n v="2"/>
    <s v="Atender 60000 Animales A Través De Programas En Brigadas, Urgencias Veterinarias , Adopción, Custodia, Maltrato, Comportamiento, Identificación U Otros Que Sean Requeridos."/>
    <n v="1"/>
    <s v="Suma"/>
    <n v="1"/>
    <s v="En ejecucion"/>
    <n v="1"/>
    <n v="17500"/>
    <n v="18043"/>
    <n v="103.1"/>
    <n v="13098"/>
    <n v="0"/>
    <n v="0"/>
    <n v="12483"/>
    <n v="0"/>
    <n v="0"/>
    <n v="12418"/>
    <n v="0"/>
    <n v="0"/>
    <n v="4501"/>
    <n v="0"/>
    <n v="0"/>
    <n v="60000"/>
    <n v="18043"/>
    <n v="30.07"/>
    <n v="4910105274"/>
    <n v="4497459840"/>
    <n v="91.6"/>
    <n v="5822447126"/>
    <n v="0"/>
    <n v="0"/>
    <n v="5505761330"/>
    <n v="0"/>
    <n v="0"/>
    <n v="5379500000"/>
    <n v="0"/>
    <n v="0"/>
    <n v="3382186270"/>
    <n v="0"/>
    <n v="0"/>
    <n v="25000000000"/>
    <n v="4497459840"/>
    <n v="17.989999999999998"/>
    <s v="VIGENCIA (a 31/12/2020): Con corte al 31 de diciembre se logro la atención de 18043 animales, lo que corresponde al  103,10%. Desagregados de la siguiente manera: Se atendieron 2.467 animales (1454 perros, 369 gatos, 124 aves ornamentales, 9 palomas, 29 roedores, 21 bovinos, 28 caprinos, 2 porcinos, 10 equidos, 325 aves de corral, 6 ovinos y 50 lagomorfos)  por presunto maltrato. Se atendieron 1.220 animales (875 perros y 345 gatos) animales por urgencias veterinarias. Se valoraron 5.765 animales (4238 perros y 1527 gatos)  a través de brigadas médicas.Ingresaron 271 animales (190 perros y 81 gatos) a la Unidad de Cuidado Animal por situación de  abandono o remitidos por entidades como bomberos, policía y la Secretaria Distrital de Salud para la prestación del servicio de custodia.  * Se identificaron 8.320 animales a traves de jornadas de identificación. De otra parte, se realizaron las siguientes actividades de gestión: Se entregaron 586 animales (430 perros y 156 gatos) en adopción. Se presto atención integral y especializada a 1365 animales silvestres, asi como la emisión de 286 conceptos tecnicos de disposición final mediante el convenio suscrito con la UDCA. La atención se realizará hasta la entrega formal de los especímenes y la puesta en operación del centro por parte de la autoridad ambiental. Se da continuidad al desarrollo de acciones complementarias a los tratamientos tradicionales de comportamiento con aumento de la actividad física (uso de trotadora) de los animales, aromaterapia y músicoterapia. se contó con 327 animales residentes en la unidad de cuidado animal con corte al 30 de diciembre. Cabe mencionar que con corte al 30 de diciembre  el Instituto Distrital de Protección y Bienestar Animal a traves de los diferentes programas identifico 16.999 animales."/>
    <n v="4910.1052739999996"/>
    <n v="4497.4598400000004"/>
    <n v="5822.447126"/>
    <n v="0"/>
    <n v="5505.7613300000003"/>
    <n v="0"/>
    <n v="5379.5"/>
    <n v="0"/>
    <n v="3382.1862700000001"/>
    <n v="0"/>
  </r>
  <r>
    <n v="16"/>
    <s v="Un Nuevo Contrato Social y Ambiental para la Bogotá del Siglo XXI"/>
    <x v="0"/>
    <n v="2020"/>
    <s v="31/12/2020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8"/>
    <n v="3"/>
    <s v="Consolidar 1 Escuadrón  Anticrueldad Con Mayor Capacidad De Respuesta En La Atención De Casos Por Presunto Maltrato Animal."/>
    <n v="1"/>
    <s v="Suma"/>
    <n v="1"/>
    <s v="En ejecucion"/>
    <n v="1"/>
    <n v="0.1"/>
    <n v="0.09"/>
    <n v="90"/>
    <n v="0.16"/>
    <n v="0"/>
    <n v="0"/>
    <n v="0.34"/>
    <n v="0"/>
    <n v="0"/>
    <n v="0.3"/>
    <n v="0"/>
    <n v="0"/>
    <n v="0.1"/>
    <n v="0"/>
    <n v="0"/>
    <n v="1"/>
    <n v="0.09"/>
    <n v="9"/>
    <n v="348759032"/>
    <n v="249038500"/>
    <n v="71.41"/>
    <n v="616621760"/>
    <n v="0"/>
    <n v="0"/>
    <n v="1404619208"/>
    <n v="0"/>
    <n v="0"/>
    <n v="1330000000"/>
    <n v="0"/>
    <n v="0"/>
    <n v="400000000"/>
    <n v="0"/>
    <n v="0"/>
    <n v="4100000000"/>
    <n v="249038500"/>
    <n v="6.07"/>
    <s v="VIGENCIA (a 31/12/2020):  Del 0,1 programado se logro un avance acumulado del  0,096 lo que corresponde a 2223 visitas de verificación de condiciones de bienestar animal, lo que corresponde a los siguientes productos: * Definición de roles en la ruta de atención por presunto maltrato. * Desarrollo de visitas de verificación de condiciones de bienestar animal * Actualización del procedimiento en un 90%  para la atención de casos por presunto maltrato. (aspectos tecnicos y juridicos) Visitas por localidad: Usaquén 142, Chapinero 62, Santa Fe 84, San Cristóbal 163, Usme 94, Tunjuelito 49, Bosa 179, Kennedy 228, Fontibón 146, Engativá 266, Suba 273, Barrios Unidos 50, Teusaquillo 36, Los Mártires 30, Antonio Nariño 43, Puente Aranda 71, La Candelaria 33, Rafael Uribe Uribe 127 Y Ciudad Bolívar 147."/>
    <n v="348.75903199999999"/>
    <n v="249.0385"/>
    <n v="616.62175999999999"/>
    <n v="0"/>
    <n v="1404.6192080000001"/>
    <n v="0"/>
    <n v="1330"/>
    <n v="0"/>
    <n v="400"/>
    <n v="0"/>
  </r>
  <r>
    <n v="16"/>
    <s v="Un Nuevo Contrato Social y Ambiental para la Bogotá del Siglo XXI"/>
    <x v="0"/>
    <n v="2020"/>
    <s v="31/12/2020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8"/>
    <n v="4"/>
    <s v="Esterilizar 356000 Perros Y Gatos  Priorizando Las Localidades Con Mayores Cifras Poblacionales Estimadas."/>
    <n v="1"/>
    <s v="Suma"/>
    <n v="1"/>
    <s v="En ejecucion"/>
    <n v="1"/>
    <n v="15679"/>
    <n v="15679"/>
    <n v="100"/>
    <n v="31000"/>
    <n v="0"/>
    <n v="0"/>
    <n v="143304"/>
    <n v="0"/>
    <n v="0"/>
    <n v="126017"/>
    <n v="0"/>
    <n v="0"/>
    <n v="40000"/>
    <n v="0"/>
    <n v="0"/>
    <n v="356000"/>
    <n v="15679"/>
    <n v="4.4000000000000004"/>
    <n v="3031037709"/>
    <n v="387635204"/>
    <n v="12.79"/>
    <n v="3594029778"/>
    <n v="0"/>
    <n v="0"/>
    <n v="7130285679"/>
    <n v="0"/>
    <n v="0"/>
    <n v="6213600265"/>
    <n v="0"/>
    <n v="0"/>
    <n v="5031046569"/>
    <n v="0"/>
    <n v="0"/>
    <n v="25000000000"/>
    <n v="387635204"/>
    <n v="1.55"/>
    <s v="VIGENCIA (a 31/12/2020): Se logro un avance del 100%, lo que corresponde a 15.679 animales esterilizados (7334 caninos y 8345 felinos).  Usaquén 758, Chapinero 199, Santa Fe 413, San Cristóbal 1607, Usme 1651, Tunjuelito 292, Bosa 1247, Kennedy 1410, Fontibón 660, Engativá 1051, Suba 1043, Barrios Unidos 276, Teusaquillo 171, Los Mártires 445, Antonio Nariño 337, Puente Aranda 424, La Candelaria 243, Rafael Uribe Uribe 1413, Ciudad Bolívar 1963 y Sumapaz 76."/>
    <n v="3031.0377090000002"/>
    <n v="387.63520399999999"/>
    <n v="3594.0297780000001"/>
    <n v="0"/>
    <n v="7130.2856789999996"/>
    <n v="0"/>
    <n v="6213.600265"/>
    <n v="0"/>
    <n v="5031.0465690000001"/>
    <n v="0"/>
  </r>
  <r>
    <n v="16"/>
    <s v="Un Nuevo Contrato Social y Ambiental para la Bogotá del Siglo XXI"/>
    <x v="0"/>
    <n v="2020"/>
    <s v="31/12/2020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6"/>
    <n v="1"/>
    <s v="Adquirir 1 Dotación De Mobiliario Para La Casa Ecológica De Los Animales"/>
    <n v="1"/>
    <s v="Suma"/>
    <n v="1"/>
    <s v="En ejecucion"/>
    <n v="1"/>
    <n v="0"/>
    <n v="0"/>
    <n v="0"/>
    <n v="0.7"/>
    <n v="0"/>
    <n v="0"/>
    <n v="0.3"/>
    <n v="0"/>
    <n v="0"/>
    <n v="0"/>
    <n v="0"/>
    <n v="0"/>
    <n v="0"/>
    <n v="0"/>
    <n v="0"/>
    <n v="1"/>
    <n v="0"/>
    <n v="0"/>
    <n v="0"/>
    <n v="0"/>
    <n v="0"/>
    <n v="2000000000"/>
    <n v="0"/>
    <n v="0"/>
    <n v="1000000000"/>
    <n v="0"/>
    <n v="0"/>
    <n v="0"/>
    <n v="0"/>
    <n v="0"/>
    <n v="0"/>
    <n v="0"/>
    <n v="0"/>
    <n v="3000000000"/>
    <n v="0"/>
    <n v="0"/>
    <s v="VIGENCIA (a 01/06/2020): NO BORRAR. Meta proyecto del Plan de Acción Distrital 2020-2024 aprobado en Consejo de Gobierno Acta 11 de 25/09/2020."/>
    <n v="0"/>
    <n v="0"/>
    <n v="2000"/>
    <n v="0"/>
    <n v="1000"/>
    <n v="0"/>
    <n v="0"/>
    <n v="0"/>
    <n v="0"/>
    <n v="0"/>
  </r>
  <r>
    <n v="16"/>
    <s v="Un Nuevo Contrato Social y Ambiental para la Bogotá del Siglo XXI"/>
    <x v="0"/>
    <n v="2020"/>
    <s v="31/12/2020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6"/>
    <n v="2"/>
    <s v="Adquirir 1 Dotación Dotación De Elementos Médicos, Quirúrgicos Para La Casa Ecológica De Los Animales"/>
    <n v="1"/>
    <s v="Suma"/>
    <n v="1"/>
    <s v="En ejecucion"/>
    <n v="1"/>
    <n v="0.1"/>
    <n v="0"/>
    <n v="0"/>
    <n v="0.44"/>
    <n v="0"/>
    <n v="0"/>
    <n v="0.46"/>
    <n v="0"/>
    <n v="0"/>
    <n v="0"/>
    <n v="0"/>
    <n v="0"/>
    <n v="0"/>
    <n v="0"/>
    <n v="0"/>
    <n v="1"/>
    <n v="0"/>
    <n v="0"/>
    <n v="1227179793"/>
    <n v="0"/>
    <n v="0"/>
    <n v="5440600000"/>
    <n v="0"/>
    <n v="0"/>
    <n v="4132220207"/>
    <n v="0"/>
    <n v="0"/>
    <n v="0"/>
    <n v="0"/>
    <n v="0"/>
    <n v="0"/>
    <n v="0"/>
    <n v="0"/>
    <n v="10800000000"/>
    <n v="0"/>
    <n v="0"/>
    <s v="VIGENCIA (a 31/12/2020): Para este caso, no se presentan avances en magnitud fisica y presupuestao en el proyecto dado que de la casa ecológica será entregada al Instituto en  el año 2021. Sin embargo, los procesos relacionados con la dotación están en etapa precontractual y cerraron la vigencia 2020 como un proceso de contratación en curso para adjudicar en el año 2021.  Para ello, la Subdirección de Gestión Corporativa, junto con la Subdirección de Atención a la Fauna y la Oficina Asesora de Planeación desarrollaron las acciones relacionadas con el estudio del económico, estudio del sector, elaboración de estudios previos, entre otros elementos de la etapa precontractual."/>
    <n v="1227.179793"/>
    <n v="0"/>
    <n v="5440.6"/>
    <n v="0"/>
    <n v="4132.2202070000003"/>
    <n v="0"/>
    <n v="0"/>
    <n v="0"/>
    <n v="0"/>
    <n v="0"/>
  </r>
  <r>
    <n v="16"/>
    <s v="Un Nuevo Contrato Social y Ambiental para la Bogotá del Siglo XXI"/>
    <x v="0"/>
    <n v="2020"/>
    <s v="31/12/2020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6"/>
    <n v="3"/>
    <s v="Adecuar 100 % De Avance Cronograma Cuartos Fríos"/>
    <n v="1"/>
    <s v="Suma"/>
    <n v="1"/>
    <s v="En ejecucion"/>
    <n v="1"/>
    <n v="0"/>
    <n v="0"/>
    <n v="0"/>
    <n v="50"/>
    <n v="0"/>
    <n v="0"/>
    <n v="50"/>
    <n v="0"/>
    <n v="0"/>
    <n v="0"/>
    <n v="0"/>
    <n v="0"/>
    <n v="0"/>
    <n v="0"/>
    <n v="0"/>
    <n v="100"/>
    <n v="0"/>
    <n v="0"/>
    <n v="0"/>
    <n v="0"/>
    <n v="0"/>
    <n v="2000000000"/>
    <n v="0"/>
    <n v="0"/>
    <n v="2000000000"/>
    <n v="0"/>
    <n v="0"/>
    <n v="0"/>
    <n v="0"/>
    <n v="0"/>
    <n v="0"/>
    <n v="0"/>
    <n v="0"/>
    <n v="4000000000"/>
    <n v="0"/>
    <n v="0"/>
    <s v="VIGENCIA (a 01/06/2020): NO BORRAR. Meta proyecto del Plan de Acción Distrital 2020-2024 aprobado en Consejo de Gobierno Acta 11 de 25/09/2020."/>
    <n v="0"/>
    <n v="0"/>
    <n v="2000"/>
    <n v="0"/>
    <n v="2000"/>
    <n v="0"/>
    <n v="0"/>
    <n v="0"/>
    <n v="0"/>
    <n v="0"/>
  </r>
  <r>
    <n v="16"/>
    <s v="Un Nuevo Contrato Social y Ambiental para la Bogotá del Siglo XXI"/>
    <x v="0"/>
    <n v="2020"/>
    <s v="31/12/2020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6"/>
    <n v="4"/>
    <s v="Adecuar 100 % De Avance Cronograma Puntos De Conectividad, Puestos De Trabajo Y Casa Ecológica De Animales Para Su Adecuado Funcionamiento"/>
    <n v="1"/>
    <s v="Suma"/>
    <n v="1"/>
    <s v="En ejecucion"/>
    <n v="1"/>
    <n v="0"/>
    <n v="0"/>
    <n v="0"/>
    <n v="80"/>
    <n v="0"/>
    <n v="0"/>
    <n v="20"/>
    <n v="0"/>
    <n v="0"/>
    <n v="0"/>
    <n v="0"/>
    <n v="0"/>
    <n v="0"/>
    <n v="0"/>
    <n v="0"/>
    <n v="100"/>
    <n v="0"/>
    <n v="0"/>
    <n v="0"/>
    <n v="0"/>
    <n v="0"/>
    <n v="2000000000"/>
    <n v="0"/>
    <n v="0"/>
    <n v="500000000"/>
    <n v="0"/>
    <n v="0"/>
    <n v="0"/>
    <n v="0"/>
    <n v="0"/>
    <n v="0"/>
    <n v="0"/>
    <n v="0"/>
    <n v="2500000000"/>
    <n v="0"/>
    <n v="0"/>
    <s v="VIGENCIA (a 01/06/2020): NO BORRAR. Meta proyecto del Plan de Acción Distrital 2020-2024 aprobado en Consejo de Gobierno Acta 11 de 25/09/2020."/>
    <n v="0"/>
    <n v="0"/>
    <n v="2000"/>
    <n v="0"/>
    <n v="500"/>
    <n v="0"/>
    <n v="0"/>
    <n v="0"/>
    <n v="0"/>
    <n v="0"/>
  </r>
  <r>
    <n v="16"/>
    <s v="Un Nuevo Contrato Social y Ambiental para la Bogotá del Siglo XXI"/>
    <x v="0"/>
    <n v="2020"/>
    <s v="31/12/2020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6"/>
    <n v="5"/>
    <s v="Poner 100 % De Avance Cronograma En Funcionamiento La Casa Ecológica Para Asegurar La Atención A Los Animales A Través De Los Diferentes Programas Del Idpyba"/>
    <n v="1"/>
    <s v="Suma"/>
    <n v="1"/>
    <s v="En ejecucion"/>
    <n v="1"/>
    <n v="0"/>
    <n v="0"/>
    <n v="0"/>
    <n v="16"/>
    <n v="0"/>
    <n v="0"/>
    <n v="32"/>
    <n v="0"/>
    <n v="0"/>
    <n v="24"/>
    <n v="0"/>
    <n v="0"/>
    <n v="28"/>
    <n v="0"/>
    <n v="0"/>
    <n v="100"/>
    <n v="0"/>
    <n v="0"/>
    <n v="0"/>
    <n v="0"/>
    <n v="0"/>
    <n v="2000000000"/>
    <n v="0"/>
    <n v="0"/>
    <n v="3700000000"/>
    <n v="0"/>
    <n v="0"/>
    <n v="3000000000"/>
    <n v="0"/>
    <n v="0"/>
    <n v="4000000000"/>
    <n v="0"/>
    <n v="0"/>
    <n v="12700000000"/>
    <n v="0"/>
    <n v="0"/>
    <s v="VIGENCIA (a 01/06/2020): NO BORRAR. Meta proyecto del Plan de Acción Distrital 2020-2024 aprobado en Consejo de Gobierno Acta 11 de 25/09/2020."/>
    <n v="0"/>
    <n v="0"/>
    <n v="2000"/>
    <n v="0"/>
    <n v="3700"/>
    <n v="0"/>
    <n v="3000"/>
    <n v="0"/>
    <n v="4000"/>
    <n v="0"/>
  </r>
  <r>
    <n v="16"/>
    <s v="Un Nuevo Contrato Social y Ambiental para la Bogotá del Siglo XXI"/>
    <x v="0"/>
    <n v="2020"/>
    <s v="31/12/2020 (Terminado)"/>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6"/>
    <n v="6"/>
    <s v="Iniciar 100 % De Avance Cronograma La Construcción De La Segunda Etapa De La Casa Ecológica De Animales"/>
    <n v="1"/>
    <s v="Suma"/>
    <n v="1"/>
    <s v="En ejecucion"/>
    <n v="1"/>
    <n v="0"/>
    <n v="0"/>
    <n v="0"/>
    <n v="0"/>
    <n v="0"/>
    <n v="0"/>
    <n v="100"/>
    <n v="0"/>
    <n v="0"/>
    <n v="0"/>
    <n v="0"/>
    <n v="0"/>
    <n v="0"/>
    <n v="0"/>
    <n v="0"/>
    <n v="100"/>
    <n v="0"/>
    <n v="0"/>
    <n v="0"/>
    <n v="0"/>
    <n v="0"/>
    <n v="0"/>
    <n v="0"/>
    <n v="0"/>
    <n v="4000000000"/>
    <n v="0"/>
    <n v="0"/>
    <n v="0"/>
    <n v="0"/>
    <n v="0"/>
    <n v="0"/>
    <n v="0"/>
    <n v="0"/>
    <n v="4000000000"/>
    <n v="0"/>
    <n v="0"/>
    <s v="VIGENCIA (a 01/06/2020): NO BORRAR. Meta proyecto del Plan de Acción Distrital 2020-2024 aprobado en Consejo de Gobierno Acta 11 de 25/09/2020."/>
    <n v="0"/>
    <n v="0"/>
    <n v="0"/>
    <n v="0"/>
    <n v="4000"/>
    <n v="0"/>
    <n v="0"/>
    <n v="0"/>
    <n v="0"/>
    <n v="0"/>
  </r>
  <r>
    <n v="16"/>
    <s v="Un Nuevo Contrato Social y Ambiental para la Bogotá del Siglo XXI"/>
    <x v="0"/>
    <n v="2020"/>
    <s v="31/12/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9"/>
    <n v="1"/>
    <s v="Realizar 1 Diagnóstico E Implementación De Cargas Laborales Del Instituto Distrital De Protección Y Bienestar Animal"/>
    <n v="1"/>
    <s v="Suma"/>
    <n v="1"/>
    <s v="En ejecucion"/>
    <n v="1"/>
    <n v="0.1"/>
    <n v="0.1"/>
    <n v="100"/>
    <n v="0.4"/>
    <n v="0"/>
    <n v="0"/>
    <n v="0.3"/>
    <n v="0"/>
    <n v="0"/>
    <n v="0.1"/>
    <n v="0"/>
    <n v="0"/>
    <n v="0.1"/>
    <n v="0"/>
    <n v="0"/>
    <n v="1"/>
    <n v="0.1"/>
    <n v="10"/>
    <n v="74451000"/>
    <n v="74451000"/>
    <n v="100"/>
    <n v="84675000"/>
    <n v="0"/>
    <n v="0"/>
    <n v="144120000"/>
    <n v="0"/>
    <n v="0"/>
    <n v="120000000"/>
    <n v="0"/>
    <n v="0"/>
    <n v="124373499"/>
    <n v="0"/>
    <n v="0"/>
    <n v="547619499"/>
    <n v="74451000"/>
    <n v="13.6"/>
    <s v="VIGENCIA (a 31/12/2020): Se realizaron las siguientes actividades por parte del Equipo de Reorganización Institucional: * Levantamiento de cargas laborales * Avance en el proyecto de rediseño. * Analisis de procedimientos para realización de ajustes en pro de la eficiencia."/>
    <n v="74.450999999999993"/>
    <n v="74.450999999999993"/>
    <n v="84.674999999999997"/>
    <n v="0"/>
    <n v="144.12"/>
    <n v="0"/>
    <n v="120"/>
    <n v="0"/>
    <n v="124.373499"/>
    <n v="0"/>
  </r>
  <r>
    <n v="16"/>
    <s v="Un Nuevo Contrato Social y Ambiental para la Bogotá del Siglo XXI"/>
    <x v="0"/>
    <n v="2020"/>
    <s v="31/12/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9"/>
    <n v="2"/>
    <s v="Fortalecer 1 Canales De Comunicación"/>
    <n v="1"/>
    <s v="Suma"/>
    <n v="1"/>
    <s v="En ejecucion"/>
    <n v="1"/>
    <n v="0.1"/>
    <n v="0.08"/>
    <n v="80"/>
    <n v="0.3"/>
    <n v="0"/>
    <n v="0"/>
    <n v="0.3"/>
    <n v="0"/>
    <n v="0"/>
    <n v="0.15"/>
    <n v="0"/>
    <n v="0"/>
    <n v="0.15"/>
    <n v="0"/>
    <n v="0"/>
    <n v="1"/>
    <n v="0.08"/>
    <n v="8"/>
    <n v="268090500"/>
    <n v="160601333"/>
    <n v="59.91"/>
    <n v="353041000"/>
    <n v="0"/>
    <n v="0"/>
    <n v="364000000"/>
    <n v="0"/>
    <n v="0"/>
    <n v="379000000"/>
    <n v="0"/>
    <n v="0"/>
    <n v="377365000"/>
    <n v="0"/>
    <n v="0"/>
    <n v="1741496500"/>
    <n v="160601333"/>
    <n v="9.2200000000000006"/>
    <s v="VIGENCIA (a 31/12/2020): Se realizaron las siguientes actividades por parte del Equipo de Comunicaciones: * Planificación y gestión de campañas de comunicación externa  * Planificación, gestión y ejecución de campañas de comunicación interna  * Se realizó el acompañamiento y/o cubrimiento de las actividades del IDPYBA  * Se diseñaron piezas gráficas para los programas, campañas y desarrollos del IDPYBA * Se elaboraron comunicados y notas de prensa  * Se realizaron videos y registros fotográficos de los programas y proyectos de la entidad   * Se diseñaron y divulgaron comunicados por medio de la página Web * Se registraron publicaciones en diversos medios de comunicación  Se ejecutó el 85% de la magnitud física, quedo pendiente por ejecutar lo correspondiente a las contrataciones de Adquisición de Equipos, Central de Medios, Monitoreo de Medios, las cuales no fue posible adelantarlas por ser especializado, es importante mencionar que se realizaron las actividades previas al proceso de contratación. Éstas últimas están programadas para contratar en 2021."/>
    <n v="268.09050000000002"/>
    <n v="160.60133300000001"/>
    <n v="353.041"/>
    <n v="0"/>
    <n v="364"/>
    <n v="0"/>
    <n v="379"/>
    <n v="0"/>
    <n v="377.36500000000001"/>
    <n v="0"/>
  </r>
  <r>
    <n v="16"/>
    <s v="Un Nuevo Contrato Social y Ambiental para la Bogotá del Siglo XXI"/>
    <x v="0"/>
    <n v="2020"/>
    <s v="31/12/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9"/>
    <n v="3"/>
    <s v="Articular 1 Batería De Herramientas De Planeación Para El Instituto Distrital De Protección Y Bienestar Animal"/>
    <n v="1"/>
    <s v="Suma"/>
    <n v="1"/>
    <s v="En ejecucion"/>
    <n v="1"/>
    <n v="0.1"/>
    <n v="0.1"/>
    <n v="100"/>
    <n v="0.4"/>
    <n v="0"/>
    <n v="0"/>
    <n v="0.3"/>
    <n v="0"/>
    <n v="0"/>
    <n v="0.1"/>
    <n v="0"/>
    <n v="0"/>
    <n v="0.1"/>
    <n v="0"/>
    <n v="0"/>
    <n v="1"/>
    <n v="0.1"/>
    <n v="10"/>
    <n v="187347000"/>
    <n v="154916866"/>
    <n v="82.69"/>
    <n v="371833000"/>
    <n v="0"/>
    <n v="0"/>
    <n v="470000000"/>
    <n v="0"/>
    <n v="0"/>
    <n v="434000000"/>
    <n v="0"/>
    <n v="0"/>
    <n v="450055000"/>
    <n v="0"/>
    <n v="0"/>
    <n v="1913235000"/>
    <n v="154916866"/>
    <n v="8.1"/>
    <s v="VIGENCIA (a 31/12/2020): Mediante la implementación de esta meta, la Oficina Asesora de Planeación armoniza las herramientas de planeación necesarias para la consecución de las metas y objetivos de la entidad a largo y corto plazo. Dado lo anterior, se avanzó en el proceso de actualización del Plan de Acción de la Política Pública de Protección y Bienestar Animal y en su seguimiento utilizando la matriz de seguimiento, la cual se alimenta de los reportes de gestión de los proyectos de inversión del Instituto.   En lo relacionado a las herramientas de planeación involucradas en la  implementación de las metas Plan de Desarrollo, se llevó a cabo la formulación de los indicadores del Plan Operativo Anual- POA y su correspondiente seguimiento, al igual que se reformularon los objetivos e indicadores de Producto, Meta y Resultado ¿PMR 2021. De igual modo, se logró el diseño de las hojas de vida de los indicadores de los proyectos de inversión, lo cual permitirá a la oficina identificar las alertas de oportunidad para el reporte y seguimiento de la ejecución de las metas de los proyectos de inversión de la entidad.   Se desarrollo Herramienta Tecnologica -Sistema de Seguimiento a Planes y Proyecto  - SISEPP que articula al Instituto en la programación, seguimiento y control presupuestal de los Proyectos de Inversión y Funcionamiento.  Se desarrollo Herramienta Tecnologica para el  seguimiento de Actividades Institucionales - Tablero de Control  Se inicio el desarrollo de la Herramienta Tecnologica para la consulta ciudadana de las Historias Clinicas de los Animales atendidos en la Unidad de Cuidado Animal y la consulta actualizada de la información del tenedor de cada animal geograficamente en articulación con la Unidad Administrativa Especial de Catastro Distrital -IDECA"/>
    <n v="187.34700000000001"/>
    <n v="154.916866"/>
    <n v="371.83300000000003"/>
    <n v="0"/>
    <n v="470"/>
    <n v="0"/>
    <n v="434"/>
    <n v="0"/>
    <n v="450.05500000000001"/>
    <n v="0"/>
  </r>
  <r>
    <n v="16"/>
    <s v="Un Nuevo Contrato Social y Ambiental para la Bogotá del Siglo XXI"/>
    <x v="0"/>
    <n v="2020"/>
    <s v="31/12/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9"/>
    <n v="4"/>
    <s v="Implementar 1 Modelo Integrado De Planeación Y Gestión- Mipg"/>
    <n v="1"/>
    <s v="Suma"/>
    <n v="1"/>
    <s v="En ejecucion"/>
    <n v="1"/>
    <n v="0.1"/>
    <n v="0.1"/>
    <n v="100"/>
    <n v="0.3"/>
    <n v="0"/>
    <n v="0"/>
    <n v="0.3"/>
    <n v="0"/>
    <n v="0"/>
    <n v="0.15"/>
    <n v="0"/>
    <n v="0"/>
    <n v="0.15"/>
    <n v="0"/>
    <n v="0"/>
    <n v="1"/>
    <n v="0.1"/>
    <n v="10"/>
    <n v="67771000"/>
    <n v="46400000"/>
    <n v="68.47"/>
    <n v="152174000"/>
    <n v="0"/>
    <n v="0"/>
    <n v="301000000"/>
    <n v="0"/>
    <n v="0"/>
    <n v="250000000"/>
    <n v="0"/>
    <n v="0"/>
    <n v="257938000"/>
    <n v="0"/>
    <n v="0"/>
    <n v="1028883000"/>
    <n v="46400000"/>
    <n v="4.51"/>
    <s v="VIGENCIA (a 31/12/2020): Con el Equipo de MIPG se ha logrado en este periodo,  han sido aprobadas 10 actas, por medio de las cuales hemos avalado la creación, eliminación y/o actualización de procedimientos y documentos asociados. Se realizaron mesas de trabajo con el personal de la entidad que permitieron dar alertas tempranas a las actividades próximas a vencer y así contar con un adecuado seguimiento a la administración de riesgos de gestión, al Plan Anticorrupción y de Atención al Ciudadano y al Plan de Adecuación y Sostenibilidad MIPG. Se continuó con la actualización y socialización constante del listado maestro de documentos en Sharepoint."/>
    <n v="67.771000000000001"/>
    <n v="46.4"/>
    <n v="152.17400000000001"/>
    <n v="0"/>
    <n v="301"/>
    <n v="0"/>
    <n v="250"/>
    <n v="0"/>
    <n v="257.93799999999999"/>
    <n v="0"/>
  </r>
  <r>
    <n v="16"/>
    <s v="Un Nuevo Contrato Social y Ambiental para la Bogotá del Siglo XXI"/>
    <x v="0"/>
    <n v="2020"/>
    <s v="31/12/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9"/>
    <n v="5"/>
    <s v="Articular 1 Plan De Seguimiento A La Gestión Y Respuesta Oportuna A Los Requerimientos Técnicos, Jurídicos, Contractuales Y Disciplinarios"/>
    <n v="1"/>
    <s v="Suma"/>
    <n v="1"/>
    <s v="En ejecucion"/>
    <n v="1"/>
    <n v="0.1"/>
    <n v="0.1"/>
    <n v="100"/>
    <n v="0.3"/>
    <n v="0"/>
    <n v="0"/>
    <n v="0.3"/>
    <n v="0"/>
    <n v="0"/>
    <n v="0.2"/>
    <n v="0"/>
    <n v="0"/>
    <n v="0.1"/>
    <n v="0"/>
    <n v="0"/>
    <n v="1"/>
    <n v="0.1"/>
    <n v="10"/>
    <n v="385659100"/>
    <n v="321332966"/>
    <n v="83.32"/>
    <n v="613552000"/>
    <n v="0"/>
    <n v="0"/>
    <n v="791000000"/>
    <n v="0"/>
    <n v="0"/>
    <n v="743000000"/>
    <n v="0"/>
    <n v="0"/>
    <n v="770327323"/>
    <n v="0"/>
    <n v="0"/>
    <n v="3303538423"/>
    <n v="321332966"/>
    <n v="9.73"/>
    <s v="VIGENCIA (a 31/12/2020): OFICINA ASESORA JURÍDICA *Durante este período ninguno de los fallos proferidos comprometió su responsabilidad o fue en contra, en todas las decisiones se desvinculó al Instituto o se negó la tutela. * Atender el 100% de los requerimientos que le fueron asignados de esta manera se pudo salvaguardar jurídicamente al Instituto. ÁREA CONTRACTUAL    * Se  garantizó la continuidad  la infraestructura tecnologica  mediante  el convenio interadministrativo etb y se suscribió contrato mediante SASI para la adquisición de equipos de fortalecimiento e implementación de elementos propios de infraestructuta tecnologica. * Se contribuyo al desarrollo del talento humano mediante la contratación de una empresa logistica para la realización de actividades contempladas en el plan de capacitaciones y plan de bienestar. *se garantizó el recurso humano para  la prestación de servicios, se realizaron a corte de diciembre 514 contratos."/>
    <n v="385.65910000000002"/>
    <n v="321.332966"/>
    <n v="613.55200000000002"/>
    <n v="0"/>
    <n v="791"/>
    <n v="0"/>
    <n v="743"/>
    <n v="0"/>
    <n v="770.32732299999998"/>
    <n v="0"/>
  </r>
  <r>
    <n v="16"/>
    <s v="Un Nuevo Contrato Social y Ambiental para la Bogotá del Siglo XXI"/>
    <x v="0"/>
    <n v="2020"/>
    <s v="31/12/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9"/>
    <n v="6"/>
    <s v="Realizar 1 Diagnóstico De Fortalecimiento Institucional Que Cumpla Con Las Necesidades De Los Procesos Transversales Del Idpyba"/>
    <n v="1"/>
    <s v="Suma"/>
    <n v="1"/>
    <s v="En ejecucion"/>
    <n v="1"/>
    <n v="0.1"/>
    <n v="0.08"/>
    <n v="80"/>
    <n v="0.3"/>
    <n v="0"/>
    <n v="0"/>
    <n v="0.3"/>
    <n v="0"/>
    <n v="0"/>
    <n v="0.2"/>
    <n v="0"/>
    <n v="0"/>
    <n v="0.1"/>
    <n v="0"/>
    <n v="0"/>
    <n v="1"/>
    <n v="0.08"/>
    <n v="8"/>
    <n v="1014418346"/>
    <n v="602135720"/>
    <n v="59.36"/>
    <n v="859837000"/>
    <n v="0"/>
    <n v="0"/>
    <n v="1956000000"/>
    <n v="0"/>
    <n v="0"/>
    <n v="1488000000"/>
    <n v="0"/>
    <n v="0"/>
    <n v="1149839501"/>
    <n v="0"/>
    <n v="0"/>
    <n v="6468094847"/>
    <n v="602135720"/>
    <n v="9.31"/>
    <s v="VIGENCIA (a 31/12/2020): * Desde el área de almacén se realizaron los controles y registros de inventario. * Desde el área financiera  se realizó el reporte  de  las autorizaciones , presupuesto, deuda pública, inversiones, gestión, contratación, egresos, y PREDIS en el marco del control fiscal del instituto. Además se hizo cargue de los contratistas para luego reportarlo en SIDEAP,en cuanto OPGET  se registra  constantemente los pagos y reservas  giradas.  * Se ha mejorado los tiempos de respuesta gracias al seguimiento diario a PQRS y a los planes de mejoramiento de cada área. A corte de diciembre se han atendido 27405 asesorías y   9543 radicaciones. * Desde gestión documental se encauso gran parte de los requerimientos contables por medio del  software ZBOX.  Se ejecuto el 88% de la magnitud fisica, sin embargo se tenía prevista la Adquisición de Vehículos para apoyar a los servicios misionales, la cual no fue autorizada en noviembre por la Secretaría de Hacienda, se reorientaron los recursos para la suscripción de un Convenio Interadministrativo para el Desarrollo de Productos de Generación y Aplicación del Conocimiento sobre las coberturas vegetales de las Áreas de Responsabilidad del IDPYBA, con el Jardín Botánico, pero no fue posible concretar la oferta económica y algunos aspectos técnicos. Se adelantaron las actividades previas para la adquisición de Drones de apoyo misional, pero dadas las especificaciones requeridas por el Instituto no se encontraron existencias en la Plataforma SECOP. Se evaluará nuevamente contratación en 2021 de acuerdo con disponibilidad de recursos."/>
    <n v="1014.418346"/>
    <n v="602.13571999999999"/>
    <n v="859.83699999999999"/>
    <n v="0"/>
    <n v="1956"/>
    <n v="0"/>
    <n v="1488"/>
    <n v="0"/>
    <n v="1149.8395009999999"/>
    <n v="0"/>
  </r>
  <r>
    <n v="16"/>
    <s v="Un Nuevo Contrato Social y Ambiental para la Bogotá del Siglo XXI"/>
    <x v="0"/>
    <n v="2020"/>
    <s v="31/12/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9"/>
    <n v="7"/>
    <s v="Implementar 1 Plan De Acción Para El Cumplimiento De La Estrategia De Los Procesos Tic Del Instituto Acorde Con Los Lineamientos Establecidos En El Decreto 415 De 2016"/>
    <n v="1"/>
    <s v="Suma"/>
    <n v="1"/>
    <s v="En ejecucion"/>
    <n v="1"/>
    <n v="0.1"/>
    <n v="0.1"/>
    <n v="100"/>
    <n v="0.4"/>
    <n v="0"/>
    <n v="0"/>
    <n v="0.3"/>
    <n v="0"/>
    <n v="0"/>
    <n v="0.1"/>
    <n v="0"/>
    <n v="0"/>
    <n v="0.1"/>
    <n v="0"/>
    <n v="0"/>
    <n v="1"/>
    <n v="0.1"/>
    <n v="10"/>
    <n v="986244731"/>
    <n v="975527731"/>
    <n v="98.91"/>
    <n v="969888000"/>
    <n v="0"/>
    <n v="0"/>
    <n v="708000000"/>
    <n v="0"/>
    <n v="0"/>
    <n v="657000000"/>
    <n v="0"/>
    <n v="0"/>
    <n v="526000000"/>
    <n v="0"/>
    <n v="0"/>
    <n v="3847132731"/>
    <n v="975527731"/>
    <n v="25.36"/>
    <s v="VIGENCIA (a 31/12/2020): Por parte del Equipo TIC: * Se gestionaron todos los requerimientos de la mesa de servicio y se encuentra en gestión de los faltantes.  * Se realiza proceso de fortalecimiento a los sistemas de información ERP- ZBOX  * Se realiza actualización de servidores para alistamiento de los nuevos procesos. * Se hacen socializaciones de los procedimientos para la generación de archivo plano para bogdata. * Se adjudico el contrato del servicio para implementación del protocolo  IPV6 y sistemas de seguridad y antivirus, esta en su fase final para publicar en SECOP * Seguimiento de servicios tecnológicos para conectividad del Instituto, métrica de uso de red y uso ofiice 365 con sus aplicaciones. *Se inició desarrollo de la integración con el sistema Bogotá te escucha con la plataforma AZdigital."/>
    <n v="986.244731"/>
    <n v="975.52773100000002"/>
    <n v="969.88800000000003"/>
    <n v="0"/>
    <n v="708"/>
    <n v="0"/>
    <n v="657"/>
    <n v="0"/>
    <n v="526"/>
    <n v="0"/>
  </r>
  <r>
    <n v="16"/>
    <s v="Un Nuevo Contrato Social y Ambiental para la Bogotá del Siglo XXI"/>
    <x v="0"/>
    <n v="2020"/>
    <s v="31/12/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8"/>
    <n v="1"/>
    <s v="Actualizar 16 Reportes En El Observatorio De Protección Y Bienestar Animal Los Indicadores Que Den Cuenta Del Avance De La Política Pública"/>
    <n v="1"/>
    <s v="Suma"/>
    <n v="1"/>
    <s v="En ejecucion"/>
    <n v="1"/>
    <n v="2"/>
    <n v="2"/>
    <n v="100"/>
    <n v="4"/>
    <n v="0"/>
    <n v="0"/>
    <n v="4"/>
    <n v="0"/>
    <n v="0"/>
    <n v="4"/>
    <n v="0"/>
    <n v="0"/>
    <n v="2"/>
    <n v="0"/>
    <n v="0"/>
    <n v="16"/>
    <n v="2"/>
    <n v="12.5"/>
    <n v="22630500"/>
    <n v="22630500"/>
    <n v="100"/>
    <n v="91079604"/>
    <n v="0"/>
    <n v="0"/>
    <n v="26000000"/>
    <n v="0"/>
    <n v="0"/>
    <n v="26000000"/>
    <n v="0"/>
    <n v="0"/>
    <n v="13920396"/>
    <n v="0"/>
    <n v="0"/>
    <n v="179630500"/>
    <n v="22630500"/>
    <n v="12.6"/>
    <s v="VIGENCIA (a 31/12/2020): Se realizo el primer informe de resultados llamado &quot;Hacian una Medicion de la Politica Publica&quot; consolida los indicadores misionales y de gestión de las diferentes subdirecciones y áreas del Instituto Distrital de Protección y Bienestar Animal de Bogotá, con el fin de evaluar su pertinencia para evaluar los avances de la Política Pública PyBA así como la necesidad de modificarlos o de crear unos nuevos. Se realizo el segundo informe de resultados sobre &quot;sistematización de datos y mapeo de adopción, emergencias, CES y participación&quot; donde se realizo la georeferenciacion de los programas de adopcion, emergencias, esterilizaciones, CES y participacion ciudadana."/>
    <n v="22.630500000000001"/>
    <n v="22.630500000000001"/>
    <n v="91.079604000000003"/>
    <n v="0"/>
    <n v="26"/>
    <n v="0"/>
    <n v="26"/>
    <n v="0"/>
    <n v="13.920396"/>
    <n v="0"/>
  </r>
  <r>
    <n v="16"/>
    <s v="Un Nuevo Contrato Social y Ambiental para la Bogotá del Siglo XXI"/>
    <x v="0"/>
    <n v="2020"/>
    <s v="31/12/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8"/>
    <n v="2"/>
    <s v="Elaborar 5 Diagnósticos De Necesidades De Producción De Investigación Y Gestión Del Conocimiento De La Áreas Institucionales"/>
    <n v="1"/>
    <s v="Suma"/>
    <n v="1"/>
    <s v="En ejecucion"/>
    <n v="1"/>
    <n v="1"/>
    <n v="1"/>
    <n v="100"/>
    <n v="1"/>
    <n v="0"/>
    <n v="0"/>
    <n v="1"/>
    <n v="0"/>
    <n v="0"/>
    <n v="1"/>
    <n v="0"/>
    <n v="0"/>
    <n v="1"/>
    <n v="0"/>
    <n v="0"/>
    <n v="5"/>
    <n v="1"/>
    <n v="20"/>
    <n v="29000000"/>
    <n v="28104600"/>
    <n v="96.9"/>
    <n v="58834424"/>
    <n v="0"/>
    <n v="0"/>
    <n v="77000000"/>
    <n v="0"/>
    <n v="0"/>
    <n v="77000000"/>
    <n v="0"/>
    <n v="0"/>
    <n v="32204810"/>
    <n v="0"/>
    <n v="0"/>
    <n v="274039234"/>
    <n v="28104600"/>
    <n v="10.26"/>
    <s v="VIGENCIA (a 31/12/2020): Se elaboró un diagnóstico de necesidades tecnológicas para la gestión del conocimiento del IDPYBA, la cual contiene tres componentes: (i) Herramientas de georeferenciación que le permitan al Instituto mapear en tiempo real y llevar control sobre su gestión, (ii) herramientas de análisis de medios y redes digitales con las que se le pueda hacer un seguimiento en tiempo real de la conversación digital sobre temas de interés estratégico para el Instituto (proyectos de ley, proyectos de acuerdo, implementación de políticas, etc.), y (iii) herramientas para la difusión y apropiación ciudadana  del conocimiento."/>
    <n v="29"/>
    <n v="28.104600000000001"/>
    <n v="58.834423999999999"/>
    <n v="0"/>
    <n v="77"/>
    <n v="0"/>
    <n v="77"/>
    <n v="0"/>
    <n v="32.204810000000002"/>
    <n v="0"/>
  </r>
  <r>
    <n v="16"/>
    <s v="Un Nuevo Contrato Social y Ambiental para la Bogotá del Siglo XXI"/>
    <x v="0"/>
    <n v="2020"/>
    <s v="31/12/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8"/>
    <n v="3"/>
    <s v="Elaborar 8 Productos De Investigación Que Contribuyan A Generar Conocimiento Y Acciones Respetuosas Y Justas Hacia Los Animales No Humanos"/>
    <n v="1"/>
    <s v="Suma"/>
    <n v="1"/>
    <s v="En ejecucion"/>
    <n v="1"/>
    <n v="1"/>
    <n v="1"/>
    <n v="100"/>
    <n v="2"/>
    <n v="0"/>
    <n v="0"/>
    <n v="2"/>
    <n v="0"/>
    <n v="0"/>
    <n v="2"/>
    <n v="0"/>
    <n v="0"/>
    <n v="1"/>
    <n v="0"/>
    <n v="0"/>
    <n v="8"/>
    <n v="1"/>
    <n v="12.5"/>
    <n v="27000000"/>
    <n v="26422600"/>
    <n v="97.85"/>
    <n v="130113720"/>
    <n v="0"/>
    <n v="0"/>
    <n v="8000000"/>
    <n v="0"/>
    <n v="0"/>
    <n v="8000000"/>
    <n v="0"/>
    <n v="0"/>
    <n v="4886280"/>
    <n v="0"/>
    <n v="0"/>
    <n v="178000000"/>
    <n v="26422600"/>
    <n v="14.84"/>
    <s v="VIGENCIA (a 31/12/2020): Se elaboró el producto de investigación ¿Ampliar el horizonte: ideas para mejorar la política de adopción de animales de compañía en Bogotá¿, el primer número de la serie Policy Paper PYBA.  Este documento presenta un diagnóstico sobre las causas internas y externas que ocasionan que las adopciones que se hacen a través del IDPYBA estén sobreconcentradas en una parte específica del país, se evalúan las consecuencias de este escenario y se proponen líneas de acción para corregir esta información."/>
    <n v="27"/>
    <n v="26.422599999999999"/>
    <n v="130.11372"/>
    <n v="0"/>
    <n v="8"/>
    <n v="0"/>
    <n v="8"/>
    <n v="0"/>
    <n v="4.8862800000000002"/>
    <n v="0"/>
  </r>
  <r>
    <n v="16"/>
    <s v="Un Nuevo Contrato Social y Ambiental para la Bogotá del Siglo XXI"/>
    <x v="0"/>
    <n v="2020"/>
    <s v="31/12/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8"/>
    <n v="4"/>
    <s v="Realizar 5 Convenios Para El Fomento De La Investigación Y La Gestión De Conocimiento Con Instituciones Educativas Y Organizaciones, Ambas A Nivel Nacional E Internacional"/>
    <n v="1"/>
    <s v="Suma"/>
    <n v="1"/>
    <s v="En ejecucion"/>
    <n v="1"/>
    <n v="1"/>
    <n v="1"/>
    <n v="100"/>
    <n v="1"/>
    <n v="0"/>
    <n v="0"/>
    <n v="1"/>
    <n v="0"/>
    <n v="0"/>
    <n v="1"/>
    <n v="0"/>
    <n v="0"/>
    <n v="1"/>
    <n v="0"/>
    <n v="0"/>
    <n v="5"/>
    <n v="1"/>
    <n v="20"/>
    <n v="160799792"/>
    <n v="160486292"/>
    <n v="99.81"/>
    <n v="158160974"/>
    <n v="0"/>
    <n v="0"/>
    <n v="10000000"/>
    <n v="0"/>
    <n v="0"/>
    <n v="10000000"/>
    <n v="0"/>
    <n v="0"/>
    <n v="5000000"/>
    <n v="0"/>
    <n v="0"/>
    <n v="343960766"/>
    <n v="160486292"/>
    <n v="46.66"/>
    <s v="VIGENCIA (a 31/12/2020): El IDPYBA establece una interacción permanente con las redes y organizaciones que trabajan por la protección y el bienestar de los animales, trabaja de la mano con los consejos locales de participación ciudadana, realiza actividades de cultura ciudadana como jornadas de sensibilización, genera información a partir de encuestas y censos de animales de compañía en condición de calle, entre otros, de igual manera, la relación que ha establecido con universidades, redes y semilleros de investigación ofrece solidez a los procesos que se llevan a cabo en el marco de un observatorio dedicado al tema animal."/>
    <n v="160.799792"/>
    <n v="160.48629199999999"/>
    <n v="158.16097400000001"/>
    <n v="0"/>
    <n v="10"/>
    <n v="0"/>
    <n v="10"/>
    <n v="0"/>
    <n v="5"/>
    <n v="0"/>
  </r>
  <r>
    <n v="16"/>
    <s v="Un Nuevo Contrato Social y Ambiental para la Bogotá del Siglo XXI"/>
    <x v="0"/>
    <n v="2020"/>
    <s v="31/12/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8"/>
    <n v="5"/>
    <s v="Implementar 3 Semilleros De Investigación Que Vinculen A La Ciudadanía De Manera Incidente"/>
    <n v="2"/>
    <s v="Constante"/>
    <n v="1"/>
    <s v="En ejecucion"/>
    <n v="1"/>
    <n v="3"/>
    <n v="3"/>
    <n v="100"/>
    <n v="3"/>
    <n v="0"/>
    <n v="0"/>
    <n v="3"/>
    <n v="0"/>
    <n v="0"/>
    <n v="3"/>
    <n v="0"/>
    <n v="0"/>
    <n v="3"/>
    <n v="0"/>
    <n v="0"/>
    <s v="N/A"/>
    <s v="N/A"/>
    <s v="N/A"/>
    <n v="22000000"/>
    <n v="16944000"/>
    <n v="77"/>
    <n v="79489014"/>
    <n v="0"/>
    <n v="0"/>
    <n v="60000000"/>
    <n v="0"/>
    <n v="0"/>
    <n v="60000000"/>
    <n v="0"/>
    <n v="0"/>
    <n v="11510986"/>
    <n v="0"/>
    <n v="0"/>
    <n v="233000000"/>
    <n v="16944000"/>
    <n v="7.27"/>
    <s v="VIGENCIA (a 31/12/2020): &quot;Semillero virtual de investigación en ciencia animal: Este semillero, dirigido a la ciudadanía experta o novata en el tema pero que declare su interés en adquirir y compartir el conocimiento, tiene por objetivo enriquecer la construcción colectiva del conocimiento del bienestar y la protección de la fauna que vive en Bogotá, a través de la vinculación de más personas a las herramientas, programas e instrumentos que haya lugar, así como fomentar la investigación relacionada con las ciencias animales desde la recolección de datos cuantitativos.   Semillero virtual de ética animal. Este semillero, dirigido a la ciudadanía experta o novata en el tema pero que declare su interés en adquirir y compartir el conocimiento, tiene por objetivo generar un espacio de estudio, reflexión e investigación sobre la ética animal para que la ciudadanía pueda adquirir y robustecer fundamentos y argumentos para la protección y defensa animal.  Semillero de Investigacion Genero, Proteccion y Bienestar Animal Este semillero, es un espacio de investigacion y reflexiones teorico-practicas sobre la proteccion y el bienestar animal con perspectiva de genero y de equidad para las mujeres.&quot;"/>
    <n v="22"/>
    <n v="16.943999999999999"/>
    <n v="79.489013999999997"/>
    <n v="0"/>
    <n v="60"/>
    <n v="0"/>
    <n v="60"/>
    <n v="0"/>
    <n v="11.510986000000001"/>
    <n v="0"/>
  </r>
  <r>
    <n v="16"/>
    <s v="Un Nuevo Contrato Social y Ambiental para la Bogotá del Siglo XXI"/>
    <x v="0"/>
    <n v="2020"/>
    <s v="31/12/2020 (Terminado)"/>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8"/>
    <n v="6"/>
    <s v="Aportar 1 Batería De Herramientas Metodológicas, Estudios E Investigaciones Identificadas En El Diagnóstico Para Dar Cuenta De Las Necesidades De Las Áreas"/>
    <n v="2"/>
    <s v="Constante"/>
    <n v="1"/>
    <s v="En ejecucion"/>
    <n v="1"/>
    <n v="1"/>
    <n v="1"/>
    <n v="100"/>
    <n v="1"/>
    <n v="0"/>
    <n v="0"/>
    <n v="1"/>
    <n v="0"/>
    <n v="0"/>
    <n v="1"/>
    <n v="0"/>
    <n v="0"/>
    <n v="1"/>
    <n v="0"/>
    <n v="0"/>
    <s v="N/A"/>
    <s v="N/A"/>
    <s v="N/A"/>
    <n v="33369500"/>
    <n v="33098000"/>
    <n v="99.19"/>
    <n v="23122264"/>
    <n v="0"/>
    <n v="0"/>
    <n v="100000000"/>
    <n v="0"/>
    <n v="0"/>
    <n v="100000000"/>
    <n v="0"/>
    <n v="0"/>
    <n v="34877736"/>
    <n v="0"/>
    <n v="0"/>
    <n v="291369500"/>
    <n v="33098000"/>
    <n v="11.36"/>
    <s v="VIGENCIA (a 31/12/2020): Se ha realizado, a traves del diagnostico de necesidades de la misionalidad del instituto una batería de herramientas metodológicas para la vigencia 2020, para la divulgacion, promocion y gestion del conocimiento de los procesos que se realizan en las diferentes areas de la entidad"/>
    <n v="33.369500000000002"/>
    <n v="33.097999999999999"/>
    <n v="23.122264000000001"/>
    <n v="0"/>
    <n v="100"/>
    <n v="0"/>
    <n v="100"/>
    <n v="0"/>
    <n v="34.877735999999999"/>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8"/>
    <n v="1"/>
    <s v="Reailzar 1 Diagnostico  Plan De Acción, Pre Auditoria Y Plan De Mejoramiento - Auditoria Interna De Certificación Con Base En La Norma Existente"/>
    <n v="1"/>
    <s v="Suma"/>
    <n v="1"/>
    <s v="En ejecucion"/>
    <n v="1"/>
    <n v="0"/>
    <n v="0"/>
    <n v="0"/>
    <n v="0.2"/>
    <n v="0"/>
    <n v="0"/>
    <n v="0.7"/>
    <n v="0"/>
    <n v="0"/>
    <n v="0.05"/>
    <n v="0"/>
    <n v="0"/>
    <n v="0.05"/>
    <n v="0"/>
    <n v="0"/>
    <n v="1"/>
    <n v="0"/>
    <n v="0"/>
    <n v="0"/>
    <n v="0"/>
    <n v="0"/>
    <n v="100000000"/>
    <n v="0"/>
    <n v="0"/>
    <n v="400000000"/>
    <n v="0"/>
    <n v="0"/>
    <n v="250000000"/>
    <n v="0"/>
    <n v="0"/>
    <n v="250000000"/>
    <n v="0"/>
    <n v="0"/>
    <n v="1000000000"/>
    <n v="0"/>
    <n v="0"/>
    <s v="VIGENCIA (a 30/09/2020): POR EL BAJO RECAUDO DE LA FUENTE ESTAMPILLA ESTA META SE DEBERÁ REPROGRAMAR PARA LA VIGENCIA 2021."/>
    <n v="0"/>
    <n v="0"/>
    <n v="100"/>
    <n v="0"/>
    <n v="400"/>
    <n v="0"/>
    <n v="250"/>
    <n v="0"/>
    <n v="250"/>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8"/>
    <n v="2"/>
    <s v="Realizar 1 Estudio Estudio Técnico De Largo Plazo &quot;Plan Integral Laboratorios De Las Facultades Udfjc&quot;"/>
    <n v="1"/>
    <s v="Suma"/>
    <n v="1"/>
    <s v="En ejecucion"/>
    <n v="1"/>
    <n v="0"/>
    <n v="0"/>
    <n v="0"/>
    <n v="0.02"/>
    <n v="0"/>
    <n v="0"/>
    <n v="0.97"/>
    <n v="0"/>
    <n v="0"/>
    <n v="0.01"/>
    <n v="0"/>
    <n v="0"/>
    <n v="0"/>
    <n v="0"/>
    <n v="0"/>
    <n v="1"/>
    <n v="0"/>
    <n v="0"/>
    <n v="0"/>
    <n v="0"/>
    <n v="0"/>
    <n v="100000000"/>
    <n v="0"/>
    <n v="0"/>
    <n v="200000000"/>
    <n v="0"/>
    <n v="0"/>
    <n v="200000000"/>
    <n v="0"/>
    <n v="0"/>
    <n v="0"/>
    <n v="0"/>
    <n v="0"/>
    <n v="500000000"/>
    <n v="0"/>
    <n v="0"/>
    <s v="VIGENCIA (a 30/09/2020): POR EL BAJO RECAUDO DE LA FUENTE ESTAMPILLA ESTA META SE DEBERA REPROGRAMAR PARA LA VIGENCIA 2021."/>
    <n v="0"/>
    <n v="0"/>
    <n v="100"/>
    <n v="0"/>
    <n v="200"/>
    <n v="0"/>
    <n v="200"/>
    <n v="0"/>
    <n v="0"/>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8"/>
    <n v="3"/>
    <s v="Ejecutar 1 Plan De Mantenimiento Correctivo Y Preventivo Para Los Equipos De Los Laboratorios, Talleres, Centros Y Aulas Especializadas"/>
    <n v="1"/>
    <s v="Suma"/>
    <n v="1"/>
    <s v="En ejecucion"/>
    <n v="1"/>
    <n v="0.01"/>
    <n v="0.01"/>
    <n v="100"/>
    <n v="0.25"/>
    <n v="0"/>
    <n v="0"/>
    <n v="0.45"/>
    <n v="0"/>
    <n v="0"/>
    <n v="0.28000000000000003"/>
    <n v="0"/>
    <n v="0"/>
    <n v="0.01"/>
    <n v="0"/>
    <n v="0"/>
    <n v="1"/>
    <n v="0.01"/>
    <n v="1"/>
    <n v="883000000"/>
    <n v="650745563"/>
    <n v="73.7"/>
    <n v="750000000"/>
    <n v="0"/>
    <n v="0"/>
    <n v="1708000000"/>
    <n v="0"/>
    <n v="0"/>
    <n v="972000000"/>
    <n v="0"/>
    <n v="0"/>
    <n v="1462228373"/>
    <n v="0"/>
    <n v="0"/>
    <n v="5775228373"/>
    <n v="650745563"/>
    <n v="11.27"/>
    <s v="VIGENCIA (a 31/12/2020): l"/>
    <n v="883"/>
    <n v="650.74556299999995"/>
    <n v="750"/>
    <n v="0"/>
    <n v="1708"/>
    <n v="0"/>
    <n v="972"/>
    <n v="0"/>
    <n v="1462.2283729999999"/>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8"/>
    <n v="4"/>
    <s v="Dotar 80 %  De Los Laboratorios, Talleres, Centros Y Aulas Especializadas Con Los Materiales Y Suministros Para El Funcionamiento."/>
    <n v="1"/>
    <s v="Suma"/>
    <n v="1"/>
    <s v="En ejecucion"/>
    <n v="1"/>
    <n v="20"/>
    <n v="16"/>
    <n v="80"/>
    <n v="20"/>
    <n v="0"/>
    <n v="0"/>
    <n v="20"/>
    <n v="0"/>
    <n v="0"/>
    <n v="10"/>
    <n v="0"/>
    <n v="0"/>
    <n v="10"/>
    <n v="0"/>
    <n v="0"/>
    <n v="80"/>
    <n v="16"/>
    <n v="20"/>
    <n v="457760679"/>
    <n v="386196376"/>
    <n v="84.37"/>
    <n v="400000000"/>
    <n v="0"/>
    <n v="0"/>
    <n v="559000000"/>
    <n v="0"/>
    <n v="0"/>
    <n v="680000000"/>
    <n v="0"/>
    <n v="0"/>
    <n v="724000000"/>
    <n v="0"/>
    <n v="0"/>
    <n v="2820760679"/>
    <n v="386196376"/>
    <n v="13.69"/>
    <m/>
    <n v="457.76067899999998"/>
    <n v="386.19637599999999"/>
    <n v="400"/>
    <n v="0"/>
    <n v="559"/>
    <n v="0"/>
    <n v="680"/>
    <n v="0"/>
    <n v="724"/>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18"/>
    <n v="5"/>
    <s v="Dotar 80 Laboratorios Talleres, Centros Y Aulas Especializadas Con Equipos Necesarios Y Tecnología De Punta."/>
    <n v="1"/>
    <s v="Suma"/>
    <n v="1"/>
    <s v="En ejecucion"/>
    <n v="1"/>
    <n v="20"/>
    <n v="18"/>
    <n v="90"/>
    <n v="20"/>
    <n v="0"/>
    <n v="0"/>
    <n v="20"/>
    <n v="0"/>
    <n v="0"/>
    <n v="10"/>
    <n v="0"/>
    <n v="0"/>
    <n v="10"/>
    <n v="0"/>
    <n v="0"/>
    <n v="80"/>
    <n v="18"/>
    <n v="22.5"/>
    <n v="3205786471"/>
    <n v="2286499452"/>
    <n v="71.319999999999993"/>
    <n v="2936800000"/>
    <n v="0"/>
    <n v="0"/>
    <n v="3184000000"/>
    <n v="0"/>
    <n v="0"/>
    <n v="1932000000"/>
    <n v="0"/>
    <n v="0"/>
    <n v="1860000000"/>
    <n v="0"/>
    <n v="0"/>
    <n v="13118586471"/>
    <n v="2286499452"/>
    <n v="17.43"/>
    <m/>
    <n v="3205.7864709999999"/>
    <n v="2286.499452"/>
    <n v="2936.8"/>
    <n v="0"/>
    <n v="3184"/>
    <n v="0"/>
    <n v="1932"/>
    <n v="0"/>
    <n v="1860"/>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6"/>
    <n v="1"/>
    <s v="Atender 22125 Estudiantes A Través Del Programa De Apoyo Para La Permanencia Y El Desarrollo Integral."/>
    <n v="1"/>
    <s v="Suma"/>
    <n v="1"/>
    <s v="En ejecucion"/>
    <n v="1"/>
    <n v="2472"/>
    <n v="2472"/>
    <n v="100"/>
    <n v="4428"/>
    <n v="0"/>
    <n v="0"/>
    <n v="4830"/>
    <n v="0"/>
    <n v="0"/>
    <n v="5071"/>
    <n v="0"/>
    <n v="0"/>
    <n v="5324"/>
    <n v="0"/>
    <n v="0"/>
    <n v="22125"/>
    <n v="2472"/>
    <n v="11.17"/>
    <n v="483576748"/>
    <n v="266537362"/>
    <n v="55.12"/>
    <n v="472000000"/>
    <n v="0"/>
    <n v="0"/>
    <n v="641000000"/>
    <n v="0"/>
    <n v="0"/>
    <n v="603000000"/>
    <n v="0"/>
    <n v="0"/>
    <n v="613000000"/>
    <n v="0"/>
    <n v="0"/>
    <n v="2812576748"/>
    <n v="266537362"/>
    <n v="9.48"/>
    <m/>
    <n v="483.57674800000001"/>
    <n v="266.53736199999997"/>
    <n v="472"/>
    <n v="0"/>
    <n v="641"/>
    <n v="0"/>
    <n v="603"/>
    <n v="0"/>
    <n v="613"/>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6"/>
    <n v="2"/>
    <s v="Capacitar 2034 Docentes/Asistentes Para El Fortalecimiento De Sus Competencias En El Desarrollo De Su Rol Dentro Del Proceso De Formación En La Educación Superior O Terciaria."/>
    <n v="1"/>
    <s v="Suma"/>
    <n v="1"/>
    <s v="En ejecucion"/>
    <n v="1"/>
    <n v="151"/>
    <n v="151"/>
    <n v="100"/>
    <n v="474"/>
    <n v="0"/>
    <n v="0"/>
    <n v="467"/>
    <n v="0"/>
    <n v="0"/>
    <n v="470"/>
    <n v="0"/>
    <n v="0"/>
    <n v="472"/>
    <n v="0"/>
    <n v="0"/>
    <n v="2034"/>
    <n v="151"/>
    <n v="7.42"/>
    <n v="119423252"/>
    <n v="57950789"/>
    <n v="48.53"/>
    <n v="189000000"/>
    <n v="0"/>
    <n v="0"/>
    <n v="219000000"/>
    <n v="0"/>
    <n v="0"/>
    <n v="231000000"/>
    <n v="0"/>
    <n v="0"/>
    <n v="221000000"/>
    <n v="0"/>
    <n v="0"/>
    <n v="979423252"/>
    <n v="57950789"/>
    <n v="5.92"/>
    <m/>
    <n v="119.42325200000001"/>
    <n v="57.950789"/>
    <n v="189"/>
    <n v="0"/>
    <n v="219"/>
    <n v="0"/>
    <n v="231"/>
    <n v="0"/>
    <n v="221"/>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6"/>
    <n v="3"/>
    <s v="Adecuar 5 Espacios En Cada Facultad Que Favorezcan El Desarrollo De Las Actividades Propuestas"/>
    <n v="1"/>
    <s v="Suma"/>
    <n v="1"/>
    <s v="En ejecucion"/>
    <n v="1"/>
    <n v="0.5"/>
    <n v="0.5"/>
    <n v="100"/>
    <n v="4.5"/>
    <n v="0"/>
    <n v="0"/>
    <n v="0"/>
    <n v="0"/>
    <n v="0"/>
    <n v="0"/>
    <n v="0"/>
    <n v="0"/>
    <n v="0"/>
    <n v="0"/>
    <n v="0"/>
    <n v="5"/>
    <n v="0.5"/>
    <n v="10"/>
    <n v="231000000"/>
    <n v="14355107"/>
    <n v="6.22"/>
    <n v="240000000"/>
    <n v="0"/>
    <n v="0"/>
    <n v="0"/>
    <n v="0"/>
    <n v="0"/>
    <n v="0"/>
    <n v="0"/>
    <n v="0"/>
    <n v="0"/>
    <n v="0"/>
    <n v="0"/>
    <n v="471000000"/>
    <n v="14355107"/>
    <n v="3.05"/>
    <m/>
    <n v="231"/>
    <n v="14.355107"/>
    <n v="240"/>
    <n v="0"/>
    <n v="0"/>
    <n v="0"/>
    <n v="0"/>
    <n v="0"/>
    <n v="0"/>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6"/>
    <n v="4"/>
    <s v="Desarrollar 1 Sistema De Información Que Permita Hacer El Acompañamiento De Estudiantes, Generar Alertas Tempranas Y Reportar Informes De Gestión Y Seguimiento Al Desarrollo Integral Del Estudiante."/>
    <n v="1"/>
    <s v="Suma"/>
    <n v="1"/>
    <s v="En ejecucion"/>
    <n v="1"/>
    <n v="0.01"/>
    <n v="0.01"/>
    <n v="100"/>
    <n v="0.25"/>
    <n v="0"/>
    <n v="0"/>
    <n v="0.2"/>
    <n v="0"/>
    <n v="0"/>
    <n v="0.54"/>
    <n v="0"/>
    <n v="0"/>
    <n v="0"/>
    <n v="0"/>
    <n v="0"/>
    <n v="1"/>
    <n v="0.01"/>
    <n v="1"/>
    <n v="60000000"/>
    <n v="59980000"/>
    <n v="99.97"/>
    <n v="5000000"/>
    <n v="0"/>
    <n v="0"/>
    <n v="10000000"/>
    <n v="0"/>
    <n v="0"/>
    <n v="11000000"/>
    <n v="0"/>
    <n v="0"/>
    <n v="0"/>
    <n v="0"/>
    <n v="0"/>
    <n v="86000000"/>
    <n v="59980000"/>
    <n v="69.739999999999995"/>
    <m/>
    <n v="60"/>
    <n v="59.98"/>
    <n v="5"/>
    <n v="0"/>
    <n v="10"/>
    <n v="0"/>
    <n v="11"/>
    <n v="0"/>
    <n v="0"/>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6"/>
    <n v="5"/>
    <s v="Implementar 10 Estrategias De Comunicación Con La Comunidad, Docentes, Estudiantes Y Padres De Familia Tendientes A Dar A Conocer El Programa Así Como El Desarrollo Del Mismo."/>
    <n v="1"/>
    <s v="Suma"/>
    <n v="1"/>
    <s v="En ejecucion"/>
    <n v="1"/>
    <n v="0"/>
    <n v="0"/>
    <n v="0"/>
    <n v="4"/>
    <n v="0"/>
    <n v="0"/>
    <n v="2"/>
    <n v="0"/>
    <n v="0"/>
    <n v="2"/>
    <n v="0"/>
    <n v="0"/>
    <n v="2"/>
    <n v="0"/>
    <n v="0"/>
    <n v="10"/>
    <n v="0"/>
    <n v="0"/>
    <n v="0"/>
    <n v="0"/>
    <n v="0"/>
    <n v="40000000"/>
    <n v="0"/>
    <n v="0"/>
    <n v="58000000"/>
    <n v="0"/>
    <n v="0"/>
    <n v="65000000"/>
    <n v="0"/>
    <n v="0"/>
    <n v="58000000"/>
    <n v="0"/>
    <n v="0"/>
    <n v="221000000"/>
    <n v="0"/>
    <n v="0"/>
    <s v="VIGENCIA (a 30/09/2020): EL PROYECTO ESTA FINANCIADO EN  UN 95% POR FUENTE PLAN DE FOMENTO EL CUAL SE ENCUENTRA EN APROBACIÓN POR PARTE CSU, POR LO ANTERIOR SE INCIA SU EJECUCIÓN UNA VEZ SE CUENTE CON EL AVAL."/>
    <n v="0"/>
    <n v="0"/>
    <n v="40"/>
    <n v="0"/>
    <n v="58"/>
    <n v="0"/>
    <n v="65"/>
    <n v="0"/>
    <n v="58"/>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6"/>
    <n v="6"/>
    <s v="Elaborar 6 Documentos Normativos Que Reglamenten, Regulen Y Aporten Al Seguimiento De Las Estrategias Ha Implementar En El Desarrollo Del Programa"/>
    <n v="1"/>
    <s v="Suma"/>
    <n v="1"/>
    <s v="En ejecucion"/>
    <n v="1"/>
    <n v="0"/>
    <n v="0"/>
    <n v="0"/>
    <n v="2"/>
    <n v="0"/>
    <n v="0"/>
    <n v="1"/>
    <n v="0"/>
    <n v="0"/>
    <n v="2"/>
    <n v="0"/>
    <n v="0"/>
    <n v="1"/>
    <n v="0"/>
    <n v="0"/>
    <n v="6"/>
    <n v="0"/>
    <n v="0"/>
    <n v="0"/>
    <n v="0"/>
    <n v="0"/>
    <n v="54000000"/>
    <n v="0"/>
    <n v="0"/>
    <n v="72000000"/>
    <n v="0"/>
    <n v="0"/>
    <n v="90000000"/>
    <n v="0"/>
    <n v="0"/>
    <n v="108000000"/>
    <n v="0"/>
    <n v="0"/>
    <n v="324000000"/>
    <n v="0"/>
    <n v="0"/>
    <s v="VIGENCIA (a 30/09/2020): EL PROYECTO ESTA FINANCIADO EN  UN 95% POR FUENTE PLAN DE FOMENTO EL CUAL SE ENCUENTRA EN APROBACIÓN POR PARTE CSU, POR LO ANTERIOR SE INCIA SU EJECUCIÓN UNA VEZ SE CUENTE CON EL AVAL."/>
    <n v="0"/>
    <n v="0"/>
    <n v="54"/>
    <n v="0"/>
    <n v="72"/>
    <n v="0"/>
    <n v="90"/>
    <n v="0"/>
    <n v="108"/>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1"/>
    <n v="1"/>
    <s v="Desarrollar 140 Documentos De Investigación Creación E Inovación Internos Y Confinanciados"/>
    <n v="1"/>
    <s v="Suma"/>
    <n v="1"/>
    <s v="En ejecucion"/>
    <n v="1"/>
    <n v="12"/>
    <n v="12"/>
    <n v="100"/>
    <n v="38"/>
    <n v="0"/>
    <n v="0"/>
    <n v="30"/>
    <n v="0"/>
    <n v="0"/>
    <n v="30"/>
    <n v="0"/>
    <n v="0"/>
    <n v="30"/>
    <n v="0"/>
    <n v="0"/>
    <n v="140"/>
    <n v="12"/>
    <n v="8.57"/>
    <n v="855813360"/>
    <n v="569149396"/>
    <n v="66.5"/>
    <n v="1807000000"/>
    <n v="0"/>
    <n v="0"/>
    <n v="1776000000"/>
    <n v="0"/>
    <n v="0"/>
    <n v="1808000000"/>
    <n v="0"/>
    <n v="0"/>
    <n v="1892000000"/>
    <n v="0"/>
    <n v="0"/>
    <n v="8138813360"/>
    <n v="569149396"/>
    <n v="6.99"/>
    <m/>
    <n v="855.81335999999999"/>
    <n v="569.14939600000002"/>
    <n v="1807"/>
    <n v="0"/>
    <n v="1776"/>
    <n v="0"/>
    <n v="1808"/>
    <n v="0"/>
    <n v="1892"/>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1"/>
    <n v="2"/>
    <s v="Implementar 1 Proceso De  De Investigación Y Desarrollo En Innovación A Través De Las Tic Para Los Procesos De Formación"/>
    <n v="1"/>
    <s v="Suma"/>
    <n v="1"/>
    <s v="En ejecucion"/>
    <n v="1"/>
    <n v="0.01"/>
    <n v="0.01"/>
    <n v="100"/>
    <n v="0.01"/>
    <n v="0"/>
    <n v="0"/>
    <n v="0.01"/>
    <n v="0"/>
    <n v="0"/>
    <n v="0.01"/>
    <n v="0"/>
    <n v="0"/>
    <n v="0.96"/>
    <n v="0"/>
    <n v="0"/>
    <n v="1"/>
    <n v="0.01"/>
    <n v="1"/>
    <n v="80898856"/>
    <n v="25648575"/>
    <n v="31.71"/>
    <n v="203100000"/>
    <n v="0"/>
    <n v="0"/>
    <n v="226783178"/>
    <n v="0"/>
    <n v="0"/>
    <n v="188111642"/>
    <n v="0"/>
    <n v="0"/>
    <n v="178111642"/>
    <n v="0"/>
    <n v="0"/>
    <n v="877005318"/>
    <n v="25648575"/>
    <n v="2.92"/>
    <m/>
    <n v="80.898855999999995"/>
    <n v="25.648575000000001"/>
    <n v="203.1"/>
    <n v="0"/>
    <n v="226.78317799999999"/>
    <n v="0"/>
    <n v="188.11164199999999"/>
    <n v="0"/>
    <n v="178.11164199999999"/>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1"/>
    <n v="3"/>
    <s v="Fortalecer 120 Docentes Mediante Estrategias De Mejoramiento De Sus Capacidades."/>
    <n v="1"/>
    <s v="Suma"/>
    <n v="1"/>
    <s v="En ejecucion"/>
    <n v="1"/>
    <n v="0"/>
    <n v="0"/>
    <n v="0"/>
    <n v="35"/>
    <n v="0"/>
    <n v="0"/>
    <n v="30"/>
    <n v="0"/>
    <n v="0"/>
    <n v="30"/>
    <n v="0"/>
    <n v="0"/>
    <n v="25"/>
    <n v="0"/>
    <n v="0"/>
    <n v="120"/>
    <n v="0"/>
    <n v="0"/>
    <n v="0"/>
    <n v="0"/>
    <n v="0"/>
    <n v="53000000"/>
    <n v="0"/>
    <n v="0"/>
    <n v="82500000"/>
    <n v="0"/>
    <n v="0"/>
    <n v="82500000"/>
    <n v="0"/>
    <n v="0"/>
    <n v="82000000"/>
    <n v="0"/>
    <n v="0"/>
    <n v="300000000"/>
    <n v="0"/>
    <n v="0"/>
    <s v="VIGENCIA (a 30/09/2020): LAS FACULTADES INICIARON SU EJECUCIÓN DE ESTA META EN EL MES DE AGOSTO SE ESPERA TENER AVENCE EN MAGNITUD PARA EL PROXIMO SEGUIMIENTO."/>
    <n v="0"/>
    <n v="0"/>
    <n v="53"/>
    <n v="0"/>
    <n v="82.5"/>
    <n v="0"/>
    <n v="82.5"/>
    <n v="0"/>
    <n v="82"/>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1"/>
    <n v="4"/>
    <s v="Implementar 2 Estrategias  Comunicativas Que Tienen Por Objeto La Comunicación De Información Del Sector En Temas De Educación Superior."/>
    <n v="1"/>
    <s v="Suma"/>
    <n v="1"/>
    <s v="En ejecucion"/>
    <n v="1"/>
    <n v="0.01"/>
    <n v="0.01"/>
    <n v="100"/>
    <n v="0.01"/>
    <n v="0"/>
    <n v="0"/>
    <n v="0.99"/>
    <n v="0"/>
    <n v="0"/>
    <n v="0.98"/>
    <n v="0"/>
    <n v="0"/>
    <n v="0.01"/>
    <n v="0"/>
    <n v="0"/>
    <n v="2"/>
    <n v="0.01"/>
    <n v="0.5"/>
    <n v="204398493"/>
    <n v="201851047"/>
    <n v="98.75"/>
    <n v="990000000"/>
    <n v="0"/>
    <n v="0"/>
    <n v="990000000"/>
    <n v="0"/>
    <n v="0"/>
    <n v="989000000"/>
    <n v="0"/>
    <n v="0"/>
    <n v="989000000"/>
    <n v="0"/>
    <n v="0"/>
    <n v="4162398493"/>
    <n v="201851047"/>
    <n v="4.8499999999999996"/>
    <m/>
    <n v="204.398493"/>
    <n v="201.85104699999999"/>
    <n v="990"/>
    <n v="0"/>
    <n v="990"/>
    <n v="0"/>
    <n v="989"/>
    <n v="0"/>
    <n v="989"/>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1"/>
    <n v="5"/>
    <s v="Desarrollar 4 Programas Y Proyectos De Educación O Investigación Articulados Con El Sector Productivo"/>
    <n v="1"/>
    <s v="Suma"/>
    <n v="1"/>
    <s v="En ejecucion"/>
    <n v="1"/>
    <n v="0.01"/>
    <n v="0.01"/>
    <n v="100"/>
    <n v="0.99"/>
    <n v="0"/>
    <n v="0"/>
    <n v="1"/>
    <n v="0"/>
    <n v="0"/>
    <n v="1"/>
    <n v="0"/>
    <n v="0"/>
    <n v="1"/>
    <n v="0"/>
    <n v="0"/>
    <n v="4"/>
    <n v="0.01"/>
    <n v="0.25"/>
    <n v="107100000"/>
    <n v="106227750"/>
    <n v="99.19"/>
    <n v="362000000"/>
    <n v="0"/>
    <n v="0"/>
    <n v="363000000"/>
    <n v="0"/>
    <n v="0"/>
    <n v="358000000"/>
    <n v="0"/>
    <n v="0"/>
    <n v="358000000"/>
    <n v="0"/>
    <n v="0"/>
    <n v="1548100000"/>
    <n v="106227750"/>
    <n v="6.86"/>
    <m/>
    <n v="107.1"/>
    <n v="106.22775"/>
    <n v="362"/>
    <n v="0"/>
    <n v="363"/>
    <n v="0"/>
    <n v="358"/>
    <n v="0"/>
    <n v="358"/>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11"/>
    <n v="6"/>
    <s v="Actualizar 1 Proyecto En Función Del Recaudo Real  De Las Fuentes De Inversion Programadas"/>
    <n v="2"/>
    <s v="Constante"/>
    <n v="1"/>
    <s v="En ejecucion"/>
    <n v="1"/>
    <n v="0"/>
    <n v="0"/>
    <n v="0"/>
    <n v="0"/>
    <n v="0"/>
    <n v="0"/>
    <n v="1"/>
    <n v="0"/>
    <n v="0"/>
    <n v="1"/>
    <n v="0"/>
    <n v="0"/>
    <n v="1"/>
    <n v="0"/>
    <n v="0"/>
    <s v="N/A"/>
    <s v="N/A"/>
    <s v="N/A"/>
    <n v="0"/>
    <n v="0"/>
    <n v="0"/>
    <n v="0"/>
    <n v="0"/>
    <n v="0"/>
    <n v="1618000000"/>
    <n v="0"/>
    <n v="0"/>
    <n v="2136000000"/>
    <n v="0"/>
    <n v="0"/>
    <n v="1047000000"/>
    <n v="0"/>
    <n v="0"/>
    <n v="4801000000"/>
    <n v="0"/>
    <n v="0"/>
    <s v="VIGENCIA (a 01/06/2020): NO BORRAR. Meta proyecto del Plan de Acción Distrital 2020-2024 aprobado en Consejo de Gobierno Acta 11 de 25/09/2020."/>
    <n v="0"/>
    <n v="0"/>
    <n v="0"/>
    <n v="0"/>
    <n v="1618"/>
    <n v="0"/>
    <n v="2136"/>
    <n v="0"/>
    <n v="1047"/>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9"/>
    <n v="1"/>
    <s v="Desarrollar 40 Contenidos Promoviendo El Uso De Las Herramientas Tecnológicas Y Entornos Virtuales Mediante La Consolidación De Espacios De Formación Constante Para Docentes, Estudiantes Y Personal Que Apoye En Los Procesos Académicos - Administrativos"/>
    <n v="1"/>
    <s v="Suma"/>
    <n v="1"/>
    <s v="En ejecucion"/>
    <n v="1"/>
    <n v="8"/>
    <n v="6"/>
    <n v="75"/>
    <n v="8"/>
    <n v="0"/>
    <n v="0"/>
    <n v="8"/>
    <n v="0"/>
    <n v="0"/>
    <n v="8"/>
    <n v="0"/>
    <n v="0"/>
    <n v="8"/>
    <n v="0"/>
    <n v="0"/>
    <n v="40"/>
    <n v="6"/>
    <n v="15"/>
    <n v="1053729563"/>
    <n v="644074779"/>
    <n v="61.12"/>
    <n v="439583780"/>
    <n v="0"/>
    <n v="0"/>
    <n v="433000000"/>
    <n v="0"/>
    <n v="0"/>
    <n v="161000000"/>
    <n v="0"/>
    <n v="0"/>
    <n v="160000000"/>
    <n v="0"/>
    <n v="0"/>
    <n v="2247313343"/>
    <n v="644074779"/>
    <n v="28.66"/>
    <m/>
    <n v="1053.7295630000001"/>
    <n v="644.07477900000004"/>
    <n v="439.58377999999999"/>
    <n v="0"/>
    <n v="433"/>
    <n v="0"/>
    <n v="161"/>
    <n v="0"/>
    <n v="160"/>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9"/>
    <n v="2"/>
    <s v="Implementar 8 Ambientes De Formación Estableciendo Los Lineamientos Pedagógicos Para Prácticas Presenciales, B-Modales Y Virtuales De Los Programas Académicos De Pregrado Y Posgrado De La Universidad"/>
    <n v="1"/>
    <s v="Suma"/>
    <n v="1"/>
    <s v="En ejecucion"/>
    <n v="1"/>
    <n v="0"/>
    <n v="0"/>
    <n v="0"/>
    <n v="2"/>
    <n v="0"/>
    <n v="0"/>
    <n v="2"/>
    <n v="0"/>
    <n v="0"/>
    <n v="2"/>
    <n v="0"/>
    <n v="0"/>
    <n v="2"/>
    <n v="0"/>
    <n v="0"/>
    <n v="8"/>
    <n v="0"/>
    <n v="0"/>
    <n v="0"/>
    <n v="0"/>
    <n v="0"/>
    <n v="52081844"/>
    <n v="0"/>
    <n v="0"/>
    <n v="50000000"/>
    <n v="0"/>
    <n v="0"/>
    <n v="4000000"/>
    <n v="0"/>
    <n v="0"/>
    <n v="50000000"/>
    <n v="0"/>
    <n v="0"/>
    <n v="156081844"/>
    <n v="0"/>
    <n v="0"/>
    <s v="VIGENCIA (a 30/09/2020): POR EL BAJO RECAUDO DE LA FUENTE ESTAMPILLA ESTA META SE DEBERÁ REPROGRAMAR PARA LA VIGENCIA 2021."/>
    <n v="0"/>
    <n v="0"/>
    <n v="52.081843999999997"/>
    <n v="0"/>
    <n v="50"/>
    <n v="0"/>
    <n v="4"/>
    <n v="0"/>
    <n v="50"/>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9"/>
    <n v="3"/>
    <s v="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
    <n v="2"/>
    <s v="Constante"/>
    <n v="1"/>
    <s v="En ejecucion"/>
    <n v="1"/>
    <n v="0"/>
    <n v="0"/>
    <n v="0"/>
    <n v="1"/>
    <n v="0"/>
    <n v="0"/>
    <n v="1"/>
    <n v="0"/>
    <n v="0"/>
    <n v="1"/>
    <n v="0"/>
    <n v="0"/>
    <n v="1"/>
    <n v="0"/>
    <n v="0"/>
    <s v="N/A"/>
    <s v="N/A"/>
    <s v="N/A"/>
    <n v="0"/>
    <n v="0"/>
    <n v="0"/>
    <n v="724405376"/>
    <n v="0"/>
    <n v="0"/>
    <n v="655000000"/>
    <n v="0"/>
    <n v="0"/>
    <n v="261000000"/>
    <n v="0"/>
    <n v="0"/>
    <n v="313000000"/>
    <n v="0"/>
    <n v="0"/>
    <n v="1953405376"/>
    <n v="0"/>
    <n v="0"/>
    <s v="VIGENCIA (a 01/06/2020): NO BORRAR. Meta proyecto del Plan de Acción Distrital 2020-2024 aprobado en Consejo de Gobierno Acta 11 de 25/09/2020."/>
    <n v="0"/>
    <n v="0"/>
    <n v="724.40537600000005"/>
    <n v="0"/>
    <n v="655"/>
    <n v="0"/>
    <n v="261"/>
    <n v="0"/>
    <n v="313"/>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3"/>
    <n v="1"/>
    <s v="Adquirir 23860 Recursos Bibliograficos Con Base En Politicas De Selección Y Evaluacion De Colecciones Digitales E Impresas Para Atender La Comunidad Universitaria"/>
    <n v="1"/>
    <s v="Suma"/>
    <n v="1"/>
    <s v="En ejecucion"/>
    <n v="1"/>
    <n v="4900"/>
    <n v="4900"/>
    <n v="100"/>
    <n v="5966"/>
    <n v="0"/>
    <n v="0"/>
    <n v="5966"/>
    <n v="0"/>
    <n v="0"/>
    <n v="5966"/>
    <n v="0"/>
    <n v="0"/>
    <n v="1062"/>
    <n v="0"/>
    <n v="0"/>
    <n v="23860"/>
    <n v="4900"/>
    <n v="20.54"/>
    <n v="1694148666"/>
    <n v="1052842896"/>
    <n v="62.15"/>
    <n v="1168676928"/>
    <n v="0"/>
    <n v="0"/>
    <n v="1247000000"/>
    <n v="0"/>
    <n v="0"/>
    <n v="1218000000"/>
    <n v="0"/>
    <n v="0"/>
    <n v="1444000000"/>
    <n v="0"/>
    <n v="0"/>
    <n v="6771825594"/>
    <n v="1052842896"/>
    <n v="15.55"/>
    <m/>
    <n v="1694.148666"/>
    <n v="1052.8428960000001"/>
    <n v="1168.6769280000001"/>
    <n v="0"/>
    <n v="1247"/>
    <n v="0"/>
    <n v="1218"/>
    <n v="0"/>
    <n v="1444"/>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3"/>
    <n v="2"/>
    <s v="Desarrollar 2 Servicios De Autopréstamo Y Autodevolución De Material Bibliográfico"/>
    <n v="1"/>
    <s v="Suma"/>
    <n v="1"/>
    <s v="En ejecucion"/>
    <n v="1"/>
    <n v="0.01"/>
    <n v="0"/>
    <n v="0"/>
    <n v="1"/>
    <n v="0"/>
    <n v="0"/>
    <n v="0.97"/>
    <n v="0"/>
    <n v="0"/>
    <n v="0.01"/>
    <n v="0"/>
    <n v="0"/>
    <n v="0.01"/>
    <n v="0"/>
    <n v="0"/>
    <n v="2"/>
    <n v="0"/>
    <n v="0"/>
    <n v="170000334"/>
    <n v="0"/>
    <n v="0"/>
    <n v="692086072"/>
    <n v="0"/>
    <n v="0"/>
    <n v="556000000"/>
    <n v="0"/>
    <n v="0"/>
    <n v="581000000"/>
    <n v="0"/>
    <n v="0"/>
    <n v="420000000"/>
    <n v="0"/>
    <n v="0"/>
    <n v="2419086406"/>
    <n v="0"/>
    <n v="0"/>
    <s v="VIGENCIA (a 31/12/2020): se tuvo como dificulta la consecución de propuestas economicas para el soporte y mantenimiento de los escritorios virtuales, debido a la variación del dólar y la disponibilidad presupuestal."/>
    <n v="170.00033400000001"/>
    <n v="0"/>
    <n v="692.08607199999994"/>
    <n v="0"/>
    <n v="556"/>
    <n v="0"/>
    <n v="581"/>
    <n v="0"/>
    <n v="420"/>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3"/>
    <n v="3"/>
    <s v="Implementar 4 Programas De Formación De Competencias En El Manejo De  Bibliotecas Teórico-Practicas"/>
    <n v="1"/>
    <s v="Suma"/>
    <n v="1"/>
    <s v="En ejecucion"/>
    <n v="1"/>
    <n v="0.01"/>
    <n v="0"/>
    <n v="0"/>
    <n v="1"/>
    <n v="0"/>
    <n v="0"/>
    <n v="1"/>
    <n v="0"/>
    <n v="0"/>
    <n v="1"/>
    <n v="0"/>
    <n v="0"/>
    <n v="0.99"/>
    <n v="0"/>
    <n v="0"/>
    <n v="4"/>
    <n v="0"/>
    <n v="0"/>
    <n v="10000000"/>
    <n v="0"/>
    <n v="0"/>
    <n v="10000000"/>
    <n v="0"/>
    <n v="0"/>
    <n v="10000000"/>
    <n v="0"/>
    <n v="0"/>
    <n v="10000000"/>
    <n v="0"/>
    <n v="0"/>
    <n v="10000000"/>
    <n v="0"/>
    <n v="0"/>
    <n v="50000000"/>
    <n v="0"/>
    <n v="0"/>
    <s v="VIGENCIA (a 31/12/2020): Pese a que se tenia una apropiacion de  $10.000.000 y no se logro su ejecucion, se avanzo en el evaluó del DEMO para el calculo de los indicadores de Biblioteca, sujeto ajustes"/>
    <n v="10"/>
    <n v="0"/>
    <n v="10"/>
    <n v="0"/>
    <n v="10"/>
    <n v="0"/>
    <n v="10"/>
    <n v="0"/>
    <n v="10"/>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3"/>
    <n v="4"/>
    <s v="Actualizar 1 Proyecto En Función Del Recaudo Real De Las Fuentes De Inversion Programadas"/>
    <n v="2"/>
    <s v="Constante"/>
    <n v="1"/>
    <s v="En ejecucion"/>
    <n v="1"/>
    <n v="0"/>
    <n v="0"/>
    <n v="0"/>
    <n v="0"/>
    <n v="0"/>
    <n v="0"/>
    <n v="1"/>
    <n v="0"/>
    <n v="0"/>
    <n v="1"/>
    <n v="0"/>
    <n v="0"/>
    <n v="1"/>
    <n v="0"/>
    <n v="0"/>
    <s v="N/A"/>
    <s v="N/A"/>
    <s v="N/A"/>
    <n v="0"/>
    <n v="0"/>
    <n v="0"/>
    <n v="0"/>
    <n v="0"/>
    <n v="0"/>
    <n v="539000000"/>
    <n v="0"/>
    <n v="0"/>
    <n v="712000000"/>
    <n v="0"/>
    <n v="0"/>
    <n v="349000000"/>
    <n v="0"/>
    <n v="0"/>
    <n v="1600000000"/>
    <n v="0"/>
    <n v="0"/>
    <s v="VIGENCIA (a 01/06/2020): NO BORRAR. Meta proyecto del Plan de Acción Distrital 2020-2024 aprobado en Consejo de Gobierno Acta 11 de 25/09/2020."/>
    <n v="0"/>
    <n v="0"/>
    <n v="0"/>
    <n v="0"/>
    <n v="539"/>
    <n v="0"/>
    <n v="712"/>
    <n v="0"/>
    <n v="349"/>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1"/>
    <n v="1"/>
    <s v="Desarrollar 5 Procesos Para La  Proyección De Los Doctorados Actuales, Propuestas De Nuevos Énfasis, Creación De Programas Y Apoyo A La Formación."/>
    <n v="1"/>
    <s v="Suma"/>
    <n v="1"/>
    <s v="En ejecucion"/>
    <n v="1"/>
    <n v="1"/>
    <n v="1"/>
    <n v="100"/>
    <n v="1"/>
    <n v="0"/>
    <n v="0"/>
    <n v="1"/>
    <n v="0"/>
    <n v="0"/>
    <n v="1"/>
    <n v="0"/>
    <n v="0"/>
    <n v="1"/>
    <n v="0"/>
    <n v="0"/>
    <n v="5"/>
    <n v="1"/>
    <n v="20"/>
    <n v="189314747"/>
    <n v="75358670"/>
    <n v="39.81"/>
    <n v="289122324"/>
    <n v="0"/>
    <n v="0"/>
    <n v="312000000"/>
    <n v="0"/>
    <n v="0"/>
    <n v="329000000"/>
    <n v="0"/>
    <n v="0"/>
    <n v="275000000"/>
    <n v="0"/>
    <n v="0"/>
    <n v="1394437071"/>
    <n v="75358670"/>
    <n v="5.4"/>
    <m/>
    <n v="189.31474700000001"/>
    <n v="75.358670000000004"/>
    <n v="289.12232399999999"/>
    <n v="0"/>
    <n v="312"/>
    <n v="0"/>
    <n v="329"/>
    <n v="0"/>
    <n v="275"/>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1"/>
    <n v="2"/>
    <s v="Capacitar 168 Docentes O Asistentes Mediante  Estrategias De Mejoramiento Para Fortalecer Sus  Capacidades"/>
    <n v="1"/>
    <s v="Suma"/>
    <n v="1"/>
    <s v="En ejecucion"/>
    <n v="1"/>
    <n v="1"/>
    <n v="1"/>
    <n v="100"/>
    <n v="41"/>
    <n v="0"/>
    <n v="0"/>
    <n v="42"/>
    <n v="0"/>
    <n v="0"/>
    <n v="42"/>
    <n v="0"/>
    <n v="0"/>
    <n v="42"/>
    <n v="0"/>
    <n v="0"/>
    <n v="168"/>
    <n v="1"/>
    <n v="0.6"/>
    <n v="55931900"/>
    <n v="30348566"/>
    <n v="54.26"/>
    <n v="217066742"/>
    <n v="0"/>
    <n v="0"/>
    <n v="236000000"/>
    <n v="0"/>
    <n v="0"/>
    <n v="247000000"/>
    <n v="0"/>
    <n v="0"/>
    <n v="257000000"/>
    <n v="0"/>
    <n v="0"/>
    <n v="1012998642"/>
    <n v="30348566"/>
    <n v="3"/>
    <m/>
    <n v="55.931899999999999"/>
    <n v="30.348566000000002"/>
    <n v="217.066742"/>
    <n v="0"/>
    <n v="236"/>
    <n v="0"/>
    <n v="247"/>
    <n v="0"/>
    <n v="257"/>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1"/>
    <n v="3"/>
    <s v="Desarrollar 5 Acciones Para La Acreditación De La Calidad De La Educación Superior  Mediante La Regionalización E Internacionalización De Los Doctorados De La Unversidad Distrital."/>
    <n v="1"/>
    <s v="Suma"/>
    <n v="1"/>
    <s v="En ejecucion"/>
    <n v="1"/>
    <n v="1"/>
    <n v="1"/>
    <n v="100"/>
    <n v="1"/>
    <n v="0"/>
    <n v="0"/>
    <n v="1"/>
    <n v="0"/>
    <n v="0"/>
    <n v="1"/>
    <n v="0"/>
    <n v="0"/>
    <n v="1"/>
    <n v="0"/>
    <n v="0"/>
    <n v="5"/>
    <n v="1"/>
    <n v="20"/>
    <n v="169860989"/>
    <n v="99471974"/>
    <n v="58.56"/>
    <n v="379866798"/>
    <n v="0"/>
    <n v="0"/>
    <n v="411000000"/>
    <n v="0"/>
    <n v="0"/>
    <n v="432000000"/>
    <n v="0"/>
    <n v="0"/>
    <n v="449000000"/>
    <n v="0"/>
    <n v="0"/>
    <n v="1841727787"/>
    <n v="99471974"/>
    <n v="5.4"/>
    <m/>
    <n v="169.86098899999999"/>
    <n v="99.471974000000003"/>
    <n v="379.86679800000002"/>
    <n v="0"/>
    <n v="411"/>
    <n v="0"/>
    <n v="432"/>
    <n v="0"/>
    <n v="449"/>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1"/>
    <n v="4"/>
    <s v="Producir 5 Contenidos Mediante El Apoyo De  Invitados Nacionales E Internacionales Para Apoyo A Seminarios, Talleres, Fortalecimiento A Las Líneas, Grupos Y Redes De Investigación, Jurados Nacionales E Internacionales Para Evaluación De Proyectos Y Defensas De Tesis"/>
    <n v="2"/>
    <s v="Constante"/>
    <n v="1"/>
    <s v="En ejecucion"/>
    <n v="1"/>
    <n v="5"/>
    <n v="5"/>
    <n v="100"/>
    <n v="5"/>
    <n v="0"/>
    <n v="0"/>
    <n v="5"/>
    <n v="0"/>
    <n v="0"/>
    <n v="5"/>
    <n v="0"/>
    <n v="0"/>
    <n v="5"/>
    <n v="0"/>
    <n v="0"/>
    <s v="N/A"/>
    <s v="N/A"/>
    <s v="N/A"/>
    <n v="144397624"/>
    <n v="106205537"/>
    <n v="73.55"/>
    <n v="198977847"/>
    <n v="0"/>
    <n v="0"/>
    <n v="115000000"/>
    <n v="0"/>
    <n v="0"/>
    <n v="226000000"/>
    <n v="0"/>
    <n v="0"/>
    <n v="135000000"/>
    <n v="0"/>
    <n v="0"/>
    <n v="819375471"/>
    <n v="106205537"/>
    <n v="12.96"/>
    <m/>
    <n v="144.39762400000001"/>
    <n v="106.20553700000001"/>
    <n v="198.977847"/>
    <n v="0"/>
    <n v="115"/>
    <n v="0"/>
    <n v="226"/>
    <n v="0"/>
    <n v="135"/>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1"/>
    <n v="5"/>
    <s v="Divulgar 16 Estrategias Mediante Actividades De Publicación Y Gestión De Productos De Investigación, Innovación Y Creación Y Apoyo A La Extensión Y Proyección Social"/>
    <n v="1"/>
    <s v="Suma"/>
    <n v="1"/>
    <s v="En ejecucion"/>
    <n v="1"/>
    <n v="2"/>
    <n v="2"/>
    <n v="100"/>
    <n v="4"/>
    <n v="0"/>
    <n v="0"/>
    <n v="4"/>
    <n v="0"/>
    <n v="0"/>
    <n v="4"/>
    <n v="0"/>
    <n v="0"/>
    <n v="2"/>
    <n v="0"/>
    <n v="0"/>
    <n v="16"/>
    <n v="2"/>
    <n v="12.5"/>
    <n v="423360681"/>
    <n v="243357330"/>
    <n v="57.48"/>
    <n v="533777337"/>
    <n v="0"/>
    <n v="0"/>
    <n v="521000000"/>
    <n v="0"/>
    <n v="0"/>
    <n v="448000000"/>
    <n v="0"/>
    <n v="0"/>
    <n v="641000000"/>
    <n v="0"/>
    <n v="0"/>
    <n v="2567138018"/>
    <n v="243357330"/>
    <n v="9.48"/>
    <m/>
    <n v="423.360681"/>
    <n v="243.35732999999999"/>
    <n v="533.77733699999999"/>
    <n v="0"/>
    <n v="521"/>
    <n v="0"/>
    <n v="448"/>
    <n v="0"/>
    <n v="641"/>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1"/>
    <n v="6"/>
    <s v="Mejorar 14 Ambientes De Aprendizaje A Través De  Actividades De Investigación Y Creación Y De Apoyo A La Adecuación Tecnológica"/>
    <n v="1"/>
    <s v="Suma"/>
    <n v="1"/>
    <s v="En ejecucion"/>
    <n v="1"/>
    <n v="1"/>
    <n v="1"/>
    <n v="100"/>
    <n v="2"/>
    <n v="0"/>
    <n v="0"/>
    <n v="3"/>
    <n v="0"/>
    <n v="0"/>
    <n v="4"/>
    <n v="0"/>
    <n v="0"/>
    <n v="4"/>
    <n v="0"/>
    <n v="0"/>
    <n v="14"/>
    <n v="1"/>
    <n v="7.14"/>
    <n v="539850716"/>
    <n v="405925439"/>
    <n v="75.19"/>
    <n v="180888952"/>
    <n v="0"/>
    <n v="0"/>
    <n v="105000000"/>
    <n v="0"/>
    <n v="0"/>
    <n v="105000000"/>
    <n v="0"/>
    <n v="0"/>
    <n v="103000000"/>
    <n v="0"/>
    <n v="0"/>
    <n v="1033739668"/>
    <n v="405925439"/>
    <n v="39.270000000000003"/>
    <m/>
    <n v="539.85071600000003"/>
    <n v="405.92543899999998"/>
    <n v="180.88895199999999"/>
    <n v="0"/>
    <n v="105"/>
    <n v="0"/>
    <n v="105"/>
    <n v="0"/>
    <n v="103"/>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1"/>
    <n v="7"/>
    <s v="Actaulizar 1 Proyecto En Función Del Recaudo Real De Las Fuentes De Iinversión Programadas."/>
    <n v="2"/>
    <s v="Constante"/>
    <n v="1"/>
    <s v="En ejecucion"/>
    <n v="1"/>
    <n v="0"/>
    <n v="0"/>
    <n v="0"/>
    <n v="0"/>
    <n v="0"/>
    <n v="0"/>
    <n v="1"/>
    <n v="0"/>
    <n v="0"/>
    <n v="1"/>
    <n v="0"/>
    <n v="0"/>
    <n v="1"/>
    <n v="0"/>
    <n v="0"/>
    <s v="N/A"/>
    <s v="N/A"/>
    <s v="N/A"/>
    <n v="0"/>
    <n v="0"/>
    <n v="0"/>
    <n v="0"/>
    <n v="0"/>
    <n v="0"/>
    <n v="539000000"/>
    <n v="0"/>
    <n v="0"/>
    <n v="712000000"/>
    <n v="0"/>
    <n v="0"/>
    <n v="349000000"/>
    <n v="0"/>
    <n v="0"/>
    <n v="1600000000"/>
    <n v="0"/>
    <n v="0"/>
    <s v="VIGENCIA (a 01/06/2020): NO BORRAR. Meta proyecto del Plan de Acción Distrital 2020-2024 aprobado en Consejo de Gobierno Acta 11 de 25/09/2020."/>
    <n v="0"/>
    <n v="0"/>
    <n v="0"/>
    <n v="0"/>
    <n v="539"/>
    <n v="0"/>
    <n v="712"/>
    <n v="0"/>
    <n v="349"/>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4"/>
    <s v="Dotación de los laboratorios del proyecto Ensueño de la Universidad Distrital Francisco José de Caldas"/>
    <n v="12"/>
    <n v="1"/>
    <s v="Dotar 8 Laboratorios  Mediante Comprar Y Reposición  De Equipos De Laboratorio, Para El Fortalecimiento De Los Servicios De Educación Superior Y Cumplimiento De La  Acreditación Institucional"/>
    <n v="1"/>
    <s v="Suma"/>
    <n v="1"/>
    <s v="En ejecucion"/>
    <n v="1"/>
    <n v="4"/>
    <n v="2.6"/>
    <n v="65"/>
    <n v="4"/>
    <n v="0"/>
    <n v="0"/>
    <n v="0"/>
    <n v="0"/>
    <n v="0"/>
    <n v="0"/>
    <n v="0"/>
    <n v="0"/>
    <n v="0"/>
    <n v="0"/>
    <n v="0"/>
    <n v="8"/>
    <n v="2.6"/>
    <n v="32.5"/>
    <n v="3000000000"/>
    <n v="1951675423"/>
    <n v="65.06"/>
    <n v="2000000000"/>
    <n v="0"/>
    <n v="0"/>
    <n v="0"/>
    <n v="0"/>
    <n v="0"/>
    <n v="0"/>
    <n v="0"/>
    <n v="0"/>
    <n v="0"/>
    <n v="0"/>
    <n v="0"/>
    <n v="5000000000"/>
    <n v="1951675423"/>
    <n v="39.03"/>
    <m/>
    <n v="3000"/>
    <n v="1951.6754229999999"/>
    <n v="2000"/>
    <n v="0"/>
    <n v="0"/>
    <n v="0"/>
    <n v="0"/>
    <n v="0"/>
    <n v="0"/>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4"/>
    <s v="Dotación de los laboratorios del proyecto Ensueño de la Universidad Distrital Francisco José de Caldas"/>
    <n v="12"/>
    <n v="2"/>
    <s v="Actualizar 1 Proyecto En Función Del Recaudo Real De Las Fuentes De Inversión Programadas"/>
    <n v="2"/>
    <s v="Constante"/>
    <n v="1"/>
    <s v="En ejecucion"/>
    <n v="1"/>
    <n v="0"/>
    <n v="0"/>
    <n v="0"/>
    <n v="0"/>
    <n v="0"/>
    <n v="0"/>
    <n v="1"/>
    <n v="0"/>
    <n v="0"/>
    <n v="1"/>
    <n v="0"/>
    <n v="0"/>
    <n v="1"/>
    <n v="0"/>
    <n v="0"/>
    <s v="N/A"/>
    <s v="N/A"/>
    <s v="N/A"/>
    <n v="0"/>
    <n v="0"/>
    <n v="0"/>
    <n v="0"/>
    <n v="0"/>
    <n v="0"/>
    <n v="2157000000"/>
    <n v="0"/>
    <n v="0"/>
    <n v="2849000000"/>
    <n v="0"/>
    <n v="0"/>
    <n v="1394000000"/>
    <n v="0"/>
    <n v="0"/>
    <n v="6400000000"/>
    <n v="0"/>
    <n v="0"/>
    <s v="VIGENCIA (a 01/06/2020): NO BORRAR. Meta proyecto del Plan de Acción Distrital 2020-2024 aprobado en Consejo de Gobierno Acta 11 de 25/09/2020."/>
    <n v="0"/>
    <n v="0"/>
    <n v="0"/>
    <n v="0"/>
    <n v="2157"/>
    <n v="0"/>
    <n v="2849"/>
    <n v="0"/>
    <n v="1394"/>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4"/>
    <n v="1"/>
    <s v="Realizar 10 Intervenciones De Reforzamiento Estructural, Mantenimiento, Remodelacion Y/O Dotación"/>
    <n v="1"/>
    <s v="Suma"/>
    <n v="1"/>
    <s v="En ejecucion"/>
    <n v="1"/>
    <n v="1"/>
    <n v="1"/>
    <n v="100"/>
    <n v="2"/>
    <n v="0"/>
    <n v="0"/>
    <n v="2"/>
    <n v="0"/>
    <n v="0"/>
    <n v="2"/>
    <n v="0"/>
    <n v="0"/>
    <n v="3"/>
    <n v="0"/>
    <n v="0"/>
    <n v="10"/>
    <n v="1"/>
    <n v="10"/>
    <n v="1398520952"/>
    <n v="1260402577"/>
    <n v="90.12"/>
    <n v="5472295539"/>
    <n v="0"/>
    <n v="0"/>
    <n v="12681300000"/>
    <n v="0"/>
    <n v="0"/>
    <n v="6845312000"/>
    <n v="0"/>
    <n v="0"/>
    <n v="4958788000"/>
    <n v="0"/>
    <n v="0"/>
    <n v="31356216491"/>
    <n v="1260402577"/>
    <n v="4.0199999999999996"/>
    <m/>
    <n v="1398.5209520000001"/>
    <n v="1260.4025770000001"/>
    <n v="5472.2955389999997"/>
    <n v="0"/>
    <n v="12681.3"/>
    <n v="0"/>
    <n v="6845.3119999999999"/>
    <n v="0"/>
    <n v="4958.7879999999996"/>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4"/>
    <n v="2"/>
    <s v="Construir 2 Acciones De Mitigación En Las Sedes Bosa Ciudadela El Porvenir Y Facultad Tecnológica"/>
    <n v="1"/>
    <s v="Suma"/>
    <n v="1"/>
    <s v="En ejecucion"/>
    <n v="1"/>
    <n v="0.25"/>
    <n v="0.25"/>
    <n v="100"/>
    <n v="1.75"/>
    <n v="0"/>
    <n v="0"/>
    <n v="0"/>
    <n v="0"/>
    <n v="0"/>
    <n v="0"/>
    <n v="0"/>
    <n v="0"/>
    <n v="0"/>
    <n v="0"/>
    <n v="0"/>
    <n v="2"/>
    <n v="0.25"/>
    <n v="12.5"/>
    <n v="1411148139"/>
    <n v="1257510104"/>
    <n v="89.11"/>
    <n v="1712442094"/>
    <n v="0"/>
    <n v="0"/>
    <n v="0"/>
    <n v="0"/>
    <n v="0"/>
    <n v="0"/>
    <n v="0"/>
    <n v="0"/>
    <n v="0"/>
    <n v="0"/>
    <n v="0"/>
    <n v="3123590233"/>
    <n v="1257510104"/>
    <n v="40.26"/>
    <m/>
    <n v="1411.1481389999999"/>
    <n v="1257.510104"/>
    <n v="1712.442094"/>
    <n v="0"/>
    <n v="0"/>
    <n v="0"/>
    <n v="0"/>
    <n v="0"/>
    <n v="0"/>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4"/>
    <n v="3"/>
    <s v="Estructurar 2 Proyectos De Nueva Infraestructura Educativa"/>
    <n v="1"/>
    <s v="Suma"/>
    <n v="1"/>
    <s v="En ejecucion"/>
    <n v="1"/>
    <n v="0.5"/>
    <n v="0.5"/>
    <n v="100"/>
    <n v="0.5"/>
    <n v="0"/>
    <n v="0"/>
    <n v="0"/>
    <n v="0"/>
    <n v="0"/>
    <n v="1"/>
    <n v="0"/>
    <n v="0"/>
    <n v="0"/>
    <n v="0"/>
    <n v="0"/>
    <n v="2"/>
    <n v="0.5"/>
    <n v="25"/>
    <n v="14084674335"/>
    <n v="13687107131"/>
    <n v="97.18"/>
    <n v="1127531183"/>
    <n v="0"/>
    <n v="0"/>
    <n v="0"/>
    <n v="0"/>
    <n v="0"/>
    <n v="140100000"/>
    <n v="0"/>
    <n v="0"/>
    <n v="0"/>
    <n v="0"/>
    <n v="0"/>
    <n v="15352305518"/>
    <n v="13687107131"/>
    <n v="89.15"/>
    <m/>
    <n v="14084.674335"/>
    <n v="13687.107131000001"/>
    <n v="1127.5311830000001"/>
    <n v="0"/>
    <n v="0"/>
    <n v="0"/>
    <n v="140.1"/>
    <n v="0"/>
    <n v="0"/>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4"/>
    <n v="4"/>
    <s v="Restaurar 1 Sede Catalogada Como Bien De Interés Cultural"/>
    <n v="1"/>
    <s v="Suma"/>
    <n v="1"/>
    <s v="En ejecucion"/>
    <n v="1"/>
    <n v="0"/>
    <n v="0"/>
    <n v="0"/>
    <n v="0"/>
    <n v="0"/>
    <n v="0"/>
    <n v="0.5"/>
    <n v="0"/>
    <n v="0"/>
    <n v="0.5"/>
    <n v="0"/>
    <n v="0"/>
    <n v="0"/>
    <n v="0"/>
    <n v="0"/>
    <n v="1"/>
    <n v="0"/>
    <n v="0"/>
    <n v="0"/>
    <n v="0"/>
    <n v="0"/>
    <n v="0"/>
    <n v="0"/>
    <n v="0"/>
    <n v="100000000"/>
    <n v="0"/>
    <n v="0"/>
    <n v="3274200000"/>
    <n v="0"/>
    <n v="0"/>
    <n v="0"/>
    <n v="0"/>
    <n v="0"/>
    <n v="3374200000"/>
    <n v="0"/>
    <n v="0"/>
    <s v="VIGENCIA (a 01/06/2020): NO BORRAR. Meta proyecto del Plan de Acción Distrital 2020-2024 aprobado en Consejo de Gobierno Acta 11 de 25/09/2020."/>
    <n v="0"/>
    <n v="0"/>
    <n v="0"/>
    <n v="0"/>
    <n v="100"/>
    <n v="0"/>
    <n v="3274.2"/>
    <n v="0"/>
    <n v="0"/>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4"/>
    <n v="5"/>
    <s v="Formular 1 Plan De Espacios Educativos"/>
    <n v="1"/>
    <s v="Suma"/>
    <n v="1"/>
    <s v="En ejecucion"/>
    <n v="1"/>
    <n v="0.8"/>
    <n v="0.8"/>
    <n v="100"/>
    <n v="0.1"/>
    <n v="0"/>
    <n v="0"/>
    <n v="0.1"/>
    <n v="0"/>
    <n v="0"/>
    <n v="0"/>
    <n v="0"/>
    <n v="0"/>
    <n v="0"/>
    <n v="0"/>
    <n v="0"/>
    <n v="1"/>
    <n v="0.8"/>
    <n v="80"/>
    <n v="132820608"/>
    <n v="90034544"/>
    <n v="67.78"/>
    <n v="666331184"/>
    <n v="0"/>
    <n v="0"/>
    <n v="27000000"/>
    <n v="0"/>
    <n v="0"/>
    <n v="0"/>
    <n v="0"/>
    <n v="0"/>
    <n v="0"/>
    <n v="0"/>
    <n v="0"/>
    <n v="826151792"/>
    <n v="90034544"/>
    <n v="10.9"/>
    <m/>
    <n v="132.82060799999999"/>
    <n v="90.034543999999997"/>
    <n v="666.33118400000001"/>
    <n v="0"/>
    <n v="27"/>
    <n v="0"/>
    <n v="0"/>
    <n v="0"/>
    <n v="0"/>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4"/>
    <n v="6"/>
    <s v="Actualizar 1 Proyecto En Función Del Recaudo Real De Las Fuentes De Inversion Programadas"/>
    <n v="2"/>
    <s v="Constante"/>
    <n v="1"/>
    <s v="En ejecucion"/>
    <n v="1"/>
    <n v="0"/>
    <n v="0"/>
    <n v="0"/>
    <n v="0"/>
    <n v="0"/>
    <n v="0"/>
    <n v="1"/>
    <n v="0"/>
    <n v="0"/>
    <n v="1"/>
    <n v="0"/>
    <n v="0"/>
    <n v="1"/>
    <n v="0"/>
    <n v="0"/>
    <s v="N/A"/>
    <s v="N/A"/>
    <s v="N/A"/>
    <n v="0"/>
    <n v="0"/>
    <n v="0"/>
    <n v="0"/>
    <n v="0"/>
    <n v="0"/>
    <n v="4314000000"/>
    <n v="0"/>
    <n v="0"/>
    <n v="5697000000"/>
    <n v="0"/>
    <n v="0"/>
    <n v="2788000000"/>
    <n v="0"/>
    <n v="0"/>
    <n v="12799000000"/>
    <n v="0"/>
    <n v="0"/>
    <s v="VIGENCIA (a 01/06/2020): NO BORRAR. Meta proyecto del Plan de Acción Distrital 2020-2024 aprobado en Consejo de Gobierno Acta 11 de 25/09/2020."/>
    <n v="0"/>
    <n v="0"/>
    <n v="0"/>
    <n v="0"/>
    <n v="4314"/>
    <n v="0"/>
    <n v="5697"/>
    <n v="0"/>
    <n v="2788"/>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3"/>
    <n v="1"/>
    <s v="Realizar 1 Interventoria A La Auditoria Integral E Interdisciplinaria De La Universidad Distrital."/>
    <n v="1"/>
    <s v="Suma"/>
    <n v="1"/>
    <s v="En ejecucion"/>
    <n v="1"/>
    <n v="1"/>
    <n v="1"/>
    <n v="100"/>
    <n v="0"/>
    <n v="0"/>
    <n v="0"/>
    <n v="0"/>
    <n v="0"/>
    <n v="0"/>
    <n v="0"/>
    <n v="0"/>
    <n v="0"/>
    <n v="0"/>
    <n v="0"/>
    <n v="0"/>
    <n v="1"/>
    <n v="1"/>
    <n v="100"/>
    <n v="297200000"/>
    <n v="209237313"/>
    <n v="70.400000000000006"/>
    <n v="0"/>
    <n v="0"/>
    <n v="0"/>
    <n v="0"/>
    <n v="0"/>
    <n v="0"/>
    <n v="0"/>
    <n v="0"/>
    <n v="0"/>
    <n v="0"/>
    <n v="0"/>
    <n v="0"/>
    <n v="297200000"/>
    <n v="209237313"/>
    <n v="70.400000000000006"/>
    <m/>
    <n v="297.2"/>
    <n v="209.237313"/>
    <n v="0"/>
    <n v="0"/>
    <n v="0"/>
    <n v="0"/>
    <n v="0"/>
    <n v="0"/>
    <n v="0"/>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3"/>
    <n v="2"/>
    <s v="Desarrollar 1 Proceso Para La  Implementación Del Nuevo Marco Normativo Contable A Través De Una Empresa Con Personal Altamente Calificado"/>
    <n v="1"/>
    <s v="Suma"/>
    <n v="1"/>
    <s v="En ejecucion"/>
    <n v="1"/>
    <n v="0"/>
    <n v="0"/>
    <n v="0"/>
    <n v="0"/>
    <n v="0"/>
    <n v="0"/>
    <n v="1"/>
    <n v="0"/>
    <n v="0"/>
    <n v="0"/>
    <n v="0"/>
    <n v="0"/>
    <n v="0"/>
    <n v="0"/>
    <n v="0"/>
    <n v="1"/>
    <n v="0"/>
    <n v="0"/>
    <n v="0"/>
    <n v="0"/>
    <n v="0"/>
    <n v="0"/>
    <n v="0"/>
    <n v="0"/>
    <n v="120000000"/>
    <n v="0"/>
    <n v="0"/>
    <n v="0"/>
    <n v="0"/>
    <n v="0"/>
    <n v="0"/>
    <n v="0"/>
    <n v="0"/>
    <n v="120000000"/>
    <n v="0"/>
    <n v="0"/>
    <s v="VIGENCIA (a 01/06/2020): NO BORRAR. Meta proyecto del Plan de Acción Distrital 2020-2024 aprobado en Consejo de Gobierno Acta 11 de 25/09/2020."/>
    <n v="0"/>
    <n v="0"/>
    <n v="0"/>
    <n v="0"/>
    <n v="120"/>
    <n v="0"/>
    <n v="0"/>
    <n v="0"/>
    <n v="0"/>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3"/>
    <n v="3"/>
    <s v="Implementar 1 Estrategia  Para Fortalecer El Programa De Egresados De La Universidad Distrital Francisco José De Caldas."/>
    <n v="1"/>
    <s v="Suma"/>
    <n v="1"/>
    <s v="En ejecucion"/>
    <n v="1"/>
    <n v="0"/>
    <n v="0"/>
    <n v="0"/>
    <n v="0"/>
    <n v="0"/>
    <n v="0"/>
    <n v="1"/>
    <n v="0"/>
    <n v="0"/>
    <n v="0"/>
    <n v="0"/>
    <n v="0"/>
    <n v="0"/>
    <n v="0"/>
    <n v="0"/>
    <n v="1"/>
    <n v="0"/>
    <n v="0"/>
    <n v="0"/>
    <n v="0"/>
    <n v="0"/>
    <n v="0"/>
    <n v="0"/>
    <n v="0"/>
    <n v="20000000"/>
    <n v="0"/>
    <n v="0"/>
    <n v="0"/>
    <n v="0"/>
    <n v="0"/>
    <n v="0"/>
    <n v="0"/>
    <n v="0"/>
    <n v="20000000"/>
    <n v="0"/>
    <n v="0"/>
    <s v="VIGENCIA (a 01/06/2020): NO BORRAR. Meta proyecto del Plan de Acción Distrital 2020-2024 aprobado en Consejo de Gobierno Acta 11 de 25/09/2020."/>
    <n v="0"/>
    <n v="0"/>
    <n v="0"/>
    <n v="0"/>
    <n v="20"/>
    <n v="0"/>
    <n v="0"/>
    <n v="0"/>
    <n v="0"/>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3"/>
    <n v="4"/>
    <s v="Apoyar 1 Plan De Contingencia Sanitaria Mediante La Adquisición De Servicios Tencnologicos Que Permitan Y Mejoren La Conectividad De Los Estudiantes De La Universidad"/>
    <n v="1"/>
    <s v="Suma"/>
    <n v="1"/>
    <s v="En ejecucion"/>
    <n v="1"/>
    <n v="0.01"/>
    <n v="0"/>
    <n v="0"/>
    <n v="0"/>
    <n v="0"/>
    <n v="0"/>
    <n v="0.99"/>
    <n v="0"/>
    <n v="0"/>
    <n v="0"/>
    <n v="0"/>
    <n v="0"/>
    <n v="0"/>
    <n v="0"/>
    <n v="0"/>
    <n v="1"/>
    <n v="0"/>
    <n v="0"/>
    <n v="1115550000"/>
    <n v="0"/>
    <n v="0"/>
    <n v="0"/>
    <n v="0"/>
    <n v="0"/>
    <n v="1115550000"/>
    <n v="0"/>
    <n v="0"/>
    <n v="0"/>
    <n v="0"/>
    <n v="0"/>
    <n v="0"/>
    <n v="0"/>
    <n v="0"/>
    <n v="2231100000"/>
    <n v="0"/>
    <n v="0"/>
    <s v="VIGENCIA (a 31/12/2020): debido a la anormalidad del semestre, esta se meta se reporgrama para la vigencia 2022"/>
    <n v="1115.55"/>
    <n v="0"/>
    <n v="0"/>
    <n v="0"/>
    <n v="1115.55"/>
    <n v="0"/>
    <n v="0"/>
    <n v="0"/>
    <n v="0"/>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7"/>
    <n v="1"/>
    <s v="Implementar 80 % Del Sistema De Gestión Documental - Componente De  Instrumentos Y Herramientas Archivísticas"/>
    <n v="1"/>
    <s v="Suma"/>
    <n v="1"/>
    <s v="En ejecucion"/>
    <n v="1"/>
    <n v="0"/>
    <n v="0"/>
    <n v="0"/>
    <n v="30"/>
    <n v="0"/>
    <n v="0"/>
    <n v="20"/>
    <n v="0"/>
    <n v="0"/>
    <n v="20"/>
    <n v="0"/>
    <n v="0"/>
    <n v="10"/>
    <n v="0"/>
    <n v="0"/>
    <n v="80"/>
    <n v="0"/>
    <n v="0"/>
    <n v="0"/>
    <n v="0"/>
    <n v="0"/>
    <n v="463718940"/>
    <n v="0"/>
    <n v="0"/>
    <n v="608500000"/>
    <n v="0"/>
    <n v="0"/>
    <n v="663500000"/>
    <n v="0"/>
    <n v="0"/>
    <n v="538500000"/>
    <n v="0"/>
    <n v="0"/>
    <n v="2274218940"/>
    <n v="0"/>
    <n v="0"/>
    <s v="VIGENCIA (a 30/09/2020): La meta no presenta avance, dado que debido al bajo recaudo de la fuente de inversion Estampilla Universidad Distrital Ley 1825, los recursos se encuentran suspendidos sin viabilidad de ejecucion"/>
    <n v="0"/>
    <n v="0"/>
    <n v="463.71893999999998"/>
    <n v="0"/>
    <n v="608.5"/>
    <n v="0"/>
    <n v="663.5"/>
    <n v="0"/>
    <n v="538.5"/>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7"/>
    <n v="2"/>
    <s v="Desarrollar 40 % Del Sistema  Integrado De Conservación"/>
    <n v="1"/>
    <s v="Suma"/>
    <n v="1"/>
    <s v="En ejecucion"/>
    <n v="1"/>
    <n v="1"/>
    <n v="0"/>
    <n v="0"/>
    <n v="14"/>
    <n v="0"/>
    <n v="0"/>
    <n v="10"/>
    <n v="0"/>
    <n v="0"/>
    <n v="10"/>
    <n v="0"/>
    <n v="0"/>
    <n v="5"/>
    <n v="0"/>
    <n v="0"/>
    <n v="40"/>
    <n v="0"/>
    <n v="0"/>
    <n v="175500000"/>
    <n v="0"/>
    <n v="0"/>
    <n v="101500000"/>
    <n v="0"/>
    <n v="0"/>
    <n v="141500000"/>
    <n v="0"/>
    <n v="0"/>
    <n v="86500000"/>
    <n v="0"/>
    <n v="0"/>
    <n v="211500000"/>
    <n v="0"/>
    <n v="0"/>
    <n v="716500000"/>
    <n v="0"/>
    <n v="0"/>
    <s v="VIGENCIA (a 31/12/2020): Se presentan cambio en el Plan Anual de Adquisiciones, reducción presupuestal por matrícula cero y bajo recaudo en la estampilla. por lo anterior el proceso precontractual inició tardiamente al tiempo presupuestado, este llegó hasta la publicación en el SECOP II y por recomendación de la vicerrectoría administrativa y financiera. Este proceso no fue adjudicado debido a las observaciones de los proponentes ya que no hubo tiempo para hacer modificaciones en los aplicativos SECOP II y Ágora esto teniendo en cuenta los principios de transparencia y publicidad. Es importante recalcar el proceso fue bajo la Solicitud de Necesidad 5564 de 2020."/>
    <n v="175.5"/>
    <n v="0"/>
    <n v="101.5"/>
    <n v="0"/>
    <n v="141.5"/>
    <n v="0"/>
    <n v="86.5"/>
    <n v="0"/>
    <n v="211.5"/>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7"/>
    <n v="3"/>
    <s v="Implementar 40 % Del Sistema De Gestión De Documentos Electrónicos De Archivos Sgdea"/>
    <n v="1"/>
    <s v="Suma"/>
    <n v="1"/>
    <s v="En ejecucion"/>
    <n v="1"/>
    <n v="0"/>
    <n v="0"/>
    <n v="0"/>
    <n v="10"/>
    <n v="0"/>
    <n v="0"/>
    <n v="5"/>
    <n v="0"/>
    <n v="0"/>
    <n v="15"/>
    <n v="0"/>
    <n v="0"/>
    <n v="10"/>
    <n v="0"/>
    <n v="0"/>
    <n v="40"/>
    <n v="0"/>
    <n v="0"/>
    <n v="0"/>
    <n v="0"/>
    <n v="0"/>
    <n v="434781060"/>
    <n v="0"/>
    <n v="0"/>
    <n v="250000000"/>
    <n v="0"/>
    <n v="0"/>
    <n v="250000000"/>
    <n v="0"/>
    <n v="0"/>
    <n v="250000000"/>
    <n v="0"/>
    <n v="0"/>
    <n v="1184781060"/>
    <n v="0"/>
    <n v="0"/>
    <s v="VIGENCIA (a 30/09/2020): La meta no presenta avance, dado que debido al bajo recaudo de la fuente de inversion Estampilla Universidad Distrital Ley 1825, los recursos se encuentran suspendidos sin viabilidad de ejecucion"/>
    <n v="0"/>
    <n v="0"/>
    <n v="434.78106000000002"/>
    <n v="0"/>
    <n v="250"/>
    <n v="0"/>
    <n v="250"/>
    <n v="0"/>
    <n v="250"/>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6"/>
    <n v="1"/>
    <s v="Ofrecer 99 % De Disponibilidad De Los Servicios Tecnologicos Ofrecidos A La Comunidad Universitaria Por La Red De Datos"/>
    <n v="2"/>
    <s v="Constante"/>
    <n v="1"/>
    <s v="En ejecucion"/>
    <n v="1"/>
    <n v="99"/>
    <n v="99"/>
    <n v="100"/>
    <n v="99"/>
    <n v="0"/>
    <n v="0"/>
    <n v="99"/>
    <n v="0"/>
    <n v="0"/>
    <n v="99"/>
    <n v="0"/>
    <n v="0"/>
    <n v="99"/>
    <n v="0"/>
    <n v="0"/>
    <s v="N/A"/>
    <s v="N/A"/>
    <s v="N/A"/>
    <n v="1852813151"/>
    <n v="1848504231"/>
    <n v="99.77"/>
    <n v="2175000000"/>
    <n v="0"/>
    <n v="0"/>
    <n v="1600000000"/>
    <n v="0"/>
    <n v="0"/>
    <n v="1400000000"/>
    <n v="0"/>
    <n v="0"/>
    <n v="1200000000"/>
    <n v="0"/>
    <n v="0"/>
    <n v="8227813151"/>
    <n v="1848504231"/>
    <n v="22.47"/>
    <m/>
    <n v="1852.8131510000001"/>
    <n v="1848.5042309999999"/>
    <n v="2175"/>
    <n v="0"/>
    <n v="1600"/>
    <n v="0"/>
    <n v="1400"/>
    <n v="0"/>
    <n v="1200"/>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6"/>
    <n v="2"/>
    <s v="Realizar 14 Procesos De Modernización Y Mejoramiento De Los Cuartos Principales De Equipos"/>
    <n v="1"/>
    <s v="Suma"/>
    <n v="1"/>
    <s v="En ejecucion"/>
    <n v="1"/>
    <n v="0"/>
    <n v="0"/>
    <n v="0"/>
    <n v="4"/>
    <n v="0"/>
    <n v="0"/>
    <n v="1"/>
    <n v="0"/>
    <n v="0"/>
    <n v="5"/>
    <n v="0"/>
    <n v="0"/>
    <n v="4"/>
    <n v="0"/>
    <n v="0"/>
    <n v="14"/>
    <n v="0"/>
    <n v="0"/>
    <n v="0"/>
    <n v="0"/>
    <n v="0"/>
    <n v="825000000"/>
    <n v="0"/>
    <n v="0"/>
    <n v="1300000000"/>
    <n v="0"/>
    <n v="0"/>
    <n v="500000000"/>
    <n v="0"/>
    <n v="0"/>
    <n v="800000000"/>
    <n v="0"/>
    <n v="0"/>
    <n v="3425000000"/>
    <n v="0"/>
    <n v="0"/>
    <s v="VIGENCIA (a 30/09/2020): La meta no presenta avance, dado que debido al bajo recaudo de la fuente de inversion Estampilla Universidad Distrital Ley 1825, los recursos se encuentran suspendidos sin viabilidad de ejecucion"/>
    <n v="0"/>
    <n v="0"/>
    <n v="825"/>
    <n v="0"/>
    <n v="1300"/>
    <n v="0"/>
    <n v="500"/>
    <n v="0"/>
    <n v="800"/>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6"/>
    <n v="3"/>
    <s v="Actualizar 1 Proyecto En Función Del Recaudo Real De Las Fuentes De Inversión Programadas"/>
    <n v="2"/>
    <s v="Constante"/>
    <n v="1"/>
    <s v="En ejecucion"/>
    <n v="1"/>
    <n v="0"/>
    <n v="0"/>
    <n v="0"/>
    <n v="0"/>
    <n v="0"/>
    <n v="0"/>
    <n v="1"/>
    <n v="0"/>
    <n v="0"/>
    <n v="1"/>
    <n v="0"/>
    <n v="0"/>
    <n v="1"/>
    <n v="0"/>
    <n v="0"/>
    <s v="N/A"/>
    <s v="N/A"/>
    <s v="N/A"/>
    <n v="0"/>
    <n v="0"/>
    <n v="0"/>
    <n v="0"/>
    <n v="0"/>
    <n v="0"/>
    <n v="1618000000"/>
    <n v="0"/>
    <n v="0"/>
    <n v="2136000000"/>
    <n v="0"/>
    <n v="0"/>
    <n v="1046000000"/>
    <n v="0"/>
    <n v="0"/>
    <n v="4800000000"/>
    <n v="0"/>
    <n v="0"/>
    <s v="VIGENCIA (a 01/06/2020): NO BORRAR. Meta proyecto del Plan de Acción Distrital 2020-2024 aprobado en Consejo de Gobierno Acta 11 de 25/09/2020."/>
    <n v="0"/>
    <n v="0"/>
    <n v="0"/>
    <n v="0"/>
    <n v="1618"/>
    <n v="0"/>
    <n v="2136"/>
    <n v="0"/>
    <n v="1046"/>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8"/>
    <n v="1"/>
    <s v="Actualizar 1 Repositorio De Arquitectura Institucional Definido Para La Universidad Distrital Con Los Componentes Estratégicos (100%), Organizacionales (100%), Procesos(100%), Ejercicios De Arquitectura Implementados (100%)"/>
    <n v="1"/>
    <s v="Suma"/>
    <n v="1"/>
    <s v="En ejecucion"/>
    <n v="1"/>
    <n v="0.2"/>
    <n v="0.2"/>
    <n v="100"/>
    <n v="0.2"/>
    <n v="0"/>
    <n v="0"/>
    <n v="0.2"/>
    <n v="0"/>
    <n v="0"/>
    <n v="0.2"/>
    <n v="0"/>
    <n v="0"/>
    <n v="0.2"/>
    <n v="0"/>
    <n v="0"/>
    <n v="1"/>
    <n v="0.2"/>
    <n v="20"/>
    <n v="72600000"/>
    <n v="72600000"/>
    <n v="100"/>
    <n v="95000000"/>
    <n v="0"/>
    <n v="0"/>
    <n v="125000000"/>
    <n v="0"/>
    <n v="0"/>
    <n v="125000000"/>
    <n v="0"/>
    <n v="0"/>
    <n v="113000000"/>
    <n v="0"/>
    <n v="0"/>
    <n v="530600000"/>
    <n v="72600000"/>
    <n v="13.68"/>
    <m/>
    <n v="72.599999999999994"/>
    <n v="72.599999999999994"/>
    <n v="95"/>
    <n v="0"/>
    <n v="125"/>
    <n v="0"/>
    <n v="125"/>
    <n v="0"/>
    <n v="113"/>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8"/>
    <n v="2"/>
    <s v="Elaborar Y Formalizar 1 Documento Que Describa Los Lineamentos Y Politicas De Las Tecnologías De La Información"/>
    <n v="1"/>
    <s v="Suma"/>
    <n v="1"/>
    <s v="En ejecucion"/>
    <n v="1"/>
    <n v="0.2"/>
    <n v="0.2"/>
    <n v="100"/>
    <n v="0.2"/>
    <n v="0"/>
    <n v="0"/>
    <n v="0.2"/>
    <n v="0"/>
    <n v="0"/>
    <n v="0.2"/>
    <n v="0"/>
    <n v="0"/>
    <n v="0.2"/>
    <n v="0"/>
    <n v="0"/>
    <n v="1"/>
    <n v="0.2"/>
    <n v="20"/>
    <n v="86840726"/>
    <n v="86840726"/>
    <n v="100"/>
    <n v="95000000"/>
    <n v="0"/>
    <n v="0"/>
    <n v="140000000"/>
    <n v="0"/>
    <n v="0"/>
    <n v="140000000"/>
    <n v="0"/>
    <n v="0"/>
    <n v="32000000"/>
    <n v="0"/>
    <n v="0"/>
    <n v="493840726"/>
    <n v="86840726"/>
    <n v="17.579999999999998"/>
    <m/>
    <n v="86.840726000000004"/>
    <n v="86.840726000000004"/>
    <n v="95"/>
    <n v="0"/>
    <n v="140"/>
    <n v="0"/>
    <n v="140"/>
    <n v="0"/>
    <n v="32"/>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8"/>
    <n v="3"/>
    <s v="Aprobar Y Formalizar 1 Plan Estratégico De Las Tecnologías De La Información Peti"/>
    <n v="2"/>
    <s v="Constante"/>
    <n v="1"/>
    <s v="En ejecucion"/>
    <n v="1"/>
    <n v="1"/>
    <n v="1"/>
    <n v="100"/>
    <n v="1"/>
    <n v="0"/>
    <n v="0"/>
    <n v="1"/>
    <n v="0"/>
    <n v="0"/>
    <n v="1"/>
    <n v="0"/>
    <n v="0"/>
    <n v="1"/>
    <n v="0"/>
    <n v="0"/>
    <s v="N/A"/>
    <s v="N/A"/>
    <s v="N/A"/>
    <n v="47360182"/>
    <n v="47360182"/>
    <n v="100"/>
    <n v="46500000"/>
    <n v="0"/>
    <n v="0"/>
    <n v="12500000"/>
    <n v="0"/>
    <n v="0"/>
    <n v="12500000"/>
    <n v="0"/>
    <n v="0"/>
    <n v="10000000"/>
    <n v="0"/>
    <n v="0"/>
    <n v="128860182"/>
    <n v="47360182"/>
    <n v="36.75"/>
    <m/>
    <n v="47.360182000000002"/>
    <n v="47.360182000000002"/>
    <n v="46.5"/>
    <n v="0"/>
    <n v="12.5"/>
    <n v="0"/>
    <n v="12.5"/>
    <n v="0"/>
    <n v="10"/>
    <n v="0"/>
  </r>
  <r>
    <n v="16"/>
    <s v="Un Nuevo Contrato Social y Ambiental para la Bogotá del Siglo XXI"/>
    <x v="0"/>
    <n v="2020"/>
    <s v="31/12/2020 (Terminado)"/>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8"/>
    <n v="4"/>
    <s v="Automatizar 70 % De Los Requerimientos Definidos En El Peti Para 4 Sistemas De Información: Nix - Sistema De Gestión Financiero, Gaia - Sistema De Gestión Administrativo, Urano - Sistema De Gestión Académico, Athenea - Sistema De Inteligencia Instituciona"/>
    <n v="1"/>
    <s v="Suma"/>
    <n v="1"/>
    <s v="En ejecucion"/>
    <n v="1"/>
    <n v="10"/>
    <n v="10"/>
    <n v="100"/>
    <n v="18"/>
    <n v="0"/>
    <n v="0"/>
    <n v="14"/>
    <n v="0"/>
    <n v="0"/>
    <n v="14"/>
    <n v="0"/>
    <n v="0"/>
    <n v="14"/>
    <n v="0"/>
    <n v="0"/>
    <n v="70"/>
    <n v="10"/>
    <n v="14.29"/>
    <n v="671216609"/>
    <n v="667748406"/>
    <n v="99.48"/>
    <n v="982500000"/>
    <n v="0"/>
    <n v="0"/>
    <n v="871500000"/>
    <n v="0"/>
    <n v="0"/>
    <n v="871500000"/>
    <n v="0"/>
    <n v="0"/>
    <n v="995000000"/>
    <n v="0"/>
    <n v="0"/>
    <n v="4391716609"/>
    <n v="667748406"/>
    <n v="15.2"/>
    <m/>
    <n v="671.21660899999995"/>
    <n v="667.74840600000005"/>
    <n v="982.5"/>
    <n v="0"/>
    <n v="871.5"/>
    <n v="0"/>
    <n v="871.5"/>
    <n v="0"/>
    <n v="995"/>
    <n v="0"/>
  </r>
  <r>
    <n v="16"/>
    <s v="Un Nuevo Contrato Social y Ambiental para la Bogotá del Siglo XXI"/>
    <x v="0"/>
    <n v="2020"/>
    <s v="31/12/2020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2"/>
    <n v="1"/>
    <s v="Desarrollar 6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
    <n v="1"/>
    <s v="Suma"/>
    <n v="1"/>
    <s v="En ejecucion"/>
    <n v="1"/>
    <n v="20"/>
    <n v="20"/>
    <n v="100"/>
    <n v="100"/>
    <n v="0"/>
    <n v="0"/>
    <n v="160"/>
    <n v="0"/>
    <n v="0"/>
    <n v="170"/>
    <n v="0"/>
    <n v="0"/>
    <n v="170"/>
    <n v="0"/>
    <n v="0"/>
    <n v="620"/>
    <n v="20"/>
    <n v="3.23"/>
    <n v="111333500"/>
    <n v="111333333"/>
    <n v="100"/>
    <n v="200000000"/>
    <n v="0"/>
    <n v="0"/>
    <n v="320000000"/>
    <n v="0"/>
    <n v="0"/>
    <n v="340000000"/>
    <n v="0"/>
    <n v="0"/>
    <n v="340000000"/>
    <n v="0"/>
    <n v="0"/>
    <n v="1311333500"/>
    <n v="111333333"/>
    <n v="8.49"/>
    <s v="VIGENCIA (a 31/12/2020): Actividades ejecutadas al 100%. 87 Acciones de Formación realizadas en el periodo julio a diciembre del 2020, con una participación de 3370 asistentes. Se aclara que la meta corresponde a acciones de formación."/>
    <n v="111.3335"/>
    <n v="111.333333"/>
    <n v="200"/>
    <n v="0"/>
    <n v="320"/>
    <n v="0"/>
    <n v="340"/>
    <n v="0"/>
    <n v="340"/>
    <n v="0"/>
  </r>
  <r>
    <n v="16"/>
    <s v="Un Nuevo Contrato Social y Ambiental para la Bogotá del Siglo XXI"/>
    <x v="0"/>
    <n v="2020"/>
    <s v="31/12/2020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2"/>
    <n v="2"/>
    <s v="Desarrollar 118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
    <n v="1"/>
    <s v="Suma"/>
    <n v="1"/>
    <s v="En ejecucion"/>
    <n v="1"/>
    <n v="50"/>
    <n v="50"/>
    <n v="100"/>
    <n v="100"/>
    <n v="0"/>
    <n v="0"/>
    <n v="330"/>
    <n v="0"/>
    <n v="0"/>
    <n v="350"/>
    <n v="0"/>
    <n v="0"/>
    <n v="350"/>
    <n v="0"/>
    <n v="0"/>
    <n v="1180"/>
    <n v="50"/>
    <n v="4.24"/>
    <n v="65333500"/>
    <n v="65333333"/>
    <n v="100"/>
    <n v="100000000"/>
    <n v="0"/>
    <n v="0"/>
    <n v="330000000"/>
    <n v="0"/>
    <n v="0"/>
    <n v="350000000"/>
    <n v="0"/>
    <n v="0"/>
    <n v="350000000"/>
    <n v="0"/>
    <n v="0"/>
    <n v="1195333500"/>
    <n v="65333333"/>
    <n v="5.47"/>
    <s v="VIGENCIA (a 31/12/2020): Actividades ejecutadas al 100%. 182 Acciones de Dialogo  en el periodo julio a diciembre del 2020, con una participación de 4308 asistentes. Se aclara que la meta corresponde a número de acciones de dialogo."/>
    <n v="65.333500000000001"/>
    <n v="65.333332999999996"/>
    <n v="100"/>
    <n v="0"/>
    <n v="330"/>
    <n v="0"/>
    <n v="350"/>
    <n v="0"/>
    <n v="350"/>
    <n v="0"/>
  </r>
  <r>
    <n v="16"/>
    <s v="Un Nuevo Contrato Social y Ambiental para la Bogotá del Siglo XXI"/>
    <x v="0"/>
    <n v="2020"/>
    <s v="31/12/2020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2"/>
    <n v="3"/>
    <s v="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
    <n v="1"/>
    <s v="Suma"/>
    <n v="1"/>
    <s v="En ejecucion"/>
    <n v="1"/>
    <n v="1"/>
    <n v="1"/>
    <n v="100"/>
    <n v="1"/>
    <n v="0"/>
    <n v="0"/>
    <n v="1"/>
    <n v="0"/>
    <n v="0"/>
    <n v="1"/>
    <n v="0"/>
    <n v="0"/>
    <n v="1"/>
    <n v="0"/>
    <n v="0"/>
    <n v="5"/>
    <n v="1"/>
    <n v="20"/>
    <n v="10000000"/>
    <n v="10000000"/>
    <n v="100"/>
    <n v="100000000"/>
    <n v="0"/>
    <n v="0"/>
    <n v="90000000"/>
    <n v="0"/>
    <n v="0"/>
    <n v="110000000"/>
    <n v="0"/>
    <n v="0"/>
    <n v="110000000"/>
    <n v="0"/>
    <n v="0"/>
    <n v="420000000"/>
    <n v="10000000"/>
    <n v="2.38"/>
    <s v="VIGENCIA (a 31/12/2020): Actividades ejecutadas al 100%. Estrategia de comunicación diseñada e implementada para informar la gestión del control fiscal de la entidad, enfocada a la ciudadania."/>
    <n v="10"/>
    <n v="10"/>
    <n v="100"/>
    <n v="0"/>
    <n v="90"/>
    <n v="0"/>
    <n v="110"/>
    <n v="0"/>
    <n v="110"/>
    <n v="0"/>
  </r>
  <r>
    <n v="16"/>
    <s v="Un Nuevo Contrato Social y Ambiental para la Bogotá del Siglo XXI"/>
    <x v="0"/>
    <n v="2020"/>
    <s v="31/12/2020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2"/>
    <n v="4"/>
    <s v="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
    <n v="1"/>
    <s v="Suma"/>
    <n v="1"/>
    <s v="En ejecucion"/>
    <n v="1"/>
    <n v="1"/>
    <n v="1"/>
    <n v="100"/>
    <n v="1"/>
    <n v="0"/>
    <n v="0"/>
    <n v="1"/>
    <n v="0"/>
    <n v="0"/>
    <n v="1"/>
    <n v="0"/>
    <n v="0"/>
    <n v="1"/>
    <n v="0"/>
    <n v="0"/>
    <n v="5"/>
    <n v="1"/>
    <n v="20"/>
    <n v="138500000"/>
    <n v="130725667"/>
    <n v="94.39"/>
    <n v="250000000"/>
    <n v="0"/>
    <n v="0"/>
    <n v="230000000"/>
    <n v="0"/>
    <n v="0"/>
    <n v="250000000"/>
    <n v="0"/>
    <n v="0"/>
    <n v="250000000"/>
    <n v="0"/>
    <n v="0"/>
    <n v="1118500000"/>
    <n v="130725667"/>
    <n v="11.69"/>
    <s v="VIGENCIA (a 31/12/2020): Se ejecutaron las actividades al 100%, sobre produccion de notas periodisticas tipo podcast de las actividades realizadas en las gerencias locales, produccion de piezas de audio para fomentar y proporcionar desde las redes sociales el control social y los canales de atención a la ciudadanía, monitoreo de medios como radio, prensa, tv e internet, elaboración de piezas informativas en la pag WEB, en el link Contraloría para niños, niñas y jóvenes, que sirvan de insumo para informar acerca del gobierno estudiantil y la figura del contralor estudiantil,  realización de un programa de radio virtual con 2 emisiones mensuales que se difunden en medios institucionales y asesoramiento a la Oficina de Comunicaciones frente al manejo y divulgacion de la informacion ante los medios masivos de comunicacion."/>
    <n v="138.5"/>
    <n v="130.72566699999999"/>
    <n v="250"/>
    <n v="0"/>
    <n v="230"/>
    <n v="0"/>
    <n v="250"/>
    <n v="0"/>
    <n v="250"/>
    <n v="0"/>
  </r>
  <r>
    <n v="16"/>
    <s v="Un Nuevo Contrato Social y Ambiental para la Bogotá del Siglo XXI"/>
    <x v="0"/>
    <n v="2020"/>
    <s v="31/12/2020 (Terminado)"/>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2"/>
    <n v="5"/>
    <s v="Ejecutar 5 Estrategias Institucionales En El Marco Del Plan Anticorrupción Y De Atención Al Ciudadano."/>
    <n v="1"/>
    <s v="Suma"/>
    <n v="1"/>
    <s v="En ejecucion"/>
    <n v="1"/>
    <n v="1"/>
    <n v="1"/>
    <n v="100"/>
    <n v="1"/>
    <n v="0"/>
    <n v="0"/>
    <n v="1"/>
    <n v="0"/>
    <n v="0"/>
    <n v="1"/>
    <n v="0"/>
    <n v="0"/>
    <n v="1"/>
    <n v="0"/>
    <n v="0"/>
    <n v="5"/>
    <n v="1"/>
    <n v="20"/>
    <n v="180600000"/>
    <n v="180600000"/>
    <n v="100"/>
    <n v="132000000"/>
    <n v="0"/>
    <n v="0"/>
    <n v="330000000"/>
    <n v="0"/>
    <n v="0"/>
    <n v="350000000"/>
    <n v="0"/>
    <n v="0"/>
    <n v="350000000"/>
    <n v="0"/>
    <n v="0"/>
    <n v="1342600000"/>
    <n v="180600000"/>
    <n v="13.45"/>
    <s v="VIGENCIA (a 31/12/2020): Se ejecutaron las actividades programadas al 100%, para lo cual se conto con profesionales  para el apoyo de las actividades de la Estrategia Institucional Anticorrupción de la entidad, en el marco del Plan Anticorrupcion y de Atencion al Ciudadadno - PAAC de la Contraloría de Bogota D.C.."/>
    <n v="180.6"/>
    <n v="180.6"/>
    <n v="132"/>
    <n v="0"/>
    <n v="330"/>
    <n v="0"/>
    <n v="350"/>
    <n v="0"/>
    <n v="350"/>
    <n v="0"/>
  </r>
  <r>
    <n v="16"/>
    <s v="Un Nuevo Contrato Social y Ambiental para la Bogotá del Siglo XXI"/>
    <x v="0"/>
    <n v="2020"/>
    <s v="31/12/2020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0"/>
    <n v="1"/>
    <s v="Ejecutar 5 Estrategias Para Fortortalecer El Sistema Integrado De Gestión - Sig, Mipg En La Contraloría De Bogotá D.C."/>
    <n v="1"/>
    <s v="Suma"/>
    <n v="1"/>
    <s v="En ejecucion"/>
    <n v="1"/>
    <n v="1"/>
    <n v="1"/>
    <n v="100"/>
    <n v="1"/>
    <n v="0"/>
    <n v="0"/>
    <n v="1"/>
    <n v="0"/>
    <n v="0"/>
    <n v="1"/>
    <n v="0"/>
    <n v="0"/>
    <n v="1"/>
    <n v="0"/>
    <n v="0"/>
    <n v="5"/>
    <n v="1"/>
    <n v="20"/>
    <n v="57200000"/>
    <n v="57200000"/>
    <n v="100"/>
    <n v="270000000"/>
    <n v="0"/>
    <n v="0"/>
    <n v="140000000"/>
    <n v="0"/>
    <n v="0"/>
    <n v="150000000"/>
    <n v="0"/>
    <n v="0"/>
    <n v="150000000"/>
    <n v="0"/>
    <n v="0"/>
    <n v="767200000"/>
    <n v="57200000"/>
    <n v="7.46"/>
    <s v="VIGENCIA (a 31/12/2020): Se integro el Subsitema de Seguridad de la Información al SIG, para lo cual se modificaron documentos del SIG, entre otros, las caracterizaciones de los procesos, manual del sistema, procedimientos TI. Adicionalmente se actualizaron con las normas técnicas y la normativa legal vigente. Se contó con profesionales para el apoyo a la DIrección de Planeación, en actividades para el mejoramiento de los procesos del SIG, así como MIPG. Actividades cumplidas al 100%."/>
    <n v="57.2"/>
    <n v="57.2"/>
    <n v="270"/>
    <n v="0"/>
    <n v="140"/>
    <n v="0"/>
    <n v="150"/>
    <n v="0"/>
    <n v="150"/>
    <n v="0"/>
  </r>
  <r>
    <n v="16"/>
    <s v="Un Nuevo Contrato Social y Ambiental para la Bogotá del Siglo XXI"/>
    <x v="0"/>
    <n v="2020"/>
    <s v="31/12/2020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0"/>
    <n v="2"/>
    <s v="Implementar 5 Programas Ambientales Establecidos En El Plan  Institucional De Gestión Ambiental Piga."/>
    <n v="1"/>
    <s v="Suma"/>
    <n v="1"/>
    <s v="En ejecucion"/>
    <n v="1"/>
    <n v="1"/>
    <n v="1"/>
    <n v="100"/>
    <n v="1"/>
    <n v="0"/>
    <n v="0"/>
    <n v="1"/>
    <n v="0"/>
    <n v="0"/>
    <n v="1"/>
    <n v="0"/>
    <n v="0"/>
    <n v="1"/>
    <n v="0"/>
    <n v="0"/>
    <n v="5"/>
    <n v="1"/>
    <n v="20"/>
    <n v="110168487"/>
    <n v="108085369"/>
    <n v="98.11"/>
    <n v="230000000"/>
    <n v="0"/>
    <n v="0"/>
    <n v="140000000"/>
    <n v="0"/>
    <n v="0"/>
    <n v="150000000"/>
    <n v="0"/>
    <n v="0"/>
    <n v="150000000"/>
    <n v="0"/>
    <n v="0"/>
    <n v="780168487"/>
    <n v="108085369"/>
    <n v="13.85"/>
    <s v="VIGENCIA (a 31/12/2020): Se ejecutaron las actividades programadas al 100%, los cuales dan cumplimiento a los objetivos y metas del PIGA. Se prestó el servicio de lavado y desinfección de tanques de almacenamiento de agua potable, fumigación de las sedes, mantenimiento material vegetal, adquisición bolsas biodegradables para residios ordinarios y reciclables para la disposición adecuada de los residuos, en cumplimiento de la normativa legal vigente."/>
    <n v="110.168487"/>
    <n v="108.085369"/>
    <n v="230"/>
    <n v="0"/>
    <n v="140"/>
    <n v="0"/>
    <n v="150"/>
    <n v="0"/>
    <n v="150"/>
    <n v="0"/>
  </r>
  <r>
    <n v="16"/>
    <s v="Un Nuevo Contrato Social y Ambiental para la Bogotá del Siglo XXI"/>
    <x v="0"/>
    <n v="2020"/>
    <s v="31/12/2020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0"/>
    <n v="3"/>
    <s v="Desarrollar 5 Estrategías Para Intervenir El Acervo Documental, La Gestión Documental Y El Cumplimiento De La Ley De Activos De La Contraloría De Bogotá D.C."/>
    <n v="1"/>
    <s v="Suma"/>
    <n v="1"/>
    <s v="En ejecucion"/>
    <n v="1"/>
    <n v="1"/>
    <n v="1"/>
    <n v="100"/>
    <n v="1"/>
    <n v="0"/>
    <n v="0"/>
    <n v="1"/>
    <n v="0"/>
    <n v="0"/>
    <n v="1"/>
    <n v="0"/>
    <n v="0"/>
    <n v="1"/>
    <n v="0"/>
    <n v="0"/>
    <n v="5"/>
    <n v="1"/>
    <n v="20"/>
    <n v="115317000"/>
    <n v="115266666"/>
    <n v="99.96"/>
    <n v="470000000"/>
    <n v="0"/>
    <n v="0"/>
    <n v="380000000"/>
    <n v="0"/>
    <n v="0"/>
    <n v="400000000"/>
    <n v="0"/>
    <n v="0"/>
    <n v="400000000"/>
    <n v="0"/>
    <n v="0"/>
    <n v="1765317000"/>
    <n v="115266666"/>
    <n v="6.53"/>
    <s v="VIGENCIA (a 31/12/2020): Se ejecutaron al 100% las actividades programadas a la Organización de los Archivos de la gestión de las Subdirecciones de Contratación y Financiera, conforme a las TRD, con el objeto de dar aplicación a las transferencias primarias de acuerdo a la normatividad vigente, así mismo, se prestó apoyo a la entrega de las transferencias primarias de 16 dependencias de la entidad."/>
    <n v="115.31699999999999"/>
    <n v="115.266666"/>
    <n v="470"/>
    <n v="0"/>
    <n v="380"/>
    <n v="0"/>
    <n v="400"/>
    <n v="0"/>
    <n v="400"/>
    <n v="0"/>
  </r>
  <r>
    <n v="16"/>
    <s v="Un Nuevo Contrato Social y Ambiental para la Bogotá del Siglo XXI"/>
    <x v="0"/>
    <n v="2020"/>
    <s v="31/12/2020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0"/>
    <n v="4"/>
    <s v="Implementar 5 Estrategias Para Incorporar Los Ods En El Ejercicio Del Control Fiscal Y La Adhesión Al Pacto Global De La Contraloría De Bogotá D.C."/>
    <n v="1"/>
    <s v="Suma"/>
    <n v="1"/>
    <s v="En ejecucion"/>
    <n v="1"/>
    <n v="1"/>
    <n v="1"/>
    <n v="100"/>
    <n v="1"/>
    <n v="0"/>
    <n v="0"/>
    <n v="1"/>
    <n v="0"/>
    <n v="0"/>
    <n v="1"/>
    <n v="0"/>
    <n v="0"/>
    <n v="1"/>
    <n v="0"/>
    <n v="0"/>
    <n v="5"/>
    <n v="1"/>
    <n v="20"/>
    <n v="68000000"/>
    <n v="68000000"/>
    <n v="100"/>
    <n v="270000000"/>
    <n v="0"/>
    <n v="0"/>
    <n v="190000000"/>
    <n v="0"/>
    <n v="0"/>
    <n v="200000000"/>
    <n v="0"/>
    <n v="0"/>
    <n v="200000000"/>
    <n v="0"/>
    <n v="0"/>
    <n v="928000000"/>
    <n v="68000000"/>
    <n v="7.33"/>
    <s v="VIGENCIA (a 31/12/2020): Se elaboró el Informe de Sostenibilidad 2019,  incluyendo los resultados de la aplicación de la metadología a los procesos misionales. Se realizó auditoría de desempeño &quot;Relevacmiento y evaluación de las políticas implementadas para dar cumplimiento a la ODS 5 desde la perspectiva de género en el Distrito Capital, en el maco de la auditoría coordinada orientada por EFSUR y liderada por la EFS Argentida. Actividades cumplidas al 100%."/>
    <n v="68"/>
    <n v="68"/>
    <n v="270"/>
    <n v="0"/>
    <n v="190"/>
    <n v="0"/>
    <n v="200"/>
    <n v="0"/>
    <n v="200"/>
    <n v="0"/>
  </r>
  <r>
    <n v="16"/>
    <s v="Un Nuevo Contrato Social y Ambiental para la Bogotá del Siglo XXI"/>
    <x v="0"/>
    <n v="2020"/>
    <s v="31/12/2020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0"/>
    <n v="5"/>
    <s v="Realizar 5 Documentos De Análisis De Información Basados En Big Data."/>
    <n v="1"/>
    <s v="Suma"/>
    <n v="1"/>
    <s v="En ejecucion"/>
    <n v="1"/>
    <n v="1"/>
    <n v="1"/>
    <n v="100"/>
    <n v="1"/>
    <n v="0"/>
    <n v="0"/>
    <n v="1"/>
    <n v="0"/>
    <n v="0"/>
    <n v="1"/>
    <n v="0"/>
    <n v="0"/>
    <n v="1"/>
    <n v="0"/>
    <n v="0"/>
    <n v="5"/>
    <n v="1"/>
    <n v="20"/>
    <n v="26000000"/>
    <n v="26000000"/>
    <n v="100"/>
    <n v="270000000"/>
    <n v="0"/>
    <n v="0"/>
    <n v="190000000"/>
    <n v="0"/>
    <n v="0"/>
    <n v="150000000"/>
    <n v="0"/>
    <n v="0"/>
    <n v="150000000"/>
    <n v="0"/>
    <n v="0"/>
    <n v="786000000"/>
    <n v="26000000"/>
    <n v="3.31"/>
    <s v="VIGENCIA (a 31/12/2020): Se desarrollaron las actividades programadas para el análisis de datos al 100%, con el objetivo de  presentar mayor información al PVCGF para el desarrollo de las auditorías, como es el caso del acompañamiento al análisis de datos a la sectorial de educación en desarrollo de las auditorias de desempeño 100 y 34."/>
    <n v="26"/>
    <n v="26"/>
    <n v="270"/>
    <n v="0"/>
    <n v="190"/>
    <n v="0"/>
    <n v="150"/>
    <n v="0"/>
    <n v="150"/>
    <n v="0"/>
  </r>
  <r>
    <n v="16"/>
    <s v="Un Nuevo Contrato Social y Ambiental para la Bogotá del Siglo XXI"/>
    <x v="0"/>
    <n v="2020"/>
    <s v="31/12/2020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0"/>
    <n v="6"/>
    <s v="Apoyar 90 Porciento Los Procesos De Responsabilidad Fiscal Activos En Su Sustanciación  De Conformidad Con La Ley Vigente, Y Las Actividades Conexas, Para Minimizar Las Prescriciones."/>
    <n v="2"/>
    <s v="Constante"/>
    <n v="1"/>
    <s v="En ejecucion"/>
    <n v="1"/>
    <n v="90"/>
    <n v="100"/>
    <n v="111.11"/>
    <n v="90"/>
    <n v="0"/>
    <n v="0"/>
    <n v="90"/>
    <n v="0"/>
    <n v="0"/>
    <n v="90"/>
    <n v="0"/>
    <n v="0"/>
    <n v="90"/>
    <n v="0"/>
    <n v="0"/>
    <s v="N/A"/>
    <s v="N/A"/>
    <s v="N/A"/>
    <n v="923966666"/>
    <n v="923966666"/>
    <n v="100"/>
    <n v="2125000000"/>
    <n v="0"/>
    <n v="0"/>
    <n v="1190000000"/>
    <n v="0"/>
    <n v="0"/>
    <n v="1210000000"/>
    <n v="0"/>
    <n v="0"/>
    <n v="1195000000"/>
    <n v="0"/>
    <n v="0"/>
    <n v="6643966666"/>
    <n v="923966666"/>
    <n v="13.91"/>
    <s v="VIGENCIA (a 31/12/2020): Se ejecutaron las actividades al 102%. El cumplimiento del 4 trimestre fue del 51%, para un resultado acumulado con respecto a la meta de 100%.  Se precisa que la magnitud se ajustó al 50% en el Plan de Acción del Proceso, se logró una  ejecución del 51%, es decir el 102% con relación a la meta (no se pudo ajustar en segplan dado a que la meta ya tenia seguimiento y el aplicativo no permite este ajuste). Teniendo en cuenta que desde marzo de 2020, se ordenó la  suspension de terminos de los procesos,  por efecto del COVID 19, estos fueron reanudados el 13 de septiembre 2020 con la RR 1672 del 31 de agosto del 2020, dicha suspensión corre la fecha de prescipción, por tal razón se solicitó la modificación de la meta  generando el ajuste de la magnitud al 50% a ser ejecutada. De los 291 procesos de RF conque se inicio la vigencia 2020, quedaron ejecutoriados a 31 de diciembre un total de 181."/>
    <n v="923.96666600000003"/>
    <n v="923.96666600000003"/>
    <n v="2125"/>
    <n v="0"/>
    <n v="1190"/>
    <n v="0"/>
    <n v="1210"/>
    <n v="0"/>
    <n v="1195"/>
    <n v="0"/>
  </r>
  <r>
    <n v="16"/>
    <s v="Un Nuevo Contrato Social y Ambiental para la Bogotá del Siglo XXI"/>
    <x v="0"/>
    <n v="2020"/>
    <s v="31/12/2020 (Terminado)"/>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0"/>
    <n v="7"/>
    <s v="Apoyar 90 Porciento La Ejecución Del Plan De Auditoria Distrital Del Proceso De Vigilancia Y Control A La Gestión Fiscal."/>
    <n v="2"/>
    <s v="Constante"/>
    <n v="1"/>
    <s v="En ejecucion"/>
    <n v="1"/>
    <n v="90"/>
    <n v="100"/>
    <n v="111.11"/>
    <n v="90"/>
    <n v="0"/>
    <n v="0"/>
    <n v="90"/>
    <n v="0"/>
    <n v="0"/>
    <n v="90"/>
    <n v="0"/>
    <n v="0"/>
    <n v="90"/>
    <n v="0"/>
    <n v="0"/>
    <s v="N/A"/>
    <s v="N/A"/>
    <s v="N/A"/>
    <n v="666966667"/>
    <n v="666966667"/>
    <n v="100"/>
    <n v="2815087000"/>
    <n v="0"/>
    <n v="0"/>
    <n v="963000000"/>
    <n v="0"/>
    <n v="0"/>
    <n v="977000000"/>
    <n v="0"/>
    <n v="0"/>
    <n v="963000000"/>
    <n v="0"/>
    <n v="0"/>
    <n v="6385053667"/>
    <n v="666966667"/>
    <n v="10.45"/>
    <s v="VIGENCIA (a 31/12/2020): El plan de auditorias se cumplio al 100%, para un total de 236 auditorias en la vigencia 2020, teniendo resultados de hallazgos fiscales por $597.814.880.014, en indagaciones de $12.747.530.863 y se cuantificaron $1.504.336.003.125 como beneficios de control fiscal."/>
    <n v="666.96666700000003"/>
    <n v="666.96666700000003"/>
    <n v="2815.087"/>
    <n v="0"/>
    <n v="963"/>
    <n v="0"/>
    <n v="977"/>
    <n v="0"/>
    <n v="963"/>
    <n v="0"/>
  </r>
  <r>
    <n v="16"/>
    <s v="Un Nuevo Contrato Social y Ambiental para la Bogotá del Siglo XXI"/>
    <x v="0"/>
    <n v="2020"/>
    <s v="31/12/2020 (Terminado)"/>
    <s v="Pesos corrientes"/>
    <n v="2"/>
    <s v="Ultima Version Oficial"/>
    <x v="40"/>
    <s v="Contraloría Distrital"/>
    <x v="40"/>
    <s v="017"/>
    <s v="Otras entidades distritales"/>
    <s v="05"/>
    <s v="Construir Bogotá Región con gobierno abierto, transparente y ciudadanía consciente"/>
    <s v="51"/>
    <s v="Gobierno Abierto"/>
    <s v="007694"/>
    <s v="Fortalecimiento de la Infraestructura de las tecnologías de la Información, mediante la adquisición de bienes y servicios de TI para la Contraloría de Bogotá D.C. Bogotá"/>
    <n v="23"/>
    <n v="1"/>
    <s v="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
    <n v="1"/>
    <s v="Suma"/>
    <n v="1"/>
    <s v="En ejecucion"/>
    <n v="1"/>
    <n v="0"/>
    <n v="0"/>
    <n v="0"/>
    <n v="1"/>
    <n v="0"/>
    <n v="0"/>
    <n v="1"/>
    <n v="0"/>
    <n v="0"/>
    <n v="1"/>
    <n v="0"/>
    <n v="0"/>
    <n v="1"/>
    <n v="0"/>
    <n v="0"/>
    <n v="4"/>
    <n v="0"/>
    <n v="0"/>
    <n v="0"/>
    <n v="0"/>
    <n v="0"/>
    <n v="1500000000"/>
    <n v="0"/>
    <n v="0"/>
    <n v="800000000"/>
    <n v="0"/>
    <n v="0"/>
    <n v="900000000"/>
    <n v="0"/>
    <n v="0"/>
    <n v="900000000"/>
    <n v="0"/>
    <n v="0"/>
    <n v="4100000000"/>
    <n v="0"/>
    <n v="0"/>
    <m/>
    <n v="0"/>
    <n v="0"/>
    <n v="1500"/>
    <n v="0"/>
    <n v="800"/>
    <n v="0"/>
    <n v="900"/>
    <n v="0"/>
    <n v="900"/>
    <n v="0"/>
  </r>
  <r>
    <n v="16"/>
    <s v="Un Nuevo Contrato Social y Ambiental para la Bogotá del Siglo XXI"/>
    <x v="0"/>
    <n v="2020"/>
    <s v="31/12/2020 (Terminado)"/>
    <s v="Pesos corrientes"/>
    <n v="2"/>
    <s v="Ultima Version Oficial"/>
    <x v="40"/>
    <s v="Contraloría Distrital"/>
    <x v="40"/>
    <s v="017"/>
    <s v="Otras entidades distritales"/>
    <s v="05"/>
    <s v="Construir Bogotá Región con gobierno abierto, transparente y ciudadanía consciente"/>
    <s v="51"/>
    <s v="Gobierno Abierto"/>
    <s v="007704"/>
    <s v="Fortalecimiento de la infraestructura física y dotación de mobiliario de la Contraloría de Bogotá D.C. Bogotá"/>
    <n v="11"/>
    <n v="1"/>
    <s v="Adecuar 9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
    <n v="2"/>
    <s v="Constante"/>
    <n v="1"/>
    <s v="En ejecucion"/>
    <n v="1"/>
    <n v="0"/>
    <n v="0"/>
    <n v="0"/>
    <n v="90"/>
    <n v="0"/>
    <n v="0"/>
    <n v="90"/>
    <n v="0"/>
    <n v="0"/>
    <n v="90"/>
    <n v="0"/>
    <n v="0"/>
    <n v="90"/>
    <n v="0"/>
    <n v="0"/>
    <s v="N/A"/>
    <s v="N/A"/>
    <s v="N/A"/>
    <n v="0"/>
    <n v="0"/>
    <n v="0"/>
    <n v="400000000"/>
    <n v="0"/>
    <n v="0"/>
    <n v="600000000"/>
    <n v="0"/>
    <n v="0"/>
    <n v="700000000"/>
    <n v="0"/>
    <n v="0"/>
    <n v="700000000"/>
    <n v="0"/>
    <n v="0"/>
    <n v="2400000000"/>
    <n v="0"/>
    <n v="0"/>
    <m/>
    <n v="0"/>
    <n v="0"/>
    <n v="400"/>
    <n v="0"/>
    <n v="600"/>
    <n v="0"/>
    <n v="700"/>
    <n v="0"/>
    <n v="700"/>
    <n v="0"/>
  </r>
  <r>
    <n v="16"/>
    <s v="Un Nuevo Contrato Social y Ambiental para la Bogotá del Siglo XXI"/>
    <x v="0"/>
    <n v="2020"/>
    <s v="31/12/2020 (Terminado)"/>
    <s v="Pesos corrientes"/>
    <n v="2"/>
    <s v="Ultima Version Oficial"/>
    <x v="41"/>
    <s v="Lotería de Bogotá"/>
    <x v="41"/>
    <s v="003"/>
    <s v="Sector Hacienda"/>
    <s v="05"/>
    <s v="Construir Bogotá Región con gobierno abierto, transparente y ciudadanía consciente"/>
    <s v="56"/>
    <s v="Gestión Pública Efectiva"/>
    <s v="007516"/>
    <s v="Fortalecimiento comercial y operativo de la Lotería de Bogotá"/>
    <n v="9"/>
    <n v="1"/>
    <s v="Diseñar, Implementar Y Ejecutar 5 Planes Comerciales Y De Mercadeo De La Lotetería De Bogotá, Asociados Al Plan De Desarrollo."/>
    <n v="1"/>
    <s v="Suma"/>
    <n v="1"/>
    <s v="En ejecucion"/>
    <n v="1"/>
    <n v="1"/>
    <n v="1"/>
    <n v="100"/>
    <n v="1"/>
    <n v="0"/>
    <n v="0"/>
    <n v="1"/>
    <n v="0"/>
    <n v="0"/>
    <n v="1"/>
    <n v="0"/>
    <n v="0"/>
    <n v="1"/>
    <n v="0"/>
    <n v="0"/>
    <n v="5"/>
    <n v="1"/>
    <n v="20"/>
    <n v="353641082"/>
    <n v="353641082"/>
    <n v="100"/>
    <n v="320000000"/>
    <n v="0"/>
    <n v="0"/>
    <n v="300000000"/>
    <n v="0"/>
    <n v="0"/>
    <n v="320000000"/>
    <n v="0"/>
    <n v="0"/>
    <n v="80000000"/>
    <n v="0"/>
    <n v="0"/>
    <n v="1373641082"/>
    <n v="353641082"/>
    <n v="25.74"/>
    <s v="VIGENCIA (a 31/12/2020): Se comprometieron recursos para promocionales PREMIOS RASPE Y GANE TIENDA VIRTUAL SORTEOS 2557,2558,2559,2561,2562,2563,2565,2566 Y 2567, se apalancó parte del PLAN DE PREMIOS del PROMOCIONAL &quot;EN NAVIDAD Y AÑO NUEVO LOS SUEÑOS SI SE CUMPLEN&quot; SORTEOS 2568 Y 2569, e realizó la compra de Balotas de Precisión para la realización del Sorteo Extraordinario 2020."/>
    <n v="353.64108199999998"/>
    <n v="353.64108199999998"/>
    <n v="320"/>
    <n v="0"/>
    <n v="300"/>
    <n v="0"/>
    <n v="320"/>
    <n v="0"/>
    <n v="80"/>
    <n v="0"/>
  </r>
  <r>
    <n v="16"/>
    <s v="Un Nuevo Contrato Social y Ambiental para la Bogotá del Siglo XXI"/>
    <x v="0"/>
    <n v="2020"/>
    <s v="31/12/2020 (Terminado)"/>
    <s v="Pesos corrientes"/>
    <n v="2"/>
    <s v="Ultima Version Oficial"/>
    <x v="41"/>
    <s v="Lotería de Bogotá"/>
    <x v="41"/>
    <s v="003"/>
    <s v="Sector Hacienda"/>
    <s v="05"/>
    <s v="Construir Bogotá Región con gobierno abierto, transparente y ciudadanía consciente"/>
    <s v="56"/>
    <s v="Gestión Pública Efectiva"/>
    <s v="007516"/>
    <s v="Fortalecimiento comercial y operativo de la Lotería de Bogotá"/>
    <n v="9"/>
    <n v="2"/>
    <s v="Diseñar, Implementar Y Ejecutar 5 Planes Operativos Para Darcumplimiento A Los Lineamientos Establecidos En El Modelo Integrado De Planeación Y Gestión."/>
    <n v="1"/>
    <s v="Suma"/>
    <n v="1"/>
    <s v="En ejecucion"/>
    <n v="1"/>
    <n v="1"/>
    <n v="1"/>
    <n v="100"/>
    <n v="1"/>
    <n v="0"/>
    <n v="0"/>
    <n v="1"/>
    <n v="0"/>
    <n v="0"/>
    <n v="1"/>
    <n v="0"/>
    <n v="0"/>
    <n v="1"/>
    <n v="0"/>
    <n v="0"/>
    <n v="5"/>
    <n v="1"/>
    <n v="20"/>
    <n v="269044512"/>
    <n v="269044512"/>
    <n v="100"/>
    <n v="150000000"/>
    <n v="0"/>
    <n v="0"/>
    <n v="100000000"/>
    <n v="0"/>
    <n v="0"/>
    <n v="60000000"/>
    <n v="0"/>
    <n v="0"/>
    <n v="28000000"/>
    <n v="0"/>
    <n v="0"/>
    <n v="607044512"/>
    <n v="269044512"/>
    <n v="44.32"/>
    <s v="VIGENCIA (a 31/12/2020): Se realizó contrato  para adecuación y mejoras locativas para la habilitación de la oficina para la Unidad de Recursos Físicos de la Lotería de Bogotá, Se Adiciono el contrato 67 de 2020, arreglos para independizar las luces de las oficinas del tercer piso, se compraron portátiles, se contrató un diagnóstico integral del ecosistema tecnológico de la Lotería de Bogotá y  se renovó la infraestructura en la nube y servicios."/>
    <n v="269.044512"/>
    <n v="269.044512"/>
    <n v="150"/>
    <n v="0"/>
    <n v="100"/>
    <n v="0"/>
    <n v="60"/>
    <n v="0"/>
    <n v="28"/>
    <n v="0"/>
  </r>
  <r>
    <n v="16"/>
    <s v="Un Nuevo Contrato Social y Ambiental para la Bogotá del Siglo XXI"/>
    <x v="0"/>
    <n v="2020"/>
    <s v="31/12/2020 (Terminado)"/>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10"/>
    <n v="1"/>
    <s v="Implementar 4 Estrategias De Producción De Contenido Convergente. Producir Contenidos En Ciudadanía, Cultura  Y Educación En Formatos Para Múltiples Plataformas"/>
    <n v="1"/>
    <s v="Suma"/>
    <n v="1"/>
    <s v="En ejecucion"/>
    <n v="1"/>
    <n v="0.75"/>
    <n v="0.75"/>
    <n v="100"/>
    <n v="1"/>
    <n v="0"/>
    <n v="0"/>
    <n v="1"/>
    <n v="0"/>
    <n v="0"/>
    <n v="1"/>
    <n v="0"/>
    <n v="0"/>
    <n v="0.25"/>
    <n v="0"/>
    <n v="0"/>
    <n v="4"/>
    <n v="0.75"/>
    <n v="18.75"/>
    <n v="3283839753"/>
    <n v="3283839753"/>
    <n v="100"/>
    <n v="4411458297"/>
    <n v="0"/>
    <n v="0"/>
    <n v="3526192571"/>
    <n v="0"/>
    <n v="0"/>
    <n v="3631978348"/>
    <n v="0"/>
    <n v="0"/>
    <n v="3740937698"/>
    <n v="0"/>
    <n v="0"/>
    <n v="18594406667"/>
    <n v="3283839753"/>
    <n v="17.66"/>
    <s v="VIGENCIA (a 31/12/2020): Para el cumplimiento de esta meta y debido a las medidas sanitarias, se modificó parte de la programación que se tenía proyectada para la presente vigencia y se realizaron programas de acuerdo con la realidad del 2020, por esto se produjeron y emitieron los siguientes programas: Crónicas Capital, Desde mi casa, Eureka aprende en casa, Transmisiones culturales y deportivas, Capital en línea, Conversaciones en casa, Los rostros de mi barrio, Parcero extranjero (nombre inicial Migrantes), Volveremos, Dlocal."/>
    <n v="3283.8397530000002"/>
    <n v="3283.8397530000002"/>
    <n v="4411.4582970000001"/>
    <n v="0"/>
    <n v="3526.192571"/>
    <n v="0"/>
    <n v="3631.9783480000001"/>
    <n v="0"/>
    <n v="3740.9376980000002"/>
    <n v="0"/>
  </r>
  <r>
    <n v="16"/>
    <s v="Un Nuevo Contrato Social y Ambiental para la Bogotá del Siglo XXI"/>
    <x v="0"/>
    <n v="2020"/>
    <s v="31/12/2020 (Terminado)"/>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10"/>
    <n v="2"/>
    <s v="Diseñar 1 Plan De Renovación Tecnológica Para La Creación Y Cocreación De Contenidos Multiplataforma Diseñar El Plan De Renovación Para Que El Canal Cuente Con Tecnología De Punta Y Así Cumplir Con La Demanda De Audiencias En Múltiples Plataformas"/>
    <n v="1"/>
    <s v="Suma"/>
    <n v="4"/>
    <s v="Finalizada - No continua"/>
    <n v="1"/>
    <n v="0"/>
    <n v="0"/>
    <n v="0"/>
    <n v="0"/>
    <n v="0"/>
    <n v="0"/>
    <n v="0"/>
    <n v="0"/>
    <n v="0"/>
    <n v="0"/>
    <n v="0"/>
    <n v="0"/>
    <n v="0"/>
    <n v="0"/>
    <n v="0"/>
    <n v="1"/>
    <n v="0"/>
    <n v="0"/>
    <n v="0"/>
    <n v="0"/>
    <n v="0"/>
    <n v="0"/>
    <n v="0"/>
    <n v="0"/>
    <n v="0"/>
    <n v="0"/>
    <n v="0"/>
    <n v="0"/>
    <n v="0"/>
    <n v="0"/>
    <n v="0"/>
    <n v="0"/>
    <n v="0"/>
    <n v="0"/>
    <n v="0"/>
    <n v="0"/>
    <s v="VIGENCIA (a 01/06/2020): NO BORRAR. Meta proyecto del Plan de Acción Distrital 2020-2024 aprobado en Consejo de Gobierno Acta 11 de 25/09/2020."/>
    <n v="0"/>
    <n v="0"/>
    <n v="0"/>
    <n v="0"/>
    <n v="0"/>
    <n v="0"/>
    <n v="0"/>
    <n v="0"/>
    <n v="0"/>
    <n v="0"/>
  </r>
  <r>
    <n v="16"/>
    <s v="Un Nuevo Contrato Social y Ambiental para la Bogotá del Siglo XXI"/>
    <x v="0"/>
    <n v="2020"/>
    <s v="31/12/2020 (Terminado)"/>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10"/>
    <n v="3"/>
    <s v="Implementar 1 Plan De Renovación Tecnológica Para La Creación Y Cocreación De Contenidos Multiplataforma Se Implementará El Plan Diseñado Previamente, Atendiendo Las Necesidades Del Canal Y La Disponibilidad De Recursos Por Las Diferentes Fuentes De Financiación"/>
    <n v="1"/>
    <s v="Suma"/>
    <n v="1"/>
    <s v="En ejecucion"/>
    <n v="1"/>
    <n v="0.2"/>
    <n v="0.2"/>
    <n v="100"/>
    <n v="0.3"/>
    <n v="0"/>
    <n v="0"/>
    <n v="0.25"/>
    <n v="0"/>
    <n v="0"/>
    <n v="0.2"/>
    <n v="0"/>
    <n v="0"/>
    <n v="0.05"/>
    <n v="0"/>
    <n v="0"/>
    <n v="1"/>
    <n v="0.2"/>
    <n v="20"/>
    <n v="461137088"/>
    <n v="461137088"/>
    <n v="100"/>
    <n v="360500000"/>
    <n v="0"/>
    <n v="0"/>
    <n v="307661000"/>
    <n v="0"/>
    <n v="0"/>
    <n v="316890830"/>
    <n v="0"/>
    <n v="0"/>
    <n v="326397555"/>
    <n v="0"/>
    <n v="0"/>
    <n v="1772586473"/>
    <n v="461137088"/>
    <n v="26.01"/>
    <s v="VIGENCIA (a 31/12/2020): Adicional a la actualización de salas de posproducción para fortalecer la creación de contenidos, se contrató la adquisición de los monitores para escenografía, micrófonos, apuntadores y accesorios complementarios para los sistemas de audio, comunicaciones y monitoreo y teléfonos Smartphone con accesorios y equipos complementarios para actividades de reportería y producción Móvil"/>
    <n v="461.13708800000001"/>
    <n v="461.13708800000001"/>
    <n v="360.5"/>
    <n v="0"/>
    <n v="307.661"/>
    <n v="0"/>
    <n v="316.89082999999999"/>
    <n v="0"/>
    <n v="326.39755500000001"/>
    <n v="0"/>
  </r>
  <r>
    <n v="16"/>
    <s v="Un Nuevo Contrato Social y Ambiental para la Bogotá del Siglo XXI"/>
    <x v="0"/>
    <n v="2020"/>
    <s v="31/12/2020 (Terminado)"/>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10"/>
    <n v="5"/>
    <s v="Desarrollar 4 Estrategias De Cocreación De Contenido Convergente. Coproducir Contenidos En Ciudadanía, Cultura  Y Educación En Formatos Para Múltiples Plataformas"/>
    <n v="1"/>
    <s v="Suma"/>
    <n v="1"/>
    <s v="En ejecucion"/>
    <n v="1"/>
    <n v="0.75"/>
    <n v="0.75"/>
    <n v="100"/>
    <n v="1"/>
    <n v="0"/>
    <n v="0"/>
    <n v="1"/>
    <n v="0"/>
    <n v="0"/>
    <n v="1"/>
    <n v="0"/>
    <n v="0"/>
    <n v="0.25"/>
    <n v="0"/>
    <n v="0"/>
    <n v="4"/>
    <n v="0.75"/>
    <n v="18.75"/>
    <n v="5199850950"/>
    <n v="5140569298"/>
    <n v="98.86"/>
    <n v="4778041703"/>
    <n v="0"/>
    <n v="0"/>
    <n v="3897990136"/>
    <n v="0"/>
    <n v="0"/>
    <n v="4014929840"/>
    <n v="0"/>
    <n v="0"/>
    <n v="4135377735"/>
    <n v="0"/>
    <n v="0"/>
    <n v="22026190364"/>
    <n v="5140569298"/>
    <n v="23.34"/>
    <s v="VIGENCIA (a 31/12/2020): Se produjeron y recibieron capítulos de A través de la ventana, destapabocas, Artemorfosis, Cómo sobreviví al 2020, Interiores, Fábulas oscuras del confinamiento, historias elementales (nombre inicial ciudadanía), Medulas sanando de raíz (nombre inicial No estás sola), No exageres Enzo, Frilos y Puesta en rosa. Los proyectos producidos permitirán tener franjas de estrenos sostenidas a lo largo del primer semestre de 2021 en 5 grandes temas: Infancia, Arte y Cultura, Objetivos de desarrollo sostenible, Relaciones humanas en confinamiento y Ciudadanía y participación ciudadana."/>
    <n v="5199.85095"/>
    <n v="5140.5692980000003"/>
    <n v="4778.0417029999999"/>
    <n v="0"/>
    <n v="3897.9901359999999"/>
    <n v="0"/>
    <n v="4014.9298399999998"/>
    <n v="0"/>
    <n v="4135.377735"/>
    <n v="0"/>
  </r>
  <r>
    <n v="16"/>
    <s v="Un Nuevo Contrato Social y Ambiental para la Bogotá del Siglo XXI"/>
    <x v="0"/>
    <n v="2020"/>
    <s v="31/12/2020 (Terminado)"/>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8"/>
    <n v="1"/>
    <s v="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
    <n v="1"/>
    <s v="Suma"/>
    <n v="1"/>
    <s v="En ejecucion"/>
    <n v="1"/>
    <n v="3"/>
    <n v="2.86"/>
    <n v="95.33"/>
    <n v="3"/>
    <n v="0"/>
    <n v="0"/>
    <n v="2"/>
    <n v="0"/>
    <n v="0"/>
    <n v="2"/>
    <n v="0"/>
    <n v="0"/>
    <n v="2"/>
    <n v="0"/>
    <n v="0"/>
    <n v="12"/>
    <n v="2.86"/>
    <n v="23.83"/>
    <n v="46350000"/>
    <n v="46350000"/>
    <n v="100"/>
    <n v="200988000"/>
    <n v="0"/>
    <n v="0"/>
    <n v="198605115"/>
    <n v="0"/>
    <n v="0"/>
    <n v="205556294"/>
    <n v="0"/>
    <n v="0"/>
    <n v="212750764"/>
    <n v="0"/>
    <n v="0"/>
    <n v="864250173"/>
    <n v="46350000"/>
    <n v="5.36"/>
    <s v="VIGENCIA (a 31/12/2020): La información reportada corresponde con el avance que se tiene a la fecha de corte del Indice de Desarrollo Institucional, evaluado con la Herramienta FURAG.  Por tratarse de un reporte que se mide a través de una herramienta que se consolida anualmente, los resultados de gestión asociados a este indicador se miden con el plan de fortalecimiento institucional - PFI."/>
    <n v="46.35"/>
    <n v="46.35"/>
    <n v="200.988"/>
    <n v="0"/>
    <n v="198.60511500000001"/>
    <n v="0"/>
    <n v="205.55629400000001"/>
    <n v="0"/>
    <n v="212.750764"/>
    <n v="0"/>
  </r>
  <r>
    <n v="16"/>
    <s v="Un Nuevo Contrato Social y Ambiental para la Bogotá del Siglo XXI"/>
    <x v="0"/>
    <n v="2020"/>
    <s v="31/12/2020 (Terminado)"/>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8"/>
    <n v="2"/>
    <s v="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
    <n v="2"/>
    <s v="Constante"/>
    <n v="1"/>
    <s v="En ejecucion"/>
    <n v="1"/>
    <n v="90"/>
    <n v="85.9"/>
    <n v="95.44"/>
    <n v="90"/>
    <n v="0"/>
    <n v="0"/>
    <n v="90"/>
    <n v="0"/>
    <n v="0"/>
    <n v="90"/>
    <n v="0"/>
    <n v="0"/>
    <n v="90"/>
    <n v="0"/>
    <n v="0"/>
    <s v="N/A"/>
    <s v="N/A"/>
    <s v="N/A"/>
    <n v="126909030"/>
    <n v="118619409"/>
    <n v="93.47"/>
    <n v="515951000"/>
    <n v="0"/>
    <n v="0"/>
    <n v="529862404"/>
    <n v="0"/>
    <n v="0"/>
    <n v="548407588"/>
    <n v="0"/>
    <n v="0"/>
    <n v="567601854"/>
    <n v="0"/>
    <n v="0"/>
    <n v="2288731876"/>
    <n v="118619409"/>
    <n v="5.18"/>
    <s v="VIGENCIA (a 31/12/2020): El avance registrado corresponde con el seguimento realizado al plan de fortalecimiento institucional con corte a 31 de diciembre.  De acuerdo con las proyecciones mensuales planteadas por los líderes y responsables en las diferentes áreas, los resultados indican un avance acumulado del 95,44% sobre el 100% programado, para el período de análisis, el avance de ejecución del mes es del 11.69% y el cumplimiento al 71.95% de las actividades programadas para el mismo.   Al cierre de la vigencia, las acciones con mayor retraso fueron las siguientes:  5.7 Política de servicio a la ciudadanía y plan de acción (85%) - El reporte del plan de acción de la política se adelanta en el mes de enero.   8.1 Política de gestión del conocimiento e innovación (60%) - Se programará para 2021 la consolidación de la política y estrategias, con base en los logros de 2020. 9.2 Seguimientos a plan de mejoramiento (75%) - Actividad en proceso por parte de la oficina de control interno.    Las acciones con menor retraso, pero que no pudieron completarse a cierre de 2020, fueron las siguientes:  4.1. Política de planeación institucional (95%) - Pendiente la consolidación y publicación del documento. 4.4. Gestión de riesgos (95%) - Pendiente la revisión de riesgos de proceso asociados a la gestión jurídica y contractual. 5.1 Mejoramiento de procesos y simplificación de trámites internos (90%) - Estrategia de simplificación en revisión de la secretaría general. 7.3 Política de transparencia (90%) - Pendiente la consolidación y adopción del documento, a partir de los avances y logros de 2020. 8.2 Herramienta de lecciones aprendidas (90%) -  Estrategia de simplificación en revisión de la secretaría general."/>
    <n v="126.90903"/>
    <n v="118.619409"/>
    <n v="515.95100000000002"/>
    <n v="0"/>
    <n v="529.86240399999997"/>
    <n v="0"/>
    <n v="548.40758800000003"/>
    <n v="0"/>
    <n v="567.601854"/>
    <n v="0"/>
  </r>
  <r>
    <n v="16"/>
    <s v="Un Nuevo Contrato Social y Ambiental para la Bogotá del Siglo XXI"/>
    <x v="0"/>
    <n v="2020"/>
    <s v="31/12/2020 (Terminado)"/>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8"/>
    <n v="3"/>
    <s v="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
    <n v="1"/>
    <s v="Suma"/>
    <n v="1"/>
    <s v="En ejecucion"/>
    <n v="1"/>
    <n v="5"/>
    <n v="4.75"/>
    <n v="95"/>
    <n v="10"/>
    <n v="0"/>
    <n v="0"/>
    <n v="40"/>
    <n v="0"/>
    <n v="0"/>
    <n v="40"/>
    <n v="0"/>
    <n v="0"/>
    <n v="5"/>
    <n v="0"/>
    <n v="0"/>
    <n v="100"/>
    <n v="4.75"/>
    <n v="4.75"/>
    <n v="158508000"/>
    <n v="158508000"/>
    <n v="100"/>
    <n v="595400000"/>
    <n v="0"/>
    <n v="0"/>
    <n v="209398362"/>
    <n v="0"/>
    <n v="0"/>
    <n v="209398362"/>
    <n v="0"/>
    <n v="0"/>
    <n v="52349591"/>
    <n v="0"/>
    <n v="0"/>
    <n v="1225054315"/>
    <n v="158508000"/>
    <n v="12.94"/>
    <s v="VIGENCIA (a 31/12/2020): De acuerdo con el reporte de sistemas de la subdirección administrativa, para el corte se realizó despliegue de VPN sobre la arquitectura total de la red y asignación de direccionamiento IPV6 a proveedores ISP. Adquisición de equipos de cómputo, equipos de comunicaciones y licencias de software contempladas en la iniciativa de renovación tecnológica.  Por otra parte, En el mes de diciembre se presenta y aprueba el plan de seguridad y privacidad de la información, plan de tratamiento de riesgos de seguridad de la información, plan de contingencia ante el comité directivo."/>
    <n v="158.50800000000001"/>
    <n v="158.50800000000001"/>
    <n v="595.4"/>
    <n v="0"/>
    <n v="209.39836199999999"/>
    <n v="0"/>
    <n v="209.39836199999999"/>
    <n v="0"/>
    <n v="52.349590999999997"/>
    <n v="0"/>
  </r>
  <r>
    <n v="16"/>
    <s v="Un Nuevo Contrato Social y Ambiental para la Bogotá del Siglo XXI"/>
    <x v="0"/>
    <n v="2020"/>
    <s v="31/12/2020 (Terminado)"/>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8"/>
    <n v="4"/>
    <s v="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
    <n v="1"/>
    <s v="Suma"/>
    <n v="1"/>
    <s v="En ejecucion"/>
    <n v="1"/>
    <n v="5"/>
    <n v="2.85"/>
    <n v="57"/>
    <n v="40"/>
    <n v="0"/>
    <n v="0"/>
    <n v="40"/>
    <n v="0"/>
    <n v="0"/>
    <n v="10"/>
    <n v="0"/>
    <n v="0"/>
    <n v="5"/>
    <n v="0"/>
    <n v="0"/>
    <n v="100"/>
    <n v="2.85"/>
    <n v="2.85"/>
    <n v="6192000"/>
    <n v="0"/>
    <n v="0"/>
    <n v="30000000"/>
    <n v="0"/>
    <n v="0"/>
    <n v="78000890"/>
    <n v="0"/>
    <n v="0"/>
    <n v="19500222"/>
    <n v="0"/>
    <n v="0"/>
    <n v="19500222"/>
    <n v="0"/>
    <n v="0"/>
    <n v="153193334"/>
    <n v="0"/>
    <n v="0"/>
    <s v="VIGENCIA (a 31/12/2020): Se realizaron actividades orientadas a la construcción de los modelos y controles orientados a la implementación de la norma ISO 27001, con el objetivo de obtener la certificación y se realiza el analisis de las observaciones realizadas por la oficina de control interno referentes a la implementacion del modelo de seguridad de la información"/>
    <n v="6.1920000000000002"/>
    <n v="0"/>
    <n v="30"/>
    <n v="0"/>
    <n v="78.000889999999998"/>
    <n v="0"/>
    <n v="19.500222000000001"/>
    <n v="0"/>
    <n v="19.500222000000001"/>
    <n v="0"/>
  </r>
  <r>
    <n v="16"/>
    <s v="Un Nuevo Contrato Social y Ambiental para la Bogotá del Siglo XXI"/>
    <x v="0"/>
    <n v="2020"/>
    <s v="31/12/2020 (Terminado)"/>
    <s v="Pesos corrientes"/>
    <n v="2"/>
    <s v="Ultima Version Oficial"/>
    <x v="43"/>
    <s v="Empresa de Transporte del Tercer Milenio - Transmilenio S.A."/>
    <x v="43"/>
    <s v="011"/>
    <s v="Sector Movilidad"/>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5"/>
    <n v="1"/>
    <s v="Implementar Y Actualizar 1 Modelo De Seguridad En El Componente Troncal Y Zonal Del Sitp"/>
    <n v="3"/>
    <s v="Creciente"/>
    <n v="1"/>
    <s v="En ejecucion"/>
    <n v="1"/>
    <n v="0.05"/>
    <n v="0.05"/>
    <n v="100"/>
    <n v="0.35"/>
    <n v="0"/>
    <n v="0"/>
    <n v="0.65"/>
    <n v="0"/>
    <n v="0"/>
    <n v="0.95"/>
    <n v="0"/>
    <n v="0"/>
    <n v="1"/>
    <n v="0"/>
    <n v="0"/>
    <s v="N/A"/>
    <s v="N/A"/>
    <s v="N/A"/>
    <n v="3600180559"/>
    <n v="2425930653"/>
    <n v="67.38"/>
    <n v="49084352381"/>
    <n v="0"/>
    <n v="0"/>
    <n v="110352302127"/>
    <n v="0"/>
    <n v="0"/>
    <n v="54339583637"/>
    <n v="0"/>
    <n v="0"/>
    <n v="55137112656"/>
    <n v="0"/>
    <n v="0"/>
    <n v="272513531360"/>
    <n v="2425930653"/>
    <n v="0.89"/>
    <s v="VIGENCIA (a 31/12/2020): Avance de Meta  Meta de tipo creciente cuyo avance con corte 31/12/20 fue de 0.05conforme a lo esperado para la vigencia. Las principales acciones adelantadas en pro del logro de la meta fueron:  Intervenciones en paraderos priorizados por mayor demanda, con el apoyo de la Policía, gestores de seguridad de la SDSCJ y Migración Colombia mediante planes baliza o guitarra para prevención y control, verificación de antecedentes de ciudadanos y en temas de prevención del hurto, propagación del COVID-19 y fomento de la denuncia. diseño de plan de acción para venta informal y ciudadano habitante de calle en el Sistema. Realización de acciones de prevención de accidentes de tránsito y capacitaciones, realización de comités de seguridad vial con el objetivo de analizar las estadísticas y definir acciones de prevención. Capacitación en Emergencias y Contingencias y COVID y elaboración de planes de emergencias."/>
    <n v="3600.1805589999999"/>
    <n v="2425.9306529999999"/>
    <n v="49084.352380999997"/>
    <n v="0"/>
    <n v="110352.302127"/>
    <n v="0"/>
    <n v="54339.583637000003"/>
    <n v="0"/>
    <n v="55137.112655999998"/>
    <n v="0"/>
  </r>
  <r>
    <n v="16"/>
    <s v="Un Nuevo Contrato Social y Ambiental para la Bogotá del Siglo XXI"/>
    <x v="0"/>
    <n v="2020"/>
    <s v="31/12/2020 (Terminado)"/>
    <s v="Pesos corrientes"/>
    <n v="2"/>
    <s v="Ultima Version Oficial"/>
    <x v="43"/>
    <s v="Empresa de Transporte del Tercer Milenio - Transmilenio S.A."/>
    <x v="43"/>
    <s v="011"/>
    <s v="Sector Movilidad"/>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5"/>
    <n v="2"/>
    <s v="Implementar El 100 Por Ciento De Los Compromisos De Transmilenio S.A., Para La Ejecución Del Protocolo De Prevención, Atención Y Sanción De Las Violencias Contra Las Mujeres En El Espacio Y El Transporte Público En Bogotá"/>
    <n v="3"/>
    <s v="Creciente"/>
    <n v="1"/>
    <s v="En ejecucion"/>
    <n v="1"/>
    <n v="0.05"/>
    <n v="0.05"/>
    <n v="100"/>
    <n v="35"/>
    <n v="0"/>
    <n v="0"/>
    <n v="65"/>
    <n v="0"/>
    <n v="0"/>
    <n v="95"/>
    <n v="0"/>
    <n v="0"/>
    <n v="100"/>
    <n v="0"/>
    <n v="0"/>
    <s v="N/A"/>
    <s v="N/A"/>
    <s v="N/A"/>
    <n v="52650000"/>
    <n v="52650000"/>
    <n v="100"/>
    <n v="287000000"/>
    <n v="0"/>
    <n v="0"/>
    <n v="2500000000"/>
    <n v="0"/>
    <n v="0"/>
    <n v="2500000000"/>
    <n v="0"/>
    <n v="0"/>
    <n v="2500000000"/>
    <n v="0"/>
    <n v="0"/>
    <n v="7839650000"/>
    <n v="52650000"/>
    <n v="0.67"/>
    <s v="VIGENCIA (a 31/12/2020): Avance de Meta  Meta de tipo creciente cuyo avance con corte 31/12/20 fue de 0.05conforme a lo esperado para la vigencia. Las principales acciones adelantadas en pro del logro de la meta fueron:  Con el apoyo del equipo de mediación se sensibilización a 133807 usuarios en VIF y violencia de género, Envío a la SDMujer de los casos de acoso o violencias contra las mujeres que se presentan en el Sistema y quedan registrados en el base de datos del GestSAE, mesas de trabajo interinstitucionales para la articulación de distintas estrategias para prevenir el acoso a mujeres en el Sistema TransMilenio"/>
    <n v="52.65"/>
    <n v="52.65"/>
    <n v="287"/>
    <n v="0"/>
    <n v="2500"/>
    <n v="0"/>
    <n v="2500"/>
    <n v="0"/>
    <n v="2500"/>
    <n v="0"/>
  </r>
  <r>
    <n v="16"/>
    <s v="Un Nuevo Contrato Social y Ambiental para la Bogotá del Siglo XXI"/>
    <x v="0"/>
    <n v="2020"/>
    <s v="31/12/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23"/>
    <s v="Control y Operación del Sistema Integrado de Transporte Público de Bogotá"/>
    <n v="298"/>
    <n v="35"/>
    <s v="Lograr El 100 Por Ciento De Cobertura Del Sitp En Zonas Urbanas Con Relación A Las Rutas Totales Planeadas Dentro Del Plan De Implementación"/>
    <n v="3"/>
    <s v="Creciente"/>
    <n v="1"/>
    <s v="En ejecucion"/>
    <n v="1"/>
    <n v="85.9"/>
    <n v="85.9"/>
    <n v="100"/>
    <n v="90"/>
    <n v="0"/>
    <n v="0"/>
    <n v="94"/>
    <n v="0"/>
    <n v="0"/>
    <n v="98"/>
    <n v="0"/>
    <n v="0"/>
    <n v="100"/>
    <n v="0"/>
    <n v="0"/>
    <s v="N/A"/>
    <s v="N/A"/>
    <s v="N/A"/>
    <n v="1030671167870"/>
    <n v="1026878650965"/>
    <n v="99.63"/>
    <n v="1701152090251"/>
    <n v="0"/>
    <n v="0"/>
    <n v="1555077375142"/>
    <n v="0"/>
    <n v="0"/>
    <n v="1290144312169"/>
    <n v="0"/>
    <n v="0"/>
    <n v="1310230893265"/>
    <n v="0"/>
    <n v="0"/>
    <n v="6887275838697"/>
    <n v="1026878650965"/>
    <n v="14.91"/>
    <s v="VIGENCIA (a 31/12/2020): Avance Meta  Meta de Tipo Creciente cuyo resultado con corte 31/12/20 fue del 85.90%. Entre las principales acciones adelantadas se encuentran las siguientes:  Se avanza según lo programado para 2020, en las tareas previas e implementación de unidades funcionales (cobertura prevista 85.9%), para ampliar la cobertura del sistema. En el mes de noviembre y diciembre se implementaron las primeras rutas de la Unidades Funcionales, pero en reemplazo de algunas que operaban con permiso especial de operación."/>
    <n v="1030671.16787"/>
    <n v="1026878.650965"/>
    <n v="1701152.0902509999"/>
    <n v="0"/>
    <n v="1555077.3751419999"/>
    <n v="0"/>
    <n v="1290144.312169"/>
    <n v="0"/>
    <n v="1310230.8932650001"/>
    <n v="0"/>
  </r>
  <r>
    <n v="16"/>
    <s v="Un Nuevo Contrato Social y Ambiental para la Bogotá del Siglo XXI"/>
    <x v="0"/>
    <n v="2020"/>
    <s v="31/12/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23"/>
    <s v="Control y Operación del Sistema Integrado de Transporte Público de Bogotá"/>
    <n v="298"/>
    <n v="36"/>
    <s v="Disminuir En 2.36 Minutos El Tiempo Promedio De Espera En Los Componentes Zonal Y Troncal Del Sitp"/>
    <n v="3"/>
    <s v="Creciente"/>
    <n v="1"/>
    <s v="En ejecucion"/>
    <n v="1"/>
    <n v="0.01"/>
    <n v="0.01"/>
    <n v="100"/>
    <n v="0.02"/>
    <n v="0"/>
    <n v="0"/>
    <n v="0.03"/>
    <n v="0"/>
    <n v="0"/>
    <n v="0.04"/>
    <n v="0"/>
    <n v="0"/>
    <n v="2.36"/>
    <n v="0"/>
    <n v="0"/>
    <s v="N/A"/>
    <s v="N/A"/>
    <s v="N/A"/>
    <n v="1436848101"/>
    <n v="1321100860"/>
    <n v="91.94"/>
    <n v="2229169572"/>
    <n v="0"/>
    <n v="0"/>
    <n v="11424410450"/>
    <n v="0"/>
    <n v="0"/>
    <n v="11424410450"/>
    <n v="0"/>
    <n v="0"/>
    <n v="9810021036"/>
    <n v="0"/>
    <n v="0"/>
    <n v="36324859609"/>
    <n v="1321100860"/>
    <n v="3.64"/>
    <s v="VIGENCIA (a 31/12/2020): Avance de Meta  Meta de tipo creciente cuyo avance para el corte 31/12/20 es del  de 0.01, correspondiente a lo planteado para el año 2020. Entre las principales acciones adelantadas se encuentran las siguientes:  Se avanzó en la elaboración de un piloto para la toma de informacion que permita adelantar la línea base para el tiempo de espera  de usuarios en el sistema. Y se realizó el informe correspondiente."/>
    <n v="1436.848101"/>
    <n v="1321.10086"/>
    <n v="2229.1695719999998"/>
    <n v="0"/>
    <n v="11424.410449999999"/>
    <n v="0"/>
    <n v="11424.410449999999"/>
    <n v="0"/>
    <n v="9810.0210360000001"/>
    <n v="0"/>
  </r>
  <r>
    <n v="16"/>
    <s v="Un Nuevo Contrato Social y Ambiental para la Bogotá del Siglo XXI"/>
    <x v="0"/>
    <n v="2020"/>
    <s v="31/12/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1"/>
    <n v="25"/>
    <s v="Ejecutar Anualmente El 100 Por Ciento De Las Actividades A Cargo De Tmsa  Para El Mejoramiento De 43 Estaciones Del Sistema Transmilenio"/>
    <n v="2"/>
    <s v="Constante"/>
    <n v="1"/>
    <s v="En ejecucion"/>
    <n v="1"/>
    <n v="100"/>
    <n v="100"/>
    <n v="100"/>
    <n v="100"/>
    <n v="0"/>
    <n v="0"/>
    <n v="0"/>
    <n v="0"/>
    <n v="0"/>
    <n v="0"/>
    <n v="0"/>
    <n v="0"/>
    <n v="0"/>
    <n v="0"/>
    <n v="0"/>
    <s v="N/A"/>
    <s v="N/A"/>
    <s v="N/A"/>
    <n v="20166002362"/>
    <n v="10403501241"/>
    <n v="51.59"/>
    <n v="41277083000"/>
    <n v="0"/>
    <n v="0"/>
    <n v="0"/>
    <n v="0"/>
    <n v="0"/>
    <n v="0"/>
    <n v="0"/>
    <n v="0"/>
    <n v="0"/>
    <n v="0"/>
    <n v="0"/>
    <n v="61443085362"/>
    <n v="10403501241"/>
    <n v="16.93"/>
    <s v="VIGENCIA (a 31/12/2020): Avance de Meta  Meta de tipo constante cuyo avance para el corte 31/12/20 es de 100%, conforme con lo programado para la vigencia. Las principales acciones adelantadas fueron:  Los avances identificados a la fecha inlcuyen:  - Contrato 1309-18: en construcción de 4 estaciones, y terminación de diseños las 5 estaciones restantes.   - Contrato 1535-18: se encuentra en la terminación de los diseños para iniciar la construcción de 7 estaciones.  - Contrato 971-20: En etapa final la construcción de las estacionesSan Martin, Humedal Córdoba, Fucha y Consuelo. Se suscribió modificatorio para estudios  diseños de estaciones TV91 y Quiroga.  - Contrato 972-20: se encuentra en terminación la estación Gratamira. Se suscribió modificatorio para estudios  diseños de estaciones Minuto de Dios y Polo.  - Contrato 973-20: Se encuentra en obra de las 3 externalizaciones de taquillas. Se suscribió modificatorio para estudios  diseños de estaciones Av El Dorado, Gral Santander y Pte Aranda."/>
    <n v="20166.002361999999"/>
    <n v="10403.501241"/>
    <n v="41277.082999999999"/>
    <n v="0"/>
    <n v="0"/>
    <n v="0"/>
    <n v="0"/>
    <n v="0"/>
    <n v="0"/>
    <n v="0"/>
  </r>
  <r>
    <n v="16"/>
    <s v="Un Nuevo Contrato Social y Ambiental para la Bogotá del Siglo XXI"/>
    <x v="0"/>
    <n v="2020"/>
    <s v="31/12/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1"/>
    <n v="26"/>
    <s v="Ejecutar Anualmente El 100 Por Ciento De Las Actividades A Cargo De Tmsa  Para Diseñar Y Contratar La Construcción De La Estación Central Del Sistema Transmilenio"/>
    <n v="2"/>
    <s v="Constante"/>
    <n v="1"/>
    <s v="En ejecucion"/>
    <n v="1"/>
    <n v="0"/>
    <n v="0"/>
    <n v="0"/>
    <n v="100"/>
    <n v="0"/>
    <n v="0"/>
    <n v="100"/>
    <n v="0"/>
    <n v="0"/>
    <n v="0"/>
    <n v="0"/>
    <n v="0"/>
    <n v="0"/>
    <n v="0"/>
    <n v="0"/>
    <s v="N/A"/>
    <s v="N/A"/>
    <s v="N/A"/>
    <n v="0"/>
    <n v="0"/>
    <n v="0"/>
    <n v="25000000000"/>
    <n v="0"/>
    <n v="0"/>
    <n v="100000000000"/>
    <n v="0"/>
    <n v="0"/>
    <n v="0"/>
    <n v="0"/>
    <n v="0"/>
    <n v="0"/>
    <n v="0"/>
    <n v="0"/>
    <n v="125000000000"/>
    <n v="0"/>
    <n v="0"/>
    <s v="VIGENCIA (a 01/06/2020): NO BORRAR. Meta proyecto del Plan de Acción Distrital 2020-2024 aprobado en Consejo de Gobierno Acta 11 de 25/09/2020."/>
    <n v="0"/>
    <n v="0"/>
    <n v="25000"/>
    <n v="0"/>
    <n v="100000"/>
    <n v="0"/>
    <n v="0"/>
    <n v="0"/>
    <n v="0"/>
    <n v="0"/>
  </r>
  <r>
    <n v="16"/>
    <s v="Un Nuevo Contrato Social y Ambiental para la Bogotá del Siglo XXI"/>
    <x v="0"/>
    <n v="2020"/>
    <s v="31/12/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1"/>
    <n v="27"/>
    <s v="Ejecutar Anualmente El 100 Por Ciento De Las Acciones Para El Mantenimiento Del 100% De Las Estaciones Del Sistema Integrado De Transporte Público"/>
    <n v="2"/>
    <s v="Constante"/>
    <n v="1"/>
    <s v="En ejecucion"/>
    <n v="1"/>
    <n v="100"/>
    <n v="100"/>
    <n v="100"/>
    <n v="100"/>
    <n v="0"/>
    <n v="0"/>
    <n v="100"/>
    <n v="0"/>
    <n v="0"/>
    <n v="100"/>
    <n v="0"/>
    <n v="0"/>
    <n v="100"/>
    <n v="0"/>
    <n v="0"/>
    <s v="N/A"/>
    <s v="N/A"/>
    <s v="N/A"/>
    <n v="18945582967"/>
    <n v="18852120676"/>
    <n v="99.51"/>
    <n v="99592728000"/>
    <n v="0"/>
    <n v="0"/>
    <n v="50814000000"/>
    <n v="0"/>
    <n v="0"/>
    <n v="50814000000"/>
    <n v="0"/>
    <n v="0"/>
    <n v="46997000000"/>
    <n v="0"/>
    <n v="0"/>
    <n v="267163310967"/>
    <n v="18852120676"/>
    <n v="7.06"/>
    <s v="VIGENCIA (a 31/12/2020): Avance de Meta  Meta de tipo constante cuyo avance para el corte 31/12/20 es de 100%, conforme con lo programado para la vigencia. Las principales acciones adelantadas fueron:  En lo que corresponde al avance de las actividades tendientes a garantizar el cumplimiento de la meta propuesta, al mes de diciembre  de 2020 se continua con la ejecución normal de los contratos CTO 587-20 y CTO 599-20 (mantenimiento e interventoría respectivamente).        Por medio de los cuales, se continúan ejecutando y garantizando los mantenimientos requeridos por la infraestructura del Sistema Integrado de Trasporte Público (componente BRT).   Por medio de estos contratos, se continúan ejecutando y garantizando los mantenimientos requeridos por la infraestructura del Sistema Integrado de Trasporte Público (componente BRT)."/>
    <n v="18945.582966999998"/>
    <n v="18852.120675999999"/>
    <n v="99592.728000000003"/>
    <n v="0"/>
    <n v="50814"/>
    <n v="0"/>
    <n v="50814"/>
    <n v="0"/>
    <n v="46997"/>
    <n v="0"/>
  </r>
  <r>
    <n v="16"/>
    <s v="Un Nuevo Contrato Social y Ambiental para la Bogotá del Siglo XXI"/>
    <x v="0"/>
    <n v="2020"/>
    <s v="31/12/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1"/>
    <n v="28"/>
    <s v="Ejecutar Anualmente El 100 Por Ciento De Las Actividades A Cargo De Tmsa  Para Diseñar Y Contratar La Construcción De 6 Patios Troncales Y Zonales Del Sitp"/>
    <n v="2"/>
    <s v="Constante"/>
    <n v="1"/>
    <s v="En ejecucion"/>
    <n v="1"/>
    <n v="100"/>
    <n v="100"/>
    <n v="100"/>
    <n v="100"/>
    <n v="0"/>
    <n v="0"/>
    <n v="100"/>
    <n v="0"/>
    <n v="0"/>
    <n v="100"/>
    <n v="0"/>
    <n v="0"/>
    <n v="100"/>
    <n v="0"/>
    <n v="0"/>
    <s v="N/A"/>
    <s v="N/A"/>
    <s v="N/A"/>
    <n v="33138191371"/>
    <n v="8125595326"/>
    <n v="24.52"/>
    <n v="381581162000"/>
    <n v="0"/>
    <n v="0"/>
    <n v="294482000000"/>
    <n v="0"/>
    <n v="0"/>
    <n v="15772000000"/>
    <n v="0"/>
    <n v="0"/>
    <n v="15080000000"/>
    <n v="0"/>
    <n v="0"/>
    <n v="740053353371"/>
    <n v="8125595326"/>
    <n v="1.1000000000000001"/>
    <s v="VIGENCIA (a 31/12/2020): Avance de Meta  Meta de tipo constante cuyo avance para el corte 31/12/20 es de 100%, conforme con lo programado para la vigencia. Las principales acciones adelantadas fueron:  -  Gaco : Elaboración de estudios de factibilidad, por parte de la Consultoría Geo ¿ TCI con un avance del 70% frente al 100% programado, y un 35% de avance del contrato general frente al 47% programado.  - Alameda:Fase final de ejecución de la elaboración de estudios de factibilidad, por parte de la Consultoría Geo ¿ TCI con un avance del 98% frente al 97% programado, y un 44% de avance del contrato general frente al 43,5% programado. Contrato suspendido.  - San José: El IDU se encuentra adelantando una alternativa de prefactibilidad que permita resolver los problemas derivados por los predios (2) que presentan aspectos por resolver en su titulación.   - Patio La Reforma: Se realizó la apertura del proceso licitatorio IDU-LP-SGI-021-2020 para construcción cuya adjudicación se prevé para el día 28 de diiembre de 2020. Así mismo, se realizó la apertura del concurso de méritos para seleccionar la interventoría a la construcción del patio Reforma, IDU-CMA-SGI-036-2020 que se prevé adjudicar el día 28 de diciembre de 2020.  - Carboquímica: Acompañamiento a los procesos con SDA para el proceso de remediación del predio. Se pretende formular alternativas que permitan remediar el predio en las condiciones exigidas por la SDA y con esto, el cierre de caso que permita su posterior utilización como infraestructura de soporte al sistema integrado de transporte público."/>
    <n v="33138.191371000001"/>
    <n v="8125.5953259999997"/>
    <n v="381581.16200000001"/>
    <n v="0"/>
    <n v="294482"/>
    <n v="0"/>
    <n v="15772"/>
    <n v="0"/>
    <n v="15080"/>
    <n v="0"/>
  </r>
  <r>
    <n v="16"/>
    <s v="Un Nuevo Contrato Social y Ambiental para la Bogotá del Siglo XXI"/>
    <x v="0"/>
    <n v="2020"/>
    <s v="31/12/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1"/>
    <n v="29"/>
    <s v="Ejecutar Anualmente El 100 Por Ciento De Las Actividades A Cargo De Tmsa  Para Las Obras Para La Adecuación De 29.6 Km De Corredores Troncales De Transporte Masivo"/>
    <n v="2"/>
    <s v="Constante"/>
    <n v="1"/>
    <s v="En ejecucion"/>
    <n v="1"/>
    <n v="100"/>
    <n v="100"/>
    <n v="100"/>
    <n v="100"/>
    <n v="0"/>
    <n v="0"/>
    <n v="100"/>
    <n v="0"/>
    <n v="0"/>
    <n v="100"/>
    <n v="0"/>
    <n v="0"/>
    <n v="100"/>
    <n v="0"/>
    <n v="0"/>
    <s v="N/A"/>
    <s v="N/A"/>
    <s v="N/A"/>
    <n v="644722767702"/>
    <n v="394466958620"/>
    <n v="61.18"/>
    <n v="1037412079000"/>
    <n v="0"/>
    <n v="0"/>
    <n v="1084140000000"/>
    <n v="0"/>
    <n v="0"/>
    <n v="801093000000"/>
    <n v="0"/>
    <n v="0"/>
    <n v="369278000000"/>
    <n v="0"/>
    <n v="0"/>
    <n v="3936645846702"/>
    <n v="394466958620"/>
    <n v="10.02"/>
    <s v="VIGENCIA (a 31/12/2020): Avance de Meta  Meta de tipo constante cuyo avance para el corte 31/12/20 es de 100%, conforme con lo programado para la vigencia. Las principales acciones adelantadas fueron:  - Extensión Troncal Caracas: Se encuentra en etapa de construcción y se están adelantando excavaciones, rellenos y cimentaciones de estrcturas de contención, así como adecuación de redes pluviales y sanitarias.  - Troncal 68: Los nueve contratos se encuentran en etapa de preconstrucción.  Los contratistas presentaron los estudios y diseños de detalle para la ejecución de las obras de construcción, a excepción del tramo comprendido entre las abscisas K1+500 al K1+800 del Grupo 1. Se continúan adelantando las reuniones pertinentes con el IDU para evaluar al avance de cada uno de los contratos.  - Troncal Avenida Ciudad de Cali: finalizado el contrato de estudios y diseños para el Tramo CONPES de la Troncal Cali, y se realizó la adjudicación para la construcción y la interventoría de este proyecto."/>
    <n v="644722.76770199998"/>
    <n v="394466.95861999999"/>
    <n v="1037412.079"/>
    <n v="0"/>
    <n v="1084140"/>
    <n v="0"/>
    <n v="801093"/>
    <n v="0"/>
    <n v="369278"/>
    <n v="0"/>
  </r>
  <r>
    <n v="16"/>
    <s v="Un Nuevo Contrato Social y Ambiental para la Bogotá del Siglo XXI"/>
    <x v="0"/>
    <n v="2020"/>
    <s v="31/12/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1"/>
    <n v="30"/>
    <s v="Ejecutar Anualmente El 100 Por Ciento De Las Actividades A Cargo De Tmsa  Para Las Obras Para La Adecuación De 20 Km Del Corredor Verde De La Carrera Séptima"/>
    <n v="2"/>
    <s v="Constante"/>
    <n v="1"/>
    <s v="En ejecucion"/>
    <n v="1"/>
    <n v="100"/>
    <n v="100"/>
    <n v="100"/>
    <n v="100"/>
    <n v="0"/>
    <n v="0"/>
    <n v="100"/>
    <n v="0"/>
    <n v="0"/>
    <n v="100"/>
    <n v="0"/>
    <n v="0"/>
    <n v="100"/>
    <n v="0"/>
    <n v="0"/>
    <s v="N/A"/>
    <s v="N/A"/>
    <s v="N/A"/>
    <n v="397923649"/>
    <n v="298864377"/>
    <n v="75.11"/>
    <n v="94089948000"/>
    <n v="0"/>
    <n v="0"/>
    <n v="340978000000"/>
    <n v="0"/>
    <n v="0"/>
    <n v="204367000000"/>
    <n v="0"/>
    <n v="0"/>
    <n v="135498000000"/>
    <n v="0"/>
    <n v="0"/>
    <n v="775330871649"/>
    <n v="298864377"/>
    <n v="0.04"/>
    <s v="VIGENCIA (a 31/12/2020): Avance de Meta  Meta de tipo constante cuyo avance para el corte 31/12/20 es de 100%, conforme con lo programado para la vigencia. Las principales acciones adelantadas fueron:  A la fecha, se encuentran en elaboración los Parámetros Técnicos Operacionales del proyecto del Corredor Verde. Así mismo, se continúa avanzando con la gestión predial asociada a este proyecto."/>
    <n v="397.92364900000001"/>
    <n v="298.86437699999999"/>
    <n v="94089.948000000004"/>
    <n v="0"/>
    <n v="340978"/>
    <n v="0"/>
    <n v="204367"/>
    <n v="0"/>
    <n v="135498"/>
    <n v="0"/>
  </r>
  <r>
    <n v="16"/>
    <s v="Un Nuevo Contrato Social y Ambiental para la Bogotá del Siglo XXI"/>
    <x v="0"/>
    <n v="2020"/>
    <s v="31/12/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1"/>
    <n v="31"/>
    <s v="Ejecutar Anualmente El 100 Por Ciento De Actividades Para Formular E Implementar Una Estrategia Integral Para Mejorar La Calidad De Transporte Público Urbano"/>
    <n v="2"/>
    <s v="Constante"/>
    <n v="1"/>
    <s v="En ejecucion"/>
    <n v="1"/>
    <n v="0"/>
    <n v="0"/>
    <n v="0"/>
    <n v="0"/>
    <n v="0"/>
    <n v="0"/>
    <n v="100"/>
    <n v="0"/>
    <n v="0"/>
    <n v="100"/>
    <n v="0"/>
    <n v="0"/>
    <n v="100"/>
    <n v="0"/>
    <n v="0"/>
    <s v="N/A"/>
    <s v="N/A"/>
    <s v="N/A"/>
    <n v="0"/>
    <n v="0"/>
    <n v="0"/>
    <n v="0"/>
    <n v="0"/>
    <n v="0"/>
    <n v="239970000000"/>
    <n v="0"/>
    <n v="0"/>
    <n v="599926000000"/>
    <n v="0"/>
    <n v="0"/>
    <n v="359956000000"/>
    <n v="0"/>
    <n v="0"/>
    <n v="1199852000000"/>
    <n v="0"/>
    <n v="0"/>
    <s v="VIGENCIA (a 01/06/2020): NO BORRAR. Meta proyecto del Plan de Acción Distrital 2020-2024 aprobado en Consejo de Gobierno Acta 11 de 25/09/2020."/>
    <n v="0"/>
    <n v="0"/>
    <n v="0"/>
    <n v="0"/>
    <n v="239970"/>
    <n v="0"/>
    <n v="599926"/>
    <n v="0"/>
    <n v="359956"/>
    <n v="0"/>
  </r>
  <r>
    <n v="16"/>
    <s v="Un Nuevo Contrato Social y Ambiental para la Bogotá del Siglo XXI"/>
    <x v="0"/>
    <n v="2020"/>
    <s v="31/12/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513"/>
    <s v="Desarrollo y Gestión de la Cultura Ciudadana en el Sistema Integrado de Transporte Público de Bogotá"/>
    <n v="6"/>
    <n v="1"/>
    <s v="Actualizar E Implementar 1 Modelo De Cultura Ciudadana En El Componente Troncal Y Zonal Del Sitp"/>
    <n v="3"/>
    <s v="Creciente"/>
    <n v="1"/>
    <s v="En ejecucion"/>
    <n v="1"/>
    <n v="0.05"/>
    <n v="0.05"/>
    <n v="100"/>
    <n v="0.35"/>
    <n v="0"/>
    <n v="0"/>
    <n v="0.65"/>
    <n v="0"/>
    <n v="0"/>
    <n v="0.95"/>
    <n v="0"/>
    <n v="0"/>
    <n v="1"/>
    <n v="0"/>
    <n v="0"/>
    <s v="N/A"/>
    <s v="N/A"/>
    <s v="N/A"/>
    <n v="10346216717"/>
    <n v="10345208776"/>
    <n v="99.99"/>
    <n v="55990687076"/>
    <n v="0"/>
    <n v="0"/>
    <n v="100179026942"/>
    <n v="0"/>
    <n v="0"/>
    <n v="70346957566"/>
    <n v="0"/>
    <n v="0"/>
    <n v="58294415669"/>
    <n v="0"/>
    <n v="0"/>
    <n v="295157303970"/>
    <n v="10345208776"/>
    <n v="3.5"/>
    <s v="VIGENCIA (a 31/12/2020): Avance de Meta  Meta de tipo creciente cuyo avance con corte 31/12/20 es de 0.05, cumpliendo lo previsto para el año 2020.Las principales acciones adelantadas en pro del logro de la meta fueron:  La ejecución registrada corresponde a las actividades desarrolladas en el marco de la estrategia de cultura ciudadadana, desde julio y hasta diciembre de 2020, así:  * Julio: Definición de la problemática central asociada a la estratégia. * Agosto: Objetivos de la estrategia. * Septiembre: Alcance de la estrategia. * Octubre: Oportunidades y beneficios de la estrategia. * Noviembre: Cronograma de trabajo 2021 * Diciembre: Documento final de la estrategia  Lo anterior, represente un avance del 0,05 del programado para la presente vigencia. Los soportes reposan en el archivo de la Subgerencia de Atención al Usuario y Comunicaciones."/>
    <n v="10346.216716999999"/>
    <n v="10345.208775999999"/>
    <n v="55990.687076000002"/>
    <n v="0"/>
    <n v="100179.026942"/>
    <n v="0"/>
    <n v="70346.957565999997"/>
    <n v="0"/>
    <n v="58294.415669000002"/>
    <n v="0"/>
  </r>
  <r>
    <n v="16"/>
    <s v="Un Nuevo Contrato Social y Ambiental para la Bogotá del Siglo XXI"/>
    <x v="0"/>
    <n v="2020"/>
    <s v="31/12/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514"/>
    <s v="Implementación y Gestión de la Estrategia de Servicios ITS en el Sistema Integrado de Transporte Público de Bogotá"/>
    <n v="5"/>
    <n v="1"/>
    <s v="Implementar 1 Sistema Accesible E Integrado De Información De Viaje Para 400.000 Usuarios Registrados Del Componente Zonal Y Troncal Del Sitp"/>
    <n v="3"/>
    <s v="Creciente"/>
    <n v="1"/>
    <s v="En ejecucion"/>
    <n v="1"/>
    <n v="0.05"/>
    <n v="0.05"/>
    <n v="100"/>
    <n v="0.35"/>
    <n v="0"/>
    <n v="0"/>
    <n v="0.75"/>
    <n v="0"/>
    <n v="0"/>
    <n v="0.95"/>
    <n v="0"/>
    <n v="0"/>
    <n v="1"/>
    <n v="0"/>
    <n v="0"/>
    <s v="N/A"/>
    <s v="N/A"/>
    <s v="N/A"/>
    <n v="8997908369"/>
    <n v="8336026321"/>
    <n v="92.64"/>
    <n v="16630581426"/>
    <n v="0"/>
    <n v="0"/>
    <n v="26360535718"/>
    <n v="0"/>
    <n v="0"/>
    <n v="26360535718"/>
    <n v="0"/>
    <n v="0"/>
    <n v="16003253198"/>
    <n v="0"/>
    <n v="0"/>
    <n v="94352814429"/>
    <n v="8336026321"/>
    <n v="8.83"/>
    <s v="VIGENCIA (a 31/12/2020): Avance de Meta  Meta de tipo creciente cuyo avance con corte 31/12/20 es de 0.0465 del 0.5 esperado, sin embargo teniendo en cuenta que el sistema solo permite reportar avance en dos cifras decimales, se aproxima el valor a 0,05 . Las principales acciones adelantadas en pro del logro de la meta fueron:  Se ha logrado construir GTFS estáticos y dinámicos. Así mismo la estructuración de documentación técnica de Equipamiento ITS no SIRCI para nieva flota, actividades de diseño, pruebas e integración  de equipos ITS y Actividades para renovación del servicio de control de flota mediante se validación de funcionamiento del sistema en tiempo real,  sobre una ruta  de pruebas en la que se simuló el trazado de una de las rutas activas en el componente zonal del SITP. Igualnente actividades asociadas a seguridad de la información en cuanto a implementación del protocolo IPV6, incorporación de nuevos proceos en el SGSI y avance en actividades asociadas al DRP de la Entidad, así como el contrato de Interventoría al SIRCI."/>
    <n v="8997.9083690000007"/>
    <n v="8336.0263209999994"/>
    <n v="16630.581426000001"/>
    <n v="0"/>
    <n v="26360.535717999999"/>
    <n v="0"/>
    <n v="26360.535717999999"/>
    <n v="0"/>
    <n v="16003.253198"/>
    <n v="0"/>
  </r>
  <r>
    <n v="16"/>
    <s v="Un Nuevo Contrato Social y Ambiental para la Bogotá del Siglo XXI"/>
    <x v="0"/>
    <n v="2020"/>
    <s v="31/12/2020 (Terminado)"/>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517"/>
    <s v="Desarrollo y Gestión para Mitigar la Evasión en el Sistema Integrado de Transporte Público de Bogotá"/>
    <n v="5"/>
    <n v="1"/>
    <s v="Reducir En 2 Puntos Porcentuales La Evasión En El Sitp"/>
    <n v="3"/>
    <s v="Creciente"/>
    <n v="1"/>
    <s v="En ejecucion"/>
    <n v="1"/>
    <n v="0.01"/>
    <n v="0"/>
    <n v="0"/>
    <n v="0.02"/>
    <n v="0"/>
    <n v="0"/>
    <n v="0.03"/>
    <n v="0"/>
    <n v="0"/>
    <n v="0.04"/>
    <n v="0"/>
    <n v="0"/>
    <n v="2"/>
    <n v="0"/>
    <n v="0"/>
    <s v="N/A"/>
    <s v="N/A"/>
    <s v="N/A"/>
    <n v="9219107337"/>
    <n v="9219107337"/>
    <n v="100"/>
    <n v="26050151146"/>
    <n v="0"/>
    <n v="0"/>
    <n v="26550151143"/>
    <n v="0"/>
    <n v="0"/>
    <n v="26550151143"/>
    <n v="0"/>
    <n v="0"/>
    <n v="18970074779"/>
    <n v="0"/>
    <n v="0"/>
    <n v="107339635548"/>
    <n v="9219107337"/>
    <n v="8.59"/>
    <s v="VIGENCIA (a 31/12/2020): Avance de Meta  Meta de Tipo Creciente cuyo avance con corte 31/12/20 es de 0, sin embargo fueron adelantadas las siguientes acciones en pro del logro de la misma:  Aplicación de comparendos por los numerales 7 y 12 del Art. 146 del Código de Seguridad. 207 servicios de vigilancia privada sin armas apoyando labores de disuasión ante la evasión. Finalización de los 2 meses de monitoreo de la prueba piloto de puertas anti-evasión en Santa Lucía. Los concesionarios presentaron propuestas de implementación de medidas antievasión. Evaluación de las BCA¿s anti- evasión instaladas en Estación Santa Lucía. Equipo Mediación Social entre sep y dic sensibilizaron 24303 personas de la importancia de validar el pasaje, de esta cantidad 13051 personas se devolvieron a pagar el pasaje. Entre el 26 de oct y el 31 de dic se desarrollaron 160 talleres virtuales entregando 364 certificados para conmutación de medida correctiva. Entre el 8 de oct y el 31 de dic de 2020 se realizaron 5920 intervenciones móviles en 249 paraderos, 9 portales, 142 estaciones, 36 buses, parques, zonas comerciales, entre otros, sensibilizando a 60503 personas. Campaña para prevenir la evasión con la Emisora Candela Estéreo y el Equipo de Pedagogía. Así como difusión de las cuñas radiales de la importancia de pagar el pasaje. Seguimiento del comportamiento de las validaciones de las estaciones y portales del Sistema, especialmente de los puntos del estudio de línea base de evasión troncal. Estructuración de los documentos para la adquisición del software y las cámaras para el monitoreo de la evasión en el componente troncal."/>
    <n v="9219.1073369999995"/>
    <n v="9219.1073369999995"/>
    <n v="26050.151146"/>
    <n v="0"/>
    <n v="26550.151142999999"/>
    <n v="0"/>
    <n v="26550.151142999999"/>
    <n v="0"/>
    <n v="18970.074778999999"/>
    <n v="0"/>
  </r>
  <r>
    <n v="16"/>
    <s v="Un Nuevo Contrato Social y Ambiental para la Bogotá del Siglo XXI"/>
    <x v="0"/>
    <n v="2020"/>
    <s v="31/12/2020 (Terminado)"/>
    <s v="Pesos corrientes"/>
    <n v="2"/>
    <s v="Ultima Version Oficial"/>
    <x v="43"/>
    <s v="Empresa de Transporte del Tercer Milenio - Transmilenio S.A."/>
    <x v="43"/>
    <s v="011"/>
    <s v="Sector Movilidad"/>
    <s v="05"/>
    <s v="Construir Bogotá Región con gobierno abierto, transparente y ciudadanía consciente"/>
    <s v="56"/>
    <s v="Gestión Pública Efectiva"/>
    <s v="007512"/>
    <s v="Fortalecimiento Corporativo en Transmilenio S.A. en Bogotá"/>
    <n v="3"/>
    <n v="1"/>
    <s v="Ejecutar El 100 Por Ciento De Las Actividades Previstas Para El Fortalecimiento Corporativo Tendientes Al Incremento De La Satisfacción Del Usuario Con La Entidad"/>
    <n v="3"/>
    <s v="Creciente"/>
    <n v="1"/>
    <s v="En ejecucion"/>
    <n v="1"/>
    <n v="2"/>
    <n v="2"/>
    <n v="100"/>
    <n v="34"/>
    <n v="0"/>
    <n v="0"/>
    <n v="66"/>
    <n v="0"/>
    <n v="0"/>
    <n v="92"/>
    <n v="0"/>
    <n v="0"/>
    <n v="100"/>
    <n v="0"/>
    <n v="0"/>
    <s v="N/A"/>
    <s v="N/A"/>
    <s v="N/A"/>
    <n v="411900183"/>
    <n v="388101808"/>
    <n v="94.22"/>
    <n v="2825900587"/>
    <n v="0"/>
    <n v="0"/>
    <n v="1962499954"/>
    <n v="0"/>
    <n v="0"/>
    <n v="1962499954"/>
    <n v="0"/>
    <n v="0"/>
    <n v="1962499954"/>
    <n v="0"/>
    <n v="0"/>
    <n v="9125300632"/>
    <n v="388101808"/>
    <n v="4.25"/>
    <s v="VIGENCIA (a 31/12/2020): Avance de Meta  Meta de tipo creciente cuyo avance con corte 31/12/20 es de 2%, conforme con lo previsto para la vigencia 2020. Las principales acciones adelantadas en pro del logro de la meta fueron:  - Se cuenta con 5 colaboradores benefriciaros del programa de becas con el Politécnico, en programas académicos que aportarán al fortalecimiento corporativo  - Radicación ante el DASC del estudio técnico de cargas y planta ajustado para su revisión técnica.  - Ejecución del contrato para la  ampliación de la cobertura de apoyo a los procesos corporativos, con la solución de Gestión Documental T-DOC, para atender las necesidades de la entidad en la materia durante la vigencia 2020.   - Se concluyó la ejecución de la adquisición de certificados de firma digital de función pública y estampas de cronológicas de conformidad con las especificaciones de TRANSMILENIO S.A."/>
    <n v="411.90018300000003"/>
    <n v="388.10180800000001"/>
    <n v="2825.9005870000001"/>
    <n v="0"/>
    <n v="1962.4999539999999"/>
    <n v="0"/>
    <n v="1962.4999539999999"/>
    <n v="0"/>
    <n v="1962.4999539999999"/>
    <n v="0"/>
  </r>
  <r>
    <n v="16"/>
    <s v="Un Nuevo Contrato Social y Ambiental para la Bogotá del Siglo XXI"/>
    <x v="0"/>
    <n v="2020"/>
    <s v="31/12/2020 (Terminado)"/>
    <s v="Pesos corrientes"/>
    <n v="2"/>
    <s v="Ultima Version Oficial"/>
    <x v="43"/>
    <s v="Empresa de Transporte del Tercer Milenio - Transmilenio S.A."/>
    <x v="43"/>
    <s v="011"/>
    <s v="Sector Movilidad"/>
    <s v="05"/>
    <s v="Construir Bogotá Región con gobierno abierto, transparente y ciudadanía consciente"/>
    <s v="56"/>
    <s v="Gestión Pública Efectiva"/>
    <s v="007512"/>
    <s v="Fortalecimiento Corporativo en Transmilenio S.A. en Bogotá"/>
    <n v="3"/>
    <n v="2"/>
    <s v="Implementar El 100 Por Ciento Del Plan De Adecuación Y Sostenibilidad Mipg-Tmsa Formulado Para Cada Vigencia"/>
    <n v="2"/>
    <s v="Constante"/>
    <n v="1"/>
    <s v="En ejecucion"/>
    <n v="1"/>
    <n v="100"/>
    <n v="100"/>
    <n v="100"/>
    <n v="100"/>
    <n v="0"/>
    <n v="0"/>
    <n v="100"/>
    <n v="0"/>
    <n v="0"/>
    <n v="100"/>
    <n v="0"/>
    <n v="0"/>
    <n v="100"/>
    <n v="0"/>
    <n v="0"/>
    <s v="N/A"/>
    <s v="N/A"/>
    <s v="N/A"/>
    <n v="22169000"/>
    <n v="20007237"/>
    <n v="90.26"/>
    <n v="167383983"/>
    <n v="0"/>
    <n v="0"/>
    <n v="1852600000"/>
    <n v="0"/>
    <n v="0"/>
    <n v="1852600000"/>
    <n v="0"/>
    <n v="0"/>
    <n v="1704200000"/>
    <n v="0"/>
    <n v="0"/>
    <n v="5598952983"/>
    <n v="20007237"/>
    <n v="0.36"/>
    <s v="VIGENCIA (a 31/12/2020): Avance de Meta  Meta de tipo constante cuyo resultado con corte 31/12/20 es del 100, conformado con lo programado para la vigencia. Las principales acciones adelantadas en pro del logro de la meta fueron:  - Se termino el proceso de cubrimiento de vacantes de la planta de personal de TRANSMILENIO S.A. cumpliendo con cada una de las etapas establecidas en la circular 029 del 28 se septiembre de 2020, se nombraron las personas elegidas para cubrir las vacantes de la Convocatoria 01 de 2020.  - Se terminó de actualizar los 13 autodiagnósticos relacionados con MIPG emitidos por el DAFP, adicionalmente se diligenico la herramienta de gestión estadística.  - Se realizó proceso de sensibilización en temas de Seguridad de la Información con la Subgerencia de Negocios, Subgerencia Técnica y se Servicios, BRT y una sesión adicional para toda la entidad para que asistieran aquellos profesionales tanto de planta como contratistas que no contaban con dicha capacitación.  - Se realizó la presentación y aprobación del diagnóstico del Plan de Recuperación de Desastres  - Aprobación y adopción del Sistema de Conservación SIC mediante Resolución  No. 730 del 10 de diciembre de 202, el cual fue ajustado de acuerdo a las observaciones dadas por el Archivo de Bogotá.  - Adopción y socialización del Manual de Gestión del Conocimiento e Innovación de la  Entidad.  - El pasado 21 de diciembre de 2020, se realizo el tercer monitoreo al Plan de sostenibilidad y adecuación de MIPG vigencia 2020 en el marco del Comite de Gestión y Desempeño institucional de TRANSMILENIO S.A."/>
    <n v="22.169"/>
    <n v="20.007237"/>
    <n v="167.383983"/>
    <n v="0"/>
    <n v="1852.6"/>
    <n v="0"/>
    <n v="1852.6"/>
    <n v="0"/>
    <n v="1704.2"/>
    <n v="0"/>
  </r>
  <r>
    <n v="16"/>
    <s v="Un Nuevo Contrato Social y Ambiental para la Bogotá del Siglo XXI"/>
    <x v="0"/>
    <n v="2020"/>
    <s v="31/12/2020 (Terminado)"/>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1"/>
    <n v="1"/>
    <s v="Realizar 100 % Del Seguimiento Al Pemp Del Complejo Hospitalario San Juan De Dios"/>
    <n v="1"/>
    <s v="Suma"/>
    <n v="1"/>
    <s v="En ejecucion"/>
    <n v="1"/>
    <n v="20"/>
    <n v="20"/>
    <n v="100"/>
    <n v="20"/>
    <n v="0"/>
    <n v="0"/>
    <n v="20"/>
    <n v="0"/>
    <n v="0"/>
    <n v="20"/>
    <n v="0"/>
    <n v="0"/>
    <n v="20"/>
    <n v="0"/>
    <n v="0"/>
    <n v="100"/>
    <n v="20"/>
    <n v="20"/>
    <n v="200000000"/>
    <n v="200000000"/>
    <n v="100"/>
    <n v="200000000"/>
    <n v="0"/>
    <n v="0"/>
    <n v="200000000"/>
    <n v="0"/>
    <n v="0"/>
    <n v="200000000"/>
    <n v="0"/>
    <n v="0"/>
    <n v="200000000"/>
    <n v="0"/>
    <n v="0"/>
    <n v="1000000000"/>
    <n v="200000000"/>
    <n v="20"/>
    <m/>
    <n v="200"/>
    <n v="200"/>
    <n v="200"/>
    <n v="0"/>
    <n v="200"/>
    <n v="0"/>
    <n v="200"/>
    <n v="0"/>
    <n v="200"/>
    <n v="0"/>
  </r>
  <r>
    <n v="16"/>
    <s v="Un Nuevo Contrato Social y Ambiental para la Bogotá del Siglo XXI"/>
    <x v="0"/>
    <n v="2020"/>
    <s v="31/12/2020 (Terminado)"/>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1"/>
    <n v="2"/>
    <s v="Realizar 100 % De Los Estudios Y Diseños Que Se Prioricen Para Conservar, Recuperar, Transformar O Actualizar Las Zonas O Edificaciones Del Complejo."/>
    <n v="1"/>
    <s v="Suma"/>
    <n v="1"/>
    <s v="En ejecucion"/>
    <n v="1"/>
    <n v="71"/>
    <n v="71"/>
    <n v="100"/>
    <n v="29"/>
    <n v="0"/>
    <n v="0"/>
    <n v="0"/>
    <n v="0"/>
    <n v="0"/>
    <n v="0"/>
    <n v="0"/>
    <n v="0"/>
    <n v="0"/>
    <n v="0"/>
    <n v="0"/>
    <n v="100"/>
    <n v="71"/>
    <n v="71"/>
    <n v="3790900000"/>
    <n v="3790900000"/>
    <n v="100"/>
    <n v="1560550000"/>
    <n v="0"/>
    <n v="0"/>
    <n v="0"/>
    <n v="0"/>
    <n v="0"/>
    <n v="0"/>
    <n v="0"/>
    <n v="0"/>
    <n v="0"/>
    <n v="0"/>
    <n v="0"/>
    <n v="5351450000"/>
    <n v="3790900000"/>
    <n v="70.84"/>
    <m/>
    <n v="3790.9"/>
    <n v="3790.9"/>
    <n v="1560.55"/>
    <n v="0"/>
    <n v="0"/>
    <n v="0"/>
    <n v="0"/>
    <n v="0"/>
    <n v="0"/>
    <n v="0"/>
  </r>
  <r>
    <n v="16"/>
    <s v="Un Nuevo Contrato Social y Ambiental para la Bogotá del Siglo XXI"/>
    <x v="0"/>
    <n v="2020"/>
    <s v="31/12/2020 (Terminado)"/>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1"/>
    <n v="3"/>
    <s v="Realizar 100 % De Las Obras Que Se Prioricen Para Conservar, Recuperar, Transformar O Actualizar Las Zonas O Edificaciones Del Complejo"/>
    <n v="1"/>
    <s v="Suma"/>
    <n v="1"/>
    <s v="En ejecucion"/>
    <n v="1"/>
    <n v="0.01"/>
    <n v="0.01"/>
    <n v="100"/>
    <n v="15.99"/>
    <n v="0"/>
    <n v="0"/>
    <n v="26"/>
    <n v="0"/>
    <n v="0"/>
    <n v="4"/>
    <n v="0"/>
    <n v="0"/>
    <n v="54"/>
    <n v="0"/>
    <n v="0"/>
    <n v="100"/>
    <n v="0.01"/>
    <n v="0.01"/>
    <n v="3525310189"/>
    <n v="3525310189"/>
    <n v="100"/>
    <n v="5231470698"/>
    <n v="0"/>
    <n v="0"/>
    <n v="10291621734"/>
    <n v="0"/>
    <n v="0"/>
    <n v="10816202821"/>
    <n v="0"/>
    <n v="0"/>
    <n v="11367012962"/>
    <n v="0"/>
    <n v="0"/>
    <n v="41231618404"/>
    <n v="3525310189"/>
    <n v="8.5500000000000007"/>
    <m/>
    <n v="3525.3101889999998"/>
    <n v="3525.3101889999998"/>
    <n v="5231.4706980000001"/>
    <n v="0"/>
    <n v="10291.621734"/>
    <n v="0"/>
    <n v="10816.202821000001"/>
    <n v="0"/>
    <n v="11367.012962000001"/>
    <n v="0"/>
  </r>
  <r>
    <n v="16"/>
    <s v="Un Nuevo Contrato Social y Ambiental para la Bogotá del Siglo XXI"/>
    <x v="0"/>
    <n v="2020"/>
    <s v="31/12/2020 (Terminado)"/>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1"/>
    <n v="4"/>
    <s v="Estructurar 1 Modelo Jurídico Administrativo Del Chsjd Según Lo Establecido En El Plan Especial De Manejo Y Protección Pemp"/>
    <n v="1"/>
    <s v="Suma"/>
    <n v="1"/>
    <s v="En ejecucion"/>
    <n v="1"/>
    <n v="0.01"/>
    <n v="0.01"/>
    <n v="100"/>
    <n v="0.99"/>
    <n v="0"/>
    <n v="0"/>
    <n v="0"/>
    <n v="0"/>
    <n v="0"/>
    <n v="0"/>
    <n v="0"/>
    <n v="0"/>
    <n v="0"/>
    <n v="0"/>
    <n v="0"/>
    <n v="1"/>
    <n v="0.01"/>
    <n v="1"/>
    <n v="2000000000"/>
    <n v="2000000000"/>
    <n v="100"/>
    <n v="3315000000"/>
    <n v="0"/>
    <n v="0"/>
    <n v="0"/>
    <n v="0"/>
    <n v="0"/>
    <n v="0"/>
    <n v="0"/>
    <n v="0"/>
    <n v="0"/>
    <n v="0"/>
    <n v="0"/>
    <n v="5315000000"/>
    <n v="2000000000"/>
    <n v="37.630000000000003"/>
    <m/>
    <n v="2000"/>
    <n v="2000"/>
    <n v="3315"/>
    <n v="0"/>
    <n v="0"/>
    <n v="0"/>
    <n v="0"/>
    <n v="0"/>
    <n v="0"/>
    <n v="0"/>
  </r>
  <r>
    <n v="16"/>
    <s v="Un Nuevo Contrato Social y Ambiental para la Bogotá del Siglo XXI"/>
    <x v="0"/>
    <n v="2020"/>
    <s v="31/12/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25"/>
    <n v="1"/>
    <s v="Mantener 100 % De Los Predios Administrados (Vigilancia Impuestos, El Mantenimiento Y Los Servicios Públicos)"/>
    <n v="2"/>
    <s v="Constante"/>
    <n v="1"/>
    <s v="En ejecucion"/>
    <n v="1"/>
    <n v="100"/>
    <n v="100"/>
    <n v="100"/>
    <n v="100"/>
    <n v="0"/>
    <n v="0"/>
    <n v="100"/>
    <n v="0"/>
    <n v="0"/>
    <n v="100"/>
    <n v="0"/>
    <n v="0"/>
    <n v="100"/>
    <n v="0"/>
    <n v="0"/>
    <s v="N/A"/>
    <s v="N/A"/>
    <s v="N/A"/>
    <n v="600154700"/>
    <n v="579800000"/>
    <n v="96.61"/>
    <n v="8883306019"/>
    <n v="0"/>
    <n v="0"/>
    <n v="8355252404"/>
    <n v="0"/>
    <n v="0"/>
    <n v="5275381811"/>
    <n v="0"/>
    <n v="0"/>
    <n v="3114000000"/>
    <n v="0"/>
    <n v="0"/>
    <n v="26228094934"/>
    <n v="579800000"/>
    <n v="2.21"/>
    <m/>
    <n v="600.15470000000005"/>
    <n v="579.79999999999995"/>
    <n v="8883.3060189999997"/>
    <n v="0"/>
    <n v="8355.2524040000008"/>
    <n v="0"/>
    <n v="5275.3818110000002"/>
    <n v="0"/>
    <n v="3114"/>
    <n v="0"/>
  </r>
  <r>
    <n v="16"/>
    <s v="Un Nuevo Contrato Social y Ambiental para la Bogotá del Siglo XXI"/>
    <x v="0"/>
    <n v="2020"/>
    <s v="31/12/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25"/>
    <n v="2"/>
    <s v="Comercializar 100 % De Predios Disponibles Para La Movilización Y Proyectos Desarrollados"/>
    <n v="2"/>
    <s v="Constante"/>
    <n v="1"/>
    <s v="En ejecucion"/>
    <n v="1"/>
    <n v="100"/>
    <n v="85"/>
    <n v="85"/>
    <n v="100"/>
    <n v="0"/>
    <n v="0"/>
    <n v="100"/>
    <n v="0"/>
    <n v="0"/>
    <n v="100"/>
    <n v="0"/>
    <n v="0"/>
    <n v="100"/>
    <n v="0"/>
    <n v="0"/>
    <s v="N/A"/>
    <s v="N/A"/>
    <s v="N/A"/>
    <n v="3509023633"/>
    <n v="3391719396"/>
    <n v="96.66"/>
    <n v="994695143"/>
    <n v="0"/>
    <n v="0"/>
    <n v="919709798"/>
    <n v="0"/>
    <n v="0"/>
    <n v="841989844"/>
    <n v="0"/>
    <n v="0"/>
    <n v="868059441"/>
    <n v="0"/>
    <n v="0"/>
    <n v="7133477859"/>
    <n v="3391719396"/>
    <n v="47.55"/>
    <m/>
    <n v="3509.0236329999998"/>
    <n v="3391.719396"/>
    <n v="994.69514300000003"/>
    <n v="0"/>
    <n v="919.70979799999998"/>
    <n v="0"/>
    <n v="841.98984399999995"/>
    <n v="0"/>
    <n v="868.05944099999999"/>
    <n v="0"/>
  </r>
  <r>
    <n v="16"/>
    <s v="Un Nuevo Contrato Social y Ambiental para la Bogotá del Siglo XXI"/>
    <x v="0"/>
    <n v="2020"/>
    <s v="31/12/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25"/>
    <n v="3"/>
    <s v="Ejecutar 100 % Del Plan De Acción Para Realizar Y Optimizar La Gestión Fiduciaria Asociada A La Gestión Y Desarrollo De Proyectos Eru"/>
    <n v="2"/>
    <s v="Constante"/>
    <n v="1"/>
    <s v="En ejecucion"/>
    <n v="1"/>
    <n v="100"/>
    <n v="100"/>
    <n v="100"/>
    <n v="100"/>
    <n v="0"/>
    <n v="0"/>
    <n v="100"/>
    <n v="0"/>
    <n v="0"/>
    <n v="100"/>
    <n v="0"/>
    <n v="0"/>
    <n v="100"/>
    <n v="0"/>
    <n v="0"/>
    <s v="N/A"/>
    <s v="N/A"/>
    <s v="N/A"/>
    <n v="136583750"/>
    <n v="136583750"/>
    <n v="100"/>
    <n v="1012575609"/>
    <n v="0"/>
    <n v="0"/>
    <n v="1052678016"/>
    <n v="0"/>
    <n v="0"/>
    <n v="1084258356"/>
    <n v="0"/>
    <n v="0"/>
    <n v="1116786107"/>
    <n v="0"/>
    <n v="0"/>
    <n v="4402881838"/>
    <n v="136583750"/>
    <n v="3.1"/>
    <m/>
    <n v="136.58375000000001"/>
    <n v="136.58375000000001"/>
    <n v="1012.575609"/>
    <n v="0"/>
    <n v="1052.6780160000001"/>
    <n v="0"/>
    <n v="1084.258356"/>
    <n v="0"/>
    <n v="1116.7861069999999"/>
    <n v="0"/>
  </r>
  <r>
    <n v="16"/>
    <s v="Un Nuevo Contrato Social y Ambiental para la Bogotá del Siglo XXI"/>
    <x v="0"/>
    <n v="2020"/>
    <s v="31/12/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25"/>
    <n v="4"/>
    <s v="Desarrollar 100 % Desarrollar El 100 % De Obras De Urbanismo Y Construcción, Así Como Las Obras De Mantenimiento De Los Predios Y Proyectos De La Eru."/>
    <n v="2"/>
    <s v="Constante"/>
    <n v="1"/>
    <s v="En ejecucion"/>
    <n v="1"/>
    <n v="100"/>
    <n v="97.4"/>
    <n v="97.4"/>
    <n v="100"/>
    <n v="0"/>
    <n v="0"/>
    <n v="100"/>
    <n v="0"/>
    <n v="0"/>
    <n v="100"/>
    <n v="0"/>
    <n v="0"/>
    <n v="100"/>
    <n v="0"/>
    <n v="0"/>
    <s v="N/A"/>
    <s v="N/A"/>
    <s v="N/A"/>
    <n v="4219045089"/>
    <n v="4193562671"/>
    <n v="99.4"/>
    <n v="4569430146"/>
    <n v="0"/>
    <n v="0"/>
    <n v="2002763049"/>
    <n v="0"/>
    <n v="0"/>
    <n v="1680921940"/>
    <n v="0"/>
    <n v="0"/>
    <n v="1731349599"/>
    <n v="0"/>
    <n v="0"/>
    <n v="14203509823"/>
    <n v="4193562671"/>
    <n v="29.52"/>
    <m/>
    <n v="4219.0450890000002"/>
    <n v="4193.5626709999997"/>
    <n v="4569.4301459999997"/>
    <n v="0"/>
    <n v="2002.7630489999999"/>
    <n v="0"/>
    <n v="1680.9219399999999"/>
    <n v="0"/>
    <n v="1731.3495989999999"/>
    <n v="0"/>
  </r>
  <r>
    <n v="16"/>
    <s v="Un Nuevo Contrato Social y Ambiental para la Bogotá del Siglo XXI"/>
    <x v="0"/>
    <n v="2020"/>
    <s v="31/12/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25"/>
    <n v="5"/>
    <s v="Entregar 100 % De Las Viviendas De Interés Social Y/O Prioritario Generadas En El Marco De Los Proyectos Que Ejecuta La Empresa"/>
    <n v="2"/>
    <s v="Constante"/>
    <n v="1"/>
    <s v="En ejecucion"/>
    <n v="1"/>
    <n v="100"/>
    <n v="62.88"/>
    <n v="62.88"/>
    <n v="100"/>
    <n v="0"/>
    <n v="0"/>
    <n v="100"/>
    <n v="0"/>
    <n v="0"/>
    <n v="100"/>
    <n v="0"/>
    <n v="0"/>
    <n v="100"/>
    <n v="0"/>
    <n v="0"/>
    <s v="N/A"/>
    <s v="N/A"/>
    <s v="N/A"/>
    <n v="1827851708"/>
    <n v="303272272"/>
    <n v="16.59"/>
    <n v="546733908"/>
    <n v="0"/>
    <n v="0"/>
    <n v="563135925"/>
    <n v="0"/>
    <n v="0"/>
    <n v="580030003"/>
    <n v="0"/>
    <n v="0"/>
    <n v="597430903"/>
    <n v="0"/>
    <n v="0"/>
    <n v="4115182447"/>
    <n v="303272272"/>
    <n v="7.37"/>
    <m/>
    <n v="1827.8517079999999"/>
    <n v="303.27227199999999"/>
    <n v="546.73390800000004"/>
    <n v="0"/>
    <n v="563.13592500000004"/>
    <n v="0"/>
    <n v="580.03000299999997"/>
    <n v="0"/>
    <n v="597.43090299999994"/>
    <n v="0"/>
  </r>
  <r>
    <n v="16"/>
    <s v="Un Nuevo Contrato Social y Ambiental para la Bogotá del Siglo XXI"/>
    <x v="0"/>
    <n v="2020"/>
    <s v="31/12/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25"/>
    <n v="6"/>
    <s v="Realizar 100 % De Las Acciones De Seguimiento Y Coordinación Institucional E Interinstitucional Previstos En Los Cronogramas De Los Proyectos En Desarrollo Y Priorizados Por La Empresa"/>
    <n v="2"/>
    <s v="Constante"/>
    <n v="1"/>
    <s v="En ejecucion"/>
    <n v="1"/>
    <n v="100"/>
    <n v="100"/>
    <n v="100"/>
    <n v="100"/>
    <n v="0"/>
    <n v="0"/>
    <n v="100"/>
    <n v="0"/>
    <n v="0"/>
    <n v="100"/>
    <n v="0"/>
    <n v="0"/>
    <n v="100"/>
    <n v="0"/>
    <n v="0"/>
    <s v="N/A"/>
    <s v="N/A"/>
    <s v="N/A"/>
    <n v="442035673"/>
    <n v="429752673"/>
    <n v="97.22"/>
    <n v="743618534"/>
    <n v="0"/>
    <n v="0"/>
    <n v="765927090"/>
    <n v="0"/>
    <n v="0"/>
    <n v="788904903"/>
    <n v="0"/>
    <n v="0"/>
    <n v="812572050"/>
    <n v="0"/>
    <n v="0"/>
    <n v="3553058250"/>
    <n v="429752673"/>
    <n v="12.1"/>
    <m/>
    <n v="442.03567299999997"/>
    <n v="429.75267300000002"/>
    <n v="743.61853399999995"/>
    <n v="0"/>
    <n v="765.92709000000002"/>
    <n v="0"/>
    <n v="788.90490299999999"/>
    <n v="0"/>
    <n v="812.57204999999999"/>
    <n v="0"/>
  </r>
  <r>
    <n v="16"/>
    <s v="Un Nuevo Contrato Social y Ambiental para la Bogotá del Siglo XXI"/>
    <x v="0"/>
    <n v="2020"/>
    <s v="31/12/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3"/>
    <n v="1"/>
    <s v="Identificación Y Análisis 23 Zonas De Oportunidad Para La Ejecución De Proyectos De Desarrollo, Revitalización Y/O Renovación Urbana"/>
    <n v="1"/>
    <s v="Suma"/>
    <n v="1"/>
    <s v="En ejecucion"/>
    <n v="1"/>
    <n v="23"/>
    <n v="23"/>
    <n v="100"/>
    <n v="0"/>
    <n v="0"/>
    <n v="0"/>
    <n v="0"/>
    <n v="0"/>
    <n v="0"/>
    <n v="0"/>
    <n v="0"/>
    <n v="0"/>
    <n v="0"/>
    <n v="0"/>
    <n v="0"/>
    <n v="23"/>
    <n v="23"/>
    <n v="100"/>
    <n v="1277237097"/>
    <n v="1100573299"/>
    <n v="86.17"/>
    <n v="0"/>
    <n v="0"/>
    <n v="0"/>
    <n v="0"/>
    <n v="0"/>
    <n v="0"/>
    <n v="0"/>
    <n v="0"/>
    <n v="0"/>
    <n v="0"/>
    <n v="0"/>
    <n v="0"/>
    <n v="1277237097"/>
    <n v="1100573299"/>
    <n v="86.17"/>
    <m/>
    <n v="1277.2370969999999"/>
    <n v="1100.5732989999999"/>
    <n v="0"/>
    <n v="0"/>
    <n v="0"/>
    <n v="0"/>
    <n v="0"/>
    <n v="0"/>
    <n v="0"/>
    <n v="0"/>
  </r>
  <r>
    <n v="16"/>
    <s v="Un Nuevo Contrato Social y Ambiental para la Bogotá del Siglo XXI"/>
    <x v="0"/>
    <n v="2020"/>
    <s v="31/12/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3"/>
    <n v="2"/>
    <s v="Elaborar 5 Perfiles Preliminares Para La Ejecución De Proyectos De Desarrollo, Revitalización Y/O Renovación Urbana En Las Áreas Identificados Con Potencial Para El Desarrollo De Proyectos."/>
    <n v="1"/>
    <s v="Suma"/>
    <n v="1"/>
    <s v="En ejecucion"/>
    <n v="1"/>
    <n v="1"/>
    <n v="1"/>
    <n v="100"/>
    <n v="4"/>
    <n v="0"/>
    <n v="0"/>
    <n v="0"/>
    <n v="0"/>
    <n v="0"/>
    <n v="0"/>
    <n v="0"/>
    <n v="0"/>
    <n v="0"/>
    <n v="0"/>
    <n v="0"/>
    <n v="5"/>
    <n v="1"/>
    <n v="20"/>
    <n v="250000000"/>
    <n v="0"/>
    <n v="0"/>
    <n v="25200000"/>
    <n v="0"/>
    <n v="0"/>
    <n v="0"/>
    <n v="0"/>
    <n v="0"/>
    <n v="0"/>
    <n v="0"/>
    <n v="0"/>
    <n v="0"/>
    <n v="0"/>
    <n v="0"/>
    <n v="275200000"/>
    <n v="0"/>
    <n v="0"/>
    <m/>
    <n v="250"/>
    <n v="0"/>
    <n v="25.2"/>
    <n v="0"/>
    <n v="0"/>
    <n v="0"/>
    <n v="0"/>
    <n v="0"/>
    <n v="0"/>
    <n v="0"/>
  </r>
  <r>
    <n v="16"/>
    <s v="Un Nuevo Contrato Social y Ambiental para la Bogotá del Siglo XXI"/>
    <x v="0"/>
    <n v="2020"/>
    <s v="31/12/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3"/>
    <n v="3"/>
    <s v="Gestionar 5 Instrumentos/Proyectos De Desarrollo, Revitalización Y/O Renovación Urbana, Buscando Promover La Permanencia Y Calidad De Vida De Los Pobladores Y Moradores Originales, Así Como Los Nuevos."/>
    <n v="1"/>
    <s v="Suma"/>
    <n v="1"/>
    <s v="En ejecucion"/>
    <n v="1"/>
    <n v="0.9"/>
    <n v="0.9"/>
    <n v="100"/>
    <n v="1.9"/>
    <n v="0"/>
    <n v="0"/>
    <n v="1.4"/>
    <n v="0"/>
    <n v="0"/>
    <n v="0.65"/>
    <n v="0"/>
    <n v="0"/>
    <n v="0.15"/>
    <n v="0"/>
    <n v="0"/>
    <n v="5"/>
    <n v="0.9"/>
    <n v="18"/>
    <n v="922231237"/>
    <n v="334335773"/>
    <n v="36.25"/>
    <n v="3740416386"/>
    <n v="0"/>
    <n v="0"/>
    <n v="8420317760"/>
    <n v="0"/>
    <n v="0"/>
    <n v="7572446378"/>
    <n v="0"/>
    <n v="0"/>
    <n v="7806749239"/>
    <n v="0"/>
    <n v="0"/>
    <n v="28462161000"/>
    <n v="334335773"/>
    <n v="1.17"/>
    <m/>
    <n v="922.23123699999996"/>
    <n v="334.33577300000002"/>
    <n v="3740.4163859999999"/>
    <n v="0"/>
    <n v="8420.3177599999999"/>
    <n v="0"/>
    <n v="7572.4463779999996"/>
    <n v="0"/>
    <n v="7806.7492389999998"/>
    <n v="0"/>
  </r>
  <r>
    <n v="16"/>
    <s v="Un Nuevo Contrato Social y Ambiental para la Bogotá del Siglo XXI"/>
    <x v="0"/>
    <n v="2020"/>
    <s v="31/12/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15"/>
    <n v="1"/>
    <s v="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
    <n v="1"/>
    <s v="Suma"/>
    <n v="1"/>
    <s v="En ejecucion"/>
    <n v="1"/>
    <n v="0"/>
    <n v="0"/>
    <n v="0"/>
    <n v="100"/>
    <n v="0"/>
    <n v="0"/>
    <n v="0"/>
    <n v="0"/>
    <n v="0"/>
    <n v="0"/>
    <n v="0"/>
    <n v="0"/>
    <n v="0"/>
    <n v="0"/>
    <n v="0"/>
    <n v="100"/>
    <n v="0"/>
    <n v="0"/>
    <n v="0"/>
    <n v="0"/>
    <n v="0"/>
    <n v="868915208"/>
    <n v="0"/>
    <n v="0"/>
    <n v="0"/>
    <n v="0"/>
    <n v="0"/>
    <n v="0"/>
    <n v="0"/>
    <n v="0"/>
    <n v="0"/>
    <n v="0"/>
    <n v="0"/>
    <n v="868915208"/>
    <n v="0"/>
    <n v="0"/>
    <s v="VIGENCIA (a 01/06/2020): NO BORRAR. Meta proyecto del Plan de Acción Distrital 2020-2024 aprobado en Consejo de Gobierno Acta 11 de 25/09/2020."/>
    <n v="0"/>
    <n v="0"/>
    <n v="868.91520800000001"/>
    <n v="0"/>
    <n v="0"/>
    <n v="0"/>
    <n v="0"/>
    <n v="0"/>
    <n v="0"/>
    <n v="0"/>
  </r>
  <r>
    <n v="16"/>
    <s v="Un Nuevo Contrato Social y Ambiental para la Bogotá del Siglo XXI"/>
    <x v="0"/>
    <n v="2020"/>
    <s v="31/12/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15"/>
    <n v="2"/>
    <s v="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
    <n v="1"/>
    <s v="Suma"/>
    <n v="1"/>
    <s v="En ejecucion"/>
    <n v="1"/>
    <n v="0"/>
    <n v="0"/>
    <n v="0"/>
    <n v="50"/>
    <n v="0"/>
    <n v="0"/>
    <n v="50"/>
    <n v="0"/>
    <n v="0"/>
    <n v="0"/>
    <n v="0"/>
    <n v="0"/>
    <n v="0"/>
    <n v="0"/>
    <n v="0"/>
    <n v="100"/>
    <n v="0"/>
    <n v="0"/>
    <n v="0"/>
    <n v="0"/>
    <n v="0"/>
    <n v="8254694469"/>
    <n v="0"/>
    <n v="0"/>
    <n v="8254694469"/>
    <n v="0"/>
    <n v="0"/>
    <n v="0"/>
    <n v="0"/>
    <n v="0"/>
    <n v="0"/>
    <n v="0"/>
    <n v="0"/>
    <n v="16509388938"/>
    <n v="0"/>
    <n v="0"/>
    <s v="VIGENCIA (a 01/06/2020): NO BORRAR. Meta proyecto del Plan de Acción Distrital 2020-2024 aprobado en Consejo de Gobierno Acta 11 de 25/09/2020."/>
    <n v="0"/>
    <n v="0"/>
    <n v="8254.694469"/>
    <n v="0"/>
    <n v="8254.694469"/>
    <n v="0"/>
    <n v="0"/>
    <n v="0"/>
    <n v="0"/>
    <n v="0"/>
  </r>
  <r>
    <n v="16"/>
    <s v="Un Nuevo Contrato Social y Ambiental para la Bogotá del Siglo XXI"/>
    <x v="0"/>
    <n v="2020"/>
    <s v="31/12/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15"/>
    <n v="3"/>
    <s v="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
    <n v="1"/>
    <s v="Suma"/>
    <n v="1"/>
    <s v="En ejecucion"/>
    <n v="1"/>
    <n v="0.01"/>
    <n v="0.01"/>
    <n v="100"/>
    <n v="0.7"/>
    <n v="0"/>
    <n v="0"/>
    <n v="0.7"/>
    <n v="0"/>
    <n v="0"/>
    <n v="0.7"/>
    <n v="0"/>
    <n v="0"/>
    <n v="0.69"/>
    <n v="0"/>
    <n v="0"/>
    <n v="2.8"/>
    <n v="0.01"/>
    <n v="0.36"/>
    <n v="13349125571"/>
    <n v="13193086403"/>
    <n v="98.83"/>
    <n v="11605126068"/>
    <n v="0"/>
    <n v="0"/>
    <n v="20541091245"/>
    <n v="0"/>
    <n v="0"/>
    <n v="16397797743"/>
    <n v="0"/>
    <n v="0"/>
    <n v="17934230591"/>
    <n v="0"/>
    <n v="0"/>
    <n v="79827371218"/>
    <n v="13193086403"/>
    <n v="16.53"/>
    <s v="VIGENCIA (a 31/12/2020): se avanza en la identificación de áreas de oportunidad para la gestión de 2.8 hectáreas de suelo para proyectos de renovación urbana"/>
    <n v="13349.125571"/>
    <n v="13193.086402999999"/>
    <n v="11605.126068"/>
    <n v="0"/>
    <n v="20541.091245"/>
    <n v="0"/>
    <n v="16397.797742999999"/>
    <n v="0"/>
    <n v="17934.230591"/>
    <n v="0"/>
  </r>
  <r>
    <n v="16"/>
    <s v="Un Nuevo Contrato Social y Ambiental para la Bogotá del Siglo XXI"/>
    <x v="0"/>
    <n v="2020"/>
    <s v="31/12/2020 (Terminado)"/>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15"/>
    <n v="4"/>
    <s v="Realizar 100 % De Los Diagnósticos Prediales Y Sociales Para Los Proyectos Priorizados En La Fase De Formulación Y/O Estructuración De Proyectos"/>
    <n v="2"/>
    <s v="Constante"/>
    <n v="1"/>
    <s v="En ejecucion"/>
    <n v="1"/>
    <n v="100"/>
    <n v="85"/>
    <n v="85"/>
    <n v="100"/>
    <n v="0"/>
    <n v="0"/>
    <n v="100"/>
    <n v="0"/>
    <n v="0"/>
    <n v="100"/>
    <n v="0"/>
    <n v="0"/>
    <n v="100"/>
    <n v="0"/>
    <n v="0"/>
    <s v="N/A"/>
    <s v="N/A"/>
    <s v="N/A"/>
    <n v="25080000"/>
    <n v="7311845"/>
    <n v="29.15"/>
    <n v="61997760"/>
    <n v="0"/>
    <n v="0"/>
    <n v="63857692"/>
    <n v="0"/>
    <n v="0"/>
    <n v="65773423"/>
    <n v="0"/>
    <n v="0"/>
    <n v="65746626"/>
    <n v="0"/>
    <n v="0"/>
    <n v="282455501"/>
    <n v="7311845"/>
    <n v="2.59"/>
    <m/>
    <n v="25.08"/>
    <n v="7.3118449999999999"/>
    <n v="61.99776"/>
    <n v="0"/>
    <n v="63.857692"/>
    <n v="0"/>
    <n v="65.773422999999994"/>
    <n v="0"/>
    <n v="65.746626000000006"/>
    <n v="0"/>
  </r>
  <r>
    <n v="16"/>
    <s v="Un Nuevo Contrato Social y Ambiental para la Bogotá del Siglo XXI"/>
    <x v="0"/>
    <n v="2020"/>
    <s v="31/12/2020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17"/>
    <n v="1"/>
    <s v="Ejecutar 100 % Del Plan De Trabajo De Gobernanza Corporativa, Según Resultados Del Documento De Evaluación - Diagnóstico"/>
    <n v="2"/>
    <s v="Constante"/>
    <n v="1"/>
    <s v="En ejecucion"/>
    <n v="1"/>
    <n v="100"/>
    <n v="90"/>
    <n v="90"/>
    <n v="100"/>
    <n v="0"/>
    <n v="0"/>
    <n v="100"/>
    <n v="0"/>
    <n v="0"/>
    <n v="100"/>
    <n v="0"/>
    <n v="0"/>
    <n v="100"/>
    <n v="0"/>
    <n v="0"/>
    <s v="N/A"/>
    <s v="N/A"/>
    <s v="N/A"/>
    <n v="1822625139"/>
    <n v="1822624872"/>
    <n v="100"/>
    <n v="1"/>
    <n v="0"/>
    <n v="0"/>
    <n v="1"/>
    <n v="0"/>
    <n v="0"/>
    <n v="1"/>
    <n v="0"/>
    <n v="0"/>
    <n v="1"/>
    <n v="0"/>
    <n v="0"/>
    <n v="1822625143"/>
    <n v="1822624872"/>
    <n v="100"/>
    <m/>
    <n v="1822.625139"/>
    <n v="1822.6248720000001"/>
    <n v="9.9999999999999995E-7"/>
    <n v="0"/>
    <n v="9.9999999999999995E-7"/>
    <n v="0"/>
    <n v="9.9999999999999995E-7"/>
    <n v="0"/>
    <n v="9.9999999999999995E-7"/>
    <n v="0"/>
  </r>
  <r>
    <n v="16"/>
    <s v="Un Nuevo Contrato Social y Ambiental para la Bogotá del Siglo XXI"/>
    <x v="0"/>
    <n v="2020"/>
    <s v="31/12/2020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17"/>
    <n v="2"/>
    <s v="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
    <n v="2"/>
    <s v="Constante"/>
    <n v="1"/>
    <s v="En ejecucion"/>
    <n v="1"/>
    <n v="100"/>
    <n v="100"/>
    <n v="100"/>
    <n v="100"/>
    <n v="0"/>
    <n v="0"/>
    <n v="100"/>
    <n v="0"/>
    <n v="0"/>
    <n v="100"/>
    <n v="0"/>
    <n v="0"/>
    <n v="100"/>
    <n v="0"/>
    <n v="0"/>
    <s v="N/A"/>
    <s v="N/A"/>
    <s v="N/A"/>
    <n v="301475000"/>
    <n v="301475000"/>
    <n v="100"/>
    <n v="713662080"/>
    <n v="0"/>
    <n v="0"/>
    <n v="735071942"/>
    <n v="0"/>
    <n v="0"/>
    <n v="476855538"/>
    <n v="0"/>
    <n v="0"/>
    <n v="491161205"/>
    <n v="0"/>
    <n v="0"/>
    <n v="2718225765"/>
    <n v="301475000"/>
    <n v="11.09"/>
    <m/>
    <n v="301.47500000000002"/>
    <n v="301.47500000000002"/>
    <n v="713.66207999999995"/>
    <n v="0"/>
    <n v="735.07194200000004"/>
    <n v="0"/>
    <n v="476.85553800000002"/>
    <n v="0"/>
    <n v="491.161205"/>
    <n v="0"/>
  </r>
  <r>
    <n v="16"/>
    <s v="Un Nuevo Contrato Social y Ambiental para la Bogotá del Siglo XXI"/>
    <x v="0"/>
    <n v="2020"/>
    <s v="31/12/2020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17"/>
    <n v="3"/>
    <s v="Implementar 2 Sistemas De Información  Según Identificación De Requerimientos,Para Un Sistema De Información Integral Y Un Sistema Sgda"/>
    <n v="1"/>
    <s v="Suma"/>
    <n v="1"/>
    <s v="En ejecucion"/>
    <n v="1"/>
    <n v="0.25"/>
    <n v="0.23"/>
    <n v="92"/>
    <n v="0.5"/>
    <n v="0"/>
    <n v="0"/>
    <n v="0.5"/>
    <n v="0"/>
    <n v="0"/>
    <n v="0.5"/>
    <n v="0"/>
    <n v="0"/>
    <n v="0.25"/>
    <n v="0"/>
    <n v="0"/>
    <n v="2"/>
    <n v="0.23"/>
    <n v="11.5"/>
    <n v="681874967"/>
    <n v="681870000"/>
    <n v="100"/>
    <n v="1900000000"/>
    <n v="0"/>
    <n v="0"/>
    <n v="720000000"/>
    <n v="0"/>
    <n v="0"/>
    <n v="741000000"/>
    <n v="0"/>
    <n v="0"/>
    <n v="763050000"/>
    <n v="0"/>
    <n v="0"/>
    <n v="4805924967"/>
    <n v="681870000"/>
    <n v="14.19"/>
    <m/>
    <n v="681.87496699999997"/>
    <n v="681.87"/>
    <n v="1900"/>
    <n v="0"/>
    <n v="720"/>
    <n v="0"/>
    <n v="741"/>
    <n v="0"/>
    <n v="763.05"/>
    <n v="0"/>
  </r>
  <r>
    <n v="16"/>
    <s v="Un Nuevo Contrato Social y Ambiental para la Bogotá del Siglo XXI"/>
    <x v="0"/>
    <n v="2020"/>
    <s v="31/12/2020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17"/>
    <n v="4"/>
    <s v="Actualizar 100 %  De La Infraestructura Tecnológica De La Empresa"/>
    <n v="2"/>
    <s v="Constante"/>
    <n v="1"/>
    <s v="En ejecucion"/>
    <n v="1"/>
    <n v="100"/>
    <n v="100"/>
    <n v="100"/>
    <n v="100"/>
    <n v="0"/>
    <n v="0"/>
    <n v="100"/>
    <n v="0"/>
    <n v="0"/>
    <n v="100"/>
    <n v="0"/>
    <n v="0"/>
    <n v="100"/>
    <n v="0"/>
    <n v="0"/>
    <s v="N/A"/>
    <s v="N/A"/>
    <s v="N/A"/>
    <n v="437850842"/>
    <n v="396357629"/>
    <n v="90.52"/>
    <n v="468000000"/>
    <n v="0"/>
    <n v="0"/>
    <n v="464040000"/>
    <n v="0"/>
    <n v="0"/>
    <n v="459961200"/>
    <n v="0"/>
    <n v="0"/>
    <n v="455760036"/>
    <n v="0"/>
    <n v="0"/>
    <n v="2285612078"/>
    <n v="396357629"/>
    <n v="17.34"/>
    <m/>
    <n v="437.850842"/>
    <n v="396.35762899999997"/>
    <n v="468"/>
    <n v="0"/>
    <n v="464.04"/>
    <n v="0"/>
    <n v="459.96120000000002"/>
    <n v="0"/>
    <n v="455.76003600000001"/>
    <n v="0"/>
  </r>
  <r>
    <n v="16"/>
    <s v="Un Nuevo Contrato Social y Ambiental para la Bogotá del Siglo XXI"/>
    <x v="0"/>
    <n v="2020"/>
    <s v="31/12/2020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17"/>
    <n v="5"/>
    <s v="Fortalecer 100 %  La Capacidad Misional Y De Apoyo De La Empresa A Través De Un Recurso Humano Apto"/>
    <n v="2"/>
    <s v="Constante"/>
    <n v="1"/>
    <s v="En ejecucion"/>
    <n v="1"/>
    <n v="100"/>
    <n v="100"/>
    <n v="100"/>
    <n v="100"/>
    <n v="0"/>
    <n v="0"/>
    <n v="100"/>
    <n v="0"/>
    <n v="0"/>
    <n v="100"/>
    <n v="0"/>
    <n v="0"/>
    <n v="100"/>
    <n v="0"/>
    <n v="0"/>
    <s v="N/A"/>
    <s v="N/A"/>
    <s v="N/A"/>
    <n v="1211642764"/>
    <n v="1148051470"/>
    <n v="94.75"/>
    <n v="4434480046"/>
    <n v="0"/>
    <n v="0"/>
    <n v="4564918640"/>
    <n v="0"/>
    <n v="0"/>
    <n v="4699270391"/>
    <n v="0"/>
    <n v="0"/>
    <n v="4837652696"/>
    <n v="0"/>
    <n v="0"/>
    <n v="19747964537"/>
    <n v="1148051470"/>
    <n v="5.81"/>
    <m/>
    <n v="1211.6427639999999"/>
    <n v="1148.0514700000001"/>
    <n v="4434.4800459999997"/>
    <n v="0"/>
    <n v="4564.9186399999999"/>
    <n v="0"/>
    <n v="4699.270391"/>
    <n v="0"/>
    <n v="4837.6526960000001"/>
    <n v="0"/>
  </r>
  <r>
    <n v="16"/>
    <s v="Un Nuevo Contrato Social y Ambiental para la Bogotá del Siglo XXI"/>
    <x v="0"/>
    <n v="2020"/>
    <s v="31/12/2020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17"/>
    <n v="6"/>
    <s v="Ejecutar 100 % Del Plan De Acción Anual Para La Implementación De Sistemas De Gestión Y De Desempeño Institucional En El Marco Del Modelo Integrado De Planeación Y Gestión - Mipg Y Otros Instrumentos De Certificación De Calidad"/>
    <n v="2"/>
    <s v="Constante"/>
    <n v="1"/>
    <s v="En ejecucion"/>
    <n v="1"/>
    <n v="100"/>
    <n v="100"/>
    <n v="100"/>
    <n v="100"/>
    <n v="0"/>
    <n v="0"/>
    <n v="100"/>
    <n v="0"/>
    <n v="0"/>
    <n v="100"/>
    <n v="0"/>
    <n v="0"/>
    <n v="100"/>
    <n v="0"/>
    <n v="0"/>
    <s v="N/A"/>
    <s v="N/A"/>
    <s v="N/A"/>
    <n v="142072904"/>
    <n v="141050333"/>
    <n v="99.28"/>
    <n v="278712156"/>
    <n v="0"/>
    <n v="0"/>
    <n v="287073521"/>
    <n v="0"/>
    <n v="0"/>
    <n v="295685726"/>
    <n v="0"/>
    <n v="0"/>
    <n v="304556298"/>
    <n v="0"/>
    <n v="0"/>
    <n v="1308100605"/>
    <n v="141050333"/>
    <n v="10.78"/>
    <m/>
    <n v="142.07290399999999"/>
    <n v="141.05033299999999"/>
    <n v="278.71215599999999"/>
    <n v="0"/>
    <n v="287.07352100000003"/>
    <n v="0"/>
    <n v="295.68572599999999"/>
    <n v="0"/>
    <n v="304.55629800000003"/>
    <n v="0"/>
  </r>
  <r>
    <n v="16"/>
    <s v="Un Nuevo Contrato Social y Ambiental para la Bogotá del Siglo XXI"/>
    <x v="0"/>
    <n v="2020"/>
    <s v="31/12/2020 (Terminado)"/>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17"/>
    <n v="7"/>
    <s v="Diseñar E Implementar 1 Estrategia De Comunicaciones Interna Y Externa De La Empresa"/>
    <n v="2"/>
    <s v="Constante"/>
    <n v="1"/>
    <s v="En ejecucion"/>
    <n v="1"/>
    <n v="1"/>
    <n v="1"/>
    <n v="100"/>
    <n v="1"/>
    <n v="0"/>
    <n v="0"/>
    <n v="1"/>
    <n v="0"/>
    <n v="0"/>
    <n v="1"/>
    <n v="0"/>
    <n v="0"/>
    <n v="1"/>
    <n v="0"/>
    <n v="0"/>
    <s v="N/A"/>
    <s v="N/A"/>
    <s v="N/A"/>
    <n v="188602856"/>
    <n v="165414756"/>
    <n v="87.7"/>
    <n v="2382677769"/>
    <n v="0"/>
    <n v="0"/>
    <n v="1712249102"/>
    <n v="0"/>
    <n v="0"/>
    <n v="1415910744"/>
    <n v="0"/>
    <n v="0"/>
    <n v="1191888067"/>
    <n v="0"/>
    <n v="0"/>
    <n v="6891328538"/>
    <n v="165414756"/>
    <n v="2.4"/>
    <m/>
    <n v="188.602856"/>
    <n v="165.41475600000001"/>
    <n v="2382.6777689999999"/>
    <n v="0"/>
    <n v="1712.249102"/>
    <n v="0"/>
    <n v="1415.910744"/>
    <n v="0"/>
    <n v="1191.8880670000001"/>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55"/>
    <n v="3"/>
    <s v="Terminar 3 Unidad Intervenciones En Corredores Ambientales"/>
    <n v="1"/>
    <s v="Suma"/>
    <n v="1"/>
    <s v="En ejecucion"/>
    <n v="1"/>
    <n v="0.01"/>
    <n v="0"/>
    <n v="0"/>
    <n v="1"/>
    <n v="0"/>
    <n v="0"/>
    <n v="1.99"/>
    <n v="0"/>
    <n v="0"/>
    <n v="0"/>
    <n v="0"/>
    <n v="0"/>
    <n v="0"/>
    <n v="0"/>
    <n v="0"/>
    <n v="3"/>
    <n v="0"/>
    <n v="0"/>
    <n v="17893870171"/>
    <n v="839784257"/>
    <n v="4.6900000000000004"/>
    <n v="696939000"/>
    <n v="0"/>
    <n v="0"/>
    <n v="176959930609"/>
    <n v="0"/>
    <n v="0"/>
    <n v="0"/>
    <n v="0"/>
    <n v="0"/>
    <n v="0"/>
    <n v="0"/>
    <n v="0"/>
    <n v="195550739780"/>
    <n v="839784257"/>
    <n v="0.43"/>
    <s v="VIGENCIA (a 31/12/2020): Meta programada en vigencias posteriores."/>
    <n v="17893.870170999999"/>
    <n v="839.78425700000003"/>
    <n v="696.93899999999996"/>
    <n v="0"/>
    <n v="176959.930609"/>
    <n v="0"/>
    <n v="0"/>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37"/>
    <n v="15"/>
    <s v="Incrementar 6000 Hectáreas Para La Conservación En Cuencas Abastecedoras Y Otras Áreas De Importancia Estratégica Para La Empresa De Acueducto Y Alcantarillado De Bogotá."/>
    <n v="1"/>
    <s v="Suma"/>
    <n v="1"/>
    <s v="En ejecucion"/>
    <n v="1"/>
    <n v="700"/>
    <n v="0"/>
    <n v="0"/>
    <n v="800"/>
    <n v="0"/>
    <n v="0"/>
    <n v="1000"/>
    <n v="0"/>
    <n v="0"/>
    <n v="3500"/>
    <n v="0"/>
    <n v="0"/>
    <n v="0"/>
    <n v="0"/>
    <n v="0"/>
    <n v="6000"/>
    <n v="0"/>
    <n v="0"/>
    <n v="16884683965"/>
    <n v="929222980"/>
    <n v="5.5"/>
    <n v="6992959000"/>
    <n v="0"/>
    <n v="0"/>
    <n v="6987750000"/>
    <n v="0"/>
    <n v="0"/>
    <n v="6987750000"/>
    <n v="0"/>
    <n v="0"/>
    <n v="0"/>
    <n v="0"/>
    <n v="0"/>
    <n v="37853142965"/>
    <n v="929222980"/>
    <n v="2.4500000000000002"/>
    <s v="VIGENCIA (a 31/12/2020): Recursos de ops's por lo cual no se reporta la meta de los predios."/>
    <n v="16884.683965"/>
    <n v="929.22298000000001"/>
    <n v="6992.9589999999998"/>
    <n v="0"/>
    <n v="6987.75"/>
    <n v="0"/>
    <n v="6987.75"/>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37"/>
    <n v="16"/>
    <s v="Construir 100 % Del Campamentos Piedras Gordas Pma Chingaza"/>
    <n v="1"/>
    <s v="Suma"/>
    <n v="1"/>
    <s v="En ejecucion"/>
    <n v="1"/>
    <n v="0"/>
    <n v="0"/>
    <n v="0"/>
    <n v="100"/>
    <n v="0"/>
    <n v="0"/>
    <n v="0"/>
    <n v="0"/>
    <n v="0"/>
    <n v="0"/>
    <n v="0"/>
    <n v="0"/>
    <n v="0"/>
    <n v="0"/>
    <n v="0"/>
    <n v="100"/>
    <n v="0"/>
    <n v="0"/>
    <n v="0"/>
    <n v="0"/>
    <n v="0"/>
    <n v="764013000"/>
    <n v="0"/>
    <n v="0"/>
    <n v="0"/>
    <n v="0"/>
    <n v="0"/>
    <n v="0"/>
    <n v="0"/>
    <n v="0"/>
    <n v="0"/>
    <n v="0"/>
    <n v="0"/>
    <n v="764013000"/>
    <n v="0"/>
    <n v="0"/>
    <s v="VIGENCIA (a 01/06/2020): NO BORRAR. Meta proyecto del Plan de Acción Distrital 2020-2024 aprobado en Consejo de Gobierno Acta 11 de 25/09/2020."/>
    <n v="0"/>
    <n v="0"/>
    <n v="764.01300000000003"/>
    <n v="0"/>
    <n v="0"/>
    <n v="0"/>
    <n v="0"/>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37"/>
    <n v="17"/>
    <s v="Ejecutar 10 Unidades De Diagnosticos Para La Recuperación Del Caudal Ecológico De Humedales"/>
    <n v="1"/>
    <s v="Suma"/>
    <n v="1"/>
    <s v="En ejecucion"/>
    <n v="1"/>
    <n v="10"/>
    <n v="1"/>
    <n v="10"/>
    <n v="0"/>
    <n v="0"/>
    <n v="0"/>
    <n v="0"/>
    <n v="0"/>
    <n v="0"/>
    <n v="0"/>
    <n v="0"/>
    <n v="0"/>
    <n v="0"/>
    <n v="0"/>
    <n v="0"/>
    <n v="10"/>
    <n v="1"/>
    <n v="10"/>
    <n v="824921745"/>
    <n v="777100000"/>
    <n v="94.2"/>
    <n v="0"/>
    <n v="0"/>
    <n v="0"/>
    <n v="0"/>
    <n v="0"/>
    <n v="0"/>
    <n v="0"/>
    <n v="0"/>
    <n v="0"/>
    <n v="0"/>
    <n v="0"/>
    <n v="0"/>
    <n v="824921745"/>
    <n v="777100000"/>
    <n v="94.2"/>
    <s v="VIGENCIA (a 31/12/2020): Se avanzó con la realización de  1 diagnóstico, para la recuperación del caudal ecológico del PEDH TIBANICA por medio del Contrato de Consultoría No. 1-02-24300-0971-2019. El cual tiene como objeto ¿CONTRATO DE CONSULTORIA PARA EL ANÁLISIS DE ALTERNATIVAS Y AJUSTE DEL DISEÑO COMO SOLUCIÓN AL DEFICIT HÍDRICO, Y DISEÑO DEL SISTEMA DE BIOTRATAMIENTO DEL HUMEDAL TIBANICA.¿"/>
    <n v="824.92174499999999"/>
    <n v="777.1"/>
    <n v="0"/>
    <n v="0"/>
    <n v="0"/>
    <n v="0"/>
    <n v="0"/>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37"/>
    <n v="18"/>
    <s v="Intervenir 30 Hectáreas Integralmente En La Estructura Ecológica Principal"/>
    <n v="1"/>
    <s v="Suma"/>
    <n v="1"/>
    <s v="En ejecucion"/>
    <n v="1"/>
    <n v="1"/>
    <n v="0"/>
    <n v="0"/>
    <n v="29"/>
    <n v="0"/>
    <n v="0"/>
    <n v="0"/>
    <n v="0"/>
    <n v="0"/>
    <n v="0"/>
    <n v="0"/>
    <n v="0"/>
    <n v="0"/>
    <n v="0"/>
    <n v="0"/>
    <n v="30"/>
    <n v="0"/>
    <n v="0"/>
    <n v="5183239508"/>
    <n v="700728383"/>
    <n v="13.52"/>
    <n v="19850000000"/>
    <n v="0"/>
    <n v="0"/>
    <n v="0"/>
    <n v="0"/>
    <n v="0"/>
    <n v="0"/>
    <n v="0"/>
    <n v="0"/>
    <n v="0"/>
    <n v="0"/>
    <n v="0"/>
    <n v="25033239508"/>
    <n v="700728383"/>
    <n v="2.8"/>
    <s v="VIGENCIA (a 31/12/2020): No se programó meta para 2020"/>
    <n v="5183.2395079999997"/>
    <n v="700.72838300000001"/>
    <n v="19850"/>
    <n v="0"/>
    <n v="0"/>
    <n v="0"/>
    <n v="0"/>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
    <n v="9"/>
    <s v="Renovar 13920 Metros De Redes Troncales O Secundarias De Alcantarillado Sanitario"/>
    <n v="1"/>
    <s v="Suma"/>
    <n v="1"/>
    <s v="En ejecucion"/>
    <n v="1"/>
    <n v="0.01"/>
    <n v="0"/>
    <n v="0"/>
    <n v="4108"/>
    <n v="0"/>
    <n v="0"/>
    <n v="3088"/>
    <n v="0"/>
    <n v="0"/>
    <n v="1870"/>
    <n v="0"/>
    <n v="0"/>
    <n v="4853.99"/>
    <n v="0"/>
    <n v="0"/>
    <n v="13920"/>
    <n v="0"/>
    <n v="0"/>
    <n v="476731983"/>
    <n v="476731982"/>
    <n v="100"/>
    <n v="15729754000"/>
    <n v="0"/>
    <n v="0"/>
    <n v="11480625599"/>
    <n v="0"/>
    <n v="0"/>
    <n v="6954065551"/>
    <n v="0"/>
    <n v="0"/>
    <n v="18047987143"/>
    <n v="0"/>
    <n v="0"/>
    <n v="52689164276"/>
    <n v="476731982"/>
    <n v="0.9"/>
    <s v="VIGENCIA (a 31/12/2020): Recursos ejecutados corresponden a un contrato que viene del pdd anterior, Interceptor Derecho del Córdoba  en la Cra 54 entre las calles 161 y 149, no reporta meta en ese plan de desarrollo."/>
    <n v="476.73198300000001"/>
    <n v="476.73198200000002"/>
    <n v="15729.754000000001"/>
    <n v="0"/>
    <n v="11480.625599000001"/>
    <n v="0"/>
    <n v="6954.0655509999997"/>
    <n v="0"/>
    <n v="18047.987142999998"/>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
    <n v="10"/>
    <s v="Renovar 55535 Metros De Redes Locales De Alcantarillado Sanitario"/>
    <n v="1"/>
    <s v="Suma"/>
    <n v="1"/>
    <s v="En ejecucion"/>
    <n v="1"/>
    <n v="0.01"/>
    <n v="0"/>
    <n v="0"/>
    <n v="27701"/>
    <n v="0"/>
    <n v="0"/>
    <n v="19517"/>
    <n v="0"/>
    <n v="0"/>
    <n v="8316.99"/>
    <n v="0"/>
    <n v="0"/>
    <n v="0"/>
    <n v="0"/>
    <n v="0"/>
    <n v="55535"/>
    <n v="0"/>
    <n v="0"/>
    <n v="9296339153"/>
    <n v="7796826152"/>
    <n v="83.87"/>
    <n v="138858831000"/>
    <n v="0"/>
    <n v="0"/>
    <n v="94982996697"/>
    <n v="0"/>
    <n v="0"/>
    <n v="40480024036"/>
    <n v="0"/>
    <n v="0"/>
    <n v="0"/>
    <n v="0"/>
    <n v="0"/>
    <n v="283618190886"/>
    <n v="7796826152"/>
    <n v="2.75"/>
    <s v="VIGENCIA (a 31/12/2020): Recursos ejecutados corresponden a contratos que vienen del pdd anterior, no reportan meta en ese plan de desarrollo."/>
    <n v="9296.3391530000008"/>
    <n v="7796.8261519999996"/>
    <n v="138858.83100000001"/>
    <n v="0"/>
    <n v="94982.996696999995"/>
    <n v="0"/>
    <n v="40480.024036000003"/>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5"/>
    <n v="11"/>
    <s v="Renovar 2 Unidades De Estaciones De Bombeo De Alcantarillado Sanitario"/>
    <n v="1"/>
    <s v="Suma"/>
    <n v="1"/>
    <s v="En ejecucion"/>
    <n v="1"/>
    <n v="0.01"/>
    <n v="0"/>
    <n v="0"/>
    <n v="1.9"/>
    <n v="0"/>
    <n v="0"/>
    <n v="0.09"/>
    <n v="0"/>
    <n v="0"/>
    <n v="0"/>
    <n v="0"/>
    <n v="0"/>
    <n v="0"/>
    <n v="0"/>
    <n v="0"/>
    <n v="2"/>
    <n v="0"/>
    <n v="0"/>
    <n v="1158487684"/>
    <n v="0"/>
    <n v="0"/>
    <n v="5409306000"/>
    <n v="0"/>
    <n v="0"/>
    <n v="809179857"/>
    <n v="0"/>
    <n v="0"/>
    <n v="0"/>
    <n v="0"/>
    <n v="0"/>
    <n v="0"/>
    <n v="0"/>
    <n v="0"/>
    <n v="7376973541"/>
    <n v="0"/>
    <n v="0"/>
    <s v="VIGENCIA (a 31/12/2020): No se ejecutaron recursos, no reporta meta"/>
    <n v="1158.4876839999999"/>
    <n v="0"/>
    <n v="5409.3059999999996"/>
    <n v="0"/>
    <n v="809.17985699999997"/>
    <n v="0"/>
    <n v="0"/>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31"/>
    <n v="8"/>
    <s v="Renovar 4500 Metros De Redes Troncales O Secundarias De Alcantarillado Pluvial (Canales Y Colectores)"/>
    <n v="1"/>
    <s v="Suma"/>
    <n v="1"/>
    <s v="En ejecucion"/>
    <n v="1"/>
    <n v="0.01"/>
    <n v="0"/>
    <n v="0"/>
    <n v="2095"/>
    <n v="0"/>
    <n v="0"/>
    <n v="2404.9899999999998"/>
    <n v="0"/>
    <n v="0"/>
    <n v="0"/>
    <n v="0"/>
    <n v="0"/>
    <n v="0"/>
    <n v="0"/>
    <n v="0"/>
    <n v="4500"/>
    <n v="0"/>
    <n v="0"/>
    <n v="7467405081"/>
    <n v="725117949"/>
    <n v="9.7100000000000009"/>
    <n v="14225316000"/>
    <n v="0"/>
    <n v="0"/>
    <n v="15854146276"/>
    <n v="0"/>
    <n v="0"/>
    <n v="0"/>
    <n v="0"/>
    <n v="0"/>
    <n v="0"/>
    <n v="0"/>
    <n v="0"/>
    <n v="37546867357"/>
    <n v="725117949"/>
    <n v="1.93"/>
    <s v="VIGENCIA (a 31/12/2020): Recursos ejecutados corresponden a contratos que vienen del pdd anterior, no reportan meta en ese plan de desarrollo."/>
    <n v="7467.4050809999999"/>
    <n v="725.11794899999995"/>
    <n v="14225.316000000001"/>
    <n v="0"/>
    <n v="15854.146275999999"/>
    <n v="0"/>
    <n v="0"/>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31"/>
    <n v="9"/>
    <s v="Renovar 22024 Metros De Redes Locales De Alcantarillado Pluvial"/>
    <n v="1"/>
    <s v="Suma"/>
    <n v="1"/>
    <s v="En ejecucion"/>
    <n v="1"/>
    <n v="0.01"/>
    <n v="0"/>
    <n v="0"/>
    <n v="8402"/>
    <n v="0"/>
    <n v="0"/>
    <n v="7713"/>
    <n v="0"/>
    <n v="0"/>
    <n v="4297"/>
    <n v="0"/>
    <n v="0"/>
    <n v="1611.99"/>
    <n v="0"/>
    <n v="0"/>
    <n v="22024"/>
    <n v="0"/>
    <n v="0"/>
    <n v="2991728980"/>
    <n v="2881135883"/>
    <n v="96.3"/>
    <n v="49823603000"/>
    <n v="0"/>
    <n v="0"/>
    <n v="44403167107"/>
    <n v="0"/>
    <n v="0"/>
    <n v="24739889481"/>
    <n v="0"/>
    <n v="0"/>
    <n v="9276938846"/>
    <n v="0"/>
    <n v="0"/>
    <n v="131235327414"/>
    <n v="2881135883"/>
    <n v="2.2000000000000002"/>
    <s v="VIGENCIA (a 31/12/2020): Recursos ejecutados corresponden a contratos que vienen del pdd anterior, no reportan meta en ese plan de desarrollo."/>
    <n v="2991.7289799999999"/>
    <n v="2881.1358829999999"/>
    <n v="49823.603000000003"/>
    <n v="0"/>
    <n v="44403.167107000001"/>
    <n v="0"/>
    <n v="24739.889480999998"/>
    <n v="0"/>
    <n v="9276.9388459999991"/>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31"/>
    <n v="10"/>
    <s v="Renovar 245 Unidades De Sumideros"/>
    <n v="1"/>
    <s v="Suma"/>
    <n v="1"/>
    <s v="En ejecucion"/>
    <n v="1"/>
    <n v="0.01"/>
    <n v="0"/>
    <n v="0"/>
    <n v="76"/>
    <n v="0"/>
    <n v="0"/>
    <n v="89"/>
    <n v="0"/>
    <n v="0"/>
    <n v="79.989999999999995"/>
    <n v="0"/>
    <n v="0"/>
    <n v="0"/>
    <n v="0"/>
    <n v="0"/>
    <n v="245"/>
    <n v="0"/>
    <n v="0"/>
    <n v="405980000"/>
    <n v="0"/>
    <n v="0"/>
    <n v="2706164000"/>
    <n v="0"/>
    <n v="0"/>
    <n v="3090034162"/>
    <n v="0"/>
    <n v="0"/>
    <n v="2752078876"/>
    <n v="0"/>
    <n v="0"/>
    <n v="0"/>
    <n v="0"/>
    <n v="0"/>
    <n v="8954257038"/>
    <n v="0"/>
    <n v="0"/>
    <s v="VIGENCIA (a 31/12/2020): No se comprometieron recursos, por lo tanto no hay meta ejecutadas."/>
    <n v="405.98"/>
    <n v="0"/>
    <n v="2706.1640000000002"/>
    <n v="0"/>
    <n v="3090.0341619999999"/>
    <n v="0"/>
    <n v="2752.078876"/>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04"/>
    <n v="8"/>
    <s v="Renovar 7640 Metros De Redes Locales O Secundarias De Alcantarillado Combinado"/>
    <n v="1"/>
    <s v="Suma"/>
    <n v="1"/>
    <s v="En ejecucion"/>
    <n v="1"/>
    <n v="0.01"/>
    <n v="0"/>
    <n v="0"/>
    <n v="6320"/>
    <n v="0"/>
    <n v="0"/>
    <n v="1154"/>
    <n v="0"/>
    <n v="0"/>
    <n v="165.99"/>
    <n v="0"/>
    <n v="0"/>
    <n v="0"/>
    <n v="0"/>
    <n v="0"/>
    <n v="7640"/>
    <n v="0"/>
    <n v="0"/>
    <n v="4348406602"/>
    <n v="4159912759"/>
    <n v="95.67"/>
    <n v="18303720000"/>
    <n v="0"/>
    <n v="0"/>
    <n v="3245120374"/>
    <n v="0"/>
    <n v="0"/>
    <n v="467670453"/>
    <n v="0"/>
    <n v="0"/>
    <n v="0"/>
    <n v="0"/>
    <n v="0"/>
    <n v="26364917429"/>
    <n v="4159912759"/>
    <n v="15.78"/>
    <s v="VIGENCIA (a 31/12/2020): Recursos ejecutados corresponden a contratos que vienen del pdd anterior, no reportan meta en ese plan de desarrollo."/>
    <n v="4348.406602"/>
    <n v="4159.9127589999998"/>
    <n v="18303.72"/>
    <n v="0"/>
    <n v="3245.1203740000001"/>
    <n v="0"/>
    <n v="467.67045300000001"/>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64"/>
    <n v="3"/>
    <s v="Eliminar 1500 Unidad Conexiones Erradas"/>
    <n v="1"/>
    <s v="Suma"/>
    <n v="1"/>
    <s v="En ejecucion"/>
    <n v="1"/>
    <n v="0.01"/>
    <n v="0"/>
    <n v="0"/>
    <n v="717"/>
    <n v="0"/>
    <n v="0"/>
    <n v="268"/>
    <n v="0"/>
    <n v="0"/>
    <n v="225"/>
    <n v="0"/>
    <n v="0"/>
    <n v="289.99"/>
    <n v="0"/>
    <n v="0"/>
    <n v="1500"/>
    <n v="0"/>
    <n v="0"/>
    <n v="3664076096"/>
    <n v="268697941"/>
    <n v="7.33"/>
    <n v="48755773000"/>
    <n v="0"/>
    <n v="0"/>
    <n v="17686958659"/>
    <n v="0"/>
    <n v="0"/>
    <n v="14852965900"/>
    <n v="0"/>
    <n v="0"/>
    <n v="19181540733"/>
    <n v="0"/>
    <n v="0"/>
    <n v="104141314388"/>
    <n v="268697941"/>
    <n v="0.26"/>
    <s v="VIGENCIA (a 31/12/2020): todas las conexiones erradas corregidas del año 2020 son con recursos de contratos del pdd BMPT."/>
    <n v="3664.0760959999998"/>
    <n v="268.69794100000001"/>
    <n v="48755.773000000001"/>
    <n v="0"/>
    <n v="17686.958659"/>
    <n v="0"/>
    <n v="14852.965899999999"/>
    <n v="0"/>
    <n v="19181.540733000002"/>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64"/>
    <n v="4"/>
    <s v="Renovar 12854 Metros De Redes De Alcantarillado Combinado"/>
    <n v="1"/>
    <s v="Suma"/>
    <n v="1"/>
    <s v="En ejecucion"/>
    <n v="1"/>
    <n v="0.01"/>
    <n v="0"/>
    <n v="0"/>
    <n v="448"/>
    <n v="0"/>
    <n v="0"/>
    <n v="573"/>
    <n v="0"/>
    <n v="0"/>
    <n v="5842.99"/>
    <n v="0"/>
    <n v="0"/>
    <n v="5990"/>
    <n v="0"/>
    <n v="0"/>
    <n v="12854"/>
    <n v="0"/>
    <n v="0"/>
    <n v="5997702192"/>
    <n v="424540413"/>
    <n v="7.08"/>
    <n v="3947753000"/>
    <n v="0"/>
    <n v="0"/>
    <n v="4902647984"/>
    <n v="0"/>
    <n v="0"/>
    <n v="49975976841"/>
    <n v="0"/>
    <n v="0"/>
    <n v="51240067642"/>
    <n v="0"/>
    <n v="0"/>
    <n v="116064147659"/>
    <n v="424540413"/>
    <n v="0.37"/>
    <s v="VIGENCIA (a 31/12/2020): Los recursos ejecutados corresponden al proyecto RENOVACIÓN DEL SISTEMA TRONCAL DE ALCANTARILLADO COMBINADO DE LA SUBCUENCA SALITRE GRAVEDAD en el rubro de interventoría, por lo cual no reporta meta física."/>
    <n v="5997.7021919999997"/>
    <n v="424.540413"/>
    <n v="3947.7530000000002"/>
    <n v="0"/>
    <n v="4902.6479840000002"/>
    <n v="0"/>
    <n v="49975.976841000003"/>
    <n v="0"/>
    <n v="51240.067642000002"/>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64"/>
    <n v="5"/>
    <s v="Renovar 840 Metros De Redes De Alcantarillado Sanitario"/>
    <n v="1"/>
    <s v="Suma"/>
    <n v="1"/>
    <s v="En ejecucion"/>
    <n v="1"/>
    <n v="0.01"/>
    <n v="0"/>
    <n v="0"/>
    <n v="157"/>
    <n v="0"/>
    <n v="0"/>
    <n v="673"/>
    <n v="0"/>
    <n v="0"/>
    <n v="9.99"/>
    <n v="0"/>
    <n v="0"/>
    <n v="0"/>
    <n v="0"/>
    <n v="0"/>
    <n v="840"/>
    <n v="0"/>
    <n v="0"/>
    <n v="788707840"/>
    <n v="386282887"/>
    <n v="48.98"/>
    <n v="7928661000"/>
    <n v="0"/>
    <n v="0"/>
    <n v="32981409384"/>
    <n v="0"/>
    <n v="0"/>
    <n v="469222238"/>
    <n v="0"/>
    <n v="0"/>
    <n v="0"/>
    <n v="0"/>
    <n v="0"/>
    <n v="42168000462"/>
    <n v="386282887"/>
    <n v="0.92"/>
    <s v="VIGENCIA (a 31/12/2020): Recursos ejecutados corresponden a contratos que vienen del pdd anterior, no reportan meta en ese plan de desarrollo."/>
    <n v="788.70784000000003"/>
    <n v="386.28288700000002"/>
    <n v="7928.6610000000001"/>
    <n v="0"/>
    <n v="32981.409383999999"/>
    <n v="0"/>
    <n v="469.222238"/>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56"/>
    <n v="7"/>
    <s v="Construiir 53310 Metros De Redes Locales De Alcantarillado Pluvial"/>
    <n v="1"/>
    <s v="Suma"/>
    <n v="1"/>
    <s v="En ejecucion"/>
    <n v="1"/>
    <n v="0.01"/>
    <n v="0"/>
    <n v="0"/>
    <n v="9870"/>
    <n v="0"/>
    <n v="0"/>
    <n v="28949"/>
    <n v="0"/>
    <n v="0"/>
    <n v="11436"/>
    <n v="0"/>
    <n v="0"/>
    <n v="3054.99"/>
    <n v="0"/>
    <n v="0"/>
    <n v="53310"/>
    <n v="0"/>
    <n v="0"/>
    <n v="2720292364"/>
    <n v="1541102741"/>
    <n v="56.65"/>
    <n v="38134474000"/>
    <n v="0"/>
    <n v="0"/>
    <n v="108589129228"/>
    <n v="0"/>
    <n v="0"/>
    <n v="42895639786"/>
    <n v="0"/>
    <n v="0"/>
    <n v="11459591810"/>
    <n v="0"/>
    <n v="0"/>
    <n v="203799127188"/>
    <n v="1541102741"/>
    <n v="0.76"/>
    <s v="VIGENCIA (a 31/12/2020): Los recursos ejecutados 2020 corresponden a ajustes de proyectos que vienen del pdd anterior.  Se comprometieron recursos y giraron  para gastos generales del proyecto Construcción redes alcantarillado pluvial Ciudadela Sucre, lo cual no reporta meta en redes construidas.  La meta se reprogramará en las siguientes vigencias, de tal forma que se de cumplimiento en lo planteado en el plan de acción."/>
    <n v="2720.2923639999999"/>
    <n v="1541.1027409999999"/>
    <n v="38134.474000000002"/>
    <n v="0"/>
    <n v="108589.12922800001"/>
    <n v="0"/>
    <n v="42895.639786"/>
    <n v="0"/>
    <n v="11459.59181"/>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36"/>
    <n v="7"/>
    <s v="Construir 62906 Metros De Redes Locales De Alcantarillado Sanitario"/>
    <n v="1"/>
    <s v="Suma"/>
    <n v="1"/>
    <s v="En ejecucion"/>
    <n v="1"/>
    <n v="0.01"/>
    <n v="0"/>
    <n v="0"/>
    <n v="7302"/>
    <n v="0"/>
    <n v="0"/>
    <n v="30936"/>
    <n v="0"/>
    <n v="0"/>
    <n v="17978"/>
    <n v="0"/>
    <n v="0"/>
    <n v="6689.99"/>
    <n v="0"/>
    <n v="0"/>
    <n v="62906"/>
    <n v="0"/>
    <n v="0"/>
    <n v="2060292059"/>
    <n v="627450374"/>
    <n v="30.45"/>
    <n v="27996191000"/>
    <n v="0"/>
    <n v="0"/>
    <n v="115150486735"/>
    <n v="0"/>
    <n v="0"/>
    <n v="66918589140"/>
    <n v="0"/>
    <n v="0"/>
    <n v="24902217775"/>
    <n v="0"/>
    <n v="0"/>
    <n v="237027776709"/>
    <n v="627450374"/>
    <n v="0.26"/>
    <s v="VIGENCIA (a 31/12/2020): Los recursos ejecutados 2020 corresponden a ajustes de proyectos que vienen del pdd anterior.  Se comprometieron recursos y giraron  para gastos generales del proyecto construcción redes alcantarillado sanitario Ciudadela Sucre en Soacha y Barrio San Pedro de San Cristóbal, así mismo se contrataron recursos para diseños del barrio Unir lo cual no reporta meta en redes construidas.  La meta se reprogramará en las siguientes vigencias, de tal forma que se de cumplimiento en lo planteado en el plan de acción."/>
    <n v="2060.2920589999999"/>
    <n v="627.45037400000001"/>
    <n v="27996.190999999999"/>
    <n v="0"/>
    <n v="115150.486735"/>
    <n v="0"/>
    <n v="66918.589139999996"/>
    <n v="0"/>
    <n v="24902.217775000001"/>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142"/>
    <n v="8"/>
    <s v="Construir 2125 Metros De Redes Troncales Y Secundarias De Alcantarillado Sanitario"/>
    <n v="1"/>
    <s v="Suma"/>
    <n v="1"/>
    <s v="En ejecucion"/>
    <n v="1"/>
    <n v="0.01"/>
    <n v="0"/>
    <n v="0"/>
    <n v="291"/>
    <n v="0"/>
    <n v="0"/>
    <n v="1833.99"/>
    <n v="0"/>
    <n v="0"/>
    <n v="0"/>
    <n v="0"/>
    <n v="0"/>
    <n v="0"/>
    <n v="0"/>
    <n v="0"/>
    <n v="2125"/>
    <n v="0"/>
    <n v="0"/>
    <n v="15773893717"/>
    <n v="14917411248"/>
    <n v="94.57"/>
    <n v="2438771000"/>
    <n v="0"/>
    <n v="0"/>
    <n v="14931579426"/>
    <n v="0"/>
    <n v="0"/>
    <n v="0"/>
    <n v="0"/>
    <n v="0"/>
    <n v="0"/>
    <n v="0"/>
    <n v="0"/>
    <n v="33144244143"/>
    <n v="14917411248"/>
    <n v="45.01"/>
    <s v="VIGENCIA (a 31/12/2020): Los recursos ejecutados 2020 corresponden a ajustes de proyectos que vienen del pdd anterior.  Se comprometieron recursos y giraron  para gastos generales del proyecto construcción redes alcantarillado sanitario Ciudadela Sucre en Soacha y Barrio San Pedro de San Cristóbal, así mismo se contrataron recursos para diseños del barrio Unir lo cual no reporta meta en redes construidas.  La meta se reprogramará en las siguientes vigencias, de tal forma que se de cumplimiento en lo planteado en el plan de acción."/>
    <n v="15773.893717000001"/>
    <n v="14917.411248"/>
    <n v="2438.7710000000002"/>
    <n v="0"/>
    <n v="14931.579426"/>
    <n v="0"/>
    <n v="0"/>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65"/>
    <n v="15"/>
    <s v="Construir 335 Metros De Redes Troncales Y Secundarias De Alcantarillado Pluvial (Canales Y Colectores)"/>
    <n v="1"/>
    <s v="Suma"/>
    <n v="1"/>
    <s v="En ejecucion"/>
    <n v="1"/>
    <n v="0.01"/>
    <n v="0"/>
    <n v="0"/>
    <n v="334.99"/>
    <n v="0"/>
    <n v="0"/>
    <n v="0"/>
    <n v="0"/>
    <n v="0"/>
    <n v="0"/>
    <n v="0"/>
    <n v="0"/>
    <n v="0"/>
    <n v="0"/>
    <n v="0"/>
    <n v="335"/>
    <n v="0"/>
    <n v="0"/>
    <n v="4580350725"/>
    <n v="4197665170"/>
    <n v="91.65"/>
    <n v="338616000"/>
    <n v="0"/>
    <n v="0"/>
    <n v="0"/>
    <n v="0"/>
    <n v="0"/>
    <n v="0"/>
    <n v="0"/>
    <n v="0"/>
    <n v="0"/>
    <n v="0"/>
    <n v="0"/>
    <n v="4918966725"/>
    <n v="4197665170"/>
    <n v="85.34"/>
    <s v="VIGENCIA (a 31/12/2020): El aumento en el presupuesto se debe a ajustes de proyectos del plan de desarrollo anterior, los Colectores de Buenavista y Piamonte. También se incluyeron recursos para sentencias judiciales y terrenos, que se ejecutaron pero no reportan a la meta de km de recdes construidas. Se comprometieron recursos  del proyecto del Descole pluvial Los Olivos y La María en Soacha, pero inició en diciembre y aún no ha reportado metas.  La meta se reprogramará en las siguientes vigencias, de tal forma que se de cumplimiento en lo planteado en el plan de acción."/>
    <n v="4580.3507250000002"/>
    <n v="4197.6651700000002"/>
    <n v="338.61599999999999"/>
    <n v="0"/>
    <n v="0"/>
    <n v="0"/>
    <n v="0"/>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5"/>
    <n v="10"/>
    <s v="Renovar 37379 Metros De Redes De Conducción O Matrices De Acueducto"/>
    <n v="1"/>
    <s v="Suma"/>
    <n v="1"/>
    <s v="En ejecucion"/>
    <n v="1"/>
    <n v="0.01"/>
    <n v="0"/>
    <n v="0"/>
    <n v="16058"/>
    <n v="0"/>
    <n v="0"/>
    <n v="16006"/>
    <n v="0"/>
    <n v="0"/>
    <n v="3686"/>
    <n v="0"/>
    <n v="0"/>
    <n v="1628.99"/>
    <n v="0"/>
    <n v="0"/>
    <n v="37379"/>
    <n v="0"/>
    <n v="0"/>
    <n v="703849698"/>
    <n v="175622782"/>
    <n v="24.95"/>
    <n v="145541497000"/>
    <n v="0"/>
    <n v="0"/>
    <n v="140848350279"/>
    <n v="0"/>
    <n v="0"/>
    <n v="32436715224"/>
    <n v="0"/>
    <n v="0"/>
    <n v="14427106950"/>
    <n v="0"/>
    <n v="0"/>
    <n v="333957519151"/>
    <n v="175622782"/>
    <n v="0.05"/>
    <s v="VIGENCIA (a 31/12/2020): Los recursos ejecutados del proyecto REHABILITACIÓN DE LA LÍNEA TIBITOC-CASABLANCA TRAMO 3 son del rubro de gastos generales, por lo tanto no reporta redes rehabilitadas."/>
    <n v="703.84969799999999"/>
    <n v="175.622782"/>
    <n v="145541.497"/>
    <n v="0"/>
    <n v="140848.35027900001"/>
    <n v="0"/>
    <n v="32436.715224"/>
    <n v="0"/>
    <n v="14427.106949999999"/>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5"/>
    <n v="11"/>
    <s v="Renovar 124570 Metros De Redes Locales De Acueducto"/>
    <n v="1"/>
    <s v="Suma"/>
    <n v="1"/>
    <s v="En ejecucion"/>
    <n v="1"/>
    <n v="0.01"/>
    <n v="0"/>
    <n v="0"/>
    <n v="50216"/>
    <n v="0"/>
    <n v="0"/>
    <n v="56490"/>
    <n v="0"/>
    <n v="0"/>
    <n v="17429"/>
    <n v="0"/>
    <n v="0"/>
    <n v="434.99"/>
    <n v="0"/>
    <n v="0"/>
    <n v="124570"/>
    <n v="0"/>
    <n v="0"/>
    <n v="5725358846"/>
    <n v="960366512"/>
    <n v="16.77"/>
    <n v="100518473000"/>
    <n v="0"/>
    <n v="0"/>
    <n v="109783233752"/>
    <n v="0"/>
    <n v="0"/>
    <n v="33871406782"/>
    <n v="0"/>
    <n v="0"/>
    <n v="846035521"/>
    <n v="0"/>
    <n v="0"/>
    <n v="250744507901"/>
    <n v="960366512"/>
    <n v="0.38"/>
    <s v="VIGENCIA (a 31/12/2020): Los proyectos ejecutados corresponden a contratos de renovación de redes locales que vienen del plan de desarrollo anterior."/>
    <n v="5725.3588460000001"/>
    <n v="960.36651199999994"/>
    <n v="100518.473"/>
    <n v="0"/>
    <n v="109783.233752"/>
    <n v="0"/>
    <n v="33871.406781999998"/>
    <n v="0"/>
    <n v="846.03552100000002"/>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5"/>
    <n v="12"/>
    <s v="Optimizar 2 Unidades Plantas De Tratamiento De Agua Potable"/>
    <n v="1"/>
    <s v="Suma"/>
    <n v="1"/>
    <s v="En ejecucion"/>
    <n v="1"/>
    <n v="0.01"/>
    <n v="0"/>
    <n v="0"/>
    <n v="1"/>
    <n v="0"/>
    <n v="0"/>
    <n v="0.9"/>
    <n v="0"/>
    <n v="0"/>
    <n v="0.09"/>
    <n v="0"/>
    <n v="0"/>
    <n v="0"/>
    <n v="0"/>
    <n v="0"/>
    <n v="2"/>
    <n v="0"/>
    <n v="0"/>
    <n v="4427861828"/>
    <n v="3577054421"/>
    <n v="80.790000000000006"/>
    <n v="127513801000"/>
    <n v="0"/>
    <n v="0"/>
    <n v="80504028448"/>
    <n v="0"/>
    <n v="0"/>
    <n v="34083811418"/>
    <n v="0"/>
    <n v="0"/>
    <n v="0"/>
    <n v="0"/>
    <n v="0"/>
    <n v="246529502694"/>
    <n v="3577054421"/>
    <n v="1.45"/>
    <s v="VIGENCIA (a 31/12/2020): Se redujeron recursos de la planta Tibitoc. Los caudales adicionales entran en 2021 (Wiesner) y 2023 (Tibitoc)"/>
    <n v="4427.8618280000001"/>
    <n v="3577.0544209999998"/>
    <n v="127513.80100000001"/>
    <n v="0"/>
    <n v="80504.028447999997"/>
    <n v="0"/>
    <n v="34083.811417999998"/>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5"/>
    <n v="13"/>
    <s v="Renovar 9 Unidades De Estaciones De Bombeo De Agua Potable"/>
    <n v="1"/>
    <s v="Suma"/>
    <n v="1"/>
    <s v="En ejecucion"/>
    <n v="1"/>
    <n v="0.01"/>
    <n v="0"/>
    <n v="0"/>
    <n v="8"/>
    <n v="0"/>
    <n v="0"/>
    <n v="0.99"/>
    <n v="0"/>
    <n v="0"/>
    <n v="0"/>
    <n v="0"/>
    <n v="0"/>
    <n v="0"/>
    <n v="0"/>
    <n v="0"/>
    <n v="9"/>
    <n v="0"/>
    <n v="0"/>
    <n v="1217295512"/>
    <n v="0"/>
    <n v="0"/>
    <n v="48847376000"/>
    <n v="0"/>
    <n v="0"/>
    <n v="934610674"/>
    <n v="0"/>
    <n v="0"/>
    <n v="0"/>
    <n v="0"/>
    <n v="0"/>
    <n v="0"/>
    <n v="0"/>
    <n v="0"/>
    <n v="50999282186"/>
    <n v="0"/>
    <n v="0"/>
    <s v="VIGENCIA (a 31/12/2020): No se comprometieron recursos para estación de bombeo, por lo tanto no reporta meta."/>
    <n v="1217.2955119999999"/>
    <n v="0"/>
    <n v="48847.375999999997"/>
    <n v="0"/>
    <n v="934.61067400000002"/>
    <n v="0"/>
    <n v="0"/>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5"/>
    <n v="14"/>
    <s v="Renovar 24 Unidades De Estaciones Reguladoras De Presión"/>
    <n v="1"/>
    <s v="Suma"/>
    <n v="1"/>
    <s v="En ejecucion"/>
    <n v="1"/>
    <n v="0.01"/>
    <n v="0"/>
    <n v="0"/>
    <n v="23.99"/>
    <n v="0"/>
    <n v="0"/>
    <n v="0"/>
    <n v="0"/>
    <n v="0"/>
    <n v="0"/>
    <n v="0"/>
    <n v="0"/>
    <n v="0"/>
    <n v="0"/>
    <n v="0"/>
    <n v="24"/>
    <n v="0"/>
    <n v="0"/>
    <n v="2996798736"/>
    <n v="0"/>
    <n v="0"/>
    <n v="2692382000"/>
    <n v="0"/>
    <n v="0"/>
    <n v="0"/>
    <n v="0"/>
    <n v="0"/>
    <n v="0"/>
    <n v="0"/>
    <n v="0"/>
    <n v="0"/>
    <n v="0"/>
    <n v="0"/>
    <n v="5689180736"/>
    <n v="0"/>
    <n v="0"/>
    <s v="VIGENCIA (a 31/12/2020): No se comprometieron recursos para estaciones reductoras de presión, por lo tanto no reporta meta."/>
    <n v="2996.7987360000002"/>
    <n v="0"/>
    <n v="2692.3820000000001"/>
    <n v="0"/>
    <n v="0"/>
    <n v="0"/>
    <n v="0"/>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5"/>
    <n v="15"/>
    <s v="Construcción 8 Unidades De Las Obras De Captacion Y Paso De Caudal Ecologico Y Del Sistema De Medicion De Caudales (Bocatomas)"/>
    <n v="1"/>
    <s v="Suma"/>
    <n v="1"/>
    <s v="En ejecucion"/>
    <n v="1"/>
    <n v="0.01"/>
    <n v="0"/>
    <n v="0"/>
    <n v="7.99"/>
    <n v="0"/>
    <n v="0"/>
    <n v="0"/>
    <n v="0"/>
    <n v="0"/>
    <n v="0"/>
    <n v="0"/>
    <n v="0"/>
    <n v="0"/>
    <n v="0"/>
    <n v="0"/>
    <n v="8"/>
    <n v="0"/>
    <n v="0"/>
    <n v="339382579"/>
    <n v="339382579"/>
    <n v="100"/>
    <n v="6308010000"/>
    <n v="0"/>
    <n v="0"/>
    <n v="0"/>
    <n v="0"/>
    <n v="0"/>
    <n v="0"/>
    <n v="0"/>
    <n v="0"/>
    <n v="0"/>
    <n v="0"/>
    <n v="0"/>
    <n v="6647392579"/>
    <n v="339382579"/>
    <n v="5.1100000000000003"/>
    <s v="VIGENCIA (a 31/12/2020): Se ejecutaron los recursos de interventoría para Morning Glory, por lo cual no se reporta meta de construcción de bocatomas. La meta se reprogramará en las siguientes vigencias, de tal forma que se de cumplimiento en lo planteado en el plan de acción."/>
    <n v="339.38257900000002"/>
    <n v="339.38257900000002"/>
    <n v="6308.01"/>
    <n v="0"/>
    <n v="0"/>
    <n v="0"/>
    <n v="0"/>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08"/>
    <n v="10"/>
    <s v="Construir 100 % De La Estación Elevadora Canoas"/>
    <n v="1"/>
    <s v="Suma"/>
    <n v="1"/>
    <s v="En ejecucion"/>
    <n v="1"/>
    <n v="19.18"/>
    <n v="21.1"/>
    <n v="110.01"/>
    <n v="80.819999999999993"/>
    <n v="0"/>
    <n v="0"/>
    <n v="0"/>
    <n v="0"/>
    <n v="0"/>
    <n v="0"/>
    <n v="0"/>
    <n v="0"/>
    <n v="0"/>
    <n v="0"/>
    <n v="0"/>
    <n v="100"/>
    <n v="21.1"/>
    <n v="21.1"/>
    <n v="2384805157"/>
    <n v="2369861157"/>
    <n v="99.37"/>
    <n v="65553842000"/>
    <n v="0"/>
    <n v="0"/>
    <n v="0"/>
    <n v="0"/>
    <n v="0"/>
    <n v="0"/>
    <n v="0"/>
    <n v="0"/>
    <n v="0"/>
    <n v="0"/>
    <n v="0"/>
    <n v="67938647157"/>
    <n v="2369861157"/>
    <n v="3.49"/>
    <s v="VIGENCIA (a 31/12/2020): Avance en la construcción de la Estación Elevadora Canoas, en la vigencia 2020 en la etapa de diseño, se logró terminar el modelo CFD y físico y el diseño al 50% y se avanzó el 97% en el diseño al 80%, el 98% en el diseño al 100%. En la etapa de construcción se logró terminar las adecuaciones preliminares, y se avanzó en la construcción de los pozos de bombeo, de cribado y las estructuras conexas."/>
    <n v="2384.8051569999998"/>
    <n v="2369.8611569999998"/>
    <n v="65553.842000000004"/>
    <n v="0"/>
    <n v="0"/>
    <n v="0"/>
    <n v="0"/>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08"/>
    <n v="11"/>
    <s v="Adelantar 100 % En El Proceso De La Construcción, Mantenimiento Y Operación De La Planta De Tratamiento De Aguas Residuales De Canoas Para El Tratamiento De Hasta 16m3/S"/>
    <n v="1"/>
    <s v="Suma"/>
    <n v="1"/>
    <s v="En ejecucion"/>
    <n v="1"/>
    <n v="36"/>
    <n v="33.799999999999997"/>
    <n v="93.89"/>
    <n v="1"/>
    <n v="0"/>
    <n v="0"/>
    <n v="0"/>
    <n v="0"/>
    <n v="0"/>
    <n v="63"/>
    <n v="0"/>
    <n v="0"/>
    <n v="0"/>
    <n v="0"/>
    <n v="0"/>
    <n v="100"/>
    <n v="33.799999999999997"/>
    <n v="33.799999999999997"/>
    <n v="696792690"/>
    <n v="681849690"/>
    <n v="97.86"/>
    <n v="24682931000"/>
    <n v="0"/>
    <n v="0"/>
    <n v="0"/>
    <n v="0"/>
    <n v="0"/>
    <n v="426850863854"/>
    <n v="0"/>
    <n v="0"/>
    <n v="0"/>
    <n v="0"/>
    <n v="0"/>
    <n v="452230587544"/>
    <n v="681849690"/>
    <n v="0.15"/>
    <s v="VIGENCIA (a 31/12/2020):  - El avance está representado en el diseño de detalle al 92%.  - Se elaboró el Estudio de Impacto Ambiental el cual fue radicado ante la ANLA para evaluación.  - Se adjudicó el contrato de consultoría para la Estructuración de la PTAR Canoas."/>
    <n v="696.79268999999999"/>
    <n v="681.84969000000001"/>
    <n v="24682.931"/>
    <n v="0"/>
    <n v="0"/>
    <n v="0"/>
    <n v="426850.863854"/>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0"/>
    <n v="6"/>
    <s v="Adecuar 20170 Metros De Redes De Acueducto Asociadas A Infraestructura Vial Convenio Idu"/>
    <n v="1"/>
    <s v="Suma"/>
    <n v="1"/>
    <s v="En ejecucion"/>
    <n v="1"/>
    <n v="0"/>
    <n v="0"/>
    <n v="0"/>
    <n v="20170"/>
    <n v="0"/>
    <n v="0"/>
    <n v="0"/>
    <n v="0"/>
    <n v="0"/>
    <n v="0"/>
    <n v="0"/>
    <n v="0"/>
    <n v="0"/>
    <n v="0"/>
    <n v="0"/>
    <n v="20170"/>
    <n v="0"/>
    <n v="0"/>
    <n v="0"/>
    <n v="0"/>
    <n v="0"/>
    <n v="302930000"/>
    <n v="0"/>
    <n v="0"/>
    <n v="0"/>
    <n v="0"/>
    <n v="0"/>
    <n v="0"/>
    <n v="0"/>
    <n v="0"/>
    <n v="0"/>
    <n v="0"/>
    <n v="0"/>
    <n v="302930000"/>
    <n v="0"/>
    <n v="0"/>
    <s v="VIGENCIA (a 01/06/2020): NO BORRAR. Meta proyecto del Plan de Acción Distrital 2020-2024 aprobado en Consejo de Gobierno Acta 11 de 25/09/2020."/>
    <n v="0"/>
    <n v="0"/>
    <n v="302.93"/>
    <n v="0"/>
    <n v="0"/>
    <n v="0"/>
    <n v="0"/>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0"/>
    <n v="7"/>
    <s v="Adecuar 13550 Metros De Redes De Alcantarillado Asociadas A Infraestructura Vial"/>
    <n v="1"/>
    <s v="Suma"/>
    <n v="1"/>
    <s v="En ejecucion"/>
    <n v="1"/>
    <n v="0"/>
    <n v="0"/>
    <n v="0"/>
    <n v="13550"/>
    <n v="0"/>
    <n v="0"/>
    <n v="0"/>
    <n v="0"/>
    <n v="0"/>
    <n v="0"/>
    <n v="0"/>
    <n v="0"/>
    <n v="0"/>
    <n v="0"/>
    <n v="0"/>
    <n v="13550"/>
    <n v="0"/>
    <n v="0"/>
    <n v="0"/>
    <n v="0"/>
    <n v="0"/>
    <n v="738410000"/>
    <n v="0"/>
    <n v="0"/>
    <n v="0"/>
    <n v="0"/>
    <n v="0"/>
    <n v="0"/>
    <n v="0"/>
    <n v="0"/>
    <n v="0"/>
    <n v="0"/>
    <n v="0"/>
    <n v="738410000"/>
    <n v="0"/>
    <n v="0"/>
    <s v="VIGENCIA (a 01/06/2020): NO BORRAR. Meta proyecto del Plan de Acción Distrital 2020-2024 aprobado en Consejo de Gobierno Acta 11 de 25/09/2020."/>
    <n v="0"/>
    <n v="0"/>
    <n v="738.41"/>
    <n v="0"/>
    <n v="0"/>
    <n v="0"/>
    <n v="0"/>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0"/>
    <n v="8"/>
    <s v="Adecuar 3170 Metros De Redes De Acueducto Proyecto Tar Metro"/>
    <n v="1"/>
    <s v="Suma"/>
    <n v="1"/>
    <s v="En ejecucion"/>
    <n v="1"/>
    <n v="0.01"/>
    <n v="0"/>
    <n v="0"/>
    <n v="3169.99"/>
    <n v="0"/>
    <n v="0"/>
    <n v="0"/>
    <n v="0"/>
    <n v="0"/>
    <n v="0"/>
    <n v="0"/>
    <n v="0"/>
    <n v="0"/>
    <n v="0"/>
    <n v="0"/>
    <n v="3170"/>
    <n v="0"/>
    <n v="0"/>
    <n v="622092900"/>
    <n v="534422900"/>
    <n v="85.91"/>
    <n v="27703462000"/>
    <n v="0"/>
    <n v="0"/>
    <n v="0"/>
    <n v="0"/>
    <n v="0"/>
    <n v="0"/>
    <n v="0"/>
    <n v="0"/>
    <n v="0"/>
    <n v="0"/>
    <n v="0"/>
    <n v="28325554900"/>
    <n v="534422900"/>
    <n v="1.89"/>
    <s v="VIGENCIA (a 31/12/2020): La meta de metro de redes adecuadas es cero porque los recursos proyectados son para contratos de OPS's para el proyecto. No reporta meta en metros. La meta se reprogramará en las siguientes vigencias, de tal forma que se de cumplimiento en lo planteado en el plan de acción."/>
    <n v="622.09289999999999"/>
    <n v="534.42290000000003"/>
    <n v="27703.462"/>
    <n v="0"/>
    <n v="0"/>
    <n v="0"/>
    <n v="0"/>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0"/>
    <n v="9"/>
    <s v="Adecuar 5381 Metros De Redes De Alcantarillado  Proyecto Tar Metro"/>
    <n v="1"/>
    <s v="Suma"/>
    <n v="1"/>
    <s v="En ejecucion"/>
    <n v="1"/>
    <n v="0"/>
    <n v="0"/>
    <n v="0"/>
    <n v="5381"/>
    <n v="0"/>
    <n v="0"/>
    <n v="0"/>
    <n v="0"/>
    <n v="0"/>
    <n v="0"/>
    <n v="0"/>
    <n v="0"/>
    <n v="0"/>
    <n v="0"/>
    <n v="0"/>
    <n v="5381"/>
    <n v="0"/>
    <n v="0"/>
    <n v="0"/>
    <n v="0"/>
    <n v="0"/>
    <n v="19936277000"/>
    <n v="0"/>
    <n v="0"/>
    <n v="0"/>
    <n v="0"/>
    <n v="0"/>
    <n v="0"/>
    <n v="0"/>
    <n v="0"/>
    <n v="0"/>
    <n v="0"/>
    <n v="0"/>
    <n v="19936277000"/>
    <n v="0"/>
    <n v="0"/>
    <s v="VIGENCIA (a 01/06/2020): NO BORRAR. Meta proyecto del Plan de Acción Distrital 2020-2024 aprobado en Consejo de Gobierno Acta 11 de 25/09/2020."/>
    <n v="0"/>
    <n v="0"/>
    <n v="19936.276999999998"/>
    <n v="0"/>
    <n v="0"/>
    <n v="0"/>
    <n v="0"/>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54"/>
    <n v="12"/>
    <s v="Construir U Optmizar 46123 Metros De Redes De Conducción O Matrices De Acueducto"/>
    <n v="1"/>
    <s v="Suma"/>
    <n v="1"/>
    <s v="En ejecucion"/>
    <n v="1"/>
    <n v="0.01"/>
    <n v="0"/>
    <n v="0"/>
    <n v="7641"/>
    <n v="0"/>
    <n v="0"/>
    <n v="9374"/>
    <n v="0"/>
    <n v="0"/>
    <n v="10560"/>
    <n v="0"/>
    <n v="0"/>
    <n v="18547.990000000002"/>
    <n v="0"/>
    <n v="0"/>
    <n v="46123"/>
    <n v="0"/>
    <n v="0"/>
    <n v="12120795334"/>
    <n v="8410029378"/>
    <n v="69.39"/>
    <n v="32981282000"/>
    <n v="0"/>
    <n v="0"/>
    <n v="39282885271"/>
    <n v="0"/>
    <n v="0"/>
    <n v="44253614017"/>
    <n v="0"/>
    <n v="0"/>
    <n v="77726364871"/>
    <n v="0"/>
    <n v="0"/>
    <n v="206364941493"/>
    <n v="8410029378"/>
    <n v="4.08"/>
    <s v="VIGENCIA (a 31/12/2020): Los recursos comprometidos corresponden a rubros de Gastos Generales, Interventorías, Equipos, Terrenos, que no reportan meta en redes construidas u optimizadas. Se ejecutaron recursos para los revestimientos de túneles, que corresponden a contratos que vienen desde el plan de desarrollo anterior."/>
    <n v="12120.795334"/>
    <n v="8410.0293779999993"/>
    <n v="32981.281999999999"/>
    <n v="0"/>
    <n v="39282.885270999999"/>
    <n v="0"/>
    <n v="44253.614017"/>
    <n v="0"/>
    <n v="77726.364870999998"/>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54"/>
    <n v="13"/>
    <s v="Construir 4 Unidad Estación De Bombeo De Agua Potable"/>
    <n v="1"/>
    <s v="Suma"/>
    <n v="1"/>
    <s v="En ejecucion"/>
    <n v="1"/>
    <n v="0.01"/>
    <n v="0"/>
    <n v="0"/>
    <n v="0.6"/>
    <n v="0"/>
    <n v="0"/>
    <n v="0.1"/>
    <n v="0"/>
    <n v="0"/>
    <n v="1.3"/>
    <n v="0"/>
    <n v="0"/>
    <n v="1.99"/>
    <n v="0"/>
    <n v="0"/>
    <n v="4"/>
    <n v="0"/>
    <n v="0"/>
    <n v="606566239"/>
    <n v="171132758"/>
    <n v="28.21"/>
    <n v="3744236000"/>
    <n v="0"/>
    <n v="0"/>
    <n v="871956154"/>
    <n v="0"/>
    <n v="0"/>
    <n v="8603175901"/>
    <n v="0"/>
    <n v="0"/>
    <n v="12770419043"/>
    <n v="0"/>
    <n v="0"/>
    <n v="26596353337"/>
    <n v="171132758"/>
    <n v="0.64"/>
    <s v="VIGENCIA (a 31/12/2020): Se comprometieron recursos para el proyecto de Suministro Cargador de baterías 24/12 voltios con inversor a 110 VAC con limitador de corriente 40 amperios para  control Santa Ana."/>
    <n v="606.566239"/>
    <n v="171.132758"/>
    <n v="3744.2359999999999"/>
    <n v="0"/>
    <n v="871.95615399999997"/>
    <n v="0"/>
    <n v="8603.1759010000005"/>
    <n v="0"/>
    <n v="12770.419043"/>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54"/>
    <n v="14"/>
    <s v="Construir 6 Unidad Tanques De Almacenamiento"/>
    <n v="1"/>
    <s v="Suma"/>
    <n v="1"/>
    <s v="En ejecucion"/>
    <n v="1"/>
    <n v="0.01"/>
    <n v="0"/>
    <n v="0"/>
    <n v="3"/>
    <n v="0"/>
    <n v="0"/>
    <n v="2.9"/>
    <n v="0"/>
    <n v="0"/>
    <n v="0.09"/>
    <n v="0"/>
    <n v="0"/>
    <n v="0"/>
    <n v="0"/>
    <n v="0"/>
    <n v="6"/>
    <n v="0"/>
    <n v="0"/>
    <n v="117725854"/>
    <n v="0"/>
    <n v="0"/>
    <n v="15927817000"/>
    <n v="0"/>
    <n v="0"/>
    <n v="14537722347"/>
    <n v="0"/>
    <n v="0"/>
    <n v="2616712968"/>
    <n v="0"/>
    <n v="0"/>
    <n v="0"/>
    <n v="0"/>
    <n v="0"/>
    <n v="33199978169"/>
    <n v="0"/>
    <n v="0"/>
    <s v="VIGENCIA (a 31/12/2020): No se comprometieron recursos, por lo tanto no hay meta ejecutada."/>
    <n v="117.725854"/>
    <n v="0"/>
    <n v="15927.816999999999"/>
    <n v="0"/>
    <n v="14537.722347000001"/>
    <n v="0"/>
    <n v="2616.7129679999998"/>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54"/>
    <n v="15"/>
    <s v="Construir 1 Unidad Campamento"/>
    <n v="1"/>
    <s v="Suma"/>
    <n v="1"/>
    <s v="En ejecucion"/>
    <n v="1"/>
    <n v="0"/>
    <n v="0"/>
    <n v="0"/>
    <n v="1"/>
    <n v="0"/>
    <n v="0"/>
    <n v="0"/>
    <n v="0"/>
    <n v="0"/>
    <n v="0"/>
    <n v="0"/>
    <n v="0"/>
    <n v="0"/>
    <n v="0"/>
    <n v="0"/>
    <n v="1"/>
    <n v="0"/>
    <n v="0"/>
    <n v="0"/>
    <n v="0"/>
    <n v="0"/>
    <n v="760128000"/>
    <n v="0"/>
    <n v="0"/>
    <n v="0"/>
    <n v="0"/>
    <n v="0"/>
    <n v="0"/>
    <n v="0"/>
    <n v="0"/>
    <n v="0"/>
    <n v="0"/>
    <n v="0"/>
    <n v="760128000"/>
    <n v="0"/>
    <n v="0"/>
    <s v="VIGENCIA (a 01/06/2020): NO BORRAR. Meta proyecto del Plan de Acción Distrital 2020-2024 aprobado en Consejo de Gobierno Acta 11 de 25/09/2020."/>
    <n v="0"/>
    <n v="0"/>
    <n v="760.12800000000004"/>
    <n v="0"/>
    <n v="0"/>
    <n v="0"/>
    <n v="0"/>
    <n v="0"/>
    <n v="0"/>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21"/>
    <n v="8"/>
    <s v="Construir 46796 Metros De Redes Locales De Acueducto"/>
    <n v="1"/>
    <s v="Suma"/>
    <n v="1"/>
    <s v="En ejecucion"/>
    <n v="1"/>
    <n v="0.01"/>
    <n v="0"/>
    <n v="0"/>
    <n v="8050"/>
    <n v="0"/>
    <n v="0"/>
    <n v="24273"/>
    <n v="0"/>
    <n v="0"/>
    <n v="12078"/>
    <n v="0"/>
    <n v="0"/>
    <n v="2394.9899999999998"/>
    <n v="0"/>
    <n v="0"/>
    <n v="46796"/>
    <n v="0"/>
    <n v="0"/>
    <n v="788852214"/>
    <n v="361275414"/>
    <n v="45.8"/>
    <n v="16788868000"/>
    <n v="0"/>
    <n v="0"/>
    <n v="49150281487"/>
    <n v="0"/>
    <n v="0"/>
    <n v="24455355151"/>
    <n v="0"/>
    <n v="0"/>
    <n v="4849642176"/>
    <n v="0"/>
    <n v="0"/>
    <n v="96032999028"/>
    <n v="361275414"/>
    <n v="0.38"/>
    <s v="VIGENCIA (a 31/12/2020): Los recursos ejecutados 2020 corresponden a ajustes de proyectos que vienen del pdd anterior.  Se comprometieron recursos para los estudios y diseños del proyecto Construccion de redes de  Acueducto Barrio Unir ubicado en el poligono comprendido entre las carreras 120 y 127 por las calles 72 f a la calle 77 (Resolucion 1702 Del 30 De Agosto De 2019 Alcaldia mayor de Bogotá - Legalización de Barrio Unir II Ubicado Localidad de Engativa), por lo cual no se reporta meta de construcción de redes locales de acueducto."/>
    <n v="788.852214"/>
    <n v="361.27541400000001"/>
    <n v="16788.867999999999"/>
    <n v="0"/>
    <n v="49150.281487"/>
    <n v="0"/>
    <n v="24455.355151"/>
    <n v="0"/>
    <n v="4849.6421760000003"/>
    <n v="0"/>
  </r>
  <r>
    <n v="16"/>
    <s v="Un Nuevo Contrato Social y Ambiental para la Bogotá del Siglo XXI"/>
    <x v="0"/>
    <n v="2020"/>
    <s v="31/12/2020 (Terminado)"/>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21"/>
    <n v="9"/>
    <s v="Construir 15 Unidades De Estaciones Reguladoras De Presión"/>
    <n v="1"/>
    <s v="Suma"/>
    <n v="1"/>
    <s v="En ejecucion"/>
    <n v="1"/>
    <n v="0.01"/>
    <n v="0"/>
    <n v="0"/>
    <n v="14.99"/>
    <n v="0"/>
    <n v="0"/>
    <n v="0"/>
    <n v="0"/>
    <n v="0"/>
    <n v="0"/>
    <n v="0"/>
    <n v="0"/>
    <n v="0"/>
    <n v="0"/>
    <n v="0"/>
    <n v="15"/>
    <n v="0"/>
    <n v="0"/>
    <n v="3005615590"/>
    <n v="273031450"/>
    <n v="9.08"/>
    <n v="2390757000"/>
    <n v="0"/>
    <n v="0"/>
    <n v="0"/>
    <n v="0"/>
    <n v="0"/>
    <n v="0"/>
    <n v="0"/>
    <n v="0"/>
    <n v="0"/>
    <n v="0"/>
    <n v="0"/>
    <n v="5396372590"/>
    <n v="273031450"/>
    <n v="5.0599999999999996"/>
    <s v="VIGENCIA (a 31/12/2020): Recursos ejecutados corresponden a un contrato que viene del pdd anterior, CONSTRUCCIÓN DE ESTACIONES REGULADORAS DE PRESIÓN DENTRO DEL AREA DE COBERTURA DE LA ZONA 4, sector suroriente de Bogotá."/>
    <n v="3005.6155899999999"/>
    <n v="273.03145000000001"/>
    <n v="2390.7570000000001"/>
    <n v="0"/>
    <n v="0"/>
    <n v="0"/>
    <n v="0"/>
    <n v="0"/>
    <n v="0"/>
    <n v="0"/>
  </r>
  <r>
    <n v="16"/>
    <s v="Un Nuevo Contrato Social y Ambiental para la Bogotá del Siglo XXI"/>
    <x v="0"/>
    <n v="2020"/>
    <s v="31/12/2020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4"/>
    <n v="7"/>
    <s v="Ejecutar 100 % Del Diagnóstico Regional Y La Formulación De La Estrategia De Desarrollo Para El Acueducto Regional"/>
    <n v="1"/>
    <s v="Suma"/>
    <n v="1"/>
    <s v="En ejecucion"/>
    <n v="1"/>
    <n v="0"/>
    <n v="0"/>
    <n v="0"/>
    <n v="0"/>
    <n v="0"/>
    <n v="0"/>
    <n v="100"/>
    <n v="0"/>
    <n v="0"/>
    <n v="0"/>
    <n v="0"/>
    <n v="0"/>
    <n v="0"/>
    <n v="0"/>
    <n v="0"/>
    <n v="100"/>
    <n v="0"/>
    <n v="0"/>
    <n v="0"/>
    <n v="0"/>
    <n v="0"/>
    <n v="0"/>
    <n v="0"/>
    <n v="0"/>
    <n v="2605000000"/>
    <n v="0"/>
    <n v="0"/>
    <n v="0"/>
    <n v="0"/>
    <n v="0"/>
    <n v="0"/>
    <n v="0"/>
    <n v="0"/>
    <n v="2605000000"/>
    <n v="0"/>
    <n v="0"/>
    <s v="VIGENCIA (a 01/06/2020): NO BORRAR. Meta proyecto del Plan de Acción Distrital 2020-2024 aprobado en Consejo de Gobierno Acta 11 de 25/09/2020."/>
    <n v="0"/>
    <n v="0"/>
    <n v="0"/>
    <n v="0"/>
    <n v="2605"/>
    <n v="0"/>
    <n v="0"/>
    <n v="0"/>
    <n v="0"/>
    <n v="0"/>
  </r>
  <r>
    <n v="16"/>
    <s v="Un Nuevo Contrato Social y Ambiental para la Bogotá del Siglo XXI"/>
    <x v="0"/>
    <n v="2020"/>
    <s v="31/12/2020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4"/>
    <n v="8"/>
    <s v="Ejecuar 4 Unidades  De Proyectos Consultoría Fortalecimiento Administrativo Y/O Operativo"/>
    <n v="1"/>
    <s v="Suma"/>
    <n v="1"/>
    <s v="En ejecucion"/>
    <n v="1"/>
    <n v="3"/>
    <n v="0"/>
    <n v="0"/>
    <n v="1"/>
    <n v="0"/>
    <n v="0"/>
    <n v="0"/>
    <n v="0"/>
    <n v="0"/>
    <n v="0"/>
    <n v="0"/>
    <n v="0"/>
    <n v="0"/>
    <n v="0"/>
    <n v="0"/>
    <n v="4"/>
    <n v="0"/>
    <n v="0"/>
    <n v="4606070123"/>
    <n v="2254648643"/>
    <n v="48.95"/>
    <n v="3904513000"/>
    <n v="0"/>
    <n v="0"/>
    <n v="0"/>
    <n v="0"/>
    <n v="0"/>
    <n v="0"/>
    <n v="0"/>
    <n v="0"/>
    <n v="0"/>
    <n v="0"/>
    <n v="0"/>
    <n v="8510583123"/>
    <n v="2254648643"/>
    <n v="26.49"/>
    <s v="VIGENCIA (a 31/12/2020): No reporta meta aún, está en ejecución el Plan Maestro de Energía de la EAAB"/>
    <n v="4606.0701230000004"/>
    <n v="2254.648643"/>
    <n v="3904.5129999999999"/>
    <n v="0"/>
    <n v="0"/>
    <n v="0"/>
    <n v="0"/>
    <n v="0"/>
    <n v="0"/>
    <n v="0"/>
  </r>
  <r>
    <n v="16"/>
    <s v="Un Nuevo Contrato Social y Ambiental para la Bogotá del Siglo XXI"/>
    <x v="0"/>
    <n v="2020"/>
    <s v="31/12/2020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4"/>
    <n v="9"/>
    <s v="Ejecutar 20 Unidades De Proyectos Adquisicion De Maquinaria Y Equipos"/>
    <n v="1"/>
    <s v="Suma"/>
    <n v="1"/>
    <s v="En ejecucion"/>
    <n v="1"/>
    <n v="13"/>
    <n v="2"/>
    <n v="15.38"/>
    <n v="7"/>
    <n v="0"/>
    <n v="0"/>
    <n v="0"/>
    <n v="0"/>
    <n v="0"/>
    <n v="0"/>
    <n v="0"/>
    <n v="0"/>
    <n v="0"/>
    <n v="0"/>
    <n v="0"/>
    <n v="20"/>
    <n v="2"/>
    <n v="10"/>
    <n v="23700837497"/>
    <n v="3445578256"/>
    <n v="14.54"/>
    <n v="30621194000"/>
    <n v="0"/>
    <n v="0"/>
    <n v="0"/>
    <n v="0"/>
    <n v="0"/>
    <n v="0"/>
    <n v="0"/>
    <n v="0"/>
    <n v="0"/>
    <n v="0"/>
    <n v="0"/>
    <n v="54322031497"/>
    <n v="3445578256"/>
    <n v="6.34"/>
    <s v="VIGENCIA (a 31/12/2020): De 13 proyectos, se comprometieron 5 y se efectuaron los giros de 2 proyectos ADQUISICION EQUIPOS PARA EL TALLER DEL COA y RENOVACION DE EQUIPOS DE SOLDADURA OBSOLETOS Y QUE CUMPLIERON LA VIDA ÚTIL, EQUIPO SOLDADURA ELECTRICO 1, 2 ,4, 4 HOB-3, PLASMA."/>
    <n v="23700.837497"/>
    <n v="3445.5782559999998"/>
    <n v="30621.194"/>
    <n v="0"/>
    <n v="0"/>
    <n v="0"/>
    <n v="0"/>
    <n v="0"/>
    <n v="0"/>
    <n v="0"/>
  </r>
  <r>
    <n v="16"/>
    <s v="Un Nuevo Contrato Social y Ambiental para la Bogotá del Siglo XXI"/>
    <x v="0"/>
    <n v="2020"/>
    <s v="31/12/2020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4"/>
    <n v="10"/>
    <s v="Ejecutar 19 Unidades De Proyectos Obras Fortalecimiento Administrativo Y/O Operativo"/>
    <n v="1"/>
    <s v="Suma"/>
    <n v="1"/>
    <s v="En ejecucion"/>
    <n v="1"/>
    <n v="2"/>
    <n v="0"/>
    <n v="0"/>
    <n v="17"/>
    <n v="0"/>
    <n v="0"/>
    <n v="0"/>
    <n v="0"/>
    <n v="0"/>
    <n v="0"/>
    <n v="0"/>
    <n v="0"/>
    <n v="0"/>
    <n v="0"/>
    <n v="0"/>
    <n v="19"/>
    <n v="0"/>
    <n v="0"/>
    <n v="1684777859"/>
    <n v="383847268"/>
    <n v="22.78"/>
    <n v="20403733000"/>
    <n v="0"/>
    <n v="0"/>
    <n v="0"/>
    <n v="0"/>
    <n v="0"/>
    <n v="0"/>
    <n v="0"/>
    <n v="0"/>
    <n v="0"/>
    <n v="0"/>
    <n v="0"/>
    <n v="22088510859"/>
    <n v="383847268"/>
    <n v="1.74"/>
    <s v="VIGENCIA (a 31/12/2020): Hay 2 proyectos de construcción para el fotalecimiento, 1 en ejecución APROVECHAMIENTO DE BIOSÓLIDOS Y BIOGASES, y el otro, INSONORIZACION CUARTO DE CONTROL PCH SUBA se suscribió en noviembre de 2020. Aun no se puede contabilizar la meta."/>
    <n v="1684.777859"/>
    <n v="383.84726799999999"/>
    <n v="20403.733"/>
    <n v="0"/>
    <n v="0"/>
    <n v="0"/>
    <n v="0"/>
    <n v="0"/>
    <n v="0"/>
    <n v="0"/>
  </r>
  <r>
    <n v="16"/>
    <s v="Un Nuevo Contrato Social y Ambiental para la Bogotá del Siglo XXI"/>
    <x v="0"/>
    <n v="2020"/>
    <s v="31/12/2020 (Terminado)"/>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4"/>
    <n v="11"/>
    <s v="Ejecutar 30 Uniddes De Proyectos Software Y Hardware"/>
    <n v="1"/>
    <s v="Suma"/>
    <n v="1"/>
    <s v="En ejecucion"/>
    <n v="1"/>
    <n v="11"/>
    <n v="3"/>
    <n v="27.27"/>
    <n v="19"/>
    <n v="0"/>
    <n v="0"/>
    <n v="0"/>
    <n v="0"/>
    <n v="0"/>
    <n v="0"/>
    <n v="0"/>
    <n v="0"/>
    <n v="0"/>
    <n v="0"/>
    <n v="0"/>
    <n v="30"/>
    <n v="3"/>
    <n v="10"/>
    <n v="17269758528"/>
    <n v="3051549453"/>
    <n v="17.670000000000002"/>
    <n v="41706472000"/>
    <n v="0"/>
    <n v="0"/>
    <n v="0"/>
    <n v="0"/>
    <n v="0"/>
    <n v="0"/>
    <n v="0"/>
    <n v="0"/>
    <n v="0"/>
    <n v="0"/>
    <n v="0"/>
    <n v="58976230528"/>
    <n v="3051549453"/>
    <n v="5.17"/>
    <s v="VIGENCIA (a 31/12/2020): De 11 proyectos, se comprometieron 5 y se efectuaron los giros de 3 proyectos LICENCIAS MICROSOFT OFFICE 365, SQL ENT Y WIN RMT DSKTP QUE PERMITA ATENDER LA DEMANDA DE CORREROS CORPORATIVOS PARA FUNCIONARIOS DE LA EAAB, LICENCIAS ORACLE ENT Y PARTITION y LICENCIAS BENTLEY."/>
    <n v="17269.758527999998"/>
    <n v="3051.5494530000001"/>
    <n v="41706.472000000002"/>
    <n v="0"/>
    <n v="0"/>
    <n v="0"/>
    <n v="0"/>
    <n v="0"/>
    <n v="0"/>
    <n v="0"/>
  </r>
  <r>
    <n v="16"/>
    <s v="Un Nuevo Contrato Social y Ambiental para la Bogotá del Siglo XXI"/>
    <x v="0"/>
    <n v="2020"/>
    <s v="31/12/2020 (Terminado)"/>
    <s v="Pesos corrientes"/>
    <n v="2"/>
    <s v="Ultima Version Oficial"/>
    <x v="46"/>
    <s v="Empresa Metro de Bogotá S.A."/>
    <x v="46"/>
    <s v="011"/>
    <s v="Sector Movilidad"/>
    <s v="04"/>
    <s v="Hacer de Bogotá Región un modelo de movilidad multimodal, incluyente y sostenible"/>
    <s v="49"/>
    <s v="Movilidad segura, sostenible y accesible"/>
    <s v="007521"/>
    <s v="Construcción de cultura Metro para Bogotá"/>
    <n v="6"/>
    <n v="1"/>
    <s v="Diseñar E Implementar El 100 % De La Estrategia De Construcción De Identidad Y Marca Del Metro De Bogotá."/>
    <n v="1"/>
    <s v="Suma"/>
    <n v="1"/>
    <s v="En ejecucion"/>
    <n v="1"/>
    <n v="0"/>
    <n v="0"/>
    <n v="0"/>
    <n v="0"/>
    <n v="0"/>
    <n v="0"/>
    <n v="41"/>
    <n v="0"/>
    <n v="0"/>
    <n v="47"/>
    <n v="0"/>
    <n v="0"/>
    <n v="12"/>
    <n v="0"/>
    <n v="0"/>
    <n v="100"/>
    <n v="0"/>
    <n v="0"/>
    <n v="0"/>
    <n v="0"/>
    <n v="0"/>
    <n v="0"/>
    <n v="0"/>
    <n v="0"/>
    <n v="771750000"/>
    <n v="0"/>
    <n v="0"/>
    <n v="882000000"/>
    <n v="0"/>
    <n v="0"/>
    <n v="220500000"/>
    <n v="0"/>
    <n v="0"/>
    <n v="1874250000"/>
    <n v="0"/>
    <n v="0"/>
    <s v="VIGENCIA (a 01/06/2020): NO BORRAR. Meta proyecto del Plan de Acción Distrital 2020-2024 aprobado en Consejo de Gobierno Acta 11 de 25/09/2020."/>
    <n v="0"/>
    <n v="0"/>
    <n v="0"/>
    <n v="0"/>
    <n v="771.75"/>
    <n v="0"/>
    <n v="882"/>
    <n v="0"/>
    <n v="220.5"/>
    <n v="0"/>
  </r>
  <r>
    <n v="16"/>
    <s v="Un Nuevo Contrato Social y Ambiental para la Bogotá del Siglo XXI"/>
    <x v="0"/>
    <n v="2020"/>
    <s v="31/12/2020 (Terminado)"/>
    <s v="Pesos corrientes"/>
    <n v="2"/>
    <s v="Ultima Version Oficial"/>
    <x v="46"/>
    <s v="Empresa Metro de Bogotá S.A."/>
    <x v="46"/>
    <s v="011"/>
    <s v="Sector Movilidad"/>
    <s v="04"/>
    <s v="Hacer de Bogotá Región un modelo de movilidad multimodal, incluyente y sostenible"/>
    <s v="49"/>
    <s v="Movilidad segura, sostenible y accesible"/>
    <s v="007521"/>
    <s v="Construcción de cultura Metro para Bogotá"/>
    <n v="6"/>
    <n v="2"/>
    <s v="Promover 100 % De Los Espacios De Participación Ciudada Activa, Impulsando Procesos De Capacitación Y Socialización En El Marco De La Estratégica De Cultura Ciudadana."/>
    <n v="1"/>
    <s v="Suma"/>
    <n v="1"/>
    <s v="En ejecucion"/>
    <n v="1"/>
    <n v="0"/>
    <n v="0"/>
    <n v="0"/>
    <n v="0"/>
    <n v="0"/>
    <n v="0"/>
    <n v="41"/>
    <n v="0"/>
    <n v="0"/>
    <n v="47"/>
    <n v="0"/>
    <n v="0"/>
    <n v="12"/>
    <n v="0"/>
    <n v="0"/>
    <n v="100"/>
    <n v="0"/>
    <n v="0"/>
    <n v="0"/>
    <n v="0"/>
    <n v="0"/>
    <n v="0"/>
    <n v="0"/>
    <n v="0"/>
    <n v="1029000000"/>
    <n v="0"/>
    <n v="0"/>
    <n v="1176000000"/>
    <n v="0"/>
    <n v="0"/>
    <n v="294000000"/>
    <n v="0"/>
    <n v="0"/>
    <n v="2499000000"/>
    <n v="0"/>
    <n v="0"/>
    <s v="VIGENCIA (a 01/06/2020): NO BORRAR. Meta proyecto del Plan de Acción Distrital 2020-2024 aprobado en Consejo de Gobierno Acta 11 de 25/09/2020."/>
    <n v="0"/>
    <n v="0"/>
    <n v="0"/>
    <n v="0"/>
    <n v="1029"/>
    <n v="0"/>
    <n v="1176"/>
    <n v="0"/>
    <n v="294"/>
    <n v="0"/>
  </r>
  <r>
    <n v="16"/>
    <s v="Un Nuevo Contrato Social y Ambiental para la Bogotá del Siglo XXI"/>
    <x v="0"/>
    <n v="2020"/>
    <s v="31/12/2020 (Terminado)"/>
    <s v="Pesos corrientes"/>
    <n v="2"/>
    <s v="Ultima Version Oficial"/>
    <x v="46"/>
    <s v="Empresa Metro de Bogotá S.A."/>
    <x v="46"/>
    <s v="011"/>
    <s v="Sector Movilidad"/>
    <s v="04"/>
    <s v="Hacer de Bogotá Región un modelo de movilidad multimodal, incluyente y sostenible"/>
    <s v="49"/>
    <s v="Movilidad segura, sostenible y accesible"/>
    <s v="007521"/>
    <s v="Construcción de cultura Metro para Bogotá"/>
    <n v="6"/>
    <n v="3"/>
    <s v="Articular El 100 % De Las Actividades Entre Las Dependias De La Emb, Instituciones Distritales Y Nacionales Para Ofrecer Un Mensaje Unificado A Los Grupos De Valor"/>
    <n v="1"/>
    <s v="Suma"/>
    <n v="1"/>
    <s v="En ejecucion"/>
    <n v="1"/>
    <n v="0"/>
    <n v="0"/>
    <n v="0"/>
    <n v="0"/>
    <n v="0"/>
    <n v="0"/>
    <n v="22"/>
    <n v="0"/>
    <n v="0"/>
    <n v="39"/>
    <n v="0"/>
    <n v="0"/>
    <n v="39"/>
    <n v="0"/>
    <n v="0"/>
    <n v="100"/>
    <n v="0"/>
    <n v="0"/>
    <n v="0"/>
    <n v="0"/>
    <n v="0"/>
    <n v="0"/>
    <n v="0"/>
    <n v="0"/>
    <n v="441000000"/>
    <n v="0"/>
    <n v="0"/>
    <n v="771750000"/>
    <n v="0"/>
    <n v="0"/>
    <n v="771750000"/>
    <n v="0"/>
    <n v="0"/>
    <n v="1984500000"/>
    <n v="0"/>
    <n v="0"/>
    <s v="VIGENCIA (a 01/06/2020): NO BORRAR. Meta proyecto del Plan de Acción Distrital 2020-2024 aprobado en Consejo de Gobierno Acta 11 de 25/09/2020."/>
    <n v="0"/>
    <n v="0"/>
    <n v="0"/>
    <n v="0"/>
    <n v="441"/>
    <n v="0"/>
    <n v="771.75"/>
    <n v="0"/>
    <n v="771.75"/>
    <n v="0"/>
  </r>
  <r>
    <n v="16"/>
    <s v="Un Nuevo Contrato Social y Ambiental para la Bogotá del Siglo XXI"/>
    <x v="0"/>
    <n v="2020"/>
    <s v="31/12/2020 (Terminado)"/>
    <s v="Pesos corrientes"/>
    <n v="2"/>
    <s v="Ultima Version Oficial"/>
    <x v="46"/>
    <s v="Empresa Metro de Bogotá S.A."/>
    <x v="46"/>
    <s v="011"/>
    <s v="Sector Movilidad"/>
    <s v="04"/>
    <s v="Hacer de Bogotá Región un modelo de movilidad multimodal, incluyente y sostenible"/>
    <s v="50"/>
    <s v="Red de Metros"/>
    <s v="007501"/>
    <s v="Primera Línea de Metro de Bogotá"/>
    <n v="76"/>
    <n v="8"/>
    <s v="Avanzar El 30 % La Ejecución De Obras Del Contrato De Concesion Incluyendo Los Diseños De Detalle, Obras De La Fase Previa Y La Adecuacion Del Terreno Patio Taller"/>
    <n v="1"/>
    <s v="Suma"/>
    <n v="1"/>
    <s v="En ejecucion"/>
    <n v="1"/>
    <n v="0"/>
    <n v="0"/>
    <n v="0"/>
    <n v="1.01"/>
    <n v="0"/>
    <n v="0"/>
    <n v="2.0099999999999998"/>
    <n v="0"/>
    <n v="0"/>
    <n v="4.8600000000000003"/>
    <n v="0"/>
    <n v="0"/>
    <n v="22.12"/>
    <n v="0"/>
    <n v="0"/>
    <n v="30"/>
    <n v="0"/>
    <n v="0"/>
    <n v="0"/>
    <n v="0"/>
    <n v="0"/>
    <n v="171981193802"/>
    <n v="0"/>
    <n v="0"/>
    <n v="413786529129"/>
    <n v="0"/>
    <n v="0"/>
    <n v="1147909083150"/>
    <n v="0"/>
    <n v="0"/>
    <n v="2174986680091"/>
    <n v="0"/>
    <n v="0"/>
    <n v="3908663486172"/>
    <n v="0"/>
    <n v="0"/>
    <s v="VIGENCIA (a 31/12/2020): Esta meta no tenia magnitud porgramda para esta vigencia"/>
    <n v="0"/>
    <n v="0"/>
    <n v="171981.19380199999"/>
    <n v="0"/>
    <n v="413786.52912899997"/>
    <n v="0"/>
    <n v="1147909.0831500001"/>
    <n v="0"/>
    <n v="2174986.6800910002"/>
    <n v="0"/>
  </r>
  <r>
    <n v="16"/>
    <s v="Un Nuevo Contrato Social y Ambiental para la Bogotá del Siglo XXI"/>
    <x v="0"/>
    <n v="2020"/>
    <s v="31/12/2020 (Terminado)"/>
    <s v="Pesos corrientes"/>
    <n v="2"/>
    <s v="Ultima Version Oficial"/>
    <x v="46"/>
    <s v="Empresa Metro de Bogotá S.A."/>
    <x v="46"/>
    <s v="011"/>
    <s v="Sector Movilidad"/>
    <s v="04"/>
    <s v="Hacer de Bogotá Región un modelo de movilidad multimodal, incluyente y sostenible"/>
    <s v="50"/>
    <s v="Red de Metros"/>
    <s v="007501"/>
    <s v="Primera Línea de Metro de Bogotá"/>
    <n v="76"/>
    <n v="9"/>
    <s v="Implementar El 100 % De Las Asistencias Tecnicas (Pmo-Encargo Fiduciario) En Cumplimiento De Lo Establecido En El Convenio De Cofinanciación Y Los Contratos De Creditos Con La Banca Multilateral"/>
    <n v="1"/>
    <s v="Suma"/>
    <n v="1"/>
    <s v="En ejecucion"/>
    <n v="1"/>
    <n v="0"/>
    <n v="0"/>
    <n v="0"/>
    <n v="25"/>
    <n v="0"/>
    <n v="0"/>
    <n v="25"/>
    <n v="0"/>
    <n v="0"/>
    <n v="25"/>
    <n v="0"/>
    <n v="0"/>
    <n v="25"/>
    <n v="0"/>
    <n v="0"/>
    <n v="100"/>
    <n v="0"/>
    <n v="0"/>
    <n v="0"/>
    <n v="0"/>
    <n v="0"/>
    <n v="14070536665"/>
    <n v="0"/>
    <n v="0"/>
    <n v="14070536665"/>
    <n v="0"/>
    <n v="0"/>
    <n v="14070536665"/>
    <n v="0"/>
    <n v="0"/>
    <n v="13476866525"/>
    <n v="0"/>
    <n v="0"/>
    <n v="55688476520"/>
    <n v="0"/>
    <n v="0"/>
    <s v="VIGENCIA (a 31/12/2020): Esta meta no tenia magnitud porgramda para esta vigencia"/>
    <n v="0"/>
    <n v="0"/>
    <n v="14070.536665"/>
    <n v="0"/>
    <n v="14070.536665"/>
    <n v="0"/>
    <n v="14070.536665"/>
    <n v="0"/>
    <n v="13476.866524999999"/>
    <n v="0"/>
  </r>
  <r>
    <n v="16"/>
    <s v="Un Nuevo Contrato Social y Ambiental para la Bogotá del Siglo XXI"/>
    <x v="0"/>
    <n v="2020"/>
    <s v="31/12/2020 (Terminado)"/>
    <s v="Pesos corrientes"/>
    <n v="2"/>
    <s v="Ultima Version Oficial"/>
    <x v="46"/>
    <s v="Empresa Metro de Bogotá S.A."/>
    <x v="46"/>
    <s v="011"/>
    <s v="Sector Movilidad"/>
    <s v="04"/>
    <s v="Hacer de Bogotá Región un modelo de movilidad multimodal, incluyente y sostenible"/>
    <s v="50"/>
    <s v="Red de Metros"/>
    <s v="007501"/>
    <s v="Primera Línea de Metro de Bogotá"/>
    <n v="76"/>
    <n v="10"/>
    <s v="Avanzar El 100 % En El Programa De Traslado De Redes Con La Etb, Correspondiente A La Ejecución De Las Obras De Los Tramos Del 1 Al 4."/>
    <n v="1"/>
    <s v="Suma"/>
    <n v="1"/>
    <s v="En ejecucion"/>
    <n v="1"/>
    <n v="0"/>
    <n v="0"/>
    <n v="0"/>
    <n v="100"/>
    <n v="0"/>
    <n v="0"/>
    <n v="0"/>
    <n v="0"/>
    <n v="0"/>
    <n v="0"/>
    <n v="0"/>
    <n v="0"/>
    <n v="0"/>
    <n v="0"/>
    <n v="0"/>
    <n v="100"/>
    <n v="0"/>
    <n v="0"/>
    <n v="0"/>
    <n v="0"/>
    <n v="0"/>
    <n v="1861455533"/>
    <n v="0"/>
    <n v="0"/>
    <n v="0"/>
    <n v="0"/>
    <n v="0"/>
    <n v="0"/>
    <n v="0"/>
    <n v="0"/>
    <n v="0"/>
    <n v="0"/>
    <n v="0"/>
    <n v="1861455533"/>
    <n v="0"/>
    <n v="0"/>
    <s v="VIGENCIA (a 31/12/2020): Esta meta no tenia magnitud porgramda para esta vigencia"/>
    <n v="0"/>
    <n v="0"/>
    <n v="1861.4555330000001"/>
    <n v="0"/>
    <n v="0"/>
    <n v="0"/>
    <n v="0"/>
    <n v="0"/>
    <n v="0"/>
    <n v="0"/>
  </r>
  <r>
    <n v="16"/>
    <s v="Un Nuevo Contrato Social y Ambiental para la Bogotá del Siglo XXI"/>
    <x v="0"/>
    <n v="2020"/>
    <s v="31/12/2020 (Terminado)"/>
    <s v="Pesos corrientes"/>
    <n v="2"/>
    <s v="Ultima Version Oficial"/>
    <x v="46"/>
    <s v="Empresa Metro de Bogotá S.A."/>
    <x v="46"/>
    <s v="011"/>
    <s v="Sector Movilidad"/>
    <s v="04"/>
    <s v="Hacer de Bogotá Región un modelo de movilidad multimodal, incluyente y sostenible"/>
    <s v="50"/>
    <s v="Red de Metros"/>
    <s v="007501"/>
    <s v="Primera Línea de Metro de Bogotá"/>
    <n v="76"/>
    <n v="11"/>
    <s v="Informar A 2300000 De Ciudadanos Sobre Las Caracteristicas, Beneficios Y Avance Del Proyecto Plmb, En La Fase De Preconstrucción Y Construcción"/>
    <n v="1"/>
    <s v="Suma"/>
    <n v="1"/>
    <s v="En ejecucion"/>
    <n v="1"/>
    <n v="0"/>
    <n v="0"/>
    <n v="0"/>
    <n v="2300000"/>
    <n v="0"/>
    <n v="0"/>
    <n v="0"/>
    <n v="0"/>
    <n v="0"/>
    <n v="0"/>
    <n v="0"/>
    <n v="0"/>
    <n v="0"/>
    <n v="0"/>
    <n v="0"/>
    <n v="2300000"/>
    <n v="0"/>
    <n v="0"/>
    <n v="0"/>
    <n v="0"/>
    <n v="0"/>
    <n v="4494000000"/>
    <n v="0"/>
    <n v="0"/>
    <n v="0"/>
    <n v="0"/>
    <n v="0"/>
    <n v="0"/>
    <n v="0"/>
    <n v="0"/>
    <n v="0"/>
    <n v="0"/>
    <n v="0"/>
    <n v="4494000000"/>
    <n v="0"/>
    <n v="0"/>
    <s v="VIGENCIA (a 31/12/2020): Esta meta no tenia magnitud porgramda para esta vigencia"/>
    <n v="0"/>
    <n v="0"/>
    <n v="4494"/>
    <n v="0"/>
    <n v="0"/>
    <n v="0"/>
    <n v="0"/>
    <n v="0"/>
    <n v="0"/>
    <n v="0"/>
  </r>
  <r>
    <n v="16"/>
    <s v="Un Nuevo Contrato Social y Ambiental para la Bogotá del Siglo XXI"/>
    <x v="0"/>
    <n v="2020"/>
    <s v="31/12/2020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18"/>
    <n v="1"/>
    <s v="Avanzar En El 30 % La Ejecución De Obras Del Contrato De Concesión Incluyendo Los Diseños De Detalle, Obras De La Fase Previa Y La Adecuación Del Terreno Del Patio Taller"/>
    <n v="1"/>
    <s v="Suma"/>
    <n v="1"/>
    <s v="En ejecucion"/>
    <n v="1"/>
    <n v="0"/>
    <n v="0"/>
    <n v="0"/>
    <n v="0"/>
    <n v="0"/>
    <n v="0"/>
    <n v="0"/>
    <n v="0"/>
    <n v="0"/>
    <n v="0"/>
    <n v="0"/>
    <n v="0"/>
    <n v="0"/>
    <n v="0"/>
    <n v="0"/>
    <n v="30"/>
    <n v="0"/>
    <n v="0"/>
    <n v="35283474380"/>
    <n v="0"/>
    <n v="0"/>
    <n v="0"/>
    <n v="0"/>
    <n v="0"/>
    <n v="0"/>
    <n v="0"/>
    <n v="0"/>
    <n v="0"/>
    <n v="0"/>
    <n v="0"/>
    <n v="0"/>
    <n v="0"/>
    <n v="0"/>
    <n v="35283474380"/>
    <n v="0"/>
    <n v="0"/>
    <s v="VIGENCIA (a 31/12/2020): El avance en magnitud esta programda para la siguienete vigencia"/>
    <n v="35283.47438"/>
    <n v="0"/>
    <n v="0"/>
    <n v="0"/>
    <n v="0"/>
    <n v="0"/>
    <n v="0"/>
    <n v="0"/>
    <n v="0"/>
    <n v="0"/>
  </r>
  <r>
    <n v="16"/>
    <s v="Un Nuevo Contrato Social y Ambiental para la Bogotá del Siglo XXI"/>
    <x v="0"/>
    <n v="2020"/>
    <s v="31/12/2020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18"/>
    <n v="2"/>
    <s v="Trasladar El 100 % De Las 120 Interferencias Identificadas En El Trazado De La Plmb T1"/>
    <n v="1"/>
    <s v="Suma"/>
    <n v="1"/>
    <s v="En ejecucion"/>
    <n v="1"/>
    <n v="7.5"/>
    <n v="7.5"/>
    <n v="100"/>
    <n v="81.67"/>
    <n v="0"/>
    <n v="0"/>
    <n v="10.83"/>
    <n v="0"/>
    <n v="0"/>
    <n v="0"/>
    <n v="0"/>
    <n v="0"/>
    <n v="0"/>
    <n v="0"/>
    <n v="0"/>
    <n v="100"/>
    <n v="7.5"/>
    <n v="7.5"/>
    <n v="39613756991"/>
    <n v="9984184612"/>
    <n v="25.2"/>
    <n v="91686983095"/>
    <n v="0"/>
    <n v="0"/>
    <n v="0"/>
    <n v="0"/>
    <n v="0"/>
    <n v="0"/>
    <n v="0"/>
    <n v="0"/>
    <n v="0"/>
    <n v="0"/>
    <n v="0"/>
    <n v="131300740086"/>
    <n v="9984184612"/>
    <n v="7.6"/>
    <s v="VIGENCIA (a 31/12/2020): Ha finalizado 9 traslados de interferencias desagregadas de la siguiente manera:  1 de EAAB, 2 de Codensa, 1 de Vanti, 1 de ETB y 4 de Telefónica."/>
    <n v="39613.756991000002"/>
    <n v="9984.1846119999991"/>
    <n v="91686.983095000003"/>
    <n v="0"/>
    <n v="0"/>
    <n v="0"/>
    <n v="0"/>
    <n v="0"/>
    <n v="0"/>
    <n v="0"/>
  </r>
  <r>
    <n v="16"/>
    <s v="Un Nuevo Contrato Social y Ambiental para la Bogotá del Siglo XXI"/>
    <x v="0"/>
    <n v="2020"/>
    <s v="31/12/2020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18"/>
    <n v="3"/>
    <s v="Entregar Al Concesionario El 100 % De Los Predios Del Trazado De La Plmb T1."/>
    <n v="1"/>
    <s v="Suma"/>
    <n v="1"/>
    <s v="En ejecucion"/>
    <n v="1"/>
    <n v="5.49"/>
    <n v="5.35"/>
    <n v="97.45"/>
    <n v="5.07"/>
    <n v="0"/>
    <n v="0"/>
    <n v="73.180000000000007"/>
    <n v="0"/>
    <n v="0"/>
    <n v="15.36"/>
    <n v="0"/>
    <n v="0"/>
    <n v="0.9"/>
    <n v="0"/>
    <n v="0"/>
    <n v="100"/>
    <n v="5.35"/>
    <n v="5.35"/>
    <n v="327492007765"/>
    <n v="156257519463"/>
    <n v="47.71"/>
    <n v="278746496609"/>
    <n v="0"/>
    <n v="0"/>
    <n v="21551705000"/>
    <n v="0"/>
    <n v="0"/>
    <n v="7150649000"/>
    <n v="0"/>
    <n v="0"/>
    <n v="7150649000"/>
    <n v="0"/>
    <n v="0"/>
    <n v="642091507374"/>
    <n v="156257519463"/>
    <n v="24.34"/>
    <s v="VIGENCIA (a 31/12/2020): Se adelantaron las gestiones pertinentes para el recibo de los 79 predios ubicados en el patio taller por parte de la EMB a fin de dar cumplimiento a las obligaciones especificas pactadas en el apendice tecnico 12 AT-12 del contrato de concesión de lo cual se obtuvo la entrega de 77 predios a la EMB los cuales se encuentra disponibles para la entrega al concesionario."/>
    <n v="327492.00776499999"/>
    <n v="156257.519463"/>
    <n v="278746.49660900002"/>
    <n v="0"/>
    <n v="21551.705000000002"/>
    <n v="0"/>
    <n v="7150.6490000000003"/>
    <n v="0"/>
    <n v="7150.6490000000003"/>
    <n v="0"/>
  </r>
  <r>
    <n v="16"/>
    <s v="Un Nuevo Contrato Social y Ambiental para la Bogotá del Siglo XXI"/>
    <x v="0"/>
    <n v="2020"/>
    <s v="31/12/2020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18"/>
    <n v="4"/>
    <s v="Informar A 2300000 De Ciudadanos Sobre Las Características, Beneficios Y Avances Del Proyecto Plmb, En La Fase De Preconstrucción Y Construcción."/>
    <n v="1"/>
    <s v="Suma"/>
    <n v="1"/>
    <s v="En ejecucion"/>
    <n v="1"/>
    <n v="78.05"/>
    <n v="78.05"/>
    <n v="100"/>
    <n v="0"/>
    <n v="0"/>
    <n v="0"/>
    <n v="0"/>
    <n v="0"/>
    <n v="0"/>
    <n v="0"/>
    <n v="0"/>
    <n v="0"/>
    <n v="0"/>
    <n v="0"/>
    <n v="0"/>
    <n v="100"/>
    <n v="78.05"/>
    <n v="78.05"/>
    <n v="0"/>
    <n v="0"/>
    <n v="0"/>
    <n v="0"/>
    <n v="0"/>
    <n v="0"/>
    <n v="0"/>
    <n v="0"/>
    <n v="0"/>
    <n v="0"/>
    <n v="0"/>
    <n v="0"/>
    <n v="0"/>
    <n v="0"/>
    <n v="0"/>
    <n v="0"/>
    <n v="0"/>
    <n v="0"/>
    <s v="VIGENCIA (a 31/12/2020): 1.795.209 se han informado por los diferentes canales de comunicación alrededor de 369.841 ciudadanos sobre las caracteristicas, beneficios y avances del proyecto PLMB."/>
    <n v="0"/>
    <n v="0"/>
    <n v="0"/>
    <n v="0"/>
    <n v="0"/>
    <n v="0"/>
    <n v="0"/>
    <n v="0"/>
    <n v="0"/>
    <n v="0"/>
  </r>
  <r>
    <n v="16"/>
    <s v="Un Nuevo Contrato Social y Ambiental para la Bogotá del Siglo XXI"/>
    <x v="0"/>
    <n v="2020"/>
    <s v="31/12/2020 (Terminado)"/>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18"/>
    <n v="5"/>
    <s v="Implementar El 100 % De Asistencias, Estudios, Consultorías, Etc  Asociados Al Seguimiento, Control Y Sostenibilidad Del Proyecto Plmb T-1 (Pmo, Interventoría, Auditoria Externa, Financiación, Mdan, Etc )"/>
    <n v="1"/>
    <s v="Suma"/>
    <n v="1"/>
    <s v="En ejecucion"/>
    <n v="1"/>
    <n v="6.16"/>
    <n v="6.16"/>
    <n v="100"/>
    <n v="23.46"/>
    <n v="0"/>
    <n v="0"/>
    <n v="23.46"/>
    <n v="0"/>
    <n v="0"/>
    <n v="23.46"/>
    <n v="0"/>
    <n v="0"/>
    <n v="23.46"/>
    <n v="0"/>
    <n v="0"/>
    <n v="100"/>
    <n v="6.16"/>
    <n v="6.16"/>
    <n v="30556056271"/>
    <n v="4954476243"/>
    <n v="16.21"/>
    <n v="24331449296"/>
    <n v="0"/>
    <n v="0"/>
    <n v="67153000000"/>
    <n v="0"/>
    <n v="0"/>
    <n v="73952000000"/>
    <n v="0"/>
    <n v="0"/>
    <n v="74299000000"/>
    <n v="0"/>
    <n v="0"/>
    <n v="270291505567"/>
    <n v="4954476243"/>
    <n v="1.83"/>
    <s v="VIGENCIA (a 31/12/2020): El PMO ha presentado los informes mensuales que debe presentar en los meses de Septiembre, octubre y noviembre de 2020, para revisión de la EMB. La Supervisión realizó comentarios a los mismos. Los informes de marzo, abril y mayo fueron revisados y aprobados por parte de la EMB. Los informes de septiembre, octubre y noviembre  están en proceso de revisión y validación por parte de la EMB, los informes de junio, julio y agosto están siendo ajustados por la PMO para una posterior revisión de la EMB.  El contrato de interventoría se inició y se están presentando  los informes respectivos conforme a lo programado."/>
    <n v="30556.056271000001"/>
    <n v="4954.4762430000001"/>
    <n v="24331.449295999999"/>
    <n v="0"/>
    <n v="67153"/>
    <n v="0"/>
    <n v="73952"/>
    <n v="0"/>
    <n v="74299"/>
    <n v="0"/>
  </r>
  <r>
    <n v="16"/>
    <s v="Un Nuevo Contrato Social y Ambiental para la Bogotá del Siglo XXI"/>
    <x v="0"/>
    <n v="2020"/>
    <s v="31/12/2020 (Terminado)"/>
    <s v="Pesos corrientes"/>
    <n v="2"/>
    <s v="Ultima Version Oficial"/>
    <x v="46"/>
    <s v="Empresa Metro de Bogotá S.A."/>
    <x v="46"/>
    <s v="011"/>
    <s v="Sector Movilidad"/>
    <s v="04"/>
    <s v="Hacer de Bogotá Región un modelo de movilidad multimodal, incluyente y sostenible"/>
    <s v="50"/>
    <s v="Red de Metros"/>
    <s v="007520"/>
    <s v="Desarrollo, identificación, planeación, estructuración y adjudicación de la fase 2 de la PLMB."/>
    <n v="4"/>
    <n v="1"/>
    <s v="Realizar El 100 % De Los Estudios Y Diseños Para La Etapa De Planeación Del Proyecto."/>
    <n v="1"/>
    <s v="Suma"/>
    <n v="1"/>
    <s v="En ejecucion"/>
    <n v="1"/>
    <n v="0"/>
    <n v="0"/>
    <n v="0"/>
    <n v="68"/>
    <n v="0"/>
    <n v="0"/>
    <n v="32"/>
    <n v="0"/>
    <n v="0"/>
    <n v="0"/>
    <n v="0"/>
    <n v="0"/>
    <n v="0"/>
    <n v="0"/>
    <n v="0"/>
    <n v="100"/>
    <n v="0"/>
    <n v="0"/>
    <n v="0"/>
    <n v="0"/>
    <n v="0"/>
    <n v="45320000000"/>
    <n v="0"/>
    <n v="0"/>
    <n v="16000000000"/>
    <n v="0"/>
    <n v="0"/>
    <n v="0"/>
    <n v="0"/>
    <n v="0"/>
    <n v="0"/>
    <n v="0"/>
    <n v="0"/>
    <n v="61320000000"/>
    <n v="0"/>
    <n v="0"/>
    <s v="VIGENCIA (a 01/06/2020): NO BORRAR. Meta proyecto del Plan de Acción Distrital 2020-2024 aprobado en Consejo de Gobierno Acta 11 de 25/09/2020."/>
    <n v="0"/>
    <n v="0"/>
    <n v="45320"/>
    <n v="0"/>
    <n v="16000"/>
    <n v="0"/>
    <n v="0"/>
    <n v="0"/>
    <n v="0"/>
    <n v="0"/>
  </r>
  <r>
    <n v="16"/>
    <s v="Un Nuevo Contrato Social y Ambiental para la Bogotá del Siglo XXI"/>
    <x v="0"/>
    <n v="2020"/>
    <s v="31/12/2020 (Terminado)"/>
    <s v="Pesos corrientes"/>
    <n v="2"/>
    <s v="Ultima Version Oficial"/>
    <x v="46"/>
    <s v="Empresa Metro de Bogotá S.A."/>
    <x v="46"/>
    <s v="011"/>
    <s v="Sector Movilidad"/>
    <s v="04"/>
    <s v="Hacer de Bogotá Región un modelo de movilidad multimodal, incluyente y sostenible"/>
    <s v="50"/>
    <s v="Red de Metros"/>
    <s v="007520"/>
    <s v="Desarrollo, identificación, planeación, estructuración y adjudicación de la fase 2 de la PLMB."/>
    <n v="4"/>
    <n v="2"/>
    <s v="Avanzar En El 100 % De Los Tramites Para La Adjudicación De La Obra Del Proyecto."/>
    <n v="1"/>
    <s v="Suma"/>
    <n v="1"/>
    <s v="En ejecucion"/>
    <n v="1"/>
    <n v="0"/>
    <n v="0"/>
    <n v="0"/>
    <n v="0"/>
    <n v="0"/>
    <n v="0"/>
    <n v="0.55000000000000004"/>
    <n v="0"/>
    <n v="0"/>
    <n v="99.45"/>
    <n v="0"/>
    <n v="0"/>
    <n v="0"/>
    <n v="0"/>
    <n v="0"/>
    <n v="100"/>
    <n v="0"/>
    <n v="0"/>
    <n v="0"/>
    <n v="0"/>
    <n v="0"/>
    <n v="0"/>
    <n v="0"/>
    <n v="0"/>
    <n v="4000000000"/>
    <n v="0"/>
    <n v="0"/>
    <n v="720500000000"/>
    <n v="0"/>
    <n v="0"/>
    <n v="0"/>
    <n v="0"/>
    <n v="0"/>
    <n v="724500000000"/>
    <n v="0"/>
    <n v="0"/>
    <s v="VIGENCIA (a 01/06/2020): NO BORRAR. Meta proyecto del Plan de Acción Distrital 2020-2024 aprobado en Consejo de Gobierno Acta 11 de 25/09/2020."/>
    <n v="0"/>
    <n v="0"/>
    <n v="0"/>
    <n v="0"/>
    <n v="4000"/>
    <n v="0"/>
    <n v="720500"/>
    <n v="0"/>
    <n v="0"/>
    <n v="0"/>
  </r>
  <r>
    <n v="16"/>
    <s v="Un Nuevo Contrato Social y Ambiental para la Bogotá del Siglo XXI"/>
    <x v="0"/>
    <n v="2020"/>
    <s v="31/12/2020 (Terminado)"/>
    <s v="Pesos corrientes"/>
    <n v="2"/>
    <s v="Ultima Version Oficial"/>
    <x v="46"/>
    <s v="Empresa Metro de Bogotá S.A."/>
    <x v="46"/>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4"/>
    <n v="1"/>
    <s v="Implementar El 100 % Del Sistema De Gestión Documental De La Entidad En El Marco Del Mipg"/>
    <n v="1"/>
    <s v="Suma"/>
    <n v="1"/>
    <s v="En ejecucion"/>
    <n v="1"/>
    <n v="8.39"/>
    <n v="8.39"/>
    <n v="100"/>
    <n v="22.2"/>
    <n v="0"/>
    <n v="0"/>
    <n v="22.6"/>
    <n v="0"/>
    <n v="0"/>
    <n v="23.16"/>
    <n v="0"/>
    <n v="0"/>
    <n v="23.65"/>
    <n v="0"/>
    <n v="0"/>
    <n v="100"/>
    <n v="8.39"/>
    <n v="8.39"/>
    <n v="105000000"/>
    <n v="104255511"/>
    <n v="99.3"/>
    <n v="272902044"/>
    <n v="0"/>
    <n v="0"/>
    <n v="283000000"/>
    <n v="0"/>
    <n v="0"/>
    <n v="290000000"/>
    <n v="0"/>
    <n v="0"/>
    <n v="296000000"/>
    <n v="0"/>
    <n v="0"/>
    <n v="1246902044"/>
    <n v="104255511"/>
    <n v="8.36"/>
    <s v="VIGENCIA (a 31/12/2020): Para el fortalecimiento de Gestión Documental, se suscribio el contrato 141 de 2020, firmado desde el 01 de julio de 2020 y en ejecución hasta el 30 de junio de 2023, con corte a 31 de diciembre de 2020 se prestaron los servicios contratados."/>
    <n v="105"/>
    <n v="104.255511"/>
    <n v="272.90204399999999"/>
    <n v="0"/>
    <n v="283"/>
    <n v="0"/>
    <n v="290"/>
    <n v="0"/>
    <n v="296"/>
    <n v="0"/>
  </r>
  <r>
    <n v="16"/>
    <s v="Un Nuevo Contrato Social y Ambiental para la Bogotá del Siglo XXI"/>
    <x v="0"/>
    <n v="2020"/>
    <s v="31/12/2020 (Terminado)"/>
    <s v="Pesos corrientes"/>
    <n v="2"/>
    <s v="Ultima Version Oficial"/>
    <x v="46"/>
    <s v="Empresa Metro de Bogotá S.A."/>
    <x v="46"/>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4"/>
    <n v="2"/>
    <s v="Contar Con 100 % Software Especializado (Erp)"/>
    <n v="1"/>
    <s v="Suma"/>
    <n v="1"/>
    <s v="En ejecucion"/>
    <n v="1"/>
    <n v="12.33"/>
    <n v="12.33"/>
    <n v="100"/>
    <n v="20.96"/>
    <n v="0"/>
    <n v="0"/>
    <n v="21.45"/>
    <n v="0"/>
    <n v="0"/>
    <n v="22.19"/>
    <n v="0"/>
    <n v="0"/>
    <n v="23.07"/>
    <n v="0"/>
    <n v="0"/>
    <n v="100"/>
    <n v="12.33"/>
    <n v="12.33"/>
    <n v="100000000"/>
    <n v="95879784"/>
    <n v="95.88"/>
    <n v="163199568"/>
    <n v="0"/>
    <n v="0"/>
    <n v="174000000"/>
    <n v="0"/>
    <n v="0"/>
    <n v="180000000"/>
    <n v="0"/>
    <n v="0"/>
    <n v="187000000"/>
    <n v="0"/>
    <n v="0"/>
    <n v="804199568"/>
    <n v="95879784"/>
    <n v="11.92"/>
    <s v="VIGENCIA (a 31/12/2020): Para el desarrollo del ERP, se suscribio el Contrato 142 de 2020 firmado el 01 de julio de 2020 y en ejecución hasta el 30 de junio de 2023, con corte a 31 de diciembre de 2020 se prestaron los servicios contratados."/>
    <n v="100"/>
    <n v="95.879784000000001"/>
    <n v="163.199568"/>
    <n v="0"/>
    <n v="174"/>
    <n v="0"/>
    <n v="180"/>
    <n v="0"/>
    <n v="187"/>
    <n v="0"/>
  </r>
  <r>
    <n v="16"/>
    <s v="Un Nuevo Contrato Social y Ambiental para la Bogotá del Siglo XXI"/>
    <x v="0"/>
    <n v="2020"/>
    <s v="31/12/2020 (Terminado)"/>
    <s v="Pesos corrientes"/>
    <n v="2"/>
    <s v="Ultima Version Oficial"/>
    <x v="46"/>
    <s v="Empresa Metro de Bogotá S.A."/>
    <x v="46"/>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4"/>
    <n v="3"/>
    <s v="Adquirir En Un 100 % Las Tecnología En Licencias Y Seguridad De La Información Para El Normal Funcionamiento De La Empresa"/>
    <n v="1"/>
    <s v="Suma"/>
    <n v="1"/>
    <s v="En ejecucion"/>
    <n v="1"/>
    <n v="26.06"/>
    <n v="26.06"/>
    <n v="100"/>
    <n v="19.05"/>
    <n v="0"/>
    <n v="0"/>
    <n v="18.739999999999998"/>
    <n v="0"/>
    <n v="0"/>
    <n v="18.3"/>
    <n v="0"/>
    <n v="0"/>
    <n v="17.850000000000001"/>
    <n v="0"/>
    <n v="0"/>
    <n v="100"/>
    <n v="26.06"/>
    <n v="26.06"/>
    <n v="762000000"/>
    <n v="331105471"/>
    <n v="43.45"/>
    <n v="599048388"/>
    <n v="0"/>
    <n v="0"/>
    <n v="548000000"/>
    <n v="0"/>
    <n v="0"/>
    <n v="535000000"/>
    <n v="0"/>
    <n v="0"/>
    <n v="522000000"/>
    <n v="0"/>
    <n v="0"/>
    <n v="2966048388"/>
    <n v="331105471"/>
    <n v="11.16"/>
    <s v="VIGENCIA (a 31/12/2020): Para el desarollo de la meta, se gestionarón los siguientes contratos y licencias:   Contrato 131 de 2020 &quot;Seguridad&quot;.   De licencias:   Contrato 136 de 2020 &quot;Lote 1&quot; Contrato 137 de 2020 &quot;Lote 2 y 4&quot;. Contraro 138 de 2020 &quot;Lote 3&quot;. Contrato 139 de 2020 &quot;Lote 5&quot;.  Orden de Compra 53533 &quot;Arcgis&quot;. Adobat Project pro"/>
    <n v="762"/>
    <n v="331.10547100000002"/>
    <n v="599.04838800000005"/>
    <n v="0"/>
    <n v="548"/>
    <n v="0"/>
    <n v="535"/>
    <n v="0"/>
    <n v="522"/>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itemPrintTitles="1" createdVersion="6" indent="0" outline="1" outlineData="1" multipleFieldFilters="0">
  <location ref="A3:H52" firstHeaderRow="0" firstDataRow="1" firstDataCol="2"/>
  <pivotFields count="74">
    <pivotField showAll="0"/>
    <pivotField showAll="0"/>
    <pivotField axis="axisRow" showAll="0">
      <items count="2">
        <item x="0"/>
        <item t="default"/>
      </items>
    </pivotField>
    <pivotField showAll="0"/>
    <pivotField showAll="0"/>
    <pivotField showAll="0"/>
    <pivotField showAll="0"/>
    <pivotField showAll="0"/>
    <pivotField axis="axisRow" outline="0" showAll="0" defaultSubtota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s>
    </pivotField>
    <pivotField showAll="0"/>
    <pivotField axis="axisRow" showAll="0">
      <items count="48">
        <item x="42"/>
        <item x="40"/>
        <item x="24"/>
        <item x="15"/>
        <item x="13"/>
        <item x="45"/>
        <item x="46"/>
        <item x="44"/>
        <item x="23"/>
        <item x="28"/>
        <item x="34"/>
        <item x="31"/>
        <item x="21"/>
        <item x="27"/>
        <item x="32"/>
        <item x="26"/>
        <item x="38"/>
        <item x="25"/>
        <item x="33"/>
        <item x="22"/>
        <item x="19"/>
        <item x="30"/>
        <item x="41"/>
        <item x="29"/>
        <item x="0"/>
        <item x="14"/>
        <item x="9"/>
        <item x="7"/>
        <item x="3"/>
        <item x="4"/>
        <item x="8"/>
        <item x="12"/>
        <item x="6"/>
        <item x="11"/>
        <item x="10"/>
        <item x="20"/>
        <item x="18"/>
        <item x="5"/>
        <item x="1"/>
        <item x="17"/>
        <item x="43"/>
        <item x="35"/>
        <item x="16"/>
        <item x="36"/>
        <item x="37"/>
        <item x="39"/>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dataField="1" numFmtId="3" showAll="0"/>
    <pivotField dataField="1"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s>
  <rowFields count="3">
    <field x="2"/>
    <field x="8"/>
    <field x="10"/>
  </rowFields>
  <rowItems count="49">
    <i>
      <x/>
    </i>
    <i r="1">
      <x/>
      <x v="24"/>
    </i>
    <i r="1">
      <x v="1"/>
      <x v="38"/>
    </i>
    <i r="1">
      <x v="2"/>
      <x v="46"/>
    </i>
    <i r="1">
      <x v="3"/>
      <x v="28"/>
    </i>
    <i r="1">
      <x v="4"/>
      <x v="29"/>
    </i>
    <i r="1">
      <x v="5"/>
      <x v="37"/>
    </i>
    <i r="1">
      <x v="6"/>
      <x v="32"/>
    </i>
    <i r="1">
      <x v="7"/>
      <x v="27"/>
    </i>
    <i r="1">
      <x v="8"/>
      <x v="30"/>
    </i>
    <i r="1">
      <x v="9"/>
      <x v="26"/>
    </i>
    <i r="1">
      <x v="10"/>
      <x v="34"/>
    </i>
    <i r="1">
      <x v="11"/>
      <x v="33"/>
    </i>
    <i r="1">
      <x v="12"/>
      <x v="31"/>
    </i>
    <i r="1">
      <x v="13"/>
      <x v="4"/>
    </i>
    <i r="1">
      <x v="14"/>
      <x v="25"/>
    </i>
    <i r="1">
      <x v="15"/>
      <x v="3"/>
    </i>
    <i r="1">
      <x v="16"/>
      <x v="42"/>
    </i>
    <i r="1">
      <x v="17"/>
      <x v="39"/>
    </i>
    <i r="1">
      <x v="18"/>
      <x v="36"/>
    </i>
    <i r="1">
      <x v="19"/>
      <x v="20"/>
    </i>
    <i r="1">
      <x v="20"/>
      <x v="35"/>
    </i>
    <i r="1">
      <x v="21"/>
      <x v="12"/>
    </i>
    <i r="1">
      <x v="22"/>
      <x v="19"/>
    </i>
    <i r="1">
      <x v="23"/>
      <x v="8"/>
    </i>
    <i r="1">
      <x v="24"/>
      <x v="2"/>
    </i>
    <i r="1">
      <x v="25"/>
      <x v="17"/>
    </i>
    <i r="1">
      <x v="26"/>
      <x v="15"/>
    </i>
    <i r="1">
      <x v="27"/>
      <x v="13"/>
    </i>
    <i r="1">
      <x v="28"/>
      <x v="9"/>
    </i>
    <i r="1">
      <x v="29"/>
      <x v="23"/>
    </i>
    <i r="1">
      <x v="30"/>
      <x v="21"/>
    </i>
    <i r="1">
      <x v="31"/>
      <x v="11"/>
    </i>
    <i r="1">
      <x v="32"/>
      <x v="14"/>
    </i>
    <i r="1">
      <x v="33"/>
      <x v="18"/>
    </i>
    <i r="1">
      <x v="34"/>
      <x v="10"/>
    </i>
    <i r="1">
      <x v="35"/>
      <x v="41"/>
    </i>
    <i r="1">
      <x v="36"/>
      <x v="43"/>
    </i>
    <i r="1">
      <x v="37"/>
      <x v="44"/>
    </i>
    <i r="1">
      <x v="38"/>
      <x v="16"/>
    </i>
    <i r="1">
      <x v="39"/>
      <x v="45"/>
    </i>
    <i r="1">
      <x v="40"/>
      <x v="1"/>
    </i>
    <i r="1">
      <x v="41"/>
      <x v="22"/>
    </i>
    <i r="1">
      <x v="42"/>
      <x/>
    </i>
    <i r="1">
      <x v="43"/>
      <x v="40"/>
    </i>
    <i r="1">
      <x v="44"/>
      <x v="7"/>
    </i>
    <i r="1">
      <x v="45"/>
      <x v="5"/>
    </i>
    <i r="1">
      <x v="46"/>
      <x v="6"/>
    </i>
    <i t="grand">
      <x/>
    </i>
  </rowItems>
  <colFields count="1">
    <field x="-2"/>
  </colFields>
  <colItems count="6">
    <i>
      <x/>
    </i>
    <i i="1">
      <x v="1"/>
    </i>
    <i i="2">
      <x v="2"/>
    </i>
    <i i="3">
      <x v="3"/>
    </i>
    <i i="4">
      <x v="4"/>
    </i>
    <i i="5">
      <x v="5"/>
    </i>
  </colItems>
  <dataFields count="6">
    <dataField name="Suma de prog_rec_ano1_millones" fld="64" baseField="0" baseItem="0"/>
    <dataField name="Suma de ejec_rec_ano1_millones" fld="65" baseField="0" baseItem="0"/>
    <dataField name="Suma de prog_rec_ano2_millones" fld="66" baseField="0" baseItem="0"/>
    <dataField name="Suma de prog_rec_ano3_millones" fld="68" baseField="0" baseItem="0"/>
    <dataField name="Suma de prog_rec_ano4_millones" fld="70" baseField="0" baseItem="0"/>
    <dataField name="Suma de prog_rec_ano5_millones" fld="72" baseField="0" baseItem="0"/>
  </dataFields>
  <formats count="10">
    <format dxfId="10">
      <pivotArea outline="0" collapsedLevelsAreSubtotals="1" fieldPosition="0"/>
    </format>
    <format dxfId="8">
      <pivotArea field="2" type="button" dataOnly="0" labelOnly="1" outline="0" axis="axisRow" fieldPosition="0"/>
    </format>
    <format dxfId="7">
      <pivotArea field="10" type="button" dataOnly="0" labelOnly="1" outline="0" axis="axisRow" fieldPosition="2"/>
    </format>
    <format dxfId="6">
      <pivotArea dataOnly="0" labelOnly="1" outline="0" fieldPosition="0">
        <references count="1">
          <reference field="4294967294" count="6">
            <x v="0"/>
            <x v="1"/>
            <x v="2"/>
            <x v="3"/>
            <x v="4"/>
            <x v="5"/>
          </reference>
        </references>
      </pivotArea>
    </format>
    <format dxfId="5">
      <pivotArea field="2" type="button" dataOnly="0" labelOnly="1" outline="0" axis="axisRow" fieldPosition="0"/>
    </format>
    <format dxfId="4">
      <pivotArea field="10" type="button" dataOnly="0" labelOnly="1" outline="0" axis="axisRow" fieldPosition="2"/>
    </format>
    <format dxfId="3">
      <pivotArea dataOnly="0" labelOnly="1" outline="0" fieldPosition="0">
        <references count="1">
          <reference field="4294967294" count="6">
            <x v="0"/>
            <x v="1"/>
            <x v="2"/>
            <x v="3"/>
            <x v="4"/>
            <x v="5"/>
          </reference>
        </references>
      </pivotArea>
    </format>
    <format dxfId="2">
      <pivotArea field="2" type="button" dataOnly="0" labelOnly="1" outline="0" axis="axisRow" fieldPosition="0"/>
    </format>
    <format dxfId="1">
      <pivotArea field="10" type="button" dataOnly="0" labelOnly="1" outline="0" axis="axisRow" fieldPosition="2"/>
    </format>
    <format dxfId="0">
      <pivotArea dataOnly="0" labelOnly="1" outline="0" fieldPosition="0">
        <references count="1">
          <reference field="4294967294" count="6">
            <x v="0"/>
            <x v="1"/>
            <x v="2"/>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tabSelected="1" workbookViewId="0"/>
  </sheetViews>
  <sheetFormatPr baseColWidth="10" defaultRowHeight="15" x14ac:dyDescent="0.25"/>
  <cols>
    <col min="1" max="1" width="15.375" bestFit="1" customWidth="1"/>
    <col min="2" max="2" width="9.875" customWidth="1"/>
    <col min="3" max="8" width="12.875" customWidth="1"/>
  </cols>
  <sheetData>
    <row r="1" spans="1:8" x14ac:dyDescent="0.25">
      <c r="A1" s="15"/>
    </row>
    <row r="3" spans="1:8" ht="45" x14ac:dyDescent="0.25">
      <c r="A3" s="13" t="s">
        <v>3856</v>
      </c>
      <c r="B3" s="13" t="s">
        <v>9</v>
      </c>
      <c r="C3" s="14" t="s">
        <v>3858</v>
      </c>
      <c r="D3" s="14" t="s">
        <v>3859</v>
      </c>
      <c r="E3" s="14" t="s">
        <v>3860</v>
      </c>
      <c r="F3" s="14" t="s">
        <v>3861</v>
      </c>
      <c r="G3" s="14" t="s">
        <v>3862</v>
      </c>
      <c r="H3" s="14" t="s">
        <v>3863</v>
      </c>
    </row>
    <row r="4" spans="1:8" x14ac:dyDescent="0.25">
      <c r="A4" s="11" t="s">
        <v>61</v>
      </c>
      <c r="C4" s="10">
        <v>9496691.9512189999</v>
      </c>
      <c r="D4" s="10">
        <v>7865950.9365659961</v>
      </c>
      <c r="E4" s="10">
        <v>20486052.08342199</v>
      </c>
      <c r="F4" s="10">
        <v>20479915.824440189</v>
      </c>
      <c r="G4" s="10">
        <v>19450349.793121569</v>
      </c>
      <c r="H4" s="10">
        <v>16303455.436558366</v>
      </c>
    </row>
    <row r="5" spans="1:8" x14ac:dyDescent="0.25">
      <c r="A5" s="12" t="s">
        <v>3359</v>
      </c>
      <c r="B5" s="11" t="s">
        <v>66</v>
      </c>
      <c r="C5" s="10">
        <v>2460.6779329999999</v>
      </c>
      <c r="D5" s="10">
        <v>1991.2351290000001</v>
      </c>
      <c r="E5" s="10">
        <v>6075.9830000000002</v>
      </c>
      <c r="F5" s="10">
        <v>4529.6699750000007</v>
      </c>
      <c r="G5" s="10">
        <v>4907.6498419999998</v>
      </c>
      <c r="H5" s="10">
        <v>4632.146092</v>
      </c>
    </row>
    <row r="6" spans="1:8" x14ac:dyDescent="0.25">
      <c r="A6" s="12" t="s">
        <v>3360</v>
      </c>
      <c r="B6" s="11" t="s">
        <v>122</v>
      </c>
      <c r="C6" s="10">
        <v>53592.928604999994</v>
      </c>
      <c r="D6" s="10">
        <v>53192.437055999995</v>
      </c>
      <c r="E6" s="10">
        <v>94103.41</v>
      </c>
      <c r="F6" s="10">
        <v>103794.13109499999</v>
      </c>
      <c r="G6" s="10">
        <v>110472.93317799999</v>
      </c>
      <c r="H6" s="10">
        <v>107367.03672800001</v>
      </c>
    </row>
    <row r="7" spans="1:8" x14ac:dyDescent="0.25">
      <c r="A7" s="12" t="s">
        <v>3361</v>
      </c>
      <c r="B7" s="11" t="s">
        <v>185</v>
      </c>
      <c r="C7" s="10">
        <v>1437.7956689999999</v>
      </c>
      <c r="D7" s="10">
        <v>1333.3178969999999</v>
      </c>
      <c r="E7" s="10">
        <v>1881.8190000000002</v>
      </c>
      <c r="F7" s="10">
        <v>4091.633225</v>
      </c>
      <c r="G7" s="10">
        <v>4355.9713699999993</v>
      </c>
      <c r="H7" s="10">
        <v>4261.2890899999993</v>
      </c>
    </row>
    <row r="8" spans="1:8" x14ac:dyDescent="0.25">
      <c r="A8" s="12" t="s">
        <v>3362</v>
      </c>
      <c r="B8" s="11" t="s">
        <v>243</v>
      </c>
      <c r="C8" s="10">
        <v>13911.279772</v>
      </c>
      <c r="D8" s="10">
        <v>13429.570460000001</v>
      </c>
      <c r="E8" s="10">
        <v>75043.144</v>
      </c>
      <c r="F8" s="10">
        <v>100095.11299999998</v>
      </c>
      <c r="G8" s="10">
        <v>106430.39300000001</v>
      </c>
      <c r="H8" s="10">
        <v>104214.17599999999</v>
      </c>
    </row>
    <row r="9" spans="1:8" x14ac:dyDescent="0.25">
      <c r="A9" s="12" t="s">
        <v>3363</v>
      </c>
      <c r="B9" s="11" t="s">
        <v>363</v>
      </c>
      <c r="C9" s="10">
        <v>43956.512518999996</v>
      </c>
      <c r="D9" s="10">
        <v>30259.368596999993</v>
      </c>
      <c r="E9" s="10">
        <v>58971.432999999997</v>
      </c>
      <c r="F9" s="10">
        <v>62131.87</v>
      </c>
      <c r="G9" s="10">
        <v>54320.529999999984</v>
      </c>
      <c r="H9" s="10">
        <v>32695.309999999998</v>
      </c>
    </row>
    <row r="10" spans="1:8" x14ac:dyDescent="0.25">
      <c r="A10" s="12" t="s">
        <v>3364</v>
      </c>
      <c r="B10" s="11" t="s">
        <v>434</v>
      </c>
      <c r="C10" s="10">
        <v>2091085.8818019996</v>
      </c>
      <c r="D10" s="10">
        <v>2050686.5826890001</v>
      </c>
      <c r="E10" s="10">
        <v>4688886.5329999989</v>
      </c>
      <c r="F10" s="10">
        <v>5156979.6009230018</v>
      </c>
      <c r="G10" s="10">
        <v>4961994.0873150006</v>
      </c>
      <c r="H10" s="10">
        <v>4429832.8952160012</v>
      </c>
    </row>
    <row r="11" spans="1:8" x14ac:dyDescent="0.25">
      <c r="A11" s="12" t="s">
        <v>3365</v>
      </c>
      <c r="B11" s="11" t="s">
        <v>618</v>
      </c>
      <c r="C11" s="10">
        <v>154954.86536399991</v>
      </c>
      <c r="D11" s="10">
        <v>148627.830479</v>
      </c>
      <c r="E11" s="10">
        <v>430877.23900000012</v>
      </c>
      <c r="F11" s="10">
        <v>297595.43223399995</v>
      </c>
      <c r="G11" s="10">
        <v>282081.82432899991</v>
      </c>
      <c r="H11" s="10">
        <v>371874.52118299989</v>
      </c>
    </row>
    <row r="12" spans="1:8" x14ac:dyDescent="0.25">
      <c r="A12" s="12" t="s">
        <v>3366</v>
      </c>
      <c r="B12" s="11" t="s">
        <v>728</v>
      </c>
      <c r="C12" s="10">
        <v>13182.639268000003</v>
      </c>
      <c r="D12" s="10">
        <v>12330.046722000001</v>
      </c>
      <c r="E12" s="10">
        <v>164619.09500000003</v>
      </c>
      <c r="F12" s="10">
        <v>154172.63482600002</v>
      </c>
      <c r="G12" s="10">
        <v>104174.81825799994</v>
      </c>
      <c r="H12" s="10">
        <v>66749.444235999981</v>
      </c>
    </row>
    <row r="13" spans="1:8" x14ac:dyDescent="0.25">
      <c r="A13" s="12" t="s">
        <v>3367</v>
      </c>
      <c r="B13" s="11" t="s">
        <v>814</v>
      </c>
      <c r="C13" s="10">
        <v>69609.736358999988</v>
      </c>
      <c r="D13" s="10">
        <v>64777.377381999991</v>
      </c>
      <c r="E13" s="10">
        <v>152660.99999999991</v>
      </c>
      <c r="F13" s="10">
        <v>167539.19664099999</v>
      </c>
      <c r="G13" s="10">
        <v>102075.39460400002</v>
      </c>
      <c r="H13" s="10">
        <v>37074.683863999999</v>
      </c>
    </row>
    <row r="14" spans="1:8" x14ac:dyDescent="0.25">
      <c r="A14" s="12" t="s">
        <v>3368</v>
      </c>
      <c r="B14" s="11" t="s">
        <v>955</v>
      </c>
      <c r="C14" s="10">
        <v>56595.840121999987</v>
      </c>
      <c r="D14" s="10">
        <v>47621.191606999993</v>
      </c>
      <c r="E14" s="10">
        <v>123851.85599999999</v>
      </c>
      <c r="F14" s="10">
        <v>74880.265153</v>
      </c>
      <c r="G14" s="10">
        <v>78512.954478</v>
      </c>
      <c r="H14" s="10">
        <v>76178.893958000015</v>
      </c>
    </row>
    <row r="15" spans="1:8" x14ac:dyDescent="0.25">
      <c r="A15" s="12" t="s">
        <v>3369</v>
      </c>
      <c r="B15" s="11" t="s">
        <v>1050</v>
      </c>
      <c r="C15" s="10">
        <v>28147.211735000004</v>
      </c>
      <c r="D15" s="10">
        <v>28016.275674999997</v>
      </c>
      <c r="E15" s="10">
        <v>42985.779000000002</v>
      </c>
      <c r="F15" s="10">
        <v>44382.335890000002</v>
      </c>
      <c r="G15" s="10">
        <v>47156.724695999997</v>
      </c>
      <c r="H15" s="10">
        <v>46067.694814000017</v>
      </c>
    </row>
    <row r="16" spans="1:8" x14ac:dyDescent="0.25">
      <c r="A16" s="12" t="s">
        <v>3370</v>
      </c>
      <c r="B16" s="11" t="s">
        <v>1180</v>
      </c>
      <c r="C16" s="10">
        <v>22478.776300000001</v>
      </c>
      <c r="D16" s="10">
        <v>21868.595922999993</v>
      </c>
      <c r="E16" s="10">
        <v>96766.078000000023</v>
      </c>
      <c r="F16" s="10">
        <v>98866.12898899999</v>
      </c>
      <c r="G16" s="10">
        <v>94814.054978999993</v>
      </c>
      <c r="H16" s="10">
        <v>85674.800000000032</v>
      </c>
    </row>
    <row r="17" spans="1:8" x14ac:dyDescent="0.25">
      <c r="A17" s="12" t="s">
        <v>3371</v>
      </c>
      <c r="B17" s="11" t="s">
        <v>1313</v>
      </c>
      <c r="C17" s="10">
        <v>568014.69222200022</v>
      </c>
      <c r="D17" s="10">
        <v>522688.50994399993</v>
      </c>
      <c r="E17" s="10">
        <v>1096605.7039999997</v>
      </c>
      <c r="F17" s="10">
        <v>1201112.488619</v>
      </c>
      <c r="G17" s="10">
        <v>1148598.223765</v>
      </c>
      <c r="H17" s="10">
        <v>1110438.385789</v>
      </c>
    </row>
    <row r="18" spans="1:8" x14ac:dyDescent="0.25">
      <c r="A18" s="12" t="s">
        <v>3372</v>
      </c>
      <c r="B18" s="11" t="s">
        <v>1445</v>
      </c>
      <c r="C18" s="10">
        <v>2028.8820500000002</v>
      </c>
      <c r="D18" s="10">
        <v>1912.9996729999998</v>
      </c>
      <c r="E18" s="10">
        <v>3799.7030000000004</v>
      </c>
      <c r="F18" s="10">
        <v>7228.9946840000002</v>
      </c>
      <c r="G18" s="10">
        <v>7720.565294</v>
      </c>
      <c r="H18" s="10">
        <v>8258.7657820000004</v>
      </c>
    </row>
    <row r="19" spans="1:8" x14ac:dyDescent="0.25">
      <c r="A19" s="12" t="s">
        <v>3373</v>
      </c>
      <c r="B19" s="11" t="s">
        <v>1488</v>
      </c>
      <c r="C19" s="10">
        <v>58500.070306000001</v>
      </c>
      <c r="D19" s="10">
        <v>53248.599657000006</v>
      </c>
      <c r="E19" s="10">
        <v>142714.81300000002</v>
      </c>
      <c r="F19" s="10">
        <v>235268.91400000002</v>
      </c>
      <c r="G19" s="10">
        <v>236019.97099999996</v>
      </c>
      <c r="H19" s="10">
        <v>115790.55500000001</v>
      </c>
    </row>
    <row r="20" spans="1:8" x14ac:dyDescent="0.25">
      <c r="A20" s="12" t="s">
        <v>3374</v>
      </c>
      <c r="B20" s="11" t="s">
        <v>1687</v>
      </c>
      <c r="C20" s="10">
        <v>14976.475297999998</v>
      </c>
      <c r="D20" s="10">
        <v>14232.697364999998</v>
      </c>
      <c r="E20" s="10">
        <v>24677.620000000003</v>
      </c>
      <c r="F20" s="10">
        <v>22879.655601999999</v>
      </c>
      <c r="G20" s="10">
        <v>24010.429203000007</v>
      </c>
      <c r="H20" s="10">
        <v>23722.254239999998</v>
      </c>
    </row>
    <row r="21" spans="1:8" x14ac:dyDescent="0.25">
      <c r="A21" s="12" t="s">
        <v>3375</v>
      </c>
      <c r="B21" s="11" t="s">
        <v>1715</v>
      </c>
      <c r="C21" s="10">
        <v>29385.640202999999</v>
      </c>
      <c r="D21" s="10">
        <v>26257.428266000003</v>
      </c>
      <c r="E21" s="10">
        <v>56000</v>
      </c>
      <c r="F21" s="10">
        <v>66522.455126000001</v>
      </c>
      <c r="G21" s="10">
        <v>59996.035715000005</v>
      </c>
      <c r="H21" s="10">
        <v>9692.2224280000009</v>
      </c>
    </row>
    <row r="22" spans="1:8" x14ac:dyDescent="0.25">
      <c r="A22" s="12" t="s">
        <v>3376</v>
      </c>
      <c r="B22" s="11" t="s">
        <v>1749</v>
      </c>
      <c r="C22" s="10">
        <v>4206.2031499999994</v>
      </c>
      <c r="D22" s="10">
        <v>4158.943158</v>
      </c>
      <c r="E22" s="10">
        <v>9583.17</v>
      </c>
      <c r="F22" s="10">
        <v>9938.5409990000007</v>
      </c>
      <c r="G22" s="10">
        <v>10554.774001000002</v>
      </c>
      <c r="H22" s="10">
        <v>9934.0479999999989</v>
      </c>
    </row>
    <row r="23" spans="1:8" x14ac:dyDescent="0.25">
      <c r="A23" s="12" t="s">
        <v>3377</v>
      </c>
      <c r="B23" s="11" t="s">
        <v>1779</v>
      </c>
      <c r="C23" s="10">
        <v>203281.72514700005</v>
      </c>
      <c r="D23" s="10">
        <v>180617.537962</v>
      </c>
      <c r="E23" s="10">
        <v>505548.86899999995</v>
      </c>
      <c r="F23" s="10">
        <v>392693.94285299996</v>
      </c>
      <c r="G23" s="10">
        <v>321727.08548300003</v>
      </c>
      <c r="H23" s="10">
        <v>134748.47054199997</v>
      </c>
    </row>
    <row r="24" spans="1:8" x14ac:dyDescent="0.25">
      <c r="A24" s="12" t="s">
        <v>3378</v>
      </c>
      <c r="B24" s="11" t="s">
        <v>1933</v>
      </c>
      <c r="C24" s="10">
        <v>28645.334067</v>
      </c>
      <c r="D24" s="10">
        <v>27828.158255999999</v>
      </c>
      <c r="E24" s="10">
        <v>48550.09</v>
      </c>
      <c r="F24" s="10">
        <v>65041.84921</v>
      </c>
      <c r="G24" s="10">
        <v>63026.176248999996</v>
      </c>
      <c r="H24" s="10">
        <v>41677.063932999998</v>
      </c>
    </row>
    <row r="25" spans="1:8" x14ac:dyDescent="0.25">
      <c r="A25" s="12" t="s">
        <v>3379</v>
      </c>
      <c r="B25" s="11" t="s">
        <v>1971</v>
      </c>
      <c r="C25" s="10">
        <v>1667513.1728130002</v>
      </c>
      <c r="D25" s="10">
        <v>1557172.8726559991</v>
      </c>
      <c r="E25" s="10">
        <v>3385717.0439999988</v>
      </c>
      <c r="F25" s="10">
        <v>3770909.6505739992</v>
      </c>
      <c r="G25" s="10">
        <v>3838374.3429450006</v>
      </c>
      <c r="H25" s="10">
        <v>3173339.7540380005</v>
      </c>
    </row>
    <row r="26" spans="1:8" x14ac:dyDescent="0.25">
      <c r="A26" s="12" t="s">
        <v>3380</v>
      </c>
      <c r="B26" s="11" t="s">
        <v>2115</v>
      </c>
      <c r="C26" s="10">
        <v>18031.057298999996</v>
      </c>
      <c r="D26" s="10">
        <v>16753.047007000001</v>
      </c>
      <c r="E26" s="10">
        <v>22286.936999999994</v>
      </c>
      <c r="F26" s="10">
        <v>30524.397752999997</v>
      </c>
      <c r="G26" s="10">
        <v>30423.874875000005</v>
      </c>
      <c r="H26" s="10">
        <v>20467.331237000006</v>
      </c>
    </row>
    <row r="27" spans="1:8" x14ac:dyDescent="0.25">
      <c r="A27" s="12" t="s">
        <v>3381</v>
      </c>
      <c r="B27" s="11" t="s">
        <v>2152</v>
      </c>
      <c r="C27" s="10">
        <v>1276968.7928860006</v>
      </c>
      <c r="D27" s="10">
        <v>697708.28992099978</v>
      </c>
      <c r="E27" s="10">
        <v>2615039.7720000003</v>
      </c>
      <c r="F27" s="10">
        <v>1602210.4537679998</v>
      </c>
      <c r="G27" s="10">
        <v>637657.93557700003</v>
      </c>
      <c r="H27" s="10">
        <v>481505.84350099997</v>
      </c>
    </row>
    <row r="28" spans="1:8" x14ac:dyDescent="0.25">
      <c r="A28" s="12" t="s">
        <v>3382</v>
      </c>
      <c r="B28" s="11" t="s">
        <v>2260</v>
      </c>
      <c r="C28" s="10">
        <v>1656.9143779999999</v>
      </c>
      <c r="D28" s="10">
        <v>724.74821500000007</v>
      </c>
      <c r="E28" s="10">
        <v>5466.9780000000001</v>
      </c>
      <c r="F28" s="10">
        <v>6313.0173789999999</v>
      </c>
      <c r="G28" s="10">
        <v>6309.2545620000001</v>
      </c>
      <c r="H28" s="10">
        <v>6300.8748700000006</v>
      </c>
    </row>
    <row r="29" spans="1:8" x14ac:dyDescent="0.25">
      <c r="A29" s="12" t="s">
        <v>3383</v>
      </c>
      <c r="B29" s="11" t="s">
        <v>2292</v>
      </c>
      <c r="C29" s="10">
        <v>34805.360568000004</v>
      </c>
      <c r="D29" s="10">
        <v>32205.852919000001</v>
      </c>
      <c r="E29" s="10">
        <v>119580.96200000003</v>
      </c>
      <c r="F29" s="10">
        <v>103640.80780600001</v>
      </c>
      <c r="G29" s="10">
        <v>74562.368327000004</v>
      </c>
      <c r="H29" s="10">
        <v>27516.685085000001</v>
      </c>
    </row>
    <row r="30" spans="1:8" x14ac:dyDescent="0.25">
      <c r="A30" s="12" t="s">
        <v>3384</v>
      </c>
      <c r="B30" s="11" t="s">
        <v>2327</v>
      </c>
      <c r="C30" s="10">
        <v>123800.330969</v>
      </c>
      <c r="D30" s="10">
        <v>105982.08549800003</v>
      </c>
      <c r="E30" s="10">
        <v>337446.95399999997</v>
      </c>
      <c r="F30" s="10">
        <v>260012.149362</v>
      </c>
      <c r="G30" s="10">
        <v>242064.72410199995</v>
      </c>
      <c r="H30" s="10">
        <v>175390.99557300002</v>
      </c>
    </row>
    <row r="31" spans="1:8" x14ac:dyDescent="0.25">
      <c r="A31" s="12" t="s">
        <v>3385</v>
      </c>
      <c r="B31" s="11" t="s">
        <v>2377</v>
      </c>
      <c r="C31" s="10">
        <v>19968.432037999999</v>
      </c>
      <c r="D31" s="10">
        <v>19036.887139999999</v>
      </c>
      <c r="E31" s="10">
        <v>24304</v>
      </c>
      <c r="F31" s="10">
        <v>24691.397574000002</v>
      </c>
      <c r="G31" s="10">
        <v>26264.475094999994</v>
      </c>
      <c r="H31" s="10">
        <v>25825.866828999995</v>
      </c>
    </row>
    <row r="32" spans="1:8" x14ac:dyDescent="0.25">
      <c r="A32" s="12" t="s">
        <v>3386</v>
      </c>
      <c r="B32" s="11" t="s">
        <v>2424</v>
      </c>
      <c r="C32" s="10">
        <v>48174.881622000001</v>
      </c>
      <c r="D32" s="10">
        <v>46438.534611000003</v>
      </c>
      <c r="E32" s="10">
        <v>84169.716</v>
      </c>
      <c r="F32" s="10">
        <v>114021.78</v>
      </c>
      <c r="G32" s="10">
        <v>122823.507</v>
      </c>
      <c r="H32" s="10">
        <v>125042.20500000002</v>
      </c>
    </row>
    <row r="33" spans="1:8" x14ac:dyDescent="0.25">
      <c r="A33" s="12" t="s">
        <v>3387</v>
      </c>
      <c r="B33" s="11" t="s">
        <v>2437</v>
      </c>
      <c r="C33" s="10">
        <v>7429.7720880000006</v>
      </c>
      <c r="D33" s="10">
        <v>7421.1025259999988</v>
      </c>
      <c r="E33" s="10">
        <v>9640.0670000000009</v>
      </c>
      <c r="F33" s="10">
        <v>10055.955497000001</v>
      </c>
      <c r="G33" s="10">
        <v>10109.207496999999</v>
      </c>
      <c r="H33" s="10">
        <v>9992.9571699999997</v>
      </c>
    </row>
    <row r="34" spans="1:8" x14ac:dyDescent="0.25">
      <c r="A34" s="12" t="s">
        <v>3388</v>
      </c>
      <c r="B34" s="11" t="s">
        <v>2486</v>
      </c>
      <c r="C34" s="10">
        <v>25117.721831000003</v>
      </c>
      <c r="D34" s="10">
        <v>21957.925399</v>
      </c>
      <c r="E34" s="10">
        <v>31446</v>
      </c>
      <c r="F34" s="10">
        <v>26946.119659000004</v>
      </c>
      <c r="G34" s="10">
        <v>22361.901302999999</v>
      </c>
      <c r="H34" s="10">
        <v>25568.147205000001</v>
      </c>
    </row>
    <row r="35" spans="1:8" x14ac:dyDescent="0.25">
      <c r="A35" s="12" t="s">
        <v>3389</v>
      </c>
      <c r="B35" s="11" t="s">
        <v>2518</v>
      </c>
      <c r="C35" s="10">
        <v>35411.879549999998</v>
      </c>
      <c r="D35" s="10">
        <v>30941.077790999992</v>
      </c>
      <c r="E35" s="10">
        <v>53181.000000000007</v>
      </c>
      <c r="F35" s="10">
        <v>89079.64082000003</v>
      </c>
      <c r="G35" s="10">
        <v>84457.64082000003</v>
      </c>
      <c r="H35" s="10">
        <v>25335.324794999997</v>
      </c>
    </row>
    <row r="36" spans="1:8" x14ac:dyDescent="0.25">
      <c r="A36" s="12" t="s">
        <v>3390</v>
      </c>
      <c r="B36" s="11" t="s">
        <v>2648</v>
      </c>
      <c r="C36" s="10">
        <v>4031.3550890000001</v>
      </c>
      <c r="D36" s="10">
        <v>4031.3466109999999</v>
      </c>
      <c r="E36" s="10">
        <v>5704</v>
      </c>
      <c r="F36" s="10">
        <v>12138.207330000001</v>
      </c>
      <c r="G36" s="10">
        <v>12138.207329000001</v>
      </c>
      <c r="H36" s="10">
        <v>2117</v>
      </c>
    </row>
    <row r="37" spans="1:8" x14ac:dyDescent="0.25">
      <c r="A37" s="12" t="s">
        <v>3391</v>
      </c>
      <c r="B37" s="11" t="s">
        <v>2665</v>
      </c>
      <c r="C37" s="10">
        <v>14853.434833000001</v>
      </c>
      <c r="D37" s="10">
        <v>14349.997744</v>
      </c>
      <c r="E37" s="10">
        <v>21664</v>
      </c>
      <c r="F37" s="10">
        <v>29630.877159000007</v>
      </c>
      <c r="G37" s="10">
        <v>31545.181295000002</v>
      </c>
      <c r="H37" s="10">
        <v>30860.536135000002</v>
      </c>
    </row>
    <row r="38" spans="1:8" x14ac:dyDescent="0.25">
      <c r="A38" s="12" t="s">
        <v>3392</v>
      </c>
      <c r="B38" s="11" t="s">
        <v>2717</v>
      </c>
      <c r="C38" s="10">
        <v>10471.340572000001</v>
      </c>
      <c r="D38" s="10">
        <v>10088.123428999999</v>
      </c>
      <c r="E38" s="10">
        <v>24809.040999999994</v>
      </c>
      <c r="F38" s="10">
        <v>28190.287042000004</v>
      </c>
      <c r="G38" s="10">
        <v>27455.360574000006</v>
      </c>
      <c r="H38" s="10">
        <v>13945.503167000001</v>
      </c>
    </row>
    <row r="39" spans="1:8" x14ac:dyDescent="0.25">
      <c r="A39" s="12" t="s">
        <v>3393</v>
      </c>
      <c r="B39" s="11" t="s">
        <v>2751</v>
      </c>
      <c r="C39" s="10">
        <v>82613.811801999967</v>
      </c>
      <c r="D39" s="10">
        <v>71920.163943000007</v>
      </c>
      <c r="E39" s="10">
        <v>136602.00000000003</v>
      </c>
      <c r="F39" s="10">
        <v>85909.18419699998</v>
      </c>
      <c r="G39" s="10">
        <v>83140.783471000032</v>
      </c>
      <c r="H39" s="10">
        <v>79066.722217999995</v>
      </c>
    </row>
    <row r="40" spans="1:8" x14ac:dyDescent="0.25">
      <c r="A40" s="12" t="s">
        <v>3394</v>
      </c>
      <c r="B40" s="11" t="s">
        <v>2843</v>
      </c>
      <c r="C40" s="10">
        <v>11279.655973000001</v>
      </c>
      <c r="D40" s="10">
        <v>8297.8565999999992</v>
      </c>
      <c r="E40" s="10">
        <v>53085.100000000006</v>
      </c>
      <c r="F40" s="10">
        <v>59745.103000000003</v>
      </c>
      <c r="G40" s="10">
        <v>54296.902000000002</v>
      </c>
      <c r="H40" s="10">
        <v>56111.818000000007</v>
      </c>
    </row>
    <row r="41" spans="1:8" x14ac:dyDescent="0.25">
      <c r="A41" s="12" t="s">
        <v>3395</v>
      </c>
      <c r="B41" s="11" t="s">
        <v>2869</v>
      </c>
      <c r="C41" s="10">
        <v>53323.210507999996</v>
      </c>
      <c r="D41" s="10">
        <v>45938.615618999997</v>
      </c>
      <c r="E41" s="10">
        <v>134333.68899999998</v>
      </c>
      <c r="F41" s="10">
        <v>135356.66507918999</v>
      </c>
      <c r="G41" s="10">
        <v>137870.57146457001</v>
      </c>
      <c r="H41" s="10">
        <v>111552.50195536004</v>
      </c>
    </row>
    <row r="42" spans="1:8" x14ac:dyDescent="0.25">
      <c r="A42" s="12" t="s">
        <v>3396</v>
      </c>
      <c r="B42" s="11" t="s">
        <v>2898</v>
      </c>
      <c r="C42" s="10">
        <v>96770.913130999994</v>
      </c>
      <c r="D42" s="10">
        <v>51235.604518</v>
      </c>
      <c r="E42" s="10">
        <v>147117.94700000001</v>
      </c>
      <c r="F42" s="10">
        <v>78357.372149999996</v>
      </c>
      <c r="G42" s="10">
        <v>64791.984843999999</v>
      </c>
      <c r="H42" s="10">
        <v>59144.249236000003</v>
      </c>
    </row>
    <row r="43" spans="1:8" x14ac:dyDescent="0.25">
      <c r="A43" s="12" t="s">
        <v>3397</v>
      </c>
      <c r="B43" s="11" t="s">
        <v>2943</v>
      </c>
      <c r="C43" s="10">
        <v>13718.3076</v>
      </c>
      <c r="D43" s="10">
        <v>8567.505041999997</v>
      </c>
      <c r="E43" s="10">
        <v>28814.999999999996</v>
      </c>
      <c r="F43" s="10">
        <v>35420.006423999999</v>
      </c>
      <c r="G43" s="10">
        <v>21227.100265000001</v>
      </c>
      <c r="H43" s="10">
        <v>16969.585711</v>
      </c>
    </row>
    <row r="44" spans="1:8" x14ac:dyDescent="0.25">
      <c r="A44" s="12" t="s">
        <v>3398</v>
      </c>
      <c r="B44" s="11" t="s">
        <v>3003</v>
      </c>
      <c r="C44" s="10">
        <v>35485.597781000004</v>
      </c>
      <c r="D44" s="10">
        <v>28461.747244999995</v>
      </c>
      <c r="E44" s="10">
        <v>29786.034000000003</v>
      </c>
      <c r="F44" s="10">
        <v>45038.133178000004</v>
      </c>
      <c r="G44" s="10">
        <v>41032.223641999997</v>
      </c>
      <c r="H44" s="10">
        <v>29134.128014999998</v>
      </c>
    </row>
    <row r="45" spans="1:8" x14ac:dyDescent="0.25">
      <c r="A45" s="12" t="s">
        <v>3399</v>
      </c>
      <c r="B45" s="11" t="s">
        <v>3078</v>
      </c>
      <c r="C45" s="10">
        <v>2473.3858200000004</v>
      </c>
      <c r="D45" s="10">
        <v>2463.4777010000003</v>
      </c>
      <c r="E45" s="10">
        <v>9132.0869999999995</v>
      </c>
      <c r="F45" s="10">
        <v>5893</v>
      </c>
      <c r="G45" s="10">
        <v>6237</v>
      </c>
      <c r="H45" s="10">
        <v>6208</v>
      </c>
    </row>
    <row r="46" spans="1:8" x14ac:dyDescent="0.25">
      <c r="A46" s="12" t="s">
        <v>3400</v>
      </c>
      <c r="B46" s="11" t="s">
        <v>3110</v>
      </c>
      <c r="C46" s="10">
        <v>622.68559400000004</v>
      </c>
      <c r="D46" s="10">
        <v>622.68559400000004</v>
      </c>
      <c r="E46" s="10">
        <v>470</v>
      </c>
      <c r="F46" s="10">
        <v>400</v>
      </c>
      <c r="G46" s="10">
        <v>380</v>
      </c>
      <c r="H46" s="10">
        <v>108</v>
      </c>
    </row>
    <row r="47" spans="1:8" x14ac:dyDescent="0.25">
      <c r="A47" s="12" t="s">
        <v>3401</v>
      </c>
      <c r="B47" s="11" t="s">
        <v>3117</v>
      </c>
      <c r="C47" s="10">
        <v>9282.7868209999997</v>
      </c>
      <c r="D47" s="10">
        <v>9209.023548000001</v>
      </c>
      <c r="E47" s="10">
        <v>10892.338999999998</v>
      </c>
      <c r="F47" s="10">
        <v>8747.7104779999991</v>
      </c>
      <c r="G47" s="10">
        <v>8946.6614840000002</v>
      </c>
      <c r="H47" s="10">
        <v>9054.9154190000008</v>
      </c>
    </row>
    <row r="48" spans="1:8" x14ac:dyDescent="0.25">
      <c r="A48" s="12" t="s">
        <v>3402</v>
      </c>
      <c r="B48" s="11" t="s">
        <v>3136</v>
      </c>
      <c r="C48" s="10">
        <v>1782128.6161869999</v>
      </c>
      <c r="D48" s="10">
        <v>1491133.8241969997</v>
      </c>
      <c r="E48" s="10">
        <v>3533370.3164220001</v>
      </c>
      <c r="F48" s="10">
        <v>3946642.901476</v>
      </c>
      <c r="G48" s="10">
        <v>3157453.0506370002</v>
      </c>
      <c r="H48" s="10">
        <v>2401421.4705570005</v>
      </c>
    </row>
    <row r="49" spans="1:8" x14ac:dyDescent="0.25">
      <c r="A49" s="12" t="s">
        <v>3403</v>
      </c>
      <c r="B49" s="11" t="s">
        <v>3175</v>
      </c>
      <c r="C49" s="10">
        <v>40860.723119000002</v>
      </c>
      <c r="D49" s="10">
        <v>37843.052330999984</v>
      </c>
      <c r="E49" s="10">
        <v>61791.261999999995</v>
      </c>
      <c r="F49" s="10">
        <v>69914.402388000002</v>
      </c>
      <c r="G49" s="10">
        <v>53392.390822000001</v>
      </c>
      <c r="H49" s="10">
        <v>53658.005820999999</v>
      </c>
    </row>
    <row r="50" spans="1:8" x14ac:dyDescent="0.25">
      <c r="A50" s="12" t="s">
        <v>3404</v>
      </c>
      <c r="B50" s="11" t="s">
        <v>3207</v>
      </c>
      <c r="C50" s="10">
        <v>185532.347049</v>
      </c>
      <c r="D50" s="10">
        <v>68639.36378</v>
      </c>
      <c r="E50" s="10">
        <v>1142469.2350000001</v>
      </c>
      <c r="F50" s="10">
        <v>1090573.2305090001</v>
      </c>
      <c r="G50" s="10">
        <v>864665.52761699993</v>
      </c>
      <c r="H50" s="10">
        <v>244727.91250999999</v>
      </c>
    </row>
    <row r="51" spans="1:8" x14ac:dyDescent="0.25">
      <c r="A51" s="12" t="s">
        <v>3405</v>
      </c>
      <c r="B51" s="11" t="s">
        <v>3298</v>
      </c>
      <c r="C51" s="10">
        <v>433912.295407</v>
      </c>
      <c r="D51" s="10">
        <v>171727.421084</v>
      </c>
      <c r="E51" s="10">
        <v>633527.26500000001</v>
      </c>
      <c r="F51" s="10">
        <v>539808.52079400001</v>
      </c>
      <c r="G51" s="10">
        <v>1967417.0188150001</v>
      </c>
      <c r="H51" s="10">
        <v>2272204.4456160003</v>
      </c>
    </row>
    <row r="52" spans="1:8" x14ac:dyDescent="0.25">
      <c r="A52" s="11" t="s">
        <v>3857</v>
      </c>
      <c r="C52" s="10">
        <v>9496691.9512189999</v>
      </c>
      <c r="D52" s="10">
        <v>7865950.9365659961</v>
      </c>
      <c r="E52" s="10">
        <v>20486052.08342199</v>
      </c>
      <c r="F52" s="10">
        <v>20479915.824440189</v>
      </c>
      <c r="G52" s="10">
        <v>19450349.793121569</v>
      </c>
      <c r="H52" s="10">
        <v>16303455.436558366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896"/>
  <sheetViews>
    <sheetView zoomScale="95" zoomScaleNormal="95" workbookViewId="0">
      <pane ySplit="1" topLeftCell="A2" activePane="bottomLeft" state="frozen"/>
      <selection pane="bottomLeft" activeCell="A2" sqref="A2"/>
    </sheetView>
  </sheetViews>
  <sheetFormatPr baseColWidth="10" defaultRowHeight="15" x14ac:dyDescent="0.25"/>
  <cols>
    <col min="28" max="29" width="11.375" bestFit="1" customWidth="1"/>
    <col min="30" max="30" width="11.125" bestFit="1" customWidth="1"/>
    <col min="31" max="31" width="11.375" bestFit="1" customWidth="1"/>
    <col min="32" max="33" width="11.125" bestFit="1" customWidth="1"/>
    <col min="34" max="34" width="11.375" bestFit="1" customWidth="1"/>
    <col min="35" max="36" width="11.125" bestFit="1" customWidth="1"/>
    <col min="37" max="37" width="11.375" bestFit="1" customWidth="1"/>
    <col min="38" max="39" width="11.125" bestFit="1" customWidth="1"/>
    <col min="40" max="40" width="11.375" bestFit="1" customWidth="1"/>
    <col min="41" max="42" width="11.125" bestFit="1" customWidth="1"/>
    <col min="43" max="43" width="12.375" bestFit="1" customWidth="1"/>
    <col min="44" max="44" width="11.375" bestFit="1" customWidth="1"/>
    <col min="45" max="45" width="11.125" bestFit="1" customWidth="1"/>
    <col min="46" max="47" width="18.5" bestFit="1" customWidth="1"/>
    <col min="48" max="48" width="11.125" bestFit="1" customWidth="1"/>
    <col min="49" max="49" width="18.5" bestFit="1" customWidth="1"/>
    <col min="50" max="51" width="11.125" bestFit="1" customWidth="1"/>
    <col min="52" max="52" width="18.5" bestFit="1" customWidth="1"/>
    <col min="53" max="54" width="11.125" bestFit="1" customWidth="1"/>
    <col min="55" max="55" width="18.5" bestFit="1" customWidth="1"/>
    <col min="56" max="57" width="11.125" bestFit="1" customWidth="1"/>
    <col min="58" max="58" width="18.5" bestFit="1" customWidth="1"/>
    <col min="59" max="60" width="11.125" bestFit="1" customWidth="1"/>
    <col min="61" max="61" width="19.5" bestFit="1" customWidth="1"/>
    <col min="62" max="62" width="18.5" bestFit="1" customWidth="1"/>
    <col min="63" max="63" width="11.125" bestFit="1" customWidth="1"/>
  </cols>
  <sheetData>
    <row r="1" spans="1:74" x14ac:dyDescent="0.25">
      <c r="A1" s="9" t="s">
        <v>0</v>
      </c>
      <c r="B1" s="9" t="s">
        <v>1</v>
      </c>
      <c r="C1" s="9" t="s">
        <v>2</v>
      </c>
      <c r="D1" s="9" t="s">
        <v>3</v>
      </c>
      <c r="E1" s="9" t="s">
        <v>4</v>
      </c>
      <c r="F1" s="9" t="s">
        <v>5</v>
      </c>
      <c r="G1" s="9" t="s">
        <v>6</v>
      </c>
      <c r="H1" s="9" t="s">
        <v>3341</v>
      </c>
      <c r="I1" s="9" t="s">
        <v>7</v>
      </c>
      <c r="J1" s="9" t="s">
        <v>8</v>
      </c>
      <c r="K1" s="9" t="s">
        <v>9</v>
      </c>
      <c r="L1" s="9" t="s">
        <v>10</v>
      </c>
      <c r="M1" s="9" t="s">
        <v>3344</v>
      </c>
      <c r="N1" s="9" t="s">
        <v>11</v>
      </c>
      <c r="O1" s="9" t="s">
        <v>12</v>
      </c>
      <c r="P1" s="9" t="s">
        <v>13</v>
      </c>
      <c r="Q1" s="9" t="s">
        <v>14</v>
      </c>
      <c r="R1" s="9" t="s">
        <v>15</v>
      </c>
      <c r="S1" s="9" t="s">
        <v>16</v>
      </c>
      <c r="T1" s="9" t="s">
        <v>17</v>
      </c>
      <c r="U1" s="9" t="s">
        <v>18</v>
      </c>
      <c r="V1" s="9" t="s">
        <v>19</v>
      </c>
      <c r="W1" s="9" t="s">
        <v>20</v>
      </c>
      <c r="X1" s="9" t="s">
        <v>3349</v>
      </c>
      <c r="Y1" s="9" t="s">
        <v>21</v>
      </c>
      <c r="Z1" s="9" t="s">
        <v>3351</v>
      </c>
      <c r="AA1" s="9" t="s">
        <v>22</v>
      </c>
      <c r="AB1" s="9" t="s">
        <v>23</v>
      </c>
      <c r="AC1" s="9" t="s">
        <v>24</v>
      </c>
      <c r="AD1" s="9" t="s">
        <v>25</v>
      </c>
      <c r="AE1" s="9" t="s">
        <v>26</v>
      </c>
      <c r="AF1" s="9" t="s">
        <v>27</v>
      </c>
      <c r="AG1" s="9" t="s">
        <v>28</v>
      </c>
      <c r="AH1" s="9" t="s">
        <v>29</v>
      </c>
      <c r="AI1" s="9" t="s">
        <v>30</v>
      </c>
      <c r="AJ1" s="9" t="s">
        <v>31</v>
      </c>
      <c r="AK1" s="9" t="s">
        <v>32</v>
      </c>
      <c r="AL1" s="9" t="s">
        <v>33</v>
      </c>
      <c r="AM1" s="9" t="s">
        <v>34</v>
      </c>
      <c r="AN1" s="9" t="s">
        <v>35</v>
      </c>
      <c r="AO1" s="9" t="s">
        <v>36</v>
      </c>
      <c r="AP1" s="9" t="s">
        <v>37</v>
      </c>
      <c r="AQ1" s="9" t="s">
        <v>38</v>
      </c>
      <c r="AR1" s="9" t="s">
        <v>39</v>
      </c>
      <c r="AS1" s="9" t="s">
        <v>40</v>
      </c>
      <c r="AT1" s="9" t="s">
        <v>41</v>
      </c>
      <c r="AU1" s="9" t="s">
        <v>42</v>
      </c>
      <c r="AV1" s="9" t="s">
        <v>43</v>
      </c>
      <c r="AW1" s="9" t="s">
        <v>44</v>
      </c>
      <c r="AX1" s="9" t="s">
        <v>45</v>
      </c>
      <c r="AY1" s="9" t="s">
        <v>46</v>
      </c>
      <c r="AZ1" s="9" t="s">
        <v>47</v>
      </c>
      <c r="BA1" s="9" t="s">
        <v>48</v>
      </c>
      <c r="BB1" s="9" t="s">
        <v>49</v>
      </c>
      <c r="BC1" s="9" t="s">
        <v>50</v>
      </c>
      <c r="BD1" s="9" t="s">
        <v>51</v>
      </c>
      <c r="BE1" s="9" t="s">
        <v>52</v>
      </c>
      <c r="BF1" s="9" t="s">
        <v>53</v>
      </c>
      <c r="BG1" s="9" t="s">
        <v>54</v>
      </c>
      <c r="BH1" s="9" t="s">
        <v>55</v>
      </c>
      <c r="BI1" s="9" t="s">
        <v>56</v>
      </c>
      <c r="BJ1" s="9" t="s">
        <v>57</v>
      </c>
      <c r="BK1" s="9" t="s">
        <v>58</v>
      </c>
      <c r="BL1" s="9" t="s">
        <v>59</v>
      </c>
      <c r="BM1" s="9" t="str">
        <f>AT1 &amp; "_millones"</f>
        <v>prog_rec_ano1_millones</v>
      </c>
      <c r="BN1" s="9" t="str">
        <f t="shared" ref="BN1" si="0">AU1 &amp; "_millones"</f>
        <v>ejec_rec_ano1_millones</v>
      </c>
      <c r="BO1" s="9" t="str">
        <f>AW1 &amp; "_millones"</f>
        <v>prog_rec_ano2_millones</v>
      </c>
      <c r="BP1" s="9" t="str">
        <f>AX1 &amp; "_millones"</f>
        <v>ejec_rec_ano2_millones</v>
      </c>
      <c r="BQ1" s="9" t="str">
        <f>AZ1 &amp; "_millones"</f>
        <v>prog_rec_ano3_millones</v>
      </c>
      <c r="BR1" s="9" t="str">
        <f>BA1 &amp; "_millones"</f>
        <v>ejec_rec_ano3_millones</v>
      </c>
      <c r="BS1" s="9" t="str">
        <f>BC1 &amp; "_millones"</f>
        <v>prog_rec_ano4_millones</v>
      </c>
      <c r="BT1" s="9" t="str">
        <f>BD1 &amp; "_millones"</f>
        <v>ejec_rec_ano4_millones</v>
      </c>
      <c r="BU1" s="9" t="str">
        <f>BF1 &amp; "_millones"</f>
        <v>prog_rec_ano5_millones</v>
      </c>
      <c r="BV1" s="9" t="str">
        <f>BG1 &amp; "_millones"</f>
        <v>ejec_rec_ano5_millones</v>
      </c>
    </row>
    <row r="2" spans="1:74" x14ac:dyDescent="0.25">
      <c r="A2">
        <v>16</v>
      </c>
      <c r="B2" t="s">
        <v>60</v>
      </c>
      <c r="C2" t="s">
        <v>61</v>
      </c>
      <c r="D2">
        <v>2020</v>
      </c>
      <c r="E2" t="s">
        <v>62</v>
      </c>
      <c r="F2" t="s">
        <v>63</v>
      </c>
      <c r="G2">
        <v>2</v>
      </c>
      <c r="H2" t="s">
        <v>64</v>
      </c>
      <c r="I2" t="s">
        <v>3359</v>
      </c>
      <c r="J2" t="s">
        <v>65</v>
      </c>
      <c r="K2" t="s">
        <v>66</v>
      </c>
      <c r="L2" t="s">
        <v>3406</v>
      </c>
      <c r="M2" t="s">
        <v>67</v>
      </c>
      <c r="N2" t="s">
        <v>3422</v>
      </c>
      <c r="O2" t="s">
        <v>68</v>
      </c>
      <c r="P2" t="s">
        <v>3427</v>
      </c>
      <c r="Q2" t="s">
        <v>69</v>
      </c>
      <c r="R2" t="s">
        <v>3479</v>
      </c>
      <c r="S2" t="s">
        <v>70</v>
      </c>
      <c r="T2">
        <v>15</v>
      </c>
      <c r="U2">
        <v>1</v>
      </c>
      <c r="V2" t="s">
        <v>71</v>
      </c>
      <c r="W2">
        <v>1</v>
      </c>
      <c r="X2" t="s">
        <v>72</v>
      </c>
      <c r="Y2">
        <v>1</v>
      </c>
      <c r="Z2" t="s">
        <v>73</v>
      </c>
      <c r="AA2">
        <v>1</v>
      </c>
      <c r="AB2" s="1">
        <v>0</v>
      </c>
      <c r="AC2" s="1">
        <v>0</v>
      </c>
      <c r="AD2" s="1">
        <v>0</v>
      </c>
      <c r="AE2" s="1">
        <v>50</v>
      </c>
      <c r="AF2" s="1">
        <v>0</v>
      </c>
      <c r="AG2" s="1">
        <v>0</v>
      </c>
      <c r="AH2" s="1">
        <v>50</v>
      </c>
      <c r="AI2" s="1">
        <v>0</v>
      </c>
      <c r="AJ2" s="1">
        <v>0</v>
      </c>
      <c r="AK2" s="1">
        <v>60</v>
      </c>
      <c r="AL2" s="1">
        <v>0</v>
      </c>
      <c r="AM2" s="1">
        <v>0</v>
      </c>
      <c r="AN2" s="1">
        <v>50</v>
      </c>
      <c r="AO2" s="1">
        <v>0</v>
      </c>
      <c r="AP2" s="1">
        <v>0</v>
      </c>
      <c r="AQ2" s="1">
        <v>210</v>
      </c>
      <c r="AR2" s="1">
        <v>0</v>
      </c>
      <c r="AS2" s="1">
        <v>0</v>
      </c>
      <c r="AT2" s="1">
        <v>0</v>
      </c>
      <c r="AU2" s="1">
        <v>0</v>
      </c>
      <c r="AV2" s="1">
        <v>0</v>
      </c>
      <c r="AW2" s="1">
        <v>552127734</v>
      </c>
      <c r="AX2" s="1">
        <v>0</v>
      </c>
      <c r="AY2" s="1">
        <v>0</v>
      </c>
      <c r="AZ2" s="1">
        <v>297500269</v>
      </c>
      <c r="BA2" s="1">
        <v>0</v>
      </c>
      <c r="BB2" s="1">
        <v>0</v>
      </c>
      <c r="BC2" s="1">
        <v>377387898</v>
      </c>
      <c r="BD2" s="1">
        <v>0</v>
      </c>
      <c r="BE2" s="1">
        <v>0</v>
      </c>
      <c r="BF2" s="1">
        <v>319500000</v>
      </c>
      <c r="BG2" s="1">
        <v>0</v>
      </c>
      <c r="BH2" s="1">
        <v>0</v>
      </c>
      <c r="BI2" s="1">
        <v>1546515901</v>
      </c>
      <c r="BJ2" s="1">
        <v>0</v>
      </c>
      <c r="BK2" s="1">
        <v>0</v>
      </c>
      <c r="BL2" s="1" t="s">
        <v>74</v>
      </c>
      <c r="BM2" s="10">
        <f>AT2 / 1000000</f>
        <v>0</v>
      </c>
      <c r="BN2" s="10">
        <f t="shared" ref="BN2" si="1">AU2 / 1000000</f>
        <v>0</v>
      </c>
      <c r="BO2" s="10">
        <f t="shared" ref="BO2:BP2" si="2">AW2 / 1000000</f>
        <v>552.12773400000003</v>
      </c>
      <c r="BP2" s="10">
        <f t="shared" si="2"/>
        <v>0</v>
      </c>
      <c r="BQ2" s="10">
        <f t="shared" ref="BQ2:BR2" si="3">AZ2 / 1000000</f>
        <v>297.500269</v>
      </c>
      <c r="BR2" s="10">
        <f t="shared" si="3"/>
        <v>0</v>
      </c>
      <c r="BS2" s="10">
        <f t="shared" ref="BS2:BT2" si="4">BC2 / 1000000</f>
        <v>377.38789800000001</v>
      </c>
      <c r="BT2" s="10">
        <f t="shared" si="4"/>
        <v>0</v>
      </c>
      <c r="BU2" s="10">
        <f t="shared" ref="BU2:BV2" si="5">BF2 / 1000000</f>
        <v>319.5</v>
      </c>
      <c r="BV2" s="10">
        <f t="shared" si="5"/>
        <v>0</v>
      </c>
    </row>
    <row r="3" spans="1:74" x14ac:dyDescent="0.25">
      <c r="A3">
        <v>16</v>
      </c>
      <c r="B3" t="s">
        <v>60</v>
      </c>
      <c r="C3" t="s">
        <v>61</v>
      </c>
      <c r="D3">
        <v>2020</v>
      </c>
      <c r="E3" t="s">
        <v>62</v>
      </c>
      <c r="F3" t="s">
        <v>63</v>
      </c>
      <c r="G3">
        <v>2</v>
      </c>
      <c r="H3" t="s">
        <v>64</v>
      </c>
      <c r="I3" t="s">
        <v>3359</v>
      </c>
      <c r="J3" t="s">
        <v>65</v>
      </c>
      <c r="K3" t="s">
        <v>66</v>
      </c>
      <c r="L3" t="s">
        <v>3406</v>
      </c>
      <c r="M3" t="s">
        <v>67</v>
      </c>
      <c r="N3" t="s">
        <v>3422</v>
      </c>
      <c r="O3" t="s">
        <v>68</v>
      </c>
      <c r="P3" t="s">
        <v>3427</v>
      </c>
      <c r="Q3" t="s">
        <v>69</v>
      </c>
      <c r="R3" t="s">
        <v>3479</v>
      </c>
      <c r="S3" t="s">
        <v>70</v>
      </c>
      <c r="T3">
        <v>15</v>
      </c>
      <c r="U3">
        <v>2</v>
      </c>
      <c r="V3" t="s">
        <v>75</v>
      </c>
      <c r="W3">
        <v>2</v>
      </c>
      <c r="X3" t="s">
        <v>76</v>
      </c>
      <c r="Y3">
        <v>1</v>
      </c>
      <c r="Z3" t="s">
        <v>73</v>
      </c>
      <c r="AA3">
        <v>1</v>
      </c>
      <c r="AB3" s="1">
        <v>100</v>
      </c>
      <c r="AC3" s="1">
        <v>100</v>
      </c>
      <c r="AD3" s="1">
        <v>100</v>
      </c>
      <c r="AE3" s="1">
        <v>100</v>
      </c>
      <c r="AF3" s="1">
        <v>0</v>
      </c>
      <c r="AG3" s="1">
        <v>0</v>
      </c>
      <c r="AH3" s="1">
        <v>100</v>
      </c>
      <c r="AI3" s="1">
        <v>0</v>
      </c>
      <c r="AJ3" s="1">
        <v>0</v>
      </c>
      <c r="AK3" s="1">
        <v>100</v>
      </c>
      <c r="AL3" s="1">
        <v>0</v>
      </c>
      <c r="AM3" s="1">
        <v>0</v>
      </c>
      <c r="AN3" s="1">
        <v>100</v>
      </c>
      <c r="AO3" s="1">
        <v>0</v>
      </c>
      <c r="AP3" s="1">
        <v>0</v>
      </c>
      <c r="AQ3" s="1" t="s">
        <v>77</v>
      </c>
      <c r="AR3" s="1" t="s">
        <v>77</v>
      </c>
      <c r="AS3" s="1" t="s">
        <v>77</v>
      </c>
      <c r="AT3" s="1">
        <v>176095205</v>
      </c>
      <c r="AU3" s="1">
        <v>163072667</v>
      </c>
      <c r="AV3" s="1">
        <v>92.6</v>
      </c>
      <c r="AW3" s="1">
        <v>1657745916</v>
      </c>
      <c r="AX3" s="1">
        <v>0</v>
      </c>
      <c r="AY3" s="1">
        <v>0</v>
      </c>
      <c r="AZ3" s="1">
        <v>312419005</v>
      </c>
      <c r="BA3" s="1">
        <v>0</v>
      </c>
      <c r="BB3" s="1">
        <v>0</v>
      </c>
      <c r="BC3" s="1">
        <v>285854058</v>
      </c>
      <c r="BD3" s="1">
        <v>0</v>
      </c>
      <c r="BE3" s="1">
        <v>0</v>
      </c>
      <c r="BF3" s="1">
        <v>224822363</v>
      </c>
      <c r="BG3" s="1">
        <v>0</v>
      </c>
      <c r="BH3" s="1">
        <v>0</v>
      </c>
      <c r="BI3" s="1">
        <v>2656936547</v>
      </c>
      <c r="BJ3" s="1">
        <v>163072667</v>
      </c>
      <c r="BK3" s="1">
        <v>6.14</v>
      </c>
      <c r="BL3" s="1" t="s">
        <v>78</v>
      </c>
      <c r="BM3" s="10">
        <f t="shared" ref="BM3:BM66" si="6">AT3 / 1000000</f>
        <v>176.09520499999999</v>
      </c>
      <c r="BN3" s="10">
        <f t="shared" ref="BN3:BN66" si="7">AU3 / 1000000</f>
        <v>163.072667</v>
      </c>
      <c r="BO3" s="10">
        <f t="shared" ref="BO3:BO66" si="8">AW3 / 1000000</f>
        <v>1657.7459160000001</v>
      </c>
      <c r="BP3" s="10">
        <f t="shared" ref="BP3:BP66" si="9">AX3 / 1000000</f>
        <v>0</v>
      </c>
      <c r="BQ3" s="10">
        <f t="shared" ref="BQ3:BQ66" si="10">AZ3 / 1000000</f>
        <v>312.41900500000003</v>
      </c>
      <c r="BR3" s="10">
        <f t="shared" ref="BR3:BR66" si="11">BA3 / 1000000</f>
        <v>0</v>
      </c>
      <c r="BS3" s="10">
        <f t="shared" ref="BS3:BS66" si="12">BC3 / 1000000</f>
        <v>285.85405800000001</v>
      </c>
      <c r="BT3" s="10">
        <f t="shared" ref="BT3:BT66" si="13">BD3 / 1000000</f>
        <v>0</v>
      </c>
      <c r="BU3" s="10">
        <f t="shared" ref="BU3:BU66" si="14">BF3 / 1000000</f>
        <v>224.822363</v>
      </c>
      <c r="BV3" s="10">
        <f t="shared" ref="BV3:BV66" si="15">BG3 / 1000000</f>
        <v>0</v>
      </c>
    </row>
    <row r="4" spans="1:74" x14ac:dyDescent="0.25">
      <c r="A4">
        <v>16</v>
      </c>
      <c r="B4" t="s">
        <v>60</v>
      </c>
      <c r="C4" t="s">
        <v>61</v>
      </c>
      <c r="D4">
        <v>2020</v>
      </c>
      <c r="E4" t="s">
        <v>62</v>
      </c>
      <c r="F4" t="s">
        <v>63</v>
      </c>
      <c r="G4">
        <v>2</v>
      </c>
      <c r="H4" t="s">
        <v>64</v>
      </c>
      <c r="I4" t="s">
        <v>3359</v>
      </c>
      <c r="J4" t="s">
        <v>65</v>
      </c>
      <c r="K4" t="s">
        <v>66</v>
      </c>
      <c r="L4" t="s">
        <v>3406</v>
      </c>
      <c r="M4" t="s">
        <v>67</v>
      </c>
      <c r="N4" t="s">
        <v>3422</v>
      </c>
      <c r="O4" t="s">
        <v>68</v>
      </c>
      <c r="P4" t="s">
        <v>3427</v>
      </c>
      <c r="Q4" t="s">
        <v>69</v>
      </c>
      <c r="R4" t="s">
        <v>3479</v>
      </c>
      <c r="S4" t="s">
        <v>70</v>
      </c>
      <c r="T4">
        <v>15</v>
      </c>
      <c r="U4">
        <v>3</v>
      </c>
      <c r="V4" t="s">
        <v>79</v>
      </c>
      <c r="W4">
        <v>1</v>
      </c>
      <c r="X4" t="s">
        <v>72</v>
      </c>
      <c r="Y4">
        <v>1</v>
      </c>
      <c r="Z4" t="s">
        <v>73</v>
      </c>
      <c r="AA4">
        <v>1</v>
      </c>
      <c r="AB4" s="1">
        <v>0</v>
      </c>
      <c r="AC4" s="1">
        <v>0</v>
      </c>
      <c r="AD4" s="1">
        <v>0</v>
      </c>
      <c r="AE4" s="1">
        <v>2</v>
      </c>
      <c r="AF4" s="1">
        <v>0</v>
      </c>
      <c r="AG4" s="1">
        <v>0</v>
      </c>
      <c r="AH4" s="1">
        <v>1</v>
      </c>
      <c r="AI4" s="1">
        <v>0</v>
      </c>
      <c r="AJ4" s="1">
        <v>0</v>
      </c>
      <c r="AK4" s="1">
        <v>1</v>
      </c>
      <c r="AL4" s="1">
        <v>0</v>
      </c>
      <c r="AM4" s="1">
        <v>0</v>
      </c>
      <c r="AN4" s="1">
        <v>2</v>
      </c>
      <c r="AO4" s="1">
        <v>0</v>
      </c>
      <c r="AP4" s="1">
        <v>0</v>
      </c>
      <c r="AQ4" s="1">
        <v>6</v>
      </c>
      <c r="AR4" s="1">
        <v>0</v>
      </c>
      <c r="AS4" s="1">
        <v>0</v>
      </c>
      <c r="AT4" s="1">
        <v>0</v>
      </c>
      <c r="AU4" s="1">
        <v>0</v>
      </c>
      <c r="AV4" s="1">
        <v>0</v>
      </c>
      <c r="AW4" s="1">
        <v>356000000</v>
      </c>
      <c r="AX4" s="1">
        <v>0</v>
      </c>
      <c r="AY4" s="1">
        <v>0</v>
      </c>
      <c r="AZ4" s="1">
        <v>30000000</v>
      </c>
      <c r="BA4" s="1">
        <v>0</v>
      </c>
      <c r="BB4" s="1">
        <v>0</v>
      </c>
      <c r="BC4" s="1">
        <v>45000000</v>
      </c>
      <c r="BD4" s="1">
        <v>0</v>
      </c>
      <c r="BE4" s="1">
        <v>0</v>
      </c>
      <c r="BF4" s="1">
        <v>40000000</v>
      </c>
      <c r="BG4" s="1">
        <v>0</v>
      </c>
      <c r="BH4" s="1">
        <v>0</v>
      </c>
      <c r="BI4" s="1">
        <v>471000000</v>
      </c>
      <c r="BJ4" s="1">
        <v>0</v>
      </c>
      <c r="BK4" s="1">
        <v>0</v>
      </c>
      <c r="BL4" s="1" t="s">
        <v>74</v>
      </c>
      <c r="BM4" s="10">
        <f t="shared" si="6"/>
        <v>0</v>
      </c>
      <c r="BN4" s="10">
        <f t="shared" si="7"/>
        <v>0</v>
      </c>
      <c r="BO4" s="10">
        <f t="shared" si="8"/>
        <v>356</v>
      </c>
      <c r="BP4" s="10">
        <f t="shared" si="9"/>
        <v>0</v>
      </c>
      <c r="BQ4" s="10">
        <f t="shared" si="10"/>
        <v>30</v>
      </c>
      <c r="BR4" s="10">
        <f t="shared" si="11"/>
        <v>0</v>
      </c>
      <c r="BS4" s="10">
        <f t="shared" si="12"/>
        <v>45</v>
      </c>
      <c r="BT4" s="10">
        <f t="shared" si="13"/>
        <v>0</v>
      </c>
      <c r="BU4" s="10">
        <f t="shared" si="14"/>
        <v>40</v>
      </c>
      <c r="BV4" s="10">
        <f t="shared" si="15"/>
        <v>0</v>
      </c>
    </row>
    <row r="5" spans="1:74" x14ac:dyDescent="0.25">
      <c r="A5">
        <v>16</v>
      </c>
      <c r="B5" t="s">
        <v>60</v>
      </c>
      <c r="C5" t="s">
        <v>61</v>
      </c>
      <c r="D5">
        <v>2020</v>
      </c>
      <c r="E5" t="s">
        <v>62</v>
      </c>
      <c r="F5" t="s">
        <v>63</v>
      </c>
      <c r="G5">
        <v>2</v>
      </c>
      <c r="H5" t="s">
        <v>64</v>
      </c>
      <c r="I5" t="s">
        <v>3359</v>
      </c>
      <c r="J5" t="s">
        <v>65</v>
      </c>
      <c r="K5" t="s">
        <v>66</v>
      </c>
      <c r="L5" t="s">
        <v>3406</v>
      </c>
      <c r="M5" t="s">
        <v>67</v>
      </c>
      <c r="N5" t="s">
        <v>3422</v>
      </c>
      <c r="O5" t="s">
        <v>68</v>
      </c>
      <c r="P5" t="s">
        <v>3427</v>
      </c>
      <c r="Q5" t="s">
        <v>69</v>
      </c>
      <c r="R5" t="s">
        <v>3479</v>
      </c>
      <c r="S5" t="s">
        <v>70</v>
      </c>
      <c r="T5">
        <v>15</v>
      </c>
      <c r="U5">
        <v>4</v>
      </c>
      <c r="V5" t="s">
        <v>80</v>
      </c>
      <c r="W5">
        <v>1</v>
      </c>
      <c r="X5" t="s">
        <v>72</v>
      </c>
      <c r="Y5">
        <v>1</v>
      </c>
      <c r="Z5" t="s">
        <v>73</v>
      </c>
      <c r="AA5">
        <v>1</v>
      </c>
      <c r="AB5" s="1">
        <v>0</v>
      </c>
      <c r="AC5" s="1">
        <v>0</v>
      </c>
      <c r="AD5" s="1">
        <v>0</v>
      </c>
      <c r="AE5" s="1">
        <v>4</v>
      </c>
      <c r="AF5" s="1">
        <v>0</v>
      </c>
      <c r="AG5" s="1">
        <v>0</v>
      </c>
      <c r="AH5" s="1">
        <v>3</v>
      </c>
      <c r="AI5" s="1">
        <v>0</v>
      </c>
      <c r="AJ5" s="1">
        <v>0</v>
      </c>
      <c r="AK5" s="1">
        <v>3</v>
      </c>
      <c r="AL5" s="1">
        <v>0</v>
      </c>
      <c r="AM5" s="1">
        <v>0</v>
      </c>
      <c r="AN5" s="1">
        <v>4</v>
      </c>
      <c r="AO5" s="1">
        <v>0</v>
      </c>
      <c r="AP5" s="1">
        <v>0</v>
      </c>
      <c r="AQ5" s="1">
        <v>14</v>
      </c>
      <c r="AR5" s="1">
        <v>0</v>
      </c>
      <c r="AS5" s="1">
        <v>0</v>
      </c>
      <c r="AT5" s="1">
        <v>0</v>
      </c>
      <c r="AU5" s="1">
        <v>0</v>
      </c>
      <c r="AV5" s="1">
        <v>0</v>
      </c>
      <c r="AW5" s="1">
        <v>110000000</v>
      </c>
      <c r="AX5" s="1">
        <v>0</v>
      </c>
      <c r="AY5" s="1">
        <v>0</v>
      </c>
      <c r="AZ5" s="1">
        <v>376250000</v>
      </c>
      <c r="BA5" s="1">
        <v>0</v>
      </c>
      <c r="BB5" s="1">
        <v>0</v>
      </c>
      <c r="BC5" s="1">
        <v>42318750</v>
      </c>
      <c r="BD5" s="1">
        <v>0</v>
      </c>
      <c r="BE5" s="1">
        <v>0</v>
      </c>
      <c r="BF5" s="1">
        <v>62834688</v>
      </c>
      <c r="BG5" s="1">
        <v>0</v>
      </c>
      <c r="BH5" s="1">
        <v>0</v>
      </c>
      <c r="BI5" s="1">
        <v>591403438</v>
      </c>
      <c r="BJ5" s="1">
        <v>0</v>
      </c>
      <c r="BK5" s="1">
        <v>0</v>
      </c>
      <c r="BL5" s="1" t="s">
        <v>74</v>
      </c>
      <c r="BM5" s="10">
        <f t="shared" si="6"/>
        <v>0</v>
      </c>
      <c r="BN5" s="10">
        <f t="shared" si="7"/>
        <v>0</v>
      </c>
      <c r="BO5" s="10">
        <f t="shared" si="8"/>
        <v>110</v>
      </c>
      <c r="BP5" s="10">
        <f t="shared" si="9"/>
        <v>0</v>
      </c>
      <c r="BQ5" s="10">
        <f t="shared" si="10"/>
        <v>376.25</v>
      </c>
      <c r="BR5" s="10">
        <f t="shared" si="11"/>
        <v>0</v>
      </c>
      <c r="BS5" s="10">
        <f t="shared" si="12"/>
        <v>42.318750000000001</v>
      </c>
      <c r="BT5" s="10">
        <f t="shared" si="13"/>
        <v>0</v>
      </c>
      <c r="BU5" s="10">
        <f t="shared" si="14"/>
        <v>62.834688</v>
      </c>
      <c r="BV5" s="10">
        <f t="shared" si="15"/>
        <v>0</v>
      </c>
    </row>
    <row r="6" spans="1:74" x14ac:dyDescent="0.25">
      <c r="A6">
        <v>16</v>
      </c>
      <c r="B6" t="s">
        <v>60</v>
      </c>
      <c r="C6" t="s">
        <v>61</v>
      </c>
      <c r="D6">
        <v>2020</v>
      </c>
      <c r="E6" t="s">
        <v>62</v>
      </c>
      <c r="F6" t="s">
        <v>63</v>
      </c>
      <c r="G6">
        <v>2</v>
      </c>
      <c r="H6" t="s">
        <v>64</v>
      </c>
      <c r="I6" t="s">
        <v>3359</v>
      </c>
      <c r="J6" t="s">
        <v>65</v>
      </c>
      <c r="K6" t="s">
        <v>66</v>
      </c>
      <c r="L6" t="s">
        <v>3406</v>
      </c>
      <c r="M6" t="s">
        <v>67</v>
      </c>
      <c r="N6" t="s">
        <v>3422</v>
      </c>
      <c r="O6" t="s">
        <v>68</v>
      </c>
      <c r="P6" t="s">
        <v>3427</v>
      </c>
      <c r="Q6" t="s">
        <v>69</v>
      </c>
      <c r="R6" t="s">
        <v>3479</v>
      </c>
      <c r="S6" t="s">
        <v>70</v>
      </c>
      <c r="T6">
        <v>15</v>
      </c>
      <c r="U6">
        <v>5</v>
      </c>
      <c r="V6" t="s">
        <v>81</v>
      </c>
      <c r="W6">
        <v>1</v>
      </c>
      <c r="X6" t="s">
        <v>72</v>
      </c>
      <c r="Y6">
        <v>1</v>
      </c>
      <c r="Z6" t="s">
        <v>73</v>
      </c>
      <c r="AA6">
        <v>1</v>
      </c>
      <c r="AB6" s="1">
        <v>0</v>
      </c>
      <c r="AC6" s="1">
        <v>0</v>
      </c>
      <c r="AD6" s="1">
        <v>0</v>
      </c>
      <c r="AE6" s="1">
        <v>2</v>
      </c>
      <c r="AF6" s="1">
        <v>0</v>
      </c>
      <c r="AG6" s="1">
        <v>0</v>
      </c>
      <c r="AH6" s="1">
        <v>1</v>
      </c>
      <c r="AI6" s="1">
        <v>0</v>
      </c>
      <c r="AJ6" s="1">
        <v>0</v>
      </c>
      <c r="AK6" s="1">
        <v>1</v>
      </c>
      <c r="AL6" s="1">
        <v>0</v>
      </c>
      <c r="AM6" s="1">
        <v>0</v>
      </c>
      <c r="AN6" s="1">
        <v>0</v>
      </c>
      <c r="AO6" s="1">
        <v>0</v>
      </c>
      <c r="AP6" s="1">
        <v>0</v>
      </c>
      <c r="AQ6" s="1">
        <v>4</v>
      </c>
      <c r="AR6" s="1">
        <v>0</v>
      </c>
      <c r="AS6" s="1">
        <v>0</v>
      </c>
      <c r="AT6" s="1">
        <v>0</v>
      </c>
      <c r="AU6" s="1">
        <v>0</v>
      </c>
      <c r="AV6" s="1">
        <v>0</v>
      </c>
      <c r="AW6" s="1">
        <v>260000000</v>
      </c>
      <c r="AX6" s="1">
        <v>0</v>
      </c>
      <c r="AY6" s="1">
        <v>0</v>
      </c>
      <c r="AZ6" s="1">
        <v>40000000</v>
      </c>
      <c r="BA6" s="1">
        <v>0</v>
      </c>
      <c r="BB6" s="1">
        <v>0</v>
      </c>
      <c r="BC6" s="1">
        <v>141795000</v>
      </c>
      <c r="BD6" s="1">
        <v>0</v>
      </c>
      <c r="BE6" s="1">
        <v>0</v>
      </c>
      <c r="BF6" s="1">
        <v>0</v>
      </c>
      <c r="BG6" s="1">
        <v>0</v>
      </c>
      <c r="BH6" s="1">
        <v>0</v>
      </c>
      <c r="BI6" s="1">
        <v>441795000</v>
      </c>
      <c r="BJ6" s="1">
        <v>0</v>
      </c>
      <c r="BK6" s="1">
        <v>0</v>
      </c>
      <c r="BL6" s="1" t="s">
        <v>74</v>
      </c>
      <c r="BM6" s="10">
        <f t="shared" si="6"/>
        <v>0</v>
      </c>
      <c r="BN6" s="10">
        <f t="shared" si="7"/>
        <v>0</v>
      </c>
      <c r="BO6" s="10">
        <f t="shared" si="8"/>
        <v>260</v>
      </c>
      <c r="BP6" s="10">
        <f t="shared" si="9"/>
        <v>0</v>
      </c>
      <c r="BQ6" s="10">
        <f t="shared" si="10"/>
        <v>40</v>
      </c>
      <c r="BR6" s="10">
        <f t="shared" si="11"/>
        <v>0</v>
      </c>
      <c r="BS6" s="10">
        <f t="shared" si="12"/>
        <v>141.79499999999999</v>
      </c>
      <c r="BT6" s="10">
        <f t="shared" si="13"/>
        <v>0</v>
      </c>
      <c r="BU6" s="10">
        <f t="shared" si="14"/>
        <v>0</v>
      </c>
      <c r="BV6" s="10">
        <f t="shared" si="15"/>
        <v>0</v>
      </c>
    </row>
    <row r="7" spans="1:74" x14ac:dyDescent="0.25">
      <c r="A7">
        <v>16</v>
      </c>
      <c r="B7" t="s">
        <v>60</v>
      </c>
      <c r="C7" t="s">
        <v>61</v>
      </c>
      <c r="D7">
        <v>2020</v>
      </c>
      <c r="E7" t="s">
        <v>62</v>
      </c>
      <c r="F7" t="s">
        <v>63</v>
      </c>
      <c r="G7">
        <v>2</v>
      </c>
      <c r="H7" t="s">
        <v>64</v>
      </c>
      <c r="I7" t="s">
        <v>3359</v>
      </c>
      <c r="J7" t="s">
        <v>65</v>
      </c>
      <c r="K7" t="s">
        <v>66</v>
      </c>
      <c r="L7" t="s">
        <v>3406</v>
      </c>
      <c r="M7" t="s">
        <v>67</v>
      </c>
      <c r="N7" t="s">
        <v>3422</v>
      </c>
      <c r="O7" t="s">
        <v>68</v>
      </c>
      <c r="P7" t="s">
        <v>3427</v>
      </c>
      <c r="Q7" t="s">
        <v>69</v>
      </c>
      <c r="R7" t="s">
        <v>3479</v>
      </c>
      <c r="S7" t="s">
        <v>70</v>
      </c>
      <c r="T7">
        <v>15</v>
      </c>
      <c r="U7">
        <v>6</v>
      </c>
      <c r="V7" t="s">
        <v>82</v>
      </c>
      <c r="W7">
        <v>2</v>
      </c>
      <c r="X7" t="s">
        <v>76</v>
      </c>
      <c r="Y7">
        <v>1</v>
      </c>
      <c r="Z7" t="s">
        <v>73</v>
      </c>
      <c r="AA7">
        <v>1</v>
      </c>
      <c r="AB7" s="1">
        <v>100</v>
      </c>
      <c r="AC7" s="1">
        <v>100</v>
      </c>
      <c r="AD7" s="1">
        <v>100</v>
      </c>
      <c r="AE7" s="1">
        <v>100</v>
      </c>
      <c r="AF7" s="1">
        <v>0</v>
      </c>
      <c r="AG7" s="1">
        <v>0</v>
      </c>
      <c r="AH7" s="1">
        <v>100</v>
      </c>
      <c r="AI7" s="1">
        <v>0</v>
      </c>
      <c r="AJ7" s="1">
        <v>0</v>
      </c>
      <c r="AK7" s="1">
        <v>100</v>
      </c>
      <c r="AL7" s="1">
        <v>0</v>
      </c>
      <c r="AM7" s="1">
        <v>0</v>
      </c>
      <c r="AN7" s="1">
        <v>100</v>
      </c>
      <c r="AO7" s="1">
        <v>0</v>
      </c>
      <c r="AP7" s="1">
        <v>0</v>
      </c>
      <c r="AQ7" s="1" t="s">
        <v>77</v>
      </c>
      <c r="AR7" s="1" t="s">
        <v>77</v>
      </c>
      <c r="AS7" s="1" t="s">
        <v>77</v>
      </c>
      <c r="AT7" s="1">
        <v>230194094</v>
      </c>
      <c r="AU7" s="1">
        <v>202753162</v>
      </c>
      <c r="AV7" s="1">
        <v>88.08</v>
      </c>
      <c r="AW7" s="1">
        <v>260380350</v>
      </c>
      <c r="AX7" s="1">
        <v>0</v>
      </c>
      <c r="AY7" s="1">
        <v>0</v>
      </c>
      <c r="AZ7" s="1">
        <v>140127722</v>
      </c>
      <c r="BA7" s="1">
        <v>0</v>
      </c>
      <c r="BB7" s="1">
        <v>0</v>
      </c>
      <c r="BC7" s="1">
        <v>145032192</v>
      </c>
      <c r="BD7" s="1">
        <v>0</v>
      </c>
      <c r="BE7" s="1">
        <v>0</v>
      </c>
      <c r="BF7" s="1">
        <v>150108319</v>
      </c>
      <c r="BG7" s="1">
        <v>0</v>
      </c>
      <c r="BH7" s="1">
        <v>0</v>
      </c>
      <c r="BI7" s="1">
        <v>925842677</v>
      </c>
      <c r="BJ7" s="1">
        <v>202753162</v>
      </c>
      <c r="BK7" s="1">
        <v>21.9</v>
      </c>
      <c r="BL7" s="1" t="s">
        <v>83</v>
      </c>
      <c r="BM7" s="10">
        <f t="shared" si="6"/>
        <v>230.19409400000001</v>
      </c>
      <c r="BN7" s="10">
        <f t="shared" si="7"/>
        <v>202.753162</v>
      </c>
      <c r="BO7" s="10">
        <f t="shared" si="8"/>
        <v>260.38035000000002</v>
      </c>
      <c r="BP7" s="10">
        <f t="shared" si="9"/>
        <v>0</v>
      </c>
      <c r="BQ7" s="10">
        <f t="shared" si="10"/>
        <v>140.12772200000001</v>
      </c>
      <c r="BR7" s="10">
        <f t="shared" si="11"/>
        <v>0</v>
      </c>
      <c r="BS7" s="10">
        <f t="shared" si="12"/>
        <v>145.03219200000001</v>
      </c>
      <c r="BT7" s="10">
        <f t="shared" si="13"/>
        <v>0</v>
      </c>
      <c r="BU7" s="10">
        <f t="shared" si="14"/>
        <v>150.10831899999999</v>
      </c>
      <c r="BV7" s="10">
        <f t="shared" si="15"/>
        <v>0</v>
      </c>
    </row>
    <row r="8" spans="1:74" x14ac:dyDescent="0.25">
      <c r="A8">
        <v>16</v>
      </c>
      <c r="B8" t="s">
        <v>60</v>
      </c>
      <c r="C8" t="s">
        <v>61</v>
      </c>
      <c r="D8">
        <v>2020</v>
      </c>
      <c r="E8" t="s">
        <v>62</v>
      </c>
      <c r="F8" t="s">
        <v>63</v>
      </c>
      <c r="G8">
        <v>2</v>
      </c>
      <c r="H8" t="s">
        <v>64</v>
      </c>
      <c r="I8" t="s">
        <v>3359</v>
      </c>
      <c r="J8" t="s">
        <v>65</v>
      </c>
      <c r="K8" t="s">
        <v>66</v>
      </c>
      <c r="L8" t="s">
        <v>3406</v>
      </c>
      <c r="M8" t="s">
        <v>67</v>
      </c>
      <c r="N8" t="s">
        <v>3422</v>
      </c>
      <c r="O8" t="s">
        <v>68</v>
      </c>
      <c r="P8" t="s">
        <v>3427</v>
      </c>
      <c r="Q8" t="s">
        <v>69</v>
      </c>
      <c r="R8" t="s">
        <v>3480</v>
      </c>
      <c r="S8" t="s">
        <v>84</v>
      </c>
      <c r="T8">
        <v>10</v>
      </c>
      <c r="U8">
        <v>1</v>
      </c>
      <c r="V8" t="s">
        <v>85</v>
      </c>
      <c r="W8">
        <v>1</v>
      </c>
      <c r="X8" t="s">
        <v>72</v>
      </c>
      <c r="Y8">
        <v>1</v>
      </c>
      <c r="Z8" t="s">
        <v>73</v>
      </c>
      <c r="AA8">
        <v>1</v>
      </c>
      <c r="AB8" s="1">
        <v>154</v>
      </c>
      <c r="AC8" s="1">
        <v>154</v>
      </c>
      <c r="AD8" s="1">
        <v>100</v>
      </c>
      <c r="AE8" s="1">
        <v>138</v>
      </c>
      <c r="AF8" s="1">
        <v>0</v>
      </c>
      <c r="AG8" s="1">
        <v>0</v>
      </c>
      <c r="AH8" s="1">
        <v>155</v>
      </c>
      <c r="AI8" s="1">
        <v>0</v>
      </c>
      <c r="AJ8" s="1">
        <v>0</v>
      </c>
      <c r="AK8" s="1">
        <v>172</v>
      </c>
      <c r="AL8" s="1">
        <v>0</v>
      </c>
      <c r="AM8" s="1">
        <v>0</v>
      </c>
      <c r="AN8" s="1">
        <v>195</v>
      </c>
      <c r="AO8" s="1">
        <v>0</v>
      </c>
      <c r="AP8" s="1">
        <v>0</v>
      </c>
      <c r="AQ8" s="1">
        <v>814</v>
      </c>
      <c r="AR8" s="1">
        <v>154</v>
      </c>
      <c r="AS8" s="1">
        <v>18.920000000000002</v>
      </c>
      <c r="AT8" s="1">
        <v>228551900</v>
      </c>
      <c r="AU8" s="1">
        <v>228551900</v>
      </c>
      <c r="AV8" s="1">
        <v>100</v>
      </c>
      <c r="AW8" s="1">
        <v>543052700</v>
      </c>
      <c r="AX8" s="1">
        <v>0</v>
      </c>
      <c r="AY8" s="1">
        <v>0</v>
      </c>
      <c r="AZ8" s="1">
        <v>626395864</v>
      </c>
      <c r="BA8" s="1">
        <v>0</v>
      </c>
      <c r="BB8" s="1">
        <v>0</v>
      </c>
      <c r="BC8" s="1">
        <v>693421587</v>
      </c>
      <c r="BD8" s="1">
        <v>0</v>
      </c>
      <c r="BE8" s="1">
        <v>0</v>
      </c>
      <c r="BF8" s="1">
        <v>762288785</v>
      </c>
      <c r="BG8" s="1">
        <v>0</v>
      </c>
      <c r="BH8" s="1">
        <v>0</v>
      </c>
      <c r="BI8" s="1">
        <v>2853710836</v>
      </c>
      <c r="BJ8" s="1">
        <v>228551900</v>
      </c>
      <c r="BK8" s="1">
        <v>8.01</v>
      </c>
      <c r="BL8" s="1" t="s">
        <v>86</v>
      </c>
      <c r="BM8" s="10">
        <f t="shared" si="6"/>
        <v>228.55189999999999</v>
      </c>
      <c r="BN8" s="10">
        <f t="shared" si="7"/>
        <v>228.55189999999999</v>
      </c>
      <c r="BO8" s="10">
        <f t="shared" si="8"/>
        <v>543.05269999999996</v>
      </c>
      <c r="BP8" s="10">
        <f t="shared" si="9"/>
        <v>0</v>
      </c>
      <c r="BQ8" s="10">
        <f t="shared" si="10"/>
        <v>626.39586399999996</v>
      </c>
      <c r="BR8" s="10">
        <f t="shared" si="11"/>
        <v>0</v>
      </c>
      <c r="BS8" s="10">
        <f t="shared" si="12"/>
        <v>693.42158700000005</v>
      </c>
      <c r="BT8" s="10">
        <f t="shared" si="13"/>
        <v>0</v>
      </c>
      <c r="BU8" s="10">
        <f t="shared" si="14"/>
        <v>762.28878499999996</v>
      </c>
      <c r="BV8" s="10">
        <f t="shared" si="15"/>
        <v>0</v>
      </c>
    </row>
    <row r="9" spans="1:74" x14ac:dyDescent="0.25">
      <c r="A9">
        <v>16</v>
      </c>
      <c r="B9" t="s">
        <v>60</v>
      </c>
      <c r="C9" t="s">
        <v>61</v>
      </c>
      <c r="D9">
        <v>2020</v>
      </c>
      <c r="E9" t="s">
        <v>62</v>
      </c>
      <c r="F9" t="s">
        <v>63</v>
      </c>
      <c r="G9">
        <v>2</v>
      </c>
      <c r="H9" t="s">
        <v>64</v>
      </c>
      <c r="I9" t="s">
        <v>3359</v>
      </c>
      <c r="J9" t="s">
        <v>65</v>
      </c>
      <c r="K9" t="s">
        <v>66</v>
      </c>
      <c r="L9" t="s">
        <v>3406</v>
      </c>
      <c r="M9" t="s">
        <v>67</v>
      </c>
      <c r="N9" t="s">
        <v>3422</v>
      </c>
      <c r="O9" t="s">
        <v>68</v>
      </c>
      <c r="P9" t="s">
        <v>3427</v>
      </c>
      <c r="Q9" t="s">
        <v>69</v>
      </c>
      <c r="R9" t="s">
        <v>3480</v>
      </c>
      <c r="S9" t="s">
        <v>84</v>
      </c>
      <c r="T9">
        <v>10</v>
      </c>
      <c r="U9">
        <v>2</v>
      </c>
      <c r="V9" t="s">
        <v>87</v>
      </c>
      <c r="W9">
        <v>1</v>
      </c>
      <c r="X9" t="s">
        <v>72</v>
      </c>
      <c r="Y9">
        <v>1</v>
      </c>
      <c r="Z9" t="s">
        <v>73</v>
      </c>
      <c r="AA9">
        <v>1</v>
      </c>
      <c r="AB9" s="1">
        <v>28099</v>
      </c>
      <c r="AC9" s="1">
        <v>28099</v>
      </c>
      <c r="AD9" s="1">
        <v>100</v>
      </c>
      <c r="AE9" s="1">
        <v>7100</v>
      </c>
      <c r="AF9" s="1">
        <v>0</v>
      </c>
      <c r="AG9" s="1">
        <v>0</v>
      </c>
      <c r="AH9" s="1">
        <v>7970</v>
      </c>
      <c r="AI9" s="1">
        <v>0</v>
      </c>
      <c r="AJ9" s="1">
        <v>0</v>
      </c>
      <c r="AK9" s="1">
        <v>8700</v>
      </c>
      <c r="AL9" s="1">
        <v>0</v>
      </c>
      <c r="AM9" s="1">
        <v>0</v>
      </c>
      <c r="AN9" s="1">
        <v>8700</v>
      </c>
      <c r="AO9" s="1">
        <v>0</v>
      </c>
      <c r="AP9" s="1">
        <v>0</v>
      </c>
      <c r="AQ9" s="1">
        <v>60569</v>
      </c>
      <c r="AR9" s="1">
        <v>28099</v>
      </c>
      <c r="AS9" s="1">
        <v>46.39</v>
      </c>
      <c r="AT9" s="1">
        <v>187977133</v>
      </c>
      <c r="AU9" s="1">
        <v>187977133</v>
      </c>
      <c r="AV9" s="1">
        <v>100</v>
      </c>
      <c r="AW9" s="1">
        <v>394800000</v>
      </c>
      <c r="AX9" s="1">
        <v>0</v>
      </c>
      <c r="AY9" s="1">
        <v>0</v>
      </c>
      <c r="AZ9" s="1">
        <v>434280000</v>
      </c>
      <c r="BA9" s="1">
        <v>0</v>
      </c>
      <c r="BB9" s="1">
        <v>0</v>
      </c>
      <c r="BC9" s="1">
        <v>527708000</v>
      </c>
      <c r="BD9" s="1">
        <v>0</v>
      </c>
      <c r="BE9" s="1">
        <v>0</v>
      </c>
      <c r="BF9" s="1">
        <v>574478800</v>
      </c>
      <c r="BG9" s="1">
        <v>0</v>
      </c>
      <c r="BH9" s="1">
        <v>0</v>
      </c>
      <c r="BI9" s="1">
        <v>2119243933</v>
      </c>
      <c r="BJ9" s="1">
        <v>187977133</v>
      </c>
      <c r="BK9" s="1">
        <v>8.8699999999999992</v>
      </c>
      <c r="BL9" s="1" t="s">
        <v>88</v>
      </c>
      <c r="BM9" s="10">
        <f t="shared" si="6"/>
        <v>187.97713300000001</v>
      </c>
      <c r="BN9" s="10">
        <f t="shared" si="7"/>
        <v>187.97713300000001</v>
      </c>
      <c r="BO9" s="10">
        <f t="shared" si="8"/>
        <v>394.8</v>
      </c>
      <c r="BP9" s="10">
        <f t="shared" si="9"/>
        <v>0</v>
      </c>
      <c r="BQ9" s="10">
        <f t="shared" si="10"/>
        <v>434.28</v>
      </c>
      <c r="BR9" s="10">
        <f t="shared" si="11"/>
        <v>0</v>
      </c>
      <c r="BS9" s="10">
        <f t="shared" si="12"/>
        <v>527.70799999999997</v>
      </c>
      <c r="BT9" s="10">
        <f t="shared" si="13"/>
        <v>0</v>
      </c>
      <c r="BU9" s="10">
        <f t="shared" si="14"/>
        <v>574.47879999999998</v>
      </c>
      <c r="BV9" s="10">
        <f t="shared" si="15"/>
        <v>0</v>
      </c>
    </row>
    <row r="10" spans="1:74" x14ac:dyDescent="0.25">
      <c r="A10">
        <v>16</v>
      </c>
      <c r="B10" t="s">
        <v>60</v>
      </c>
      <c r="C10" t="s">
        <v>61</v>
      </c>
      <c r="D10">
        <v>2020</v>
      </c>
      <c r="E10" t="s">
        <v>62</v>
      </c>
      <c r="F10" t="s">
        <v>63</v>
      </c>
      <c r="G10">
        <v>2</v>
      </c>
      <c r="H10" t="s">
        <v>64</v>
      </c>
      <c r="I10" t="s">
        <v>3359</v>
      </c>
      <c r="J10" t="s">
        <v>65</v>
      </c>
      <c r="K10" t="s">
        <v>66</v>
      </c>
      <c r="L10" t="s">
        <v>3406</v>
      </c>
      <c r="M10" t="s">
        <v>67</v>
      </c>
      <c r="N10" t="s">
        <v>3422</v>
      </c>
      <c r="O10" t="s">
        <v>68</v>
      </c>
      <c r="P10" t="s">
        <v>3427</v>
      </c>
      <c r="Q10" t="s">
        <v>69</v>
      </c>
      <c r="R10" t="s">
        <v>3480</v>
      </c>
      <c r="S10" t="s">
        <v>84</v>
      </c>
      <c r="T10">
        <v>10</v>
      </c>
      <c r="U10">
        <v>3</v>
      </c>
      <c r="V10" t="s">
        <v>89</v>
      </c>
      <c r="W10">
        <v>1</v>
      </c>
      <c r="X10" t="s">
        <v>72</v>
      </c>
      <c r="Y10">
        <v>1</v>
      </c>
      <c r="Z10" t="s">
        <v>73</v>
      </c>
      <c r="AA10">
        <v>1</v>
      </c>
      <c r="AB10" s="1">
        <v>167</v>
      </c>
      <c r="AC10" s="1">
        <v>167</v>
      </c>
      <c r="AD10" s="1">
        <v>100</v>
      </c>
      <c r="AE10" s="1">
        <v>500</v>
      </c>
      <c r="AF10" s="1">
        <v>0</v>
      </c>
      <c r="AG10" s="1">
        <v>0</v>
      </c>
      <c r="AH10" s="1">
        <v>500</v>
      </c>
      <c r="AI10" s="1">
        <v>0</v>
      </c>
      <c r="AJ10" s="1">
        <v>0</v>
      </c>
      <c r="AK10" s="1">
        <v>600</v>
      </c>
      <c r="AL10" s="1">
        <v>0</v>
      </c>
      <c r="AM10" s="1">
        <v>0</v>
      </c>
      <c r="AN10" s="1">
        <v>600</v>
      </c>
      <c r="AO10" s="1">
        <v>0</v>
      </c>
      <c r="AP10" s="1">
        <v>0</v>
      </c>
      <c r="AQ10" s="1">
        <v>2367</v>
      </c>
      <c r="AR10" s="1">
        <v>167</v>
      </c>
      <c r="AS10" s="1">
        <v>7.06</v>
      </c>
      <c r="AT10" s="1">
        <v>2948700</v>
      </c>
      <c r="AU10" s="1">
        <v>0</v>
      </c>
      <c r="AV10" s="1">
        <v>0</v>
      </c>
      <c r="AW10" s="1">
        <v>98700000</v>
      </c>
      <c r="AX10" s="1">
        <v>0</v>
      </c>
      <c r="AY10" s="1">
        <v>0</v>
      </c>
      <c r="AZ10" s="1">
        <v>130570000</v>
      </c>
      <c r="BA10" s="1">
        <v>0</v>
      </c>
      <c r="BB10" s="1">
        <v>0</v>
      </c>
      <c r="BC10" s="1">
        <v>183627000</v>
      </c>
      <c r="BD10" s="1">
        <v>0</v>
      </c>
      <c r="BE10" s="1">
        <v>0</v>
      </c>
      <c r="BF10" s="1">
        <v>195989700</v>
      </c>
      <c r="BG10" s="1">
        <v>0</v>
      </c>
      <c r="BH10" s="1">
        <v>0</v>
      </c>
      <c r="BI10" s="1">
        <v>611835400</v>
      </c>
      <c r="BJ10" s="1">
        <v>0</v>
      </c>
      <c r="BK10" s="1">
        <v>0</v>
      </c>
      <c r="BL10" s="1" t="s">
        <v>90</v>
      </c>
      <c r="BM10" s="10">
        <f t="shared" si="6"/>
        <v>2.9487000000000001</v>
      </c>
      <c r="BN10" s="10">
        <f t="shared" si="7"/>
        <v>0</v>
      </c>
      <c r="BO10" s="10">
        <f t="shared" si="8"/>
        <v>98.7</v>
      </c>
      <c r="BP10" s="10">
        <f t="shared" si="9"/>
        <v>0</v>
      </c>
      <c r="BQ10" s="10">
        <f t="shared" si="10"/>
        <v>130.57</v>
      </c>
      <c r="BR10" s="10">
        <f t="shared" si="11"/>
        <v>0</v>
      </c>
      <c r="BS10" s="10">
        <f t="shared" si="12"/>
        <v>183.62700000000001</v>
      </c>
      <c r="BT10" s="10">
        <f t="shared" si="13"/>
        <v>0</v>
      </c>
      <c r="BU10" s="10">
        <f t="shared" si="14"/>
        <v>195.9897</v>
      </c>
      <c r="BV10" s="10">
        <f t="shared" si="15"/>
        <v>0</v>
      </c>
    </row>
    <row r="11" spans="1:74" x14ac:dyDescent="0.25">
      <c r="A11">
        <v>16</v>
      </c>
      <c r="B11" t="s">
        <v>60</v>
      </c>
      <c r="C11" t="s">
        <v>61</v>
      </c>
      <c r="D11">
        <v>2020</v>
      </c>
      <c r="E11" t="s">
        <v>62</v>
      </c>
      <c r="F11" t="s">
        <v>63</v>
      </c>
      <c r="G11">
        <v>2</v>
      </c>
      <c r="H11" t="s">
        <v>64</v>
      </c>
      <c r="I11" t="s">
        <v>3359</v>
      </c>
      <c r="J11" t="s">
        <v>65</v>
      </c>
      <c r="K11" t="s">
        <v>66</v>
      </c>
      <c r="L11" t="s">
        <v>3406</v>
      </c>
      <c r="M11" t="s">
        <v>67</v>
      </c>
      <c r="N11" t="s">
        <v>3422</v>
      </c>
      <c r="O11" t="s">
        <v>68</v>
      </c>
      <c r="P11" t="s">
        <v>3427</v>
      </c>
      <c r="Q11" t="s">
        <v>69</v>
      </c>
      <c r="R11" t="s">
        <v>3480</v>
      </c>
      <c r="S11" t="s">
        <v>84</v>
      </c>
      <c r="T11">
        <v>10</v>
      </c>
      <c r="U11">
        <v>4</v>
      </c>
      <c r="V11" t="s">
        <v>91</v>
      </c>
      <c r="W11">
        <v>1</v>
      </c>
      <c r="X11" t="s">
        <v>72</v>
      </c>
      <c r="Y11">
        <v>1</v>
      </c>
      <c r="Z11" t="s">
        <v>73</v>
      </c>
      <c r="AA11">
        <v>1</v>
      </c>
      <c r="AB11" s="1">
        <v>141</v>
      </c>
      <c r="AC11" s="1">
        <v>141</v>
      </c>
      <c r="AD11" s="1">
        <v>100</v>
      </c>
      <c r="AE11" s="1">
        <v>1550</v>
      </c>
      <c r="AF11" s="1">
        <v>0</v>
      </c>
      <c r="AG11" s="1">
        <v>0</v>
      </c>
      <c r="AH11" s="1">
        <v>1750</v>
      </c>
      <c r="AI11" s="1">
        <v>0</v>
      </c>
      <c r="AJ11" s="1">
        <v>0</v>
      </c>
      <c r="AK11" s="1">
        <v>1800</v>
      </c>
      <c r="AL11" s="1">
        <v>0</v>
      </c>
      <c r="AM11" s="1">
        <v>0</v>
      </c>
      <c r="AN11" s="1">
        <v>1800</v>
      </c>
      <c r="AO11" s="1">
        <v>0</v>
      </c>
      <c r="AP11" s="1">
        <v>0</v>
      </c>
      <c r="AQ11" s="1">
        <v>7041</v>
      </c>
      <c r="AR11" s="1">
        <v>141</v>
      </c>
      <c r="AS11" s="1">
        <v>2</v>
      </c>
      <c r="AT11" s="1">
        <v>2948501</v>
      </c>
      <c r="AU11" s="1">
        <v>0</v>
      </c>
      <c r="AV11" s="1">
        <v>0</v>
      </c>
      <c r="AW11" s="1">
        <v>98700000</v>
      </c>
      <c r="AX11" s="1">
        <v>0</v>
      </c>
      <c r="AY11" s="1">
        <v>0</v>
      </c>
      <c r="AZ11" s="1">
        <v>130570000</v>
      </c>
      <c r="BA11" s="1">
        <v>0</v>
      </c>
      <c r="BB11" s="1">
        <v>0</v>
      </c>
      <c r="BC11" s="1">
        <v>183627000</v>
      </c>
      <c r="BD11" s="1">
        <v>0</v>
      </c>
      <c r="BE11" s="1">
        <v>0</v>
      </c>
      <c r="BF11" s="1">
        <v>195989700</v>
      </c>
      <c r="BG11" s="1">
        <v>0</v>
      </c>
      <c r="BH11" s="1">
        <v>0</v>
      </c>
      <c r="BI11" s="1">
        <v>611835201</v>
      </c>
      <c r="BJ11" s="1">
        <v>0</v>
      </c>
      <c r="BK11" s="1">
        <v>0</v>
      </c>
      <c r="BL11" s="1" t="s">
        <v>92</v>
      </c>
      <c r="BM11" s="10">
        <f t="shared" si="6"/>
        <v>2.9485009999999998</v>
      </c>
      <c r="BN11" s="10">
        <f t="shared" si="7"/>
        <v>0</v>
      </c>
      <c r="BO11" s="10">
        <f t="shared" si="8"/>
        <v>98.7</v>
      </c>
      <c r="BP11" s="10">
        <f t="shared" si="9"/>
        <v>0</v>
      </c>
      <c r="BQ11" s="10">
        <f t="shared" si="10"/>
        <v>130.57</v>
      </c>
      <c r="BR11" s="10">
        <f t="shared" si="11"/>
        <v>0</v>
      </c>
      <c r="BS11" s="10">
        <f t="shared" si="12"/>
        <v>183.62700000000001</v>
      </c>
      <c r="BT11" s="10">
        <f t="shared" si="13"/>
        <v>0</v>
      </c>
      <c r="BU11" s="10">
        <f t="shared" si="14"/>
        <v>195.9897</v>
      </c>
      <c r="BV11" s="10">
        <f t="shared" si="15"/>
        <v>0</v>
      </c>
    </row>
    <row r="12" spans="1:74" x14ac:dyDescent="0.25">
      <c r="A12">
        <v>16</v>
      </c>
      <c r="B12" t="s">
        <v>60</v>
      </c>
      <c r="C12" t="s">
        <v>61</v>
      </c>
      <c r="D12">
        <v>2020</v>
      </c>
      <c r="E12" t="s">
        <v>62</v>
      </c>
      <c r="F12" t="s">
        <v>63</v>
      </c>
      <c r="G12">
        <v>2</v>
      </c>
      <c r="H12" t="s">
        <v>64</v>
      </c>
      <c r="I12" t="s">
        <v>3359</v>
      </c>
      <c r="J12" t="s">
        <v>65</v>
      </c>
      <c r="K12" t="s">
        <v>66</v>
      </c>
      <c r="L12" t="s">
        <v>3406</v>
      </c>
      <c r="M12" t="s">
        <v>67</v>
      </c>
      <c r="N12" t="s">
        <v>3422</v>
      </c>
      <c r="O12" t="s">
        <v>68</v>
      </c>
      <c r="P12" t="s">
        <v>3427</v>
      </c>
      <c r="Q12" t="s">
        <v>69</v>
      </c>
      <c r="R12" t="s">
        <v>3480</v>
      </c>
      <c r="S12" t="s">
        <v>84</v>
      </c>
      <c r="T12">
        <v>10</v>
      </c>
      <c r="U12">
        <v>5</v>
      </c>
      <c r="V12" t="s">
        <v>93</v>
      </c>
      <c r="W12">
        <v>1</v>
      </c>
      <c r="X12" t="s">
        <v>72</v>
      </c>
      <c r="Y12">
        <v>1</v>
      </c>
      <c r="Z12" t="s">
        <v>73</v>
      </c>
      <c r="AA12">
        <v>1</v>
      </c>
      <c r="AB12" s="1">
        <v>0</v>
      </c>
      <c r="AC12" s="1">
        <v>0</v>
      </c>
      <c r="AD12" s="1">
        <v>0</v>
      </c>
      <c r="AE12" s="1">
        <v>14</v>
      </c>
      <c r="AF12" s="1">
        <v>0</v>
      </c>
      <c r="AG12" s="1">
        <v>0</v>
      </c>
      <c r="AH12" s="1">
        <v>14</v>
      </c>
      <c r="AI12" s="1">
        <v>0</v>
      </c>
      <c r="AJ12" s="1">
        <v>0</v>
      </c>
      <c r="AK12" s="1">
        <v>14</v>
      </c>
      <c r="AL12" s="1">
        <v>0</v>
      </c>
      <c r="AM12" s="1">
        <v>0</v>
      </c>
      <c r="AN12" s="1">
        <v>12</v>
      </c>
      <c r="AO12" s="1">
        <v>0</v>
      </c>
      <c r="AP12" s="1">
        <v>0</v>
      </c>
      <c r="AQ12" s="1">
        <v>54</v>
      </c>
      <c r="AR12" s="1">
        <v>0</v>
      </c>
      <c r="AS12" s="1">
        <v>0</v>
      </c>
      <c r="AT12" s="1">
        <v>0</v>
      </c>
      <c r="AU12" s="1">
        <v>0</v>
      </c>
      <c r="AV12" s="1">
        <v>0</v>
      </c>
      <c r="AW12" s="1">
        <v>78960000</v>
      </c>
      <c r="AX12" s="1">
        <v>0</v>
      </c>
      <c r="AY12" s="1">
        <v>0</v>
      </c>
      <c r="AZ12" s="1">
        <v>86856000</v>
      </c>
      <c r="BA12" s="1">
        <v>0</v>
      </c>
      <c r="BB12" s="1">
        <v>0</v>
      </c>
      <c r="BC12" s="1">
        <v>95541600</v>
      </c>
      <c r="BD12" s="1">
        <v>0</v>
      </c>
      <c r="BE12" s="1">
        <v>0</v>
      </c>
      <c r="BF12" s="1">
        <v>105095760</v>
      </c>
      <c r="BG12" s="1">
        <v>0</v>
      </c>
      <c r="BH12" s="1">
        <v>0</v>
      </c>
      <c r="BI12" s="1">
        <v>366453360</v>
      </c>
      <c r="BJ12" s="1">
        <v>0</v>
      </c>
      <c r="BK12" s="1">
        <v>0</v>
      </c>
      <c r="BL12" s="1" t="s">
        <v>74</v>
      </c>
      <c r="BM12" s="10">
        <f t="shared" si="6"/>
        <v>0</v>
      </c>
      <c r="BN12" s="10">
        <f t="shared" si="7"/>
        <v>0</v>
      </c>
      <c r="BO12" s="10">
        <f t="shared" si="8"/>
        <v>78.959999999999994</v>
      </c>
      <c r="BP12" s="10">
        <f t="shared" si="9"/>
        <v>0</v>
      </c>
      <c r="BQ12" s="10">
        <f t="shared" si="10"/>
        <v>86.855999999999995</v>
      </c>
      <c r="BR12" s="10">
        <f t="shared" si="11"/>
        <v>0</v>
      </c>
      <c r="BS12" s="10">
        <f t="shared" si="12"/>
        <v>95.541600000000003</v>
      </c>
      <c r="BT12" s="10">
        <f t="shared" si="13"/>
        <v>0</v>
      </c>
      <c r="BU12" s="10">
        <f t="shared" si="14"/>
        <v>105.09576</v>
      </c>
      <c r="BV12" s="10">
        <f t="shared" si="15"/>
        <v>0</v>
      </c>
    </row>
    <row r="13" spans="1:74" x14ac:dyDescent="0.25">
      <c r="A13">
        <v>16</v>
      </c>
      <c r="B13" t="s">
        <v>60</v>
      </c>
      <c r="C13" t="s">
        <v>61</v>
      </c>
      <c r="D13">
        <v>2020</v>
      </c>
      <c r="E13" t="s">
        <v>62</v>
      </c>
      <c r="F13" t="s">
        <v>63</v>
      </c>
      <c r="G13">
        <v>2</v>
      </c>
      <c r="H13" t="s">
        <v>64</v>
      </c>
      <c r="I13" t="s">
        <v>3359</v>
      </c>
      <c r="J13" t="s">
        <v>65</v>
      </c>
      <c r="K13" t="s">
        <v>66</v>
      </c>
      <c r="L13" t="s">
        <v>3406</v>
      </c>
      <c r="M13" t="s">
        <v>67</v>
      </c>
      <c r="N13" t="s">
        <v>3422</v>
      </c>
      <c r="O13" t="s">
        <v>68</v>
      </c>
      <c r="P13" t="s">
        <v>3427</v>
      </c>
      <c r="Q13" t="s">
        <v>69</v>
      </c>
      <c r="R13" t="s">
        <v>3480</v>
      </c>
      <c r="S13" t="s">
        <v>84</v>
      </c>
      <c r="T13">
        <v>10</v>
      </c>
      <c r="U13">
        <v>6</v>
      </c>
      <c r="V13" t="s">
        <v>94</v>
      </c>
      <c r="W13">
        <v>1</v>
      </c>
      <c r="X13" t="s">
        <v>72</v>
      </c>
      <c r="Y13">
        <v>1</v>
      </c>
      <c r="Z13" t="s">
        <v>73</v>
      </c>
      <c r="AA13">
        <v>1</v>
      </c>
      <c r="AB13" s="1">
        <v>0</v>
      </c>
      <c r="AC13" s="1">
        <v>0</v>
      </c>
      <c r="AD13" s="1">
        <v>0</v>
      </c>
      <c r="AE13" s="1">
        <v>12</v>
      </c>
      <c r="AF13" s="1">
        <v>0</v>
      </c>
      <c r="AG13" s="1">
        <v>0</v>
      </c>
      <c r="AH13" s="1">
        <v>12</v>
      </c>
      <c r="AI13" s="1">
        <v>0</v>
      </c>
      <c r="AJ13" s="1">
        <v>0</v>
      </c>
      <c r="AK13" s="1">
        <v>12</v>
      </c>
      <c r="AL13" s="1">
        <v>0</v>
      </c>
      <c r="AM13" s="1">
        <v>0</v>
      </c>
      <c r="AN13" s="1">
        <v>10</v>
      </c>
      <c r="AO13" s="1">
        <v>0</v>
      </c>
      <c r="AP13" s="1">
        <v>0</v>
      </c>
      <c r="AQ13" s="1">
        <v>46</v>
      </c>
      <c r="AR13" s="1">
        <v>0</v>
      </c>
      <c r="AS13" s="1">
        <v>0</v>
      </c>
      <c r="AT13" s="1">
        <v>0</v>
      </c>
      <c r="AU13" s="1">
        <v>0</v>
      </c>
      <c r="AV13" s="1">
        <v>0</v>
      </c>
      <c r="AW13" s="1">
        <v>78960000</v>
      </c>
      <c r="AX13" s="1">
        <v>0</v>
      </c>
      <c r="AY13" s="1">
        <v>0</v>
      </c>
      <c r="AZ13" s="1">
        <v>86856000</v>
      </c>
      <c r="BA13" s="1">
        <v>0</v>
      </c>
      <c r="BB13" s="1">
        <v>0</v>
      </c>
      <c r="BC13" s="1">
        <v>95541600</v>
      </c>
      <c r="BD13" s="1">
        <v>0</v>
      </c>
      <c r="BE13" s="1">
        <v>0</v>
      </c>
      <c r="BF13" s="1">
        <v>105095760</v>
      </c>
      <c r="BG13" s="1">
        <v>0</v>
      </c>
      <c r="BH13" s="1">
        <v>0</v>
      </c>
      <c r="BI13" s="1">
        <v>366453360</v>
      </c>
      <c r="BJ13" s="1">
        <v>0</v>
      </c>
      <c r="BK13" s="1">
        <v>0</v>
      </c>
      <c r="BL13" s="1" t="s">
        <v>74</v>
      </c>
      <c r="BM13" s="10">
        <f t="shared" si="6"/>
        <v>0</v>
      </c>
      <c r="BN13" s="10">
        <f t="shared" si="7"/>
        <v>0</v>
      </c>
      <c r="BO13" s="10">
        <f t="shared" si="8"/>
        <v>78.959999999999994</v>
      </c>
      <c r="BP13" s="10">
        <f t="shared" si="9"/>
        <v>0</v>
      </c>
      <c r="BQ13" s="10">
        <f t="shared" si="10"/>
        <v>86.855999999999995</v>
      </c>
      <c r="BR13" s="10">
        <f t="shared" si="11"/>
        <v>0</v>
      </c>
      <c r="BS13" s="10">
        <f t="shared" si="12"/>
        <v>95.541600000000003</v>
      </c>
      <c r="BT13" s="10">
        <f t="shared" si="13"/>
        <v>0</v>
      </c>
      <c r="BU13" s="10">
        <f t="shared" si="14"/>
        <v>105.09576</v>
      </c>
      <c r="BV13" s="10">
        <f t="shared" si="15"/>
        <v>0</v>
      </c>
    </row>
    <row r="14" spans="1:74" x14ac:dyDescent="0.25">
      <c r="A14">
        <v>16</v>
      </c>
      <c r="B14" t="s">
        <v>60</v>
      </c>
      <c r="C14" t="s">
        <v>61</v>
      </c>
      <c r="D14">
        <v>2020</v>
      </c>
      <c r="E14" t="s">
        <v>62</v>
      </c>
      <c r="F14" t="s">
        <v>63</v>
      </c>
      <c r="G14">
        <v>2</v>
      </c>
      <c r="H14" t="s">
        <v>64</v>
      </c>
      <c r="I14" t="s">
        <v>3359</v>
      </c>
      <c r="J14" t="s">
        <v>65</v>
      </c>
      <c r="K14" t="s">
        <v>66</v>
      </c>
      <c r="L14" t="s">
        <v>3406</v>
      </c>
      <c r="M14" t="s">
        <v>67</v>
      </c>
      <c r="N14" t="s">
        <v>3422</v>
      </c>
      <c r="O14" t="s">
        <v>68</v>
      </c>
      <c r="P14" t="s">
        <v>3427</v>
      </c>
      <c r="Q14" t="s">
        <v>69</v>
      </c>
      <c r="R14" t="s">
        <v>3480</v>
      </c>
      <c r="S14" t="s">
        <v>84</v>
      </c>
      <c r="T14">
        <v>10</v>
      </c>
      <c r="U14">
        <v>7</v>
      </c>
      <c r="V14" t="s">
        <v>95</v>
      </c>
      <c r="W14">
        <v>1</v>
      </c>
      <c r="X14" t="s">
        <v>72</v>
      </c>
      <c r="Y14">
        <v>1</v>
      </c>
      <c r="Z14" t="s">
        <v>73</v>
      </c>
      <c r="AA14">
        <v>1</v>
      </c>
      <c r="AB14" s="1">
        <v>0</v>
      </c>
      <c r="AC14" s="1">
        <v>0</v>
      </c>
      <c r="AD14" s="1">
        <v>0</v>
      </c>
      <c r="AE14" s="1">
        <v>400</v>
      </c>
      <c r="AF14" s="1">
        <v>0</v>
      </c>
      <c r="AG14" s="1">
        <v>0</v>
      </c>
      <c r="AH14" s="1">
        <v>400</v>
      </c>
      <c r="AI14" s="1">
        <v>0</v>
      </c>
      <c r="AJ14" s="1">
        <v>0</v>
      </c>
      <c r="AK14" s="1">
        <v>400</v>
      </c>
      <c r="AL14" s="1">
        <v>0</v>
      </c>
      <c r="AM14" s="1">
        <v>0</v>
      </c>
      <c r="AN14" s="1">
        <v>400</v>
      </c>
      <c r="AO14" s="1">
        <v>0</v>
      </c>
      <c r="AP14" s="1">
        <v>0</v>
      </c>
      <c r="AQ14" s="1">
        <v>1600</v>
      </c>
      <c r="AR14" s="1">
        <v>0</v>
      </c>
      <c r="AS14" s="1">
        <v>0</v>
      </c>
      <c r="AT14" s="1">
        <v>0</v>
      </c>
      <c r="AU14" s="1">
        <v>0</v>
      </c>
      <c r="AV14" s="1">
        <v>0</v>
      </c>
      <c r="AW14" s="1">
        <v>97877300</v>
      </c>
      <c r="AX14" s="1">
        <v>0</v>
      </c>
      <c r="AY14" s="1">
        <v>0</v>
      </c>
      <c r="AZ14" s="1">
        <v>107665250</v>
      </c>
      <c r="BA14" s="1">
        <v>0</v>
      </c>
      <c r="BB14" s="1">
        <v>0</v>
      </c>
      <c r="BC14" s="1">
        <v>118431775</v>
      </c>
      <c r="BD14" s="1">
        <v>0</v>
      </c>
      <c r="BE14" s="1">
        <v>0</v>
      </c>
      <c r="BF14" s="1">
        <v>130274953</v>
      </c>
      <c r="BG14" s="1">
        <v>0</v>
      </c>
      <c r="BH14" s="1">
        <v>0</v>
      </c>
      <c r="BI14" s="1">
        <v>454249278</v>
      </c>
      <c r="BJ14" s="1">
        <v>0</v>
      </c>
      <c r="BK14" s="1">
        <v>0</v>
      </c>
      <c r="BL14" s="1" t="s">
        <v>74</v>
      </c>
      <c r="BM14" s="10">
        <f t="shared" si="6"/>
        <v>0</v>
      </c>
      <c r="BN14" s="10">
        <f t="shared" si="7"/>
        <v>0</v>
      </c>
      <c r="BO14" s="10">
        <f t="shared" si="8"/>
        <v>97.877300000000005</v>
      </c>
      <c r="BP14" s="10">
        <f t="shared" si="9"/>
        <v>0</v>
      </c>
      <c r="BQ14" s="10">
        <f t="shared" si="10"/>
        <v>107.66525</v>
      </c>
      <c r="BR14" s="10">
        <f t="shared" si="11"/>
        <v>0</v>
      </c>
      <c r="BS14" s="10">
        <f t="shared" si="12"/>
        <v>118.431775</v>
      </c>
      <c r="BT14" s="10">
        <f t="shared" si="13"/>
        <v>0</v>
      </c>
      <c r="BU14" s="10">
        <f t="shared" si="14"/>
        <v>130.27495300000001</v>
      </c>
      <c r="BV14" s="10">
        <f t="shared" si="15"/>
        <v>0</v>
      </c>
    </row>
    <row r="15" spans="1:74" x14ac:dyDescent="0.25">
      <c r="A15">
        <v>16</v>
      </c>
      <c r="B15" t="s">
        <v>60</v>
      </c>
      <c r="C15" t="s">
        <v>61</v>
      </c>
      <c r="D15">
        <v>2020</v>
      </c>
      <c r="E15" t="s">
        <v>62</v>
      </c>
      <c r="F15" t="s">
        <v>63</v>
      </c>
      <c r="G15">
        <v>2</v>
      </c>
      <c r="H15" t="s">
        <v>64</v>
      </c>
      <c r="I15" t="s">
        <v>3359</v>
      </c>
      <c r="J15" t="s">
        <v>65</v>
      </c>
      <c r="K15" t="s">
        <v>66</v>
      </c>
      <c r="L15" t="s">
        <v>3406</v>
      </c>
      <c r="M15" t="s">
        <v>67</v>
      </c>
      <c r="N15" t="s">
        <v>3422</v>
      </c>
      <c r="O15" t="s">
        <v>68</v>
      </c>
      <c r="P15" t="s">
        <v>3427</v>
      </c>
      <c r="Q15" t="s">
        <v>69</v>
      </c>
      <c r="R15" t="s">
        <v>3481</v>
      </c>
      <c r="S15" t="s">
        <v>96</v>
      </c>
      <c r="T15">
        <v>10</v>
      </c>
      <c r="U15">
        <v>1</v>
      </c>
      <c r="V15" t="s">
        <v>97</v>
      </c>
      <c r="W15">
        <v>1</v>
      </c>
      <c r="X15" t="s">
        <v>72</v>
      </c>
      <c r="Y15">
        <v>1</v>
      </c>
      <c r="Z15" t="s">
        <v>73</v>
      </c>
      <c r="AA15">
        <v>1</v>
      </c>
      <c r="AB15" s="1">
        <v>0</v>
      </c>
      <c r="AC15" s="1">
        <v>0</v>
      </c>
      <c r="AD15" s="1">
        <v>0</v>
      </c>
      <c r="AE15" s="1">
        <v>1</v>
      </c>
      <c r="AF15" s="1">
        <v>0</v>
      </c>
      <c r="AG15" s="1">
        <v>0</v>
      </c>
      <c r="AH15" s="1">
        <v>2</v>
      </c>
      <c r="AI15" s="1">
        <v>0</v>
      </c>
      <c r="AJ15" s="1">
        <v>0</v>
      </c>
      <c r="AK15" s="1">
        <v>1</v>
      </c>
      <c r="AL15" s="1">
        <v>0</v>
      </c>
      <c r="AM15" s="1">
        <v>0</v>
      </c>
      <c r="AN15" s="1">
        <v>1</v>
      </c>
      <c r="AO15" s="1">
        <v>0</v>
      </c>
      <c r="AP15" s="1">
        <v>0</v>
      </c>
      <c r="AQ15" s="1">
        <v>5</v>
      </c>
      <c r="AR15" s="1">
        <v>0</v>
      </c>
      <c r="AS15" s="1">
        <v>0</v>
      </c>
      <c r="AT15" s="1">
        <v>0</v>
      </c>
      <c r="AU15" s="1">
        <v>0</v>
      </c>
      <c r="AV15" s="1">
        <v>0</v>
      </c>
      <c r="AW15" s="1">
        <v>51371503</v>
      </c>
      <c r="AX15" s="1">
        <v>0</v>
      </c>
      <c r="AY15" s="1">
        <v>0</v>
      </c>
      <c r="AZ15" s="1">
        <v>56514717</v>
      </c>
      <c r="BA15" s="1">
        <v>0</v>
      </c>
      <c r="BB15" s="1">
        <v>0</v>
      </c>
      <c r="BC15" s="1">
        <v>63862414</v>
      </c>
      <c r="BD15" s="1">
        <v>0</v>
      </c>
      <c r="BE15" s="1">
        <v>0</v>
      </c>
      <c r="BF15" s="1">
        <v>66462128</v>
      </c>
      <c r="BG15" s="1">
        <v>0</v>
      </c>
      <c r="BH15" s="1">
        <v>0</v>
      </c>
      <c r="BI15" s="1">
        <v>238210762</v>
      </c>
      <c r="BJ15" s="1">
        <v>0</v>
      </c>
      <c r="BK15" s="1">
        <v>0</v>
      </c>
      <c r="BL15" s="1" t="s">
        <v>98</v>
      </c>
      <c r="BM15" s="10">
        <f t="shared" si="6"/>
        <v>0</v>
      </c>
      <c r="BN15" s="10">
        <f t="shared" si="7"/>
        <v>0</v>
      </c>
      <c r="BO15" s="10">
        <f t="shared" si="8"/>
        <v>51.371502999999997</v>
      </c>
      <c r="BP15" s="10">
        <f t="shared" si="9"/>
        <v>0</v>
      </c>
      <c r="BQ15" s="10">
        <f t="shared" si="10"/>
        <v>56.514716999999997</v>
      </c>
      <c r="BR15" s="10">
        <f t="shared" si="11"/>
        <v>0</v>
      </c>
      <c r="BS15" s="10">
        <f t="shared" si="12"/>
        <v>63.862414000000001</v>
      </c>
      <c r="BT15" s="10">
        <f t="shared" si="13"/>
        <v>0</v>
      </c>
      <c r="BU15" s="10">
        <f t="shared" si="14"/>
        <v>66.462128000000007</v>
      </c>
      <c r="BV15" s="10">
        <f t="shared" si="15"/>
        <v>0</v>
      </c>
    </row>
    <row r="16" spans="1:74" x14ac:dyDescent="0.25">
      <c r="A16">
        <v>16</v>
      </c>
      <c r="B16" t="s">
        <v>60</v>
      </c>
      <c r="C16" t="s">
        <v>61</v>
      </c>
      <c r="D16">
        <v>2020</v>
      </c>
      <c r="E16" t="s">
        <v>62</v>
      </c>
      <c r="F16" t="s">
        <v>63</v>
      </c>
      <c r="G16">
        <v>2</v>
      </c>
      <c r="H16" t="s">
        <v>64</v>
      </c>
      <c r="I16" t="s">
        <v>3359</v>
      </c>
      <c r="J16" t="s">
        <v>65</v>
      </c>
      <c r="K16" t="s">
        <v>66</v>
      </c>
      <c r="L16" t="s">
        <v>3406</v>
      </c>
      <c r="M16" t="s">
        <v>67</v>
      </c>
      <c r="N16" t="s">
        <v>3422</v>
      </c>
      <c r="O16" t="s">
        <v>68</v>
      </c>
      <c r="P16" t="s">
        <v>3427</v>
      </c>
      <c r="Q16" t="s">
        <v>69</v>
      </c>
      <c r="R16" t="s">
        <v>3481</v>
      </c>
      <c r="S16" t="s">
        <v>96</v>
      </c>
      <c r="T16">
        <v>10</v>
      </c>
      <c r="U16">
        <v>2</v>
      </c>
      <c r="V16" t="s">
        <v>99</v>
      </c>
      <c r="W16">
        <v>1</v>
      </c>
      <c r="X16" t="s">
        <v>72</v>
      </c>
      <c r="Y16">
        <v>1</v>
      </c>
      <c r="Z16" t="s">
        <v>73</v>
      </c>
      <c r="AA16">
        <v>1</v>
      </c>
      <c r="AB16" s="1">
        <v>192368</v>
      </c>
      <c r="AC16" s="1">
        <v>192368</v>
      </c>
      <c r="AD16" s="1">
        <v>100</v>
      </c>
      <c r="AE16" s="1">
        <v>23200</v>
      </c>
      <c r="AF16" s="1">
        <v>0</v>
      </c>
      <c r="AG16" s="1">
        <v>0</v>
      </c>
      <c r="AH16" s="1">
        <v>23200</v>
      </c>
      <c r="AI16" s="1">
        <v>0</v>
      </c>
      <c r="AJ16" s="1">
        <v>0</v>
      </c>
      <c r="AK16" s="1">
        <v>23200</v>
      </c>
      <c r="AL16" s="1">
        <v>0</v>
      </c>
      <c r="AM16" s="1">
        <v>0</v>
      </c>
      <c r="AN16" s="1">
        <v>9664</v>
      </c>
      <c r="AO16" s="1">
        <v>0</v>
      </c>
      <c r="AP16" s="1">
        <v>0</v>
      </c>
      <c r="AQ16" s="1">
        <v>271632</v>
      </c>
      <c r="AR16" s="1">
        <v>192368</v>
      </c>
      <c r="AS16" s="1">
        <v>70.819999999999993</v>
      </c>
      <c r="AT16" s="1">
        <v>127982794</v>
      </c>
      <c r="AU16" s="1">
        <v>113766666</v>
      </c>
      <c r="AV16" s="1">
        <v>88.9</v>
      </c>
      <c r="AW16" s="1">
        <v>119866740</v>
      </c>
      <c r="AX16" s="1">
        <v>0</v>
      </c>
      <c r="AY16" s="1">
        <v>0</v>
      </c>
      <c r="AZ16" s="1">
        <v>131867673</v>
      </c>
      <c r="BA16" s="1">
        <v>0</v>
      </c>
      <c r="BB16" s="1">
        <v>0</v>
      </c>
      <c r="BC16" s="1">
        <v>149012299</v>
      </c>
      <c r="BD16" s="1">
        <v>0</v>
      </c>
      <c r="BE16" s="1">
        <v>0</v>
      </c>
      <c r="BF16" s="1">
        <v>155078298</v>
      </c>
      <c r="BG16" s="1">
        <v>0</v>
      </c>
      <c r="BH16" s="1">
        <v>0</v>
      </c>
      <c r="BI16" s="1">
        <v>683807804</v>
      </c>
      <c r="BJ16" s="1">
        <v>113766666</v>
      </c>
      <c r="BK16" s="1">
        <v>16.64</v>
      </c>
      <c r="BL16" s="1" t="s">
        <v>100</v>
      </c>
      <c r="BM16" s="10">
        <f t="shared" si="6"/>
        <v>127.982794</v>
      </c>
      <c r="BN16" s="10">
        <f t="shared" si="7"/>
        <v>113.766666</v>
      </c>
      <c r="BO16" s="10">
        <f t="shared" si="8"/>
        <v>119.86673999999999</v>
      </c>
      <c r="BP16" s="10">
        <f t="shared" si="9"/>
        <v>0</v>
      </c>
      <c r="BQ16" s="10">
        <f t="shared" si="10"/>
        <v>131.867673</v>
      </c>
      <c r="BR16" s="10">
        <f t="shared" si="11"/>
        <v>0</v>
      </c>
      <c r="BS16" s="10">
        <f t="shared" si="12"/>
        <v>149.01229900000001</v>
      </c>
      <c r="BT16" s="10">
        <f t="shared" si="13"/>
        <v>0</v>
      </c>
      <c r="BU16" s="10">
        <f t="shared" si="14"/>
        <v>155.07829799999999</v>
      </c>
      <c r="BV16" s="10">
        <f t="shared" si="15"/>
        <v>0</v>
      </c>
    </row>
    <row r="17" spans="1:74" x14ac:dyDescent="0.25">
      <c r="A17">
        <v>16</v>
      </c>
      <c r="B17" t="s">
        <v>60</v>
      </c>
      <c r="C17" t="s">
        <v>61</v>
      </c>
      <c r="D17">
        <v>2020</v>
      </c>
      <c r="E17" t="s">
        <v>62</v>
      </c>
      <c r="F17" t="s">
        <v>63</v>
      </c>
      <c r="G17">
        <v>2</v>
      </c>
      <c r="H17" t="s">
        <v>64</v>
      </c>
      <c r="I17" t="s">
        <v>3359</v>
      </c>
      <c r="J17" t="s">
        <v>65</v>
      </c>
      <c r="K17" t="s">
        <v>66</v>
      </c>
      <c r="L17" t="s">
        <v>3406</v>
      </c>
      <c r="M17" t="s">
        <v>67</v>
      </c>
      <c r="N17" t="s">
        <v>3422</v>
      </c>
      <c r="O17" t="s">
        <v>68</v>
      </c>
      <c r="P17" t="s">
        <v>3427</v>
      </c>
      <c r="Q17" t="s">
        <v>69</v>
      </c>
      <c r="R17" t="s">
        <v>3481</v>
      </c>
      <c r="S17" t="s">
        <v>96</v>
      </c>
      <c r="T17">
        <v>10</v>
      </c>
      <c r="U17">
        <v>3</v>
      </c>
      <c r="V17" t="s">
        <v>101</v>
      </c>
      <c r="W17">
        <v>1</v>
      </c>
      <c r="X17" t="s">
        <v>72</v>
      </c>
      <c r="Y17">
        <v>1</v>
      </c>
      <c r="Z17" t="s">
        <v>73</v>
      </c>
      <c r="AA17">
        <v>1</v>
      </c>
      <c r="AB17" s="1">
        <v>30138</v>
      </c>
      <c r="AC17" s="1">
        <v>30138</v>
      </c>
      <c r="AD17" s="1">
        <v>100</v>
      </c>
      <c r="AE17" s="1">
        <v>8895</v>
      </c>
      <c r="AF17" s="1">
        <v>0</v>
      </c>
      <c r="AG17" s="1">
        <v>0</v>
      </c>
      <c r="AH17" s="1">
        <v>8895</v>
      </c>
      <c r="AI17" s="1">
        <v>0</v>
      </c>
      <c r="AJ17" s="1">
        <v>0</v>
      </c>
      <c r="AK17" s="1">
        <v>8895</v>
      </c>
      <c r="AL17" s="1">
        <v>0</v>
      </c>
      <c r="AM17" s="1">
        <v>0</v>
      </c>
      <c r="AN17" s="1">
        <v>3706</v>
      </c>
      <c r="AO17" s="1">
        <v>0</v>
      </c>
      <c r="AP17" s="1">
        <v>0</v>
      </c>
      <c r="AQ17" s="1">
        <v>60529</v>
      </c>
      <c r="AR17" s="1">
        <v>30138</v>
      </c>
      <c r="AS17" s="1">
        <v>49.79</v>
      </c>
      <c r="AT17" s="1">
        <v>200786000</v>
      </c>
      <c r="AU17" s="1">
        <v>200786000</v>
      </c>
      <c r="AV17" s="1">
        <v>100</v>
      </c>
      <c r="AW17" s="1">
        <v>106864350</v>
      </c>
      <c r="AX17" s="1">
        <v>0</v>
      </c>
      <c r="AY17" s="1">
        <v>0</v>
      </c>
      <c r="AZ17" s="1">
        <v>117563497</v>
      </c>
      <c r="BA17" s="1">
        <v>0</v>
      </c>
      <c r="BB17" s="1">
        <v>0</v>
      </c>
      <c r="BC17" s="1">
        <v>132848383</v>
      </c>
      <c r="BD17" s="1">
        <v>0</v>
      </c>
      <c r="BE17" s="1">
        <v>0</v>
      </c>
      <c r="BF17" s="1">
        <v>138256380</v>
      </c>
      <c r="BG17" s="1">
        <v>0</v>
      </c>
      <c r="BH17" s="1">
        <v>0</v>
      </c>
      <c r="BI17" s="1">
        <v>696318610</v>
      </c>
      <c r="BJ17" s="1">
        <v>200786000</v>
      </c>
      <c r="BK17" s="1">
        <v>28.84</v>
      </c>
      <c r="BL17" s="1" t="s">
        <v>102</v>
      </c>
      <c r="BM17" s="10">
        <f t="shared" si="6"/>
        <v>200.786</v>
      </c>
      <c r="BN17" s="10">
        <f t="shared" si="7"/>
        <v>200.786</v>
      </c>
      <c r="BO17" s="10">
        <f t="shared" si="8"/>
        <v>106.86435</v>
      </c>
      <c r="BP17" s="10">
        <f t="shared" si="9"/>
        <v>0</v>
      </c>
      <c r="BQ17" s="10">
        <f t="shared" si="10"/>
        <v>117.563497</v>
      </c>
      <c r="BR17" s="10">
        <f t="shared" si="11"/>
        <v>0</v>
      </c>
      <c r="BS17" s="10">
        <f t="shared" si="12"/>
        <v>132.84838300000001</v>
      </c>
      <c r="BT17" s="10">
        <f t="shared" si="13"/>
        <v>0</v>
      </c>
      <c r="BU17" s="10">
        <f t="shared" si="14"/>
        <v>138.25638000000001</v>
      </c>
      <c r="BV17" s="10">
        <f t="shared" si="15"/>
        <v>0</v>
      </c>
    </row>
    <row r="18" spans="1:74" x14ac:dyDescent="0.25">
      <c r="A18">
        <v>16</v>
      </c>
      <c r="B18" t="s">
        <v>60</v>
      </c>
      <c r="C18" t="s">
        <v>61</v>
      </c>
      <c r="D18">
        <v>2020</v>
      </c>
      <c r="E18" t="s">
        <v>62</v>
      </c>
      <c r="F18" t="s">
        <v>63</v>
      </c>
      <c r="G18">
        <v>2</v>
      </c>
      <c r="H18" t="s">
        <v>64</v>
      </c>
      <c r="I18" t="s">
        <v>3359</v>
      </c>
      <c r="J18" t="s">
        <v>65</v>
      </c>
      <c r="K18" t="s">
        <v>66</v>
      </c>
      <c r="L18" t="s">
        <v>3406</v>
      </c>
      <c r="M18" t="s">
        <v>67</v>
      </c>
      <c r="N18" t="s">
        <v>3422</v>
      </c>
      <c r="O18" t="s">
        <v>68</v>
      </c>
      <c r="P18" t="s">
        <v>3427</v>
      </c>
      <c r="Q18" t="s">
        <v>69</v>
      </c>
      <c r="R18" t="s">
        <v>3481</v>
      </c>
      <c r="S18" t="s">
        <v>96</v>
      </c>
      <c r="T18">
        <v>10</v>
      </c>
      <c r="U18">
        <v>4</v>
      </c>
      <c r="V18" t="s">
        <v>103</v>
      </c>
      <c r="W18">
        <v>1</v>
      </c>
      <c r="X18" t="s">
        <v>72</v>
      </c>
      <c r="Y18">
        <v>1</v>
      </c>
      <c r="Z18" t="s">
        <v>73</v>
      </c>
      <c r="AA18">
        <v>1</v>
      </c>
      <c r="AB18" s="1">
        <v>11049</v>
      </c>
      <c r="AC18" s="1">
        <v>11049</v>
      </c>
      <c r="AD18" s="1">
        <v>100</v>
      </c>
      <c r="AE18" s="1">
        <v>13343</v>
      </c>
      <c r="AF18" s="1">
        <v>0</v>
      </c>
      <c r="AG18" s="1">
        <v>0</v>
      </c>
      <c r="AH18" s="1">
        <v>13343</v>
      </c>
      <c r="AI18" s="1">
        <v>0</v>
      </c>
      <c r="AJ18" s="1">
        <v>0</v>
      </c>
      <c r="AK18" s="1">
        <v>13343</v>
      </c>
      <c r="AL18" s="1">
        <v>0</v>
      </c>
      <c r="AM18" s="1">
        <v>0</v>
      </c>
      <c r="AN18" s="1">
        <v>7782</v>
      </c>
      <c r="AO18" s="1">
        <v>0</v>
      </c>
      <c r="AP18" s="1">
        <v>0</v>
      </c>
      <c r="AQ18" s="1">
        <v>58860</v>
      </c>
      <c r="AR18" s="1">
        <v>11049</v>
      </c>
      <c r="AS18" s="1">
        <v>18.77</v>
      </c>
      <c r="AT18" s="1">
        <v>345365000</v>
      </c>
      <c r="AU18" s="1">
        <v>345365000</v>
      </c>
      <c r="AV18" s="1">
        <v>100</v>
      </c>
      <c r="AW18" s="1">
        <v>106864350</v>
      </c>
      <c r="AX18" s="1">
        <v>0</v>
      </c>
      <c r="AY18" s="1">
        <v>0</v>
      </c>
      <c r="AZ18" s="1">
        <v>117563497</v>
      </c>
      <c r="BA18" s="1">
        <v>0</v>
      </c>
      <c r="BB18" s="1">
        <v>0</v>
      </c>
      <c r="BC18" s="1">
        <v>132848383</v>
      </c>
      <c r="BD18" s="1">
        <v>0</v>
      </c>
      <c r="BE18" s="1">
        <v>0</v>
      </c>
      <c r="BF18" s="1">
        <v>138256380</v>
      </c>
      <c r="BG18" s="1">
        <v>0</v>
      </c>
      <c r="BH18" s="1">
        <v>0</v>
      </c>
      <c r="BI18" s="1">
        <v>840897610</v>
      </c>
      <c r="BJ18" s="1">
        <v>345365000</v>
      </c>
      <c r="BK18" s="1">
        <v>41.07</v>
      </c>
      <c r="BL18" s="1" t="s">
        <v>104</v>
      </c>
      <c r="BM18" s="10">
        <f t="shared" si="6"/>
        <v>345.36500000000001</v>
      </c>
      <c r="BN18" s="10">
        <f t="shared" si="7"/>
        <v>345.36500000000001</v>
      </c>
      <c r="BO18" s="10">
        <f t="shared" si="8"/>
        <v>106.86435</v>
      </c>
      <c r="BP18" s="10">
        <f t="shared" si="9"/>
        <v>0</v>
      </c>
      <c r="BQ18" s="10">
        <f t="shared" si="10"/>
        <v>117.563497</v>
      </c>
      <c r="BR18" s="10">
        <f t="shared" si="11"/>
        <v>0</v>
      </c>
      <c r="BS18" s="10">
        <f t="shared" si="12"/>
        <v>132.84838300000001</v>
      </c>
      <c r="BT18" s="10">
        <f t="shared" si="13"/>
        <v>0</v>
      </c>
      <c r="BU18" s="10">
        <f t="shared" si="14"/>
        <v>138.25638000000001</v>
      </c>
      <c r="BV18" s="10">
        <f t="shared" si="15"/>
        <v>0</v>
      </c>
    </row>
    <row r="19" spans="1:74" x14ac:dyDescent="0.25">
      <c r="A19">
        <v>16</v>
      </c>
      <c r="B19" t="s">
        <v>60</v>
      </c>
      <c r="C19" t="s">
        <v>61</v>
      </c>
      <c r="D19">
        <v>2020</v>
      </c>
      <c r="E19" t="s">
        <v>62</v>
      </c>
      <c r="F19" t="s">
        <v>63</v>
      </c>
      <c r="G19">
        <v>2</v>
      </c>
      <c r="H19" t="s">
        <v>64</v>
      </c>
      <c r="I19" t="s">
        <v>3359</v>
      </c>
      <c r="J19" t="s">
        <v>65</v>
      </c>
      <c r="K19" t="s">
        <v>66</v>
      </c>
      <c r="L19" t="s">
        <v>3406</v>
      </c>
      <c r="M19" t="s">
        <v>67</v>
      </c>
      <c r="N19" t="s">
        <v>3422</v>
      </c>
      <c r="O19" t="s">
        <v>68</v>
      </c>
      <c r="P19" t="s">
        <v>3427</v>
      </c>
      <c r="Q19" t="s">
        <v>69</v>
      </c>
      <c r="R19" t="s">
        <v>3481</v>
      </c>
      <c r="S19" t="s">
        <v>96</v>
      </c>
      <c r="T19">
        <v>10</v>
      </c>
      <c r="U19">
        <v>5</v>
      </c>
      <c r="V19" t="s">
        <v>105</v>
      </c>
      <c r="W19">
        <v>1</v>
      </c>
      <c r="X19" t="s">
        <v>72</v>
      </c>
      <c r="Y19">
        <v>1</v>
      </c>
      <c r="Z19" t="s">
        <v>73</v>
      </c>
      <c r="AA19">
        <v>1</v>
      </c>
      <c r="AB19" s="1">
        <v>4468</v>
      </c>
      <c r="AC19" s="1">
        <v>4468</v>
      </c>
      <c r="AD19" s="1">
        <v>100</v>
      </c>
      <c r="AE19" s="1">
        <v>10500</v>
      </c>
      <c r="AF19" s="1">
        <v>0</v>
      </c>
      <c r="AG19" s="1">
        <v>0</v>
      </c>
      <c r="AH19" s="1">
        <v>10500</v>
      </c>
      <c r="AI19" s="1">
        <v>0</v>
      </c>
      <c r="AJ19" s="1">
        <v>0</v>
      </c>
      <c r="AK19" s="1">
        <v>10500</v>
      </c>
      <c r="AL19" s="1">
        <v>0</v>
      </c>
      <c r="AM19" s="1">
        <v>0</v>
      </c>
      <c r="AN19" s="1">
        <v>4376</v>
      </c>
      <c r="AO19" s="1">
        <v>0</v>
      </c>
      <c r="AP19" s="1">
        <v>0</v>
      </c>
      <c r="AQ19" s="1">
        <v>40344</v>
      </c>
      <c r="AR19" s="1">
        <v>4468</v>
      </c>
      <c r="AS19" s="1">
        <v>11.07</v>
      </c>
      <c r="AT19" s="1">
        <v>45547960</v>
      </c>
      <c r="AU19" s="1">
        <v>16604000</v>
      </c>
      <c r="AV19" s="1">
        <v>36.44</v>
      </c>
      <c r="AW19" s="1">
        <v>106864350</v>
      </c>
      <c r="AX19" s="1">
        <v>0</v>
      </c>
      <c r="AY19" s="1">
        <v>0</v>
      </c>
      <c r="AZ19" s="1">
        <v>117563497</v>
      </c>
      <c r="BA19" s="1">
        <v>0</v>
      </c>
      <c r="BB19" s="1">
        <v>0</v>
      </c>
      <c r="BC19" s="1">
        <v>132848382</v>
      </c>
      <c r="BD19" s="1">
        <v>0</v>
      </c>
      <c r="BE19" s="1">
        <v>0</v>
      </c>
      <c r="BF19" s="1">
        <v>138256380</v>
      </c>
      <c r="BG19" s="1">
        <v>0</v>
      </c>
      <c r="BH19" s="1">
        <v>0</v>
      </c>
      <c r="BI19" s="1">
        <v>541080569</v>
      </c>
      <c r="BJ19" s="1">
        <v>16604000</v>
      </c>
      <c r="BK19" s="1">
        <v>3.07</v>
      </c>
      <c r="BL19" s="1" t="s">
        <v>106</v>
      </c>
      <c r="BM19" s="10">
        <f t="shared" si="6"/>
        <v>45.547960000000003</v>
      </c>
      <c r="BN19" s="10">
        <f t="shared" si="7"/>
        <v>16.603999999999999</v>
      </c>
      <c r="BO19" s="10">
        <f t="shared" si="8"/>
        <v>106.86435</v>
      </c>
      <c r="BP19" s="10">
        <f t="shared" si="9"/>
        <v>0</v>
      </c>
      <c r="BQ19" s="10">
        <f t="shared" si="10"/>
        <v>117.563497</v>
      </c>
      <c r="BR19" s="10">
        <f t="shared" si="11"/>
        <v>0</v>
      </c>
      <c r="BS19" s="10">
        <f t="shared" si="12"/>
        <v>132.84838199999999</v>
      </c>
      <c r="BT19" s="10">
        <f t="shared" si="13"/>
        <v>0</v>
      </c>
      <c r="BU19" s="10">
        <f t="shared" si="14"/>
        <v>138.25638000000001</v>
      </c>
      <c r="BV19" s="10">
        <f t="shared" si="15"/>
        <v>0</v>
      </c>
    </row>
    <row r="20" spans="1:74" x14ac:dyDescent="0.25">
      <c r="A20">
        <v>16</v>
      </c>
      <c r="B20" t="s">
        <v>60</v>
      </c>
      <c r="C20" t="s">
        <v>61</v>
      </c>
      <c r="D20">
        <v>2020</v>
      </c>
      <c r="E20" t="s">
        <v>62</v>
      </c>
      <c r="F20" t="s">
        <v>63</v>
      </c>
      <c r="G20">
        <v>2</v>
      </c>
      <c r="H20" t="s">
        <v>64</v>
      </c>
      <c r="I20" t="s">
        <v>3359</v>
      </c>
      <c r="J20" t="s">
        <v>65</v>
      </c>
      <c r="K20" t="s">
        <v>66</v>
      </c>
      <c r="L20" t="s">
        <v>3406</v>
      </c>
      <c r="M20" t="s">
        <v>67</v>
      </c>
      <c r="N20" t="s">
        <v>3422</v>
      </c>
      <c r="O20" t="s">
        <v>68</v>
      </c>
      <c r="P20" t="s">
        <v>3427</v>
      </c>
      <c r="Q20" t="s">
        <v>69</v>
      </c>
      <c r="R20" t="s">
        <v>3481</v>
      </c>
      <c r="S20" t="s">
        <v>96</v>
      </c>
      <c r="T20">
        <v>10</v>
      </c>
      <c r="U20">
        <v>6</v>
      </c>
      <c r="V20" t="s">
        <v>107</v>
      </c>
      <c r="W20">
        <v>1</v>
      </c>
      <c r="X20" t="s">
        <v>72</v>
      </c>
      <c r="Y20">
        <v>1</v>
      </c>
      <c r="Z20" t="s">
        <v>73</v>
      </c>
      <c r="AA20">
        <v>1</v>
      </c>
      <c r="AB20" s="1">
        <v>61228</v>
      </c>
      <c r="AC20" s="1">
        <v>61228</v>
      </c>
      <c r="AD20" s="1">
        <v>100</v>
      </c>
      <c r="AE20" s="1">
        <v>63600</v>
      </c>
      <c r="AF20" s="1">
        <v>0</v>
      </c>
      <c r="AG20" s="1">
        <v>0</v>
      </c>
      <c r="AH20" s="1">
        <v>63600</v>
      </c>
      <c r="AI20" s="1">
        <v>0</v>
      </c>
      <c r="AJ20" s="1">
        <v>0</v>
      </c>
      <c r="AK20" s="1">
        <v>63600</v>
      </c>
      <c r="AL20" s="1">
        <v>0</v>
      </c>
      <c r="AM20" s="1">
        <v>0</v>
      </c>
      <c r="AN20" s="1">
        <v>27000</v>
      </c>
      <c r="AO20" s="1">
        <v>0</v>
      </c>
      <c r="AP20" s="1">
        <v>0</v>
      </c>
      <c r="AQ20" s="1">
        <v>279028</v>
      </c>
      <c r="AR20" s="1">
        <v>61228</v>
      </c>
      <c r="AS20" s="1">
        <v>21.94</v>
      </c>
      <c r="AT20" s="1">
        <v>159872406</v>
      </c>
      <c r="AU20" s="1">
        <v>74016667</v>
      </c>
      <c r="AV20" s="1">
        <v>46.3</v>
      </c>
      <c r="AW20" s="1">
        <v>106864350</v>
      </c>
      <c r="AX20" s="1">
        <v>0</v>
      </c>
      <c r="AY20" s="1">
        <v>0</v>
      </c>
      <c r="AZ20" s="1">
        <v>117563497</v>
      </c>
      <c r="BA20" s="1">
        <v>0</v>
      </c>
      <c r="BB20" s="1">
        <v>0</v>
      </c>
      <c r="BC20" s="1">
        <v>132848382</v>
      </c>
      <c r="BD20" s="1">
        <v>0</v>
      </c>
      <c r="BE20" s="1">
        <v>0</v>
      </c>
      <c r="BF20" s="1">
        <v>138256380</v>
      </c>
      <c r="BG20" s="1">
        <v>0</v>
      </c>
      <c r="BH20" s="1">
        <v>0</v>
      </c>
      <c r="BI20" s="1">
        <v>655405015</v>
      </c>
      <c r="BJ20" s="1">
        <v>74016667</v>
      </c>
      <c r="BK20" s="1">
        <v>11.29</v>
      </c>
      <c r="BL20" s="1" t="s">
        <v>108</v>
      </c>
      <c r="BM20" s="10">
        <f t="shared" si="6"/>
        <v>159.87240600000001</v>
      </c>
      <c r="BN20" s="10">
        <f t="shared" si="7"/>
        <v>74.016666999999998</v>
      </c>
      <c r="BO20" s="10">
        <f t="shared" si="8"/>
        <v>106.86435</v>
      </c>
      <c r="BP20" s="10">
        <f t="shared" si="9"/>
        <v>0</v>
      </c>
      <c r="BQ20" s="10">
        <f t="shared" si="10"/>
        <v>117.563497</v>
      </c>
      <c r="BR20" s="10">
        <f t="shared" si="11"/>
        <v>0</v>
      </c>
      <c r="BS20" s="10">
        <f t="shared" si="12"/>
        <v>132.84838199999999</v>
      </c>
      <c r="BT20" s="10">
        <f t="shared" si="13"/>
        <v>0</v>
      </c>
      <c r="BU20" s="10">
        <f t="shared" si="14"/>
        <v>138.25638000000001</v>
      </c>
      <c r="BV20" s="10">
        <f t="shared" si="15"/>
        <v>0</v>
      </c>
    </row>
    <row r="21" spans="1:74" x14ac:dyDescent="0.25">
      <c r="A21">
        <v>16</v>
      </c>
      <c r="B21" t="s">
        <v>60</v>
      </c>
      <c r="C21" t="s">
        <v>61</v>
      </c>
      <c r="D21">
        <v>2020</v>
      </c>
      <c r="E21" t="s">
        <v>62</v>
      </c>
      <c r="F21" t="s">
        <v>63</v>
      </c>
      <c r="G21">
        <v>2</v>
      </c>
      <c r="H21" t="s">
        <v>64</v>
      </c>
      <c r="I21" t="s">
        <v>3359</v>
      </c>
      <c r="J21" t="s">
        <v>65</v>
      </c>
      <c r="K21" t="s">
        <v>66</v>
      </c>
      <c r="L21" t="s">
        <v>3406</v>
      </c>
      <c r="M21" t="s">
        <v>67</v>
      </c>
      <c r="N21" t="s">
        <v>3422</v>
      </c>
      <c r="O21" t="s">
        <v>68</v>
      </c>
      <c r="P21" t="s">
        <v>3427</v>
      </c>
      <c r="Q21" t="s">
        <v>69</v>
      </c>
      <c r="R21" t="s">
        <v>3481</v>
      </c>
      <c r="S21" t="s">
        <v>96</v>
      </c>
      <c r="T21">
        <v>10</v>
      </c>
      <c r="U21">
        <v>7</v>
      </c>
      <c r="V21" t="s">
        <v>109</v>
      </c>
      <c r="W21">
        <v>1</v>
      </c>
      <c r="X21" t="s">
        <v>72</v>
      </c>
      <c r="Y21">
        <v>1</v>
      </c>
      <c r="Z21" t="s">
        <v>73</v>
      </c>
      <c r="AA21">
        <v>1</v>
      </c>
      <c r="AB21" s="1">
        <v>209</v>
      </c>
      <c r="AC21" s="1">
        <v>209</v>
      </c>
      <c r="AD21" s="1">
        <v>100</v>
      </c>
      <c r="AE21" s="1">
        <v>5</v>
      </c>
      <c r="AF21" s="1">
        <v>0</v>
      </c>
      <c r="AG21" s="1">
        <v>0</v>
      </c>
      <c r="AH21" s="1">
        <v>3</v>
      </c>
      <c r="AI21" s="1">
        <v>0</v>
      </c>
      <c r="AJ21" s="1">
        <v>0</v>
      </c>
      <c r="AK21" s="1">
        <v>5</v>
      </c>
      <c r="AL21" s="1">
        <v>0</v>
      </c>
      <c r="AM21" s="1">
        <v>0</v>
      </c>
      <c r="AN21" s="1">
        <v>2</v>
      </c>
      <c r="AO21" s="1">
        <v>0</v>
      </c>
      <c r="AP21" s="1">
        <v>0</v>
      </c>
      <c r="AQ21" s="1">
        <v>224</v>
      </c>
      <c r="AR21" s="1">
        <v>209</v>
      </c>
      <c r="AS21" s="1">
        <v>93.3</v>
      </c>
      <c r="AT21" s="1">
        <v>97728240</v>
      </c>
      <c r="AU21" s="1">
        <v>92961667</v>
      </c>
      <c r="AV21" s="1">
        <v>95.12</v>
      </c>
      <c r="AW21" s="1">
        <v>102284400</v>
      </c>
      <c r="AX21" s="1">
        <v>0</v>
      </c>
      <c r="AY21" s="1">
        <v>0</v>
      </c>
      <c r="AZ21" s="1">
        <v>112525008</v>
      </c>
      <c r="BA21" s="1">
        <v>0</v>
      </c>
      <c r="BB21" s="1">
        <v>0</v>
      </c>
      <c r="BC21" s="1">
        <v>127154819</v>
      </c>
      <c r="BD21" s="1">
        <v>0</v>
      </c>
      <c r="BE21" s="1">
        <v>0</v>
      </c>
      <c r="BF21" s="1">
        <v>132331043</v>
      </c>
      <c r="BG21" s="1">
        <v>0</v>
      </c>
      <c r="BH21" s="1">
        <v>0</v>
      </c>
      <c r="BI21" s="1">
        <v>572023510</v>
      </c>
      <c r="BJ21" s="1">
        <v>92961667</v>
      </c>
      <c r="BK21" s="1">
        <v>16.25</v>
      </c>
      <c r="BL21" s="1" t="s">
        <v>110</v>
      </c>
      <c r="BM21" s="10">
        <f t="shared" si="6"/>
        <v>97.72824</v>
      </c>
      <c r="BN21" s="10">
        <f t="shared" si="7"/>
        <v>92.961667000000006</v>
      </c>
      <c r="BO21" s="10">
        <f t="shared" si="8"/>
        <v>102.28440000000001</v>
      </c>
      <c r="BP21" s="10">
        <f t="shared" si="9"/>
        <v>0</v>
      </c>
      <c r="BQ21" s="10">
        <f t="shared" si="10"/>
        <v>112.525008</v>
      </c>
      <c r="BR21" s="10">
        <f t="shared" si="11"/>
        <v>0</v>
      </c>
      <c r="BS21" s="10">
        <f t="shared" si="12"/>
        <v>127.154819</v>
      </c>
      <c r="BT21" s="10">
        <f t="shared" si="13"/>
        <v>0</v>
      </c>
      <c r="BU21" s="10">
        <f t="shared" si="14"/>
        <v>132.33104299999999</v>
      </c>
      <c r="BV21" s="10">
        <f t="shared" si="15"/>
        <v>0</v>
      </c>
    </row>
    <row r="22" spans="1:74" x14ac:dyDescent="0.25">
      <c r="A22">
        <v>16</v>
      </c>
      <c r="B22" t="s">
        <v>60</v>
      </c>
      <c r="C22" t="s">
        <v>61</v>
      </c>
      <c r="D22">
        <v>2020</v>
      </c>
      <c r="E22" t="s">
        <v>62</v>
      </c>
      <c r="F22" t="s">
        <v>63</v>
      </c>
      <c r="G22">
        <v>2</v>
      </c>
      <c r="H22" t="s">
        <v>64</v>
      </c>
      <c r="I22" t="s">
        <v>3359</v>
      </c>
      <c r="J22" t="s">
        <v>65</v>
      </c>
      <c r="K22" t="s">
        <v>66</v>
      </c>
      <c r="L22" t="s">
        <v>3406</v>
      </c>
      <c r="M22" t="s">
        <v>67</v>
      </c>
      <c r="N22" t="s">
        <v>3422</v>
      </c>
      <c r="O22" t="s">
        <v>68</v>
      </c>
      <c r="P22" t="s">
        <v>3427</v>
      </c>
      <c r="Q22" t="s">
        <v>69</v>
      </c>
      <c r="R22" t="s">
        <v>3481</v>
      </c>
      <c r="S22" t="s">
        <v>96</v>
      </c>
      <c r="T22">
        <v>10</v>
      </c>
      <c r="U22">
        <v>8</v>
      </c>
      <c r="V22" t="s">
        <v>111</v>
      </c>
      <c r="W22">
        <v>1</v>
      </c>
      <c r="X22" t="s">
        <v>72</v>
      </c>
      <c r="Y22">
        <v>1</v>
      </c>
      <c r="Z22" t="s">
        <v>73</v>
      </c>
      <c r="AA22">
        <v>1</v>
      </c>
      <c r="AB22" s="1">
        <v>0</v>
      </c>
      <c r="AC22" s="1">
        <v>0</v>
      </c>
      <c r="AD22" s="1">
        <v>0</v>
      </c>
      <c r="AE22" s="1">
        <v>1</v>
      </c>
      <c r="AF22" s="1">
        <v>0</v>
      </c>
      <c r="AG22" s="1">
        <v>0</v>
      </c>
      <c r="AH22" s="1">
        <v>1</v>
      </c>
      <c r="AI22" s="1">
        <v>0</v>
      </c>
      <c r="AJ22" s="1">
        <v>0</v>
      </c>
      <c r="AK22" s="1">
        <v>1</v>
      </c>
      <c r="AL22" s="1">
        <v>0</v>
      </c>
      <c r="AM22" s="1">
        <v>0</v>
      </c>
      <c r="AN22" s="1">
        <v>0</v>
      </c>
      <c r="AO22" s="1">
        <v>0</v>
      </c>
      <c r="AP22" s="1">
        <v>0</v>
      </c>
      <c r="AQ22" s="1">
        <v>3</v>
      </c>
      <c r="AR22" s="1">
        <v>0</v>
      </c>
      <c r="AS22" s="1">
        <v>0</v>
      </c>
      <c r="AT22" s="1">
        <v>0</v>
      </c>
      <c r="AU22" s="1">
        <v>0</v>
      </c>
      <c r="AV22" s="1">
        <v>0</v>
      </c>
      <c r="AW22" s="1">
        <v>65964957</v>
      </c>
      <c r="AX22" s="1">
        <v>0</v>
      </c>
      <c r="AY22" s="1">
        <v>0</v>
      </c>
      <c r="AZ22" s="1">
        <v>72569300</v>
      </c>
      <c r="BA22" s="1">
        <v>0</v>
      </c>
      <c r="BB22" s="1">
        <v>0</v>
      </c>
      <c r="BC22" s="1">
        <v>167346866</v>
      </c>
      <c r="BD22" s="1">
        <v>0</v>
      </c>
      <c r="BE22" s="1">
        <v>0</v>
      </c>
      <c r="BF22" s="1">
        <v>0</v>
      </c>
      <c r="BG22" s="1">
        <v>0</v>
      </c>
      <c r="BH22" s="1">
        <v>0</v>
      </c>
      <c r="BI22" s="1">
        <v>305881123</v>
      </c>
      <c r="BJ22" s="1">
        <v>0</v>
      </c>
      <c r="BK22" s="1">
        <v>0</v>
      </c>
      <c r="BL22" s="1" t="s">
        <v>74</v>
      </c>
      <c r="BM22" s="10">
        <f t="shared" si="6"/>
        <v>0</v>
      </c>
      <c r="BN22" s="10">
        <f t="shared" si="7"/>
        <v>0</v>
      </c>
      <c r="BO22" s="10">
        <f t="shared" si="8"/>
        <v>65.964956999999998</v>
      </c>
      <c r="BP22" s="10">
        <f t="shared" si="9"/>
        <v>0</v>
      </c>
      <c r="BQ22" s="10">
        <f t="shared" si="10"/>
        <v>72.569299999999998</v>
      </c>
      <c r="BR22" s="10">
        <f t="shared" si="11"/>
        <v>0</v>
      </c>
      <c r="BS22" s="10">
        <f t="shared" si="12"/>
        <v>167.34686600000001</v>
      </c>
      <c r="BT22" s="10">
        <f t="shared" si="13"/>
        <v>0</v>
      </c>
      <c r="BU22" s="10">
        <f t="shared" si="14"/>
        <v>0</v>
      </c>
      <c r="BV22" s="10">
        <f t="shared" si="15"/>
        <v>0</v>
      </c>
    </row>
    <row r="23" spans="1:74" x14ac:dyDescent="0.25">
      <c r="A23">
        <v>16</v>
      </c>
      <c r="B23" t="s">
        <v>60</v>
      </c>
      <c r="C23" t="s">
        <v>61</v>
      </c>
      <c r="D23">
        <v>2020</v>
      </c>
      <c r="E23" t="s">
        <v>62</v>
      </c>
      <c r="F23" t="s">
        <v>63</v>
      </c>
      <c r="G23">
        <v>2</v>
      </c>
      <c r="H23" t="s">
        <v>64</v>
      </c>
      <c r="I23" t="s">
        <v>3359</v>
      </c>
      <c r="J23" t="s">
        <v>65</v>
      </c>
      <c r="K23" t="s">
        <v>66</v>
      </c>
      <c r="L23" t="s">
        <v>3406</v>
      </c>
      <c r="M23" t="s">
        <v>67</v>
      </c>
      <c r="N23" t="s">
        <v>3422</v>
      </c>
      <c r="O23" t="s">
        <v>68</v>
      </c>
      <c r="P23" t="s">
        <v>3427</v>
      </c>
      <c r="Q23" t="s">
        <v>69</v>
      </c>
      <c r="R23" t="s">
        <v>3482</v>
      </c>
      <c r="S23" t="s">
        <v>112</v>
      </c>
      <c r="T23">
        <v>7</v>
      </c>
      <c r="U23">
        <v>1</v>
      </c>
      <c r="V23" t="s">
        <v>113</v>
      </c>
      <c r="W23">
        <v>1</v>
      </c>
      <c r="X23" t="s">
        <v>72</v>
      </c>
      <c r="Y23">
        <v>1</v>
      </c>
      <c r="Z23" t="s">
        <v>73</v>
      </c>
      <c r="AA23">
        <v>1</v>
      </c>
      <c r="AB23" s="1">
        <v>0</v>
      </c>
      <c r="AC23" s="1">
        <v>0</v>
      </c>
      <c r="AD23" s="1">
        <v>0</v>
      </c>
      <c r="AE23" s="1">
        <v>150</v>
      </c>
      <c r="AF23" s="1">
        <v>0</v>
      </c>
      <c r="AG23" s="1">
        <v>0</v>
      </c>
      <c r="AH23" s="1">
        <v>300</v>
      </c>
      <c r="AI23" s="1">
        <v>0</v>
      </c>
      <c r="AJ23" s="1">
        <v>0</v>
      </c>
      <c r="AK23" s="1">
        <v>300</v>
      </c>
      <c r="AL23" s="1">
        <v>0</v>
      </c>
      <c r="AM23" s="1">
        <v>0</v>
      </c>
      <c r="AN23" s="1">
        <v>50</v>
      </c>
      <c r="AO23" s="1">
        <v>0</v>
      </c>
      <c r="AP23" s="1">
        <v>0</v>
      </c>
      <c r="AQ23" s="1">
        <v>800</v>
      </c>
      <c r="AR23" s="1">
        <v>0</v>
      </c>
      <c r="AS23" s="1">
        <v>0</v>
      </c>
      <c r="AT23" s="1">
        <v>0</v>
      </c>
      <c r="AU23" s="1">
        <v>0</v>
      </c>
      <c r="AV23" s="1">
        <v>0</v>
      </c>
      <c r="AW23" s="1">
        <v>25000000</v>
      </c>
      <c r="AX23" s="1">
        <v>0</v>
      </c>
      <c r="AY23" s="1">
        <v>0</v>
      </c>
      <c r="AZ23" s="1">
        <v>37000000</v>
      </c>
      <c r="BA23" s="1">
        <v>0</v>
      </c>
      <c r="BB23" s="1">
        <v>0</v>
      </c>
      <c r="BC23" s="1">
        <v>37000000</v>
      </c>
      <c r="BD23" s="1">
        <v>0</v>
      </c>
      <c r="BE23" s="1">
        <v>0</v>
      </c>
      <c r="BF23" s="1">
        <v>17000000</v>
      </c>
      <c r="BG23" s="1">
        <v>0</v>
      </c>
      <c r="BH23" s="1">
        <v>0</v>
      </c>
      <c r="BI23" s="1">
        <v>116000000</v>
      </c>
      <c r="BJ23" s="1">
        <v>0</v>
      </c>
      <c r="BK23" s="1">
        <v>0</v>
      </c>
      <c r="BL23" s="1" t="s">
        <v>74</v>
      </c>
      <c r="BM23" s="10">
        <f t="shared" si="6"/>
        <v>0</v>
      </c>
      <c r="BN23" s="10">
        <f t="shared" si="7"/>
        <v>0</v>
      </c>
      <c r="BO23" s="10">
        <f t="shared" si="8"/>
        <v>25</v>
      </c>
      <c r="BP23" s="10">
        <f t="shared" si="9"/>
        <v>0</v>
      </c>
      <c r="BQ23" s="10">
        <f t="shared" si="10"/>
        <v>37</v>
      </c>
      <c r="BR23" s="10">
        <f t="shared" si="11"/>
        <v>0</v>
      </c>
      <c r="BS23" s="10">
        <f t="shared" si="12"/>
        <v>37</v>
      </c>
      <c r="BT23" s="10">
        <f t="shared" si="13"/>
        <v>0</v>
      </c>
      <c r="BU23" s="10">
        <f t="shared" si="14"/>
        <v>17</v>
      </c>
      <c r="BV23" s="10">
        <f t="shared" si="15"/>
        <v>0</v>
      </c>
    </row>
    <row r="24" spans="1:74" x14ac:dyDescent="0.25">
      <c r="A24">
        <v>16</v>
      </c>
      <c r="B24" t="s">
        <v>60</v>
      </c>
      <c r="C24" t="s">
        <v>61</v>
      </c>
      <c r="D24">
        <v>2020</v>
      </c>
      <c r="E24" t="s">
        <v>62</v>
      </c>
      <c r="F24" t="s">
        <v>63</v>
      </c>
      <c r="G24">
        <v>2</v>
      </c>
      <c r="H24" t="s">
        <v>64</v>
      </c>
      <c r="I24" t="s">
        <v>3359</v>
      </c>
      <c r="J24" t="s">
        <v>65</v>
      </c>
      <c r="K24" t="s">
        <v>66</v>
      </c>
      <c r="L24" t="s">
        <v>3406</v>
      </c>
      <c r="M24" t="s">
        <v>67</v>
      </c>
      <c r="N24" t="s">
        <v>3422</v>
      </c>
      <c r="O24" t="s">
        <v>68</v>
      </c>
      <c r="P24" t="s">
        <v>3427</v>
      </c>
      <c r="Q24" t="s">
        <v>69</v>
      </c>
      <c r="R24" t="s">
        <v>3482</v>
      </c>
      <c r="S24" t="s">
        <v>112</v>
      </c>
      <c r="T24">
        <v>7</v>
      </c>
      <c r="U24">
        <v>2</v>
      </c>
      <c r="V24" t="s">
        <v>114</v>
      </c>
      <c r="W24">
        <v>1</v>
      </c>
      <c r="X24" t="s">
        <v>72</v>
      </c>
      <c r="Y24">
        <v>1</v>
      </c>
      <c r="Z24" t="s">
        <v>73</v>
      </c>
      <c r="AA24">
        <v>1</v>
      </c>
      <c r="AB24" s="1">
        <v>50</v>
      </c>
      <c r="AC24" s="1">
        <v>50</v>
      </c>
      <c r="AD24" s="1">
        <v>100</v>
      </c>
      <c r="AE24" s="1">
        <v>200</v>
      </c>
      <c r="AF24" s="1">
        <v>0</v>
      </c>
      <c r="AG24" s="1">
        <v>0</v>
      </c>
      <c r="AH24" s="1">
        <v>300</v>
      </c>
      <c r="AI24" s="1">
        <v>0</v>
      </c>
      <c r="AJ24" s="1">
        <v>0</v>
      </c>
      <c r="AK24" s="1">
        <v>350</v>
      </c>
      <c r="AL24" s="1">
        <v>0</v>
      </c>
      <c r="AM24" s="1">
        <v>0</v>
      </c>
      <c r="AN24" s="1">
        <v>200</v>
      </c>
      <c r="AO24" s="1">
        <v>0</v>
      </c>
      <c r="AP24" s="1">
        <v>0</v>
      </c>
      <c r="AQ24" s="1">
        <v>1100</v>
      </c>
      <c r="AR24" s="1">
        <v>50</v>
      </c>
      <c r="AS24" s="1">
        <v>4.55</v>
      </c>
      <c r="AT24" s="1">
        <v>634680000</v>
      </c>
      <c r="AU24" s="1">
        <v>365380267</v>
      </c>
      <c r="AV24" s="1">
        <v>57.57</v>
      </c>
      <c r="AW24" s="1">
        <v>512734000</v>
      </c>
      <c r="AX24" s="1">
        <v>0</v>
      </c>
      <c r="AY24" s="1">
        <v>0</v>
      </c>
      <c r="AZ24" s="1">
        <v>459949179</v>
      </c>
      <c r="BA24" s="1">
        <v>0</v>
      </c>
      <c r="BB24" s="1">
        <v>0</v>
      </c>
      <c r="BC24" s="1">
        <v>459949179</v>
      </c>
      <c r="BD24" s="1">
        <v>0</v>
      </c>
      <c r="BE24" s="1">
        <v>0</v>
      </c>
      <c r="BF24" s="1">
        <v>327770275</v>
      </c>
      <c r="BG24" s="1">
        <v>0</v>
      </c>
      <c r="BH24" s="1">
        <v>0</v>
      </c>
      <c r="BI24" s="1">
        <v>2395082633</v>
      </c>
      <c r="BJ24" s="1">
        <v>365380267</v>
      </c>
      <c r="BK24" s="1">
        <v>15.26</v>
      </c>
      <c r="BL24" s="1" t="s">
        <v>115</v>
      </c>
      <c r="BM24" s="10">
        <f t="shared" si="6"/>
        <v>634.67999999999995</v>
      </c>
      <c r="BN24" s="10">
        <f t="shared" si="7"/>
        <v>365.380267</v>
      </c>
      <c r="BO24" s="10">
        <f t="shared" si="8"/>
        <v>512.73400000000004</v>
      </c>
      <c r="BP24" s="10">
        <f t="shared" si="9"/>
        <v>0</v>
      </c>
      <c r="BQ24" s="10">
        <f t="shared" si="10"/>
        <v>459.94917900000002</v>
      </c>
      <c r="BR24" s="10">
        <f t="shared" si="11"/>
        <v>0</v>
      </c>
      <c r="BS24" s="10">
        <f t="shared" si="12"/>
        <v>459.94917900000002</v>
      </c>
      <c r="BT24" s="10">
        <f t="shared" si="13"/>
        <v>0</v>
      </c>
      <c r="BU24" s="10">
        <f t="shared" si="14"/>
        <v>327.77027500000003</v>
      </c>
      <c r="BV24" s="10">
        <f t="shared" si="15"/>
        <v>0</v>
      </c>
    </row>
    <row r="25" spans="1:74" x14ac:dyDescent="0.25">
      <c r="A25">
        <v>16</v>
      </c>
      <c r="B25" t="s">
        <v>60</v>
      </c>
      <c r="C25" t="s">
        <v>61</v>
      </c>
      <c r="D25">
        <v>2020</v>
      </c>
      <c r="E25" t="s">
        <v>62</v>
      </c>
      <c r="F25" t="s">
        <v>63</v>
      </c>
      <c r="G25">
        <v>2</v>
      </c>
      <c r="H25" t="s">
        <v>64</v>
      </c>
      <c r="I25" t="s">
        <v>3359</v>
      </c>
      <c r="J25" t="s">
        <v>65</v>
      </c>
      <c r="K25" t="s">
        <v>66</v>
      </c>
      <c r="L25" t="s">
        <v>3406</v>
      </c>
      <c r="M25" t="s">
        <v>67</v>
      </c>
      <c r="N25" t="s">
        <v>3422</v>
      </c>
      <c r="O25" t="s">
        <v>68</v>
      </c>
      <c r="P25" t="s">
        <v>3427</v>
      </c>
      <c r="Q25" t="s">
        <v>69</v>
      </c>
      <c r="R25" t="s">
        <v>3482</v>
      </c>
      <c r="S25" t="s">
        <v>112</v>
      </c>
      <c r="T25">
        <v>7</v>
      </c>
      <c r="U25">
        <v>3</v>
      </c>
      <c r="V25" t="s">
        <v>116</v>
      </c>
      <c r="W25">
        <v>1</v>
      </c>
      <c r="X25" t="s">
        <v>72</v>
      </c>
      <c r="Y25">
        <v>1</v>
      </c>
      <c r="Z25" t="s">
        <v>73</v>
      </c>
      <c r="AA25">
        <v>1</v>
      </c>
      <c r="AB25" s="1">
        <v>0.1</v>
      </c>
      <c r="AC25" s="1">
        <v>0.1</v>
      </c>
      <c r="AD25" s="1">
        <v>100</v>
      </c>
      <c r="AE25" s="1">
        <v>0.2</v>
      </c>
      <c r="AF25" s="1">
        <v>0</v>
      </c>
      <c r="AG25" s="1">
        <v>0</v>
      </c>
      <c r="AH25" s="1">
        <v>0.4</v>
      </c>
      <c r="AI25" s="1">
        <v>0</v>
      </c>
      <c r="AJ25" s="1">
        <v>0</v>
      </c>
      <c r="AK25" s="1">
        <v>0.2</v>
      </c>
      <c r="AL25" s="1">
        <v>0</v>
      </c>
      <c r="AM25" s="1">
        <v>0</v>
      </c>
      <c r="AN25" s="1">
        <v>0.1</v>
      </c>
      <c r="AO25" s="1">
        <v>0</v>
      </c>
      <c r="AP25" s="1">
        <v>0</v>
      </c>
      <c r="AQ25" s="1">
        <v>1</v>
      </c>
      <c r="AR25" s="1">
        <v>0.1</v>
      </c>
      <c r="AS25" s="1">
        <v>10</v>
      </c>
      <c r="AT25" s="1">
        <v>20000000</v>
      </c>
      <c r="AU25" s="1">
        <v>0</v>
      </c>
      <c r="AV25" s="1">
        <v>0</v>
      </c>
      <c r="AW25" s="1">
        <v>50000000</v>
      </c>
      <c r="AX25" s="1">
        <v>0</v>
      </c>
      <c r="AY25" s="1">
        <v>0</v>
      </c>
      <c r="AZ25" s="1">
        <v>159500000</v>
      </c>
      <c r="BA25" s="1">
        <v>0</v>
      </c>
      <c r="BB25" s="1">
        <v>0</v>
      </c>
      <c r="BC25" s="1">
        <v>169144275</v>
      </c>
      <c r="BD25" s="1">
        <v>0</v>
      </c>
      <c r="BE25" s="1">
        <v>0</v>
      </c>
      <c r="BF25" s="1">
        <v>334000000</v>
      </c>
      <c r="BG25" s="1">
        <v>0</v>
      </c>
      <c r="BH25" s="1">
        <v>0</v>
      </c>
      <c r="BI25" s="1">
        <v>732644275</v>
      </c>
      <c r="BJ25" s="1">
        <v>0</v>
      </c>
      <c r="BK25" s="1">
        <v>0</v>
      </c>
      <c r="BL25" s="1" t="s">
        <v>117</v>
      </c>
      <c r="BM25" s="10">
        <f t="shared" si="6"/>
        <v>20</v>
      </c>
      <c r="BN25" s="10">
        <f t="shared" si="7"/>
        <v>0</v>
      </c>
      <c r="BO25" s="10">
        <f t="shared" si="8"/>
        <v>50</v>
      </c>
      <c r="BP25" s="10">
        <f t="shared" si="9"/>
        <v>0</v>
      </c>
      <c r="BQ25" s="10">
        <f t="shared" si="10"/>
        <v>159.5</v>
      </c>
      <c r="BR25" s="10">
        <f t="shared" si="11"/>
        <v>0</v>
      </c>
      <c r="BS25" s="10">
        <f t="shared" si="12"/>
        <v>169.14427499999999</v>
      </c>
      <c r="BT25" s="10">
        <f t="shared" si="13"/>
        <v>0</v>
      </c>
      <c r="BU25" s="10">
        <f t="shared" si="14"/>
        <v>334</v>
      </c>
      <c r="BV25" s="10">
        <f t="shared" si="15"/>
        <v>0</v>
      </c>
    </row>
    <row r="26" spans="1:74" x14ac:dyDescent="0.25">
      <c r="A26">
        <v>16</v>
      </c>
      <c r="B26" t="s">
        <v>60</v>
      </c>
      <c r="C26" t="s">
        <v>61</v>
      </c>
      <c r="D26">
        <v>2020</v>
      </c>
      <c r="E26" t="s">
        <v>62</v>
      </c>
      <c r="F26" t="s">
        <v>63</v>
      </c>
      <c r="G26">
        <v>2</v>
      </c>
      <c r="H26" t="s">
        <v>64</v>
      </c>
      <c r="I26" t="s">
        <v>3359</v>
      </c>
      <c r="J26" t="s">
        <v>65</v>
      </c>
      <c r="K26" t="s">
        <v>66</v>
      </c>
      <c r="L26" t="s">
        <v>3406</v>
      </c>
      <c r="M26" t="s">
        <v>67</v>
      </c>
      <c r="N26" t="s">
        <v>3422</v>
      </c>
      <c r="O26" t="s">
        <v>68</v>
      </c>
      <c r="P26" t="s">
        <v>3427</v>
      </c>
      <c r="Q26" t="s">
        <v>69</v>
      </c>
      <c r="R26" t="s">
        <v>3482</v>
      </c>
      <c r="S26" t="s">
        <v>112</v>
      </c>
      <c r="T26">
        <v>7</v>
      </c>
      <c r="U26">
        <v>4</v>
      </c>
      <c r="V26" t="s">
        <v>118</v>
      </c>
      <c r="W26">
        <v>2</v>
      </c>
      <c r="X26" t="s">
        <v>76</v>
      </c>
      <c r="Y26">
        <v>1</v>
      </c>
      <c r="Z26" t="s">
        <v>73</v>
      </c>
      <c r="AA26">
        <v>1</v>
      </c>
      <c r="AB26" s="1">
        <v>0</v>
      </c>
      <c r="AC26" s="1">
        <v>0</v>
      </c>
      <c r="AD26" s="1">
        <v>0</v>
      </c>
      <c r="AE26" s="1">
        <v>1</v>
      </c>
      <c r="AF26" s="1">
        <v>0</v>
      </c>
      <c r="AG26" s="1">
        <v>0</v>
      </c>
      <c r="AH26" s="1">
        <v>1</v>
      </c>
      <c r="AI26" s="1">
        <v>0</v>
      </c>
      <c r="AJ26" s="1">
        <v>0</v>
      </c>
      <c r="AK26" s="1">
        <v>1</v>
      </c>
      <c r="AL26" s="1">
        <v>0</v>
      </c>
      <c r="AM26" s="1">
        <v>0</v>
      </c>
      <c r="AN26" s="1">
        <v>1</v>
      </c>
      <c r="AO26" s="1">
        <v>0</v>
      </c>
      <c r="AP26" s="1">
        <v>0</v>
      </c>
      <c r="AQ26" s="1" t="s">
        <v>77</v>
      </c>
      <c r="AR26" s="1" t="s">
        <v>77</v>
      </c>
      <c r="AS26" s="1" t="s">
        <v>77</v>
      </c>
      <c r="AT26" s="1">
        <v>0</v>
      </c>
      <c r="AU26" s="1">
        <v>0</v>
      </c>
      <c r="AV26" s="1">
        <v>0</v>
      </c>
      <c r="AW26" s="1">
        <v>14000000</v>
      </c>
      <c r="AX26" s="1">
        <v>0</v>
      </c>
      <c r="AY26" s="1">
        <v>0</v>
      </c>
      <c r="AZ26" s="1">
        <v>30000000</v>
      </c>
      <c r="BA26" s="1">
        <v>0</v>
      </c>
      <c r="BB26" s="1">
        <v>0</v>
      </c>
      <c r="BC26" s="1">
        <v>30000000</v>
      </c>
      <c r="BD26" s="1">
        <v>0</v>
      </c>
      <c r="BE26" s="1">
        <v>0</v>
      </c>
      <c r="BF26" s="1">
        <v>30000000</v>
      </c>
      <c r="BG26" s="1">
        <v>0</v>
      </c>
      <c r="BH26" s="1">
        <v>0</v>
      </c>
      <c r="BI26" s="1">
        <v>104000000</v>
      </c>
      <c r="BJ26" s="1">
        <v>0</v>
      </c>
      <c r="BK26" s="1">
        <v>0</v>
      </c>
      <c r="BL26" s="1" t="s">
        <v>74</v>
      </c>
      <c r="BM26" s="10">
        <f t="shared" si="6"/>
        <v>0</v>
      </c>
      <c r="BN26" s="10">
        <f t="shared" si="7"/>
        <v>0</v>
      </c>
      <c r="BO26" s="10">
        <f t="shared" si="8"/>
        <v>14</v>
      </c>
      <c r="BP26" s="10">
        <f t="shared" si="9"/>
        <v>0</v>
      </c>
      <c r="BQ26" s="10">
        <f t="shared" si="10"/>
        <v>30</v>
      </c>
      <c r="BR26" s="10">
        <f t="shared" si="11"/>
        <v>0</v>
      </c>
      <c r="BS26" s="10">
        <f t="shared" si="12"/>
        <v>30</v>
      </c>
      <c r="BT26" s="10">
        <f t="shared" si="13"/>
        <v>0</v>
      </c>
      <c r="BU26" s="10">
        <f t="shared" si="14"/>
        <v>30</v>
      </c>
      <c r="BV26" s="10">
        <f t="shared" si="15"/>
        <v>0</v>
      </c>
    </row>
    <row r="27" spans="1:74" x14ac:dyDescent="0.25">
      <c r="A27">
        <v>16</v>
      </c>
      <c r="B27" t="s">
        <v>60</v>
      </c>
      <c r="C27" t="s">
        <v>61</v>
      </c>
      <c r="D27">
        <v>2020</v>
      </c>
      <c r="E27" t="s">
        <v>62</v>
      </c>
      <c r="F27" t="s">
        <v>63</v>
      </c>
      <c r="G27">
        <v>2</v>
      </c>
      <c r="H27" t="s">
        <v>64</v>
      </c>
      <c r="I27" t="s">
        <v>3359</v>
      </c>
      <c r="J27" t="s">
        <v>65</v>
      </c>
      <c r="K27" t="s">
        <v>66</v>
      </c>
      <c r="L27" t="s">
        <v>3406</v>
      </c>
      <c r="M27" t="s">
        <v>67</v>
      </c>
      <c r="N27" t="s">
        <v>3422</v>
      </c>
      <c r="O27" t="s">
        <v>68</v>
      </c>
      <c r="P27" t="s">
        <v>3427</v>
      </c>
      <c r="Q27" t="s">
        <v>69</v>
      </c>
      <c r="R27" t="s">
        <v>3482</v>
      </c>
      <c r="S27" t="s">
        <v>112</v>
      </c>
      <c r="T27">
        <v>7</v>
      </c>
      <c r="U27">
        <v>5</v>
      </c>
      <c r="V27" t="s">
        <v>119</v>
      </c>
      <c r="W27">
        <v>1</v>
      </c>
      <c r="X27" t="s">
        <v>72</v>
      </c>
      <c r="Y27">
        <v>1</v>
      </c>
      <c r="Z27" t="s">
        <v>73</v>
      </c>
      <c r="AA27">
        <v>1</v>
      </c>
      <c r="AB27" s="1">
        <v>0</v>
      </c>
      <c r="AC27" s="1">
        <v>0</v>
      </c>
      <c r="AD27" s="1">
        <v>0</v>
      </c>
      <c r="AE27" s="1">
        <v>51</v>
      </c>
      <c r="AF27" s="1">
        <v>0</v>
      </c>
      <c r="AG27" s="1">
        <v>0</v>
      </c>
      <c r="AH27" s="1">
        <v>51</v>
      </c>
      <c r="AI27" s="1">
        <v>0</v>
      </c>
      <c r="AJ27" s="1">
        <v>0</v>
      </c>
      <c r="AK27" s="1">
        <v>51</v>
      </c>
      <c r="AL27" s="1">
        <v>0</v>
      </c>
      <c r="AM27" s="1">
        <v>0</v>
      </c>
      <c r="AN27" s="1">
        <v>51</v>
      </c>
      <c r="AO27" s="1">
        <v>0</v>
      </c>
      <c r="AP27" s="1">
        <v>0</v>
      </c>
      <c r="AQ27" s="1">
        <v>204</v>
      </c>
      <c r="AR27" s="1">
        <v>0</v>
      </c>
      <c r="AS27" s="1">
        <v>0</v>
      </c>
      <c r="AT27" s="1">
        <v>0</v>
      </c>
      <c r="AU27" s="1">
        <v>0</v>
      </c>
      <c r="AV27" s="1">
        <v>0</v>
      </c>
      <c r="AW27" s="1">
        <v>120000000</v>
      </c>
      <c r="AX27" s="1">
        <v>0</v>
      </c>
      <c r="AY27" s="1">
        <v>0</v>
      </c>
      <c r="AZ27" s="1">
        <v>150000000</v>
      </c>
      <c r="BA27" s="1">
        <v>0</v>
      </c>
      <c r="BB27" s="1">
        <v>0</v>
      </c>
      <c r="BC27" s="1">
        <v>187500000</v>
      </c>
      <c r="BD27" s="1">
        <v>0</v>
      </c>
      <c r="BE27" s="1">
        <v>0</v>
      </c>
      <c r="BF27" s="1">
        <v>150000000</v>
      </c>
      <c r="BG27" s="1">
        <v>0</v>
      </c>
      <c r="BH27" s="1">
        <v>0</v>
      </c>
      <c r="BI27" s="1">
        <v>607500000</v>
      </c>
      <c r="BJ27" s="1">
        <v>0</v>
      </c>
      <c r="BK27" s="1">
        <v>0</v>
      </c>
      <c r="BL27" s="1" t="s">
        <v>74</v>
      </c>
      <c r="BM27" s="10">
        <f t="shared" si="6"/>
        <v>0</v>
      </c>
      <c r="BN27" s="10">
        <f t="shared" si="7"/>
        <v>0</v>
      </c>
      <c r="BO27" s="10">
        <f t="shared" si="8"/>
        <v>120</v>
      </c>
      <c r="BP27" s="10">
        <f t="shared" si="9"/>
        <v>0</v>
      </c>
      <c r="BQ27" s="10">
        <f t="shared" si="10"/>
        <v>150</v>
      </c>
      <c r="BR27" s="10">
        <f t="shared" si="11"/>
        <v>0</v>
      </c>
      <c r="BS27" s="10">
        <f t="shared" si="12"/>
        <v>187.5</v>
      </c>
      <c r="BT27" s="10">
        <f t="shared" si="13"/>
        <v>0</v>
      </c>
      <c r="BU27" s="10">
        <f t="shared" si="14"/>
        <v>150</v>
      </c>
      <c r="BV27" s="10">
        <f t="shared" si="15"/>
        <v>0</v>
      </c>
    </row>
    <row r="28" spans="1:74" x14ac:dyDescent="0.25">
      <c r="A28">
        <v>16</v>
      </c>
      <c r="B28" t="s">
        <v>60</v>
      </c>
      <c r="C28" t="s">
        <v>61</v>
      </c>
      <c r="D28">
        <v>2020</v>
      </c>
      <c r="E28" t="s">
        <v>62</v>
      </c>
      <c r="F28" t="s">
        <v>63</v>
      </c>
      <c r="G28">
        <v>2</v>
      </c>
      <c r="H28" t="s">
        <v>64</v>
      </c>
      <c r="I28" t="s">
        <v>3359</v>
      </c>
      <c r="J28" t="s">
        <v>65</v>
      </c>
      <c r="K28" t="s">
        <v>66</v>
      </c>
      <c r="L28" t="s">
        <v>3406</v>
      </c>
      <c r="M28" t="s">
        <v>67</v>
      </c>
      <c r="N28" t="s">
        <v>3422</v>
      </c>
      <c r="O28" t="s">
        <v>68</v>
      </c>
      <c r="P28" t="s">
        <v>3427</v>
      </c>
      <c r="Q28" t="s">
        <v>69</v>
      </c>
      <c r="R28" t="s">
        <v>3482</v>
      </c>
      <c r="S28" t="s">
        <v>112</v>
      </c>
      <c r="T28">
        <v>7</v>
      </c>
      <c r="U28">
        <v>6</v>
      </c>
      <c r="V28" t="s">
        <v>120</v>
      </c>
      <c r="W28">
        <v>1</v>
      </c>
      <c r="X28" t="s">
        <v>72</v>
      </c>
      <c r="Y28">
        <v>1</v>
      </c>
      <c r="Z28" t="s">
        <v>73</v>
      </c>
      <c r="AA28">
        <v>1</v>
      </c>
      <c r="AB28" s="1">
        <v>0</v>
      </c>
      <c r="AC28" s="1">
        <v>0</v>
      </c>
      <c r="AD28" s="1">
        <v>0</v>
      </c>
      <c r="AE28" s="1">
        <v>0</v>
      </c>
      <c r="AF28" s="1">
        <v>0</v>
      </c>
      <c r="AG28" s="1">
        <v>0</v>
      </c>
      <c r="AH28" s="1">
        <v>1</v>
      </c>
      <c r="AI28" s="1">
        <v>0</v>
      </c>
      <c r="AJ28" s="1">
        <v>0</v>
      </c>
      <c r="AK28" s="1">
        <v>1</v>
      </c>
      <c r="AL28" s="1">
        <v>0</v>
      </c>
      <c r="AM28" s="1">
        <v>0</v>
      </c>
      <c r="AN28" s="1">
        <v>0</v>
      </c>
      <c r="AO28" s="1">
        <v>0</v>
      </c>
      <c r="AP28" s="1">
        <v>0</v>
      </c>
      <c r="AQ28" s="1">
        <v>2</v>
      </c>
      <c r="AR28" s="1">
        <v>0</v>
      </c>
      <c r="AS28" s="1">
        <v>0</v>
      </c>
      <c r="AT28" s="1">
        <v>0</v>
      </c>
      <c r="AU28" s="1">
        <v>0</v>
      </c>
      <c r="AV28" s="1">
        <v>0</v>
      </c>
      <c r="AW28" s="1">
        <v>0</v>
      </c>
      <c r="AX28" s="1">
        <v>0</v>
      </c>
      <c r="AY28" s="1">
        <v>0</v>
      </c>
      <c r="AZ28" s="1">
        <v>50000000</v>
      </c>
      <c r="BA28" s="1">
        <v>0</v>
      </c>
      <c r="BB28" s="1">
        <v>0</v>
      </c>
      <c r="BC28" s="1">
        <v>50000000</v>
      </c>
      <c r="BD28" s="1">
        <v>0</v>
      </c>
      <c r="BE28" s="1">
        <v>0</v>
      </c>
      <c r="BF28" s="1">
        <v>0</v>
      </c>
      <c r="BG28" s="1">
        <v>0</v>
      </c>
      <c r="BH28" s="1">
        <v>0</v>
      </c>
      <c r="BI28" s="1">
        <v>100000000</v>
      </c>
      <c r="BJ28" s="1">
        <v>0</v>
      </c>
      <c r="BK28" s="1">
        <v>0</v>
      </c>
      <c r="BL28" s="1" t="s">
        <v>74</v>
      </c>
      <c r="BM28" s="10">
        <f t="shared" si="6"/>
        <v>0</v>
      </c>
      <c r="BN28" s="10">
        <f t="shared" si="7"/>
        <v>0</v>
      </c>
      <c r="BO28" s="10">
        <f t="shared" si="8"/>
        <v>0</v>
      </c>
      <c r="BP28" s="10">
        <f t="shared" si="9"/>
        <v>0</v>
      </c>
      <c r="BQ28" s="10">
        <f t="shared" si="10"/>
        <v>50</v>
      </c>
      <c r="BR28" s="10">
        <f t="shared" si="11"/>
        <v>0</v>
      </c>
      <c r="BS28" s="10">
        <f t="shared" si="12"/>
        <v>50</v>
      </c>
      <c r="BT28" s="10">
        <f t="shared" si="13"/>
        <v>0</v>
      </c>
      <c r="BU28" s="10">
        <f t="shared" si="14"/>
        <v>0</v>
      </c>
      <c r="BV28" s="10">
        <f t="shared" si="15"/>
        <v>0</v>
      </c>
    </row>
    <row r="29" spans="1:74" x14ac:dyDescent="0.25">
      <c r="A29">
        <v>16</v>
      </c>
      <c r="B29" t="s">
        <v>60</v>
      </c>
      <c r="C29" t="s">
        <v>61</v>
      </c>
      <c r="D29">
        <v>2020</v>
      </c>
      <c r="E29" t="s">
        <v>62</v>
      </c>
      <c r="F29" t="s">
        <v>63</v>
      </c>
      <c r="G29">
        <v>2</v>
      </c>
      <c r="H29" t="s">
        <v>64</v>
      </c>
      <c r="I29" t="s">
        <v>3360</v>
      </c>
      <c r="J29" t="s">
        <v>121</v>
      </c>
      <c r="K29" t="s">
        <v>122</v>
      </c>
      <c r="L29" t="s">
        <v>3407</v>
      </c>
      <c r="M29" t="s">
        <v>123</v>
      </c>
      <c r="N29" t="s">
        <v>3423</v>
      </c>
      <c r="O29" t="s">
        <v>124</v>
      </c>
      <c r="P29" t="s">
        <v>3428</v>
      </c>
      <c r="Q29" t="s">
        <v>125</v>
      </c>
      <c r="R29" t="s">
        <v>3483</v>
      </c>
      <c r="S29" t="s">
        <v>126</v>
      </c>
      <c r="T29">
        <v>4</v>
      </c>
      <c r="U29">
        <v>1</v>
      </c>
      <c r="V29" t="s">
        <v>127</v>
      </c>
      <c r="W29">
        <v>3</v>
      </c>
      <c r="X29" t="s">
        <v>128</v>
      </c>
      <c r="Y29">
        <v>1</v>
      </c>
      <c r="Z29" t="s">
        <v>73</v>
      </c>
      <c r="AA29">
        <v>1</v>
      </c>
      <c r="AB29" s="1">
        <v>5</v>
      </c>
      <c r="AC29" s="1">
        <v>5</v>
      </c>
      <c r="AD29" s="1">
        <v>100</v>
      </c>
      <c r="AE29" s="1">
        <v>20</v>
      </c>
      <c r="AF29" s="1">
        <v>0</v>
      </c>
      <c r="AG29" s="1">
        <v>0</v>
      </c>
      <c r="AH29" s="1">
        <v>55</v>
      </c>
      <c r="AI29" s="1">
        <v>0</v>
      </c>
      <c r="AJ29" s="1">
        <v>0</v>
      </c>
      <c r="AK29" s="1">
        <v>90</v>
      </c>
      <c r="AL29" s="1">
        <v>0</v>
      </c>
      <c r="AM29" s="1">
        <v>0</v>
      </c>
      <c r="AN29" s="1">
        <v>100</v>
      </c>
      <c r="AO29" s="1">
        <v>0</v>
      </c>
      <c r="AP29" s="1">
        <v>0</v>
      </c>
      <c r="AQ29" s="1" t="s">
        <v>77</v>
      </c>
      <c r="AR29" s="1" t="s">
        <v>77</v>
      </c>
      <c r="AS29" s="1" t="s">
        <v>77</v>
      </c>
      <c r="AT29" s="1">
        <v>180922950</v>
      </c>
      <c r="AU29" s="1">
        <v>175113988</v>
      </c>
      <c r="AV29" s="1">
        <v>96.79</v>
      </c>
      <c r="AW29" s="1">
        <v>535493000</v>
      </c>
      <c r="AX29" s="1">
        <v>0</v>
      </c>
      <c r="AY29" s="1">
        <v>0</v>
      </c>
      <c r="AZ29" s="1">
        <v>320544000</v>
      </c>
      <c r="BA29" s="1">
        <v>0</v>
      </c>
      <c r="BB29" s="1">
        <v>0</v>
      </c>
      <c r="BC29" s="1">
        <v>330240000</v>
      </c>
      <c r="BD29" s="1">
        <v>0</v>
      </c>
      <c r="BE29" s="1">
        <v>0</v>
      </c>
      <c r="BF29" s="1">
        <v>142678000</v>
      </c>
      <c r="BG29" s="1">
        <v>0</v>
      </c>
      <c r="BH29" s="1">
        <v>0</v>
      </c>
      <c r="BI29" s="1">
        <v>1509877950</v>
      </c>
      <c r="BJ29" s="1">
        <v>175113988</v>
      </c>
      <c r="BK29" s="1">
        <v>11.6</v>
      </c>
      <c r="BL29" s="1"/>
      <c r="BM29" s="10">
        <f t="shared" si="6"/>
        <v>180.92294999999999</v>
      </c>
      <c r="BN29" s="10">
        <f t="shared" si="7"/>
        <v>175.11398800000001</v>
      </c>
      <c r="BO29" s="10">
        <f t="shared" si="8"/>
        <v>535.49300000000005</v>
      </c>
      <c r="BP29" s="10">
        <f t="shared" si="9"/>
        <v>0</v>
      </c>
      <c r="BQ29" s="10">
        <f t="shared" si="10"/>
        <v>320.54399999999998</v>
      </c>
      <c r="BR29" s="10">
        <f t="shared" si="11"/>
        <v>0</v>
      </c>
      <c r="BS29" s="10">
        <f t="shared" si="12"/>
        <v>330.24</v>
      </c>
      <c r="BT29" s="10">
        <f t="shared" si="13"/>
        <v>0</v>
      </c>
      <c r="BU29" s="10">
        <f t="shared" si="14"/>
        <v>142.678</v>
      </c>
      <c r="BV29" s="10">
        <f t="shared" si="15"/>
        <v>0</v>
      </c>
    </row>
    <row r="30" spans="1:74" x14ac:dyDescent="0.25">
      <c r="A30">
        <v>16</v>
      </c>
      <c r="B30" t="s">
        <v>60</v>
      </c>
      <c r="C30" t="s">
        <v>61</v>
      </c>
      <c r="D30">
        <v>2020</v>
      </c>
      <c r="E30" t="s">
        <v>62</v>
      </c>
      <c r="F30" t="s">
        <v>63</v>
      </c>
      <c r="G30">
        <v>2</v>
      </c>
      <c r="H30" t="s">
        <v>64</v>
      </c>
      <c r="I30" t="s">
        <v>3360</v>
      </c>
      <c r="J30" t="s">
        <v>121</v>
      </c>
      <c r="K30" t="s">
        <v>122</v>
      </c>
      <c r="L30" t="s">
        <v>3407</v>
      </c>
      <c r="M30" t="s">
        <v>123</v>
      </c>
      <c r="N30" t="s">
        <v>3423</v>
      </c>
      <c r="O30" t="s">
        <v>124</v>
      </c>
      <c r="P30" t="s">
        <v>3428</v>
      </c>
      <c r="Q30" t="s">
        <v>125</v>
      </c>
      <c r="R30" t="s">
        <v>3483</v>
      </c>
      <c r="S30" t="s">
        <v>126</v>
      </c>
      <c r="T30">
        <v>4</v>
      </c>
      <c r="U30">
        <v>2</v>
      </c>
      <c r="V30" t="s">
        <v>129</v>
      </c>
      <c r="W30">
        <v>1</v>
      </c>
      <c r="X30" t="s">
        <v>72</v>
      </c>
      <c r="Y30">
        <v>1</v>
      </c>
      <c r="Z30" t="s">
        <v>73</v>
      </c>
      <c r="AA30">
        <v>1</v>
      </c>
      <c r="AB30" s="1">
        <v>104</v>
      </c>
      <c r="AC30" s="1">
        <v>104</v>
      </c>
      <c r="AD30" s="1">
        <v>100</v>
      </c>
      <c r="AE30" s="1">
        <v>121</v>
      </c>
      <c r="AF30" s="1">
        <v>0</v>
      </c>
      <c r="AG30" s="1">
        <v>0</v>
      </c>
      <c r="AH30" s="1">
        <v>120</v>
      </c>
      <c r="AI30" s="1">
        <v>0</v>
      </c>
      <c r="AJ30" s="1">
        <v>0</v>
      </c>
      <c r="AK30" s="1">
        <v>120</v>
      </c>
      <c r="AL30" s="1">
        <v>0</v>
      </c>
      <c r="AM30" s="1">
        <v>0</v>
      </c>
      <c r="AN30" s="1">
        <v>15</v>
      </c>
      <c r="AO30" s="1">
        <v>0</v>
      </c>
      <c r="AP30" s="1">
        <v>0</v>
      </c>
      <c r="AQ30" s="1">
        <v>480</v>
      </c>
      <c r="AR30" s="1">
        <v>104</v>
      </c>
      <c r="AS30" s="1">
        <v>21.67</v>
      </c>
      <c r="AT30" s="1">
        <v>125460615</v>
      </c>
      <c r="AU30" s="1">
        <v>125460090</v>
      </c>
      <c r="AV30" s="1">
        <v>100</v>
      </c>
      <c r="AW30" s="1">
        <v>485494000</v>
      </c>
      <c r="AX30" s="1">
        <v>0</v>
      </c>
      <c r="AY30" s="1">
        <v>0</v>
      </c>
      <c r="AZ30" s="1">
        <v>844476000</v>
      </c>
      <c r="BA30" s="1">
        <v>0</v>
      </c>
      <c r="BB30" s="1">
        <v>0</v>
      </c>
      <c r="BC30" s="1">
        <v>867820000</v>
      </c>
      <c r="BD30" s="1">
        <v>0</v>
      </c>
      <c r="BE30" s="1">
        <v>0</v>
      </c>
      <c r="BF30" s="1">
        <v>195346000</v>
      </c>
      <c r="BG30" s="1">
        <v>0</v>
      </c>
      <c r="BH30" s="1">
        <v>0</v>
      </c>
      <c r="BI30" s="1">
        <v>2518596615</v>
      </c>
      <c r="BJ30" s="1">
        <v>125460090</v>
      </c>
      <c r="BK30" s="1">
        <v>4.9800000000000004</v>
      </c>
      <c r="BL30" s="1"/>
      <c r="BM30" s="10">
        <f t="shared" si="6"/>
        <v>125.460615</v>
      </c>
      <c r="BN30" s="10">
        <f t="shared" si="7"/>
        <v>125.46008999999999</v>
      </c>
      <c r="BO30" s="10">
        <f t="shared" si="8"/>
        <v>485.49400000000003</v>
      </c>
      <c r="BP30" s="10">
        <f t="shared" si="9"/>
        <v>0</v>
      </c>
      <c r="BQ30" s="10">
        <f t="shared" si="10"/>
        <v>844.476</v>
      </c>
      <c r="BR30" s="10">
        <f t="shared" si="11"/>
        <v>0</v>
      </c>
      <c r="BS30" s="10">
        <f t="shared" si="12"/>
        <v>867.82</v>
      </c>
      <c r="BT30" s="10">
        <f t="shared" si="13"/>
        <v>0</v>
      </c>
      <c r="BU30" s="10">
        <f t="shared" si="14"/>
        <v>195.346</v>
      </c>
      <c r="BV30" s="10">
        <f t="shared" si="15"/>
        <v>0</v>
      </c>
    </row>
    <row r="31" spans="1:74" x14ac:dyDescent="0.25">
      <c r="A31">
        <v>16</v>
      </c>
      <c r="B31" t="s">
        <v>60</v>
      </c>
      <c r="C31" t="s">
        <v>61</v>
      </c>
      <c r="D31">
        <v>2020</v>
      </c>
      <c r="E31" t="s">
        <v>62</v>
      </c>
      <c r="F31" t="s">
        <v>63</v>
      </c>
      <c r="G31">
        <v>2</v>
      </c>
      <c r="H31" t="s">
        <v>64</v>
      </c>
      <c r="I31" t="s">
        <v>3360</v>
      </c>
      <c r="J31" t="s">
        <v>121</v>
      </c>
      <c r="K31" t="s">
        <v>122</v>
      </c>
      <c r="L31" t="s">
        <v>3407</v>
      </c>
      <c r="M31" t="s">
        <v>123</v>
      </c>
      <c r="N31" t="s">
        <v>3423</v>
      </c>
      <c r="O31" t="s">
        <v>124</v>
      </c>
      <c r="P31" t="s">
        <v>3428</v>
      </c>
      <c r="Q31" t="s">
        <v>125</v>
      </c>
      <c r="R31" t="s">
        <v>3483</v>
      </c>
      <c r="S31" t="s">
        <v>126</v>
      </c>
      <c r="T31">
        <v>4</v>
      </c>
      <c r="U31">
        <v>3</v>
      </c>
      <c r="V31" t="s">
        <v>130</v>
      </c>
      <c r="W31">
        <v>1</v>
      </c>
      <c r="X31" t="s">
        <v>72</v>
      </c>
      <c r="Y31">
        <v>1</v>
      </c>
      <c r="Z31" t="s">
        <v>73</v>
      </c>
      <c r="AA31">
        <v>1</v>
      </c>
      <c r="AB31" s="1">
        <v>75</v>
      </c>
      <c r="AC31" s="1">
        <v>75</v>
      </c>
      <c r="AD31" s="1">
        <v>100</v>
      </c>
      <c r="AE31" s="1">
        <v>70</v>
      </c>
      <c r="AF31" s="1">
        <v>0</v>
      </c>
      <c r="AG31" s="1">
        <v>0</v>
      </c>
      <c r="AH31" s="1">
        <v>70</v>
      </c>
      <c r="AI31" s="1">
        <v>0</v>
      </c>
      <c r="AJ31" s="1">
        <v>0</v>
      </c>
      <c r="AK31" s="1">
        <v>65</v>
      </c>
      <c r="AL31" s="1">
        <v>0</v>
      </c>
      <c r="AM31" s="1">
        <v>0</v>
      </c>
      <c r="AN31" s="1">
        <v>20</v>
      </c>
      <c r="AO31" s="1">
        <v>0</v>
      </c>
      <c r="AP31" s="1">
        <v>0</v>
      </c>
      <c r="AQ31" s="1">
        <v>300</v>
      </c>
      <c r="AR31" s="1">
        <v>75</v>
      </c>
      <c r="AS31" s="1">
        <v>25</v>
      </c>
      <c r="AT31" s="1">
        <v>343596383</v>
      </c>
      <c r="AU31" s="1">
        <v>343595433</v>
      </c>
      <c r="AV31" s="1">
        <v>100</v>
      </c>
      <c r="AW31" s="1">
        <v>1804247000</v>
      </c>
      <c r="AX31" s="1">
        <v>0</v>
      </c>
      <c r="AY31" s="1">
        <v>0</v>
      </c>
      <c r="AZ31" s="1">
        <v>2532488000</v>
      </c>
      <c r="BA31" s="1">
        <v>0</v>
      </c>
      <c r="BB31" s="1">
        <v>0</v>
      </c>
      <c r="BC31" s="1">
        <v>2602523000</v>
      </c>
      <c r="BD31" s="1">
        <v>0</v>
      </c>
      <c r="BE31" s="1">
        <v>0</v>
      </c>
      <c r="BF31" s="1">
        <v>586039000</v>
      </c>
      <c r="BG31" s="1">
        <v>0</v>
      </c>
      <c r="BH31" s="1">
        <v>0</v>
      </c>
      <c r="BI31" s="1">
        <v>7868893383</v>
      </c>
      <c r="BJ31" s="1">
        <v>343595433</v>
      </c>
      <c r="BK31" s="1">
        <v>4.37</v>
      </c>
      <c r="BL31" s="1"/>
      <c r="BM31" s="10">
        <f t="shared" si="6"/>
        <v>343.596383</v>
      </c>
      <c r="BN31" s="10">
        <f t="shared" si="7"/>
        <v>343.59543300000001</v>
      </c>
      <c r="BO31" s="10">
        <f t="shared" si="8"/>
        <v>1804.2470000000001</v>
      </c>
      <c r="BP31" s="10">
        <f t="shared" si="9"/>
        <v>0</v>
      </c>
      <c r="BQ31" s="10">
        <f t="shared" si="10"/>
        <v>2532.4879999999998</v>
      </c>
      <c r="BR31" s="10">
        <f t="shared" si="11"/>
        <v>0</v>
      </c>
      <c r="BS31" s="10">
        <f t="shared" si="12"/>
        <v>2602.5230000000001</v>
      </c>
      <c r="BT31" s="10">
        <f t="shared" si="13"/>
        <v>0</v>
      </c>
      <c r="BU31" s="10">
        <f t="shared" si="14"/>
        <v>586.03899999999999</v>
      </c>
      <c r="BV31" s="10">
        <f t="shared" si="15"/>
        <v>0</v>
      </c>
    </row>
    <row r="32" spans="1:74" x14ac:dyDescent="0.25">
      <c r="A32">
        <v>16</v>
      </c>
      <c r="B32" t="s">
        <v>60</v>
      </c>
      <c r="C32" t="s">
        <v>61</v>
      </c>
      <c r="D32">
        <v>2020</v>
      </c>
      <c r="E32" t="s">
        <v>62</v>
      </c>
      <c r="F32" t="s">
        <v>63</v>
      </c>
      <c r="G32">
        <v>2</v>
      </c>
      <c r="H32" t="s">
        <v>64</v>
      </c>
      <c r="I32" t="s">
        <v>3360</v>
      </c>
      <c r="J32" t="s">
        <v>121</v>
      </c>
      <c r="K32" t="s">
        <v>122</v>
      </c>
      <c r="L32" t="s">
        <v>3407</v>
      </c>
      <c r="M32" t="s">
        <v>123</v>
      </c>
      <c r="N32" t="s">
        <v>3423</v>
      </c>
      <c r="O32" t="s">
        <v>124</v>
      </c>
      <c r="P32" t="s">
        <v>3428</v>
      </c>
      <c r="Q32" t="s">
        <v>125</v>
      </c>
      <c r="R32" t="s">
        <v>3483</v>
      </c>
      <c r="S32" t="s">
        <v>126</v>
      </c>
      <c r="T32">
        <v>4</v>
      </c>
      <c r="U32">
        <v>4</v>
      </c>
      <c r="V32" t="s">
        <v>131</v>
      </c>
      <c r="W32">
        <v>3</v>
      </c>
      <c r="X32" t="s">
        <v>128</v>
      </c>
      <c r="Y32">
        <v>1</v>
      </c>
      <c r="Z32" t="s">
        <v>73</v>
      </c>
      <c r="AA32">
        <v>1</v>
      </c>
      <c r="AB32" s="1">
        <v>5</v>
      </c>
      <c r="AC32" s="1">
        <v>5</v>
      </c>
      <c r="AD32" s="1">
        <v>100</v>
      </c>
      <c r="AE32" s="1">
        <v>20</v>
      </c>
      <c r="AF32" s="1">
        <v>0</v>
      </c>
      <c r="AG32" s="1">
        <v>0</v>
      </c>
      <c r="AH32" s="1">
        <v>55</v>
      </c>
      <c r="AI32" s="1">
        <v>0</v>
      </c>
      <c r="AJ32" s="1">
        <v>0</v>
      </c>
      <c r="AK32" s="1">
        <v>90</v>
      </c>
      <c r="AL32" s="1">
        <v>0</v>
      </c>
      <c r="AM32" s="1">
        <v>0</v>
      </c>
      <c r="AN32" s="1">
        <v>100</v>
      </c>
      <c r="AO32" s="1">
        <v>0</v>
      </c>
      <c r="AP32" s="1">
        <v>0</v>
      </c>
      <c r="AQ32" s="1" t="s">
        <v>77</v>
      </c>
      <c r="AR32" s="1" t="s">
        <v>77</v>
      </c>
      <c r="AS32" s="1" t="s">
        <v>77</v>
      </c>
      <c r="AT32" s="1">
        <v>85190000</v>
      </c>
      <c r="AU32" s="1">
        <v>85188950</v>
      </c>
      <c r="AV32" s="1">
        <v>100</v>
      </c>
      <c r="AW32" s="1">
        <v>174468000</v>
      </c>
      <c r="AX32" s="1">
        <v>0</v>
      </c>
      <c r="AY32" s="1">
        <v>0</v>
      </c>
      <c r="AZ32" s="1">
        <v>2332851000</v>
      </c>
      <c r="BA32" s="1">
        <v>0</v>
      </c>
      <c r="BB32" s="1">
        <v>0</v>
      </c>
      <c r="BC32" s="1">
        <v>2392370000</v>
      </c>
      <c r="BD32" s="1">
        <v>0</v>
      </c>
      <c r="BE32" s="1">
        <v>0</v>
      </c>
      <c r="BF32" s="1">
        <v>371041000</v>
      </c>
      <c r="BG32" s="1">
        <v>0</v>
      </c>
      <c r="BH32" s="1">
        <v>0</v>
      </c>
      <c r="BI32" s="1">
        <v>5355920000</v>
      </c>
      <c r="BJ32" s="1">
        <v>85188950</v>
      </c>
      <c r="BK32" s="1">
        <v>1.59</v>
      </c>
      <c r="BL32" s="1"/>
      <c r="BM32" s="10">
        <f t="shared" si="6"/>
        <v>85.19</v>
      </c>
      <c r="BN32" s="10">
        <f t="shared" si="7"/>
        <v>85.188950000000006</v>
      </c>
      <c r="BO32" s="10">
        <f t="shared" si="8"/>
        <v>174.46799999999999</v>
      </c>
      <c r="BP32" s="10">
        <f t="shared" si="9"/>
        <v>0</v>
      </c>
      <c r="BQ32" s="10">
        <f t="shared" si="10"/>
        <v>2332.8510000000001</v>
      </c>
      <c r="BR32" s="10">
        <f t="shared" si="11"/>
        <v>0</v>
      </c>
      <c r="BS32" s="10">
        <f t="shared" si="12"/>
        <v>2392.37</v>
      </c>
      <c r="BT32" s="10">
        <f t="shared" si="13"/>
        <v>0</v>
      </c>
      <c r="BU32" s="10">
        <f t="shared" si="14"/>
        <v>371.041</v>
      </c>
      <c r="BV32" s="10">
        <f t="shared" si="15"/>
        <v>0</v>
      </c>
    </row>
    <row r="33" spans="1:74" x14ac:dyDescent="0.25">
      <c r="A33">
        <v>16</v>
      </c>
      <c r="B33" t="s">
        <v>60</v>
      </c>
      <c r="C33" t="s">
        <v>61</v>
      </c>
      <c r="D33">
        <v>2020</v>
      </c>
      <c r="E33" t="s">
        <v>62</v>
      </c>
      <c r="F33" t="s">
        <v>63</v>
      </c>
      <c r="G33">
        <v>2</v>
      </c>
      <c r="H33" t="s">
        <v>64</v>
      </c>
      <c r="I33" t="s">
        <v>3360</v>
      </c>
      <c r="J33" t="s">
        <v>121</v>
      </c>
      <c r="K33" t="s">
        <v>122</v>
      </c>
      <c r="L33" t="s">
        <v>3407</v>
      </c>
      <c r="M33" t="s">
        <v>123</v>
      </c>
      <c r="N33" t="s">
        <v>3423</v>
      </c>
      <c r="O33" t="s">
        <v>124</v>
      </c>
      <c r="P33" t="s">
        <v>3428</v>
      </c>
      <c r="Q33" t="s">
        <v>125</v>
      </c>
      <c r="R33" t="s">
        <v>3483</v>
      </c>
      <c r="S33" t="s">
        <v>126</v>
      </c>
      <c r="T33">
        <v>4</v>
      </c>
      <c r="U33">
        <v>5</v>
      </c>
      <c r="V33" t="s">
        <v>132</v>
      </c>
      <c r="W33">
        <v>2</v>
      </c>
      <c r="X33" t="s">
        <v>76</v>
      </c>
      <c r="Y33">
        <v>1</v>
      </c>
      <c r="Z33" t="s">
        <v>73</v>
      </c>
      <c r="AA33">
        <v>1</v>
      </c>
      <c r="AB33" s="1">
        <v>100</v>
      </c>
      <c r="AC33" s="1">
        <v>100</v>
      </c>
      <c r="AD33" s="1">
        <v>100</v>
      </c>
      <c r="AE33" s="1">
        <v>100</v>
      </c>
      <c r="AF33" s="1">
        <v>0</v>
      </c>
      <c r="AG33" s="1">
        <v>0</v>
      </c>
      <c r="AH33" s="1">
        <v>100</v>
      </c>
      <c r="AI33" s="1">
        <v>0</v>
      </c>
      <c r="AJ33" s="1">
        <v>0</v>
      </c>
      <c r="AK33" s="1">
        <v>100</v>
      </c>
      <c r="AL33" s="1">
        <v>0</v>
      </c>
      <c r="AM33" s="1">
        <v>0</v>
      </c>
      <c r="AN33" s="1">
        <v>100</v>
      </c>
      <c r="AO33" s="1">
        <v>0</v>
      </c>
      <c r="AP33" s="1">
        <v>0</v>
      </c>
      <c r="AQ33" s="1" t="s">
        <v>77</v>
      </c>
      <c r="AR33" s="1" t="s">
        <v>77</v>
      </c>
      <c r="AS33" s="1" t="s">
        <v>77</v>
      </c>
      <c r="AT33" s="1">
        <v>3467954773</v>
      </c>
      <c r="AU33" s="1">
        <v>3462596902</v>
      </c>
      <c r="AV33" s="1">
        <v>99.85</v>
      </c>
      <c r="AW33" s="1">
        <v>3627201000</v>
      </c>
      <c r="AX33" s="1">
        <v>0</v>
      </c>
      <c r="AY33" s="1">
        <v>0</v>
      </c>
      <c r="AZ33" s="1">
        <v>3664704000</v>
      </c>
      <c r="BA33" s="1">
        <v>0</v>
      </c>
      <c r="BB33" s="1">
        <v>0</v>
      </c>
      <c r="BC33" s="1">
        <v>3778069000</v>
      </c>
      <c r="BD33" s="1">
        <v>0</v>
      </c>
      <c r="BE33" s="1">
        <v>0</v>
      </c>
      <c r="BF33" s="1">
        <v>1630377000</v>
      </c>
      <c r="BG33" s="1">
        <v>0</v>
      </c>
      <c r="BH33" s="1">
        <v>0</v>
      </c>
      <c r="BI33" s="1">
        <v>16168305773</v>
      </c>
      <c r="BJ33" s="1">
        <v>3462596902</v>
      </c>
      <c r="BK33" s="1">
        <v>21.42</v>
      </c>
      <c r="BL33" s="1"/>
      <c r="BM33" s="10">
        <f t="shared" si="6"/>
        <v>3467.9547729999999</v>
      </c>
      <c r="BN33" s="10">
        <f t="shared" si="7"/>
        <v>3462.5969020000002</v>
      </c>
      <c r="BO33" s="10">
        <f t="shared" si="8"/>
        <v>3627.201</v>
      </c>
      <c r="BP33" s="10">
        <f t="shared" si="9"/>
        <v>0</v>
      </c>
      <c r="BQ33" s="10">
        <f t="shared" si="10"/>
        <v>3664.7040000000002</v>
      </c>
      <c r="BR33" s="10">
        <f t="shared" si="11"/>
        <v>0</v>
      </c>
      <c r="BS33" s="10">
        <f t="shared" si="12"/>
        <v>3778.069</v>
      </c>
      <c r="BT33" s="10">
        <f t="shared" si="13"/>
        <v>0</v>
      </c>
      <c r="BU33" s="10">
        <f t="shared" si="14"/>
        <v>1630.377</v>
      </c>
      <c r="BV33" s="10">
        <f t="shared" si="15"/>
        <v>0</v>
      </c>
    </row>
    <row r="34" spans="1:74" x14ac:dyDescent="0.25">
      <c r="A34">
        <v>16</v>
      </c>
      <c r="B34" t="s">
        <v>60</v>
      </c>
      <c r="C34" t="s">
        <v>61</v>
      </c>
      <c r="D34">
        <v>2020</v>
      </c>
      <c r="E34" t="s">
        <v>62</v>
      </c>
      <c r="F34" t="s">
        <v>63</v>
      </c>
      <c r="G34">
        <v>2</v>
      </c>
      <c r="H34" t="s">
        <v>64</v>
      </c>
      <c r="I34" t="s">
        <v>3360</v>
      </c>
      <c r="J34" t="s">
        <v>121</v>
      </c>
      <c r="K34" t="s">
        <v>122</v>
      </c>
      <c r="L34" t="s">
        <v>3407</v>
      </c>
      <c r="M34" t="s">
        <v>123</v>
      </c>
      <c r="N34" t="s">
        <v>3423</v>
      </c>
      <c r="O34" t="s">
        <v>124</v>
      </c>
      <c r="P34" t="s">
        <v>3428</v>
      </c>
      <c r="Q34" t="s">
        <v>125</v>
      </c>
      <c r="R34" t="s">
        <v>3483</v>
      </c>
      <c r="S34" t="s">
        <v>126</v>
      </c>
      <c r="T34">
        <v>4</v>
      </c>
      <c r="U34">
        <v>6</v>
      </c>
      <c r="V34" t="s">
        <v>133</v>
      </c>
      <c r="W34">
        <v>2</v>
      </c>
      <c r="X34" t="s">
        <v>76</v>
      </c>
      <c r="Y34">
        <v>1</v>
      </c>
      <c r="Z34" t="s">
        <v>73</v>
      </c>
      <c r="AA34">
        <v>1</v>
      </c>
      <c r="AB34" s="1">
        <v>100</v>
      </c>
      <c r="AC34" s="1">
        <v>100</v>
      </c>
      <c r="AD34" s="1">
        <v>100</v>
      </c>
      <c r="AE34" s="1">
        <v>100</v>
      </c>
      <c r="AF34" s="1">
        <v>0</v>
      </c>
      <c r="AG34" s="1">
        <v>0</v>
      </c>
      <c r="AH34" s="1">
        <v>100</v>
      </c>
      <c r="AI34" s="1">
        <v>0</v>
      </c>
      <c r="AJ34" s="1">
        <v>0</v>
      </c>
      <c r="AK34" s="1">
        <v>100</v>
      </c>
      <c r="AL34" s="1">
        <v>0</v>
      </c>
      <c r="AM34" s="1">
        <v>0</v>
      </c>
      <c r="AN34" s="1">
        <v>100</v>
      </c>
      <c r="AO34" s="1">
        <v>0</v>
      </c>
      <c r="AP34" s="1">
        <v>0</v>
      </c>
      <c r="AQ34" s="1" t="s">
        <v>77</v>
      </c>
      <c r="AR34" s="1" t="s">
        <v>77</v>
      </c>
      <c r="AS34" s="1" t="s">
        <v>77</v>
      </c>
      <c r="AT34" s="1">
        <v>6063449331</v>
      </c>
      <c r="AU34" s="1">
        <v>5983011963</v>
      </c>
      <c r="AV34" s="1">
        <v>98.67</v>
      </c>
      <c r="AW34" s="1">
        <v>13765260000</v>
      </c>
      <c r="AX34" s="1">
        <v>0</v>
      </c>
      <c r="AY34" s="1">
        <v>0</v>
      </c>
      <c r="AZ34" s="1">
        <v>9177694000</v>
      </c>
      <c r="BA34" s="1">
        <v>0</v>
      </c>
      <c r="BB34" s="1">
        <v>0</v>
      </c>
      <c r="BC34" s="1">
        <v>9453150000</v>
      </c>
      <c r="BD34" s="1">
        <v>0</v>
      </c>
      <c r="BE34" s="1">
        <v>0</v>
      </c>
      <c r="BF34" s="1">
        <v>4080265000</v>
      </c>
      <c r="BG34" s="1">
        <v>0</v>
      </c>
      <c r="BH34" s="1">
        <v>0</v>
      </c>
      <c r="BI34" s="1">
        <v>42539818331</v>
      </c>
      <c r="BJ34" s="1">
        <v>5983011963</v>
      </c>
      <c r="BK34" s="1">
        <v>14.06</v>
      </c>
      <c r="BL34" s="1"/>
      <c r="BM34" s="10">
        <f t="shared" si="6"/>
        <v>6063.4493309999998</v>
      </c>
      <c r="BN34" s="10">
        <f t="shared" si="7"/>
        <v>5983.0119629999999</v>
      </c>
      <c r="BO34" s="10">
        <f t="shared" si="8"/>
        <v>13765.26</v>
      </c>
      <c r="BP34" s="10">
        <f t="shared" si="9"/>
        <v>0</v>
      </c>
      <c r="BQ34" s="10">
        <f t="shared" si="10"/>
        <v>9177.6939999999995</v>
      </c>
      <c r="BR34" s="10">
        <f t="shared" si="11"/>
        <v>0</v>
      </c>
      <c r="BS34" s="10">
        <f t="shared" si="12"/>
        <v>9453.15</v>
      </c>
      <c r="BT34" s="10">
        <f t="shared" si="13"/>
        <v>0</v>
      </c>
      <c r="BU34" s="10">
        <f t="shared" si="14"/>
        <v>4080.2649999999999</v>
      </c>
      <c r="BV34" s="10">
        <f t="shared" si="15"/>
        <v>0</v>
      </c>
    </row>
    <row r="35" spans="1:74" x14ac:dyDescent="0.25">
      <c r="A35">
        <v>16</v>
      </c>
      <c r="B35" t="s">
        <v>60</v>
      </c>
      <c r="C35" t="s">
        <v>61</v>
      </c>
      <c r="D35">
        <v>2020</v>
      </c>
      <c r="E35" t="s">
        <v>62</v>
      </c>
      <c r="F35" t="s">
        <v>63</v>
      </c>
      <c r="G35">
        <v>2</v>
      </c>
      <c r="H35" t="s">
        <v>64</v>
      </c>
      <c r="I35" t="s">
        <v>3360</v>
      </c>
      <c r="J35" t="s">
        <v>121</v>
      </c>
      <c r="K35" t="s">
        <v>122</v>
      </c>
      <c r="L35" t="s">
        <v>3407</v>
      </c>
      <c r="M35" t="s">
        <v>123</v>
      </c>
      <c r="N35" t="s">
        <v>3423</v>
      </c>
      <c r="O35" t="s">
        <v>124</v>
      </c>
      <c r="P35" t="s">
        <v>3428</v>
      </c>
      <c r="Q35" t="s">
        <v>125</v>
      </c>
      <c r="R35" t="s">
        <v>3483</v>
      </c>
      <c r="S35" t="s">
        <v>126</v>
      </c>
      <c r="T35">
        <v>4</v>
      </c>
      <c r="U35">
        <v>7</v>
      </c>
      <c r="V35" t="s">
        <v>134</v>
      </c>
      <c r="W35">
        <v>2</v>
      </c>
      <c r="X35" t="s">
        <v>76</v>
      </c>
      <c r="Y35">
        <v>1</v>
      </c>
      <c r="Z35" t="s">
        <v>73</v>
      </c>
      <c r="AA35">
        <v>1</v>
      </c>
      <c r="AB35" s="1">
        <v>100</v>
      </c>
      <c r="AC35" s="1">
        <v>100</v>
      </c>
      <c r="AD35" s="1">
        <v>100</v>
      </c>
      <c r="AE35" s="1">
        <v>100</v>
      </c>
      <c r="AF35" s="1">
        <v>0</v>
      </c>
      <c r="AG35" s="1">
        <v>0</v>
      </c>
      <c r="AH35" s="1">
        <v>100</v>
      </c>
      <c r="AI35" s="1">
        <v>0</v>
      </c>
      <c r="AJ35" s="1">
        <v>0</v>
      </c>
      <c r="AK35" s="1">
        <v>100</v>
      </c>
      <c r="AL35" s="1">
        <v>0</v>
      </c>
      <c r="AM35" s="1">
        <v>0</v>
      </c>
      <c r="AN35" s="1">
        <v>100</v>
      </c>
      <c r="AO35" s="1">
        <v>0</v>
      </c>
      <c r="AP35" s="1">
        <v>0</v>
      </c>
      <c r="AQ35" s="1" t="s">
        <v>77</v>
      </c>
      <c r="AR35" s="1" t="s">
        <v>77</v>
      </c>
      <c r="AS35" s="1" t="s">
        <v>77</v>
      </c>
      <c r="AT35" s="1">
        <v>334173018</v>
      </c>
      <c r="AU35" s="1">
        <v>334173018</v>
      </c>
      <c r="AV35" s="1">
        <v>100</v>
      </c>
      <c r="AW35" s="1">
        <v>610641000</v>
      </c>
      <c r="AX35" s="1">
        <v>0</v>
      </c>
      <c r="AY35" s="1">
        <v>0</v>
      </c>
      <c r="AZ35" s="1">
        <v>897899000</v>
      </c>
      <c r="BA35" s="1">
        <v>0</v>
      </c>
      <c r="BB35" s="1">
        <v>0</v>
      </c>
      <c r="BC35" s="1">
        <v>935371000</v>
      </c>
      <c r="BD35" s="1">
        <v>0</v>
      </c>
      <c r="BE35" s="1">
        <v>0</v>
      </c>
      <c r="BF35" s="1">
        <v>402483000</v>
      </c>
      <c r="BG35" s="1">
        <v>0</v>
      </c>
      <c r="BH35" s="1">
        <v>0</v>
      </c>
      <c r="BI35" s="1">
        <v>3180567018</v>
      </c>
      <c r="BJ35" s="1">
        <v>334173018</v>
      </c>
      <c r="BK35" s="1">
        <v>10.51</v>
      </c>
      <c r="BL35" s="1"/>
      <c r="BM35" s="10">
        <f t="shared" si="6"/>
        <v>334.17301800000001</v>
      </c>
      <c r="BN35" s="10">
        <f t="shared" si="7"/>
        <v>334.17301800000001</v>
      </c>
      <c r="BO35" s="10">
        <f t="shared" si="8"/>
        <v>610.64099999999996</v>
      </c>
      <c r="BP35" s="10">
        <f t="shared" si="9"/>
        <v>0</v>
      </c>
      <c r="BQ35" s="10">
        <f t="shared" si="10"/>
        <v>897.899</v>
      </c>
      <c r="BR35" s="10">
        <f t="shared" si="11"/>
        <v>0</v>
      </c>
      <c r="BS35" s="10">
        <f t="shared" si="12"/>
        <v>935.37099999999998</v>
      </c>
      <c r="BT35" s="10">
        <f t="shared" si="13"/>
        <v>0</v>
      </c>
      <c r="BU35" s="10">
        <f t="shared" si="14"/>
        <v>402.483</v>
      </c>
      <c r="BV35" s="10">
        <f t="shared" si="15"/>
        <v>0</v>
      </c>
    </row>
    <row r="36" spans="1:74" x14ac:dyDescent="0.25">
      <c r="A36">
        <v>16</v>
      </c>
      <c r="B36" t="s">
        <v>60</v>
      </c>
      <c r="C36" t="s">
        <v>61</v>
      </c>
      <c r="D36">
        <v>2020</v>
      </c>
      <c r="E36" t="s">
        <v>62</v>
      </c>
      <c r="F36" t="s">
        <v>63</v>
      </c>
      <c r="G36">
        <v>2</v>
      </c>
      <c r="H36" t="s">
        <v>64</v>
      </c>
      <c r="I36" t="s">
        <v>3360</v>
      </c>
      <c r="J36" t="s">
        <v>121</v>
      </c>
      <c r="K36" t="s">
        <v>122</v>
      </c>
      <c r="L36" t="s">
        <v>3407</v>
      </c>
      <c r="M36" t="s">
        <v>123</v>
      </c>
      <c r="N36" t="s">
        <v>3423</v>
      </c>
      <c r="O36" t="s">
        <v>124</v>
      </c>
      <c r="P36" t="s">
        <v>3428</v>
      </c>
      <c r="Q36" t="s">
        <v>125</v>
      </c>
      <c r="R36" t="s">
        <v>3483</v>
      </c>
      <c r="S36" t="s">
        <v>126</v>
      </c>
      <c r="T36">
        <v>4</v>
      </c>
      <c r="U36">
        <v>8</v>
      </c>
      <c r="V36" t="s">
        <v>135</v>
      </c>
      <c r="W36">
        <v>2</v>
      </c>
      <c r="X36" t="s">
        <v>76</v>
      </c>
      <c r="Y36">
        <v>1</v>
      </c>
      <c r="Z36" t="s">
        <v>73</v>
      </c>
      <c r="AA36">
        <v>1</v>
      </c>
      <c r="AB36" s="1">
        <v>100</v>
      </c>
      <c r="AC36" s="1">
        <v>100</v>
      </c>
      <c r="AD36" s="1">
        <v>100</v>
      </c>
      <c r="AE36" s="1">
        <v>100</v>
      </c>
      <c r="AF36" s="1">
        <v>0</v>
      </c>
      <c r="AG36" s="1">
        <v>0</v>
      </c>
      <c r="AH36" s="1">
        <v>100</v>
      </c>
      <c r="AI36" s="1">
        <v>0</v>
      </c>
      <c r="AJ36" s="1">
        <v>0</v>
      </c>
      <c r="AK36" s="1">
        <v>100</v>
      </c>
      <c r="AL36" s="1">
        <v>0</v>
      </c>
      <c r="AM36" s="1">
        <v>0</v>
      </c>
      <c r="AN36" s="1">
        <v>100</v>
      </c>
      <c r="AO36" s="1">
        <v>0</v>
      </c>
      <c r="AP36" s="1">
        <v>0</v>
      </c>
      <c r="AQ36" s="1" t="s">
        <v>77</v>
      </c>
      <c r="AR36" s="1" t="s">
        <v>77</v>
      </c>
      <c r="AS36" s="1" t="s">
        <v>77</v>
      </c>
      <c r="AT36" s="1">
        <v>480155901</v>
      </c>
      <c r="AU36" s="1">
        <v>480155901</v>
      </c>
      <c r="AV36" s="1">
        <v>100</v>
      </c>
      <c r="AW36" s="1">
        <v>1241973000</v>
      </c>
      <c r="AX36" s="1">
        <v>0</v>
      </c>
      <c r="AY36" s="1">
        <v>0</v>
      </c>
      <c r="AZ36" s="1">
        <v>1583976000</v>
      </c>
      <c r="BA36" s="1">
        <v>0</v>
      </c>
      <c r="BB36" s="1">
        <v>0</v>
      </c>
      <c r="BC36" s="1">
        <v>1632445000</v>
      </c>
      <c r="BD36" s="1">
        <v>0</v>
      </c>
      <c r="BE36" s="1">
        <v>0</v>
      </c>
      <c r="BF36" s="1">
        <v>704739000</v>
      </c>
      <c r="BG36" s="1">
        <v>0</v>
      </c>
      <c r="BH36" s="1">
        <v>0</v>
      </c>
      <c r="BI36" s="1">
        <v>5643288901</v>
      </c>
      <c r="BJ36" s="1">
        <v>480155901</v>
      </c>
      <c r="BK36" s="1">
        <v>8.51</v>
      </c>
      <c r="BL36" s="1"/>
      <c r="BM36" s="10">
        <f t="shared" si="6"/>
        <v>480.15590099999997</v>
      </c>
      <c r="BN36" s="10">
        <f t="shared" si="7"/>
        <v>480.15590099999997</v>
      </c>
      <c r="BO36" s="10">
        <f t="shared" si="8"/>
        <v>1241.973</v>
      </c>
      <c r="BP36" s="10">
        <f t="shared" si="9"/>
        <v>0</v>
      </c>
      <c r="BQ36" s="10">
        <f t="shared" si="10"/>
        <v>1583.9760000000001</v>
      </c>
      <c r="BR36" s="10">
        <f t="shared" si="11"/>
        <v>0</v>
      </c>
      <c r="BS36" s="10">
        <f t="shared" si="12"/>
        <v>1632.4449999999999</v>
      </c>
      <c r="BT36" s="10">
        <f t="shared" si="13"/>
        <v>0</v>
      </c>
      <c r="BU36" s="10">
        <f t="shared" si="14"/>
        <v>704.73900000000003</v>
      </c>
      <c r="BV36" s="10">
        <f t="shared" si="15"/>
        <v>0</v>
      </c>
    </row>
    <row r="37" spans="1:74" x14ac:dyDescent="0.25">
      <c r="A37">
        <v>16</v>
      </c>
      <c r="B37" t="s">
        <v>60</v>
      </c>
      <c r="C37" t="s">
        <v>61</v>
      </c>
      <c r="D37">
        <v>2020</v>
      </c>
      <c r="E37" t="s">
        <v>62</v>
      </c>
      <c r="F37" t="s">
        <v>63</v>
      </c>
      <c r="G37">
        <v>2</v>
      </c>
      <c r="H37" t="s">
        <v>64</v>
      </c>
      <c r="I37" t="s">
        <v>3360</v>
      </c>
      <c r="J37" t="s">
        <v>121</v>
      </c>
      <c r="K37" t="s">
        <v>122</v>
      </c>
      <c r="L37" t="s">
        <v>3407</v>
      </c>
      <c r="M37" t="s">
        <v>123</v>
      </c>
      <c r="N37" t="s">
        <v>3423</v>
      </c>
      <c r="O37" t="s">
        <v>124</v>
      </c>
      <c r="P37" t="s">
        <v>3428</v>
      </c>
      <c r="Q37" t="s">
        <v>125</v>
      </c>
      <c r="R37" t="s">
        <v>3483</v>
      </c>
      <c r="S37" t="s">
        <v>126</v>
      </c>
      <c r="T37">
        <v>4</v>
      </c>
      <c r="U37">
        <v>9</v>
      </c>
      <c r="V37" t="s">
        <v>136</v>
      </c>
      <c r="W37">
        <v>2</v>
      </c>
      <c r="X37" t="s">
        <v>76</v>
      </c>
      <c r="Y37">
        <v>1</v>
      </c>
      <c r="Z37" t="s">
        <v>73</v>
      </c>
      <c r="AA37">
        <v>1</v>
      </c>
      <c r="AB37" s="1">
        <v>100</v>
      </c>
      <c r="AC37" s="1">
        <v>100</v>
      </c>
      <c r="AD37" s="1">
        <v>100</v>
      </c>
      <c r="AE37" s="1">
        <v>100</v>
      </c>
      <c r="AF37" s="1">
        <v>0</v>
      </c>
      <c r="AG37" s="1">
        <v>0</v>
      </c>
      <c r="AH37" s="1">
        <v>100</v>
      </c>
      <c r="AI37" s="1">
        <v>0</v>
      </c>
      <c r="AJ37" s="1">
        <v>0</v>
      </c>
      <c r="AK37" s="1">
        <v>100</v>
      </c>
      <c r="AL37" s="1">
        <v>0</v>
      </c>
      <c r="AM37" s="1">
        <v>0</v>
      </c>
      <c r="AN37" s="1">
        <v>100</v>
      </c>
      <c r="AO37" s="1">
        <v>0</v>
      </c>
      <c r="AP37" s="1">
        <v>0</v>
      </c>
      <c r="AQ37" s="1" t="s">
        <v>77</v>
      </c>
      <c r="AR37" s="1" t="s">
        <v>77</v>
      </c>
      <c r="AS37" s="1" t="s">
        <v>77</v>
      </c>
      <c r="AT37" s="1">
        <v>428092940</v>
      </c>
      <c r="AU37" s="1">
        <v>428092940</v>
      </c>
      <c r="AV37" s="1">
        <v>100</v>
      </c>
      <c r="AW37" s="1">
        <v>1904290000</v>
      </c>
      <c r="AX37" s="1">
        <v>0</v>
      </c>
      <c r="AY37" s="1">
        <v>0</v>
      </c>
      <c r="AZ37" s="1">
        <v>1332790000</v>
      </c>
      <c r="BA37" s="1">
        <v>0</v>
      </c>
      <c r="BB37" s="1">
        <v>0</v>
      </c>
      <c r="BC37" s="1">
        <v>1373502000</v>
      </c>
      <c r="BD37" s="1">
        <v>0</v>
      </c>
      <c r="BE37" s="1">
        <v>0</v>
      </c>
      <c r="BF37" s="1">
        <v>592722000</v>
      </c>
      <c r="BG37" s="1">
        <v>0</v>
      </c>
      <c r="BH37" s="1">
        <v>0</v>
      </c>
      <c r="BI37" s="1">
        <v>5631396940</v>
      </c>
      <c r="BJ37" s="1">
        <v>428092940</v>
      </c>
      <c r="BK37" s="1">
        <v>7.6</v>
      </c>
      <c r="BL37" s="1"/>
      <c r="BM37" s="10">
        <f t="shared" si="6"/>
        <v>428.09294</v>
      </c>
      <c r="BN37" s="10">
        <f t="shared" si="7"/>
        <v>428.09294</v>
      </c>
      <c r="BO37" s="10">
        <f t="shared" si="8"/>
        <v>1904.29</v>
      </c>
      <c r="BP37" s="10">
        <f t="shared" si="9"/>
        <v>0</v>
      </c>
      <c r="BQ37" s="10">
        <f t="shared" si="10"/>
        <v>1332.79</v>
      </c>
      <c r="BR37" s="10">
        <f t="shared" si="11"/>
        <v>0</v>
      </c>
      <c r="BS37" s="10">
        <f t="shared" si="12"/>
        <v>1373.502</v>
      </c>
      <c r="BT37" s="10">
        <f t="shared" si="13"/>
        <v>0</v>
      </c>
      <c r="BU37" s="10">
        <f t="shared" si="14"/>
        <v>592.72199999999998</v>
      </c>
      <c r="BV37" s="10">
        <f t="shared" si="15"/>
        <v>0</v>
      </c>
    </row>
    <row r="38" spans="1:74" x14ac:dyDescent="0.25">
      <c r="A38">
        <v>16</v>
      </c>
      <c r="B38" t="s">
        <v>60</v>
      </c>
      <c r="C38" t="s">
        <v>61</v>
      </c>
      <c r="D38">
        <v>2020</v>
      </c>
      <c r="E38" t="s">
        <v>62</v>
      </c>
      <c r="F38" t="s">
        <v>63</v>
      </c>
      <c r="G38">
        <v>2</v>
      </c>
      <c r="H38" t="s">
        <v>64</v>
      </c>
      <c r="I38" t="s">
        <v>3360</v>
      </c>
      <c r="J38" t="s">
        <v>121</v>
      </c>
      <c r="K38" t="s">
        <v>122</v>
      </c>
      <c r="L38" t="s">
        <v>3407</v>
      </c>
      <c r="M38" t="s">
        <v>123</v>
      </c>
      <c r="N38" t="s">
        <v>3423</v>
      </c>
      <c r="O38" t="s">
        <v>124</v>
      </c>
      <c r="P38" t="s">
        <v>3428</v>
      </c>
      <c r="Q38" t="s">
        <v>125</v>
      </c>
      <c r="R38" t="s">
        <v>3483</v>
      </c>
      <c r="S38" t="s">
        <v>126</v>
      </c>
      <c r="T38">
        <v>4</v>
      </c>
      <c r="U38">
        <v>10</v>
      </c>
      <c r="V38" t="s">
        <v>137</v>
      </c>
      <c r="W38">
        <v>2</v>
      </c>
      <c r="X38" t="s">
        <v>76</v>
      </c>
      <c r="Y38">
        <v>1</v>
      </c>
      <c r="Z38" t="s">
        <v>73</v>
      </c>
      <c r="AA38">
        <v>1</v>
      </c>
      <c r="AB38" s="1">
        <v>100</v>
      </c>
      <c r="AC38" s="1">
        <v>100</v>
      </c>
      <c r="AD38" s="1">
        <v>100</v>
      </c>
      <c r="AE38" s="1">
        <v>100</v>
      </c>
      <c r="AF38" s="1">
        <v>0</v>
      </c>
      <c r="AG38" s="1">
        <v>0</v>
      </c>
      <c r="AH38" s="1">
        <v>100</v>
      </c>
      <c r="AI38" s="1">
        <v>0</v>
      </c>
      <c r="AJ38" s="1">
        <v>0</v>
      </c>
      <c r="AK38" s="1">
        <v>100</v>
      </c>
      <c r="AL38" s="1">
        <v>0</v>
      </c>
      <c r="AM38" s="1">
        <v>0</v>
      </c>
      <c r="AN38" s="1">
        <v>100</v>
      </c>
      <c r="AO38" s="1">
        <v>0</v>
      </c>
      <c r="AP38" s="1">
        <v>0</v>
      </c>
      <c r="AQ38" s="1" t="s">
        <v>77</v>
      </c>
      <c r="AR38" s="1" t="s">
        <v>77</v>
      </c>
      <c r="AS38" s="1" t="s">
        <v>77</v>
      </c>
      <c r="AT38" s="1">
        <v>3061033688</v>
      </c>
      <c r="AU38" s="1">
        <v>3039152519</v>
      </c>
      <c r="AV38" s="1">
        <v>99.29</v>
      </c>
      <c r="AW38" s="1">
        <v>6790427000</v>
      </c>
      <c r="AX38" s="1">
        <v>0</v>
      </c>
      <c r="AY38" s="1">
        <v>0</v>
      </c>
      <c r="AZ38" s="1">
        <v>5782923000</v>
      </c>
      <c r="BA38" s="1">
        <v>0</v>
      </c>
      <c r="BB38" s="1">
        <v>0</v>
      </c>
      <c r="BC38" s="1">
        <v>5963103000</v>
      </c>
      <c r="BD38" s="1">
        <v>0</v>
      </c>
      <c r="BE38" s="1">
        <v>0</v>
      </c>
      <c r="BF38" s="1">
        <v>2572914000</v>
      </c>
      <c r="BG38" s="1">
        <v>0</v>
      </c>
      <c r="BH38" s="1">
        <v>0</v>
      </c>
      <c r="BI38" s="1">
        <v>24170400688</v>
      </c>
      <c r="BJ38" s="1">
        <v>3039152519</v>
      </c>
      <c r="BK38" s="1">
        <v>12.57</v>
      </c>
      <c r="BL38" s="1"/>
      <c r="BM38" s="10">
        <f t="shared" si="6"/>
        <v>3061.033688</v>
      </c>
      <c r="BN38" s="10">
        <f t="shared" si="7"/>
        <v>3039.1525190000002</v>
      </c>
      <c r="BO38" s="10">
        <f t="shared" si="8"/>
        <v>6790.4269999999997</v>
      </c>
      <c r="BP38" s="10">
        <f t="shared" si="9"/>
        <v>0</v>
      </c>
      <c r="BQ38" s="10">
        <f t="shared" si="10"/>
        <v>5782.9229999999998</v>
      </c>
      <c r="BR38" s="10">
        <f t="shared" si="11"/>
        <v>0</v>
      </c>
      <c r="BS38" s="10">
        <f t="shared" si="12"/>
        <v>5963.1030000000001</v>
      </c>
      <c r="BT38" s="10">
        <f t="shared" si="13"/>
        <v>0</v>
      </c>
      <c r="BU38" s="10">
        <f t="shared" si="14"/>
        <v>2572.9140000000002</v>
      </c>
      <c r="BV38" s="10">
        <f t="shared" si="15"/>
        <v>0</v>
      </c>
    </row>
    <row r="39" spans="1:74" x14ac:dyDescent="0.25">
      <c r="A39">
        <v>16</v>
      </c>
      <c r="B39" t="s">
        <v>60</v>
      </c>
      <c r="C39" t="s">
        <v>61</v>
      </c>
      <c r="D39">
        <v>2020</v>
      </c>
      <c r="E39" t="s">
        <v>62</v>
      </c>
      <c r="F39" t="s">
        <v>63</v>
      </c>
      <c r="G39">
        <v>2</v>
      </c>
      <c r="H39" t="s">
        <v>64</v>
      </c>
      <c r="I39" t="s">
        <v>3360</v>
      </c>
      <c r="J39" t="s">
        <v>121</v>
      </c>
      <c r="K39" t="s">
        <v>122</v>
      </c>
      <c r="L39" t="s">
        <v>3407</v>
      </c>
      <c r="M39" t="s">
        <v>123</v>
      </c>
      <c r="N39" t="s">
        <v>3423</v>
      </c>
      <c r="O39" t="s">
        <v>124</v>
      </c>
      <c r="P39" t="s">
        <v>3428</v>
      </c>
      <c r="Q39" t="s">
        <v>125</v>
      </c>
      <c r="R39" t="s">
        <v>3483</v>
      </c>
      <c r="S39" t="s">
        <v>126</v>
      </c>
      <c r="T39">
        <v>4</v>
      </c>
      <c r="U39">
        <v>11</v>
      </c>
      <c r="V39" t="s">
        <v>138</v>
      </c>
      <c r="W39">
        <v>2</v>
      </c>
      <c r="X39" t="s">
        <v>76</v>
      </c>
      <c r="Y39">
        <v>1</v>
      </c>
      <c r="Z39" t="s">
        <v>73</v>
      </c>
      <c r="AA39">
        <v>1</v>
      </c>
      <c r="AB39" s="1">
        <v>100</v>
      </c>
      <c r="AC39" s="1">
        <v>100</v>
      </c>
      <c r="AD39" s="1">
        <v>100</v>
      </c>
      <c r="AE39" s="1">
        <v>100</v>
      </c>
      <c r="AF39" s="1">
        <v>0</v>
      </c>
      <c r="AG39" s="1">
        <v>0</v>
      </c>
      <c r="AH39" s="1">
        <v>100</v>
      </c>
      <c r="AI39" s="1">
        <v>0</v>
      </c>
      <c r="AJ39" s="1">
        <v>0</v>
      </c>
      <c r="AK39" s="1">
        <v>100</v>
      </c>
      <c r="AL39" s="1">
        <v>0</v>
      </c>
      <c r="AM39" s="1">
        <v>0</v>
      </c>
      <c r="AN39" s="1">
        <v>100</v>
      </c>
      <c r="AO39" s="1">
        <v>0</v>
      </c>
      <c r="AP39" s="1">
        <v>0</v>
      </c>
      <c r="AQ39" s="1" t="s">
        <v>77</v>
      </c>
      <c r="AR39" s="1" t="s">
        <v>77</v>
      </c>
      <c r="AS39" s="1" t="s">
        <v>77</v>
      </c>
      <c r="AT39" s="1">
        <v>227209248</v>
      </c>
      <c r="AU39" s="1">
        <v>221671973</v>
      </c>
      <c r="AV39" s="1">
        <v>97.56</v>
      </c>
      <c r="AW39" s="1">
        <v>459961000</v>
      </c>
      <c r="AX39" s="1">
        <v>0</v>
      </c>
      <c r="AY39" s="1">
        <v>0</v>
      </c>
      <c r="AZ39" s="1">
        <v>2623403000</v>
      </c>
      <c r="BA39" s="1">
        <v>0</v>
      </c>
      <c r="BB39" s="1">
        <v>0</v>
      </c>
      <c r="BC39" s="1">
        <v>2694468000</v>
      </c>
      <c r="BD39" s="1">
        <v>0</v>
      </c>
      <c r="BE39" s="1">
        <v>0</v>
      </c>
      <c r="BF39" s="1">
        <v>1047874000</v>
      </c>
      <c r="BG39" s="1">
        <v>0</v>
      </c>
      <c r="BH39" s="1">
        <v>0</v>
      </c>
      <c r="BI39" s="1">
        <v>7052915248</v>
      </c>
      <c r="BJ39" s="1">
        <v>221671973</v>
      </c>
      <c r="BK39" s="1">
        <v>3.14</v>
      </c>
      <c r="BL39" s="1"/>
      <c r="BM39" s="10">
        <f t="shared" si="6"/>
        <v>227.209248</v>
      </c>
      <c r="BN39" s="10">
        <f t="shared" si="7"/>
        <v>221.67197300000001</v>
      </c>
      <c r="BO39" s="10">
        <f t="shared" si="8"/>
        <v>459.96100000000001</v>
      </c>
      <c r="BP39" s="10">
        <f t="shared" si="9"/>
        <v>0</v>
      </c>
      <c r="BQ39" s="10">
        <f t="shared" si="10"/>
        <v>2623.4029999999998</v>
      </c>
      <c r="BR39" s="10">
        <f t="shared" si="11"/>
        <v>0</v>
      </c>
      <c r="BS39" s="10">
        <f t="shared" si="12"/>
        <v>2694.4679999999998</v>
      </c>
      <c r="BT39" s="10">
        <f t="shared" si="13"/>
        <v>0</v>
      </c>
      <c r="BU39" s="10">
        <f t="shared" si="14"/>
        <v>1047.874</v>
      </c>
      <c r="BV39" s="10">
        <f t="shared" si="15"/>
        <v>0</v>
      </c>
    </row>
    <row r="40" spans="1:74" x14ac:dyDescent="0.25">
      <c r="A40">
        <v>16</v>
      </c>
      <c r="B40" t="s">
        <v>60</v>
      </c>
      <c r="C40" t="s">
        <v>61</v>
      </c>
      <c r="D40">
        <v>2020</v>
      </c>
      <c r="E40" t="s">
        <v>62</v>
      </c>
      <c r="F40" t="s">
        <v>63</v>
      </c>
      <c r="G40">
        <v>2</v>
      </c>
      <c r="H40" t="s">
        <v>64</v>
      </c>
      <c r="I40" t="s">
        <v>3360</v>
      </c>
      <c r="J40" t="s">
        <v>121</v>
      </c>
      <c r="K40" t="s">
        <v>122</v>
      </c>
      <c r="L40" t="s">
        <v>3407</v>
      </c>
      <c r="M40" t="s">
        <v>123</v>
      </c>
      <c r="N40" t="s">
        <v>3423</v>
      </c>
      <c r="O40" t="s">
        <v>124</v>
      </c>
      <c r="P40" t="s">
        <v>3428</v>
      </c>
      <c r="Q40" t="s">
        <v>125</v>
      </c>
      <c r="R40" t="s">
        <v>3483</v>
      </c>
      <c r="S40" t="s">
        <v>126</v>
      </c>
      <c r="T40">
        <v>4</v>
      </c>
      <c r="U40">
        <v>12</v>
      </c>
      <c r="V40" t="s">
        <v>139</v>
      </c>
      <c r="W40">
        <v>3</v>
      </c>
      <c r="X40" t="s">
        <v>128</v>
      </c>
      <c r="Y40">
        <v>1</v>
      </c>
      <c r="Z40" t="s">
        <v>73</v>
      </c>
      <c r="AA40">
        <v>1</v>
      </c>
      <c r="AB40" s="1">
        <v>10</v>
      </c>
      <c r="AC40" s="1">
        <v>10</v>
      </c>
      <c r="AD40" s="1">
        <v>100</v>
      </c>
      <c r="AE40" s="1">
        <v>40</v>
      </c>
      <c r="AF40" s="1">
        <v>0</v>
      </c>
      <c r="AG40" s="1">
        <v>0</v>
      </c>
      <c r="AH40" s="1">
        <v>70</v>
      </c>
      <c r="AI40" s="1">
        <v>0</v>
      </c>
      <c r="AJ40" s="1">
        <v>0</v>
      </c>
      <c r="AK40" s="1">
        <v>90</v>
      </c>
      <c r="AL40" s="1">
        <v>0</v>
      </c>
      <c r="AM40" s="1">
        <v>0</v>
      </c>
      <c r="AN40" s="1">
        <v>100</v>
      </c>
      <c r="AO40" s="1">
        <v>0</v>
      </c>
      <c r="AP40" s="1">
        <v>0</v>
      </c>
      <c r="AQ40" s="1" t="s">
        <v>77</v>
      </c>
      <c r="AR40" s="1" t="s">
        <v>77</v>
      </c>
      <c r="AS40" s="1" t="s">
        <v>77</v>
      </c>
      <c r="AT40" s="1">
        <v>1333761153</v>
      </c>
      <c r="AU40" s="1">
        <v>1333761153</v>
      </c>
      <c r="AV40" s="1">
        <v>100</v>
      </c>
      <c r="AW40" s="1">
        <v>3230618000</v>
      </c>
      <c r="AX40" s="1">
        <v>0</v>
      </c>
      <c r="AY40" s="1">
        <v>0</v>
      </c>
      <c r="AZ40" s="1">
        <v>3532553115</v>
      </c>
      <c r="BA40" s="1">
        <v>0</v>
      </c>
      <c r="BB40" s="1">
        <v>0</v>
      </c>
      <c r="BC40" s="1">
        <v>3642029148</v>
      </c>
      <c r="BD40" s="1">
        <v>0</v>
      </c>
      <c r="BE40" s="1">
        <v>0</v>
      </c>
      <c r="BF40" s="1">
        <v>1571812570</v>
      </c>
      <c r="BG40" s="1">
        <v>0</v>
      </c>
      <c r="BH40" s="1">
        <v>0</v>
      </c>
      <c r="BI40" s="1">
        <v>13310773986</v>
      </c>
      <c r="BJ40" s="1">
        <v>1333761153</v>
      </c>
      <c r="BK40" s="1">
        <v>10.02</v>
      </c>
      <c r="BL40" s="1"/>
      <c r="BM40" s="10">
        <f t="shared" si="6"/>
        <v>1333.7611529999999</v>
      </c>
      <c r="BN40" s="10">
        <f t="shared" si="7"/>
        <v>1333.7611529999999</v>
      </c>
      <c r="BO40" s="10">
        <f t="shared" si="8"/>
        <v>3230.6179999999999</v>
      </c>
      <c r="BP40" s="10">
        <f t="shared" si="9"/>
        <v>0</v>
      </c>
      <c r="BQ40" s="10">
        <f t="shared" si="10"/>
        <v>3532.5531150000002</v>
      </c>
      <c r="BR40" s="10">
        <f t="shared" si="11"/>
        <v>0</v>
      </c>
      <c r="BS40" s="10">
        <f t="shared" si="12"/>
        <v>3642.0291480000001</v>
      </c>
      <c r="BT40" s="10">
        <f t="shared" si="13"/>
        <v>0</v>
      </c>
      <c r="BU40" s="10">
        <f t="shared" si="14"/>
        <v>1571.8125700000001</v>
      </c>
      <c r="BV40" s="10">
        <f t="shared" si="15"/>
        <v>0</v>
      </c>
    </row>
    <row r="41" spans="1:74" x14ac:dyDescent="0.25">
      <c r="A41">
        <v>16</v>
      </c>
      <c r="B41" t="s">
        <v>60</v>
      </c>
      <c r="C41" t="s">
        <v>61</v>
      </c>
      <c r="D41">
        <v>2020</v>
      </c>
      <c r="E41" t="s">
        <v>62</v>
      </c>
      <c r="F41" t="s">
        <v>63</v>
      </c>
      <c r="G41">
        <v>2</v>
      </c>
      <c r="H41" t="s">
        <v>64</v>
      </c>
      <c r="I41" t="s">
        <v>3360</v>
      </c>
      <c r="J41" t="s">
        <v>121</v>
      </c>
      <c r="K41" t="s">
        <v>122</v>
      </c>
      <c r="L41" t="s">
        <v>3407</v>
      </c>
      <c r="M41" t="s">
        <v>123</v>
      </c>
      <c r="N41" t="s">
        <v>3422</v>
      </c>
      <c r="O41" t="s">
        <v>68</v>
      </c>
      <c r="P41" t="s">
        <v>3429</v>
      </c>
      <c r="Q41" t="s">
        <v>140</v>
      </c>
      <c r="R41" t="s">
        <v>3484</v>
      </c>
      <c r="S41" t="s">
        <v>141</v>
      </c>
      <c r="T41">
        <v>5</v>
      </c>
      <c r="U41">
        <v>1</v>
      </c>
      <c r="V41" t="s">
        <v>142</v>
      </c>
      <c r="W41">
        <v>1</v>
      </c>
      <c r="X41" t="s">
        <v>72</v>
      </c>
      <c r="Y41">
        <v>1</v>
      </c>
      <c r="Z41" t="s">
        <v>73</v>
      </c>
      <c r="AA41">
        <v>1</v>
      </c>
      <c r="AB41" s="1">
        <v>10</v>
      </c>
      <c r="AC41" s="1">
        <v>10</v>
      </c>
      <c r="AD41" s="1">
        <v>100</v>
      </c>
      <c r="AE41" s="1">
        <v>20</v>
      </c>
      <c r="AF41" s="1">
        <v>0</v>
      </c>
      <c r="AG41" s="1">
        <v>0</v>
      </c>
      <c r="AH41" s="1">
        <v>20</v>
      </c>
      <c r="AI41" s="1">
        <v>0</v>
      </c>
      <c r="AJ41" s="1">
        <v>0</v>
      </c>
      <c r="AK41" s="1">
        <v>25</v>
      </c>
      <c r="AL41" s="1">
        <v>0</v>
      </c>
      <c r="AM41" s="1">
        <v>0</v>
      </c>
      <c r="AN41" s="1">
        <v>25</v>
      </c>
      <c r="AO41" s="1">
        <v>0</v>
      </c>
      <c r="AP41" s="1">
        <v>0</v>
      </c>
      <c r="AQ41" s="1">
        <v>100</v>
      </c>
      <c r="AR41" s="1">
        <v>10</v>
      </c>
      <c r="AS41" s="1">
        <v>10</v>
      </c>
      <c r="AT41" s="1">
        <v>277572250</v>
      </c>
      <c r="AU41" s="1">
        <v>277248811</v>
      </c>
      <c r="AV41" s="1">
        <v>99.88</v>
      </c>
      <c r="AW41" s="1">
        <v>757400000</v>
      </c>
      <c r="AX41" s="1">
        <v>0</v>
      </c>
      <c r="AY41" s="1">
        <v>0</v>
      </c>
      <c r="AZ41" s="1">
        <v>852232500</v>
      </c>
      <c r="BA41" s="1">
        <v>0</v>
      </c>
      <c r="BB41" s="1">
        <v>0</v>
      </c>
      <c r="BC41" s="1">
        <v>894843150</v>
      </c>
      <c r="BD41" s="1">
        <v>0</v>
      </c>
      <c r="BE41" s="1">
        <v>0</v>
      </c>
      <c r="BF41" s="1">
        <v>1388321056</v>
      </c>
      <c r="BG41" s="1">
        <v>0</v>
      </c>
      <c r="BH41" s="1">
        <v>0</v>
      </c>
      <c r="BI41" s="1">
        <v>4170368956</v>
      </c>
      <c r="BJ41" s="1">
        <v>277248811</v>
      </c>
      <c r="BK41" s="1">
        <v>6.65</v>
      </c>
      <c r="BL41" s="1"/>
      <c r="BM41" s="10">
        <f t="shared" si="6"/>
        <v>277.57225</v>
      </c>
      <c r="BN41" s="10">
        <f t="shared" si="7"/>
        <v>277.24881099999999</v>
      </c>
      <c r="BO41" s="10">
        <f t="shared" si="8"/>
        <v>757.4</v>
      </c>
      <c r="BP41" s="10">
        <f t="shared" si="9"/>
        <v>0</v>
      </c>
      <c r="BQ41" s="10">
        <f t="shared" si="10"/>
        <v>852.23249999999996</v>
      </c>
      <c r="BR41" s="10">
        <f t="shared" si="11"/>
        <v>0</v>
      </c>
      <c r="BS41" s="10">
        <f t="shared" si="12"/>
        <v>894.84315000000004</v>
      </c>
      <c r="BT41" s="10">
        <f t="shared" si="13"/>
        <v>0</v>
      </c>
      <c r="BU41" s="10">
        <f t="shared" si="14"/>
        <v>1388.321056</v>
      </c>
      <c r="BV41" s="10">
        <f t="shared" si="15"/>
        <v>0</v>
      </c>
    </row>
    <row r="42" spans="1:74" x14ac:dyDescent="0.25">
      <c r="A42">
        <v>16</v>
      </c>
      <c r="B42" t="s">
        <v>60</v>
      </c>
      <c r="C42" t="s">
        <v>61</v>
      </c>
      <c r="D42">
        <v>2020</v>
      </c>
      <c r="E42" t="s">
        <v>62</v>
      </c>
      <c r="F42" t="s">
        <v>63</v>
      </c>
      <c r="G42">
        <v>2</v>
      </c>
      <c r="H42" t="s">
        <v>64</v>
      </c>
      <c r="I42" t="s">
        <v>3360</v>
      </c>
      <c r="J42" t="s">
        <v>121</v>
      </c>
      <c r="K42" t="s">
        <v>122</v>
      </c>
      <c r="L42" t="s">
        <v>3407</v>
      </c>
      <c r="M42" t="s">
        <v>123</v>
      </c>
      <c r="N42" t="s">
        <v>3422</v>
      </c>
      <c r="O42" t="s">
        <v>68</v>
      </c>
      <c r="P42" t="s">
        <v>3429</v>
      </c>
      <c r="Q42" t="s">
        <v>140</v>
      </c>
      <c r="R42" t="s">
        <v>3484</v>
      </c>
      <c r="S42" t="s">
        <v>141</v>
      </c>
      <c r="T42">
        <v>5</v>
      </c>
      <c r="U42">
        <v>2</v>
      </c>
      <c r="V42" t="s">
        <v>143</v>
      </c>
      <c r="W42">
        <v>1</v>
      </c>
      <c r="X42" t="s">
        <v>72</v>
      </c>
      <c r="Y42">
        <v>1</v>
      </c>
      <c r="Z42" t="s">
        <v>73</v>
      </c>
      <c r="AA42">
        <v>1</v>
      </c>
      <c r="AB42" s="1">
        <v>0</v>
      </c>
      <c r="AC42" s="1">
        <v>0</v>
      </c>
      <c r="AD42" s="1">
        <v>0</v>
      </c>
      <c r="AE42" s="1">
        <v>40</v>
      </c>
      <c r="AF42" s="1">
        <v>0</v>
      </c>
      <c r="AG42" s="1">
        <v>0</v>
      </c>
      <c r="AH42" s="1">
        <v>20</v>
      </c>
      <c r="AI42" s="1">
        <v>0</v>
      </c>
      <c r="AJ42" s="1">
        <v>0</v>
      </c>
      <c r="AK42" s="1">
        <v>20</v>
      </c>
      <c r="AL42" s="1">
        <v>0</v>
      </c>
      <c r="AM42" s="1">
        <v>0</v>
      </c>
      <c r="AN42" s="1">
        <v>20</v>
      </c>
      <c r="AO42" s="1">
        <v>0</v>
      </c>
      <c r="AP42" s="1">
        <v>0</v>
      </c>
      <c r="AQ42" s="1">
        <v>100</v>
      </c>
      <c r="AR42" s="1">
        <v>0</v>
      </c>
      <c r="AS42" s="1">
        <v>0</v>
      </c>
      <c r="AT42" s="1">
        <v>0</v>
      </c>
      <c r="AU42" s="1">
        <v>0</v>
      </c>
      <c r="AV42" s="1">
        <v>0</v>
      </c>
      <c r="AW42" s="1">
        <v>800000000</v>
      </c>
      <c r="AX42" s="1">
        <v>0</v>
      </c>
      <c r="AY42" s="1">
        <v>0</v>
      </c>
      <c r="AZ42" s="1">
        <v>1500000000</v>
      </c>
      <c r="BA42" s="1">
        <v>0</v>
      </c>
      <c r="BB42" s="1">
        <v>0</v>
      </c>
      <c r="BC42" s="1">
        <v>1000000000</v>
      </c>
      <c r="BD42" s="1">
        <v>0</v>
      </c>
      <c r="BE42" s="1">
        <v>0</v>
      </c>
      <c r="BF42" s="1">
        <v>921000000</v>
      </c>
      <c r="BG42" s="1">
        <v>0</v>
      </c>
      <c r="BH42" s="1">
        <v>0</v>
      </c>
      <c r="BI42" s="1">
        <v>4221000000</v>
      </c>
      <c r="BJ42" s="1">
        <v>0</v>
      </c>
      <c r="BK42" s="1">
        <v>0</v>
      </c>
      <c r="BL42" s="1" t="s">
        <v>74</v>
      </c>
      <c r="BM42" s="10">
        <f t="shared" si="6"/>
        <v>0</v>
      </c>
      <c r="BN42" s="10">
        <f t="shared" si="7"/>
        <v>0</v>
      </c>
      <c r="BO42" s="10">
        <f t="shared" si="8"/>
        <v>800</v>
      </c>
      <c r="BP42" s="10">
        <f t="shared" si="9"/>
        <v>0</v>
      </c>
      <c r="BQ42" s="10">
        <f t="shared" si="10"/>
        <v>1500</v>
      </c>
      <c r="BR42" s="10">
        <f t="shared" si="11"/>
        <v>0</v>
      </c>
      <c r="BS42" s="10">
        <f t="shared" si="12"/>
        <v>1000</v>
      </c>
      <c r="BT42" s="10">
        <f t="shared" si="13"/>
        <v>0</v>
      </c>
      <c r="BU42" s="10">
        <f t="shared" si="14"/>
        <v>921</v>
      </c>
      <c r="BV42" s="10">
        <f t="shared" si="15"/>
        <v>0</v>
      </c>
    </row>
    <row r="43" spans="1:74" x14ac:dyDescent="0.25">
      <c r="A43">
        <v>16</v>
      </c>
      <c r="B43" t="s">
        <v>60</v>
      </c>
      <c r="C43" t="s">
        <v>61</v>
      </c>
      <c r="D43">
        <v>2020</v>
      </c>
      <c r="E43" t="s">
        <v>62</v>
      </c>
      <c r="F43" t="s">
        <v>63</v>
      </c>
      <c r="G43">
        <v>2</v>
      </c>
      <c r="H43" t="s">
        <v>64</v>
      </c>
      <c r="I43" t="s">
        <v>3360</v>
      </c>
      <c r="J43" t="s">
        <v>121</v>
      </c>
      <c r="K43" t="s">
        <v>122</v>
      </c>
      <c r="L43" t="s">
        <v>3407</v>
      </c>
      <c r="M43" t="s">
        <v>123</v>
      </c>
      <c r="N43" t="s">
        <v>3422</v>
      </c>
      <c r="O43" t="s">
        <v>68</v>
      </c>
      <c r="P43" t="s">
        <v>3429</v>
      </c>
      <c r="Q43" t="s">
        <v>140</v>
      </c>
      <c r="R43" t="s">
        <v>3484</v>
      </c>
      <c r="S43" t="s">
        <v>141</v>
      </c>
      <c r="T43">
        <v>5</v>
      </c>
      <c r="U43">
        <v>3</v>
      </c>
      <c r="V43" t="s">
        <v>144</v>
      </c>
      <c r="W43">
        <v>1</v>
      </c>
      <c r="X43" t="s">
        <v>72</v>
      </c>
      <c r="Y43">
        <v>1</v>
      </c>
      <c r="Z43" t="s">
        <v>73</v>
      </c>
      <c r="AA43">
        <v>1</v>
      </c>
      <c r="AB43" s="1">
        <v>5</v>
      </c>
      <c r="AC43" s="1">
        <v>5</v>
      </c>
      <c r="AD43" s="1">
        <v>100</v>
      </c>
      <c r="AE43" s="1">
        <v>20</v>
      </c>
      <c r="AF43" s="1">
        <v>0</v>
      </c>
      <c r="AG43" s="1">
        <v>0</v>
      </c>
      <c r="AH43" s="1">
        <v>30</v>
      </c>
      <c r="AI43" s="1">
        <v>0</v>
      </c>
      <c r="AJ43" s="1">
        <v>0</v>
      </c>
      <c r="AK43" s="1">
        <v>30</v>
      </c>
      <c r="AL43" s="1">
        <v>0</v>
      </c>
      <c r="AM43" s="1">
        <v>0</v>
      </c>
      <c r="AN43" s="1">
        <v>15</v>
      </c>
      <c r="AO43" s="1">
        <v>0</v>
      </c>
      <c r="AP43" s="1">
        <v>0</v>
      </c>
      <c r="AQ43" s="1">
        <v>100</v>
      </c>
      <c r="AR43" s="1">
        <v>5</v>
      </c>
      <c r="AS43" s="1">
        <v>5</v>
      </c>
      <c r="AT43" s="1">
        <v>116166750</v>
      </c>
      <c r="AU43" s="1">
        <v>116011861</v>
      </c>
      <c r="AV43" s="1">
        <v>99.86</v>
      </c>
      <c r="AW43" s="1">
        <v>760271000</v>
      </c>
      <c r="AX43" s="1">
        <v>0</v>
      </c>
      <c r="AY43" s="1">
        <v>0</v>
      </c>
      <c r="AZ43" s="1">
        <v>3341077563</v>
      </c>
      <c r="BA43" s="1">
        <v>0</v>
      </c>
      <c r="BB43" s="1">
        <v>0</v>
      </c>
      <c r="BC43" s="1">
        <v>4374342116</v>
      </c>
      <c r="BD43" s="1">
        <v>0</v>
      </c>
      <c r="BE43" s="1">
        <v>0</v>
      </c>
      <c r="BF43" s="1">
        <v>9354067317</v>
      </c>
      <c r="BG43" s="1">
        <v>0</v>
      </c>
      <c r="BH43" s="1">
        <v>0</v>
      </c>
      <c r="BI43" s="1">
        <v>17945924746</v>
      </c>
      <c r="BJ43" s="1">
        <v>116011861</v>
      </c>
      <c r="BK43" s="1">
        <v>0.65</v>
      </c>
      <c r="BL43" s="1"/>
      <c r="BM43" s="10">
        <f t="shared" si="6"/>
        <v>116.16674999999999</v>
      </c>
      <c r="BN43" s="10">
        <f t="shared" si="7"/>
        <v>116.011861</v>
      </c>
      <c r="BO43" s="10">
        <f t="shared" si="8"/>
        <v>760.27099999999996</v>
      </c>
      <c r="BP43" s="10">
        <f t="shared" si="9"/>
        <v>0</v>
      </c>
      <c r="BQ43" s="10">
        <f t="shared" si="10"/>
        <v>3341.0775629999998</v>
      </c>
      <c r="BR43" s="10">
        <f t="shared" si="11"/>
        <v>0</v>
      </c>
      <c r="BS43" s="10">
        <f t="shared" si="12"/>
        <v>4374.3421159999998</v>
      </c>
      <c r="BT43" s="10">
        <f t="shared" si="13"/>
        <v>0</v>
      </c>
      <c r="BU43" s="10">
        <f t="shared" si="14"/>
        <v>9354.0673169999991</v>
      </c>
      <c r="BV43" s="10">
        <f t="shared" si="15"/>
        <v>0</v>
      </c>
    </row>
    <row r="44" spans="1:74" x14ac:dyDescent="0.25">
      <c r="A44">
        <v>16</v>
      </c>
      <c r="B44" t="s">
        <v>60</v>
      </c>
      <c r="C44" t="s">
        <v>61</v>
      </c>
      <c r="D44">
        <v>2020</v>
      </c>
      <c r="E44" t="s">
        <v>62</v>
      </c>
      <c r="F44" t="s">
        <v>63</v>
      </c>
      <c r="G44">
        <v>2</v>
      </c>
      <c r="H44" t="s">
        <v>64</v>
      </c>
      <c r="I44" t="s">
        <v>3360</v>
      </c>
      <c r="J44" t="s">
        <v>121</v>
      </c>
      <c r="K44" t="s">
        <v>122</v>
      </c>
      <c r="L44" t="s">
        <v>3407</v>
      </c>
      <c r="M44" t="s">
        <v>123</v>
      </c>
      <c r="N44" t="s">
        <v>3422</v>
      </c>
      <c r="O44" t="s">
        <v>68</v>
      </c>
      <c r="P44" t="s">
        <v>3430</v>
      </c>
      <c r="Q44" t="s">
        <v>145</v>
      </c>
      <c r="R44" t="s">
        <v>3485</v>
      </c>
      <c r="S44" t="s">
        <v>146</v>
      </c>
      <c r="T44">
        <v>6</v>
      </c>
      <c r="U44">
        <v>1</v>
      </c>
      <c r="V44" t="s">
        <v>147</v>
      </c>
      <c r="W44">
        <v>3</v>
      </c>
      <c r="X44" t="s">
        <v>128</v>
      </c>
      <c r="Y44">
        <v>1</v>
      </c>
      <c r="Z44" t="s">
        <v>73</v>
      </c>
      <c r="AA44">
        <v>1</v>
      </c>
      <c r="AB44" s="1">
        <v>10</v>
      </c>
      <c r="AC44" s="1">
        <v>10</v>
      </c>
      <c r="AD44" s="1">
        <v>100</v>
      </c>
      <c r="AE44" s="1">
        <v>30</v>
      </c>
      <c r="AF44" s="1">
        <v>0</v>
      </c>
      <c r="AG44" s="1">
        <v>0</v>
      </c>
      <c r="AH44" s="1">
        <v>50</v>
      </c>
      <c r="AI44" s="1">
        <v>0</v>
      </c>
      <c r="AJ44" s="1">
        <v>0</v>
      </c>
      <c r="AK44" s="1">
        <v>70</v>
      </c>
      <c r="AL44" s="1">
        <v>0</v>
      </c>
      <c r="AM44" s="1">
        <v>0</v>
      </c>
      <c r="AN44" s="1">
        <v>100</v>
      </c>
      <c r="AO44" s="1">
        <v>0</v>
      </c>
      <c r="AP44" s="1">
        <v>0</v>
      </c>
      <c r="AQ44" s="1" t="s">
        <v>77</v>
      </c>
      <c r="AR44" s="1" t="s">
        <v>77</v>
      </c>
      <c r="AS44" s="1" t="s">
        <v>77</v>
      </c>
      <c r="AT44" s="1">
        <v>1676406253</v>
      </c>
      <c r="AU44" s="1">
        <v>1661340981</v>
      </c>
      <c r="AV44" s="1">
        <v>99.1</v>
      </c>
      <c r="AW44" s="1">
        <v>1793896000</v>
      </c>
      <c r="AX44" s="1">
        <v>0</v>
      </c>
      <c r="AY44" s="1">
        <v>0</v>
      </c>
      <c r="AZ44" s="1">
        <v>2766157223</v>
      </c>
      <c r="BA44" s="1">
        <v>0</v>
      </c>
      <c r="BB44" s="1">
        <v>0</v>
      </c>
      <c r="BC44" s="1">
        <v>3123655340</v>
      </c>
      <c r="BD44" s="1">
        <v>0</v>
      </c>
      <c r="BE44" s="1">
        <v>0</v>
      </c>
      <c r="BF44" s="1">
        <v>4248349213</v>
      </c>
      <c r="BG44" s="1">
        <v>0</v>
      </c>
      <c r="BH44" s="1">
        <v>0</v>
      </c>
      <c r="BI44" s="1">
        <v>13608464029</v>
      </c>
      <c r="BJ44" s="1">
        <v>1661340981</v>
      </c>
      <c r="BK44" s="1">
        <v>12.21</v>
      </c>
      <c r="BL44" s="1"/>
      <c r="BM44" s="10">
        <f t="shared" si="6"/>
        <v>1676.4062530000001</v>
      </c>
      <c r="BN44" s="10">
        <f t="shared" si="7"/>
        <v>1661.3409810000001</v>
      </c>
      <c r="BO44" s="10">
        <f t="shared" si="8"/>
        <v>1793.896</v>
      </c>
      <c r="BP44" s="10">
        <f t="shared" si="9"/>
        <v>0</v>
      </c>
      <c r="BQ44" s="10">
        <f t="shared" si="10"/>
        <v>2766.1572230000002</v>
      </c>
      <c r="BR44" s="10">
        <f t="shared" si="11"/>
        <v>0</v>
      </c>
      <c r="BS44" s="10">
        <f t="shared" si="12"/>
        <v>3123.6553399999998</v>
      </c>
      <c r="BT44" s="10">
        <f t="shared" si="13"/>
        <v>0</v>
      </c>
      <c r="BU44" s="10">
        <f t="shared" si="14"/>
        <v>4248.3492130000004</v>
      </c>
      <c r="BV44" s="10">
        <f t="shared" si="15"/>
        <v>0</v>
      </c>
    </row>
    <row r="45" spans="1:74" x14ac:dyDescent="0.25">
      <c r="A45">
        <v>16</v>
      </c>
      <c r="B45" t="s">
        <v>60</v>
      </c>
      <c r="C45" t="s">
        <v>61</v>
      </c>
      <c r="D45">
        <v>2020</v>
      </c>
      <c r="E45" t="s">
        <v>62</v>
      </c>
      <c r="F45" t="s">
        <v>63</v>
      </c>
      <c r="G45">
        <v>2</v>
      </c>
      <c r="H45" t="s">
        <v>64</v>
      </c>
      <c r="I45" t="s">
        <v>3360</v>
      </c>
      <c r="J45" t="s">
        <v>121</v>
      </c>
      <c r="K45" t="s">
        <v>122</v>
      </c>
      <c r="L45" t="s">
        <v>3407</v>
      </c>
      <c r="M45" t="s">
        <v>123</v>
      </c>
      <c r="N45" t="s">
        <v>3422</v>
      </c>
      <c r="O45" t="s">
        <v>68</v>
      </c>
      <c r="P45" t="s">
        <v>3430</v>
      </c>
      <c r="Q45" t="s">
        <v>145</v>
      </c>
      <c r="R45" t="s">
        <v>3485</v>
      </c>
      <c r="S45" t="s">
        <v>146</v>
      </c>
      <c r="T45">
        <v>6</v>
      </c>
      <c r="U45">
        <v>2</v>
      </c>
      <c r="V45" t="s">
        <v>148</v>
      </c>
      <c r="W45">
        <v>3</v>
      </c>
      <c r="X45" t="s">
        <v>128</v>
      </c>
      <c r="Y45">
        <v>1</v>
      </c>
      <c r="Z45" t="s">
        <v>73</v>
      </c>
      <c r="AA45">
        <v>1</v>
      </c>
      <c r="AB45" s="1">
        <v>5</v>
      </c>
      <c r="AC45" s="1">
        <v>5</v>
      </c>
      <c r="AD45" s="1">
        <v>100</v>
      </c>
      <c r="AE45" s="1">
        <v>15</v>
      </c>
      <c r="AF45" s="1">
        <v>0</v>
      </c>
      <c r="AG45" s="1">
        <v>0</v>
      </c>
      <c r="AH45" s="1">
        <v>45</v>
      </c>
      <c r="AI45" s="1">
        <v>0</v>
      </c>
      <c r="AJ45" s="1">
        <v>0</v>
      </c>
      <c r="AK45" s="1">
        <v>70</v>
      </c>
      <c r="AL45" s="1">
        <v>0</v>
      </c>
      <c r="AM45" s="1">
        <v>0</v>
      </c>
      <c r="AN45" s="1">
        <v>100</v>
      </c>
      <c r="AO45" s="1">
        <v>0</v>
      </c>
      <c r="AP45" s="1">
        <v>0</v>
      </c>
      <c r="AQ45" s="1" t="s">
        <v>77</v>
      </c>
      <c r="AR45" s="1" t="s">
        <v>77</v>
      </c>
      <c r="AS45" s="1" t="s">
        <v>77</v>
      </c>
      <c r="AT45" s="1">
        <v>423463019</v>
      </c>
      <c r="AU45" s="1">
        <v>423282315</v>
      </c>
      <c r="AV45" s="1">
        <v>99.96</v>
      </c>
      <c r="AW45" s="1">
        <v>934215000</v>
      </c>
      <c r="AX45" s="1">
        <v>0</v>
      </c>
      <c r="AY45" s="1">
        <v>0</v>
      </c>
      <c r="AZ45" s="1">
        <v>668616318</v>
      </c>
      <c r="BA45" s="1">
        <v>0</v>
      </c>
      <c r="BB45" s="1">
        <v>0</v>
      </c>
      <c r="BC45" s="1">
        <v>665446060</v>
      </c>
      <c r="BD45" s="1">
        <v>0</v>
      </c>
      <c r="BE45" s="1">
        <v>0</v>
      </c>
      <c r="BF45" s="1">
        <v>700922316</v>
      </c>
      <c r="BG45" s="1">
        <v>0</v>
      </c>
      <c r="BH45" s="1">
        <v>0</v>
      </c>
      <c r="BI45" s="1">
        <v>3392662713</v>
      </c>
      <c r="BJ45" s="1">
        <v>423282315</v>
      </c>
      <c r="BK45" s="1">
        <v>12.48</v>
      </c>
      <c r="BL45" s="1"/>
      <c r="BM45" s="10">
        <f t="shared" si="6"/>
        <v>423.46301899999997</v>
      </c>
      <c r="BN45" s="10">
        <f t="shared" si="7"/>
        <v>423.28231499999998</v>
      </c>
      <c r="BO45" s="10">
        <f t="shared" si="8"/>
        <v>934.21500000000003</v>
      </c>
      <c r="BP45" s="10">
        <f t="shared" si="9"/>
        <v>0</v>
      </c>
      <c r="BQ45" s="10">
        <f t="shared" si="10"/>
        <v>668.61631799999998</v>
      </c>
      <c r="BR45" s="10">
        <f t="shared" si="11"/>
        <v>0</v>
      </c>
      <c r="BS45" s="10">
        <f t="shared" si="12"/>
        <v>665.44605999999999</v>
      </c>
      <c r="BT45" s="10">
        <f t="shared" si="13"/>
        <v>0</v>
      </c>
      <c r="BU45" s="10">
        <f t="shared" si="14"/>
        <v>700.92231600000002</v>
      </c>
      <c r="BV45" s="10">
        <f t="shared" si="15"/>
        <v>0</v>
      </c>
    </row>
    <row r="46" spans="1:74" x14ac:dyDescent="0.25">
      <c r="A46">
        <v>16</v>
      </c>
      <c r="B46" t="s">
        <v>60</v>
      </c>
      <c r="C46" t="s">
        <v>61</v>
      </c>
      <c r="D46">
        <v>2020</v>
      </c>
      <c r="E46" t="s">
        <v>62</v>
      </c>
      <c r="F46" t="s">
        <v>63</v>
      </c>
      <c r="G46">
        <v>2</v>
      </c>
      <c r="H46" t="s">
        <v>64</v>
      </c>
      <c r="I46" t="s">
        <v>3360</v>
      </c>
      <c r="J46" t="s">
        <v>121</v>
      </c>
      <c r="K46" t="s">
        <v>122</v>
      </c>
      <c r="L46" t="s">
        <v>3407</v>
      </c>
      <c r="M46" t="s">
        <v>123</v>
      </c>
      <c r="N46" t="s">
        <v>3422</v>
      </c>
      <c r="O46" t="s">
        <v>68</v>
      </c>
      <c r="P46" t="s">
        <v>3430</v>
      </c>
      <c r="Q46" t="s">
        <v>145</v>
      </c>
      <c r="R46" t="s">
        <v>3485</v>
      </c>
      <c r="S46" t="s">
        <v>146</v>
      </c>
      <c r="T46">
        <v>6</v>
      </c>
      <c r="U46">
        <v>3</v>
      </c>
      <c r="V46" t="s">
        <v>149</v>
      </c>
      <c r="W46">
        <v>3</v>
      </c>
      <c r="X46" t="s">
        <v>128</v>
      </c>
      <c r="Y46">
        <v>1</v>
      </c>
      <c r="Z46" t="s">
        <v>73</v>
      </c>
      <c r="AA46">
        <v>1</v>
      </c>
      <c r="AB46" s="1">
        <v>5</v>
      </c>
      <c r="AC46" s="1">
        <v>5</v>
      </c>
      <c r="AD46" s="1">
        <v>100</v>
      </c>
      <c r="AE46" s="1">
        <v>15</v>
      </c>
      <c r="AF46" s="1">
        <v>0</v>
      </c>
      <c r="AG46" s="1">
        <v>0</v>
      </c>
      <c r="AH46" s="1">
        <v>45</v>
      </c>
      <c r="AI46" s="1">
        <v>0</v>
      </c>
      <c r="AJ46" s="1">
        <v>0</v>
      </c>
      <c r="AK46" s="1">
        <v>75</v>
      </c>
      <c r="AL46" s="1">
        <v>0</v>
      </c>
      <c r="AM46" s="1">
        <v>0</v>
      </c>
      <c r="AN46" s="1">
        <v>100</v>
      </c>
      <c r="AO46" s="1">
        <v>0</v>
      </c>
      <c r="AP46" s="1">
        <v>0</v>
      </c>
      <c r="AQ46" s="1" t="s">
        <v>77</v>
      </c>
      <c r="AR46" s="1" t="s">
        <v>77</v>
      </c>
      <c r="AS46" s="1" t="s">
        <v>77</v>
      </c>
      <c r="AT46" s="1">
        <v>971624224</v>
      </c>
      <c r="AU46" s="1">
        <v>937841014</v>
      </c>
      <c r="AV46" s="1">
        <v>96.52</v>
      </c>
      <c r="AW46" s="1">
        <v>2132220000</v>
      </c>
      <c r="AX46" s="1">
        <v>0</v>
      </c>
      <c r="AY46" s="1">
        <v>0</v>
      </c>
      <c r="AZ46" s="1">
        <v>4934717817</v>
      </c>
      <c r="BA46" s="1">
        <v>0</v>
      </c>
      <c r="BB46" s="1">
        <v>0</v>
      </c>
      <c r="BC46" s="1">
        <v>5006000000</v>
      </c>
      <c r="BD46" s="1">
        <v>0</v>
      </c>
      <c r="BE46" s="1">
        <v>0</v>
      </c>
      <c r="BF46" s="1">
        <v>2696902706</v>
      </c>
      <c r="BG46" s="1">
        <v>0</v>
      </c>
      <c r="BH46" s="1">
        <v>0</v>
      </c>
      <c r="BI46" s="1">
        <v>15741464747</v>
      </c>
      <c r="BJ46" s="1">
        <v>937841014</v>
      </c>
      <c r="BK46" s="1">
        <v>5.96</v>
      </c>
      <c r="BL46" s="1"/>
      <c r="BM46" s="10">
        <f t="shared" si="6"/>
        <v>971.62422400000003</v>
      </c>
      <c r="BN46" s="10">
        <f t="shared" si="7"/>
        <v>937.84101399999997</v>
      </c>
      <c r="BO46" s="10">
        <f t="shared" si="8"/>
        <v>2132.2199999999998</v>
      </c>
      <c r="BP46" s="10">
        <f t="shared" si="9"/>
        <v>0</v>
      </c>
      <c r="BQ46" s="10">
        <f t="shared" si="10"/>
        <v>4934.7178169999997</v>
      </c>
      <c r="BR46" s="10">
        <f t="shared" si="11"/>
        <v>0</v>
      </c>
      <c r="BS46" s="10">
        <f t="shared" si="12"/>
        <v>5006</v>
      </c>
      <c r="BT46" s="10">
        <f t="shared" si="13"/>
        <v>0</v>
      </c>
      <c r="BU46" s="10">
        <f t="shared" si="14"/>
        <v>2696.9027059999999</v>
      </c>
      <c r="BV46" s="10">
        <f t="shared" si="15"/>
        <v>0</v>
      </c>
    </row>
    <row r="47" spans="1:74" x14ac:dyDescent="0.25">
      <c r="A47">
        <v>16</v>
      </c>
      <c r="B47" t="s">
        <v>60</v>
      </c>
      <c r="C47" t="s">
        <v>61</v>
      </c>
      <c r="D47">
        <v>2020</v>
      </c>
      <c r="E47" t="s">
        <v>62</v>
      </c>
      <c r="F47" t="s">
        <v>63</v>
      </c>
      <c r="G47">
        <v>2</v>
      </c>
      <c r="H47" t="s">
        <v>64</v>
      </c>
      <c r="I47" t="s">
        <v>3360</v>
      </c>
      <c r="J47" t="s">
        <v>121</v>
      </c>
      <c r="K47" t="s">
        <v>122</v>
      </c>
      <c r="L47" t="s">
        <v>3407</v>
      </c>
      <c r="M47" t="s">
        <v>123</v>
      </c>
      <c r="N47" t="s">
        <v>3422</v>
      </c>
      <c r="O47" t="s">
        <v>68</v>
      </c>
      <c r="P47" t="s">
        <v>3430</v>
      </c>
      <c r="Q47" t="s">
        <v>145</v>
      </c>
      <c r="R47" t="s">
        <v>3485</v>
      </c>
      <c r="S47" t="s">
        <v>146</v>
      </c>
      <c r="T47">
        <v>6</v>
      </c>
      <c r="U47">
        <v>4</v>
      </c>
      <c r="V47" t="s">
        <v>150</v>
      </c>
      <c r="W47">
        <v>3</v>
      </c>
      <c r="X47" t="s">
        <v>128</v>
      </c>
      <c r="Y47">
        <v>1</v>
      </c>
      <c r="Z47" t="s">
        <v>73</v>
      </c>
      <c r="AA47">
        <v>1</v>
      </c>
      <c r="AB47" s="1">
        <v>0.1</v>
      </c>
      <c r="AC47" s="1">
        <v>0.1</v>
      </c>
      <c r="AD47" s="1">
        <v>100</v>
      </c>
      <c r="AE47" s="1">
        <v>0.3</v>
      </c>
      <c r="AF47" s="1">
        <v>0</v>
      </c>
      <c r="AG47" s="1">
        <v>0</v>
      </c>
      <c r="AH47" s="1">
        <v>0.5</v>
      </c>
      <c r="AI47" s="1">
        <v>0</v>
      </c>
      <c r="AJ47" s="1">
        <v>0</v>
      </c>
      <c r="AK47" s="1">
        <v>0.7</v>
      </c>
      <c r="AL47" s="1">
        <v>0</v>
      </c>
      <c r="AM47" s="1">
        <v>0</v>
      </c>
      <c r="AN47" s="1">
        <v>1</v>
      </c>
      <c r="AO47" s="1">
        <v>0</v>
      </c>
      <c r="AP47" s="1">
        <v>0</v>
      </c>
      <c r="AQ47" s="1" t="s">
        <v>77</v>
      </c>
      <c r="AR47" s="1" t="s">
        <v>77</v>
      </c>
      <c r="AS47" s="1" t="s">
        <v>77</v>
      </c>
      <c r="AT47" s="1">
        <v>252696000</v>
      </c>
      <c r="AU47" s="1">
        <v>252695750</v>
      </c>
      <c r="AV47" s="1">
        <v>100</v>
      </c>
      <c r="AW47" s="1">
        <v>547261000</v>
      </c>
      <c r="AX47" s="1">
        <v>0</v>
      </c>
      <c r="AY47" s="1">
        <v>0</v>
      </c>
      <c r="AZ47" s="1">
        <v>199038019</v>
      </c>
      <c r="BA47" s="1">
        <v>0</v>
      </c>
      <c r="BB47" s="1">
        <v>0</v>
      </c>
      <c r="BC47" s="1">
        <v>243063351</v>
      </c>
      <c r="BD47" s="1">
        <v>0</v>
      </c>
      <c r="BE47" s="1">
        <v>0</v>
      </c>
      <c r="BF47" s="1">
        <v>766605672</v>
      </c>
      <c r="BG47" s="1">
        <v>0</v>
      </c>
      <c r="BH47" s="1">
        <v>0</v>
      </c>
      <c r="BI47" s="1">
        <v>2008664042</v>
      </c>
      <c r="BJ47" s="1">
        <v>252695750</v>
      </c>
      <c r="BK47" s="1">
        <v>12.58</v>
      </c>
      <c r="BL47" s="1"/>
      <c r="BM47" s="10">
        <f t="shared" si="6"/>
        <v>252.696</v>
      </c>
      <c r="BN47" s="10">
        <f t="shared" si="7"/>
        <v>252.69575</v>
      </c>
      <c r="BO47" s="10">
        <f t="shared" si="8"/>
        <v>547.26099999999997</v>
      </c>
      <c r="BP47" s="10">
        <f t="shared" si="9"/>
        <v>0</v>
      </c>
      <c r="BQ47" s="10">
        <f t="shared" si="10"/>
        <v>199.03801899999999</v>
      </c>
      <c r="BR47" s="10">
        <f t="shared" si="11"/>
        <v>0</v>
      </c>
      <c r="BS47" s="10">
        <f t="shared" si="12"/>
        <v>243.06335100000001</v>
      </c>
      <c r="BT47" s="10">
        <f t="shared" si="13"/>
        <v>0</v>
      </c>
      <c r="BU47" s="10">
        <f t="shared" si="14"/>
        <v>766.60567200000003</v>
      </c>
      <c r="BV47" s="10">
        <f t="shared" si="15"/>
        <v>0</v>
      </c>
    </row>
    <row r="48" spans="1:74" x14ac:dyDescent="0.25">
      <c r="A48">
        <v>16</v>
      </c>
      <c r="B48" t="s">
        <v>60</v>
      </c>
      <c r="C48" t="s">
        <v>61</v>
      </c>
      <c r="D48">
        <v>2020</v>
      </c>
      <c r="E48" t="s">
        <v>62</v>
      </c>
      <c r="F48" t="s">
        <v>63</v>
      </c>
      <c r="G48">
        <v>2</v>
      </c>
      <c r="H48" t="s">
        <v>64</v>
      </c>
      <c r="I48" t="s">
        <v>3360</v>
      </c>
      <c r="J48" t="s">
        <v>121</v>
      </c>
      <c r="K48" t="s">
        <v>122</v>
      </c>
      <c r="L48" t="s">
        <v>3407</v>
      </c>
      <c r="M48" t="s">
        <v>123</v>
      </c>
      <c r="N48" t="s">
        <v>3422</v>
      </c>
      <c r="O48" t="s">
        <v>68</v>
      </c>
      <c r="P48" t="s">
        <v>3430</v>
      </c>
      <c r="Q48" t="s">
        <v>145</v>
      </c>
      <c r="R48" t="s">
        <v>3485</v>
      </c>
      <c r="S48" t="s">
        <v>146</v>
      </c>
      <c r="T48">
        <v>6</v>
      </c>
      <c r="U48">
        <v>5</v>
      </c>
      <c r="V48" t="s">
        <v>151</v>
      </c>
      <c r="W48">
        <v>3</v>
      </c>
      <c r="X48" t="s">
        <v>128</v>
      </c>
      <c r="Y48">
        <v>1</v>
      </c>
      <c r="Z48" t="s">
        <v>73</v>
      </c>
      <c r="AA48">
        <v>1</v>
      </c>
      <c r="AB48" s="1">
        <v>0.1</v>
      </c>
      <c r="AC48" s="1">
        <v>0.1</v>
      </c>
      <c r="AD48" s="1">
        <v>100</v>
      </c>
      <c r="AE48" s="1">
        <v>0.3</v>
      </c>
      <c r="AF48" s="1">
        <v>0</v>
      </c>
      <c r="AG48" s="1">
        <v>0</v>
      </c>
      <c r="AH48" s="1">
        <v>0.5</v>
      </c>
      <c r="AI48" s="1">
        <v>0</v>
      </c>
      <c r="AJ48" s="1">
        <v>0</v>
      </c>
      <c r="AK48" s="1">
        <v>0.7</v>
      </c>
      <c r="AL48" s="1">
        <v>0</v>
      </c>
      <c r="AM48" s="1">
        <v>0</v>
      </c>
      <c r="AN48" s="1">
        <v>1</v>
      </c>
      <c r="AO48" s="1">
        <v>0</v>
      </c>
      <c r="AP48" s="1">
        <v>0</v>
      </c>
      <c r="AQ48" s="1" t="s">
        <v>77</v>
      </c>
      <c r="AR48" s="1" t="s">
        <v>77</v>
      </c>
      <c r="AS48" s="1" t="s">
        <v>77</v>
      </c>
      <c r="AT48" s="1">
        <v>756208431</v>
      </c>
      <c r="AU48" s="1">
        <v>754142741</v>
      </c>
      <c r="AV48" s="1">
        <v>99.73</v>
      </c>
      <c r="AW48" s="1">
        <v>545536000</v>
      </c>
      <c r="AX48" s="1">
        <v>0</v>
      </c>
      <c r="AY48" s="1">
        <v>0</v>
      </c>
      <c r="AZ48" s="1">
        <v>619313642</v>
      </c>
      <c r="BA48" s="1">
        <v>0</v>
      </c>
      <c r="BB48" s="1">
        <v>0</v>
      </c>
      <c r="BC48" s="1">
        <v>610483657</v>
      </c>
      <c r="BD48" s="1">
        <v>0</v>
      </c>
      <c r="BE48" s="1">
        <v>0</v>
      </c>
      <c r="BF48" s="1">
        <v>897064158</v>
      </c>
      <c r="BG48" s="1">
        <v>0</v>
      </c>
      <c r="BH48" s="1">
        <v>0</v>
      </c>
      <c r="BI48" s="1">
        <v>3428605888</v>
      </c>
      <c r="BJ48" s="1">
        <v>754142741</v>
      </c>
      <c r="BK48" s="1">
        <v>22</v>
      </c>
      <c r="BL48" s="1"/>
      <c r="BM48" s="10">
        <f t="shared" si="6"/>
        <v>756.20843100000002</v>
      </c>
      <c r="BN48" s="10">
        <f t="shared" si="7"/>
        <v>754.142741</v>
      </c>
      <c r="BO48" s="10">
        <f t="shared" si="8"/>
        <v>545.53599999999994</v>
      </c>
      <c r="BP48" s="10">
        <f t="shared" si="9"/>
        <v>0</v>
      </c>
      <c r="BQ48" s="10">
        <f t="shared" si="10"/>
        <v>619.31364199999996</v>
      </c>
      <c r="BR48" s="10">
        <f t="shared" si="11"/>
        <v>0</v>
      </c>
      <c r="BS48" s="10">
        <f t="shared" si="12"/>
        <v>610.48365699999999</v>
      </c>
      <c r="BT48" s="10">
        <f t="shared" si="13"/>
        <v>0</v>
      </c>
      <c r="BU48" s="10">
        <f t="shared" si="14"/>
        <v>897.06415800000002</v>
      </c>
      <c r="BV48" s="10">
        <f t="shared" si="15"/>
        <v>0</v>
      </c>
    </row>
    <row r="49" spans="1:74" x14ac:dyDescent="0.25">
      <c r="A49">
        <v>16</v>
      </c>
      <c r="B49" t="s">
        <v>60</v>
      </c>
      <c r="C49" t="s">
        <v>61</v>
      </c>
      <c r="D49">
        <v>2020</v>
      </c>
      <c r="E49" t="s">
        <v>62</v>
      </c>
      <c r="F49" t="s">
        <v>63</v>
      </c>
      <c r="G49">
        <v>2</v>
      </c>
      <c r="H49" t="s">
        <v>64</v>
      </c>
      <c r="I49" t="s">
        <v>3360</v>
      </c>
      <c r="J49" t="s">
        <v>121</v>
      </c>
      <c r="K49" t="s">
        <v>122</v>
      </c>
      <c r="L49" t="s">
        <v>3407</v>
      </c>
      <c r="M49" t="s">
        <v>123</v>
      </c>
      <c r="N49" t="s">
        <v>3422</v>
      </c>
      <c r="O49" t="s">
        <v>68</v>
      </c>
      <c r="P49" t="s">
        <v>3430</v>
      </c>
      <c r="Q49" t="s">
        <v>145</v>
      </c>
      <c r="R49" t="s">
        <v>3485</v>
      </c>
      <c r="S49" t="s">
        <v>146</v>
      </c>
      <c r="T49">
        <v>6</v>
      </c>
      <c r="U49">
        <v>6</v>
      </c>
      <c r="V49" t="s">
        <v>152</v>
      </c>
      <c r="W49">
        <v>3</v>
      </c>
      <c r="X49" t="s">
        <v>128</v>
      </c>
      <c r="Y49">
        <v>1</v>
      </c>
      <c r="Z49" t="s">
        <v>73</v>
      </c>
      <c r="AA49">
        <v>1</v>
      </c>
      <c r="AB49" s="1">
        <v>10</v>
      </c>
      <c r="AC49" s="1">
        <v>10</v>
      </c>
      <c r="AD49" s="1">
        <v>100</v>
      </c>
      <c r="AE49" s="1">
        <v>37</v>
      </c>
      <c r="AF49" s="1">
        <v>0</v>
      </c>
      <c r="AG49" s="1">
        <v>0</v>
      </c>
      <c r="AH49" s="1">
        <v>64</v>
      </c>
      <c r="AI49" s="1">
        <v>0</v>
      </c>
      <c r="AJ49" s="1">
        <v>0</v>
      </c>
      <c r="AK49" s="1">
        <v>91</v>
      </c>
      <c r="AL49" s="1">
        <v>0</v>
      </c>
      <c r="AM49" s="1">
        <v>0</v>
      </c>
      <c r="AN49" s="1">
        <v>100</v>
      </c>
      <c r="AO49" s="1">
        <v>0</v>
      </c>
      <c r="AP49" s="1">
        <v>0</v>
      </c>
      <c r="AQ49" s="1" t="s">
        <v>77</v>
      </c>
      <c r="AR49" s="1" t="s">
        <v>77</v>
      </c>
      <c r="AS49" s="1" t="s">
        <v>77</v>
      </c>
      <c r="AT49" s="1">
        <v>995249155</v>
      </c>
      <c r="AU49" s="1">
        <v>993526361</v>
      </c>
      <c r="AV49" s="1">
        <v>99.83</v>
      </c>
      <c r="AW49" s="1">
        <v>1366198000</v>
      </c>
      <c r="AX49" s="1">
        <v>0</v>
      </c>
      <c r="AY49" s="1">
        <v>0</v>
      </c>
      <c r="AZ49" s="1">
        <v>2277262000</v>
      </c>
      <c r="BA49" s="1">
        <v>0</v>
      </c>
      <c r="BB49" s="1">
        <v>0</v>
      </c>
      <c r="BC49" s="1">
        <v>1997375000</v>
      </c>
      <c r="BD49" s="1">
        <v>0</v>
      </c>
      <c r="BE49" s="1">
        <v>0</v>
      </c>
      <c r="BF49" s="1">
        <v>1662516000</v>
      </c>
      <c r="BG49" s="1">
        <v>0</v>
      </c>
      <c r="BH49" s="1">
        <v>0</v>
      </c>
      <c r="BI49" s="1">
        <v>8298600155</v>
      </c>
      <c r="BJ49" s="1">
        <v>993526361</v>
      </c>
      <c r="BK49" s="1">
        <v>11.97</v>
      </c>
      <c r="BL49" s="1"/>
      <c r="BM49" s="10">
        <f t="shared" si="6"/>
        <v>995.24915499999997</v>
      </c>
      <c r="BN49" s="10">
        <f t="shared" si="7"/>
        <v>993.52636099999995</v>
      </c>
      <c r="BO49" s="10">
        <f t="shared" si="8"/>
        <v>1366.1980000000001</v>
      </c>
      <c r="BP49" s="10">
        <f t="shared" si="9"/>
        <v>0</v>
      </c>
      <c r="BQ49" s="10">
        <f t="shared" si="10"/>
        <v>2277.2620000000002</v>
      </c>
      <c r="BR49" s="10">
        <f t="shared" si="11"/>
        <v>0</v>
      </c>
      <c r="BS49" s="10">
        <f t="shared" si="12"/>
        <v>1997.375</v>
      </c>
      <c r="BT49" s="10">
        <f t="shared" si="13"/>
        <v>0</v>
      </c>
      <c r="BU49" s="10">
        <f t="shared" si="14"/>
        <v>1662.5160000000001</v>
      </c>
      <c r="BV49" s="10">
        <f t="shared" si="15"/>
        <v>0</v>
      </c>
    </row>
    <row r="50" spans="1:74" x14ac:dyDescent="0.25">
      <c r="A50">
        <v>16</v>
      </c>
      <c r="B50" t="s">
        <v>60</v>
      </c>
      <c r="C50" t="s">
        <v>61</v>
      </c>
      <c r="D50">
        <v>2020</v>
      </c>
      <c r="E50" t="s">
        <v>62</v>
      </c>
      <c r="F50" t="s">
        <v>63</v>
      </c>
      <c r="G50">
        <v>2</v>
      </c>
      <c r="H50" t="s">
        <v>64</v>
      </c>
      <c r="I50" t="s">
        <v>3360</v>
      </c>
      <c r="J50" t="s">
        <v>121</v>
      </c>
      <c r="K50" t="s">
        <v>122</v>
      </c>
      <c r="L50" t="s">
        <v>3407</v>
      </c>
      <c r="M50" t="s">
        <v>123</v>
      </c>
      <c r="N50" t="s">
        <v>3422</v>
      </c>
      <c r="O50" t="s">
        <v>68</v>
      </c>
      <c r="P50" t="s">
        <v>3430</v>
      </c>
      <c r="Q50" t="s">
        <v>145</v>
      </c>
      <c r="R50" t="s">
        <v>3485</v>
      </c>
      <c r="S50" t="s">
        <v>146</v>
      </c>
      <c r="T50">
        <v>6</v>
      </c>
      <c r="U50">
        <v>7</v>
      </c>
      <c r="V50" t="s">
        <v>153</v>
      </c>
      <c r="W50">
        <v>2</v>
      </c>
      <c r="X50" t="s">
        <v>76</v>
      </c>
      <c r="Y50">
        <v>1</v>
      </c>
      <c r="Z50" t="s">
        <v>73</v>
      </c>
      <c r="AA50">
        <v>1</v>
      </c>
      <c r="AB50" s="1">
        <v>1</v>
      </c>
      <c r="AC50" s="1">
        <v>1</v>
      </c>
      <c r="AD50" s="1">
        <v>100</v>
      </c>
      <c r="AE50" s="1">
        <v>1</v>
      </c>
      <c r="AF50" s="1">
        <v>0</v>
      </c>
      <c r="AG50" s="1">
        <v>0</v>
      </c>
      <c r="AH50" s="1">
        <v>1</v>
      </c>
      <c r="AI50" s="1">
        <v>0</v>
      </c>
      <c r="AJ50" s="1">
        <v>0</v>
      </c>
      <c r="AK50" s="1">
        <v>1</v>
      </c>
      <c r="AL50" s="1">
        <v>0</v>
      </c>
      <c r="AM50" s="1">
        <v>0</v>
      </c>
      <c r="AN50" s="1">
        <v>1</v>
      </c>
      <c r="AO50" s="1">
        <v>0</v>
      </c>
      <c r="AP50" s="1">
        <v>0</v>
      </c>
      <c r="AQ50" s="1" t="s">
        <v>77</v>
      </c>
      <c r="AR50" s="1" t="s">
        <v>77</v>
      </c>
      <c r="AS50" s="1" t="s">
        <v>77</v>
      </c>
      <c r="AT50" s="1">
        <v>3605352918</v>
      </c>
      <c r="AU50" s="1">
        <v>3591127173</v>
      </c>
      <c r="AV50" s="1">
        <v>99.61</v>
      </c>
      <c r="AW50" s="1">
        <v>4580674000</v>
      </c>
      <c r="AX50" s="1">
        <v>0</v>
      </c>
      <c r="AY50" s="1">
        <v>0</v>
      </c>
      <c r="AZ50" s="1">
        <v>4622658000</v>
      </c>
      <c r="BA50" s="1">
        <v>0</v>
      </c>
      <c r="BB50" s="1">
        <v>0</v>
      </c>
      <c r="BC50" s="1">
        <v>5829889000</v>
      </c>
      <c r="BD50" s="1">
        <v>0</v>
      </c>
      <c r="BE50" s="1">
        <v>0</v>
      </c>
      <c r="BF50" s="1">
        <v>4900246000</v>
      </c>
      <c r="BG50" s="1">
        <v>0</v>
      </c>
      <c r="BH50" s="1">
        <v>0</v>
      </c>
      <c r="BI50" s="1">
        <v>23538819918</v>
      </c>
      <c r="BJ50" s="1">
        <v>3591127173</v>
      </c>
      <c r="BK50" s="1">
        <v>15.26</v>
      </c>
      <c r="BL50" s="1"/>
      <c r="BM50" s="10">
        <f t="shared" si="6"/>
        <v>3605.352918</v>
      </c>
      <c r="BN50" s="10">
        <f t="shared" si="7"/>
        <v>3591.1271729999999</v>
      </c>
      <c r="BO50" s="10">
        <f t="shared" si="8"/>
        <v>4580.674</v>
      </c>
      <c r="BP50" s="10">
        <f t="shared" si="9"/>
        <v>0</v>
      </c>
      <c r="BQ50" s="10">
        <f t="shared" si="10"/>
        <v>4622.6580000000004</v>
      </c>
      <c r="BR50" s="10">
        <f t="shared" si="11"/>
        <v>0</v>
      </c>
      <c r="BS50" s="10">
        <f t="shared" si="12"/>
        <v>5829.8890000000001</v>
      </c>
      <c r="BT50" s="10">
        <f t="shared" si="13"/>
        <v>0</v>
      </c>
      <c r="BU50" s="10">
        <f t="shared" si="14"/>
        <v>4900.2460000000001</v>
      </c>
      <c r="BV50" s="10">
        <f t="shared" si="15"/>
        <v>0</v>
      </c>
    </row>
    <row r="51" spans="1:74" x14ac:dyDescent="0.25">
      <c r="A51">
        <v>16</v>
      </c>
      <c r="B51" t="s">
        <v>60</v>
      </c>
      <c r="C51" t="s">
        <v>61</v>
      </c>
      <c r="D51">
        <v>2020</v>
      </c>
      <c r="E51" t="s">
        <v>62</v>
      </c>
      <c r="F51" t="s">
        <v>63</v>
      </c>
      <c r="G51">
        <v>2</v>
      </c>
      <c r="H51" t="s">
        <v>64</v>
      </c>
      <c r="I51" t="s">
        <v>3360</v>
      </c>
      <c r="J51" t="s">
        <v>121</v>
      </c>
      <c r="K51" t="s">
        <v>122</v>
      </c>
      <c r="L51" t="s">
        <v>3407</v>
      </c>
      <c r="M51" t="s">
        <v>123</v>
      </c>
      <c r="N51" t="s">
        <v>3422</v>
      </c>
      <c r="O51" t="s">
        <v>68</v>
      </c>
      <c r="P51" t="s">
        <v>3427</v>
      </c>
      <c r="Q51" t="s">
        <v>69</v>
      </c>
      <c r="R51" t="s">
        <v>3486</v>
      </c>
      <c r="S51" t="s">
        <v>154</v>
      </c>
      <c r="T51">
        <v>5</v>
      </c>
      <c r="U51">
        <v>1</v>
      </c>
      <c r="V51" t="s">
        <v>155</v>
      </c>
      <c r="W51">
        <v>3</v>
      </c>
      <c r="X51" t="s">
        <v>128</v>
      </c>
      <c r="Y51">
        <v>1</v>
      </c>
      <c r="Z51" t="s">
        <v>73</v>
      </c>
      <c r="AA51">
        <v>1</v>
      </c>
      <c r="AB51" s="1">
        <v>10</v>
      </c>
      <c r="AC51" s="1">
        <v>9.75</v>
      </c>
      <c r="AD51" s="1">
        <v>97.5</v>
      </c>
      <c r="AE51" s="1">
        <v>30</v>
      </c>
      <c r="AF51" s="1">
        <v>0</v>
      </c>
      <c r="AG51" s="1">
        <v>0</v>
      </c>
      <c r="AH51" s="1">
        <v>70</v>
      </c>
      <c r="AI51" s="1">
        <v>0</v>
      </c>
      <c r="AJ51" s="1">
        <v>0</v>
      </c>
      <c r="AK51" s="1">
        <v>90</v>
      </c>
      <c r="AL51" s="1">
        <v>0</v>
      </c>
      <c r="AM51" s="1">
        <v>0</v>
      </c>
      <c r="AN51" s="1">
        <v>100</v>
      </c>
      <c r="AO51" s="1">
        <v>0</v>
      </c>
      <c r="AP51" s="1">
        <v>0</v>
      </c>
      <c r="AQ51" s="1" t="s">
        <v>77</v>
      </c>
      <c r="AR51" s="1" t="s">
        <v>77</v>
      </c>
      <c r="AS51" s="1" t="s">
        <v>77</v>
      </c>
      <c r="AT51" s="1">
        <v>829432495</v>
      </c>
      <c r="AU51" s="1">
        <v>829432495</v>
      </c>
      <c r="AV51" s="1">
        <v>100</v>
      </c>
      <c r="AW51" s="1">
        <v>2008894000</v>
      </c>
      <c r="AX51" s="1">
        <v>0</v>
      </c>
      <c r="AY51" s="1">
        <v>0</v>
      </c>
      <c r="AZ51" s="1">
        <v>3577000000</v>
      </c>
      <c r="BA51" s="1">
        <v>0</v>
      </c>
      <c r="BB51" s="1">
        <v>0</v>
      </c>
      <c r="BC51" s="1">
        <v>3876000000</v>
      </c>
      <c r="BD51" s="1">
        <v>0</v>
      </c>
      <c r="BE51" s="1">
        <v>0</v>
      </c>
      <c r="BF51" s="1">
        <v>4074000000</v>
      </c>
      <c r="BG51" s="1">
        <v>0</v>
      </c>
      <c r="BH51" s="1">
        <v>0</v>
      </c>
      <c r="BI51" s="1">
        <v>14365326495</v>
      </c>
      <c r="BJ51" s="1">
        <v>829432495</v>
      </c>
      <c r="BK51" s="1">
        <v>5.77</v>
      </c>
      <c r="BL51" s="1"/>
      <c r="BM51" s="10">
        <f t="shared" si="6"/>
        <v>829.43249500000002</v>
      </c>
      <c r="BN51" s="10">
        <f t="shared" si="7"/>
        <v>829.43249500000002</v>
      </c>
      <c r="BO51" s="10">
        <f t="shared" si="8"/>
        <v>2008.894</v>
      </c>
      <c r="BP51" s="10">
        <f t="shared" si="9"/>
        <v>0</v>
      </c>
      <c r="BQ51" s="10">
        <f t="shared" si="10"/>
        <v>3577</v>
      </c>
      <c r="BR51" s="10">
        <f t="shared" si="11"/>
        <v>0</v>
      </c>
      <c r="BS51" s="10">
        <f t="shared" si="12"/>
        <v>3876</v>
      </c>
      <c r="BT51" s="10">
        <f t="shared" si="13"/>
        <v>0</v>
      </c>
      <c r="BU51" s="10">
        <f t="shared" si="14"/>
        <v>4074</v>
      </c>
      <c r="BV51" s="10">
        <f t="shared" si="15"/>
        <v>0</v>
      </c>
    </row>
    <row r="52" spans="1:74" x14ac:dyDescent="0.25">
      <c r="A52">
        <v>16</v>
      </c>
      <c r="B52" t="s">
        <v>60</v>
      </c>
      <c r="C52" t="s">
        <v>61</v>
      </c>
      <c r="D52">
        <v>2020</v>
      </c>
      <c r="E52" t="s">
        <v>62</v>
      </c>
      <c r="F52" t="s">
        <v>63</v>
      </c>
      <c r="G52">
        <v>2</v>
      </c>
      <c r="H52" t="s">
        <v>64</v>
      </c>
      <c r="I52" t="s">
        <v>3360</v>
      </c>
      <c r="J52" t="s">
        <v>121</v>
      </c>
      <c r="K52" t="s">
        <v>122</v>
      </c>
      <c r="L52" t="s">
        <v>3407</v>
      </c>
      <c r="M52" t="s">
        <v>123</v>
      </c>
      <c r="N52" t="s">
        <v>3422</v>
      </c>
      <c r="O52" t="s">
        <v>68</v>
      </c>
      <c r="P52" t="s">
        <v>3427</v>
      </c>
      <c r="Q52" t="s">
        <v>69</v>
      </c>
      <c r="R52" t="s">
        <v>3486</v>
      </c>
      <c r="S52" t="s">
        <v>154</v>
      </c>
      <c r="T52">
        <v>5</v>
      </c>
      <c r="U52">
        <v>2</v>
      </c>
      <c r="V52" t="s">
        <v>156</v>
      </c>
      <c r="W52">
        <v>2</v>
      </c>
      <c r="X52" t="s">
        <v>76</v>
      </c>
      <c r="Y52">
        <v>1</v>
      </c>
      <c r="Z52" t="s">
        <v>73</v>
      </c>
      <c r="AA52">
        <v>1</v>
      </c>
      <c r="AB52" s="1">
        <v>100</v>
      </c>
      <c r="AC52" s="1">
        <v>100</v>
      </c>
      <c r="AD52" s="1">
        <v>100</v>
      </c>
      <c r="AE52" s="1">
        <v>100</v>
      </c>
      <c r="AF52" s="1">
        <v>0</v>
      </c>
      <c r="AG52" s="1">
        <v>0</v>
      </c>
      <c r="AH52" s="1">
        <v>100</v>
      </c>
      <c r="AI52" s="1">
        <v>0</v>
      </c>
      <c r="AJ52" s="1">
        <v>0</v>
      </c>
      <c r="AK52" s="1">
        <v>100</v>
      </c>
      <c r="AL52" s="1">
        <v>0</v>
      </c>
      <c r="AM52" s="1">
        <v>0</v>
      </c>
      <c r="AN52" s="1">
        <v>100</v>
      </c>
      <c r="AO52" s="1">
        <v>0</v>
      </c>
      <c r="AP52" s="1">
        <v>0</v>
      </c>
      <c r="AQ52" s="1" t="s">
        <v>77</v>
      </c>
      <c r="AR52" s="1" t="s">
        <v>77</v>
      </c>
      <c r="AS52" s="1" t="s">
        <v>77</v>
      </c>
      <c r="AT52" s="1">
        <v>12144264829</v>
      </c>
      <c r="AU52" s="1">
        <v>12129007570</v>
      </c>
      <c r="AV52" s="1">
        <v>99.87</v>
      </c>
      <c r="AW52" s="1">
        <v>16103509000</v>
      </c>
      <c r="AX52" s="1">
        <v>0</v>
      </c>
      <c r="AY52" s="1">
        <v>0</v>
      </c>
      <c r="AZ52" s="1">
        <v>15302000000</v>
      </c>
      <c r="BA52" s="1">
        <v>0</v>
      </c>
      <c r="BB52" s="1">
        <v>0</v>
      </c>
      <c r="BC52" s="1">
        <v>18017000000</v>
      </c>
      <c r="BD52" s="1">
        <v>0</v>
      </c>
      <c r="BE52" s="1">
        <v>0</v>
      </c>
      <c r="BF52" s="1">
        <v>22703000000</v>
      </c>
      <c r="BG52" s="1">
        <v>0</v>
      </c>
      <c r="BH52" s="1">
        <v>0</v>
      </c>
      <c r="BI52" s="1">
        <v>84269773829</v>
      </c>
      <c r="BJ52" s="1">
        <v>12129007570</v>
      </c>
      <c r="BK52" s="1">
        <v>14.39</v>
      </c>
      <c r="BL52" s="1"/>
      <c r="BM52" s="10">
        <f t="shared" si="6"/>
        <v>12144.264829</v>
      </c>
      <c r="BN52" s="10">
        <f t="shared" si="7"/>
        <v>12129.00757</v>
      </c>
      <c r="BO52" s="10">
        <f t="shared" si="8"/>
        <v>16103.509</v>
      </c>
      <c r="BP52" s="10">
        <f t="shared" si="9"/>
        <v>0</v>
      </c>
      <c r="BQ52" s="10">
        <f t="shared" si="10"/>
        <v>15302</v>
      </c>
      <c r="BR52" s="10">
        <f t="shared" si="11"/>
        <v>0</v>
      </c>
      <c r="BS52" s="10">
        <f t="shared" si="12"/>
        <v>18017</v>
      </c>
      <c r="BT52" s="10">
        <f t="shared" si="13"/>
        <v>0</v>
      </c>
      <c r="BU52" s="10">
        <f t="shared" si="14"/>
        <v>22703</v>
      </c>
      <c r="BV52" s="10">
        <f t="shared" si="15"/>
        <v>0</v>
      </c>
    </row>
    <row r="53" spans="1:74" x14ac:dyDescent="0.25">
      <c r="A53">
        <v>16</v>
      </c>
      <c r="B53" t="s">
        <v>60</v>
      </c>
      <c r="C53" t="s">
        <v>61</v>
      </c>
      <c r="D53">
        <v>2020</v>
      </c>
      <c r="E53" t="s">
        <v>62</v>
      </c>
      <c r="F53" t="s">
        <v>63</v>
      </c>
      <c r="G53">
        <v>2</v>
      </c>
      <c r="H53" t="s">
        <v>64</v>
      </c>
      <c r="I53" t="s">
        <v>3360</v>
      </c>
      <c r="J53" t="s">
        <v>121</v>
      </c>
      <c r="K53" t="s">
        <v>122</v>
      </c>
      <c r="L53" t="s">
        <v>3407</v>
      </c>
      <c r="M53" t="s">
        <v>123</v>
      </c>
      <c r="N53" t="s">
        <v>3422</v>
      </c>
      <c r="O53" t="s">
        <v>68</v>
      </c>
      <c r="P53" t="s">
        <v>3427</v>
      </c>
      <c r="Q53" t="s">
        <v>69</v>
      </c>
      <c r="R53" t="s">
        <v>3486</v>
      </c>
      <c r="S53" t="s">
        <v>154</v>
      </c>
      <c r="T53">
        <v>5</v>
      </c>
      <c r="U53">
        <v>3</v>
      </c>
      <c r="V53" t="s">
        <v>157</v>
      </c>
      <c r="W53">
        <v>1</v>
      </c>
      <c r="X53" t="s">
        <v>72</v>
      </c>
      <c r="Y53">
        <v>1</v>
      </c>
      <c r="Z53" t="s">
        <v>73</v>
      </c>
      <c r="AA53">
        <v>1</v>
      </c>
      <c r="AB53" s="1">
        <v>3</v>
      </c>
      <c r="AC53" s="1">
        <v>3</v>
      </c>
      <c r="AD53" s="1">
        <v>100</v>
      </c>
      <c r="AE53" s="1">
        <v>13</v>
      </c>
      <c r="AF53" s="1">
        <v>0</v>
      </c>
      <c r="AG53" s="1">
        <v>0</v>
      </c>
      <c r="AH53" s="1">
        <v>13</v>
      </c>
      <c r="AI53" s="1">
        <v>0</v>
      </c>
      <c r="AJ53" s="1">
        <v>0</v>
      </c>
      <c r="AK53" s="1">
        <v>13</v>
      </c>
      <c r="AL53" s="1">
        <v>0</v>
      </c>
      <c r="AM53" s="1">
        <v>0</v>
      </c>
      <c r="AN53" s="1">
        <v>6</v>
      </c>
      <c r="AO53" s="1">
        <v>0</v>
      </c>
      <c r="AP53" s="1">
        <v>0</v>
      </c>
      <c r="AQ53" s="1">
        <v>48</v>
      </c>
      <c r="AR53" s="1">
        <v>3</v>
      </c>
      <c r="AS53" s="1">
        <v>6.25</v>
      </c>
      <c r="AT53" s="1">
        <v>60302676</v>
      </c>
      <c r="AU53" s="1">
        <v>60302675</v>
      </c>
      <c r="AV53" s="1">
        <v>100</v>
      </c>
      <c r="AW53" s="1">
        <v>1202790000</v>
      </c>
      <c r="AX53" s="1">
        <v>0</v>
      </c>
      <c r="AY53" s="1">
        <v>0</v>
      </c>
      <c r="AZ53" s="1">
        <v>1223000000</v>
      </c>
      <c r="BA53" s="1">
        <v>0</v>
      </c>
      <c r="BB53" s="1">
        <v>0</v>
      </c>
      <c r="BC53" s="1">
        <v>1224000000</v>
      </c>
      <c r="BD53" s="1">
        <v>0</v>
      </c>
      <c r="BE53" s="1">
        <v>0</v>
      </c>
      <c r="BF53" s="1">
        <v>1526000000</v>
      </c>
      <c r="BG53" s="1">
        <v>0</v>
      </c>
      <c r="BH53" s="1">
        <v>0</v>
      </c>
      <c r="BI53" s="1">
        <v>5236092676</v>
      </c>
      <c r="BJ53" s="1">
        <v>60302675</v>
      </c>
      <c r="BK53" s="1">
        <v>1.1499999999999999</v>
      </c>
      <c r="BL53" s="1"/>
      <c r="BM53" s="10">
        <f t="shared" si="6"/>
        <v>60.302675999999998</v>
      </c>
      <c r="BN53" s="10">
        <f t="shared" si="7"/>
        <v>60.302675000000001</v>
      </c>
      <c r="BO53" s="10">
        <f t="shared" si="8"/>
        <v>1202.79</v>
      </c>
      <c r="BP53" s="10">
        <f t="shared" si="9"/>
        <v>0</v>
      </c>
      <c r="BQ53" s="10">
        <f t="shared" si="10"/>
        <v>1223</v>
      </c>
      <c r="BR53" s="10">
        <f t="shared" si="11"/>
        <v>0</v>
      </c>
      <c r="BS53" s="10">
        <f t="shared" si="12"/>
        <v>1224</v>
      </c>
      <c r="BT53" s="10">
        <f t="shared" si="13"/>
        <v>0</v>
      </c>
      <c r="BU53" s="10">
        <f t="shared" si="14"/>
        <v>1526</v>
      </c>
      <c r="BV53" s="10">
        <f t="shared" si="15"/>
        <v>0</v>
      </c>
    </row>
    <row r="54" spans="1:74" x14ac:dyDescent="0.25">
      <c r="A54">
        <v>16</v>
      </c>
      <c r="B54" t="s">
        <v>60</v>
      </c>
      <c r="C54" t="s">
        <v>61</v>
      </c>
      <c r="D54">
        <v>2020</v>
      </c>
      <c r="E54" t="s">
        <v>62</v>
      </c>
      <c r="F54" t="s">
        <v>63</v>
      </c>
      <c r="G54">
        <v>2</v>
      </c>
      <c r="H54" t="s">
        <v>64</v>
      </c>
      <c r="I54" t="s">
        <v>3360</v>
      </c>
      <c r="J54" t="s">
        <v>121</v>
      </c>
      <c r="K54" t="s">
        <v>122</v>
      </c>
      <c r="L54" t="s">
        <v>3407</v>
      </c>
      <c r="M54" t="s">
        <v>123</v>
      </c>
      <c r="N54" t="s">
        <v>3422</v>
      </c>
      <c r="O54" t="s">
        <v>68</v>
      </c>
      <c r="P54" t="s">
        <v>3427</v>
      </c>
      <c r="Q54" t="s">
        <v>69</v>
      </c>
      <c r="R54" t="s">
        <v>3486</v>
      </c>
      <c r="S54" t="s">
        <v>154</v>
      </c>
      <c r="T54">
        <v>5</v>
      </c>
      <c r="U54">
        <v>4</v>
      </c>
      <c r="V54" t="s">
        <v>158</v>
      </c>
      <c r="W54">
        <v>1</v>
      </c>
      <c r="X54" t="s">
        <v>72</v>
      </c>
      <c r="Y54">
        <v>1</v>
      </c>
      <c r="Z54" t="s">
        <v>73</v>
      </c>
      <c r="AA54">
        <v>1</v>
      </c>
      <c r="AB54" s="1">
        <v>25</v>
      </c>
      <c r="AC54" s="1">
        <v>25</v>
      </c>
      <c r="AD54" s="1">
        <v>100</v>
      </c>
      <c r="AE54" s="1">
        <v>50</v>
      </c>
      <c r="AF54" s="1">
        <v>0</v>
      </c>
      <c r="AG54" s="1">
        <v>0</v>
      </c>
      <c r="AH54" s="1">
        <v>25</v>
      </c>
      <c r="AI54" s="1">
        <v>0</v>
      </c>
      <c r="AJ54" s="1">
        <v>0</v>
      </c>
      <c r="AK54" s="1">
        <v>0</v>
      </c>
      <c r="AL54" s="1">
        <v>0</v>
      </c>
      <c r="AM54" s="1">
        <v>0</v>
      </c>
      <c r="AN54" s="1">
        <v>0</v>
      </c>
      <c r="AO54" s="1">
        <v>0</v>
      </c>
      <c r="AP54" s="1">
        <v>0</v>
      </c>
      <c r="AQ54" s="1">
        <v>100</v>
      </c>
      <c r="AR54" s="1">
        <v>25</v>
      </c>
      <c r="AS54" s="1">
        <v>25</v>
      </c>
      <c r="AT54" s="1">
        <v>0</v>
      </c>
      <c r="AU54" s="1">
        <v>0</v>
      </c>
      <c r="AV54" s="1">
        <v>0</v>
      </c>
      <c r="AW54" s="1">
        <v>300000000</v>
      </c>
      <c r="AX54" s="1">
        <v>0</v>
      </c>
      <c r="AY54" s="1">
        <v>0</v>
      </c>
      <c r="AZ54" s="1">
        <v>300000000</v>
      </c>
      <c r="BA54" s="1">
        <v>0</v>
      </c>
      <c r="BB54" s="1">
        <v>0</v>
      </c>
      <c r="BC54" s="1">
        <v>0</v>
      </c>
      <c r="BD54" s="1">
        <v>0</v>
      </c>
      <c r="BE54" s="1">
        <v>0</v>
      </c>
      <c r="BF54" s="1">
        <v>0</v>
      </c>
      <c r="BG54" s="1">
        <v>0</v>
      </c>
      <c r="BH54" s="1">
        <v>0</v>
      </c>
      <c r="BI54" s="1">
        <v>600000000</v>
      </c>
      <c r="BJ54" s="1">
        <v>0</v>
      </c>
      <c r="BK54" s="1">
        <v>0</v>
      </c>
      <c r="BL54" s="1" t="s">
        <v>159</v>
      </c>
      <c r="BM54" s="10">
        <f t="shared" si="6"/>
        <v>0</v>
      </c>
      <c r="BN54" s="10">
        <f t="shared" si="7"/>
        <v>0</v>
      </c>
      <c r="BO54" s="10">
        <f t="shared" si="8"/>
        <v>300</v>
      </c>
      <c r="BP54" s="10">
        <f t="shared" si="9"/>
        <v>0</v>
      </c>
      <c r="BQ54" s="10">
        <f t="shared" si="10"/>
        <v>300</v>
      </c>
      <c r="BR54" s="10">
        <f t="shared" si="11"/>
        <v>0</v>
      </c>
      <c r="BS54" s="10">
        <f t="shared" si="12"/>
        <v>0</v>
      </c>
      <c r="BT54" s="10">
        <f t="shared" si="13"/>
        <v>0</v>
      </c>
      <c r="BU54" s="10">
        <f t="shared" si="14"/>
        <v>0</v>
      </c>
      <c r="BV54" s="10">
        <f t="shared" si="15"/>
        <v>0</v>
      </c>
    </row>
    <row r="55" spans="1:74" x14ac:dyDescent="0.25">
      <c r="A55">
        <v>16</v>
      </c>
      <c r="B55" t="s">
        <v>60</v>
      </c>
      <c r="C55" t="s">
        <v>61</v>
      </c>
      <c r="D55">
        <v>2020</v>
      </c>
      <c r="E55" t="s">
        <v>62</v>
      </c>
      <c r="F55" t="s">
        <v>63</v>
      </c>
      <c r="G55">
        <v>2</v>
      </c>
      <c r="H55" t="s">
        <v>64</v>
      </c>
      <c r="I55" t="s">
        <v>3360</v>
      </c>
      <c r="J55" t="s">
        <v>121</v>
      </c>
      <c r="K55" t="s">
        <v>122</v>
      </c>
      <c r="L55" t="s">
        <v>3407</v>
      </c>
      <c r="M55" t="s">
        <v>123</v>
      </c>
      <c r="N55" t="s">
        <v>3422</v>
      </c>
      <c r="O55" t="s">
        <v>68</v>
      </c>
      <c r="P55" t="s">
        <v>3427</v>
      </c>
      <c r="Q55" t="s">
        <v>69</v>
      </c>
      <c r="R55" t="s">
        <v>3487</v>
      </c>
      <c r="S55" t="s">
        <v>160</v>
      </c>
      <c r="T55">
        <v>5</v>
      </c>
      <c r="U55">
        <v>1</v>
      </c>
      <c r="V55" t="s">
        <v>161</v>
      </c>
      <c r="W55">
        <v>1</v>
      </c>
      <c r="X55" t="s">
        <v>72</v>
      </c>
      <c r="Y55">
        <v>1</v>
      </c>
      <c r="Z55" t="s">
        <v>73</v>
      </c>
      <c r="AA55">
        <v>1</v>
      </c>
      <c r="AB55" s="1">
        <v>12</v>
      </c>
      <c r="AC55" s="1">
        <v>12</v>
      </c>
      <c r="AD55" s="1">
        <v>100</v>
      </c>
      <c r="AE55" s="1">
        <v>21</v>
      </c>
      <c r="AF55" s="1">
        <v>0</v>
      </c>
      <c r="AG55" s="1">
        <v>0</v>
      </c>
      <c r="AH55" s="1">
        <v>21</v>
      </c>
      <c r="AI55" s="1">
        <v>0</v>
      </c>
      <c r="AJ55" s="1">
        <v>0</v>
      </c>
      <c r="AK55" s="1">
        <v>23</v>
      </c>
      <c r="AL55" s="1">
        <v>0</v>
      </c>
      <c r="AM55" s="1">
        <v>0</v>
      </c>
      <c r="AN55" s="1">
        <v>23</v>
      </c>
      <c r="AO55" s="1">
        <v>0</v>
      </c>
      <c r="AP55" s="1">
        <v>0</v>
      </c>
      <c r="AQ55" s="1">
        <v>100</v>
      </c>
      <c r="AR55" s="1">
        <v>12</v>
      </c>
      <c r="AS55" s="1">
        <v>12</v>
      </c>
      <c r="AT55" s="1">
        <v>80852058</v>
      </c>
      <c r="AU55" s="1">
        <v>80852058</v>
      </c>
      <c r="AV55" s="1">
        <v>100</v>
      </c>
      <c r="AW55" s="1">
        <v>138622000</v>
      </c>
      <c r="AX55" s="1">
        <v>0</v>
      </c>
      <c r="AY55" s="1">
        <v>0</v>
      </c>
      <c r="AZ55" s="1">
        <v>168000000</v>
      </c>
      <c r="BA55" s="1">
        <v>0</v>
      </c>
      <c r="BB55" s="1">
        <v>0</v>
      </c>
      <c r="BC55" s="1">
        <v>181000000</v>
      </c>
      <c r="BD55" s="1">
        <v>0</v>
      </c>
      <c r="BE55" s="1">
        <v>0</v>
      </c>
      <c r="BF55" s="1">
        <v>180000000</v>
      </c>
      <c r="BG55" s="1">
        <v>0</v>
      </c>
      <c r="BH55" s="1">
        <v>0</v>
      </c>
      <c r="BI55" s="1">
        <v>748474058</v>
      </c>
      <c r="BJ55" s="1">
        <v>80852058</v>
      </c>
      <c r="BK55" s="1">
        <v>10.8</v>
      </c>
      <c r="BL55" s="1"/>
      <c r="BM55" s="10">
        <f t="shared" si="6"/>
        <v>80.852058</v>
      </c>
      <c r="BN55" s="10">
        <f t="shared" si="7"/>
        <v>80.852058</v>
      </c>
      <c r="BO55" s="10">
        <f t="shared" si="8"/>
        <v>138.62200000000001</v>
      </c>
      <c r="BP55" s="10">
        <f t="shared" si="9"/>
        <v>0</v>
      </c>
      <c r="BQ55" s="10">
        <f t="shared" si="10"/>
        <v>168</v>
      </c>
      <c r="BR55" s="10">
        <f t="shared" si="11"/>
        <v>0</v>
      </c>
      <c r="BS55" s="10">
        <f t="shared" si="12"/>
        <v>181</v>
      </c>
      <c r="BT55" s="10">
        <f t="shared" si="13"/>
        <v>0</v>
      </c>
      <c r="BU55" s="10">
        <f t="shared" si="14"/>
        <v>180</v>
      </c>
      <c r="BV55" s="10">
        <f t="shared" si="15"/>
        <v>0</v>
      </c>
    </row>
    <row r="56" spans="1:74" x14ac:dyDescent="0.25">
      <c r="A56">
        <v>16</v>
      </c>
      <c r="B56" t="s">
        <v>60</v>
      </c>
      <c r="C56" t="s">
        <v>61</v>
      </c>
      <c r="D56">
        <v>2020</v>
      </c>
      <c r="E56" t="s">
        <v>62</v>
      </c>
      <c r="F56" t="s">
        <v>63</v>
      </c>
      <c r="G56">
        <v>2</v>
      </c>
      <c r="H56" t="s">
        <v>64</v>
      </c>
      <c r="I56" t="s">
        <v>3360</v>
      </c>
      <c r="J56" t="s">
        <v>121</v>
      </c>
      <c r="K56" t="s">
        <v>122</v>
      </c>
      <c r="L56" t="s">
        <v>3407</v>
      </c>
      <c r="M56" t="s">
        <v>123</v>
      </c>
      <c r="N56" t="s">
        <v>3422</v>
      </c>
      <c r="O56" t="s">
        <v>68</v>
      </c>
      <c r="P56" t="s">
        <v>3427</v>
      </c>
      <c r="Q56" t="s">
        <v>69</v>
      </c>
      <c r="R56" t="s">
        <v>3487</v>
      </c>
      <c r="S56" t="s">
        <v>160</v>
      </c>
      <c r="T56">
        <v>5</v>
      </c>
      <c r="U56">
        <v>2</v>
      </c>
      <c r="V56" t="s">
        <v>162</v>
      </c>
      <c r="W56">
        <v>3</v>
      </c>
      <c r="X56" t="s">
        <v>128</v>
      </c>
      <c r="Y56">
        <v>1</v>
      </c>
      <c r="Z56" t="s">
        <v>73</v>
      </c>
      <c r="AA56">
        <v>1</v>
      </c>
      <c r="AB56" s="1">
        <v>13</v>
      </c>
      <c r="AC56" s="1">
        <v>13</v>
      </c>
      <c r="AD56" s="1">
        <v>100</v>
      </c>
      <c r="AE56" s="1">
        <v>33</v>
      </c>
      <c r="AF56" s="1">
        <v>0</v>
      </c>
      <c r="AG56" s="1">
        <v>0</v>
      </c>
      <c r="AH56" s="1">
        <v>54</v>
      </c>
      <c r="AI56" s="1">
        <v>0</v>
      </c>
      <c r="AJ56" s="1">
        <v>0</v>
      </c>
      <c r="AK56" s="1">
        <v>81</v>
      </c>
      <c r="AL56" s="1">
        <v>0</v>
      </c>
      <c r="AM56" s="1">
        <v>0</v>
      </c>
      <c r="AN56" s="1">
        <v>100</v>
      </c>
      <c r="AO56" s="1">
        <v>0</v>
      </c>
      <c r="AP56" s="1">
        <v>0</v>
      </c>
      <c r="AQ56" s="1" t="s">
        <v>77</v>
      </c>
      <c r="AR56" s="1" t="s">
        <v>77</v>
      </c>
      <c r="AS56" s="1" t="s">
        <v>77</v>
      </c>
      <c r="AT56" s="1">
        <v>369668353</v>
      </c>
      <c r="AU56" s="1">
        <v>369668353</v>
      </c>
      <c r="AV56" s="1">
        <v>100</v>
      </c>
      <c r="AW56" s="1">
        <v>443127000</v>
      </c>
      <c r="AX56" s="1">
        <v>0</v>
      </c>
      <c r="AY56" s="1">
        <v>0</v>
      </c>
      <c r="AZ56" s="1">
        <v>529852000</v>
      </c>
      <c r="BA56" s="1">
        <v>0</v>
      </c>
      <c r="BB56" s="1">
        <v>0</v>
      </c>
      <c r="BC56" s="1">
        <v>682103000</v>
      </c>
      <c r="BD56" s="1">
        <v>0</v>
      </c>
      <c r="BE56" s="1">
        <v>0</v>
      </c>
      <c r="BF56" s="1">
        <v>482897000</v>
      </c>
      <c r="BG56" s="1">
        <v>0</v>
      </c>
      <c r="BH56" s="1">
        <v>0</v>
      </c>
      <c r="BI56" s="1">
        <v>2507647353</v>
      </c>
      <c r="BJ56" s="1">
        <v>369668353</v>
      </c>
      <c r="BK56" s="1">
        <v>14.74</v>
      </c>
      <c r="BL56" s="1"/>
      <c r="BM56" s="10">
        <f t="shared" si="6"/>
        <v>369.66835300000002</v>
      </c>
      <c r="BN56" s="10">
        <f t="shared" si="7"/>
        <v>369.66835300000002</v>
      </c>
      <c r="BO56" s="10">
        <f t="shared" si="8"/>
        <v>443.12700000000001</v>
      </c>
      <c r="BP56" s="10">
        <f t="shared" si="9"/>
        <v>0</v>
      </c>
      <c r="BQ56" s="10">
        <f t="shared" si="10"/>
        <v>529.85199999999998</v>
      </c>
      <c r="BR56" s="10">
        <f t="shared" si="11"/>
        <v>0</v>
      </c>
      <c r="BS56" s="10">
        <f t="shared" si="12"/>
        <v>682.10299999999995</v>
      </c>
      <c r="BT56" s="10">
        <f t="shared" si="13"/>
        <v>0</v>
      </c>
      <c r="BU56" s="10">
        <f t="shared" si="14"/>
        <v>482.89699999999999</v>
      </c>
      <c r="BV56" s="10">
        <f t="shared" si="15"/>
        <v>0</v>
      </c>
    </row>
    <row r="57" spans="1:74" x14ac:dyDescent="0.25">
      <c r="A57">
        <v>16</v>
      </c>
      <c r="B57" t="s">
        <v>60</v>
      </c>
      <c r="C57" t="s">
        <v>61</v>
      </c>
      <c r="D57">
        <v>2020</v>
      </c>
      <c r="E57" t="s">
        <v>62</v>
      </c>
      <c r="F57" t="s">
        <v>63</v>
      </c>
      <c r="G57">
        <v>2</v>
      </c>
      <c r="H57" t="s">
        <v>64</v>
      </c>
      <c r="I57" t="s">
        <v>3360</v>
      </c>
      <c r="J57" t="s">
        <v>121</v>
      </c>
      <c r="K57" t="s">
        <v>122</v>
      </c>
      <c r="L57" t="s">
        <v>3407</v>
      </c>
      <c r="M57" t="s">
        <v>123</v>
      </c>
      <c r="N57" t="s">
        <v>3422</v>
      </c>
      <c r="O57" t="s">
        <v>68</v>
      </c>
      <c r="P57" t="s">
        <v>3427</v>
      </c>
      <c r="Q57" t="s">
        <v>69</v>
      </c>
      <c r="R57" t="s">
        <v>3487</v>
      </c>
      <c r="S57" t="s">
        <v>160</v>
      </c>
      <c r="T57">
        <v>5</v>
      </c>
      <c r="U57">
        <v>3</v>
      </c>
      <c r="V57" t="s">
        <v>163</v>
      </c>
      <c r="W57">
        <v>3</v>
      </c>
      <c r="X57" t="s">
        <v>128</v>
      </c>
      <c r="Y57">
        <v>1</v>
      </c>
      <c r="Z57" t="s">
        <v>73</v>
      </c>
      <c r="AA57">
        <v>1</v>
      </c>
      <c r="AB57" s="1">
        <v>5</v>
      </c>
      <c r="AC57" s="1">
        <v>5</v>
      </c>
      <c r="AD57" s="1">
        <v>100</v>
      </c>
      <c r="AE57" s="1">
        <v>35</v>
      </c>
      <c r="AF57" s="1">
        <v>0</v>
      </c>
      <c r="AG57" s="1">
        <v>0</v>
      </c>
      <c r="AH57" s="1">
        <v>65</v>
      </c>
      <c r="AI57" s="1">
        <v>0</v>
      </c>
      <c r="AJ57" s="1">
        <v>0</v>
      </c>
      <c r="AK57" s="1">
        <v>95</v>
      </c>
      <c r="AL57" s="1">
        <v>0</v>
      </c>
      <c r="AM57" s="1">
        <v>0</v>
      </c>
      <c r="AN57" s="1">
        <v>100</v>
      </c>
      <c r="AO57" s="1">
        <v>0</v>
      </c>
      <c r="AP57" s="1">
        <v>0</v>
      </c>
      <c r="AQ57" s="1" t="s">
        <v>77</v>
      </c>
      <c r="AR57" s="1" t="s">
        <v>77</v>
      </c>
      <c r="AS57" s="1" t="s">
        <v>77</v>
      </c>
      <c r="AT57" s="1">
        <v>230831627</v>
      </c>
      <c r="AU57" s="1">
        <v>217239567</v>
      </c>
      <c r="AV57" s="1">
        <v>94.11</v>
      </c>
      <c r="AW57" s="1">
        <v>492810000</v>
      </c>
      <c r="AX57" s="1">
        <v>0</v>
      </c>
      <c r="AY57" s="1">
        <v>0</v>
      </c>
      <c r="AZ57" s="1">
        <v>504000000</v>
      </c>
      <c r="BA57" s="1">
        <v>0</v>
      </c>
      <c r="BB57" s="1">
        <v>0</v>
      </c>
      <c r="BC57" s="1">
        <v>519000000</v>
      </c>
      <c r="BD57" s="1">
        <v>0</v>
      </c>
      <c r="BE57" s="1">
        <v>0</v>
      </c>
      <c r="BF57" s="1">
        <v>267000000</v>
      </c>
      <c r="BG57" s="1">
        <v>0</v>
      </c>
      <c r="BH57" s="1">
        <v>0</v>
      </c>
      <c r="BI57" s="1">
        <v>2013641627</v>
      </c>
      <c r="BJ57" s="1">
        <v>217239567</v>
      </c>
      <c r="BK57" s="1">
        <v>10.79</v>
      </c>
      <c r="BL57" s="1"/>
      <c r="BM57" s="10">
        <f t="shared" si="6"/>
        <v>230.831627</v>
      </c>
      <c r="BN57" s="10">
        <f t="shared" si="7"/>
        <v>217.23956699999999</v>
      </c>
      <c r="BO57" s="10">
        <f t="shared" si="8"/>
        <v>492.81</v>
      </c>
      <c r="BP57" s="10">
        <f t="shared" si="9"/>
        <v>0</v>
      </c>
      <c r="BQ57" s="10">
        <f t="shared" si="10"/>
        <v>504</v>
      </c>
      <c r="BR57" s="10">
        <f t="shared" si="11"/>
        <v>0</v>
      </c>
      <c r="BS57" s="10">
        <f t="shared" si="12"/>
        <v>519</v>
      </c>
      <c r="BT57" s="10">
        <f t="shared" si="13"/>
        <v>0</v>
      </c>
      <c r="BU57" s="10">
        <f t="shared" si="14"/>
        <v>267</v>
      </c>
      <c r="BV57" s="10">
        <f t="shared" si="15"/>
        <v>0</v>
      </c>
    </row>
    <row r="58" spans="1:74" x14ac:dyDescent="0.25">
      <c r="A58">
        <v>16</v>
      </c>
      <c r="B58" t="s">
        <v>60</v>
      </c>
      <c r="C58" t="s">
        <v>61</v>
      </c>
      <c r="D58">
        <v>2020</v>
      </c>
      <c r="E58" t="s">
        <v>62</v>
      </c>
      <c r="F58" t="s">
        <v>63</v>
      </c>
      <c r="G58">
        <v>2</v>
      </c>
      <c r="H58" t="s">
        <v>64</v>
      </c>
      <c r="I58" t="s">
        <v>3360</v>
      </c>
      <c r="J58" t="s">
        <v>121</v>
      </c>
      <c r="K58" t="s">
        <v>122</v>
      </c>
      <c r="L58" t="s">
        <v>3407</v>
      </c>
      <c r="M58" t="s">
        <v>123</v>
      </c>
      <c r="N58" t="s">
        <v>3422</v>
      </c>
      <c r="O58" t="s">
        <v>68</v>
      </c>
      <c r="P58" t="s">
        <v>3427</v>
      </c>
      <c r="Q58" t="s">
        <v>69</v>
      </c>
      <c r="R58" t="s">
        <v>3487</v>
      </c>
      <c r="S58" t="s">
        <v>160</v>
      </c>
      <c r="T58">
        <v>5</v>
      </c>
      <c r="U58">
        <v>4</v>
      </c>
      <c r="V58" t="s">
        <v>164</v>
      </c>
      <c r="W58">
        <v>1</v>
      </c>
      <c r="X58" t="s">
        <v>72</v>
      </c>
      <c r="Y58">
        <v>1</v>
      </c>
      <c r="Z58" t="s">
        <v>73</v>
      </c>
      <c r="AA58">
        <v>1</v>
      </c>
      <c r="AB58" s="1">
        <v>5</v>
      </c>
      <c r="AC58" s="1">
        <v>5</v>
      </c>
      <c r="AD58" s="1">
        <v>100</v>
      </c>
      <c r="AE58" s="1">
        <v>21</v>
      </c>
      <c r="AF58" s="1">
        <v>0</v>
      </c>
      <c r="AG58" s="1">
        <v>0</v>
      </c>
      <c r="AH58" s="1">
        <v>29</v>
      </c>
      <c r="AI58" s="1">
        <v>0</v>
      </c>
      <c r="AJ58" s="1">
        <v>0</v>
      </c>
      <c r="AK58" s="1">
        <v>24</v>
      </c>
      <c r="AL58" s="1">
        <v>0</v>
      </c>
      <c r="AM58" s="1">
        <v>0</v>
      </c>
      <c r="AN58" s="1">
        <v>21</v>
      </c>
      <c r="AO58" s="1">
        <v>0</v>
      </c>
      <c r="AP58" s="1">
        <v>0</v>
      </c>
      <c r="AQ58" s="1">
        <v>100</v>
      </c>
      <c r="AR58" s="1">
        <v>5</v>
      </c>
      <c r="AS58" s="1">
        <v>5</v>
      </c>
      <c r="AT58" s="1">
        <v>71358137</v>
      </c>
      <c r="AU58" s="1">
        <v>71358137</v>
      </c>
      <c r="AV58" s="1">
        <v>100</v>
      </c>
      <c r="AW58" s="1">
        <v>325467000</v>
      </c>
      <c r="AX58" s="1">
        <v>0</v>
      </c>
      <c r="AY58" s="1">
        <v>0</v>
      </c>
      <c r="AZ58" s="1">
        <v>289000000</v>
      </c>
      <c r="BA58" s="1">
        <v>0</v>
      </c>
      <c r="BB58" s="1">
        <v>0</v>
      </c>
      <c r="BC58" s="1">
        <v>404000000</v>
      </c>
      <c r="BD58" s="1">
        <v>0</v>
      </c>
      <c r="BE58" s="1">
        <v>0</v>
      </c>
      <c r="BF58" s="1">
        <v>350000000</v>
      </c>
      <c r="BG58" s="1">
        <v>0</v>
      </c>
      <c r="BH58" s="1">
        <v>0</v>
      </c>
      <c r="BI58" s="1">
        <v>1439825137</v>
      </c>
      <c r="BJ58" s="1">
        <v>71358137</v>
      </c>
      <c r="BK58" s="1">
        <v>4.96</v>
      </c>
      <c r="BL58" s="1"/>
      <c r="BM58" s="10">
        <f t="shared" si="6"/>
        <v>71.358136999999999</v>
      </c>
      <c r="BN58" s="10">
        <f t="shared" si="7"/>
        <v>71.358136999999999</v>
      </c>
      <c r="BO58" s="10">
        <f t="shared" si="8"/>
        <v>325.46699999999998</v>
      </c>
      <c r="BP58" s="10">
        <f t="shared" si="9"/>
        <v>0</v>
      </c>
      <c r="BQ58" s="10">
        <f t="shared" si="10"/>
        <v>289</v>
      </c>
      <c r="BR58" s="10">
        <f t="shared" si="11"/>
        <v>0</v>
      </c>
      <c r="BS58" s="10">
        <f t="shared" si="12"/>
        <v>404</v>
      </c>
      <c r="BT58" s="10">
        <f t="shared" si="13"/>
        <v>0</v>
      </c>
      <c r="BU58" s="10">
        <f t="shared" si="14"/>
        <v>350</v>
      </c>
      <c r="BV58" s="10">
        <f t="shared" si="15"/>
        <v>0</v>
      </c>
    </row>
    <row r="59" spans="1:74" x14ac:dyDescent="0.25">
      <c r="A59">
        <v>16</v>
      </c>
      <c r="B59" t="s">
        <v>60</v>
      </c>
      <c r="C59" t="s">
        <v>61</v>
      </c>
      <c r="D59">
        <v>2020</v>
      </c>
      <c r="E59" t="s">
        <v>62</v>
      </c>
      <c r="F59" t="s">
        <v>63</v>
      </c>
      <c r="G59">
        <v>2</v>
      </c>
      <c r="H59" t="s">
        <v>64</v>
      </c>
      <c r="I59" t="s">
        <v>3360</v>
      </c>
      <c r="J59" t="s">
        <v>121</v>
      </c>
      <c r="K59" t="s">
        <v>122</v>
      </c>
      <c r="L59" t="s">
        <v>3407</v>
      </c>
      <c r="M59" t="s">
        <v>123</v>
      </c>
      <c r="N59" t="s">
        <v>3422</v>
      </c>
      <c r="O59" t="s">
        <v>68</v>
      </c>
      <c r="P59" t="s">
        <v>3427</v>
      </c>
      <c r="Q59" t="s">
        <v>69</v>
      </c>
      <c r="R59" t="s">
        <v>3487</v>
      </c>
      <c r="S59" t="s">
        <v>160</v>
      </c>
      <c r="T59">
        <v>5</v>
      </c>
      <c r="U59">
        <v>5</v>
      </c>
      <c r="V59" t="s">
        <v>165</v>
      </c>
      <c r="W59">
        <v>3</v>
      </c>
      <c r="X59" t="s">
        <v>128</v>
      </c>
      <c r="Y59">
        <v>1</v>
      </c>
      <c r="Z59" t="s">
        <v>73</v>
      </c>
      <c r="AA59">
        <v>1</v>
      </c>
      <c r="AB59" s="1">
        <v>11</v>
      </c>
      <c r="AC59" s="1">
        <v>11</v>
      </c>
      <c r="AD59" s="1">
        <v>100</v>
      </c>
      <c r="AE59" s="1">
        <v>32</v>
      </c>
      <c r="AF59" s="1">
        <v>0</v>
      </c>
      <c r="AG59" s="1">
        <v>0</v>
      </c>
      <c r="AH59" s="1">
        <v>54</v>
      </c>
      <c r="AI59" s="1">
        <v>0</v>
      </c>
      <c r="AJ59" s="1">
        <v>0</v>
      </c>
      <c r="AK59" s="1">
        <v>81</v>
      </c>
      <c r="AL59" s="1">
        <v>0</v>
      </c>
      <c r="AM59" s="1">
        <v>0</v>
      </c>
      <c r="AN59" s="1">
        <v>100</v>
      </c>
      <c r="AO59" s="1">
        <v>0</v>
      </c>
      <c r="AP59" s="1">
        <v>0</v>
      </c>
      <c r="AQ59" s="1" t="s">
        <v>77</v>
      </c>
      <c r="AR59" s="1" t="s">
        <v>77</v>
      </c>
      <c r="AS59" s="1" t="s">
        <v>77</v>
      </c>
      <c r="AT59" s="1">
        <v>431753088</v>
      </c>
      <c r="AU59" s="1">
        <v>431753088</v>
      </c>
      <c r="AV59" s="1">
        <v>100</v>
      </c>
      <c r="AW59" s="1">
        <v>355569000</v>
      </c>
      <c r="AX59" s="1">
        <v>0</v>
      </c>
      <c r="AY59" s="1">
        <v>0</v>
      </c>
      <c r="AZ59" s="1">
        <v>824732000</v>
      </c>
      <c r="BA59" s="1">
        <v>0</v>
      </c>
      <c r="BB59" s="1">
        <v>0</v>
      </c>
      <c r="BC59" s="1">
        <v>967881000</v>
      </c>
      <c r="BD59" s="1">
        <v>0</v>
      </c>
      <c r="BE59" s="1">
        <v>0</v>
      </c>
      <c r="BF59" s="1">
        <v>697292000</v>
      </c>
      <c r="BG59" s="1">
        <v>0</v>
      </c>
      <c r="BH59" s="1">
        <v>0</v>
      </c>
      <c r="BI59" s="1">
        <v>3277227088</v>
      </c>
      <c r="BJ59" s="1">
        <v>431753088</v>
      </c>
      <c r="BK59" s="1">
        <v>13.17</v>
      </c>
      <c r="BL59" s="1"/>
      <c r="BM59" s="10">
        <f t="shared" si="6"/>
        <v>431.75308799999999</v>
      </c>
      <c r="BN59" s="10">
        <f t="shared" si="7"/>
        <v>431.75308799999999</v>
      </c>
      <c r="BO59" s="10">
        <f t="shared" si="8"/>
        <v>355.56900000000002</v>
      </c>
      <c r="BP59" s="10">
        <f t="shared" si="9"/>
        <v>0</v>
      </c>
      <c r="BQ59" s="10">
        <f t="shared" si="10"/>
        <v>824.73199999999997</v>
      </c>
      <c r="BR59" s="10">
        <f t="shared" si="11"/>
        <v>0</v>
      </c>
      <c r="BS59" s="10">
        <f t="shared" si="12"/>
        <v>967.88099999999997</v>
      </c>
      <c r="BT59" s="10">
        <f t="shared" si="13"/>
        <v>0</v>
      </c>
      <c r="BU59" s="10">
        <f t="shared" si="14"/>
        <v>697.29200000000003</v>
      </c>
      <c r="BV59" s="10">
        <f t="shared" si="15"/>
        <v>0</v>
      </c>
    </row>
    <row r="60" spans="1:74" x14ac:dyDescent="0.25">
      <c r="A60">
        <v>16</v>
      </c>
      <c r="B60" t="s">
        <v>60</v>
      </c>
      <c r="C60" t="s">
        <v>61</v>
      </c>
      <c r="D60">
        <v>2020</v>
      </c>
      <c r="E60" t="s">
        <v>62</v>
      </c>
      <c r="F60" t="s">
        <v>63</v>
      </c>
      <c r="G60">
        <v>2</v>
      </c>
      <c r="H60" t="s">
        <v>64</v>
      </c>
      <c r="I60" t="s">
        <v>3360</v>
      </c>
      <c r="J60" t="s">
        <v>121</v>
      </c>
      <c r="K60" t="s">
        <v>122</v>
      </c>
      <c r="L60" t="s">
        <v>3407</v>
      </c>
      <c r="M60" t="s">
        <v>123</v>
      </c>
      <c r="N60" t="s">
        <v>3422</v>
      </c>
      <c r="O60" t="s">
        <v>68</v>
      </c>
      <c r="P60" t="s">
        <v>3427</v>
      </c>
      <c r="Q60" t="s">
        <v>69</v>
      </c>
      <c r="R60" t="s">
        <v>3487</v>
      </c>
      <c r="S60" t="s">
        <v>160</v>
      </c>
      <c r="T60">
        <v>5</v>
      </c>
      <c r="U60">
        <v>6</v>
      </c>
      <c r="V60" t="s">
        <v>166</v>
      </c>
      <c r="W60">
        <v>3</v>
      </c>
      <c r="X60" t="s">
        <v>128</v>
      </c>
      <c r="Y60">
        <v>1</v>
      </c>
      <c r="Z60" t="s">
        <v>73</v>
      </c>
      <c r="AA60">
        <v>1</v>
      </c>
      <c r="AB60" s="1">
        <v>5</v>
      </c>
      <c r="AC60" s="1">
        <v>5</v>
      </c>
      <c r="AD60" s="1">
        <v>100</v>
      </c>
      <c r="AE60" s="1">
        <v>35</v>
      </c>
      <c r="AF60" s="1">
        <v>0</v>
      </c>
      <c r="AG60" s="1">
        <v>0</v>
      </c>
      <c r="AH60" s="1">
        <v>65</v>
      </c>
      <c r="AI60" s="1">
        <v>0</v>
      </c>
      <c r="AJ60" s="1">
        <v>0</v>
      </c>
      <c r="AK60" s="1">
        <v>95</v>
      </c>
      <c r="AL60" s="1">
        <v>0</v>
      </c>
      <c r="AM60" s="1">
        <v>0</v>
      </c>
      <c r="AN60" s="1">
        <v>100</v>
      </c>
      <c r="AO60" s="1">
        <v>0</v>
      </c>
      <c r="AP60" s="1">
        <v>0</v>
      </c>
      <c r="AQ60" s="1" t="s">
        <v>77</v>
      </c>
      <c r="AR60" s="1" t="s">
        <v>77</v>
      </c>
      <c r="AS60" s="1" t="s">
        <v>77</v>
      </c>
      <c r="AT60" s="1">
        <v>94168373</v>
      </c>
      <c r="AU60" s="1">
        <v>78993390</v>
      </c>
      <c r="AV60" s="1">
        <v>83.88</v>
      </c>
      <c r="AW60" s="1">
        <v>209518000</v>
      </c>
      <c r="AX60" s="1">
        <v>0</v>
      </c>
      <c r="AY60" s="1">
        <v>0</v>
      </c>
      <c r="AZ60" s="1">
        <v>928000000</v>
      </c>
      <c r="BA60" s="1">
        <v>0</v>
      </c>
      <c r="BB60" s="1">
        <v>0</v>
      </c>
      <c r="BC60" s="1">
        <v>813000000</v>
      </c>
      <c r="BD60" s="1">
        <v>0</v>
      </c>
      <c r="BE60" s="1">
        <v>0</v>
      </c>
      <c r="BF60" s="1">
        <v>418000000</v>
      </c>
      <c r="BG60" s="1">
        <v>0</v>
      </c>
      <c r="BH60" s="1">
        <v>0</v>
      </c>
      <c r="BI60" s="1">
        <v>2462686373</v>
      </c>
      <c r="BJ60" s="1">
        <v>78993390</v>
      </c>
      <c r="BK60" s="1">
        <v>3.21</v>
      </c>
      <c r="BL60" s="1"/>
      <c r="BM60" s="10">
        <f t="shared" si="6"/>
        <v>94.168373000000003</v>
      </c>
      <c r="BN60" s="10">
        <f t="shared" si="7"/>
        <v>78.993390000000005</v>
      </c>
      <c r="BO60" s="10">
        <f t="shared" si="8"/>
        <v>209.518</v>
      </c>
      <c r="BP60" s="10">
        <f t="shared" si="9"/>
        <v>0</v>
      </c>
      <c r="BQ60" s="10">
        <f t="shared" si="10"/>
        <v>928</v>
      </c>
      <c r="BR60" s="10">
        <f t="shared" si="11"/>
        <v>0</v>
      </c>
      <c r="BS60" s="10">
        <f t="shared" si="12"/>
        <v>813</v>
      </c>
      <c r="BT60" s="10">
        <f t="shared" si="13"/>
        <v>0</v>
      </c>
      <c r="BU60" s="10">
        <f t="shared" si="14"/>
        <v>418</v>
      </c>
      <c r="BV60" s="10">
        <f t="shared" si="15"/>
        <v>0</v>
      </c>
    </row>
    <row r="61" spans="1:74" x14ac:dyDescent="0.25">
      <c r="A61">
        <v>16</v>
      </c>
      <c r="B61" t="s">
        <v>60</v>
      </c>
      <c r="C61" t="s">
        <v>61</v>
      </c>
      <c r="D61">
        <v>2020</v>
      </c>
      <c r="E61" t="s">
        <v>62</v>
      </c>
      <c r="F61" t="s">
        <v>63</v>
      </c>
      <c r="G61">
        <v>2</v>
      </c>
      <c r="H61" t="s">
        <v>64</v>
      </c>
      <c r="I61" t="s">
        <v>3360</v>
      </c>
      <c r="J61" t="s">
        <v>121</v>
      </c>
      <c r="K61" t="s">
        <v>122</v>
      </c>
      <c r="L61" t="s">
        <v>3407</v>
      </c>
      <c r="M61" t="s">
        <v>123</v>
      </c>
      <c r="N61" t="s">
        <v>3422</v>
      </c>
      <c r="O61" t="s">
        <v>68</v>
      </c>
      <c r="P61" t="s">
        <v>3427</v>
      </c>
      <c r="Q61" t="s">
        <v>69</v>
      </c>
      <c r="R61" t="s">
        <v>3487</v>
      </c>
      <c r="S61" t="s">
        <v>160</v>
      </c>
      <c r="T61">
        <v>5</v>
      </c>
      <c r="U61">
        <v>7</v>
      </c>
      <c r="V61" t="s">
        <v>167</v>
      </c>
      <c r="W61">
        <v>1</v>
      </c>
      <c r="X61" t="s">
        <v>72</v>
      </c>
      <c r="Y61">
        <v>1</v>
      </c>
      <c r="Z61" t="s">
        <v>73</v>
      </c>
      <c r="AA61">
        <v>1</v>
      </c>
      <c r="AB61" s="1">
        <v>11</v>
      </c>
      <c r="AC61" s="1">
        <v>11</v>
      </c>
      <c r="AD61" s="1">
        <v>100</v>
      </c>
      <c r="AE61" s="1">
        <v>21</v>
      </c>
      <c r="AF61" s="1">
        <v>0</v>
      </c>
      <c r="AG61" s="1">
        <v>0</v>
      </c>
      <c r="AH61" s="1">
        <v>21</v>
      </c>
      <c r="AI61" s="1">
        <v>0</v>
      </c>
      <c r="AJ61" s="1">
        <v>0</v>
      </c>
      <c r="AK61" s="1">
        <v>22</v>
      </c>
      <c r="AL61" s="1">
        <v>0</v>
      </c>
      <c r="AM61" s="1">
        <v>0</v>
      </c>
      <c r="AN61" s="1">
        <v>25</v>
      </c>
      <c r="AO61" s="1">
        <v>0</v>
      </c>
      <c r="AP61" s="1">
        <v>0</v>
      </c>
      <c r="AQ61" s="1">
        <v>100</v>
      </c>
      <c r="AR61" s="1">
        <v>11</v>
      </c>
      <c r="AS61" s="1">
        <v>11</v>
      </c>
      <c r="AT61" s="1">
        <v>1221131137</v>
      </c>
      <c r="AU61" s="1">
        <v>1220046913</v>
      </c>
      <c r="AV61" s="1">
        <v>99.91</v>
      </c>
      <c r="AW61" s="1">
        <v>1466422000</v>
      </c>
      <c r="AX61" s="1">
        <v>0</v>
      </c>
      <c r="AY61" s="1">
        <v>0</v>
      </c>
      <c r="AZ61" s="1">
        <v>1116000000</v>
      </c>
      <c r="BA61" s="1">
        <v>0</v>
      </c>
      <c r="BB61" s="1">
        <v>0</v>
      </c>
      <c r="BC61" s="1">
        <v>1609000000</v>
      </c>
      <c r="BD61" s="1">
        <v>0</v>
      </c>
      <c r="BE61" s="1">
        <v>0</v>
      </c>
      <c r="BF61" s="1">
        <v>1866000000</v>
      </c>
      <c r="BG61" s="1">
        <v>0</v>
      </c>
      <c r="BH61" s="1">
        <v>0</v>
      </c>
      <c r="BI61" s="1">
        <v>7278553137</v>
      </c>
      <c r="BJ61" s="1">
        <v>1220046913</v>
      </c>
      <c r="BK61" s="1">
        <v>16.760000000000002</v>
      </c>
      <c r="BL61" s="1"/>
      <c r="BM61" s="10">
        <f t="shared" si="6"/>
        <v>1221.1311370000001</v>
      </c>
      <c r="BN61" s="10">
        <f t="shared" si="7"/>
        <v>1220.0469129999999</v>
      </c>
      <c r="BO61" s="10">
        <f t="shared" si="8"/>
        <v>1466.422</v>
      </c>
      <c r="BP61" s="10">
        <f t="shared" si="9"/>
        <v>0</v>
      </c>
      <c r="BQ61" s="10">
        <f t="shared" si="10"/>
        <v>1116</v>
      </c>
      <c r="BR61" s="10">
        <f t="shared" si="11"/>
        <v>0</v>
      </c>
      <c r="BS61" s="10">
        <f t="shared" si="12"/>
        <v>1609</v>
      </c>
      <c r="BT61" s="10">
        <f t="shared" si="13"/>
        <v>0</v>
      </c>
      <c r="BU61" s="10">
        <f t="shared" si="14"/>
        <v>1866</v>
      </c>
      <c r="BV61" s="10">
        <f t="shared" si="15"/>
        <v>0</v>
      </c>
    </row>
    <row r="62" spans="1:74" x14ac:dyDescent="0.25">
      <c r="A62">
        <v>16</v>
      </c>
      <c r="B62" t="s">
        <v>60</v>
      </c>
      <c r="C62" t="s">
        <v>61</v>
      </c>
      <c r="D62">
        <v>2020</v>
      </c>
      <c r="E62" t="s">
        <v>62</v>
      </c>
      <c r="F62" t="s">
        <v>63</v>
      </c>
      <c r="G62">
        <v>2</v>
      </c>
      <c r="H62" t="s">
        <v>64</v>
      </c>
      <c r="I62" t="s">
        <v>3360</v>
      </c>
      <c r="J62" t="s">
        <v>121</v>
      </c>
      <c r="K62" t="s">
        <v>122</v>
      </c>
      <c r="L62" t="s">
        <v>3407</v>
      </c>
      <c r="M62" t="s">
        <v>123</v>
      </c>
      <c r="N62" t="s">
        <v>3422</v>
      </c>
      <c r="O62" t="s">
        <v>68</v>
      </c>
      <c r="P62" t="s">
        <v>3427</v>
      </c>
      <c r="Q62" t="s">
        <v>69</v>
      </c>
      <c r="R62" t="s">
        <v>3487</v>
      </c>
      <c r="S62" t="s">
        <v>160</v>
      </c>
      <c r="T62">
        <v>5</v>
      </c>
      <c r="U62">
        <v>8</v>
      </c>
      <c r="V62" t="s">
        <v>168</v>
      </c>
      <c r="W62">
        <v>1</v>
      </c>
      <c r="X62" t="s">
        <v>72</v>
      </c>
      <c r="Y62">
        <v>1</v>
      </c>
      <c r="Z62" t="s">
        <v>73</v>
      </c>
      <c r="AA62">
        <v>1</v>
      </c>
      <c r="AB62" s="1">
        <v>5</v>
      </c>
      <c r="AC62" s="1">
        <v>5</v>
      </c>
      <c r="AD62" s="1">
        <v>100</v>
      </c>
      <c r="AE62" s="1">
        <v>28</v>
      </c>
      <c r="AF62" s="1">
        <v>0</v>
      </c>
      <c r="AG62" s="1">
        <v>0</v>
      </c>
      <c r="AH62" s="1">
        <v>28</v>
      </c>
      <c r="AI62" s="1">
        <v>0</v>
      </c>
      <c r="AJ62" s="1">
        <v>0</v>
      </c>
      <c r="AK62" s="1">
        <v>28</v>
      </c>
      <c r="AL62" s="1">
        <v>0</v>
      </c>
      <c r="AM62" s="1">
        <v>0</v>
      </c>
      <c r="AN62" s="1">
        <v>11</v>
      </c>
      <c r="AO62" s="1">
        <v>0</v>
      </c>
      <c r="AP62" s="1">
        <v>0</v>
      </c>
      <c r="AQ62" s="1">
        <v>100</v>
      </c>
      <c r="AR62" s="1">
        <v>5</v>
      </c>
      <c r="AS62" s="1">
        <v>5</v>
      </c>
      <c r="AT62" s="1">
        <v>992500650</v>
      </c>
      <c r="AU62" s="1">
        <v>991962436</v>
      </c>
      <c r="AV62" s="1">
        <v>99.95</v>
      </c>
      <c r="AW62" s="1">
        <v>3599295000</v>
      </c>
      <c r="AX62" s="1">
        <v>0</v>
      </c>
      <c r="AY62" s="1">
        <v>0</v>
      </c>
      <c r="AZ62" s="1">
        <v>1872000000</v>
      </c>
      <c r="BA62" s="1">
        <v>0</v>
      </c>
      <c r="BB62" s="1">
        <v>0</v>
      </c>
      <c r="BC62" s="1">
        <v>1900000000</v>
      </c>
      <c r="BD62" s="1">
        <v>0</v>
      </c>
      <c r="BE62" s="1">
        <v>0</v>
      </c>
      <c r="BF62" s="1">
        <v>1906000000</v>
      </c>
      <c r="BG62" s="1">
        <v>0</v>
      </c>
      <c r="BH62" s="1">
        <v>0</v>
      </c>
      <c r="BI62" s="1">
        <v>10269795650</v>
      </c>
      <c r="BJ62" s="1">
        <v>991962436</v>
      </c>
      <c r="BK62" s="1">
        <v>9.66</v>
      </c>
      <c r="BL62" s="1"/>
      <c r="BM62" s="10">
        <f t="shared" si="6"/>
        <v>992.50064999999995</v>
      </c>
      <c r="BN62" s="10">
        <f t="shared" si="7"/>
        <v>991.96243600000003</v>
      </c>
      <c r="BO62" s="10">
        <f t="shared" si="8"/>
        <v>3599.2950000000001</v>
      </c>
      <c r="BP62" s="10">
        <f t="shared" si="9"/>
        <v>0</v>
      </c>
      <c r="BQ62" s="10">
        <f t="shared" si="10"/>
        <v>1872</v>
      </c>
      <c r="BR62" s="10">
        <f t="shared" si="11"/>
        <v>0</v>
      </c>
      <c r="BS62" s="10">
        <f t="shared" si="12"/>
        <v>1900</v>
      </c>
      <c r="BT62" s="10">
        <f t="shared" si="13"/>
        <v>0</v>
      </c>
      <c r="BU62" s="10">
        <f t="shared" si="14"/>
        <v>1906</v>
      </c>
      <c r="BV62" s="10">
        <f t="shared" si="15"/>
        <v>0</v>
      </c>
    </row>
    <row r="63" spans="1:74" x14ac:dyDescent="0.25">
      <c r="A63">
        <v>16</v>
      </c>
      <c r="B63" t="s">
        <v>60</v>
      </c>
      <c r="C63" t="s">
        <v>61</v>
      </c>
      <c r="D63">
        <v>2020</v>
      </c>
      <c r="E63" t="s">
        <v>62</v>
      </c>
      <c r="F63" t="s">
        <v>63</v>
      </c>
      <c r="G63">
        <v>2</v>
      </c>
      <c r="H63" t="s">
        <v>64</v>
      </c>
      <c r="I63" t="s">
        <v>3360</v>
      </c>
      <c r="J63" t="s">
        <v>121</v>
      </c>
      <c r="K63" t="s">
        <v>122</v>
      </c>
      <c r="L63" t="s">
        <v>3407</v>
      </c>
      <c r="M63" t="s">
        <v>123</v>
      </c>
      <c r="N63" t="s">
        <v>3422</v>
      </c>
      <c r="O63" t="s">
        <v>68</v>
      </c>
      <c r="P63" t="s">
        <v>3427</v>
      </c>
      <c r="Q63" t="s">
        <v>69</v>
      </c>
      <c r="R63" t="s">
        <v>3487</v>
      </c>
      <c r="S63" t="s">
        <v>160</v>
      </c>
      <c r="T63">
        <v>5</v>
      </c>
      <c r="U63">
        <v>9</v>
      </c>
      <c r="V63" t="s">
        <v>169</v>
      </c>
      <c r="W63">
        <v>3</v>
      </c>
      <c r="X63" t="s">
        <v>128</v>
      </c>
      <c r="Y63">
        <v>1</v>
      </c>
      <c r="Z63" t="s">
        <v>73</v>
      </c>
      <c r="AA63">
        <v>1</v>
      </c>
      <c r="AB63" s="1">
        <v>0</v>
      </c>
      <c r="AC63" s="1">
        <v>0</v>
      </c>
      <c r="AD63" s="1">
        <v>0</v>
      </c>
      <c r="AE63" s="1">
        <v>0</v>
      </c>
      <c r="AF63" s="1">
        <v>0</v>
      </c>
      <c r="AG63" s="1">
        <v>0</v>
      </c>
      <c r="AH63" s="1">
        <v>60</v>
      </c>
      <c r="AI63" s="1">
        <v>0</v>
      </c>
      <c r="AJ63" s="1">
        <v>0</v>
      </c>
      <c r="AK63" s="1">
        <v>100</v>
      </c>
      <c r="AL63" s="1">
        <v>0</v>
      </c>
      <c r="AM63" s="1">
        <v>0</v>
      </c>
      <c r="AN63" s="1">
        <v>0</v>
      </c>
      <c r="AO63" s="1">
        <v>0</v>
      </c>
      <c r="AP63" s="1">
        <v>0</v>
      </c>
      <c r="AQ63" s="1" t="s">
        <v>77</v>
      </c>
      <c r="AR63" s="1" t="s">
        <v>77</v>
      </c>
      <c r="AS63" s="1" t="s">
        <v>77</v>
      </c>
      <c r="AT63" s="1">
        <v>0</v>
      </c>
      <c r="AU63" s="1">
        <v>0</v>
      </c>
      <c r="AV63" s="1">
        <v>0</v>
      </c>
      <c r="AW63" s="1">
        <v>0</v>
      </c>
      <c r="AX63" s="1">
        <v>0</v>
      </c>
      <c r="AY63" s="1">
        <v>0</v>
      </c>
      <c r="AZ63" s="1">
        <v>3000000000</v>
      </c>
      <c r="BA63" s="1">
        <v>0</v>
      </c>
      <c r="BB63" s="1">
        <v>0</v>
      </c>
      <c r="BC63" s="1">
        <v>2000000000</v>
      </c>
      <c r="BD63" s="1">
        <v>0</v>
      </c>
      <c r="BE63" s="1">
        <v>0</v>
      </c>
      <c r="BF63" s="1">
        <v>0</v>
      </c>
      <c r="BG63" s="1">
        <v>0</v>
      </c>
      <c r="BH63" s="1">
        <v>0</v>
      </c>
      <c r="BI63" s="1">
        <v>5000000000</v>
      </c>
      <c r="BJ63" s="1">
        <v>0</v>
      </c>
      <c r="BK63" s="1">
        <v>0</v>
      </c>
      <c r="BL63" s="1" t="s">
        <v>170</v>
      </c>
      <c r="BM63" s="10">
        <f t="shared" si="6"/>
        <v>0</v>
      </c>
      <c r="BN63" s="10">
        <f t="shared" si="7"/>
        <v>0</v>
      </c>
      <c r="BO63" s="10">
        <f t="shared" si="8"/>
        <v>0</v>
      </c>
      <c r="BP63" s="10">
        <f t="shared" si="9"/>
        <v>0</v>
      </c>
      <c r="BQ63" s="10">
        <f t="shared" si="10"/>
        <v>3000</v>
      </c>
      <c r="BR63" s="10">
        <f t="shared" si="11"/>
        <v>0</v>
      </c>
      <c r="BS63" s="10">
        <f t="shared" si="12"/>
        <v>2000</v>
      </c>
      <c r="BT63" s="10">
        <f t="shared" si="13"/>
        <v>0</v>
      </c>
      <c r="BU63" s="10">
        <f t="shared" si="14"/>
        <v>0</v>
      </c>
      <c r="BV63" s="10">
        <f t="shared" si="15"/>
        <v>0</v>
      </c>
    </row>
    <row r="64" spans="1:74" x14ac:dyDescent="0.25">
      <c r="A64">
        <v>16</v>
      </c>
      <c r="B64" t="s">
        <v>60</v>
      </c>
      <c r="C64" t="s">
        <v>61</v>
      </c>
      <c r="D64">
        <v>2020</v>
      </c>
      <c r="E64" t="s">
        <v>62</v>
      </c>
      <c r="F64" t="s">
        <v>63</v>
      </c>
      <c r="G64">
        <v>2</v>
      </c>
      <c r="H64" t="s">
        <v>64</v>
      </c>
      <c r="I64" t="s">
        <v>3360</v>
      </c>
      <c r="J64" t="s">
        <v>121</v>
      </c>
      <c r="K64" t="s">
        <v>122</v>
      </c>
      <c r="L64" t="s">
        <v>3407</v>
      </c>
      <c r="M64" t="s">
        <v>123</v>
      </c>
      <c r="N64" t="s">
        <v>3422</v>
      </c>
      <c r="O64" t="s">
        <v>68</v>
      </c>
      <c r="P64" t="s">
        <v>3427</v>
      </c>
      <c r="Q64" t="s">
        <v>69</v>
      </c>
      <c r="R64" t="s">
        <v>3487</v>
      </c>
      <c r="S64" t="s">
        <v>160</v>
      </c>
      <c r="T64">
        <v>5</v>
      </c>
      <c r="U64">
        <v>10</v>
      </c>
      <c r="V64" t="s">
        <v>171</v>
      </c>
      <c r="W64">
        <v>1</v>
      </c>
      <c r="X64" t="s">
        <v>72</v>
      </c>
      <c r="Y64">
        <v>1</v>
      </c>
      <c r="Z64" t="s">
        <v>73</v>
      </c>
      <c r="AA64">
        <v>1</v>
      </c>
      <c r="AB64" s="1">
        <v>6</v>
      </c>
      <c r="AC64" s="1">
        <v>6</v>
      </c>
      <c r="AD64" s="1">
        <v>100</v>
      </c>
      <c r="AE64" s="1">
        <v>23</v>
      </c>
      <c r="AF64" s="1">
        <v>0</v>
      </c>
      <c r="AG64" s="1">
        <v>0</v>
      </c>
      <c r="AH64" s="1">
        <v>23</v>
      </c>
      <c r="AI64" s="1">
        <v>0</v>
      </c>
      <c r="AJ64" s="1">
        <v>0</v>
      </c>
      <c r="AK64" s="1">
        <v>24</v>
      </c>
      <c r="AL64" s="1">
        <v>0</v>
      </c>
      <c r="AM64" s="1">
        <v>0</v>
      </c>
      <c r="AN64" s="1">
        <v>24</v>
      </c>
      <c r="AO64" s="1">
        <v>0</v>
      </c>
      <c r="AP64" s="1">
        <v>0</v>
      </c>
      <c r="AQ64" s="1">
        <v>100</v>
      </c>
      <c r="AR64" s="1">
        <v>6</v>
      </c>
      <c r="AS64" s="1">
        <v>6</v>
      </c>
      <c r="AT64" s="1">
        <v>150616561</v>
      </c>
      <c r="AU64" s="1">
        <v>150616560</v>
      </c>
      <c r="AV64" s="1">
        <v>100</v>
      </c>
      <c r="AW64" s="1">
        <v>286919000</v>
      </c>
      <c r="AX64" s="1">
        <v>0</v>
      </c>
      <c r="AY64" s="1">
        <v>0</v>
      </c>
      <c r="AZ64" s="1">
        <v>313000000</v>
      </c>
      <c r="BA64" s="1">
        <v>0</v>
      </c>
      <c r="BB64" s="1">
        <v>0</v>
      </c>
      <c r="BC64" s="1">
        <v>321000000</v>
      </c>
      <c r="BD64" s="1">
        <v>0</v>
      </c>
      <c r="BE64" s="1">
        <v>0</v>
      </c>
      <c r="BF64" s="1">
        <v>330000000</v>
      </c>
      <c r="BG64" s="1">
        <v>0</v>
      </c>
      <c r="BH64" s="1">
        <v>0</v>
      </c>
      <c r="BI64" s="1">
        <v>1401535561</v>
      </c>
      <c r="BJ64" s="1">
        <v>150616560</v>
      </c>
      <c r="BK64" s="1">
        <v>10.75</v>
      </c>
      <c r="BL64" s="1"/>
      <c r="BM64" s="10">
        <f t="shared" si="6"/>
        <v>150.61656099999999</v>
      </c>
      <c r="BN64" s="10">
        <f t="shared" si="7"/>
        <v>150.61655999999999</v>
      </c>
      <c r="BO64" s="10">
        <f t="shared" si="8"/>
        <v>286.91899999999998</v>
      </c>
      <c r="BP64" s="10">
        <f t="shared" si="9"/>
        <v>0</v>
      </c>
      <c r="BQ64" s="10">
        <f t="shared" si="10"/>
        <v>313</v>
      </c>
      <c r="BR64" s="10">
        <f t="shared" si="11"/>
        <v>0</v>
      </c>
      <c r="BS64" s="10">
        <f t="shared" si="12"/>
        <v>321</v>
      </c>
      <c r="BT64" s="10">
        <f t="shared" si="13"/>
        <v>0</v>
      </c>
      <c r="BU64" s="10">
        <f t="shared" si="14"/>
        <v>330</v>
      </c>
      <c r="BV64" s="10">
        <f t="shared" si="15"/>
        <v>0</v>
      </c>
    </row>
    <row r="65" spans="1:74" x14ac:dyDescent="0.25">
      <c r="A65">
        <v>16</v>
      </c>
      <c r="B65" t="s">
        <v>60</v>
      </c>
      <c r="C65" t="s">
        <v>61</v>
      </c>
      <c r="D65">
        <v>2020</v>
      </c>
      <c r="E65" t="s">
        <v>62</v>
      </c>
      <c r="F65" t="s">
        <v>63</v>
      </c>
      <c r="G65">
        <v>2</v>
      </c>
      <c r="H65" t="s">
        <v>64</v>
      </c>
      <c r="I65" t="s">
        <v>3360</v>
      </c>
      <c r="J65" t="s">
        <v>121</v>
      </c>
      <c r="K65" t="s">
        <v>122</v>
      </c>
      <c r="L65" t="s">
        <v>3407</v>
      </c>
      <c r="M65" t="s">
        <v>123</v>
      </c>
      <c r="N65" t="s">
        <v>3422</v>
      </c>
      <c r="O65" t="s">
        <v>68</v>
      </c>
      <c r="P65" t="s">
        <v>3427</v>
      </c>
      <c r="Q65" t="s">
        <v>69</v>
      </c>
      <c r="R65" t="s">
        <v>3487</v>
      </c>
      <c r="S65" t="s">
        <v>160</v>
      </c>
      <c r="T65">
        <v>5</v>
      </c>
      <c r="U65">
        <v>11</v>
      </c>
      <c r="V65" t="s">
        <v>172</v>
      </c>
      <c r="W65">
        <v>1</v>
      </c>
      <c r="X65" t="s">
        <v>72</v>
      </c>
      <c r="Y65">
        <v>1</v>
      </c>
      <c r="Z65" t="s">
        <v>73</v>
      </c>
      <c r="AA65">
        <v>1</v>
      </c>
      <c r="AB65" s="1">
        <v>6.58</v>
      </c>
      <c r="AC65" s="1">
        <v>6.58</v>
      </c>
      <c r="AD65" s="1">
        <v>100</v>
      </c>
      <c r="AE65" s="1">
        <v>26.42</v>
      </c>
      <c r="AF65" s="1">
        <v>0</v>
      </c>
      <c r="AG65" s="1">
        <v>0</v>
      </c>
      <c r="AH65" s="1">
        <v>25</v>
      </c>
      <c r="AI65" s="1">
        <v>0</v>
      </c>
      <c r="AJ65" s="1">
        <v>0</v>
      </c>
      <c r="AK65" s="1">
        <v>24</v>
      </c>
      <c r="AL65" s="1">
        <v>0</v>
      </c>
      <c r="AM65" s="1">
        <v>0</v>
      </c>
      <c r="AN65" s="1">
        <v>18</v>
      </c>
      <c r="AO65" s="1">
        <v>0</v>
      </c>
      <c r="AP65" s="1">
        <v>0</v>
      </c>
      <c r="AQ65" s="1">
        <v>100</v>
      </c>
      <c r="AR65" s="1">
        <v>6.58</v>
      </c>
      <c r="AS65" s="1">
        <v>6.58</v>
      </c>
      <c r="AT65" s="1">
        <v>215311312</v>
      </c>
      <c r="AU65" s="1">
        <v>198439664</v>
      </c>
      <c r="AV65" s="1">
        <v>92.16</v>
      </c>
      <c r="AW65" s="1">
        <v>918267000</v>
      </c>
      <c r="AX65" s="1">
        <v>0</v>
      </c>
      <c r="AY65" s="1">
        <v>0</v>
      </c>
      <c r="AZ65" s="1">
        <v>1145000000</v>
      </c>
      <c r="BA65" s="1">
        <v>0</v>
      </c>
      <c r="BB65" s="1">
        <v>0</v>
      </c>
      <c r="BC65" s="1">
        <v>1100000000</v>
      </c>
      <c r="BD65" s="1">
        <v>0</v>
      </c>
      <c r="BE65" s="1">
        <v>0</v>
      </c>
      <c r="BF65" s="1">
        <v>800000000</v>
      </c>
      <c r="BG65" s="1">
        <v>0</v>
      </c>
      <c r="BH65" s="1">
        <v>0</v>
      </c>
      <c r="BI65" s="1">
        <v>4178578312</v>
      </c>
      <c r="BJ65" s="1">
        <v>198439664</v>
      </c>
      <c r="BK65" s="1">
        <v>4.75</v>
      </c>
      <c r="BL65" s="1"/>
      <c r="BM65" s="10">
        <f t="shared" si="6"/>
        <v>215.31131199999999</v>
      </c>
      <c r="BN65" s="10">
        <f t="shared" si="7"/>
        <v>198.43966399999999</v>
      </c>
      <c r="BO65" s="10">
        <f t="shared" si="8"/>
        <v>918.26700000000005</v>
      </c>
      <c r="BP65" s="10">
        <f t="shared" si="9"/>
        <v>0</v>
      </c>
      <c r="BQ65" s="10">
        <f t="shared" si="10"/>
        <v>1145</v>
      </c>
      <c r="BR65" s="10">
        <f t="shared" si="11"/>
        <v>0</v>
      </c>
      <c r="BS65" s="10">
        <f t="shared" si="12"/>
        <v>1100</v>
      </c>
      <c r="BT65" s="10">
        <f t="shared" si="13"/>
        <v>0</v>
      </c>
      <c r="BU65" s="10">
        <f t="shared" si="14"/>
        <v>800</v>
      </c>
      <c r="BV65" s="10">
        <f t="shared" si="15"/>
        <v>0</v>
      </c>
    </row>
    <row r="66" spans="1:74" x14ac:dyDescent="0.25">
      <c r="A66">
        <v>16</v>
      </c>
      <c r="B66" t="s">
        <v>60</v>
      </c>
      <c r="C66" t="s">
        <v>61</v>
      </c>
      <c r="D66">
        <v>2020</v>
      </c>
      <c r="E66" t="s">
        <v>62</v>
      </c>
      <c r="F66" t="s">
        <v>63</v>
      </c>
      <c r="G66">
        <v>2</v>
      </c>
      <c r="H66" t="s">
        <v>64</v>
      </c>
      <c r="I66" t="s">
        <v>3360</v>
      </c>
      <c r="J66" t="s">
        <v>121</v>
      </c>
      <c r="K66" t="s">
        <v>122</v>
      </c>
      <c r="L66" t="s">
        <v>3407</v>
      </c>
      <c r="M66" t="s">
        <v>123</v>
      </c>
      <c r="N66" t="s">
        <v>3422</v>
      </c>
      <c r="O66" t="s">
        <v>68</v>
      </c>
      <c r="P66" t="s">
        <v>3427</v>
      </c>
      <c r="Q66" t="s">
        <v>69</v>
      </c>
      <c r="R66" t="s">
        <v>3487</v>
      </c>
      <c r="S66" t="s">
        <v>160</v>
      </c>
      <c r="T66">
        <v>5</v>
      </c>
      <c r="U66">
        <v>12</v>
      </c>
      <c r="V66" t="s">
        <v>173</v>
      </c>
      <c r="W66">
        <v>3</v>
      </c>
      <c r="X66" t="s">
        <v>128</v>
      </c>
      <c r="Y66">
        <v>1</v>
      </c>
      <c r="Z66" t="s">
        <v>73</v>
      </c>
      <c r="AA66">
        <v>1</v>
      </c>
      <c r="AB66" s="1">
        <v>14</v>
      </c>
      <c r="AC66" s="1">
        <v>14</v>
      </c>
      <c r="AD66" s="1">
        <v>100</v>
      </c>
      <c r="AE66" s="1">
        <v>31</v>
      </c>
      <c r="AF66" s="1">
        <v>0</v>
      </c>
      <c r="AG66" s="1">
        <v>0</v>
      </c>
      <c r="AH66" s="1">
        <v>51</v>
      </c>
      <c r="AI66" s="1">
        <v>0</v>
      </c>
      <c r="AJ66" s="1">
        <v>0</v>
      </c>
      <c r="AK66" s="1">
        <v>78</v>
      </c>
      <c r="AL66" s="1">
        <v>0</v>
      </c>
      <c r="AM66" s="1">
        <v>0</v>
      </c>
      <c r="AN66" s="1">
        <v>100</v>
      </c>
      <c r="AO66" s="1">
        <v>0</v>
      </c>
      <c r="AP66" s="1">
        <v>0</v>
      </c>
      <c r="AQ66" s="1" t="s">
        <v>77</v>
      </c>
      <c r="AR66" s="1" t="s">
        <v>77</v>
      </c>
      <c r="AS66" s="1" t="s">
        <v>77</v>
      </c>
      <c r="AT66" s="1">
        <v>1096808704</v>
      </c>
      <c r="AU66" s="1">
        <v>1095182369</v>
      </c>
      <c r="AV66" s="1">
        <v>99.85</v>
      </c>
      <c r="AW66" s="1">
        <v>1363984000</v>
      </c>
      <c r="AX66" s="1">
        <v>0</v>
      </c>
      <c r="AY66" s="1">
        <v>0</v>
      </c>
      <c r="AZ66" s="1">
        <v>1645416000</v>
      </c>
      <c r="BA66" s="1">
        <v>0</v>
      </c>
      <c r="BB66" s="1">
        <v>0</v>
      </c>
      <c r="BC66" s="1">
        <v>2207016000</v>
      </c>
      <c r="BD66" s="1">
        <v>0</v>
      </c>
      <c r="BE66" s="1">
        <v>0</v>
      </c>
      <c r="BF66" s="1">
        <v>1751811000</v>
      </c>
      <c r="BG66" s="1">
        <v>0</v>
      </c>
      <c r="BH66" s="1">
        <v>0</v>
      </c>
      <c r="BI66" s="1">
        <v>8065035704</v>
      </c>
      <c r="BJ66" s="1">
        <v>1095182369</v>
      </c>
      <c r="BK66" s="1">
        <v>13.58</v>
      </c>
      <c r="BL66" s="1"/>
      <c r="BM66" s="10">
        <f t="shared" si="6"/>
        <v>1096.808704</v>
      </c>
      <c r="BN66" s="10">
        <f t="shared" si="7"/>
        <v>1095.1823690000001</v>
      </c>
      <c r="BO66" s="10">
        <f t="shared" si="8"/>
        <v>1363.9839999999999</v>
      </c>
      <c r="BP66" s="10">
        <f t="shared" si="9"/>
        <v>0</v>
      </c>
      <c r="BQ66" s="10">
        <f t="shared" si="10"/>
        <v>1645.4159999999999</v>
      </c>
      <c r="BR66" s="10">
        <f t="shared" si="11"/>
        <v>0</v>
      </c>
      <c r="BS66" s="10">
        <f t="shared" si="12"/>
        <v>2207.0160000000001</v>
      </c>
      <c r="BT66" s="10">
        <f t="shared" si="13"/>
        <v>0</v>
      </c>
      <c r="BU66" s="10">
        <f t="shared" si="14"/>
        <v>1751.8109999999999</v>
      </c>
      <c r="BV66" s="10">
        <f t="shared" si="15"/>
        <v>0</v>
      </c>
    </row>
    <row r="67" spans="1:74" x14ac:dyDescent="0.25">
      <c r="A67">
        <v>16</v>
      </c>
      <c r="B67" t="s">
        <v>60</v>
      </c>
      <c r="C67" t="s">
        <v>61</v>
      </c>
      <c r="D67">
        <v>2020</v>
      </c>
      <c r="E67" t="s">
        <v>62</v>
      </c>
      <c r="F67" t="s">
        <v>63</v>
      </c>
      <c r="G67">
        <v>2</v>
      </c>
      <c r="H67" t="s">
        <v>64</v>
      </c>
      <c r="I67" t="s">
        <v>3360</v>
      </c>
      <c r="J67" t="s">
        <v>121</v>
      </c>
      <c r="K67" t="s">
        <v>122</v>
      </c>
      <c r="L67" t="s">
        <v>3407</v>
      </c>
      <c r="M67" t="s">
        <v>123</v>
      </c>
      <c r="N67" t="s">
        <v>3422</v>
      </c>
      <c r="O67" t="s">
        <v>68</v>
      </c>
      <c r="P67" t="s">
        <v>3427</v>
      </c>
      <c r="Q67" t="s">
        <v>69</v>
      </c>
      <c r="R67" t="s">
        <v>3488</v>
      </c>
      <c r="S67" t="s">
        <v>174</v>
      </c>
      <c r="T67">
        <v>6</v>
      </c>
      <c r="U67">
        <v>1</v>
      </c>
      <c r="V67" t="s">
        <v>175</v>
      </c>
      <c r="W67">
        <v>2</v>
      </c>
      <c r="X67" t="s">
        <v>76</v>
      </c>
      <c r="Y67">
        <v>1</v>
      </c>
      <c r="Z67" t="s">
        <v>73</v>
      </c>
      <c r="AA67">
        <v>1</v>
      </c>
      <c r="AB67" s="1">
        <v>100</v>
      </c>
      <c r="AC67" s="1">
        <v>100</v>
      </c>
      <c r="AD67" s="1">
        <v>100</v>
      </c>
      <c r="AE67" s="1">
        <v>100</v>
      </c>
      <c r="AF67" s="1">
        <v>0</v>
      </c>
      <c r="AG67" s="1">
        <v>0</v>
      </c>
      <c r="AH67" s="1">
        <v>100</v>
      </c>
      <c r="AI67" s="1">
        <v>0</v>
      </c>
      <c r="AJ67" s="1">
        <v>0</v>
      </c>
      <c r="AK67" s="1">
        <v>100</v>
      </c>
      <c r="AL67" s="1">
        <v>0</v>
      </c>
      <c r="AM67" s="1">
        <v>0</v>
      </c>
      <c r="AN67" s="1">
        <v>100</v>
      </c>
      <c r="AO67" s="1">
        <v>0</v>
      </c>
      <c r="AP67" s="1">
        <v>0</v>
      </c>
      <c r="AQ67" s="1" t="s">
        <v>77</v>
      </c>
      <c r="AR67" s="1" t="s">
        <v>77</v>
      </c>
      <c r="AS67" s="1" t="s">
        <v>77</v>
      </c>
      <c r="AT67" s="1">
        <v>38722250</v>
      </c>
      <c r="AU67" s="1">
        <v>38722250</v>
      </c>
      <c r="AV67" s="1">
        <v>100</v>
      </c>
      <c r="AW67" s="1">
        <v>770830000</v>
      </c>
      <c r="AX67" s="1">
        <v>0</v>
      </c>
      <c r="AY67" s="1">
        <v>0</v>
      </c>
      <c r="AZ67" s="1">
        <v>268011000</v>
      </c>
      <c r="BA67" s="1">
        <v>0</v>
      </c>
      <c r="BB67" s="1">
        <v>0</v>
      </c>
      <c r="BC67" s="1">
        <v>284092000</v>
      </c>
      <c r="BD67" s="1">
        <v>0</v>
      </c>
      <c r="BE67" s="1">
        <v>0</v>
      </c>
      <c r="BF67" s="1">
        <v>191632000</v>
      </c>
      <c r="BG67" s="1">
        <v>0</v>
      </c>
      <c r="BH67" s="1">
        <v>0</v>
      </c>
      <c r="BI67" s="1">
        <v>1553287250</v>
      </c>
      <c r="BJ67" s="1">
        <v>38722250</v>
      </c>
      <c r="BK67" s="1">
        <v>2.4900000000000002</v>
      </c>
      <c r="BL67" s="1"/>
      <c r="BM67" s="10">
        <f t="shared" ref="BM67:BM130" si="16">AT67 / 1000000</f>
        <v>38.722250000000003</v>
      </c>
      <c r="BN67" s="10">
        <f t="shared" ref="BN67:BN130" si="17">AU67 / 1000000</f>
        <v>38.722250000000003</v>
      </c>
      <c r="BO67" s="10">
        <f t="shared" ref="BO67:BO130" si="18">AW67 / 1000000</f>
        <v>770.83</v>
      </c>
      <c r="BP67" s="10">
        <f t="shared" ref="BP67:BP130" si="19">AX67 / 1000000</f>
        <v>0</v>
      </c>
      <c r="BQ67" s="10">
        <f t="shared" ref="BQ67:BQ130" si="20">AZ67 / 1000000</f>
        <v>268.01100000000002</v>
      </c>
      <c r="BR67" s="10">
        <f t="shared" ref="BR67:BR130" si="21">BA67 / 1000000</f>
        <v>0</v>
      </c>
      <c r="BS67" s="10">
        <f t="shared" ref="BS67:BS130" si="22">BC67 / 1000000</f>
        <v>284.09199999999998</v>
      </c>
      <c r="BT67" s="10">
        <f t="shared" ref="BT67:BT130" si="23">BD67 / 1000000</f>
        <v>0</v>
      </c>
      <c r="BU67" s="10">
        <f t="shared" ref="BU67:BU130" si="24">BF67 / 1000000</f>
        <v>191.63200000000001</v>
      </c>
      <c r="BV67" s="10">
        <f t="shared" ref="BV67:BV130" si="25">BG67 / 1000000</f>
        <v>0</v>
      </c>
    </row>
    <row r="68" spans="1:74" x14ac:dyDescent="0.25">
      <c r="A68">
        <v>16</v>
      </c>
      <c r="B68" t="s">
        <v>60</v>
      </c>
      <c r="C68" t="s">
        <v>61</v>
      </c>
      <c r="D68">
        <v>2020</v>
      </c>
      <c r="E68" t="s">
        <v>62</v>
      </c>
      <c r="F68" t="s">
        <v>63</v>
      </c>
      <c r="G68">
        <v>2</v>
      </c>
      <c r="H68" t="s">
        <v>64</v>
      </c>
      <c r="I68" t="s">
        <v>3360</v>
      </c>
      <c r="J68" t="s">
        <v>121</v>
      </c>
      <c r="K68" t="s">
        <v>122</v>
      </c>
      <c r="L68" t="s">
        <v>3407</v>
      </c>
      <c r="M68" t="s">
        <v>123</v>
      </c>
      <c r="N68" t="s">
        <v>3422</v>
      </c>
      <c r="O68" t="s">
        <v>68</v>
      </c>
      <c r="P68" t="s">
        <v>3427</v>
      </c>
      <c r="Q68" t="s">
        <v>69</v>
      </c>
      <c r="R68" t="s">
        <v>3488</v>
      </c>
      <c r="S68" t="s">
        <v>174</v>
      </c>
      <c r="T68">
        <v>6</v>
      </c>
      <c r="U68">
        <v>2</v>
      </c>
      <c r="V68" t="s">
        <v>176</v>
      </c>
      <c r="W68">
        <v>2</v>
      </c>
      <c r="X68" t="s">
        <v>76</v>
      </c>
      <c r="Y68">
        <v>1</v>
      </c>
      <c r="Z68" t="s">
        <v>73</v>
      </c>
      <c r="AA68">
        <v>1</v>
      </c>
      <c r="AB68" s="1">
        <v>100</v>
      </c>
      <c r="AC68" s="1">
        <v>100</v>
      </c>
      <c r="AD68" s="1">
        <v>100</v>
      </c>
      <c r="AE68" s="1">
        <v>100</v>
      </c>
      <c r="AF68" s="1">
        <v>0</v>
      </c>
      <c r="AG68" s="1">
        <v>0</v>
      </c>
      <c r="AH68" s="1">
        <v>100</v>
      </c>
      <c r="AI68" s="1">
        <v>0</v>
      </c>
      <c r="AJ68" s="1">
        <v>0</v>
      </c>
      <c r="AK68" s="1">
        <v>100</v>
      </c>
      <c r="AL68" s="1">
        <v>0</v>
      </c>
      <c r="AM68" s="1">
        <v>0</v>
      </c>
      <c r="AN68" s="1">
        <v>100</v>
      </c>
      <c r="AO68" s="1">
        <v>0</v>
      </c>
      <c r="AP68" s="1">
        <v>0</v>
      </c>
      <c r="AQ68" s="1" t="s">
        <v>77</v>
      </c>
      <c r="AR68" s="1" t="s">
        <v>77</v>
      </c>
      <c r="AS68" s="1" t="s">
        <v>77</v>
      </c>
      <c r="AT68" s="1">
        <v>128508825</v>
      </c>
      <c r="AU68" s="1">
        <v>128508825</v>
      </c>
      <c r="AV68" s="1">
        <v>100</v>
      </c>
      <c r="AW68" s="1">
        <v>702236000</v>
      </c>
      <c r="AX68" s="1">
        <v>0</v>
      </c>
      <c r="AY68" s="1">
        <v>0</v>
      </c>
      <c r="AZ68" s="1">
        <v>258439000</v>
      </c>
      <c r="BA68" s="1">
        <v>0</v>
      </c>
      <c r="BB68" s="1">
        <v>0</v>
      </c>
      <c r="BC68" s="1">
        <v>273945000</v>
      </c>
      <c r="BD68" s="1">
        <v>0</v>
      </c>
      <c r="BE68" s="1">
        <v>0</v>
      </c>
      <c r="BF68" s="1">
        <v>684788000</v>
      </c>
      <c r="BG68" s="1">
        <v>0</v>
      </c>
      <c r="BH68" s="1">
        <v>0</v>
      </c>
      <c r="BI68" s="1">
        <v>2047916825</v>
      </c>
      <c r="BJ68" s="1">
        <v>128508825</v>
      </c>
      <c r="BK68" s="1">
        <v>6.28</v>
      </c>
      <c r="BL68" s="1"/>
      <c r="BM68" s="10">
        <f t="shared" si="16"/>
        <v>128.508825</v>
      </c>
      <c r="BN68" s="10">
        <f t="shared" si="17"/>
        <v>128.508825</v>
      </c>
      <c r="BO68" s="10">
        <f t="shared" si="18"/>
        <v>702.23599999999999</v>
      </c>
      <c r="BP68" s="10">
        <f t="shared" si="19"/>
        <v>0</v>
      </c>
      <c r="BQ68" s="10">
        <f t="shared" si="20"/>
        <v>258.43900000000002</v>
      </c>
      <c r="BR68" s="10">
        <f t="shared" si="21"/>
        <v>0</v>
      </c>
      <c r="BS68" s="10">
        <f t="shared" si="22"/>
        <v>273.94499999999999</v>
      </c>
      <c r="BT68" s="10">
        <f t="shared" si="23"/>
        <v>0</v>
      </c>
      <c r="BU68" s="10">
        <f t="shared" si="24"/>
        <v>684.78800000000001</v>
      </c>
      <c r="BV68" s="10">
        <f t="shared" si="25"/>
        <v>0</v>
      </c>
    </row>
    <row r="69" spans="1:74" x14ac:dyDescent="0.25">
      <c r="A69">
        <v>16</v>
      </c>
      <c r="B69" t="s">
        <v>60</v>
      </c>
      <c r="C69" t="s">
        <v>61</v>
      </c>
      <c r="D69">
        <v>2020</v>
      </c>
      <c r="E69" t="s">
        <v>62</v>
      </c>
      <c r="F69" t="s">
        <v>63</v>
      </c>
      <c r="G69">
        <v>2</v>
      </c>
      <c r="H69" t="s">
        <v>64</v>
      </c>
      <c r="I69" t="s">
        <v>3360</v>
      </c>
      <c r="J69" t="s">
        <v>121</v>
      </c>
      <c r="K69" t="s">
        <v>122</v>
      </c>
      <c r="L69" t="s">
        <v>3407</v>
      </c>
      <c r="M69" t="s">
        <v>123</v>
      </c>
      <c r="N69" t="s">
        <v>3422</v>
      </c>
      <c r="O69" t="s">
        <v>68</v>
      </c>
      <c r="P69" t="s">
        <v>3427</v>
      </c>
      <c r="Q69" t="s">
        <v>69</v>
      </c>
      <c r="R69" t="s">
        <v>3488</v>
      </c>
      <c r="S69" t="s">
        <v>174</v>
      </c>
      <c r="T69">
        <v>6</v>
      </c>
      <c r="U69">
        <v>3</v>
      </c>
      <c r="V69" t="s">
        <v>177</v>
      </c>
      <c r="W69">
        <v>2</v>
      </c>
      <c r="X69" t="s">
        <v>76</v>
      </c>
      <c r="Y69">
        <v>1</v>
      </c>
      <c r="Z69" t="s">
        <v>73</v>
      </c>
      <c r="AA69">
        <v>1</v>
      </c>
      <c r="AB69" s="1">
        <v>100</v>
      </c>
      <c r="AC69" s="1">
        <v>100</v>
      </c>
      <c r="AD69" s="1">
        <v>100</v>
      </c>
      <c r="AE69" s="1">
        <v>100</v>
      </c>
      <c r="AF69" s="1">
        <v>0</v>
      </c>
      <c r="AG69" s="1">
        <v>0</v>
      </c>
      <c r="AH69" s="1">
        <v>100</v>
      </c>
      <c r="AI69" s="1">
        <v>0</v>
      </c>
      <c r="AJ69" s="1">
        <v>0</v>
      </c>
      <c r="AK69" s="1">
        <v>100</v>
      </c>
      <c r="AL69" s="1">
        <v>0</v>
      </c>
      <c r="AM69" s="1">
        <v>0</v>
      </c>
      <c r="AN69" s="1">
        <v>100</v>
      </c>
      <c r="AO69" s="1">
        <v>0</v>
      </c>
      <c r="AP69" s="1">
        <v>0</v>
      </c>
      <c r="AQ69" s="1" t="s">
        <v>77</v>
      </c>
      <c r="AR69" s="1" t="s">
        <v>77</v>
      </c>
      <c r="AS69" s="1" t="s">
        <v>77</v>
      </c>
      <c r="AT69" s="1">
        <v>2318165731</v>
      </c>
      <c r="AU69" s="1">
        <v>2187373586</v>
      </c>
      <c r="AV69" s="1">
        <v>94.36</v>
      </c>
      <c r="AW69" s="1">
        <v>2761407000</v>
      </c>
      <c r="AX69" s="1">
        <v>0</v>
      </c>
      <c r="AY69" s="1">
        <v>0</v>
      </c>
      <c r="AZ69" s="1">
        <v>4584954109</v>
      </c>
      <c r="BA69" s="1">
        <v>0</v>
      </c>
      <c r="BB69" s="1">
        <v>0</v>
      </c>
      <c r="BC69" s="1">
        <v>4860051356</v>
      </c>
      <c r="BD69" s="1">
        <v>0</v>
      </c>
      <c r="BE69" s="1">
        <v>0</v>
      </c>
      <c r="BF69" s="1">
        <v>12228545691</v>
      </c>
      <c r="BG69" s="1">
        <v>0</v>
      </c>
      <c r="BH69" s="1">
        <v>0</v>
      </c>
      <c r="BI69" s="1">
        <v>26753123887</v>
      </c>
      <c r="BJ69" s="1">
        <v>2187373586</v>
      </c>
      <c r="BK69" s="1">
        <v>8.18</v>
      </c>
      <c r="BL69" s="1"/>
      <c r="BM69" s="10">
        <f t="shared" si="16"/>
        <v>2318.1657310000001</v>
      </c>
      <c r="BN69" s="10">
        <f t="shared" si="17"/>
        <v>2187.3735860000002</v>
      </c>
      <c r="BO69" s="10">
        <f t="shared" si="18"/>
        <v>2761.4070000000002</v>
      </c>
      <c r="BP69" s="10">
        <f t="shared" si="19"/>
        <v>0</v>
      </c>
      <c r="BQ69" s="10">
        <f t="shared" si="20"/>
        <v>4584.9541090000002</v>
      </c>
      <c r="BR69" s="10">
        <f t="shared" si="21"/>
        <v>0</v>
      </c>
      <c r="BS69" s="10">
        <f t="shared" si="22"/>
        <v>4860.0513559999999</v>
      </c>
      <c r="BT69" s="10">
        <f t="shared" si="23"/>
        <v>0</v>
      </c>
      <c r="BU69" s="10">
        <f t="shared" si="24"/>
        <v>12228.545690999999</v>
      </c>
      <c r="BV69" s="10">
        <f t="shared" si="25"/>
        <v>0</v>
      </c>
    </row>
    <row r="70" spans="1:74" x14ac:dyDescent="0.25">
      <c r="A70">
        <v>16</v>
      </c>
      <c r="B70" t="s">
        <v>60</v>
      </c>
      <c r="C70" t="s">
        <v>61</v>
      </c>
      <c r="D70">
        <v>2020</v>
      </c>
      <c r="E70" t="s">
        <v>62</v>
      </c>
      <c r="F70" t="s">
        <v>63</v>
      </c>
      <c r="G70">
        <v>2</v>
      </c>
      <c r="H70" t="s">
        <v>64</v>
      </c>
      <c r="I70" t="s">
        <v>3360</v>
      </c>
      <c r="J70" t="s">
        <v>121</v>
      </c>
      <c r="K70" t="s">
        <v>122</v>
      </c>
      <c r="L70" t="s">
        <v>3407</v>
      </c>
      <c r="M70" t="s">
        <v>123</v>
      </c>
      <c r="N70" t="s">
        <v>3422</v>
      </c>
      <c r="O70" t="s">
        <v>68</v>
      </c>
      <c r="P70" t="s">
        <v>3427</v>
      </c>
      <c r="Q70" t="s">
        <v>69</v>
      </c>
      <c r="R70" t="s">
        <v>3489</v>
      </c>
      <c r="S70" t="s">
        <v>178</v>
      </c>
      <c r="T70">
        <v>5</v>
      </c>
      <c r="U70">
        <v>1</v>
      </c>
      <c r="V70" t="s">
        <v>179</v>
      </c>
      <c r="W70">
        <v>1</v>
      </c>
      <c r="X70" t="s">
        <v>72</v>
      </c>
      <c r="Y70">
        <v>1</v>
      </c>
      <c r="Z70" t="s">
        <v>73</v>
      </c>
      <c r="AA70">
        <v>1</v>
      </c>
      <c r="AB70" s="1">
        <v>42</v>
      </c>
      <c r="AC70" s="1">
        <v>42</v>
      </c>
      <c r="AD70" s="1">
        <v>100</v>
      </c>
      <c r="AE70" s="1">
        <v>12</v>
      </c>
      <c r="AF70" s="1">
        <v>0</v>
      </c>
      <c r="AG70" s="1">
        <v>0</v>
      </c>
      <c r="AH70" s="1">
        <v>32</v>
      </c>
      <c r="AI70" s="1">
        <v>0</v>
      </c>
      <c r="AJ70" s="1">
        <v>0</v>
      </c>
      <c r="AK70" s="1">
        <v>7</v>
      </c>
      <c r="AL70" s="1">
        <v>0</v>
      </c>
      <c r="AM70" s="1">
        <v>0</v>
      </c>
      <c r="AN70" s="1">
        <v>7</v>
      </c>
      <c r="AO70" s="1">
        <v>0</v>
      </c>
      <c r="AP70" s="1">
        <v>0</v>
      </c>
      <c r="AQ70" s="1">
        <v>100</v>
      </c>
      <c r="AR70" s="1">
        <v>42</v>
      </c>
      <c r="AS70" s="1">
        <v>42</v>
      </c>
      <c r="AT70" s="1">
        <v>391536940</v>
      </c>
      <c r="AU70" s="1">
        <v>390332824</v>
      </c>
      <c r="AV70" s="1">
        <v>99.69</v>
      </c>
      <c r="AW70" s="1">
        <v>809783000</v>
      </c>
      <c r="AX70" s="1">
        <v>0</v>
      </c>
      <c r="AY70" s="1">
        <v>0</v>
      </c>
      <c r="AZ70" s="1">
        <v>662290000</v>
      </c>
      <c r="BA70" s="1">
        <v>0</v>
      </c>
      <c r="BB70" s="1">
        <v>0</v>
      </c>
      <c r="BC70" s="1">
        <v>566125000</v>
      </c>
      <c r="BD70" s="1">
        <v>0</v>
      </c>
      <c r="BE70" s="1">
        <v>0</v>
      </c>
      <c r="BF70" s="1">
        <v>477168000</v>
      </c>
      <c r="BG70" s="1">
        <v>0</v>
      </c>
      <c r="BH70" s="1">
        <v>0</v>
      </c>
      <c r="BI70" s="1">
        <v>2906902940</v>
      </c>
      <c r="BJ70" s="1">
        <v>390332824</v>
      </c>
      <c r="BK70" s="1">
        <v>13.43</v>
      </c>
      <c r="BL70" s="1"/>
      <c r="BM70" s="10">
        <f t="shared" si="16"/>
        <v>391.53694000000002</v>
      </c>
      <c r="BN70" s="10">
        <f t="shared" si="17"/>
        <v>390.33282400000002</v>
      </c>
      <c r="BO70" s="10">
        <f t="shared" si="18"/>
        <v>809.78300000000002</v>
      </c>
      <c r="BP70" s="10">
        <f t="shared" si="19"/>
        <v>0</v>
      </c>
      <c r="BQ70" s="10">
        <f t="shared" si="20"/>
        <v>662.29</v>
      </c>
      <c r="BR70" s="10">
        <f t="shared" si="21"/>
        <v>0</v>
      </c>
      <c r="BS70" s="10">
        <f t="shared" si="22"/>
        <v>566.125</v>
      </c>
      <c r="BT70" s="10">
        <f t="shared" si="23"/>
        <v>0</v>
      </c>
      <c r="BU70" s="10">
        <f t="shared" si="24"/>
        <v>477.16800000000001</v>
      </c>
      <c r="BV70" s="10">
        <f t="shared" si="25"/>
        <v>0</v>
      </c>
    </row>
    <row r="71" spans="1:74" x14ac:dyDescent="0.25">
      <c r="A71">
        <v>16</v>
      </c>
      <c r="B71" t="s">
        <v>60</v>
      </c>
      <c r="C71" t="s">
        <v>61</v>
      </c>
      <c r="D71">
        <v>2020</v>
      </c>
      <c r="E71" t="s">
        <v>62</v>
      </c>
      <c r="F71" t="s">
        <v>63</v>
      </c>
      <c r="G71">
        <v>2</v>
      </c>
      <c r="H71" t="s">
        <v>64</v>
      </c>
      <c r="I71" t="s">
        <v>3360</v>
      </c>
      <c r="J71" t="s">
        <v>121</v>
      </c>
      <c r="K71" t="s">
        <v>122</v>
      </c>
      <c r="L71" t="s">
        <v>3407</v>
      </c>
      <c r="M71" t="s">
        <v>123</v>
      </c>
      <c r="N71" t="s">
        <v>3422</v>
      </c>
      <c r="O71" t="s">
        <v>68</v>
      </c>
      <c r="P71" t="s">
        <v>3427</v>
      </c>
      <c r="Q71" t="s">
        <v>69</v>
      </c>
      <c r="R71" t="s">
        <v>3489</v>
      </c>
      <c r="S71" t="s">
        <v>178</v>
      </c>
      <c r="T71">
        <v>5</v>
      </c>
      <c r="U71">
        <v>2</v>
      </c>
      <c r="V71" t="s">
        <v>180</v>
      </c>
      <c r="W71">
        <v>2</v>
      </c>
      <c r="X71" t="s">
        <v>76</v>
      </c>
      <c r="Y71">
        <v>1</v>
      </c>
      <c r="Z71" t="s">
        <v>73</v>
      </c>
      <c r="AA71">
        <v>1</v>
      </c>
      <c r="AB71" s="1">
        <v>100</v>
      </c>
      <c r="AC71" s="1">
        <v>100</v>
      </c>
      <c r="AD71" s="1">
        <v>100</v>
      </c>
      <c r="AE71" s="1">
        <v>100</v>
      </c>
      <c r="AF71" s="1">
        <v>0</v>
      </c>
      <c r="AG71" s="1">
        <v>0</v>
      </c>
      <c r="AH71" s="1">
        <v>100</v>
      </c>
      <c r="AI71" s="1">
        <v>0</v>
      </c>
      <c r="AJ71" s="1">
        <v>0</v>
      </c>
      <c r="AK71" s="1">
        <v>100</v>
      </c>
      <c r="AL71" s="1">
        <v>0</v>
      </c>
      <c r="AM71" s="1">
        <v>0</v>
      </c>
      <c r="AN71" s="1">
        <v>100</v>
      </c>
      <c r="AO71" s="1">
        <v>0</v>
      </c>
      <c r="AP71" s="1">
        <v>0</v>
      </c>
      <c r="AQ71" s="1" t="s">
        <v>77</v>
      </c>
      <c r="AR71" s="1" t="s">
        <v>77</v>
      </c>
      <c r="AS71" s="1" t="s">
        <v>77</v>
      </c>
      <c r="AT71" s="1">
        <v>2259011209</v>
      </c>
      <c r="AU71" s="1">
        <v>2251995051</v>
      </c>
      <c r="AV71" s="1">
        <v>99.69</v>
      </c>
      <c r="AW71" s="1">
        <v>4420660000</v>
      </c>
      <c r="AX71" s="1">
        <v>0</v>
      </c>
      <c r="AY71" s="1">
        <v>0</v>
      </c>
      <c r="AZ71" s="1">
        <v>3493694789</v>
      </c>
      <c r="BA71" s="1">
        <v>0</v>
      </c>
      <c r="BB71" s="1">
        <v>0</v>
      </c>
      <c r="BC71" s="1">
        <v>3238000000</v>
      </c>
      <c r="BD71" s="1">
        <v>0</v>
      </c>
      <c r="BE71" s="1">
        <v>0</v>
      </c>
      <c r="BF71" s="1">
        <v>4551222028</v>
      </c>
      <c r="BG71" s="1">
        <v>0</v>
      </c>
      <c r="BH71" s="1">
        <v>0</v>
      </c>
      <c r="BI71" s="1">
        <v>17962588026</v>
      </c>
      <c r="BJ71" s="1">
        <v>2251995051</v>
      </c>
      <c r="BK71" s="1">
        <v>12.54</v>
      </c>
      <c r="BL71" s="1"/>
      <c r="BM71" s="10">
        <f t="shared" si="16"/>
        <v>2259.0112089999998</v>
      </c>
      <c r="BN71" s="10">
        <f t="shared" si="17"/>
        <v>2251.9950509999999</v>
      </c>
      <c r="BO71" s="10">
        <f t="shared" si="18"/>
        <v>4420.66</v>
      </c>
      <c r="BP71" s="10">
        <f t="shared" si="19"/>
        <v>0</v>
      </c>
      <c r="BQ71" s="10">
        <f t="shared" si="20"/>
        <v>3493.6947890000001</v>
      </c>
      <c r="BR71" s="10">
        <f t="shared" si="21"/>
        <v>0</v>
      </c>
      <c r="BS71" s="10">
        <f t="shared" si="22"/>
        <v>3238</v>
      </c>
      <c r="BT71" s="10">
        <f t="shared" si="23"/>
        <v>0</v>
      </c>
      <c r="BU71" s="10">
        <f t="shared" si="24"/>
        <v>4551.2220280000001</v>
      </c>
      <c r="BV71" s="10">
        <f t="shared" si="25"/>
        <v>0</v>
      </c>
    </row>
    <row r="72" spans="1:74" x14ac:dyDescent="0.25">
      <c r="A72">
        <v>16</v>
      </c>
      <c r="B72" t="s">
        <v>60</v>
      </c>
      <c r="C72" t="s">
        <v>61</v>
      </c>
      <c r="D72">
        <v>2020</v>
      </c>
      <c r="E72" t="s">
        <v>62</v>
      </c>
      <c r="F72" t="s">
        <v>63</v>
      </c>
      <c r="G72">
        <v>2</v>
      </c>
      <c r="H72" t="s">
        <v>64</v>
      </c>
      <c r="I72" t="s">
        <v>3360</v>
      </c>
      <c r="J72" t="s">
        <v>121</v>
      </c>
      <c r="K72" t="s">
        <v>122</v>
      </c>
      <c r="L72" t="s">
        <v>3407</v>
      </c>
      <c r="M72" t="s">
        <v>123</v>
      </c>
      <c r="N72" t="s">
        <v>3422</v>
      </c>
      <c r="O72" t="s">
        <v>68</v>
      </c>
      <c r="P72" t="s">
        <v>3427</v>
      </c>
      <c r="Q72" t="s">
        <v>69</v>
      </c>
      <c r="R72" t="s">
        <v>3489</v>
      </c>
      <c r="S72" t="s">
        <v>178</v>
      </c>
      <c r="T72">
        <v>5</v>
      </c>
      <c r="U72">
        <v>3</v>
      </c>
      <c r="V72" t="s">
        <v>181</v>
      </c>
      <c r="W72">
        <v>2</v>
      </c>
      <c r="X72" t="s">
        <v>76</v>
      </c>
      <c r="Y72">
        <v>1</v>
      </c>
      <c r="Z72" t="s">
        <v>73</v>
      </c>
      <c r="AA72">
        <v>1</v>
      </c>
      <c r="AB72" s="1">
        <v>100</v>
      </c>
      <c r="AC72" s="1">
        <v>100</v>
      </c>
      <c r="AD72" s="1">
        <v>100</v>
      </c>
      <c r="AE72" s="1">
        <v>100</v>
      </c>
      <c r="AF72" s="1">
        <v>0</v>
      </c>
      <c r="AG72" s="1">
        <v>0</v>
      </c>
      <c r="AH72" s="1">
        <v>0</v>
      </c>
      <c r="AI72" s="1">
        <v>0</v>
      </c>
      <c r="AJ72" s="1">
        <v>0</v>
      </c>
      <c r="AK72" s="1">
        <v>100</v>
      </c>
      <c r="AL72" s="1">
        <v>0</v>
      </c>
      <c r="AM72" s="1">
        <v>0</v>
      </c>
      <c r="AN72" s="1">
        <v>100</v>
      </c>
      <c r="AO72" s="1">
        <v>0</v>
      </c>
      <c r="AP72" s="1">
        <v>0</v>
      </c>
      <c r="AQ72" s="1" t="s">
        <v>77</v>
      </c>
      <c r="AR72" s="1" t="s">
        <v>77</v>
      </c>
      <c r="AS72" s="1" t="s">
        <v>77</v>
      </c>
      <c r="AT72" s="1">
        <v>1860016986</v>
      </c>
      <c r="AU72" s="1">
        <v>1860016986</v>
      </c>
      <c r="AV72" s="1">
        <v>100</v>
      </c>
      <c r="AW72" s="1">
        <v>384000000</v>
      </c>
      <c r="AX72" s="1">
        <v>0</v>
      </c>
      <c r="AY72" s="1">
        <v>0</v>
      </c>
      <c r="AZ72" s="1">
        <v>0</v>
      </c>
      <c r="BA72" s="1">
        <v>0</v>
      </c>
      <c r="BB72" s="1">
        <v>0</v>
      </c>
      <c r="BC72" s="1">
        <v>1092000000</v>
      </c>
      <c r="BD72" s="1">
        <v>0</v>
      </c>
      <c r="BE72" s="1">
        <v>0</v>
      </c>
      <c r="BF72" s="1">
        <v>5986000000</v>
      </c>
      <c r="BG72" s="1">
        <v>0</v>
      </c>
      <c r="BH72" s="1">
        <v>0</v>
      </c>
      <c r="BI72" s="1">
        <v>9322016986</v>
      </c>
      <c r="BJ72" s="1">
        <v>1860016986</v>
      </c>
      <c r="BK72" s="1">
        <v>19.95</v>
      </c>
      <c r="BL72" s="1"/>
      <c r="BM72" s="10">
        <f t="shared" si="16"/>
        <v>1860.0169860000001</v>
      </c>
      <c r="BN72" s="10">
        <f t="shared" si="17"/>
        <v>1860.0169860000001</v>
      </c>
      <c r="BO72" s="10">
        <f t="shared" si="18"/>
        <v>384</v>
      </c>
      <c r="BP72" s="10">
        <f t="shared" si="19"/>
        <v>0</v>
      </c>
      <c r="BQ72" s="10">
        <f t="shared" si="20"/>
        <v>0</v>
      </c>
      <c r="BR72" s="10">
        <f t="shared" si="21"/>
        <v>0</v>
      </c>
      <c r="BS72" s="10">
        <f t="shared" si="22"/>
        <v>1092</v>
      </c>
      <c r="BT72" s="10">
        <f t="shared" si="23"/>
        <v>0</v>
      </c>
      <c r="BU72" s="10">
        <f t="shared" si="24"/>
        <v>5986</v>
      </c>
      <c r="BV72" s="10">
        <f t="shared" si="25"/>
        <v>0</v>
      </c>
    </row>
    <row r="73" spans="1:74" x14ac:dyDescent="0.25">
      <c r="A73">
        <v>16</v>
      </c>
      <c r="B73" t="s">
        <v>60</v>
      </c>
      <c r="C73" t="s">
        <v>61</v>
      </c>
      <c r="D73">
        <v>2020</v>
      </c>
      <c r="E73" t="s">
        <v>62</v>
      </c>
      <c r="F73" t="s">
        <v>63</v>
      </c>
      <c r="G73">
        <v>2</v>
      </c>
      <c r="H73" t="s">
        <v>64</v>
      </c>
      <c r="I73" t="s">
        <v>3360</v>
      </c>
      <c r="J73" t="s">
        <v>121</v>
      </c>
      <c r="K73" t="s">
        <v>122</v>
      </c>
      <c r="L73" t="s">
        <v>3407</v>
      </c>
      <c r="M73" t="s">
        <v>123</v>
      </c>
      <c r="N73" t="s">
        <v>3422</v>
      </c>
      <c r="O73" t="s">
        <v>68</v>
      </c>
      <c r="P73" t="s">
        <v>3427</v>
      </c>
      <c r="Q73" t="s">
        <v>69</v>
      </c>
      <c r="R73" t="s">
        <v>3489</v>
      </c>
      <c r="S73" t="s">
        <v>178</v>
      </c>
      <c r="T73">
        <v>5</v>
      </c>
      <c r="U73">
        <v>4</v>
      </c>
      <c r="V73" t="s">
        <v>182</v>
      </c>
      <c r="W73">
        <v>2</v>
      </c>
      <c r="X73" t="s">
        <v>76</v>
      </c>
      <c r="Y73">
        <v>1</v>
      </c>
      <c r="Z73" t="s">
        <v>73</v>
      </c>
      <c r="AA73">
        <v>1</v>
      </c>
      <c r="AB73" s="1">
        <v>100</v>
      </c>
      <c r="AC73" s="1">
        <v>100</v>
      </c>
      <c r="AD73" s="1">
        <v>100</v>
      </c>
      <c r="AE73" s="1">
        <v>100</v>
      </c>
      <c r="AF73" s="1">
        <v>0</v>
      </c>
      <c r="AG73" s="1">
        <v>0</v>
      </c>
      <c r="AH73" s="1">
        <v>100</v>
      </c>
      <c r="AI73" s="1">
        <v>0</v>
      </c>
      <c r="AJ73" s="1">
        <v>0</v>
      </c>
      <c r="AK73" s="1">
        <v>100</v>
      </c>
      <c r="AL73" s="1">
        <v>0</v>
      </c>
      <c r="AM73" s="1">
        <v>0</v>
      </c>
      <c r="AN73" s="1">
        <v>100</v>
      </c>
      <c r="AO73" s="1">
        <v>0</v>
      </c>
      <c r="AP73" s="1">
        <v>0</v>
      </c>
      <c r="AQ73" s="1" t="s">
        <v>77</v>
      </c>
      <c r="AR73" s="1" t="s">
        <v>77</v>
      </c>
      <c r="AS73" s="1" t="s">
        <v>77</v>
      </c>
      <c r="AT73" s="1">
        <v>2012392052</v>
      </c>
      <c r="AU73" s="1">
        <v>2001604810</v>
      </c>
      <c r="AV73" s="1">
        <v>99.46</v>
      </c>
      <c r="AW73" s="1">
        <v>3293855000</v>
      </c>
      <c r="AX73" s="1">
        <v>0</v>
      </c>
      <c r="AY73" s="1">
        <v>0</v>
      </c>
      <c r="AZ73" s="1">
        <v>3440001000</v>
      </c>
      <c r="BA73" s="1">
        <v>0</v>
      </c>
      <c r="BB73" s="1">
        <v>0</v>
      </c>
      <c r="BC73" s="1">
        <v>3122642000</v>
      </c>
      <c r="BD73" s="1">
        <v>0</v>
      </c>
      <c r="BE73" s="1">
        <v>0</v>
      </c>
      <c r="BF73" s="1">
        <v>1471264000</v>
      </c>
      <c r="BG73" s="1">
        <v>0</v>
      </c>
      <c r="BH73" s="1">
        <v>0</v>
      </c>
      <c r="BI73" s="1">
        <v>13340154052</v>
      </c>
      <c r="BJ73" s="1">
        <v>2001604810</v>
      </c>
      <c r="BK73" s="1">
        <v>15</v>
      </c>
      <c r="BL73" s="1"/>
      <c r="BM73" s="10">
        <f t="shared" si="16"/>
        <v>2012.3920519999999</v>
      </c>
      <c r="BN73" s="10">
        <f t="shared" si="17"/>
        <v>2001.60481</v>
      </c>
      <c r="BO73" s="10">
        <f t="shared" si="18"/>
        <v>3293.855</v>
      </c>
      <c r="BP73" s="10">
        <f t="shared" si="19"/>
        <v>0</v>
      </c>
      <c r="BQ73" s="10">
        <f t="shared" si="20"/>
        <v>3440.0010000000002</v>
      </c>
      <c r="BR73" s="10">
        <f t="shared" si="21"/>
        <v>0</v>
      </c>
      <c r="BS73" s="10">
        <f t="shared" si="22"/>
        <v>3122.6419999999998</v>
      </c>
      <c r="BT73" s="10">
        <f t="shared" si="23"/>
        <v>0</v>
      </c>
      <c r="BU73" s="10">
        <f t="shared" si="24"/>
        <v>1471.2639999999999</v>
      </c>
      <c r="BV73" s="10">
        <f t="shared" si="25"/>
        <v>0</v>
      </c>
    </row>
    <row r="74" spans="1:74" x14ac:dyDescent="0.25">
      <c r="A74">
        <v>16</v>
      </c>
      <c r="B74" t="s">
        <v>60</v>
      </c>
      <c r="C74" t="s">
        <v>61</v>
      </c>
      <c r="D74">
        <v>2020</v>
      </c>
      <c r="E74" t="s">
        <v>62</v>
      </c>
      <c r="F74" t="s">
        <v>63</v>
      </c>
      <c r="G74">
        <v>2</v>
      </c>
      <c r="H74" t="s">
        <v>64</v>
      </c>
      <c r="I74" t="s">
        <v>3360</v>
      </c>
      <c r="J74" t="s">
        <v>121</v>
      </c>
      <c r="K74" t="s">
        <v>122</v>
      </c>
      <c r="L74" t="s">
        <v>3407</v>
      </c>
      <c r="M74" t="s">
        <v>123</v>
      </c>
      <c r="N74" t="s">
        <v>3422</v>
      </c>
      <c r="O74" t="s">
        <v>68</v>
      </c>
      <c r="P74" t="s">
        <v>3427</v>
      </c>
      <c r="Q74" t="s">
        <v>69</v>
      </c>
      <c r="R74" t="s">
        <v>3489</v>
      </c>
      <c r="S74" t="s">
        <v>178</v>
      </c>
      <c r="T74">
        <v>5</v>
      </c>
      <c r="U74">
        <v>5</v>
      </c>
      <c r="V74" t="s">
        <v>183</v>
      </c>
      <c r="W74">
        <v>2</v>
      </c>
      <c r="X74" t="s">
        <v>76</v>
      </c>
      <c r="Y74">
        <v>1</v>
      </c>
      <c r="Z74" t="s">
        <v>73</v>
      </c>
      <c r="AA74">
        <v>1</v>
      </c>
      <c r="AB74" s="1">
        <v>100</v>
      </c>
      <c r="AC74" s="1">
        <v>100</v>
      </c>
      <c r="AD74" s="1">
        <v>100</v>
      </c>
      <c r="AE74" s="1">
        <v>100</v>
      </c>
      <c r="AF74" s="1">
        <v>0</v>
      </c>
      <c r="AG74" s="1">
        <v>0</v>
      </c>
      <c r="AH74" s="1">
        <v>100</v>
      </c>
      <c r="AI74" s="1">
        <v>0</v>
      </c>
      <c r="AJ74" s="1">
        <v>0</v>
      </c>
      <c r="AK74" s="1">
        <v>100</v>
      </c>
      <c r="AL74" s="1">
        <v>0</v>
      </c>
      <c r="AM74" s="1">
        <v>0</v>
      </c>
      <c r="AN74" s="1">
        <v>100</v>
      </c>
      <c r="AO74" s="1">
        <v>0</v>
      </c>
      <c r="AP74" s="1">
        <v>0</v>
      </c>
      <c r="AQ74" s="1" t="s">
        <v>77</v>
      </c>
      <c r="AR74" s="1" t="s">
        <v>77</v>
      </c>
      <c r="AS74" s="1" t="s">
        <v>77</v>
      </c>
      <c r="AT74" s="1">
        <v>1389835612</v>
      </c>
      <c r="AU74" s="1">
        <v>1389835612</v>
      </c>
      <c r="AV74" s="1">
        <v>100</v>
      </c>
      <c r="AW74" s="1">
        <v>2897702000</v>
      </c>
      <c r="AX74" s="1">
        <v>0</v>
      </c>
      <c r="AY74" s="1">
        <v>0</v>
      </c>
      <c r="AZ74" s="1">
        <v>1942367000</v>
      </c>
      <c r="BA74" s="1">
        <v>0</v>
      </c>
      <c r="BB74" s="1">
        <v>0</v>
      </c>
      <c r="BC74" s="1">
        <v>1804890000</v>
      </c>
      <c r="BD74" s="1">
        <v>0</v>
      </c>
      <c r="BE74" s="1">
        <v>0</v>
      </c>
      <c r="BF74" s="1">
        <v>2990132001</v>
      </c>
      <c r="BG74" s="1">
        <v>0</v>
      </c>
      <c r="BH74" s="1">
        <v>0</v>
      </c>
      <c r="BI74" s="1">
        <v>11024926613</v>
      </c>
      <c r="BJ74" s="1">
        <v>1389835612</v>
      </c>
      <c r="BK74" s="1">
        <v>12.61</v>
      </c>
      <c r="BL74" s="1"/>
      <c r="BM74" s="10">
        <f t="shared" si="16"/>
        <v>1389.8356120000001</v>
      </c>
      <c r="BN74" s="10">
        <f t="shared" si="17"/>
        <v>1389.8356120000001</v>
      </c>
      <c r="BO74" s="10">
        <f t="shared" si="18"/>
        <v>2897.7020000000002</v>
      </c>
      <c r="BP74" s="10">
        <f t="shared" si="19"/>
        <v>0</v>
      </c>
      <c r="BQ74" s="10">
        <f t="shared" si="20"/>
        <v>1942.367</v>
      </c>
      <c r="BR74" s="10">
        <f t="shared" si="21"/>
        <v>0</v>
      </c>
      <c r="BS74" s="10">
        <f t="shared" si="22"/>
        <v>1804.89</v>
      </c>
      <c r="BT74" s="10">
        <f t="shared" si="23"/>
        <v>0</v>
      </c>
      <c r="BU74" s="10">
        <f t="shared" si="24"/>
        <v>2990.1320009999999</v>
      </c>
      <c r="BV74" s="10">
        <f t="shared" si="25"/>
        <v>0</v>
      </c>
    </row>
    <row r="75" spans="1:74" x14ac:dyDescent="0.25">
      <c r="A75">
        <v>16</v>
      </c>
      <c r="B75" t="s">
        <v>60</v>
      </c>
      <c r="C75" t="s">
        <v>61</v>
      </c>
      <c r="D75">
        <v>2020</v>
      </c>
      <c r="E75" t="s">
        <v>62</v>
      </c>
      <c r="F75" t="s">
        <v>63</v>
      </c>
      <c r="G75">
        <v>2</v>
      </c>
      <c r="H75" t="s">
        <v>64</v>
      </c>
      <c r="I75" t="s">
        <v>3361</v>
      </c>
      <c r="J75" t="s">
        <v>184</v>
      </c>
      <c r="K75" t="s">
        <v>185</v>
      </c>
      <c r="L75" t="s">
        <v>3406</v>
      </c>
      <c r="M75" t="s">
        <v>67</v>
      </c>
      <c r="N75" t="s">
        <v>3422</v>
      </c>
      <c r="O75" t="s">
        <v>68</v>
      </c>
      <c r="P75" t="s">
        <v>3429</v>
      </c>
      <c r="Q75" t="s">
        <v>140</v>
      </c>
      <c r="R75" t="s">
        <v>3490</v>
      </c>
      <c r="S75" t="s">
        <v>186</v>
      </c>
      <c r="T75">
        <v>9</v>
      </c>
      <c r="U75">
        <v>1</v>
      </c>
      <c r="V75" t="s">
        <v>187</v>
      </c>
      <c r="W75">
        <v>1</v>
      </c>
      <c r="X75" t="s">
        <v>72</v>
      </c>
      <c r="Y75">
        <v>1</v>
      </c>
      <c r="Z75" t="s">
        <v>73</v>
      </c>
      <c r="AA75">
        <v>1</v>
      </c>
      <c r="AB75" s="1">
        <v>0.15</v>
      </c>
      <c r="AC75" s="1">
        <v>0.15</v>
      </c>
      <c r="AD75" s="1">
        <v>100</v>
      </c>
      <c r="AE75" s="1">
        <v>0.23</v>
      </c>
      <c r="AF75" s="1">
        <v>0</v>
      </c>
      <c r="AG75" s="1">
        <v>0</v>
      </c>
      <c r="AH75" s="1">
        <v>0.23</v>
      </c>
      <c r="AI75" s="1">
        <v>0</v>
      </c>
      <c r="AJ75" s="1">
        <v>0</v>
      </c>
      <c r="AK75" s="1">
        <v>0.23</v>
      </c>
      <c r="AL75" s="1">
        <v>0</v>
      </c>
      <c r="AM75" s="1">
        <v>0</v>
      </c>
      <c r="AN75" s="1">
        <v>0.16</v>
      </c>
      <c r="AO75" s="1">
        <v>0</v>
      </c>
      <c r="AP75" s="1">
        <v>0</v>
      </c>
      <c r="AQ75" s="1">
        <v>1</v>
      </c>
      <c r="AR75" s="1">
        <v>0.15</v>
      </c>
      <c r="AS75" s="1">
        <v>15</v>
      </c>
      <c r="AT75" s="1">
        <v>24732000</v>
      </c>
      <c r="AU75" s="1">
        <v>22160079</v>
      </c>
      <c r="AV75" s="1">
        <v>89.61</v>
      </c>
      <c r="AW75" s="1">
        <v>23095000</v>
      </c>
      <c r="AX75" s="1">
        <v>0</v>
      </c>
      <c r="AY75" s="1">
        <v>0</v>
      </c>
      <c r="AZ75" s="1">
        <v>40000000</v>
      </c>
      <c r="BA75" s="1">
        <v>0</v>
      </c>
      <c r="BB75" s="1">
        <v>0</v>
      </c>
      <c r="BC75" s="1">
        <v>45000000</v>
      </c>
      <c r="BD75" s="1">
        <v>0</v>
      </c>
      <c r="BE75" s="1">
        <v>0</v>
      </c>
      <c r="BF75" s="1">
        <v>40000000</v>
      </c>
      <c r="BG75" s="1">
        <v>0</v>
      </c>
      <c r="BH75" s="1">
        <v>0</v>
      </c>
      <c r="BI75" s="1">
        <v>172827000</v>
      </c>
      <c r="BJ75" s="1">
        <v>22160079</v>
      </c>
      <c r="BK75" s="1">
        <v>12.82</v>
      </c>
      <c r="BL75" s="1" t="s">
        <v>188</v>
      </c>
      <c r="BM75" s="10">
        <f t="shared" si="16"/>
        <v>24.731999999999999</v>
      </c>
      <c r="BN75" s="10">
        <f t="shared" si="17"/>
        <v>22.160079</v>
      </c>
      <c r="BO75" s="10">
        <f t="shared" si="18"/>
        <v>23.094999999999999</v>
      </c>
      <c r="BP75" s="10">
        <f t="shared" si="19"/>
        <v>0</v>
      </c>
      <c r="BQ75" s="10">
        <f t="shared" si="20"/>
        <v>40</v>
      </c>
      <c r="BR75" s="10">
        <f t="shared" si="21"/>
        <v>0</v>
      </c>
      <c r="BS75" s="10">
        <f t="shared" si="22"/>
        <v>45</v>
      </c>
      <c r="BT75" s="10">
        <f t="shared" si="23"/>
        <v>0</v>
      </c>
      <c r="BU75" s="10">
        <f t="shared" si="24"/>
        <v>40</v>
      </c>
      <c r="BV75" s="10">
        <f t="shared" si="25"/>
        <v>0</v>
      </c>
    </row>
    <row r="76" spans="1:74" x14ac:dyDescent="0.25">
      <c r="A76">
        <v>16</v>
      </c>
      <c r="B76" t="s">
        <v>60</v>
      </c>
      <c r="C76" t="s">
        <v>61</v>
      </c>
      <c r="D76">
        <v>2020</v>
      </c>
      <c r="E76" t="s">
        <v>62</v>
      </c>
      <c r="F76" t="s">
        <v>63</v>
      </c>
      <c r="G76">
        <v>2</v>
      </c>
      <c r="H76" t="s">
        <v>64</v>
      </c>
      <c r="I76" t="s">
        <v>3361</v>
      </c>
      <c r="J76" t="s">
        <v>184</v>
      </c>
      <c r="K76" t="s">
        <v>185</v>
      </c>
      <c r="L76" t="s">
        <v>3406</v>
      </c>
      <c r="M76" t="s">
        <v>67</v>
      </c>
      <c r="N76" t="s">
        <v>3422</v>
      </c>
      <c r="O76" t="s">
        <v>68</v>
      </c>
      <c r="P76" t="s">
        <v>3429</v>
      </c>
      <c r="Q76" t="s">
        <v>140</v>
      </c>
      <c r="R76" t="s">
        <v>3490</v>
      </c>
      <c r="S76" t="s">
        <v>186</v>
      </c>
      <c r="T76">
        <v>9</v>
      </c>
      <c r="U76">
        <v>2</v>
      </c>
      <c r="V76" t="s">
        <v>189</v>
      </c>
      <c r="W76">
        <v>1</v>
      </c>
      <c r="X76" t="s">
        <v>72</v>
      </c>
      <c r="Y76">
        <v>1</v>
      </c>
      <c r="Z76" t="s">
        <v>73</v>
      </c>
      <c r="AA76">
        <v>1</v>
      </c>
      <c r="AB76" s="1">
        <v>0.15</v>
      </c>
      <c r="AC76" s="1">
        <v>0.15</v>
      </c>
      <c r="AD76" s="1">
        <v>100</v>
      </c>
      <c r="AE76" s="1">
        <v>0.23</v>
      </c>
      <c r="AF76" s="1">
        <v>0</v>
      </c>
      <c r="AG76" s="1">
        <v>0</v>
      </c>
      <c r="AH76" s="1">
        <v>0.23</v>
      </c>
      <c r="AI76" s="1">
        <v>0</v>
      </c>
      <c r="AJ76" s="1">
        <v>0</v>
      </c>
      <c r="AK76" s="1">
        <v>0.23</v>
      </c>
      <c r="AL76" s="1">
        <v>0</v>
      </c>
      <c r="AM76" s="1">
        <v>0</v>
      </c>
      <c r="AN76" s="1">
        <v>0.16</v>
      </c>
      <c r="AO76" s="1">
        <v>0</v>
      </c>
      <c r="AP76" s="1">
        <v>0</v>
      </c>
      <c r="AQ76" s="1">
        <v>1</v>
      </c>
      <c r="AR76" s="1">
        <v>0.15</v>
      </c>
      <c r="AS76" s="1">
        <v>15</v>
      </c>
      <c r="AT76" s="1">
        <v>25000000</v>
      </c>
      <c r="AU76" s="1">
        <v>21166667</v>
      </c>
      <c r="AV76" s="1">
        <v>84.68</v>
      </c>
      <c r="AW76" s="1">
        <v>51484000</v>
      </c>
      <c r="AX76" s="1">
        <v>0</v>
      </c>
      <c r="AY76" s="1">
        <v>0</v>
      </c>
      <c r="AZ76" s="1">
        <v>109000000</v>
      </c>
      <c r="BA76" s="1">
        <v>0</v>
      </c>
      <c r="BB76" s="1">
        <v>0</v>
      </c>
      <c r="BC76" s="1">
        <v>50000000</v>
      </c>
      <c r="BD76" s="1">
        <v>0</v>
      </c>
      <c r="BE76" s="1">
        <v>0</v>
      </c>
      <c r="BF76" s="1">
        <v>109000000</v>
      </c>
      <c r="BG76" s="1">
        <v>0</v>
      </c>
      <c r="BH76" s="1">
        <v>0</v>
      </c>
      <c r="BI76" s="1">
        <v>344484000</v>
      </c>
      <c r="BJ76" s="1">
        <v>21166667</v>
      </c>
      <c r="BK76" s="1">
        <v>6.14</v>
      </c>
      <c r="BL76" s="1" t="s">
        <v>190</v>
      </c>
      <c r="BM76" s="10">
        <f t="shared" si="16"/>
        <v>25</v>
      </c>
      <c r="BN76" s="10">
        <f t="shared" si="17"/>
        <v>21.166667</v>
      </c>
      <c r="BO76" s="10">
        <f t="shared" si="18"/>
        <v>51.484000000000002</v>
      </c>
      <c r="BP76" s="10">
        <f t="shared" si="19"/>
        <v>0</v>
      </c>
      <c r="BQ76" s="10">
        <f t="shared" si="20"/>
        <v>109</v>
      </c>
      <c r="BR76" s="10">
        <f t="shared" si="21"/>
        <v>0</v>
      </c>
      <c r="BS76" s="10">
        <f t="shared" si="22"/>
        <v>50</v>
      </c>
      <c r="BT76" s="10">
        <f t="shared" si="23"/>
        <v>0</v>
      </c>
      <c r="BU76" s="10">
        <f t="shared" si="24"/>
        <v>109</v>
      </c>
      <c r="BV76" s="10">
        <f t="shared" si="25"/>
        <v>0</v>
      </c>
    </row>
    <row r="77" spans="1:74" x14ac:dyDescent="0.25">
      <c r="A77">
        <v>16</v>
      </c>
      <c r="B77" t="s">
        <v>60</v>
      </c>
      <c r="C77" t="s">
        <v>61</v>
      </c>
      <c r="D77">
        <v>2020</v>
      </c>
      <c r="E77" t="s">
        <v>62</v>
      </c>
      <c r="F77" t="s">
        <v>63</v>
      </c>
      <c r="G77">
        <v>2</v>
      </c>
      <c r="H77" t="s">
        <v>64</v>
      </c>
      <c r="I77" t="s">
        <v>3361</v>
      </c>
      <c r="J77" t="s">
        <v>184</v>
      </c>
      <c r="K77" t="s">
        <v>185</v>
      </c>
      <c r="L77" t="s">
        <v>3406</v>
      </c>
      <c r="M77" t="s">
        <v>67</v>
      </c>
      <c r="N77" t="s">
        <v>3422</v>
      </c>
      <c r="O77" t="s">
        <v>68</v>
      </c>
      <c r="P77" t="s">
        <v>3429</v>
      </c>
      <c r="Q77" t="s">
        <v>140</v>
      </c>
      <c r="R77" t="s">
        <v>3490</v>
      </c>
      <c r="S77" t="s">
        <v>186</v>
      </c>
      <c r="T77">
        <v>9</v>
      </c>
      <c r="U77">
        <v>3</v>
      </c>
      <c r="V77" t="s">
        <v>191</v>
      </c>
      <c r="W77">
        <v>1</v>
      </c>
      <c r="X77" t="s">
        <v>72</v>
      </c>
      <c r="Y77">
        <v>1</v>
      </c>
      <c r="Z77" t="s">
        <v>73</v>
      </c>
      <c r="AA77">
        <v>1</v>
      </c>
      <c r="AB77" s="1">
        <v>0.2</v>
      </c>
      <c r="AC77" s="1">
        <v>0.2</v>
      </c>
      <c r="AD77" s="1">
        <v>100</v>
      </c>
      <c r="AE77" s="1">
        <v>0.3</v>
      </c>
      <c r="AF77" s="1">
        <v>0</v>
      </c>
      <c r="AG77" s="1">
        <v>0</v>
      </c>
      <c r="AH77" s="1">
        <v>0.6</v>
      </c>
      <c r="AI77" s="1">
        <v>0</v>
      </c>
      <c r="AJ77" s="1">
        <v>0</v>
      </c>
      <c r="AK77" s="1">
        <v>0.6</v>
      </c>
      <c r="AL77" s="1">
        <v>0</v>
      </c>
      <c r="AM77" s="1">
        <v>0</v>
      </c>
      <c r="AN77" s="1">
        <v>0.3</v>
      </c>
      <c r="AO77" s="1">
        <v>0</v>
      </c>
      <c r="AP77" s="1">
        <v>0</v>
      </c>
      <c r="AQ77" s="1">
        <v>2</v>
      </c>
      <c r="AR77" s="1">
        <v>0.2</v>
      </c>
      <c r="AS77" s="1">
        <v>10</v>
      </c>
      <c r="AT77" s="1">
        <v>129350095</v>
      </c>
      <c r="AU77" s="1">
        <v>123287383</v>
      </c>
      <c r="AV77" s="1">
        <v>95.32</v>
      </c>
      <c r="AW77" s="1">
        <v>136192000</v>
      </c>
      <c r="AX77" s="1">
        <v>0</v>
      </c>
      <c r="AY77" s="1">
        <v>0</v>
      </c>
      <c r="AZ77" s="1">
        <v>466217663</v>
      </c>
      <c r="BA77" s="1">
        <v>0</v>
      </c>
      <c r="BB77" s="1">
        <v>0</v>
      </c>
      <c r="BC77" s="1">
        <v>455000000</v>
      </c>
      <c r="BD77" s="1">
        <v>0</v>
      </c>
      <c r="BE77" s="1">
        <v>0</v>
      </c>
      <c r="BF77" s="1">
        <v>462432118</v>
      </c>
      <c r="BG77" s="1">
        <v>0</v>
      </c>
      <c r="BH77" s="1">
        <v>0</v>
      </c>
      <c r="BI77" s="1">
        <v>1649191876</v>
      </c>
      <c r="BJ77" s="1">
        <v>123287383</v>
      </c>
      <c r="BK77" s="1">
        <v>7.48</v>
      </c>
      <c r="BL77" s="1" t="s">
        <v>192</v>
      </c>
      <c r="BM77" s="10">
        <f t="shared" si="16"/>
        <v>129.35009500000001</v>
      </c>
      <c r="BN77" s="10">
        <f t="shared" si="17"/>
        <v>123.28738300000001</v>
      </c>
      <c r="BO77" s="10">
        <f t="shared" si="18"/>
        <v>136.19200000000001</v>
      </c>
      <c r="BP77" s="10">
        <f t="shared" si="19"/>
        <v>0</v>
      </c>
      <c r="BQ77" s="10">
        <f t="shared" si="20"/>
        <v>466.21766300000002</v>
      </c>
      <c r="BR77" s="10">
        <f t="shared" si="21"/>
        <v>0</v>
      </c>
      <c r="BS77" s="10">
        <f t="shared" si="22"/>
        <v>455</v>
      </c>
      <c r="BT77" s="10">
        <f t="shared" si="23"/>
        <v>0</v>
      </c>
      <c r="BU77" s="10">
        <f t="shared" si="24"/>
        <v>462.432118</v>
      </c>
      <c r="BV77" s="10">
        <f t="shared" si="25"/>
        <v>0</v>
      </c>
    </row>
    <row r="78" spans="1:74" x14ac:dyDescent="0.25">
      <c r="A78">
        <v>16</v>
      </c>
      <c r="B78" t="s">
        <v>60</v>
      </c>
      <c r="C78" t="s">
        <v>61</v>
      </c>
      <c r="D78">
        <v>2020</v>
      </c>
      <c r="E78" t="s">
        <v>62</v>
      </c>
      <c r="F78" t="s">
        <v>63</v>
      </c>
      <c r="G78">
        <v>2</v>
      </c>
      <c r="H78" t="s">
        <v>64</v>
      </c>
      <c r="I78" t="s">
        <v>3361</v>
      </c>
      <c r="J78" t="s">
        <v>184</v>
      </c>
      <c r="K78" t="s">
        <v>185</v>
      </c>
      <c r="L78" t="s">
        <v>3406</v>
      </c>
      <c r="M78" t="s">
        <v>67</v>
      </c>
      <c r="N78" t="s">
        <v>3422</v>
      </c>
      <c r="O78" t="s">
        <v>68</v>
      </c>
      <c r="P78" t="s">
        <v>3429</v>
      </c>
      <c r="Q78" t="s">
        <v>140</v>
      </c>
      <c r="R78" t="s">
        <v>3490</v>
      </c>
      <c r="S78" t="s">
        <v>186</v>
      </c>
      <c r="T78">
        <v>9</v>
      </c>
      <c r="U78">
        <v>4</v>
      </c>
      <c r="V78" t="s">
        <v>193</v>
      </c>
      <c r="W78">
        <v>1</v>
      </c>
      <c r="X78" t="s">
        <v>72</v>
      </c>
      <c r="Y78">
        <v>1</v>
      </c>
      <c r="Z78" t="s">
        <v>73</v>
      </c>
      <c r="AA78">
        <v>1</v>
      </c>
      <c r="AB78" s="1">
        <v>0.15</v>
      </c>
      <c r="AC78" s="1">
        <v>0.15</v>
      </c>
      <c r="AD78" s="1">
        <v>100</v>
      </c>
      <c r="AE78" s="1">
        <v>0.23</v>
      </c>
      <c r="AF78" s="1">
        <v>0</v>
      </c>
      <c r="AG78" s="1">
        <v>0</v>
      </c>
      <c r="AH78" s="1">
        <v>0.23</v>
      </c>
      <c r="AI78" s="1">
        <v>0</v>
      </c>
      <c r="AJ78" s="1">
        <v>0</v>
      </c>
      <c r="AK78" s="1">
        <v>0.23</v>
      </c>
      <c r="AL78" s="1">
        <v>0</v>
      </c>
      <c r="AM78" s="1">
        <v>0</v>
      </c>
      <c r="AN78" s="1">
        <v>0.16</v>
      </c>
      <c r="AO78" s="1">
        <v>0</v>
      </c>
      <c r="AP78" s="1">
        <v>0</v>
      </c>
      <c r="AQ78" s="1">
        <v>1</v>
      </c>
      <c r="AR78" s="1">
        <v>0.15</v>
      </c>
      <c r="AS78" s="1">
        <v>15</v>
      </c>
      <c r="AT78" s="1">
        <v>127300000</v>
      </c>
      <c r="AU78" s="1">
        <v>120760143</v>
      </c>
      <c r="AV78" s="1">
        <v>94.86</v>
      </c>
      <c r="AW78" s="1">
        <v>37532000</v>
      </c>
      <c r="AX78" s="1">
        <v>0</v>
      </c>
      <c r="AY78" s="1">
        <v>0</v>
      </c>
      <c r="AZ78" s="1">
        <v>158000000</v>
      </c>
      <c r="BA78" s="1">
        <v>0</v>
      </c>
      <c r="BB78" s="1">
        <v>0</v>
      </c>
      <c r="BC78" s="1">
        <v>160000000</v>
      </c>
      <c r="BD78" s="1">
        <v>0</v>
      </c>
      <c r="BE78" s="1">
        <v>0</v>
      </c>
      <c r="BF78" s="1">
        <v>158000000</v>
      </c>
      <c r="BG78" s="1">
        <v>0</v>
      </c>
      <c r="BH78" s="1">
        <v>0</v>
      </c>
      <c r="BI78" s="1">
        <v>640832000</v>
      </c>
      <c r="BJ78" s="1">
        <v>120760143</v>
      </c>
      <c r="BK78" s="1">
        <v>18.84</v>
      </c>
      <c r="BL78" s="1" t="s">
        <v>194</v>
      </c>
      <c r="BM78" s="10">
        <f t="shared" si="16"/>
        <v>127.3</v>
      </c>
      <c r="BN78" s="10">
        <f t="shared" si="17"/>
        <v>120.760143</v>
      </c>
      <c r="BO78" s="10">
        <f t="shared" si="18"/>
        <v>37.531999999999996</v>
      </c>
      <c r="BP78" s="10">
        <f t="shared" si="19"/>
        <v>0</v>
      </c>
      <c r="BQ78" s="10">
        <f t="shared" si="20"/>
        <v>158</v>
      </c>
      <c r="BR78" s="10">
        <f t="shared" si="21"/>
        <v>0</v>
      </c>
      <c r="BS78" s="10">
        <f t="shared" si="22"/>
        <v>160</v>
      </c>
      <c r="BT78" s="10">
        <f t="shared" si="23"/>
        <v>0</v>
      </c>
      <c r="BU78" s="10">
        <f t="shared" si="24"/>
        <v>158</v>
      </c>
      <c r="BV78" s="10">
        <f t="shared" si="25"/>
        <v>0</v>
      </c>
    </row>
    <row r="79" spans="1:74" x14ac:dyDescent="0.25">
      <c r="A79">
        <v>16</v>
      </c>
      <c r="B79" t="s">
        <v>60</v>
      </c>
      <c r="C79" t="s">
        <v>61</v>
      </c>
      <c r="D79">
        <v>2020</v>
      </c>
      <c r="E79" t="s">
        <v>62</v>
      </c>
      <c r="F79" t="s">
        <v>63</v>
      </c>
      <c r="G79">
        <v>2</v>
      </c>
      <c r="H79" t="s">
        <v>64</v>
      </c>
      <c r="I79" t="s">
        <v>3361</v>
      </c>
      <c r="J79" t="s">
        <v>184</v>
      </c>
      <c r="K79" t="s">
        <v>185</v>
      </c>
      <c r="L79" t="s">
        <v>3406</v>
      </c>
      <c r="M79" t="s">
        <v>67</v>
      </c>
      <c r="N79" t="s">
        <v>3422</v>
      </c>
      <c r="O79" t="s">
        <v>68</v>
      </c>
      <c r="P79" t="s">
        <v>3429</v>
      </c>
      <c r="Q79" t="s">
        <v>140</v>
      </c>
      <c r="R79" t="s">
        <v>3490</v>
      </c>
      <c r="S79" t="s">
        <v>186</v>
      </c>
      <c r="T79">
        <v>9</v>
      </c>
      <c r="U79">
        <v>5</v>
      </c>
      <c r="V79" t="s">
        <v>195</v>
      </c>
      <c r="W79">
        <v>3</v>
      </c>
      <c r="X79" t="s">
        <v>128</v>
      </c>
      <c r="Y79">
        <v>1</v>
      </c>
      <c r="Z79" t="s">
        <v>73</v>
      </c>
      <c r="AA79">
        <v>1</v>
      </c>
      <c r="AB79" s="1">
        <v>10</v>
      </c>
      <c r="AC79" s="1">
        <v>10</v>
      </c>
      <c r="AD79" s="1">
        <v>100</v>
      </c>
      <c r="AE79" s="1">
        <v>26</v>
      </c>
      <c r="AF79" s="1">
        <v>0</v>
      </c>
      <c r="AG79" s="1">
        <v>0</v>
      </c>
      <c r="AH79" s="1">
        <v>40</v>
      </c>
      <c r="AI79" s="1">
        <v>0</v>
      </c>
      <c r="AJ79" s="1">
        <v>0</v>
      </c>
      <c r="AK79" s="1">
        <v>50</v>
      </c>
      <c r="AL79" s="1">
        <v>0</v>
      </c>
      <c r="AM79" s="1">
        <v>0</v>
      </c>
      <c r="AN79" s="1">
        <v>60</v>
      </c>
      <c r="AO79" s="1">
        <v>0</v>
      </c>
      <c r="AP79" s="1">
        <v>0</v>
      </c>
      <c r="AQ79" s="1" t="s">
        <v>77</v>
      </c>
      <c r="AR79" s="1" t="s">
        <v>77</v>
      </c>
      <c r="AS79" s="1" t="s">
        <v>77</v>
      </c>
      <c r="AT79" s="1">
        <v>56677500</v>
      </c>
      <c r="AU79" s="1">
        <v>49508042</v>
      </c>
      <c r="AV79" s="1">
        <v>87.35</v>
      </c>
      <c r="AW79" s="1">
        <v>27907000</v>
      </c>
      <c r="AX79" s="1">
        <v>0</v>
      </c>
      <c r="AY79" s="1">
        <v>0</v>
      </c>
      <c r="AZ79" s="1">
        <v>73000010</v>
      </c>
      <c r="BA79" s="1">
        <v>0</v>
      </c>
      <c r="BB79" s="1">
        <v>0</v>
      </c>
      <c r="BC79" s="1">
        <v>115000000</v>
      </c>
      <c r="BD79" s="1">
        <v>0</v>
      </c>
      <c r="BE79" s="1">
        <v>0</v>
      </c>
      <c r="BF79" s="1">
        <v>73000010</v>
      </c>
      <c r="BG79" s="1">
        <v>0</v>
      </c>
      <c r="BH79" s="1">
        <v>0</v>
      </c>
      <c r="BI79" s="1">
        <v>345584520</v>
      </c>
      <c r="BJ79" s="1">
        <v>49508042</v>
      </c>
      <c r="BK79" s="1">
        <v>14.33</v>
      </c>
      <c r="BL79" s="1" t="s">
        <v>196</v>
      </c>
      <c r="BM79" s="10">
        <f t="shared" si="16"/>
        <v>56.677500000000002</v>
      </c>
      <c r="BN79" s="10">
        <f t="shared" si="17"/>
        <v>49.508042000000003</v>
      </c>
      <c r="BO79" s="10">
        <f t="shared" si="18"/>
        <v>27.907</v>
      </c>
      <c r="BP79" s="10">
        <f t="shared" si="19"/>
        <v>0</v>
      </c>
      <c r="BQ79" s="10">
        <f t="shared" si="20"/>
        <v>73.000010000000003</v>
      </c>
      <c r="BR79" s="10">
        <f t="shared" si="21"/>
        <v>0</v>
      </c>
      <c r="BS79" s="10">
        <f t="shared" si="22"/>
        <v>115</v>
      </c>
      <c r="BT79" s="10">
        <f t="shared" si="23"/>
        <v>0</v>
      </c>
      <c r="BU79" s="10">
        <f t="shared" si="24"/>
        <v>73.000010000000003</v>
      </c>
      <c r="BV79" s="10">
        <f t="shared" si="25"/>
        <v>0</v>
      </c>
    </row>
    <row r="80" spans="1:74" x14ac:dyDescent="0.25">
      <c r="A80">
        <v>16</v>
      </c>
      <c r="B80" t="s">
        <v>60</v>
      </c>
      <c r="C80" t="s">
        <v>61</v>
      </c>
      <c r="D80">
        <v>2020</v>
      </c>
      <c r="E80" t="s">
        <v>62</v>
      </c>
      <c r="F80" t="s">
        <v>63</v>
      </c>
      <c r="G80">
        <v>2</v>
      </c>
      <c r="H80" t="s">
        <v>64</v>
      </c>
      <c r="I80" t="s">
        <v>3361</v>
      </c>
      <c r="J80" t="s">
        <v>184</v>
      </c>
      <c r="K80" t="s">
        <v>185</v>
      </c>
      <c r="L80" t="s">
        <v>3406</v>
      </c>
      <c r="M80" t="s">
        <v>67</v>
      </c>
      <c r="N80" t="s">
        <v>3422</v>
      </c>
      <c r="O80" t="s">
        <v>68</v>
      </c>
      <c r="P80" t="s">
        <v>3429</v>
      </c>
      <c r="Q80" t="s">
        <v>140</v>
      </c>
      <c r="R80" t="s">
        <v>3490</v>
      </c>
      <c r="S80" t="s">
        <v>186</v>
      </c>
      <c r="T80">
        <v>9</v>
      </c>
      <c r="U80">
        <v>6</v>
      </c>
      <c r="V80" t="s">
        <v>197</v>
      </c>
      <c r="W80">
        <v>2</v>
      </c>
      <c r="X80" t="s">
        <v>76</v>
      </c>
      <c r="Y80">
        <v>1</v>
      </c>
      <c r="Z80" t="s">
        <v>73</v>
      </c>
      <c r="AA80">
        <v>1</v>
      </c>
      <c r="AB80" s="1">
        <v>100</v>
      </c>
      <c r="AC80" s="1">
        <v>100</v>
      </c>
      <c r="AD80" s="1">
        <v>100</v>
      </c>
      <c r="AE80" s="1">
        <v>100</v>
      </c>
      <c r="AF80" s="1">
        <v>0</v>
      </c>
      <c r="AG80" s="1">
        <v>0</v>
      </c>
      <c r="AH80" s="1">
        <v>100</v>
      </c>
      <c r="AI80" s="1">
        <v>0</v>
      </c>
      <c r="AJ80" s="1">
        <v>0</v>
      </c>
      <c r="AK80" s="1">
        <v>100</v>
      </c>
      <c r="AL80" s="1">
        <v>0</v>
      </c>
      <c r="AM80" s="1">
        <v>0</v>
      </c>
      <c r="AN80" s="1">
        <v>100</v>
      </c>
      <c r="AO80" s="1">
        <v>0</v>
      </c>
      <c r="AP80" s="1">
        <v>0</v>
      </c>
      <c r="AQ80" s="1" t="s">
        <v>77</v>
      </c>
      <c r="AR80" s="1" t="s">
        <v>77</v>
      </c>
      <c r="AS80" s="1" t="s">
        <v>77</v>
      </c>
      <c r="AT80" s="1">
        <v>34860405</v>
      </c>
      <c r="AU80" s="1">
        <v>34713017</v>
      </c>
      <c r="AV80" s="1">
        <v>99.57</v>
      </c>
      <c r="AW80" s="1">
        <v>6062000</v>
      </c>
      <c r="AX80" s="1">
        <v>0</v>
      </c>
      <c r="AY80" s="1">
        <v>0</v>
      </c>
      <c r="AZ80" s="1">
        <v>20000000</v>
      </c>
      <c r="BA80" s="1">
        <v>0</v>
      </c>
      <c r="BB80" s="1">
        <v>0</v>
      </c>
      <c r="BC80" s="1">
        <v>27479614</v>
      </c>
      <c r="BD80" s="1">
        <v>0</v>
      </c>
      <c r="BE80" s="1">
        <v>0</v>
      </c>
      <c r="BF80" s="1">
        <v>20000000</v>
      </c>
      <c r="BG80" s="1">
        <v>0</v>
      </c>
      <c r="BH80" s="1">
        <v>0</v>
      </c>
      <c r="BI80" s="1">
        <v>108402019</v>
      </c>
      <c r="BJ80" s="1">
        <v>34713017</v>
      </c>
      <c r="BK80" s="1">
        <v>32.020000000000003</v>
      </c>
      <c r="BL80" s="1" t="s">
        <v>198</v>
      </c>
      <c r="BM80" s="10">
        <f t="shared" si="16"/>
        <v>34.860405</v>
      </c>
      <c r="BN80" s="10">
        <f t="shared" si="17"/>
        <v>34.713017000000001</v>
      </c>
      <c r="BO80" s="10">
        <f t="shared" si="18"/>
        <v>6.0620000000000003</v>
      </c>
      <c r="BP80" s="10">
        <f t="shared" si="19"/>
        <v>0</v>
      </c>
      <c r="BQ80" s="10">
        <f t="shared" si="20"/>
        <v>20</v>
      </c>
      <c r="BR80" s="10">
        <f t="shared" si="21"/>
        <v>0</v>
      </c>
      <c r="BS80" s="10">
        <f t="shared" si="22"/>
        <v>27.479614000000002</v>
      </c>
      <c r="BT80" s="10">
        <f t="shared" si="23"/>
        <v>0</v>
      </c>
      <c r="BU80" s="10">
        <f t="shared" si="24"/>
        <v>20</v>
      </c>
      <c r="BV80" s="10">
        <f t="shared" si="25"/>
        <v>0</v>
      </c>
    </row>
    <row r="81" spans="1:74" x14ac:dyDescent="0.25">
      <c r="A81">
        <v>16</v>
      </c>
      <c r="B81" t="s">
        <v>60</v>
      </c>
      <c r="C81" t="s">
        <v>61</v>
      </c>
      <c r="D81">
        <v>2020</v>
      </c>
      <c r="E81" t="s">
        <v>62</v>
      </c>
      <c r="F81" t="s">
        <v>63</v>
      </c>
      <c r="G81">
        <v>2</v>
      </c>
      <c r="H81" t="s">
        <v>64</v>
      </c>
      <c r="I81" t="s">
        <v>3361</v>
      </c>
      <c r="J81" t="s">
        <v>184</v>
      </c>
      <c r="K81" t="s">
        <v>185</v>
      </c>
      <c r="L81" t="s">
        <v>3406</v>
      </c>
      <c r="M81" t="s">
        <v>67</v>
      </c>
      <c r="N81" t="s">
        <v>3422</v>
      </c>
      <c r="O81" t="s">
        <v>68</v>
      </c>
      <c r="P81" t="s">
        <v>3429</v>
      </c>
      <c r="Q81" t="s">
        <v>140</v>
      </c>
      <c r="R81" t="s">
        <v>3491</v>
      </c>
      <c r="S81" t="s">
        <v>199</v>
      </c>
      <c r="T81">
        <v>13</v>
      </c>
      <c r="U81">
        <v>1</v>
      </c>
      <c r="V81" t="s">
        <v>200</v>
      </c>
      <c r="W81">
        <v>1</v>
      </c>
      <c r="X81" t="s">
        <v>72</v>
      </c>
      <c r="Y81">
        <v>1</v>
      </c>
      <c r="Z81" t="s">
        <v>73</v>
      </c>
      <c r="AA81">
        <v>1</v>
      </c>
      <c r="AB81" s="1">
        <v>0.3</v>
      </c>
      <c r="AC81" s="1">
        <v>0.3</v>
      </c>
      <c r="AD81" s="1">
        <v>100</v>
      </c>
      <c r="AE81" s="1">
        <v>0.7</v>
      </c>
      <c r="AF81" s="1">
        <v>0</v>
      </c>
      <c r="AG81" s="1">
        <v>0</v>
      </c>
      <c r="AH81" s="1">
        <v>0.15</v>
      </c>
      <c r="AI81" s="1">
        <v>0</v>
      </c>
      <c r="AJ81" s="1">
        <v>0</v>
      </c>
      <c r="AK81" s="1">
        <v>0.7</v>
      </c>
      <c r="AL81" s="1">
        <v>0</v>
      </c>
      <c r="AM81" s="1">
        <v>0</v>
      </c>
      <c r="AN81" s="1">
        <v>0.15</v>
      </c>
      <c r="AO81" s="1">
        <v>0</v>
      </c>
      <c r="AP81" s="1">
        <v>0</v>
      </c>
      <c r="AQ81" s="1">
        <v>2</v>
      </c>
      <c r="AR81" s="1">
        <v>0.3</v>
      </c>
      <c r="AS81" s="1">
        <v>15</v>
      </c>
      <c r="AT81" s="1">
        <v>69000000</v>
      </c>
      <c r="AU81" s="1">
        <v>66523817</v>
      </c>
      <c r="AV81" s="1">
        <v>96.41</v>
      </c>
      <c r="AW81" s="1">
        <v>52393000</v>
      </c>
      <c r="AX81" s="1">
        <v>0</v>
      </c>
      <c r="AY81" s="1">
        <v>0</v>
      </c>
      <c r="AZ81" s="1">
        <v>108000000</v>
      </c>
      <c r="BA81" s="1">
        <v>0</v>
      </c>
      <c r="BB81" s="1">
        <v>0</v>
      </c>
      <c r="BC81" s="1">
        <v>120000000</v>
      </c>
      <c r="BD81" s="1">
        <v>0</v>
      </c>
      <c r="BE81" s="1">
        <v>0</v>
      </c>
      <c r="BF81" s="1">
        <v>93800000</v>
      </c>
      <c r="BG81" s="1">
        <v>0</v>
      </c>
      <c r="BH81" s="1">
        <v>0</v>
      </c>
      <c r="BI81" s="1">
        <v>443193000</v>
      </c>
      <c r="BJ81" s="1">
        <v>66523817</v>
      </c>
      <c r="BK81" s="1">
        <v>15.01</v>
      </c>
      <c r="BL81" s="1" t="s">
        <v>201</v>
      </c>
      <c r="BM81" s="10">
        <f t="shared" si="16"/>
        <v>69</v>
      </c>
      <c r="BN81" s="10">
        <f t="shared" si="17"/>
        <v>66.523816999999994</v>
      </c>
      <c r="BO81" s="10">
        <f t="shared" si="18"/>
        <v>52.393000000000001</v>
      </c>
      <c r="BP81" s="10">
        <f t="shared" si="19"/>
        <v>0</v>
      </c>
      <c r="BQ81" s="10">
        <f t="shared" si="20"/>
        <v>108</v>
      </c>
      <c r="BR81" s="10">
        <f t="shared" si="21"/>
        <v>0</v>
      </c>
      <c r="BS81" s="10">
        <f t="shared" si="22"/>
        <v>120</v>
      </c>
      <c r="BT81" s="10">
        <f t="shared" si="23"/>
        <v>0</v>
      </c>
      <c r="BU81" s="10">
        <f t="shared" si="24"/>
        <v>93.8</v>
      </c>
      <c r="BV81" s="10">
        <f t="shared" si="25"/>
        <v>0</v>
      </c>
    </row>
    <row r="82" spans="1:74" x14ac:dyDescent="0.25">
      <c r="A82">
        <v>16</v>
      </c>
      <c r="B82" t="s">
        <v>60</v>
      </c>
      <c r="C82" t="s">
        <v>61</v>
      </c>
      <c r="D82">
        <v>2020</v>
      </c>
      <c r="E82" t="s">
        <v>62</v>
      </c>
      <c r="F82" t="s">
        <v>63</v>
      </c>
      <c r="G82">
        <v>2</v>
      </c>
      <c r="H82" t="s">
        <v>64</v>
      </c>
      <c r="I82" t="s">
        <v>3361</v>
      </c>
      <c r="J82" t="s">
        <v>184</v>
      </c>
      <c r="K82" t="s">
        <v>185</v>
      </c>
      <c r="L82" t="s">
        <v>3406</v>
      </c>
      <c r="M82" t="s">
        <v>67</v>
      </c>
      <c r="N82" t="s">
        <v>3422</v>
      </c>
      <c r="O82" t="s">
        <v>68</v>
      </c>
      <c r="P82" t="s">
        <v>3429</v>
      </c>
      <c r="Q82" t="s">
        <v>140</v>
      </c>
      <c r="R82" t="s">
        <v>3491</v>
      </c>
      <c r="S82" t="s">
        <v>199</v>
      </c>
      <c r="T82">
        <v>13</v>
      </c>
      <c r="U82">
        <v>2</v>
      </c>
      <c r="V82" t="s">
        <v>202</v>
      </c>
      <c r="W82">
        <v>1</v>
      </c>
      <c r="X82" t="s">
        <v>72</v>
      </c>
      <c r="Y82">
        <v>1</v>
      </c>
      <c r="Z82" t="s">
        <v>73</v>
      </c>
      <c r="AA82">
        <v>1</v>
      </c>
      <c r="AB82" s="1">
        <v>0.3</v>
      </c>
      <c r="AC82" s="1">
        <v>0.3</v>
      </c>
      <c r="AD82" s="1">
        <v>100</v>
      </c>
      <c r="AE82" s="1">
        <v>0.7</v>
      </c>
      <c r="AF82" s="1">
        <v>0</v>
      </c>
      <c r="AG82" s="1">
        <v>0</v>
      </c>
      <c r="AH82" s="1">
        <v>0.15</v>
      </c>
      <c r="AI82" s="1">
        <v>0</v>
      </c>
      <c r="AJ82" s="1">
        <v>0</v>
      </c>
      <c r="AK82" s="1">
        <v>0.7</v>
      </c>
      <c r="AL82" s="1">
        <v>0</v>
      </c>
      <c r="AM82" s="1">
        <v>0</v>
      </c>
      <c r="AN82" s="1">
        <v>0.15</v>
      </c>
      <c r="AO82" s="1">
        <v>0</v>
      </c>
      <c r="AP82" s="1">
        <v>0</v>
      </c>
      <c r="AQ82" s="1">
        <v>2</v>
      </c>
      <c r="AR82" s="1">
        <v>0.3</v>
      </c>
      <c r="AS82" s="1">
        <v>15</v>
      </c>
      <c r="AT82" s="1">
        <v>28200000</v>
      </c>
      <c r="AU82" s="1">
        <v>27183114</v>
      </c>
      <c r="AV82" s="1">
        <v>96.38</v>
      </c>
      <c r="AW82" s="1">
        <v>49646000</v>
      </c>
      <c r="AX82" s="1">
        <v>0</v>
      </c>
      <c r="AY82" s="1">
        <v>0</v>
      </c>
      <c r="AZ82" s="1">
        <v>88000000</v>
      </c>
      <c r="BA82" s="1">
        <v>0</v>
      </c>
      <c r="BB82" s="1">
        <v>0</v>
      </c>
      <c r="BC82" s="1">
        <v>100000000</v>
      </c>
      <c r="BD82" s="1">
        <v>0</v>
      </c>
      <c r="BE82" s="1">
        <v>0</v>
      </c>
      <c r="BF82" s="1">
        <v>87500000</v>
      </c>
      <c r="BG82" s="1">
        <v>0</v>
      </c>
      <c r="BH82" s="1">
        <v>0</v>
      </c>
      <c r="BI82" s="1">
        <v>353346000</v>
      </c>
      <c r="BJ82" s="1">
        <v>27183114</v>
      </c>
      <c r="BK82" s="1">
        <v>7.69</v>
      </c>
      <c r="BL82" s="1" t="s">
        <v>203</v>
      </c>
      <c r="BM82" s="10">
        <f t="shared" si="16"/>
        <v>28.2</v>
      </c>
      <c r="BN82" s="10">
        <f t="shared" si="17"/>
        <v>27.183114</v>
      </c>
      <c r="BO82" s="10">
        <f t="shared" si="18"/>
        <v>49.646000000000001</v>
      </c>
      <c r="BP82" s="10">
        <f t="shared" si="19"/>
        <v>0</v>
      </c>
      <c r="BQ82" s="10">
        <f t="shared" si="20"/>
        <v>88</v>
      </c>
      <c r="BR82" s="10">
        <f t="shared" si="21"/>
        <v>0</v>
      </c>
      <c r="BS82" s="10">
        <f t="shared" si="22"/>
        <v>100</v>
      </c>
      <c r="BT82" s="10">
        <f t="shared" si="23"/>
        <v>0</v>
      </c>
      <c r="BU82" s="10">
        <f t="shared" si="24"/>
        <v>87.5</v>
      </c>
      <c r="BV82" s="10">
        <f t="shared" si="25"/>
        <v>0</v>
      </c>
    </row>
    <row r="83" spans="1:74" x14ac:dyDescent="0.25">
      <c r="A83">
        <v>16</v>
      </c>
      <c r="B83" t="s">
        <v>60</v>
      </c>
      <c r="C83" t="s">
        <v>61</v>
      </c>
      <c r="D83">
        <v>2020</v>
      </c>
      <c r="E83" t="s">
        <v>62</v>
      </c>
      <c r="F83" t="s">
        <v>63</v>
      </c>
      <c r="G83">
        <v>2</v>
      </c>
      <c r="H83" t="s">
        <v>64</v>
      </c>
      <c r="I83" t="s">
        <v>3361</v>
      </c>
      <c r="J83" t="s">
        <v>184</v>
      </c>
      <c r="K83" t="s">
        <v>185</v>
      </c>
      <c r="L83" t="s">
        <v>3406</v>
      </c>
      <c r="M83" t="s">
        <v>67</v>
      </c>
      <c r="N83" t="s">
        <v>3422</v>
      </c>
      <c r="O83" t="s">
        <v>68</v>
      </c>
      <c r="P83" t="s">
        <v>3429</v>
      </c>
      <c r="Q83" t="s">
        <v>140</v>
      </c>
      <c r="R83" t="s">
        <v>3491</v>
      </c>
      <c r="S83" t="s">
        <v>199</v>
      </c>
      <c r="T83">
        <v>13</v>
      </c>
      <c r="U83">
        <v>3</v>
      </c>
      <c r="V83" t="s">
        <v>204</v>
      </c>
      <c r="W83">
        <v>3</v>
      </c>
      <c r="X83" t="s">
        <v>128</v>
      </c>
      <c r="Y83">
        <v>1</v>
      </c>
      <c r="Z83" t="s">
        <v>73</v>
      </c>
      <c r="AA83">
        <v>1</v>
      </c>
      <c r="AB83" s="1">
        <v>2</v>
      </c>
      <c r="AC83" s="1">
        <v>2</v>
      </c>
      <c r="AD83" s="1">
        <v>100</v>
      </c>
      <c r="AE83" s="1">
        <v>4</v>
      </c>
      <c r="AF83" s="1">
        <v>0</v>
      </c>
      <c r="AG83" s="1">
        <v>0</v>
      </c>
      <c r="AH83" s="1">
        <v>6</v>
      </c>
      <c r="AI83" s="1">
        <v>0</v>
      </c>
      <c r="AJ83" s="1">
        <v>0</v>
      </c>
      <c r="AK83" s="1">
        <v>8</v>
      </c>
      <c r="AL83" s="1">
        <v>0</v>
      </c>
      <c r="AM83" s="1">
        <v>0</v>
      </c>
      <c r="AN83" s="1">
        <v>10</v>
      </c>
      <c r="AO83" s="1">
        <v>0</v>
      </c>
      <c r="AP83" s="1">
        <v>0</v>
      </c>
      <c r="AQ83" s="1" t="s">
        <v>77</v>
      </c>
      <c r="AR83" s="1" t="s">
        <v>77</v>
      </c>
      <c r="AS83" s="1" t="s">
        <v>77</v>
      </c>
      <c r="AT83" s="1">
        <v>78000000</v>
      </c>
      <c r="AU83" s="1">
        <v>58255476</v>
      </c>
      <c r="AV83" s="1">
        <v>74.69</v>
      </c>
      <c r="AW83" s="1">
        <v>95730000</v>
      </c>
      <c r="AX83" s="1">
        <v>0</v>
      </c>
      <c r="AY83" s="1">
        <v>0</v>
      </c>
      <c r="AZ83" s="1">
        <v>196890014</v>
      </c>
      <c r="BA83" s="1">
        <v>0</v>
      </c>
      <c r="BB83" s="1">
        <v>0</v>
      </c>
      <c r="BC83" s="1">
        <v>259662672</v>
      </c>
      <c r="BD83" s="1">
        <v>0</v>
      </c>
      <c r="BE83" s="1">
        <v>0</v>
      </c>
      <c r="BF83" s="1">
        <v>182415008</v>
      </c>
      <c r="BG83" s="1">
        <v>0</v>
      </c>
      <c r="BH83" s="1">
        <v>0</v>
      </c>
      <c r="BI83" s="1">
        <v>812697694</v>
      </c>
      <c r="BJ83" s="1">
        <v>58255476</v>
      </c>
      <c r="BK83" s="1">
        <v>7.17</v>
      </c>
      <c r="BL83" s="1" t="s">
        <v>205</v>
      </c>
      <c r="BM83" s="10">
        <f t="shared" si="16"/>
        <v>78</v>
      </c>
      <c r="BN83" s="10">
        <f t="shared" si="17"/>
        <v>58.255476000000002</v>
      </c>
      <c r="BO83" s="10">
        <f t="shared" si="18"/>
        <v>95.73</v>
      </c>
      <c r="BP83" s="10">
        <f t="shared" si="19"/>
        <v>0</v>
      </c>
      <c r="BQ83" s="10">
        <f t="shared" si="20"/>
        <v>196.89001400000001</v>
      </c>
      <c r="BR83" s="10">
        <f t="shared" si="21"/>
        <v>0</v>
      </c>
      <c r="BS83" s="10">
        <f t="shared" si="22"/>
        <v>259.66267199999999</v>
      </c>
      <c r="BT83" s="10">
        <f t="shared" si="23"/>
        <v>0</v>
      </c>
      <c r="BU83" s="10">
        <f t="shared" si="24"/>
        <v>182.415008</v>
      </c>
      <c r="BV83" s="10">
        <f t="shared" si="25"/>
        <v>0</v>
      </c>
    </row>
    <row r="84" spans="1:74" x14ac:dyDescent="0.25">
      <c r="A84">
        <v>16</v>
      </c>
      <c r="B84" t="s">
        <v>60</v>
      </c>
      <c r="C84" t="s">
        <v>61</v>
      </c>
      <c r="D84">
        <v>2020</v>
      </c>
      <c r="E84" t="s">
        <v>62</v>
      </c>
      <c r="F84" t="s">
        <v>63</v>
      </c>
      <c r="G84">
        <v>2</v>
      </c>
      <c r="H84" t="s">
        <v>64</v>
      </c>
      <c r="I84" t="s">
        <v>3361</v>
      </c>
      <c r="J84" t="s">
        <v>184</v>
      </c>
      <c r="K84" t="s">
        <v>185</v>
      </c>
      <c r="L84" t="s">
        <v>3406</v>
      </c>
      <c r="M84" t="s">
        <v>67</v>
      </c>
      <c r="N84" t="s">
        <v>3422</v>
      </c>
      <c r="O84" t="s">
        <v>68</v>
      </c>
      <c r="P84" t="s">
        <v>3429</v>
      </c>
      <c r="Q84" t="s">
        <v>140</v>
      </c>
      <c r="R84" t="s">
        <v>3491</v>
      </c>
      <c r="S84" t="s">
        <v>199</v>
      </c>
      <c r="T84">
        <v>13</v>
      </c>
      <c r="U84">
        <v>4</v>
      </c>
      <c r="V84" t="s">
        <v>206</v>
      </c>
      <c r="W84">
        <v>3</v>
      </c>
      <c r="X84" t="s">
        <v>128</v>
      </c>
      <c r="Y84">
        <v>1</v>
      </c>
      <c r="Z84" t="s">
        <v>73</v>
      </c>
      <c r="AA84">
        <v>1</v>
      </c>
      <c r="AB84" s="1">
        <v>2</v>
      </c>
      <c r="AC84" s="1">
        <v>2</v>
      </c>
      <c r="AD84" s="1">
        <v>100</v>
      </c>
      <c r="AE84" s="1">
        <v>4</v>
      </c>
      <c r="AF84" s="1">
        <v>0</v>
      </c>
      <c r="AG84" s="1">
        <v>0</v>
      </c>
      <c r="AH84" s="1">
        <v>6</v>
      </c>
      <c r="AI84" s="1">
        <v>0</v>
      </c>
      <c r="AJ84" s="1">
        <v>0</v>
      </c>
      <c r="AK84" s="1">
        <v>8</v>
      </c>
      <c r="AL84" s="1">
        <v>0</v>
      </c>
      <c r="AM84" s="1">
        <v>0</v>
      </c>
      <c r="AN84" s="1">
        <v>10</v>
      </c>
      <c r="AO84" s="1">
        <v>0</v>
      </c>
      <c r="AP84" s="1">
        <v>0</v>
      </c>
      <c r="AQ84" s="1" t="s">
        <v>77</v>
      </c>
      <c r="AR84" s="1" t="s">
        <v>77</v>
      </c>
      <c r="AS84" s="1" t="s">
        <v>77</v>
      </c>
      <c r="AT84" s="1">
        <v>37054300</v>
      </c>
      <c r="AU84" s="1">
        <v>36476699</v>
      </c>
      <c r="AV84" s="1">
        <v>98.46</v>
      </c>
      <c r="AW84" s="1">
        <v>42510000</v>
      </c>
      <c r="AX84" s="1">
        <v>0</v>
      </c>
      <c r="AY84" s="1">
        <v>0</v>
      </c>
      <c r="AZ84" s="1">
        <v>136000000</v>
      </c>
      <c r="BA84" s="1">
        <v>0</v>
      </c>
      <c r="BB84" s="1">
        <v>0</v>
      </c>
      <c r="BC84" s="1">
        <v>70000000</v>
      </c>
      <c r="BD84" s="1">
        <v>0</v>
      </c>
      <c r="BE84" s="1">
        <v>0</v>
      </c>
      <c r="BF84" s="1">
        <v>266500000</v>
      </c>
      <c r="BG84" s="1">
        <v>0</v>
      </c>
      <c r="BH84" s="1">
        <v>0</v>
      </c>
      <c r="BI84" s="1">
        <v>552064300</v>
      </c>
      <c r="BJ84" s="1">
        <v>36476699</v>
      </c>
      <c r="BK84" s="1">
        <v>6.61</v>
      </c>
      <c r="BL84" s="1" t="s">
        <v>207</v>
      </c>
      <c r="BM84" s="10">
        <f t="shared" si="16"/>
        <v>37.054299999999998</v>
      </c>
      <c r="BN84" s="10">
        <f t="shared" si="17"/>
        <v>36.476699000000004</v>
      </c>
      <c r="BO84" s="10">
        <f t="shared" si="18"/>
        <v>42.51</v>
      </c>
      <c r="BP84" s="10">
        <f t="shared" si="19"/>
        <v>0</v>
      </c>
      <c r="BQ84" s="10">
        <f t="shared" si="20"/>
        <v>136</v>
      </c>
      <c r="BR84" s="10">
        <f t="shared" si="21"/>
        <v>0</v>
      </c>
      <c r="BS84" s="10">
        <f t="shared" si="22"/>
        <v>70</v>
      </c>
      <c r="BT84" s="10">
        <f t="shared" si="23"/>
        <v>0</v>
      </c>
      <c r="BU84" s="10">
        <f t="shared" si="24"/>
        <v>266.5</v>
      </c>
      <c r="BV84" s="10">
        <f t="shared" si="25"/>
        <v>0</v>
      </c>
    </row>
    <row r="85" spans="1:74" x14ac:dyDescent="0.25">
      <c r="A85">
        <v>16</v>
      </c>
      <c r="B85" t="s">
        <v>60</v>
      </c>
      <c r="C85" t="s">
        <v>61</v>
      </c>
      <c r="D85">
        <v>2020</v>
      </c>
      <c r="E85" t="s">
        <v>62</v>
      </c>
      <c r="F85" t="s">
        <v>63</v>
      </c>
      <c r="G85">
        <v>2</v>
      </c>
      <c r="H85" t="s">
        <v>64</v>
      </c>
      <c r="I85" t="s">
        <v>3361</v>
      </c>
      <c r="J85" t="s">
        <v>184</v>
      </c>
      <c r="K85" t="s">
        <v>185</v>
      </c>
      <c r="L85" t="s">
        <v>3406</v>
      </c>
      <c r="M85" t="s">
        <v>67</v>
      </c>
      <c r="N85" t="s">
        <v>3422</v>
      </c>
      <c r="O85" t="s">
        <v>68</v>
      </c>
      <c r="P85" t="s">
        <v>3429</v>
      </c>
      <c r="Q85" t="s">
        <v>140</v>
      </c>
      <c r="R85" t="s">
        <v>3491</v>
      </c>
      <c r="S85" t="s">
        <v>199</v>
      </c>
      <c r="T85">
        <v>13</v>
      </c>
      <c r="U85">
        <v>5</v>
      </c>
      <c r="V85" t="s">
        <v>208</v>
      </c>
      <c r="W85">
        <v>3</v>
      </c>
      <c r="X85" t="s">
        <v>128</v>
      </c>
      <c r="Y85">
        <v>1</v>
      </c>
      <c r="Z85" t="s">
        <v>73</v>
      </c>
      <c r="AA85">
        <v>1</v>
      </c>
      <c r="AB85" s="1">
        <v>2</v>
      </c>
      <c r="AC85" s="1">
        <v>2</v>
      </c>
      <c r="AD85" s="1">
        <v>100</v>
      </c>
      <c r="AE85" s="1">
        <v>4</v>
      </c>
      <c r="AF85" s="1">
        <v>0</v>
      </c>
      <c r="AG85" s="1">
        <v>0</v>
      </c>
      <c r="AH85" s="1">
        <v>6</v>
      </c>
      <c r="AI85" s="1">
        <v>0</v>
      </c>
      <c r="AJ85" s="1">
        <v>0</v>
      </c>
      <c r="AK85" s="1">
        <v>8</v>
      </c>
      <c r="AL85" s="1">
        <v>0</v>
      </c>
      <c r="AM85" s="1">
        <v>0</v>
      </c>
      <c r="AN85" s="1">
        <v>10</v>
      </c>
      <c r="AO85" s="1">
        <v>0</v>
      </c>
      <c r="AP85" s="1">
        <v>0</v>
      </c>
      <c r="AQ85" s="1" t="s">
        <v>77</v>
      </c>
      <c r="AR85" s="1" t="s">
        <v>77</v>
      </c>
      <c r="AS85" s="1" t="s">
        <v>77</v>
      </c>
      <c r="AT85" s="1">
        <v>40800000</v>
      </c>
      <c r="AU85" s="1">
        <v>39929542</v>
      </c>
      <c r="AV85" s="1">
        <v>97.87</v>
      </c>
      <c r="AW85" s="1">
        <v>22341000</v>
      </c>
      <c r="AX85" s="1">
        <v>0</v>
      </c>
      <c r="AY85" s="1">
        <v>0</v>
      </c>
      <c r="AZ85" s="1">
        <v>88000000</v>
      </c>
      <c r="BA85" s="1">
        <v>0</v>
      </c>
      <c r="BB85" s="1">
        <v>0</v>
      </c>
      <c r="BC85" s="1">
        <v>110000000</v>
      </c>
      <c r="BD85" s="1">
        <v>0</v>
      </c>
      <c r="BE85" s="1">
        <v>0</v>
      </c>
      <c r="BF85" s="1">
        <v>81900000</v>
      </c>
      <c r="BG85" s="1">
        <v>0</v>
      </c>
      <c r="BH85" s="1">
        <v>0</v>
      </c>
      <c r="BI85" s="1">
        <v>343041000</v>
      </c>
      <c r="BJ85" s="1">
        <v>39929542</v>
      </c>
      <c r="BK85" s="1">
        <v>11.64</v>
      </c>
      <c r="BL85" s="1" t="s">
        <v>209</v>
      </c>
      <c r="BM85" s="10">
        <f t="shared" si="16"/>
        <v>40.799999999999997</v>
      </c>
      <c r="BN85" s="10">
        <f t="shared" si="17"/>
        <v>39.929541999999998</v>
      </c>
      <c r="BO85" s="10">
        <f t="shared" si="18"/>
        <v>22.341000000000001</v>
      </c>
      <c r="BP85" s="10">
        <f t="shared" si="19"/>
        <v>0</v>
      </c>
      <c r="BQ85" s="10">
        <f t="shared" si="20"/>
        <v>88</v>
      </c>
      <c r="BR85" s="10">
        <f t="shared" si="21"/>
        <v>0</v>
      </c>
      <c r="BS85" s="10">
        <f t="shared" si="22"/>
        <v>110</v>
      </c>
      <c r="BT85" s="10">
        <f t="shared" si="23"/>
        <v>0</v>
      </c>
      <c r="BU85" s="10">
        <f t="shared" si="24"/>
        <v>81.900000000000006</v>
      </c>
      <c r="BV85" s="10">
        <f t="shared" si="25"/>
        <v>0</v>
      </c>
    </row>
    <row r="86" spans="1:74" x14ac:dyDescent="0.25">
      <c r="A86">
        <v>16</v>
      </c>
      <c r="B86" t="s">
        <v>60</v>
      </c>
      <c r="C86" t="s">
        <v>61</v>
      </c>
      <c r="D86">
        <v>2020</v>
      </c>
      <c r="E86" t="s">
        <v>62</v>
      </c>
      <c r="F86" t="s">
        <v>63</v>
      </c>
      <c r="G86">
        <v>2</v>
      </c>
      <c r="H86" t="s">
        <v>64</v>
      </c>
      <c r="I86" t="s">
        <v>3361</v>
      </c>
      <c r="J86" t="s">
        <v>184</v>
      </c>
      <c r="K86" t="s">
        <v>185</v>
      </c>
      <c r="L86" t="s">
        <v>3406</v>
      </c>
      <c r="M86" t="s">
        <v>67</v>
      </c>
      <c r="N86" t="s">
        <v>3422</v>
      </c>
      <c r="O86" t="s">
        <v>68</v>
      </c>
      <c r="P86" t="s">
        <v>3429</v>
      </c>
      <c r="Q86" t="s">
        <v>140</v>
      </c>
      <c r="R86" t="s">
        <v>3491</v>
      </c>
      <c r="S86" t="s">
        <v>199</v>
      </c>
      <c r="T86">
        <v>13</v>
      </c>
      <c r="U86">
        <v>6</v>
      </c>
      <c r="V86" t="s">
        <v>210</v>
      </c>
      <c r="W86">
        <v>3</v>
      </c>
      <c r="X86" t="s">
        <v>128</v>
      </c>
      <c r="Y86">
        <v>1</v>
      </c>
      <c r="Z86" t="s">
        <v>73</v>
      </c>
      <c r="AA86">
        <v>1</v>
      </c>
      <c r="AB86" s="1">
        <v>2</v>
      </c>
      <c r="AC86" s="1">
        <v>2</v>
      </c>
      <c r="AD86" s="1">
        <v>100</v>
      </c>
      <c r="AE86" s="1">
        <v>4</v>
      </c>
      <c r="AF86" s="1">
        <v>0</v>
      </c>
      <c r="AG86" s="1">
        <v>0</v>
      </c>
      <c r="AH86" s="1">
        <v>6</v>
      </c>
      <c r="AI86" s="1">
        <v>0</v>
      </c>
      <c r="AJ86" s="1">
        <v>0</v>
      </c>
      <c r="AK86" s="1">
        <v>8</v>
      </c>
      <c r="AL86" s="1">
        <v>0</v>
      </c>
      <c r="AM86" s="1">
        <v>0</v>
      </c>
      <c r="AN86" s="1">
        <v>10</v>
      </c>
      <c r="AO86" s="1">
        <v>0</v>
      </c>
      <c r="AP86" s="1">
        <v>0</v>
      </c>
      <c r="AQ86" s="1" t="s">
        <v>77</v>
      </c>
      <c r="AR86" s="1" t="s">
        <v>77</v>
      </c>
      <c r="AS86" s="1" t="s">
        <v>77</v>
      </c>
      <c r="AT86" s="1">
        <v>28800000</v>
      </c>
      <c r="AU86" s="1">
        <v>28298144</v>
      </c>
      <c r="AV86" s="1">
        <v>98.26</v>
      </c>
      <c r="AW86" s="1">
        <v>19652000</v>
      </c>
      <c r="AX86" s="1">
        <v>0</v>
      </c>
      <c r="AY86" s="1">
        <v>0</v>
      </c>
      <c r="AZ86" s="1">
        <v>58000000</v>
      </c>
      <c r="BA86" s="1">
        <v>0</v>
      </c>
      <c r="BB86" s="1">
        <v>0</v>
      </c>
      <c r="BC86" s="1">
        <v>90000000</v>
      </c>
      <c r="BD86" s="1">
        <v>0</v>
      </c>
      <c r="BE86" s="1">
        <v>0</v>
      </c>
      <c r="BF86" s="1">
        <v>66500000</v>
      </c>
      <c r="BG86" s="1">
        <v>0</v>
      </c>
      <c r="BH86" s="1">
        <v>0</v>
      </c>
      <c r="BI86" s="1">
        <v>262952000</v>
      </c>
      <c r="BJ86" s="1">
        <v>28298144</v>
      </c>
      <c r="BK86" s="1">
        <v>10.76</v>
      </c>
      <c r="BL86" s="1" t="s">
        <v>211</v>
      </c>
      <c r="BM86" s="10">
        <f t="shared" si="16"/>
        <v>28.8</v>
      </c>
      <c r="BN86" s="10">
        <f t="shared" si="17"/>
        <v>28.298144000000001</v>
      </c>
      <c r="BO86" s="10">
        <f t="shared" si="18"/>
        <v>19.652000000000001</v>
      </c>
      <c r="BP86" s="10">
        <f t="shared" si="19"/>
        <v>0</v>
      </c>
      <c r="BQ86" s="10">
        <f t="shared" si="20"/>
        <v>58</v>
      </c>
      <c r="BR86" s="10">
        <f t="shared" si="21"/>
        <v>0</v>
      </c>
      <c r="BS86" s="10">
        <f t="shared" si="22"/>
        <v>90</v>
      </c>
      <c r="BT86" s="10">
        <f t="shared" si="23"/>
        <v>0</v>
      </c>
      <c r="BU86" s="10">
        <f t="shared" si="24"/>
        <v>66.5</v>
      </c>
      <c r="BV86" s="10">
        <f t="shared" si="25"/>
        <v>0</v>
      </c>
    </row>
    <row r="87" spans="1:74" x14ac:dyDescent="0.25">
      <c r="A87">
        <v>16</v>
      </c>
      <c r="B87" t="s">
        <v>60</v>
      </c>
      <c r="C87" t="s">
        <v>61</v>
      </c>
      <c r="D87">
        <v>2020</v>
      </c>
      <c r="E87" t="s">
        <v>62</v>
      </c>
      <c r="F87" t="s">
        <v>63</v>
      </c>
      <c r="G87">
        <v>2</v>
      </c>
      <c r="H87" t="s">
        <v>64</v>
      </c>
      <c r="I87" t="s">
        <v>3361</v>
      </c>
      <c r="J87" t="s">
        <v>184</v>
      </c>
      <c r="K87" t="s">
        <v>185</v>
      </c>
      <c r="L87" t="s">
        <v>3406</v>
      </c>
      <c r="M87" t="s">
        <v>67</v>
      </c>
      <c r="N87" t="s">
        <v>3422</v>
      </c>
      <c r="O87" t="s">
        <v>68</v>
      </c>
      <c r="P87" t="s">
        <v>3429</v>
      </c>
      <c r="Q87" t="s">
        <v>140</v>
      </c>
      <c r="R87" t="s">
        <v>3492</v>
      </c>
      <c r="S87" t="s">
        <v>212</v>
      </c>
      <c r="T87">
        <v>10</v>
      </c>
      <c r="U87">
        <v>1</v>
      </c>
      <c r="V87" t="s">
        <v>213</v>
      </c>
      <c r="W87">
        <v>1</v>
      </c>
      <c r="X87" t="s">
        <v>72</v>
      </c>
      <c r="Y87">
        <v>1</v>
      </c>
      <c r="Z87" t="s">
        <v>73</v>
      </c>
      <c r="AA87">
        <v>1</v>
      </c>
      <c r="AB87" s="1">
        <v>12</v>
      </c>
      <c r="AC87" s="1">
        <v>12</v>
      </c>
      <c r="AD87" s="1">
        <v>100</v>
      </c>
      <c r="AE87" s="1">
        <v>22</v>
      </c>
      <c r="AF87" s="1">
        <v>0</v>
      </c>
      <c r="AG87" s="1">
        <v>0</v>
      </c>
      <c r="AH87" s="1">
        <v>25</v>
      </c>
      <c r="AI87" s="1">
        <v>0</v>
      </c>
      <c r="AJ87" s="1">
        <v>0</v>
      </c>
      <c r="AK87" s="1">
        <v>28</v>
      </c>
      <c r="AL87" s="1">
        <v>0</v>
      </c>
      <c r="AM87" s="1">
        <v>0</v>
      </c>
      <c r="AN87" s="1">
        <v>13</v>
      </c>
      <c r="AO87" s="1">
        <v>0</v>
      </c>
      <c r="AP87" s="1">
        <v>0</v>
      </c>
      <c r="AQ87" s="1">
        <v>100</v>
      </c>
      <c r="AR87" s="1">
        <v>12</v>
      </c>
      <c r="AS87" s="1">
        <v>12</v>
      </c>
      <c r="AT87" s="1">
        <v>183329961</v>
      </c>
      <c r="AU87" s="1">
        <v>183121366</v>
      </c>
      <c r="AV87" s="1">
        <v>99.89</v>
      </c>
      <c r="AW87" s="1">
        <v>157450000</v>
      </c>
      <c r="AX87" s="1">
        <v>0</v>
      </c>
      <c r="AY87" s="1">
        <v>0</v>
      </c>
      <c r="AZ87" s="1">
        <v>369260552</v>
      </c>
      <c r="BA87" s="1">
        <v>0</v>
      </c>
      <c r="BB87" s="1">
        <v>0</v>
      </c>
      <c r="BC87" s="1">
        <v>399836502</v>
      </c>
      <c r="BD87" s="1">
        <v>0</v>
      </c>
      <c r="BE87" s="1">
        <v>0</v>
      </c>
      <c r="BF87" s="1">
        <v>482489330</v>
      </c>
      <c r="BG87" s="1">
        <v>0</v>
      </c>
      <c r="BH87" s="1">
        <v>0</v>
      </c>
      <c r="BI87" s="1">
        <v>1592366345</v>
      </c>
      <c r="BJ87" s="1">
        <v>183121366</v>
      </c>
      <c r="BK87" s="1">
        <v>11.5</v>
      </c>
      <c r="BL87" s="1" t="s">
        <v>214</v>
      </c>
      <c r="BM87" s="10">
        <f t="shared" si="16"/>
        <v>183.329961</v>
      </c>
      <c r="BN87" s="10">
        <f t="shared" si="17"/>
        <v>183.12136599999999</v>
      </c>
      <c r="BO87" s="10">
        <f t="shared" si="18"/>
        <v>157.44999999999999</v>
      </c>
      <c r="BP87" s="10">
        <f t="shared" si="19"/>
        <v>0</v>
      </c>
      <c r="BQ87" s="10">
        <f t="shared" si="20"/>
        <v>369.26055200000002</v>
      </c>
      <c r="BR87" s="10">
        <f t="shared" si="21"/>
        <v>0</v>
      </c>
      <c r="BS87" s="10">
        <f t="shared" si="22"/>
        <v>399.836502</v>
      </c>
      <c r="BT87" s="10">
        <f t="shared" si="23"/>
        <v>0</v>
      </c>
      <c r="BU87" s="10">
        <f t="shared" si="24"/>
        <v>482.48933</v>
      </c>
      <c r="BV87" s="10">
        <f t="shared" si="25"/>
        <v>0</v>
      </c>
    </row>
    <row r="88" spans="1:74" x14ac:dyDescent="0.25">
      <c r="A88">
        <v>16</v>
      </c>
      <c r="B88" t="s">
        <v>60</v>
      </c>
      <c r="C88" t="s">
        <v>61</v>
      </c>
      <c r="D88">
        <v>2020</v>
      </c>
      <c r="E88" t="s">
        <v>62</v>
      </c>
      <c r="F88" t="s">
        <v>63</v>
      </c>
      <c r="G88">
        <v>2</v>
      </c>
      <c r="H88" t="s">
        <v>64</v>
      </c>
      <c r="I88" t="s">
        <v>3361</v>
      </c>
      <c r="J88" t="s">
        <v>184</v>
      </c>
      <c r="K88" t="s">
        <v>185</v>
      </c>
      <c r="L88" t="s">
        <v>3406</v>
      </c>
      <c r="M88" t="s">
        <v>67</v>
      </c>
      <c r="N88" t="s">
        <v>3422</v>
      </c>
      <c r="O88" t="s">
        <v>68</v>
      </c>
      <c r="P88" t="s">
        <v>3429</v>
      </c>
      <c r="Q88" t="s">
        <v>140</v>
      </c>
      <c r="R88" t="s">
        <v>3492</v>
      </c>
      <c r="S88" t="s">
        <v>212</v>
      </c>
      <c r="T88">
        <v>10</v>
      </c>
      <c r="U88">
        <v>2</v>
      </c>
      <c r="V88" t="s">
        <v>215</v>
      </c>
      <c r="W88">
        <v>2</v>
      </c>
      <c r="X88" t="s">
        <v>76</v>
      </c>
      <c r="Y88">
        <v>1</v>
      </c>
      <c r="Z88" t="s">
        <v>73</v>
      </c>
      <c r="AA88">
        <v>1</v>
      </c>
      <c r="AB88" s="1">
        <v>0</v>
      </c>
      <c r="AC88" s="1">
        <v>0</v>
      </c>
      <c r="AD88" s="1">
        <v>0</v>
      </c>
      <c r="AE88" s="1">
        <v>0</v>
      </c>
      <c r="AF88" s="1">
        <v>0</v>
      </c>
      <c r="AG88" s="1">
        <v>0</v>
      </c>
      <c r="AH88" s="1">
        <v>1</v>
      </c>
      <c r="AI88" s="1">
        <v>0</v>
      </c>
      <c r="AJ88" s="1">
        <v>0</v>
      </c>
      <c r="AK88" s="1">
        <v>1</v>
      </c>
      <c r="AL88" s="1">
        <v>0</v>
      </c>
      <c r="AM88" s="1">
        <v>0</v>
      </c>
      <c r="AN88" s="1">
        <v>1</v>
      </c>
      <c r="AO88" s="1">
        <v>0</v>
      </c>
      <c r="AP88" s="1">
        <v>0</v>
      </c>
      <c r="AQ88" s="1" t="s">
        <v>77</v>
      </c>
      <c r="AR88" s="1" t="s">
        <v>77</v>
      </c>
      <c r="AS88" s="1" t="s">
        <v>77</v>
      </c>
      <c r="AT88" s="1">
        <v>0</v>
      </c>
      <c r="AU88" s="1">
        <v>0</v>
      </c>
      <c r="AV88" s="1">
        <v>0</v>
      </c>
      <c r="AW88" s="1">
        <v>0</v>
      </c>
      <c r="AX88" s="1">
        <v>0</v>
      </c>
      <c r="AY88" s="1">
        <v>0</v>
      </c>
      <c r="AZ88" s="1">
        <v>45000000</v>
      </c>
      <c r="BA88" s="1">
        <v>0</v>
      </c>
      <c r="BB88" s="1">
        <v>0</v>
      </c>
      <c r="BC88" s="1">
        <v>55000000</v>
      </c>
      <c r="BD88" s="1">
        <v>0</v>
      </c>
      <c r="BE88" s="1">
        <v>0</v>
      </c>
      <c r="BF88" s="1">
        <v>55000000</v>
      </c>
      <c r="BG88" s="1">
        <v>0</v>
      </c>
      <c r="BH88" s="1">
        <v>0</v>
      </c>
      <c r="BI88" s="1">
        <v>155000000</v>
      </c>
      <c r="BJ88" s="1">
        <v>0</v>
      </c>
      <c r="BK88" s="1">
        <v>0</v>
      </c>
      <c r="BL88" s="1" t="s">
        <v>74</v>
      </c>
      <c r="BM88" s="10">
        <f t="shared" si="16"/>
        <v>0</v>
      </c>
      <c r="BN88" s="10">
        <f t="shared" si="17"/>
        <v>0</v>
      </c>
      <c r="BO88" s="10">
        <f t="shared" si="18"/>
        <v>0</v>
      </c>
      <c r="BP88" s="10">
        <f t="shared" si="19"/>
        <v>0</v>
      </c>
      <c r="BQ88" s="10">
        <f t="shared" si="20"/>
        <v>45</v>
      </c>
      <c r="BR88" s="10">
        <f t="shared" si="21"/>
        <v>0</v>
      </c>
      <c r="BS88" s="10">
        <f t="shared" si="22"/>
        <v>55</v>
      </c>
      <c r="BT88" s="10">
        <f t="shared" si="23"/>
        <v>0</v>
      </c>
      <c r="BU88" s="10">
        <f t="shared" si="24"/>
        <v>55</v>
      </c>
      <c r="BV88" s="10">
        <f t="shared" si="25"/>
        <v>0</v>
      </c>
    </row>
    <row r="89" spans="1:74" x14ac:dyDescent="0.25">
      <c r="A89">
        <v>16</v>
      </c>
      <c r="B89" t="s">
        <v>60</v>
      </c>
      <c r="C89" t="s">
        <v>61</v>
      </c>
      <c r="D89">
        <v>2020</v>
      </c>
      <c r="E89" t="s">
        <v>62</v>
      </c>
      <c r="F89" t="s">
        <v>63</v>
      </c>
      <c r="G89">
        <v>2</v>
      </c>
      <c r="H89" t="s">
        <v>64</v>
      </c>
      <c r="I89" t="s">
        <v>3361</v>
      </c>
      <c r="J89" t="s">
        <v>184</v>
      </c>
      <c r="K89" t="s">
        <v>185</v>
      </c>
      <c r="L89" t="s">
        <v>3406</v>
      </c>
      <c r="M89" t="s">
        <v>67</v>
      </c>
      <c r="N89" t="s">
        <v>3422</v>
      </c>
      <c r="O89" t="s">
        <v>68</v>
      </c>
      <c r="P89" t="s">
        <v>3429</v>
      </c>
      <c r="Q89" t="s">
        <v>140</v>
      </c>
      <c r="R89" t="s">
        <v>3492</v>
      </c>
      <c r="S89" t="s">
        <v>212</v>
      </c>
      <c r="T89">
        <v>10</v>
      </c>
      <c r="U89">
        <v>3</v>
      </c>
      <c r="V89" t="s">
        <v>216</v>
      </c>
      <c r="W89">
        <v>1</v>
      </c>
      <c r="X89" t="s">
        <v>72</v>
      </c>
      <c r="Y89">
        <v>1</v>
      </c>
      <c r="Z89" t="s">
        <v>73</v>
      </c>
      <c r="AA89">
        <v>1</v>
      </c>
      <c r="AB89" s="1">
        <v>1</v>
      </c>
      <c r="AC89" s="1">
        <v>1</v>
      </c>
      <c r="AD89" s="1">
        <v>100</v>
      </c>
      <c r="AE89" s="1">
        <v>4</v>
      </c>
      <c r="AF89" s="1">
        <v>0</v>
      </c>
      <c r="AG89" s="1">
        <v>0</v>
      </c>
      <c r="AH89" s="1">
        <v>5</v>
      </c>
      <c r="AI89" s="1">
        <v>0</v>
      </c>
      <c r="AJ89" s="1">
        <v>0</v>
      </c>
      <c r="AK89" s="1">
        <v>5</v>
      </c>
      <c r="AL89" s="1">
        <v>0</v>
      </c>
      <c r="AM89" s="1">
        <v>0</v>
      </c>
      <c r="AN89" s="1">
        <v>1</v>
      </c>
      <c r="AO89" s="1">
        <v>0</v>
      </c>
      <c r="AP89" s="1">
        <v>0</v>
      </c>
      <c r="AQ89" s="1">
        <v>16</v>
      </c>
      <c r="AR89" s="1">
        <v>1</v>
      </c>
      <c r="AS89" s="1">
        <v>6.25</v>
      </c>
      <c r="AT89" s="1">
        <v>24537071</v>
      </c>
      <c r="AU89" s="1">
        <v>24537071</v>
      </c>
      <c r="AV89" s="1">
        <v>100</v>
      </c>
      <c r="AW89" s="1">
        <v>18391000</v>
      </c>
      <c r="AX89" s="1">
        <v>0</v>
      </c>
      <c r="AY89" s="1">
        <v>0</v>
      </c>
      <c r="AZ89" s="1">
        <v>82026000</v>
      </c>
      <c r="BA89" s="1">
        <v>0</v>
      </c>
      <c r="BB89" s="1">
        <v>0</v>
      </c>
      <c r="BC89" s="1">
        <v>100254000</v>
      </c>
      <c r="BD89" s="1">
        <v>0</v>
      </c>
      <c r="BE89" s="1">
        <v>0</v>
      </c>
      <c r="BF89" s="1">
        <v>100254000</v>
      </c>
      <c r="BG89" s="1">
        <v>0</v>
      </c>
      <c r="BH89" s="1">
        <v>0</v>
      </c>
      <c r="BI89" s="1">
        <v>325462071</v>
      </c>
      <c r="BJ89" s="1">
        <v>24537071</v>
      </c>
      <c r="BK89" s="1">
        <v>7.54</v>
      </c>
      <c r="BL89" s="1" t="s">
        <v>217</v>
      </c>
      <c r="BM89" s="10">
        <f t="shared" si="16"/>
        <v>24.537071000000001</v>
      </c>
      <c r="BN89" s="10">
        <f t="shared" si="17"/>
        <v>24.537071000000001</v>
      </c>
      <c r="BO89" s="10">
        <f t="shared" si="18"/>
        <v>18.390999999999998</v>
      </c>
      <c r="BP89" s="10">
        <f t="shared" si="19"/>
        <v>0</v>
      </c>
      <c r="BQ89" s="10">
        <f t="shared" si="20"/>
        <v>82.025999999999996</v>
      </c>
      <c r="BR89" s="10">
        <f t="shared" si="21"/>
        <v>0</v>
      </c>
      <c r="BS89" s="10">
        <f t="shared" si="22"/>
        <v>100.254</v>
      </c>
      <c r="BT89" s="10">
        <f t="shared" si="23"/>
        <v>0</v>
      </c>
      <c r="BU89" s="10">
        <f t="shared" si="24"/>
        <v>100.254</v>
      </c>
      <c r="BV89" s="10">
        <f t="shared" si="25"/>
        <v>0</v>
      </c>
    </row>
    <row r="90" spans="1:74" x14ac:dyDescent="0.25">
      <c r="A90">
        <v>16</v>
      </c>
      <c r="B90" t="s">
        <v>60</v>
      </c>
      <c r="C90" t="s">
        <v>61</v>
      </c>
      <c r="D90">
        <v>2020</v>
      </c>
      <c r="E90" t="s">
        <v>62</v>
      </c>
      <c r="F90" t="s">
        <v>63</v>
      </c>
      <c r="G90">
        <v>2</v>
      </c>
      <c r="H90" t="s">
        <v>64</v>
      </c>
      <c r="I90" t="s">
        <v>3361</v>
      </c>
      <c r="J90" t="s">
        <v>184</v>
      </c>
      <c r="K90" t="s">
        <v>185</v>
      </c>
      <c r="L90" t="s">
        <v>3406</v>
      </c>
      <c r="M90" t="s">
        <v>67</v>
      </c>
      <c r="N90" t="s">
        <v>3422</v>
      </c>
      <c r="O90" t="s">
        <v>68</v>
      </c>
      <c r="P90" t="s">
        <v>3429</v>
      </c>
      <c r="Q90" t="s">
        <v>140</v>
      </c>
      <c r="R90" t="s">
        <v>3492</v>
      </c>
      <c r="S90" t="s">
        <v>212</v>
      </c>
      <c r="T90">
        <v>10</v>
      </c>
      <c r="U90">
        <v>4</v>
      </c>
      <c r="V90" t="s">
        <v>218</v>
      </c>
      <c r="W90">
        <v>1</v>
      </c>
      <c r="X90" t="s">
        <v>72</v>
      </c>
      <c r="Y90">
        <v>1</v>
      </c>
      <c r="Z90" t="s">
        <v>73</v>
      </c>
      <c r="AA90">
        <v>1</v>
      </c>
      <c r="AB90" s="1">
        <v>0</v>
      </c>
      <c r="AC90" s="1">
        <v>0</v>
      </c>
      <c r="AD90" s="1">
        <v>0</v>
      </c>
      <c r="AE90" s="1">
        <v>0.7</v>
      </c>
      <c r="AF90" s="1">
        <v>0</v>
      </c>
      <c r="AG90" s="1">
        <v>0</v>
      </c>
      <c r="AH90" s="1">
        <v>0.3</v>
      </c>
      <c r="AI90" s="1">
        <v>0</v>
      </c>
      <c r="AJ90" s="1">
        <v>0</v>
      </c>
      <c r="AK90" s="1">
        <v>0.7</v>
      </c>
      <c r="AL90" s="1">
        <v>0</v>
      </c>
      <c r="AM90" s="1">
        <v>0</v>
      </c>
      <c r="AN90" s="1">
        <v>0.3</v>
      </c>
      <c r="AO90" s="1">
        <v>0</v>
      </c>
      <c r="AP90" s="1">
        <v>0</v>
      </c>
      <c r="AQ90" s="1">
        <v>2</v>
      </c>
      <c r="AR90" s="1">
        <v>0</v>
      </c>
      <c r="AS90" s="1">
        <v>0</v>
      </c>
      <c r="AT90" s="1">
        <v>0</v>
      </c>
      <c r="AU90" s="1">
        <v>0</v>
      </c>
      <c r="AV90" s="1">
        <v>0</v>
      </c>
      <c r="AW90" s="1">
        <v>14900000</v>
      </c>
      <c r="AX90" s="1">
        <v>0</v>
      </c>
      <c r="AY90" s="1">
        <v>0</v>
      </c>
      <c r="AZ90" s="1">
        <v>30000000</v>
      </c>
      <c r="BA90" s="1">
        <v>0</v>
      </c>
      <c r="BB90" s="1">
        <v>0</v>
      </c>
      <c r="BC90" s="1">
        <v>55000000</v>
      </c>
      <c r="BD90" s="1">
        <v>0</v>
      </c>
      <c r="BE90" s="1">
        <v>0</v>
      </c>
      <c r="BF90" s="1">
        <v>55000000</v>
      </c>
      <c r="BG90" s="1">
        <v>0</v>
      </c>
      <c r="BH90" s="1">
        <v>0</v>
      </c>
      <c r="BI90" s="1">
        <v>154900000</v>
      </c>
      <c r="BJ90" s="1">
        <v>0</v>
      </c>
      <c r="BK90" s="1">
        <v>0</v>
      </c>
      <c r="BL90" s="1" t="s">
        <v>74</v>
      </c>
      <c r="BM90" s="10">
        <f t="shared" si="16"/>
        <v>0</v>
      </c>
      <c r="BN90" s="10">
        <f t="shared" si="17"/>
        <v>0</v>
      </c>
      <c r="BO90" s="10">
        <f t="shared" si="18"/>
        <v>14.9</v>
      </c>
      <c r="BP90" s="10">
        <f t="shared" si="19"/>
        <v>0</v>
      </c>
      <c r="BQ90" s="10">
        <f t="shared" si="20"/>
        <v>30</v>
      </c>
      <c r="BR90" s="10">
        <f t="shared" si="21"/>
        <v>0</v>
      </c>
      <c r="BS90" s="10">
        <f t="shared" si="22"/>
        <v>55</v>
      </c>
      <c r="BT90" s="10">
        <f t="shared" si="23"/>
        <v>0</v>
      </c>
      <c r="BU90" s="10">
        <f t="shared" si="24"/>
        <v>55</v>
      </c>
      <c r="BV90" s="10">
        <f t="shared" si="25"/>
        <v>0</v>
      </c>
    </row>
    <row r="91" spans="1:74" x14ac:dyDescent="0.25">
      <c r="A91">
        <v>16</v>
      </c>
      <c r="B91" t="s">
        <v>60</v>
      </c>
      <c r="C91" t="s">
        <v>61</v>
      </c>
      <c r="D91">
        <v>2020</v>
      </c>
      <c r="E91" t="s">
        <v>62</v>
      </c>
      <c r="F91" t="s">
        <v>63</v>
      </c>
      <c r="G91">
        <v>2</v>
      </c>
      <c r="H91" t="s">
        <v>64</v>
      </c>
      <c r="I91" t="s">
        <v>3361</v>
      </c>
      <c r="J91" t="s">
        <v>184</v>
      </c>
      <c r="K91" t="s">
        <v>185</v>
      </c>
      <c r="L91" t="s">
        <v>3406</v>
      </c>
      <c r="M91" t="s">
        <v>67</v>
      </c>
      <c r="N91" t="s">
        <v>3422</v>
      </c>
      <c r="O91" t="s">
        <v>68</v>
      </c>
      <c r="P91" t="s">
        <v>3429</v>
      </c>
      <c r="Q91" t="s">
        <v>140</v>
      </c>
      <c r="R91" t="s">
        <v>3492</v>
      </c>
      <c r="S91" t="s">
        <v>212</v>
      </c>
      <c r="T91">
        <v>10</v>
      </c>
      <c r="U91">
        <v>5</v>
      </c>
      <c r="V91" t="s">
        <v>219</v>
      </c>
      <c r="W91">
        <v>1</v>
      </c>
      <c r="X91" t="s">
        <v>72</v>
      </c>
      <c r="Y91">
        <v>1</v>
      </c>
      <c r="Z91" t="s">
        <v>73</v>
      </c>
      <c r="AA91">
        <v>1</v>
      </c>
      <c r="AB91" s="1">
        <v>0.2</v>
      </c>
      <c r="AC91" s="1">
        <v>0.2</v>
      </c>
      <c r="AD91" s="1">
        <v>100</v>
      </c>
      <c r="AE91" s="1">
        <v>0.8</v>
      </c>
      <c r="AF91" s="1">
        <v>0</v>
      </c>
      <c r="AG91" s="1">
        <v>0</v>
      </c>
      <c r="AH91" s="1">
        <v>1</v>
      </c>
      <c r="AI91" s="1">
        <v>0</v>
      </c>
      <c r="AJ91" s="1">
        <v>0</v>
      </c>
      <c r="AK91" s="1">
        <v>1</v>
      </c>
      <c r="AL91" s="1">
        <v>0</v>
      </c>
      <c r="AM91" s="1">
        <v>0</v>
      </c>
      <c r="AN91" s="1">
        <v>1</v>
      </c>
      <c r="AO91" s="1">
        <v>0</v>
      </c>
      <c r="AP91" s="1">
        <v>0</v>
      </c>
      <c r="AQ91" s="1">
        <v>4</v>
      </c>
      <c r="AR91" s="1">
        <v>0.2</v>
      </c>
      <c r="AS91" s="1">
        <v>5</v>
      </c>
      <c r="AT91" s="1">
        <v>37350000</v>
      </c>
      <c r="AU91" s="1">
        <v>37350000</v>
      </c>
      <c r="AV91" s="1">
        <v>100</v>
      </c>
      <c r="AW91" s="1">
        <v>31292000</v>
      </c>
      <c r="AX91" s="1">
        <v>0</v>
      </c>
      <c r="AY91" s="1">
        <v>0</v>
      </c>
      <c r="AZ91" s="1">
        <v>63000000</v>
      </c>
      <c r="BA91" s="1">
        <v>0</v>
      </c>
      <c r="BB91" s="1">
        <v>0</v>
      </c>
      <c r="BC91" s="1">
        <v>69300000</v>
      </c>
      <c r="BD91" s="1">
        <v>0</v>
      </c>
      <c r="BE91" s="1">
        <v>0</v>
      </c>
      <c r="BF91" s="1">
        <v>69300000</v>
      </c>
      <c r="BG91" s="1">
        <v>0</v>
      </c>
      <c r="BH91" s="1">
        <v>0</v>
      </c>
      <c r="BI91" s="1">
        <v>270242000</v>
      </c>
      <c r="BJ91" s="1">
        <v>37350000</v>
      </c>
      <c r="BK91" s="1">
        <v>13.82</v>
      </c>
      <c r="BL91" s="1" t="s">
        <v>220</v>
      </c>
      <c r="BM91" s="10">
        <f t="shared" si="16"/>
        <v>37.35</v>
      </c>
      <c r="BN91" s="10">
        <f t="shared" si="17"/>
        <v>37.35</v>
      </c>
      <c r="BO91" s="10">
        <f t="shared" si="18"/>
        <v>31.292000000000002</v>
      </c>
      <c r="BP91" s="10">
        <f t="shared" si="19"/>
        <v>0</v>
      </c>
      <c r="BQ91" s="10">
        <f t="shared" si="20"/>
        <v>63</v>
      </c>
      <c r="BR91" s="10">
        <f t="shared" si="21"/>
        <v>0</v>
      </c>
      <c r="BS91" s="10">
        <f t="shared" si="22"/>
        <v>69.3</v>
      </c>
      <c r="BT91" s="10">
        <f t="shared" si="23"/>
        <v>0</v>
      </c>
      <c r="BU91" s="10">
        <f t="shared" si="24"/>
        <v>69.3</v>
      </c>
      <c r="BV91" s="10">
        <f t="shared" si="25"/>
        <v>0</v>
      </c>
    </row>
    <row r="92" spans="1:74" x14ac:dyDescent="0.25">
      <c r="A92">
        <v>16</v>
      </c>
      <c r="B92" t="s">
        <v>60</v>
      </c>
      <c r="C92" t="s">
        <v>61</v>
      </c>
      <c r="D92">
        <v>2020</v>
      </c>
      <c r="E92" t="s">
        <v>62</v>
      </c>
      <c r="F92" t="s">
        <v>63</v>
      </c>
      <c r="G92">
        <v>2</v>
      </c>
      <c r="H92" t="s">
        <v>64</v>
      </c>
      <c r="I92" t="s">
        <v>3361</v>
      </c>
      <c r="J92" t="s">
        <v>184</v>
      </c>
      <c r="K92" t="s">
        <v>185</v>
      </c>
      <c r="L92" t="s">
        <v>3406</v>
      </c>
      <c r="M92" t="s">
        <v>67</v>
      </c>
      <c r="N92" t="s">
        <v>3422</v>
      </c>
      <c r="O92" t="s">
        <v>68</v>
      </c>
      <c r="P92" t="s">
        <v>3429</v>
      </c>
      <c r="Q92" t="s">
        <v>140</v>
      </c>
      <c r="R92" t="s">
        <v>3492</v>
      </c>
      <c r="S92" t="s">
        <v>212</v>
      </c>
      <c r="T92">
        <v>10</v>
      </c>
      <c r="U92">
        <v>6</v>
      </c>
      <c r="V92" t="s">
        <v>221</v>
      </c>
      <c r="W92">
        <v>1</v>
      </c>
      <c r="X92" t="s">
        <v>72</v>
      </c>
      <c r="Y92">
        <v>1</v>
      </c>
      <c r="Z92" t="s">
        <v>73</v>
      </c>
      <c r="AA92">
        <v>1</v>
      </c>
      <c r="AB92" s="1">
        <v>2</v>
      </c>
      <c r="AC92" s="1">
        <v>2</v>
      </c>
      <c r="AD92" s="1">
        <v>100</v>
      </c>
      <c r="AE92" s="1">
        <v>1</v>
      </c>
      <c r="AF92" s="1">
        <v>0</v>
      </c>
      <c r="AG92" s="1">
        <v>0</v>
      </c>
      <c r="AH92" s="1">
        <v>2</v>
      </c>
      <c r="AI92" s="1">
        <v>0</v>
      </c>
      <c r="AJ92" s="1">
        <v>0</v>
      </c>
      <c r="AK92" s="1">
        <v>2</v>
      </c>
      <c r="AL92" s="1">
        <v>0</v>
      </c>
      <c r="AM92" s="1">
        <v>0</v>
      </c>
      <c r="AN92" s="1">
        <v>1</v>
      </c>
      <c r="AO92" s="1">
        <v>0</v>
      </c>
      <c r="AP92" s="1">
        <v>0</v>
      </c>
      <c r="AQ92" s="1">
        <v>8</v>
      </c>
      <c r="AR92" s="1">
        <v>2</v>
      </c>
      <c r="AS92" s="1">
        <v>25</v>
      </c>
      <c r="AT92" s="1">
        <v>54307068</v>
      </c>
      <c r="AU92" s="1">
        <v>52959600</v>
      </c>
      <c r="AV92" s="1">
        <v>97.51</v>
      </c>
      <c r="AW92" s="1">
        <v>36547000</v>
      </c>
      <c r="AX92" s="1">
        <v>0</v>
      </c>
      <c r="AY92" s="1">
        <v>0</v>
      </c>
      <c r="AZ92" s="1">
        <v>107780000</v>
      </c>
      <c r="BA92" s="1">
        <v>0</v>
      </c>
      <c r="BB92" s="1">
        <v>0</v>
      </c>
      <c r="BC92" s="1">
        <v>122738000</v>
      </c>
      <c r="BD92" s="1">
        <v>0</v>
      </c>
      <c r="BE92" s="1">
        <v>0</v>
      </c>
      <c r="BF92" s="1">
        <v>122738000</v>
      </c>
      <c r="BG92" s="1">
        <v>0</v>
      </c>
      <c r="BH92" s="1">
        <v>0</v>
      </c>
      <c r="BI92" s="1">
        <v>444110068</v>
      </c>
      <c r="BJ92" s="1">
        <v>52959600</v>
      </c>
      <c r="BK92" s="1">
        <v>11.92</v>
      </c>
      <c r="BL92" s="1" t="s">
        <v>222</v>
      </c>
      <c r="BM92" s="10">
        <f t="shared" si="16"/>
        <v>54.307068000000001</v>
      </c>
      <c r="BN92" s="10">
        <f t="shared" si="17"/>
        <v>52.959600000000002</v>
      </c>
      <c r="BO92" s="10">
        <f t="shared" si="18"/>
        <v>36.546999999999997</v>
      </c>
      <c r="BP92" s="10">
        <f t="shared" si="19"/>
        <v>0</v>
      </c>
      <c r="BQ92" s="10">
        <f t="shared" si="20"/>
        <v>107.78</v>
      </c>
      <c r="BR92" s="10">
        <f t="shared" si="21"/>
        <v>0</v>
      </c>
      <c r="BS92" s="10">
        <f t="shared" si="22"/>
        <v>122.738</v>
      </c>
      <c r="BT92" s="10">
        <f t="shared" si="23"/>
        <v>0</v>
      </c>
      <c r="BU92" s="10">
        <f t="shared" si="24"/>
        <v>122.738</v>
      </c>
      <c r="BV92" s="10">
        <f t="shared" si="25"/>
        <v>0</v>
      </c>
    </row>
    <row r="93" spans="1:74" x14ac:dyDescent="0.25">
      <c r="A93">
        <v>16</v>
      </c>
      <c r="B93" t="s">
        <v>60</v>
      </c>
      <c r="C93" t="s">
        <v>61</v>
      </c>
      <c r="D93">
        <v>2020</v>
      </c>
      <c r="E93" t="s">
        <v>62</v>
      </c>
      <c r="F93" t="s">
        <v>63</v>
      </c>
      <c r="G93">
        <v>2</v>
      </c>
      <c r="H93" t="s">
        <v>64</v>
      </c>
      <c r="I93" t="s">
        <v>3361</v>
      </c>
      <c r="J93" t="s">
        <v>184</v>
      </c>
      <c r="K93" t="s">
        <v>185</v>
      </c>
      <c r="L93" t="s">
        <v>3406</v>
      </c>
      <c r="M93" t="s">
        <v>67</v>
      </c>
      <c r="N93" t="s">
        <v>3422</v>
      </c>
      <c r="O93" t="s">
        <v>68</v>
      </c>
      <c r="P93" t="s">
        <v>3429</v>
      </c>
      <c r="Q93" t="s">
        <v>140</v>
      </c>
      <c r="R93" t="s">
        <v>3492</v>
      </c>
      <c r="S93" t="s">
        <v>212</v>
      </c>
      <c r="T93">
        <v>10</v>
      </c>
      <c r="U93">
        <v>7</v>
      </c>
      <c r="V93" t="s">
        <v>223</v>
      </c>
      <c r="W93">
        <v>2</v>
      </c>
      <c r="X93" t="s">
        <v>76</v>
      </c>
      <c r="Y93">
        <v>1</v>
      </c>
      <c r="Z93" t="s">
        <v>73</v>
      </c>
      <c r="AA93">
        <v>1</v>
      </c>
      <c r="AB93" s="1">
        <v>4</v>
      </c>
      <c r="AC93" s="1">
        <v>4</v>
      </c>
      <c r="AD93" s="1">
        <v>100</v>
      </c>
      <c r="AE93" s="1">
        <v>4</v>
      </c>
      <c r="AF93" s="1">
        <v>0</v>
      </c>
      <c r="AG93" s="1">
        <v>0</v>
      </c>
      <c r="AH93" s="1">
        <v>4</v>
      </c>
      <c r="AI93" s="1">
        <v>0</v>
      </c>
      <c r="AJ93" s="1">
        <v>0</v>
      </c>
      <c r="AK93" s="1">
        <v>4</v>
      </c>
      <c r="AL93" s="1">
        <v>0</v>
      </c>
      <c r="AM93" s="1">
        <v>0</v>
      </c>
      <c r="AN93" s="1">
        <v>4</v>
      </c>
      <c r="AO93" s="1">
        <v>0</v>
      </c>
      <c r="AP93" s="1">
        <v>0</v>
      </c>
      <c r="AQ93" s="1" t="s">
        <v>77</v>
      </c>
      <c r="AR93" s="1" t="s">
        <v>77</v>
      </c>
      <c r="AS93" s="1" t="s">
        <v>77</v>
      </c>
      <c r="AT93" s="1">
        <v>31800000</v>
      </c>
      <c r="AU93" s="1">
        <v>31800000</v>
      </c>
      <c r="AV93" s="1">
        <v>100</v>
      </c>
      <c r="AW93" s="1">
        <v>23692000</v>
      </c>
      <c r="AX93" s="1">
        <v>0</v>
      </c>
      <c r="AY93" s="1">
        <v>0</v>
      </c>
      <c r="AZ93" s="1">
        <v>81900000</v>
      </c>
      <c r="BA93" s="1">
        <v>0</v>
      </c>
      <c r="BB93" s="1">
        <v>0</v>
      </c>
      <c r="BC93" s="1">
        <v>100100000</v>
      </c>
      <c r="BD93" s="1">
        <v>0</v>
      </c>
      <c r="BE93" s="1">
        <v>0</v>
      </c>
      <c r="BF93" s="1">
        <v>100100000</v>
      </c>
      <c r="BG93" s="1">
        <v>0</v>
      </c>
      <c r="BH93" s="1">
        <v>0</v>
      </c>
      <c r="BI93" s="1">
        <v>337592000</v>
      </c>
      <c r="BJ93" s="1">
        <v>31800000</v>
      </c>
      <c r="BK93" s="1">
        <v>9.42</v>
      </c>
      <c r="BL93" s="1" t="s">
        <v>224</v>
      </c>
      <c r="BM93" s="10">
        <f t="shared" si="16"/>
        <v>31.8</v>
      </c>
      <c r="BN93" s="10">
        <f t="shared" si="17"/>
        <v>31.8</v>
      </c>
      <c r="BO93" s="10">
        <f t="shared" si="18"/>
        <v>23.692</v>
      </c>
      <c r="BP93" s="10">
        <f t="shared" si="19"/>
        <v>0</v>
      </c>
      <c r="BQ93" s="10">
        <f t="shared" si="20"/>
        <v>81.900000000000006</v>
      </c>
      <c r="BR93" s="10">
        <f t="shared" si="21"/>
        <v>0</v>
      </c>
      <c r="BS93" s="10">
        <f t="shared" si="22"/>
        <v>100.1</v>
      </c>
      <c r="BT93" s="10">
        <f t="shared" si="23"/>
        <v>0</v>
      </c>
      <c r="BU93" s="10">
        <f t="shared" si="24"/>
        <v>100.1</v>
      </c>
      <c r="BV93" s="10">
        <f t="shared" si="25"/>
        <v>0</v>
      </c>
    </row>
    <row r="94" spans="1:74" x14ac:dyDescent="0.25">
      <c r="A94">
        <v>16</v>
      </c>
      <c r="B94" t="s">
        <v>60</v>
      </c>
      <c r="C94" t="s">
        <v>61</v>
      </c>
      <c r="D94">
        <v>2020</v>
      </c>
      <c r="E94" t="s">
        <v>62</v>
      </c>
      <c r="F94" t="s">
        <v>63</v>
      </c>
      <c r="G94">
        <v>2</v>
      </c>
      <c r="H94" t="s">
        <v>64</v>
      </c>
      <c r="I94" t="s">
        <v>3361</v>
      </c>
      <c r="J94" t="s">
        <v>184</v>
      </c>
      <c r="K94" t="s">
        <v>185</v>
      </c>
      <c r="L94" t="s">
        <v>3406</v>
      </c>
      <c r="M94" t="s">
        <v>67</v>
      </c>
      <c r="N94" t="s">
        <v>3422</v>
      </c>
      <c r="O94" t="s">
        <v>68</v>
      </c>
      <c r="P94" t="s">
        <v>3429</v>
      </c>
      <c r="Q94" t="s">
        <v>140</v>
      </c>
      <c r="R94" t="s">
        <v>3493</v>
      </c>
      <c r="S94" t="s">
        <v>225</v>
      </c>
      <c r="T94">
        <v>10</v>
      </c>
      <c r="U94">
        <v>1</v>
      </c>
      <c r="V94" t="s">
        <v>226</v>
      </c>
      <c r="W94">
        <v>1</v>
      </c>
      <c r="X94" t="s">
        <v>72</v>
      </c>
      <c r="Y94">
        <v>1</v>
      </c>
      <c r="Z94" t="s">
        <v>73</v>
      </c>
      <c r="AA94">
        <v>1</v>
      </c>
      <c r="AB94" s="1">
        <v>0.5</v>
      </c>
      <c r="AC94" s="1">
        <v>0.5</v>
      </c>
      <c r="AD94" s="1">
        <v>100</v>
      </c>
      <c r="AE94" s="1">
        <v>1</v>
      </c>
      <c r="AF94" s="1">
        <v>0</v>
      </c>
      <c r="AG94" s="1">
        <v>0</v>
      </c>
      <c r="AH94" s="1">
        <v>1</v>
      </c>
      <c r="AI94" s="1">
        <v>0</v>
      </c>
      <c r="AJ94" s="1">
        <v>0</v>
      </c>
      <c r="AK94" s="1">
        <v>1</v>
      </c>
      <c r="AL94" s="1">
        <v>0</v>
      </c>
      <c r="AM94" s="1">
        <v>0</v>
      </c>
      <c r="AN94" s="1">
        <v>0.5</v>
      </c>
      <c r="AO94" s="1">
        <v>0</v>
      </c>
      <c r="AP94" s="1">
        <v>0</v>
      </c>
      <c r="AQ94" s="1">
        <v>4</v>
      </c>
      <c r="AR94" s="1">
        <v>0.5</v>
      </c>
      <c r="AS94" s="1">
        <v>12.5</v>
      </c>
      <c r="AT94" s="1">
        <v>25386667</v>
      </c>
      <c r="AU94" s="1">
        <v>25203334</v>
      </c>
      <c r="AV94" s="1">
        <v>99.25</v>
      </c>
      <c r="AW94" s="1">
        <v>51506000</v>
      </c>
      <c r="AX94" s="1">
        <v>0</v>
      </c>
      <c r="AY94" s="1">
        <v>0</v>
      </c>
      <c r="AZ94" s="1">
        <v>183942459</v>
      </c>
      <c r="BA94" s="1">
        <v>0</v>
      </c>
      <c r="BB94" s="1">
        <v>0</v>
      </c>
      <c r="BC94" s="1">
        <v>171471631</v>
      </c>
      <c r="BD94" s="1">
        <v>0</v>
      </c>
      <c r="BE94" s="1">
        <v>0</v>
      </c>
      <c r="BF94" s="1">
        <v>191301422</v>
      </c>
      <c r="BG94" s="1">
        <v>0</v>
      </c>
      <c r="BH94" s="1">
        <v>0</v>
      </c>
      <c r="BI94" s="1">
        <v>623608179</v>
      </c>
      <c r="BJ94" s="1">
        <v>25203334</v>
      </c>
      <c r="BK94" s="1">
        <v>4.04</v>
      </c>
      <c r="BL94" s="1" t="s">
        <v>227</v>
      </c>
      <c r="BM94" s="10">
        <f t="shared" si="16"/>
        <v>25.386666999999999</v>
      </c>
      <c r="BN94" s="10">
        <f t="shared" si="17"/>
        <v>25.203334000000002</v>
      </c>
      <c r="BO94" s="10">
        <f t="shared" si="18"/>
        <v>51.506</v>
      </c>
      <c r="BP94" s="10">
        <f t="shared" si="19"/>
        <v>0</v>
      </c>
      <c r="BQ94" s="10">
        <f t="shared" si="20"/>
        <v>183.94245900000001</v>
      </c>
      <c r="BR94" s="10">
        <f t="shared" si="21"/>
        <v>0</v>
      </c>
      <c r="BS94" s="10">
        <f t="shared" si="22"/>
        <v>171.471631</v>
      </c>
      <c r="BT94" s="10">
        <f t="shared" si="23"/>
        <v>0</v>
      </c>
      <c r="BU94" s="10">
        <f t="shared" si="24"/>
        <v>191.301422</v>
      </c>
      <c r="BV94" s="10">
        <f t="shared" si="25"/>
        <v>0</v>
      </c>
    </row>
    <row r="95" spans="1:74" x14ac:dyDescent="0.25">
      <c r="A95">
        <v>16</v>
      </c>
      <c r="B95" t="s">
        <v>60</v>
      </c>
      <c r="C95" t="s">
        <v>61</v>
      </c>
      <c r="D95">
        <v>2020</v>
      </c>
      <c r="E95" t="s">
        <v>62</v>
      </c>
      <c r="F95" t="s">
        <v>63</v>
      </c>
      <c r="G95">
        <v>2</v>
      </c>
      <c r="H95" t="s">
        <v>64</v>
      </c>
      <c r="I95" t="s">
        <v>3361</v>
      </c>
      <c r="J95" t="s">
        <v>184</v>
      </c>
      <c r="K95" t="s">
        <v>185</v>
      </c>
      <c r="L95" t="s">
        <v>3406</v>
      </c>
      <c r="M95" t="s">
        <v>67</v>
      </c>
      <c r="N95" t="s">
        <v>3422</v>
      </c>
      <c r="O95" t="s">
        <v>68</v>
      </c>
      <c r="P95" t="s">
        <v>3429</v>
      </c>
      <c r="Q95" t="s">
        <v>140</v>
      </c>
      <c r="R95" t="s">
        <v>3493</v>
      </c>
      <c r="S95" t="s">
        <v>225</v>
      </c>
      <c r="T95">
        <v>10</v>
      </c>
      <c r="U95">
        <v>2</v>
      </c>
      <c r="V95" t="s">
        <v>228</v>
      </c>
      <c r="W95">
        <v>2</v>
      </c>
      <c r="X95" t="s">
        <v>76</v>
      </c>
      <c r="Y95">
        <v>1</v>
      </c>
      <c r="Z95" t="s">
        <v>73</v>
      </c>
      <c r="AA95">
        <v>1</v>
      </c>
      <c r="AB95" s="1">
        <v>1</v>
      </c>
      <c r="AC95" s="1">
        <v>1</v>
      </c>
      <c r="AD95" s="1">
        <v>100</v>
      </c>
      <c r="AE95" s="1">
        <v>1</v>
      </c>
      <c r="AF95" s="1">
        <v>0</v>
      </c>
      <c r="AG95" s="1">
        <v>0</v>
      </c>
      <c r="AH95" s="1">
        <v>1</v>
      </c>
      <c r="AI95" s="1">
        <v>0</v>
      </c>
      <c r="AJ95" s="1">
        <v>0</v>
      </c>
      <c r="AK95" s="1">
        <v>1</v>
      </c>
      <c r="AL95" s="1">
        <v>0</v>
      </c>
      <c r="AM95" s="1">
        <v>0</v>
      </c>
      <c r="AN95" s="1">
        <v>1</v>
      </c>
      <c r="AO95" s="1">
        <v>0</v>
      </c>
      <c r="AP95" s="1">
        <v>0</v>
      </c>
      <c r="AQ95" s="1" t="s">
        <v>77</v>
      </c>
      <c r="AR95" s="1" t="s">
        <v>77</v>
      </c>
      <c r="AS95" s="1" t="s">
        <v>77</v>
      </c>
      <c r="AT95" s="1">
        <v>17640000</v>
      </c>
      <c r="AU95" s="1">
        <v>17640000</v>
      </c>
      <c r="AV95" s="1">
        <v>100</v>
      </c>
      <c r="AW95" s="1">
        <v>75799000</v>
      </c>
      <c r="AX95" s="1">
        <v>0</v>
      </c>
      <c r="AY95" s="1">
        <v>0</v>
      </c>
      <c r="AZ95" s="1">
        <v>169945000</v>
      </c>
      <c r="BA95" s="1">
        <v>0</v>
      </c>
      <c r="BB95" s="1">
        <v>0</v>
      </c>
      <c r="BC95" s="1">
        <v>175284783</v>
      </c>
      <c r="BD95" s="1">
        <v>0</v>
      </c>
      <c r="BE95" s="1">
        <v>0</v>
      </c>
      <c r="BF95" s="1">
        <v>153005209</v>
      </c>
      <c r="BG95" s="1">
        <v>0</v>
      </c>
      <c r="BH95" s="1">
        <v>0</v>
      </c>
      <c r="BI95" s="1">
        <v>591673992</v>
      </c>
      <c r="BJ95" s="1">
        <v>17640000</v>
      </c>
      <c r="BK95" s="1">
        <v>2.98</v>
      </c>
      <c r="BL95" s="1" t="s">
        <v>229</v>
      </c>
      <c r="BM95" s="10">
        <f t="shared" si="16"/>
        <v>17.64</v>
      </c>
      <c r="BN95" s="10">
        <f t="shared" si="17"/>
        <v>17.64</v>
      </c>
      <c r="BO95" s="10">
        <f t="shared" si="18"/>
        <v>75.799000000000007</v>
      </c>
      <c r="BP95" s="10">
        <f t="shared" si="19"/>
        <v>0</v>
      </c>
      <c r="BQ95" s="10">
        <f t="shared" si="20"/>
        <v>169.94499999999999</v>
      </c>
      <c r="BR95" s="10">
        <f t="shared" si="21"/>
        <v>0</v>
      </c>
      <c r="BS95" s="10">
        <f t="shared" si="22"/>
        <v>175.284783</v>
      </c>
      <c r="BT95" s="10">
        <f t="shared" si="23"/>
        <v>0</v>
      </c>
      <c r="BU95" s="10">
        <f t="shared" si="24"/>
        <v>153.00520900000001</v>
      </c>
      <c r="BV95" s="10">
        <f t="shared" si="25"/>
        <v>0</v>
      </c>
    </row>
    <row r="96" spans="1:74" x14ac:dyDescent="0.25">
      <c r="A96">
        <v>16</v>
      </c>
      <c r="B96" t="s">
        <v>60</v>
      </c>
      <c r="C96" t="s">
        <v>61</v>
      </c>
      <c r="D96">
        <v>2020</v>
      </c>
      <c r="E96" t="s">
        <v>62</v>
      </c>
      <c r="F96" t="s">
        <v>63</v>
      </c>
      <c r="G96">
        <v>2</v>
      </c>
      <c r="H96" t="s">
        <v>64</v>
      </c>
      <c r="I96" t="s">
        <v>3361</v>
      </c>
      <c r="J96" t="s">
        <v>184</v>
      </c>
      <c r="K96" t="s">
        <v>185</v>
      </c>
      <c r="L96" t="s">
        <v>3406</v>
      </c>
      <c r="M96" t="s">
        <v>67</v>
      </c>
      <c r="N96" t="s">
        <v>3422</v>
      </c>
      <c r="O96" t="s">
        <v>68</v>
      </c>
      <c r="P96" t="s">
        <v>3429</v>
      </c>
      <c r="Q96" t="s">
        <v>140</v>
      </c>
      <c r="R96" t="s">
        <v>3493</v>
      </c>
      <c r="S96" t="s">
        <v>225</v>
      </c>
      <c r="T96">
        <v>10</v>
      </c>
      <c r="U96">
        <v>3</v>
      </c>
      <c r="V96" t="s">
        <v>230</v>
      </c>
      <c r="W96">
        <v>2</v>
      </c>
      <c r="X96" t="s">
        <v>76</v>
      </c>
      <c r="Y96">
        <v>1</v>
      </c>
      <c r="Z96" t="s">
        <v>73</v>
      </c>
      <c r="AA96">
        <v>1</v>
      </c>
      <c r="AB96" s="1">
        <v>1</v>
      </c>
      <c r="AC96" s="1">
        <v>1</v>
      </c>
      <c r="AD96" s="1">
        <v>100</v>
      </c>
      <c r="AE96" s="1">
        <v>1</v>
      </c>
      <c r="AF96" s="1">
        <v>0</v>
      </c>
      <c r="AG96" s="1">
        <v>0</v>
      </c>
      <c r="AH96" s="1">
        <v>1</v>
      </c>
      <c r="AI96" s="1">
        <v>0</v>
      </c>
      <c r="AJ96" s="1">
        <v>0</v>
      </c>
      <c r="AK96" s="1">
        <v>1</v>
      </c>
      <c r="AL96" s="1">
        <v>0</v>
      </c>
      <c r="AM96" s="1">
        <v>0</v>
      </c>
      <c r="AN96" s="1">
        <v>1</v>
      </c>
      <c r="AO96" s="1">
        <v>0</v>
      </c>
      <c r="AP96" s="1">
        <v>0</v>
      </c>
      <c r="AQ96" s="1" t="s">
        <v>77</v>
      </c>
      <c r="AR96" s="1" t="s">
        <v>77</v>
      </c>
      <c r="AS96" s="1" t="s">
        <v>77</v>
      </c>
      <c r="AT96" s="1">
        <v>168170602</v>
      </c>
      <c r="AU96" s="1">
        <v>165838326</v>
      </c>
      <c r="AV96" s="1">
        <v>98.61</v>
      </c>
      <c r="AW96" s="1">
        <v>289484000</v>
      </c>
      <c r="AX96" s="1">
        <v>0</v>
      </c>
      <c r="AY96" s="1">
        <v>0</v>
      </c>
      <c r="AZ96" s="1">
        <v>467172400</v>
      </c>
      <c r="BA96" s="1">
        <v>0</v>
      </c>
      <c r="BB96" s="1">
        <v>0</v>
      </c>
      <c r="BC96" s="1">
        <v>865289170</v>
      </c>
      <c r="BD96" s="1">
        <v>0</v>
      </c>
      <c r="BE96" s="1">
        <v>0</v>
      </c>
      <c r="BF96" s="1">
        <v>391736419</v>
      </c>
      <c r="BG96" s="1">
        <v>0</v>
      </c>
      <c r="BH96" s="1">
        <v>0</v>
      </c>
      <c r="BI96" s="1">
        <v>2181852591</v>
      </c>
      <c r="BJ96" s="1">
        <v>165838326</v>
      </c>
      <c r="BK96" s="1">
        <v>7.6</v>
      </c>
      <c r="BL96" s="1" t="s">
        <v>231</v>
      </c>
      <c r="BM96" s="10">
        <f t="shared" si="16"/>
        <v>168.170602</v>
      </c>
      <c r="BN96" s="10">
        <f t="shared" si="17"/>
        <v>165.838326</v>
      </c>
      <c r="BO96" s="10">
        <f t="shared" si="18"/>
        <v>289.48399999999998</v>
      </c>
      <c r="BP96" s="10">
        <f t="shared" si="19"/>
        <v>0</v>
      </c>
      <c r="BQ96" s="10">
        <f t="shared" si="20"/>
        <v>467.17239999999998</v>
      </c>
      <c r="BR96" s="10">
        <f t="shared" si="21"/>
        <v>0</v>
      </c>
      <c r="BS96" s="10">
        <f t="shared" si="22"/>
        <v>865.28917000000001</v>
      </c>
      <c r="BT96" s="10">
        <f t="shared" si="23"/>
        <v>0</v>
      </c>
      <c r="BU96" s="10">
        <f t="shared" si="24"/>
        <v>391.73641900000001</v>
      </c>
      <c r="BV96" s="10">
        <f t="shared" si="25"/>
        <v>0</v>
      </c>
    </row>
    <row r="97" spans="1:74" x14ac:dyDescent="0.25">
      <c r="A97">
        <v>16</v>
      </c>
      <c r="B97" t="s">
        <v>60</v>
      </c>
      <c r="C97" t="s">
        <v>61</v>
      </c>
      <c r="D97">
        <v>2020</v>
      </c>
      <c r="E97" t="s">
        <v>62</v>
      </c>
      <c r="F97" t="s">
        <v>63</v>
      </c>
      <c r="G97">
        <v>2</v>
      </c>
      <c r="H97" t="s">
        <v>64</v>
      </c>
      <c r="I97" t="s">
        <v>3361</v>
      </c>
      <c r="J97" t="s">
        <v>184</v>
      </c>
      <c r="K97" t="s">
        <v>185</v>
      </c>
      <c r="L97" t="s">
        <v>3406</v>
      </c>
      <c r="M97" t="s">
        <v>67</v>
      </c>
      <c r="N97" t="s">
        <v>3422</v>
      </c>
      <c r="O97" t="s">
        <v>68</v>
      </c>
      <c r="P97" t="s">
        <v>3429</v>
      </c>
      <c r="Q97" t="s">
        <v>140</v>
      </c>
      <c r="R97" t="s">
        <v>3493</v>
      </c>
      <c r="S97" t="s">
        <v>225</v>
      </c>
      <c r="T97">
        <v>10</v>
      </c>
      <c r="U97">
        <v>4</v>
      </c>
      <c r="V97" t="s">
        <v>232</v>
      </c>
      <c r="W97">
        <v>2</v>
      </c>
      <c r="X97" t="s">
        <v>76</v>
      </c>
      <c r="Y97">
        <v>1</v>
      </c>
      <c r="Z97" t="s">
        <v>73</v>
      </c>
      <c r="AA97">
        <v>1</v>
      </c>
      <c r="AB97" s="1">
        <v>1</v>
      </c>
      <c r="AC97" s="1">
        <v>1</v>
      </c>
      <c r="AD97" s="1">
        <v>100</v>
      </c>
      <c r="AE97" s="1">
        <v>1</v>
      </c>
      <c r="AF97" s="1">
        <v>0</v>
      </c>
      <c r="AG97" s="1">
        <v>0</v>
      </c>
      <c r="AH97" s="1">
        <v>1</v>
      </c>
      <c r="AI97" s="1">
        <v>0</v>
      </c>
      <c r="AJ97" s="1">
        <v>0</v>
      </c>
      <c r="AK97" s="1">
        <v>1</v>
      </c>
      <c r="AL97" s="1">
        <v>0</v>
      </c>
      <c r="AM97" s="1">
        <v>0</v>
      </c>
      <c r="AN97" s="1">
        <v>1</v>
      </c>
      <c r="AO97" s="1">
        <v>0</v>
      </c>
      <c r="AP97" s="1">
        <v>0</v>
      </c>
      <c r="AQ97" s="1" t="s">
        <v>77</v>
      </c>
      <c r="AR97" s="1" t="s">
        <v>77</v>
      </c>
      <c r="AS97" s="1" t="s">
        <v>77</v>
      </c>
      <c r="AT97" s="1">
        <v>5000000</v>
      </c>
      <c r="AU97" s="1">
        <v>3461490</v>
      </c>
      <c r="AV97" s="1">
        <v>69.2</v>
      </c>
      <c r="AW97" s="1">
        <v>29211000</v>
      </c>
      <c r="AX97" s="1">
        <v>0</v>
      </c>
      <c r="AY97" s="1">
        <v>0</v>
      </c>
      <c r="AZ97" s="1">
        <v>200851296</v>
      </c>
      <c r="BA97" s="1">
        <v>0</v>
      </c>
      <c r="BB97" s="1">
        <v>0</v>
      </c>
      <c r="BC97" s="1">
        <v>210676900</v>
      </c>
      <c r="BD97" s="1">
        <v>0</v>
      </c>
      <c r="BE97" s="1">
        <v>0</v>
      </c>
      <c r="BF97" s="1">
        <v>150000000</v>
      </c>
      <c r="BG97" s="1">
        <v>0</v>
      </c>
      <c r="BH97" s="1">
        <v>0</v>
      </c>
      <c r="BI97" s="1">
        <v>595739196</v>
      </c>
      <c r="BJ97" s="1">
        <v>3461490</v>
      </c>
      <c r="BK97" s="1">
        <v>0.57999999999999996</v>
      </c>
      <c r="BL97" s="1" t="s">
        <v>233</v>
      </c>
      <c r="BM97" s="10">
        <f t="shared" si="16"/>
        <v>5</v>
      </c>
      <c r="BN97" s="10">
        <f t="shared" si="17"/>
        <v>3.46149</v>
      </c>
      <c r="BO97" s="10">
        <f t="shared" si="18"/>
        <v>29.210999999999999</v>
      </c>
      <c r="BP97" s="10">
        <f t="shared" si="19"/>
        <v>0</v>
      </c>
      <c r="BQ97" s="10">
        <f t="shared" si="20"/>
        <v>200.85129599999999</v>
      </c>
      <c r="BR97" s="10">
        <f t="shared" si="21"/>
        <v>0</v>
      </c>
      <c r="BS97" s="10">
        <f t="shared" si="22"/>
        <v>210.67689999999999</v>
      </c>
      <c r="BT97" s="10">
        <f t="shared" si="23"/>
        <v>0</v>
      </c>
      <c r="BU97" s="10">
        <f t="shared" si="24"/>
        <v>150</v>
      </c>
      <c r="BV97" s="10">
        <f t="shared" si="25"/>
        <v>0</v>
      </c>
    </row>
    <row r="98" spans="1:74" x14ac:dyDescent="0.25">
      <c r="A98">
        <v>16</v>
      </c>
      <c r="B98" t="s">
        <v>60</v>
      </c>
      <c r="C98" t="s">
        <v>61</v>
      </c>
      <c r="D98">
        <v>2020</v>
      </c>
      <c r="E98" t="s">
        <v>62</v>
      </c>
      <c r="F98" t="s">
        <v>63</v>
      </c>
      <c r="G98">
        <v>2</v>
      </c>
      <c r="H98" t="s">
        <v>64</v>
      </c>
      <c r="I98" t="s">
        <v>3361</v>
      </c>
      <c r="J98" t="s">
        <v>184</v>
      </c>
      <c r="K98" t="s">
        <v>185</v>
      </c>
      <c r="L98" t="s">
        <v>3406</v>
      </c>
      <c r="M98" t="s">
        <v>67</v>
      </c>
      <c r="N98" t="s">
        <v>3422</v>
      </c>
      <c r="O98" t="s">
        <v>68</v>
      </c>
      <c r="P98" t="s">
        <v>3429</v>
      </c>
      <c r="Q98" t="s">
        <v>140</v>
      </c>
      <c r="R98" t="s">
        <v>3494</v>
      </c>
      <c r="S98" t="s">
        <v>234</v>
      </c>
      <c r="T98">
        <v>10</v>
      </c>
      <c r="U98">
        <v>1</v>
      </c>
      <c r="V98" t="s">
        <v>235</v>
      </c>
      <c r="W98">
        <v>1</v>
      </c>
      <c r="X98" t="s">
        <v>72</v>
      </c>
      <c r="Y98">
        <v>1</v>
      </c>
      <c r="Z98" t="s">
        <v>73</v>
      </c>
      <c r="AA98">
        <v>1</v>
      </c>
      <c r="AB98" s="1">
        <v>1</v>
      </c>
      <c r="AC98" s="1">
        <v>1</v>
      </c>
      <c r="AD98" s="1">
        <v>100</v>
      </c>
      <c r="AE98" s="1">
        <v>0</v>
      </c>
      <c r="AF98" s="1">
        <v>0</v>
      </c>
      <c r="AG98" s="1">
        <v>0</v>
      </c>
      <c r="AH98" s="1">
        <v>0</v>
      </c>
      <c r="AI98" s="1">
        <v>0</v>
      </c>
      <c r="AJ98" s="1">
        <v>0</v>
      </c>
      <c r="AK98" s="1">
        <v>0</v>
      </c>
      <c r="AL98" s="1">
        <v>0</v>
      </c>
      <c r="AM98" s="1">
        <v>0</v>
      </c>
      <c r="AN98" s="1">
        <v>0</v>
      </c>
      <c r="AO98" s="1">
        <v>0</v>
      </c>
      <c r="AP98" s="1">
        <v>0</v>
      </c>
      <c r="AQ98" s="1">
        <v>1</v>
      </c>
      <c r="AR98" s="1">
        <v>1</v>
      </c>
      <c r="AS98" s="1">
        <v>100</v>
      </c>
      <c r="AT98" s="1">
        <v>210500000</v>
      </c>
      <c r="AU98" s="1">
        <v>163144587</v>
      </c>
      <c r="AV98" s="1">
        <v>77.5</v>
      </c>
      <c r="AW98" s="1">
        <v>0</v>
      </c>
      <c r="AX98" s="1">
        <v>0</v>
      </c>
      <c r="AY98" s="1">
        <v>0</v>
      </c>
      <c r="AZ98" s="1">
        <v>0</v>
      </c>
      <c r="BA98" s="1">
        <v>0</v>
      </c>
      <c r="BB98" s="1">
        <v>0</v>
      </c>
      <c r="BC98" s="1">
        <v>0</v>
      </c>
      <c r="BD98" s="1">
        <v>0</v>
      </c>
      <c r="BE98" s="1">
        <v>0</v>
      </c>
      <c r="BF98" s="1">
        <v>0</v>
      </c>
      <c r="BG98" s="1">
        <v>0</v>
      </c>
      <c r="BH98" s="1">
        <v>0</v>
      </c>
      <c r="BI98" s="1">
        <v>210500000</v>
      </c>
      <c r="BJ98" s="1">
        <v>163144587</v>
      </c>
      <c r="BK98" s="1">
        <v>77.5</v>
      </c>
      <c r="BL98" s="1" t="s">
        <v>236</v>
      </c>
      <c r="BM98" s="10">
        <f t="shared" si="16"/>
        <v>210.5</v>
      </c>
      <c r="BN98" s="10">
        <f t="shared" si="17"/>
        <v>163.144587</v>
      </c>
      <c r="BO98" s="10">
        <f t="shared" si="18"/>
        <v>0</v>
      </c>
      <c r="BP98" s="10">
        <f t="shared" si="19"/>
        <v>0</v>
      </c>
      <c r="BQ98" s="10">
        <f t="shared" si="20"/>
        <v>0</v>
      </c>
      <c r="BR98" s="10">
        <f t="shared" si="21"/>
        <v>0</v>
      </c>
      <c r="BS98" s="10">
        <f t="shared" si="22"/>
        <v>0</v>
      </c>
      <c r="BT98" s="10">
        <f t="shared" si="23"/>
        <v>0</v>
      </c>
      <c r="BU98" s="10">
        <f t="shared" si="24"/>
        <v>0</v>
      </c>
      <c r="BV98" s="10">
        <f t="shared" si="25"/>
        <v>0</v>
      </c>
    </row>
    <row r="99" spans="1:74" x14ac:dyDescent="0.25">
      <c r="A99">
        <v>16</v>
      </c>
      <c r="B99" t="s">
        <v>60</v>
      </c>
      <c r="C99" t="s">
        <v>61</v>
      </c>
      <c r="D99">
        <v>2020</v>
      </c>
      <c r="E99" t="s">
        <v>62</v>
      </c>
      <c r="F99" t="s">
        <v>63</v>
      </c>
      <c r="G99">
        <v>2</v>
      </c>
      <c r="H99" t="s">
        <v>64</v>
      </c>
      <c r="I99" t="s">
        <v>3361</v>
      </c>
      <c r="J99" t="s">
        <v>184</v>
      </c>
      <c r="K99" t="s">
        <v>185</v>
      </c>
      <c r="L99" t="s">
        <v>3406</v>
      </c>
      <c r="M99" t="s">
        <v>67</v>
      </c>
      <c r="N99" t="s">
        <v>3422</v>
      </c>
      <c r="O99" t="s">
        <v>68</v>
      </c>
      <c r="P99" t="s">
        <v>3429</v>
      </c>
      <c r="Q99" t="s">
        <v>140</v>
      </c>
      <c r="R99" t="s">
        <v>3494</v>
      </c>
      <c r="S99" t="s">
        <v>234</v>
      </c>
      <c r="T99">
        <v>10</v>
      </c>
      <c r="U99">
        <v>2</v>
      </c>
      <c r="V99" t="s">
        <v>237</v>
      </c>
      <c r="W99">
        <v>1</v>
      </c>
      <c r="X99" t="s">
        <v>72</v>
      </c>
      <c r="Y99">
        <v>1</v>
      </c>
      <c r="Z99" t="s">
        <v>73</v>
      </c>
      <c r="AA99">
        <v>1</v>
      </c>
      <c r="AB99" s="1">
        <v>0</v>
      </c>
      <c r="AC99" s="1">
        <v>0</v>
      </c>
      <c r="AD99" s="1">
        <v>0</v>
      </c>
      <c r="AE99" s="1">
        <v>1</v>
      </c>
      <c r="AF99" s="1">
        <v>0</v>
      </c>
      <c r="AG99" s="1">
        <v>0</v>
      </c>
      <c r="AH99" s="1">
        <v>0</v>
      </c>
      <c r="AI99" s="1">
        <v>0</v>
      </c>
      <c r="AJ99" s="1">
        <v>0</v>
      </c>
      <c r="AK99" s="1">
        <v>0</v>
      </c>
      <c r="AL99" s="1">
        <v>0</v>
      </c>
      <c r="AM99" s="1">
        <v>0</v>
      </c>
      <c r="AN99" s="1">
        <v>0</v>
      </c>
      <c r="AO99" s="1">
        <v>0</v>
      </c>
      <c r="AP99" s="1">
        <v>0</v>
      </c>
      <c r="AQ99" s="1">
        <v>1</v>
      </c>
      <c r="AR99" s="1">
        <v>0</v>
      </c>
      <c r="AS99" s="1">
        <v>0</v>
      </c>
      <c r="AT99" s="1">
        <v>0</v>
      </c>
      <c r="AU99" s="1">
        <v>0</v>
      </c>
      <c r="AV99" s="1">
        <v>0</v>
      </c>
      <c r="AW99" s="1">
        <v>254768000</v>
      </c>
      <c r="AX99" s="1">
        <v>0</v>
      </c>
      <c r="AY99" s="1">
        <v>0</v>
      </c>
      <c r="AZ99" s="1">
        <v>0</v>
      </c>
      <c r="BA99" s="1">
        <v>0</v>
      </c>
      <c r="BB99" s="1">
        <v>0</v>
      </c>
      <c r="BC99" s="1">
        <v>0</v>
      </c>
      <c r="BD99" s="1">
        <v>0</v>
      </c>
      <c r="BE99" s="1">
        <v>0</v>
      </c>
      <c r="BF99" s="1">
        <v>0</v>
      </c>
      <c r="BG99" s="1">
        <v>0</v>
      </c>
      <c r="BH99" s="1">
        <v>0</v>
      </c>
      <c r="BI99" s="1">
        <v>254768000</v>
      </c>
      <c r="BJ99" s="1">
        <v>0</v>
      </c>
      <c r="BK99" s="1">
        <v>0</v>
      </c>
      <c r="BL99" s="1" t="s">
        <v>74</v>
      </c>
      <c r="BM99" s="10">
        <f t="shared" si="16"/>
        <v>0</v>
      </c>
      <c r="BN99" s="10">
        <f t="shared" si="17"/>
        <v>0</v>
      </c>
      <c r="BO99" s="10">
        <f t="shared" si="18"/>
        <v>254.768</v>
      </c>
      <c r="BP99" s="10">
        <f t="shared" si="19"/>
        <v>0</v>
      </c>
      <c r="BQ99" s="10">
        <f t="shared" si="20"/>
        <v>0</v>
      </c>
      <c r="BR99" s="10">
        <f t="shared" si="21"/>
        <v>0</v>
      </c>
      <c r="BS99" s="10">
        <f t="shared" si="22"/>
        <v>0</v>
      </c>
      <c r="BT99" s="10">
        <f t="shared" si="23"/>
        <v>0</v>
      </c>
      <c r="BU99" s="10">
        <f t="shared" si="24"/>
        <v>0</v>
      </c>
      <c r="BV99" s="10">
        <f t="shared" si="25"/>
        <v>0</v>
      </c>
    </row>
    <row r="100" spans="1:74" x14ac:dyDescent="0.25">
      <c r="A100">
        <v>16</v>
      </c>
      <c r="B100" t="s">
        <v>60</v>
      </c>
      <c r="C100" t="s">
        <v>61</v>
      </c>
      <c r="D100">
        <v>2020</v>
      </c>
      <c r="E100" t="s">
        <v>62</v>
      </c>
      <c r="F100" t="s">
        <v>63</v>
      </c>
      <c r="G100">
        <v>2</v>
      </c>
      <c r="H100" t="s">
        <v>64</v>
      </c>
      <c r="I100" t="s">
        <v>3361</v>
      </c>
      <c r="J100" t="s">
        <v>184</v>
      </c>
      <c r="K100" t="s">
        <v>185</v>
      </c>
      <c r="L100" t="s">
        <v>3406</v>
      </c>
      <c r="M100" t="s">
        <v>67</v>
      </c>
      <c r="N100" t="s">
        <v>3422</v>
      </c>
      <c r="O100" t="s">
        <v>68</v>
      </c>
      <c r="P100" t="s">
        <v>3429</v>
      </c>
      <c r="Q100" t="s">
        <v>140</v>
      </c>
      <c r="R100" t="s">
        <v>3494</v>
      </c>
      <c r="S100" t="s">
        <v>234</v>
      </c>
      <c r="T100">
        <v>10</v>
      </c>
      <c r="U100">
        <v>3</v>
      </c>
      <c r="V100" t="s">
        <v>238</v>
      </c>
      <c r="W100">
        <v>1</v>
      </c>
      <c r="X100" t="s">
        <v>72</v>
      </c>
      <c r="Y100">
        <v>1</v>
      </c>
      <c r="Z100" t="s">
        <v>73</v>
      </c>
      <c r="AA100">
        <v>1</v>
      </c>
      <c r="AB100" s="1">
        <v>0</v>
      </c>
      <c r="AC100" s="1">
        <v>0</v>
      </c>
      <c r="AD100" s="1">
        <v>0</v>
      </c>
      <c r="AE100" s="1">
        <v>1</v>
      </c>
      <c r="AF100" s="1">
        <v>0</v>
      </c>
      <c r="AG100" s="1">
        <v>0</v>
      </c>
      <c r="AH100" s="1">
        <v>0</v>
      </c>
      <c r="AI100" s="1">
        <v>0</v>
      </c>
      <c r="AJ100" s="1">
        <v>0</v>
      </c>
      <c r="AK100" s="1">
        <v>0</v>
      </c>
      <c r="AL100" s="1">
        <v>0</v>
      </c>
      <c r="AM100" s="1">
        <v>0</v>
      </c>
      <c r="AN100" s="1">
        <v>0</v>
      </c>
      <c r="AO100" s="1">
        <v>0</v>
      </c>
      <c r="AP100" s="1">
        <v>0</v>
      </c>
      <c r="AQ100" s="1">
        <v>1</v>
      </c>
      <c r="AR100" s="1">
        <v>0</v>
      </c>
      <c r="AS100" s="1">
        <v>0</v>
      </c>
      <c r="AT100" s="1">
        <v>0</v>
      </c>
      <c r="AU100" s="1">
        <v>0</v>
      </c>
      <c r="AV100" s="1">
        <v>0</v>
      </c>
      <c r="AW100" s="1">
        <v>281691000</v>
      </c>
      <c r="AX100" s="1">
        <v>0</v>
      </c>
      <c r="AY100" s="1">
        <v>0</v>
      </c>
      <c r="AZ100" s="1">
        <v>0</v>
      </c>
      <c r="BA100" s="1">
        <v>0</v>
      </c>
      <c r="BB100" s="1">
        <v>0</v>
      </c>
      <c r="BC100" s="1">
        <v>0</v>
      </c>
      <c r="BD100" s="1">
        <v>0</v>
      </c>
      <c r="BE100" s="1">
        <v>0</v>
      </c>
      <c r="BF100" s="1">
        <v>0</v>
      </c>
      <c r="BG100" s="1">
        <v>0</v>
      </c>
      <c r="BH100" s="1">
        <v>0</v>
      </c>
      <c r="BI100" s="1">
        <v>281691000</v>
      </c>
      <c r="BJ100" s="1">
        <v>0</v>
      </c>
      <c r="BK100" s="1">
        <v>0</v>
      </c>
      <c r="BL100" s="1" t="s">
        <v>74</v>
      </c>
      <c r="BM100" s="10">
        <f t="shared" si="16"/>
        <v>0</v>
      </c>
      <c r="BN100" s="10">
        <f t="shared" si="17"/>
        <v>0</v>
      </c>
      <c r="BO100" s="10">
        <f t="shared" si="18"/>
        <v>281.69099999999997</v>
      </c>
      <c r="BP100" s="10">
        <f t="shared" si="19"/>
        <v>0</v>
      </c>
      <c r="BQ100" s="10">
        <f t="shared" si="20"/>
        <v>0</v>
      </c>
      <c r="BR100" s="10">
        <f t="shared" si="21"/>
        <v>0</v>
      </c>
      <c r="BS100" s="10">
        <f t="shared" si="22"/>
        <v>0</v>
      </c>
      <c r="BT100" s="10">
        <f t="shared" si="23"/>
        <v>0</v>
      </c>
      <c r="BU100" s="10">
        <f t="shared" si="24"/>
        <v>0</v>
      </c>
      <c r="BV100" s="10">
        <f t="shared" si="25"/>
        <v>0</v>
      </c>
    </row>
    <row r="101" spans="1:74" x14ac:dyDescent="0.25">
      <c r="A101">
        <v>16</v>
      </c>
      <c r="B101" t="s">
        <v>60</v>
      </c>
      <c r="C101" t="s">
        <v>61</v>
      </c>
      <c r="D101">
        <v>2020</v>
      </c>
      <c r="E101" t="s">
        <v>62</v>
      </c>
      <c r="F101" t="s">
        <v>63</v>
      </c>
      <c r="G101">
        <v>2</v>
      </c>
      <c r="H101" t="s">
        <v>64</v>
      </c>
      <c r="I101" t="s">
        <v>3361</v>
      </c>
      <c r="J101" t="s">
        <v>184</v>
      </c>
      <c r="K101" t="s">
        <v>185</v>
      </c>
      <c r="L101" t="s">
        <v>3406</v>
      </c>
      <c r="M101" t="s">
        <v>67</v>
      </c>
      <c r="N101" t="s">
        <v>3422</v>
      </c>
      <c r="O101" t="s">
        <v>68</v>
      </c>
      <c r="P101" t="s">
        <v>3429</v>
      </c>
      <c r="Q101" t="s">
        <v>140</v>
      </c>
      <c r="R101" t="s">
        <v>3494</v>
      </c>
      <c r="S101" t="s">
        <v>234</v>
      </c>
      <c r="T101">
        <v>10</v>
      </c>
      <c r="U101">
        <v>4</v>
      </c>
      <c r="V101" t="s">
        <v>239</v>
      </c>
      <c r="W101">
        <v>1</v>
      </c>
      <c r="X101" t="s">
        <v>72</v>
      </c>
      <c r="Y101">
        <v>1</v>
      </c>
      <c r="Z101" t="s">
        <v>73</v>
      </c>
      <c r="AA101">
        <v>1</v>
      </c>
      <c r="AB101" s="1">
        <v>0</v>
      </c>
      <c r="AC101" s="1">
        <v>0</v>
      </c>
      <c r="AD101" s="1">
        <v>0</v>
      </c>
      <c r="AE101" s="1">
        <v>0.5</v>
      </c>
      <c r="AF101" s="1">
        <v>0</v>
      </c>
      <c r="AG101" s="1">
        <v>0</v>
      </c>
      <c r="AH101" s="1">
        <v>0.5</v>
      </c>
      <c r="AI101" s="1">
        <v>0</v>
      </c>
      <c r="AJ101" s="1">
        <v>0</v>
      </c>
      <c r="AK101" s="1">
        <v>0</v>
      </c>
      <c r="AL101" s="1">
        <v>0</v>
      </c>
      <c r="AM101" s="1">
        <v>0</v>
      </c>
      <c r="AN101" s="1">
        <v>0</v>
      </c>
      <c r="AO101" s="1">
        <v>0</v>
      </c>
      <c r="AP101" s="1">
        <v>0</v>
      </c>
      <c r="AQ101" s="1">
        <v>1</v>
      </c>
      <c r="AR101" s="1">
        <v>0</v>
      </c>
      <c r="AS101" s="1">
        <v>0</v>
      </c>
      <c r="AT101" s="1">
        <v>0</v>
      </c>
      <c r="AU101" s="1">
        <v>0</v>
      </c>
      <c r="AV101" s="1">
        <v>0</v>
      </c>
      <c r="AW101" s="1">
        <v>52544000</v>
      </c>
      <c r="AX101" s="1">
        <v>0</v>
      </c>
      <c r="AY101" s="1">
        <v>0</v>
      </c>
      <c r="AZ101" s="1">
        <v>489859944</v>
      </c>
      <c r="BA101" s="1">
        <v>0</v>
      </c>
      <c r="BB101" s="1">
        <v>0</v>
      </c>
      <c r="BC101" s="1">
        <v>0</v>
      </c>
      <c r="BD101" s="1">
        <v>0</v>
      </c>
      <c r="BE101" s="1">
        <v>0</v>
      </c>
      <c r="BF101" s="1">
        <v>0</v>
      </c>
      <c r="BG101" s="1">
        <v>0</v>
      </c>
      <c r="BH101" s="1">
        <v>0</v>
      </c>
      <c r="BI101" s="1">
        <v>542403944</v>
      </c>
      <c r="BJ101" s="1">
        <v>0</v>
      </c>
      <c r="BK101" s="1">
        <v>0</v>
      </c>
      <c r="BL101" s="1" t="s">
        <v>74</v>
      </c>
      <c r="BM101" s="10">
        <f t="shared" si="16"/>
        <v>0</v>
      </c>
      <c r="BN101" s="10">
        <f t="shared" si="17"/>
        <v>0</v>
      </c>
      <c r="BO101" s="10">
        <f t="shared" si="18"/>
        <v>52.543999999999997</v>
      </c>
      <c r="BP101" s="10">
        <f t="shared" si="19"/>
        <v>0</v>
      </c>
      <c r="BQ101" s="10">
        <f t="shared" si="20"/>
        <v>489.85994399999998</v>
      </c>
      <c r="BR101" s="10">
        <f t="shared" si="21"/>
        <v>0</v>
      </c>
      <c r="BS101" s="10">
        <f t="shared" si="22"/>
        <v>0</v>
      </c>
      <c r="BT101" s="10">
        <f t="shared" si="23"/>
        <v>0</v>
      </c>
      <c r="BU101" s="10">
        <f t="shared" si="24"/>
        <v>0</v>
      </c>
      <c r="BV101" s="10">
        <f t="shared" si="25"/>
        <v>0</v>
      </c>
    </row>
    <row r="102" spans="1:74" x14ac:dyDescent="0.25">
      <c r="A102">
        <v>16</v>
      </c>
      <c r="B102" t="s">
        <v>60</v>
      </c>
      <c r="C102" t="s">
        <v>61</v>
      </c>
      <c r="D102">
        <v>2020</v>
      </c>
      <c r="E102" t="s">
        <v>62</v>
      </c>
      <c r="F102" t="s">
        <v>63</v>
      </c>
      <c r="G102">
        <v>2</v>
      </c>
      <c r="H102" t="s">
        <v>64</v>
      </c>
      <c r="I102" t="s">
        <v>3361</v>
      </c>
      <c r="J102" t="s">
        <v>184</v>
      </c>
      <c r="K102" t="s">
        <v>185</v>
      </c>
      <c r="L102" t="s">
        <v>3406</v>
      </c>
      <c r="M102" t="s">
        <v>67</v>
      </c>
      <c r="N102" t="s">
        <v>3422</v>
      </c>
      <c r="O102" t="s">
        <v>68</v>
      </c>
      <c r="P102" t="s">
        <v>3429</v>
      </c>
      <c r="Q102" t="s">
        <v>140</v>
      </c>
      <c r="R102" t="s">
        <v>3494</v>
      </c>
      <c r="S102" t="s">
        <v>234</v>
      </c>
      <c r="T102">
        <v>10</v>
      </c>
      <c r="U102">
        <v>5</v>
      </c>
      <c r="V102" t="s">
        <v>240</v>
      </c>
      <c r="W102">
        <v>1</v>
      </c>
      <c r="X102" t="s">
        <v>72</v>
      </c>
      <c r="Y102">
        <v>1</v>
      </c>
      <c r="Z102" t="s">
        <v>73</v>
      </c>
      <c r="AA102">
        <v>1</v>
      </c>
      <c r="AB102" s="1">
        <v>0</v>
      </c>
      <c r="AC102" s="1">
        <v>0</v>
      </c>
      <c r="AD102" s="1">
        <v>0</v>
      </c>
      <c r="AE102" s="1">
        <v>0</v>
      </c>
      <c r="AF102" s="1">
        <v>0</v>
      </c>
      <c r="AG102" s="1">
        <v>0</v>
      </c>
      <c r="AH102" s="1">
        <v>3</v>
      </c>
      <c r="AI102" s="1">
        <v>0</v>
      </c>
      <c r="AJ102" s="1">
        <v>0</v>
      </c>
      <c r="AK102" s="1">
        <v>0</v>
      </c>
      <c r="AL102" s="1">
        <v>0</v>
      </c>
      <c r="AM102" s="1">
        <v>0</v>
      </c>
      <c r="AN102" s="1">
        <v>0</v>
      </c>
      <c r="AO102" s="1">
        <v>0</v>
      </c>
      <c r="AP102" s="1">
        <v>0</v>
      </c>
      <c r="AQ102" s="1">
        <v>3</v>
      </c>
      <c r="AR102" s="1">
        <v>0</v>
      </c>
      <c r="AS102" s="1">
        <v>0</v>
      </c>
      <c r="AT102" s="1">
        <v>0</v>
      </c>
      <c r="AU102" s="1">
        <v>0</v>
      </c>
      <c r="AV102" s="1">
        <v>0</v>
      </c>
      <c r="AW102" s="1">
        <v>0</v>
      </c>
      <c r="AX102" s="1">
        <v>0</v>
      </c>
      <c r="AY102" s="1">
        <v>0</v>
      </c>
      <c r="AZ102" s="1">
        <v>229764417</v>
      </c>
      <c r="BA102" s="1">
        <v>0</v>
      </c>
      <c r="BB102" s="1">
        <v>0</v>
      </c>
      <c r="BC102" s="1">
        <v>0</v>
      </c>
      <c r="BD102" s="1">
        <v>0</v>
      </c>
      <c r="BE102" s="1">
        <v>0</v>
      </c>
      <c r="BF102" s="1">
        <v>0</v>
      </c>
      <c r="BG102" s="1">
        <v>0</v>
      </c>
      <c r="BH102" s="1">
        <v>0</v>
      </c>
      <c r="BI102" s="1">
        <v>229764417</v>
      </c>
      <c r="BJ102" s="1">
        <v>0</v>
      </c>
      <c r="BK102" s="1">
        <v>0</v>
      </c>
      <c r="BL102" s="1" t="s">
        <v>74</v>
      </c>
      <c r="BM102" s="10">
        <f t="shared" si="16"/>
        <v>0</v>
      </c>
      <c r="BN102" s="10">
        <f t="shared" si="17"/>
        <v>0</v>
      </c>
      <c r="BO102" s="10">
        <f t="shared" si="18"/>
        <v>0</v>
      </c>
      <c r="BP102" s="10">
        <f t="shared" si="19"/>
        <v>0</v>
      </c>
      <c r="BQ102" s="10">
        <f t="shared" si="20"/>
        <v>229.76441700000001</v>
      </c>
      <c r="BR102" s="10">
        <f t="shared" si="21"/>
        <v>0</v>
      </c>
      <c r="BS102" s="10">
        <f t="shared" si="22"/>
        <v>0</v>
      </c>
      <c r="BT102" s="10">
        <f t="shared" si="23"/>
        <v>0</v>
      </c>
      <c r="BU102" s="10">
        <f t="shared" si="24"/>
        <v>0</v>
      </c>
      <c r="BV102" s="10">
        <f t="shared" si="25"/>
        <v>0</v>
      </c>
    </row>
    <row r="103" spans="1:74" x14ac:dyDescent="0.25">
      <c r="A103">
        <v>16</v>
      </c>
      <c r="B103" t="s">
        <v>60</v>
      </c>
      <c r="C103" t="s">
        <v>61</v>
      </c>
      <c r="D103">
        <v>2020</v>
      </c>
      <c r="E103" t="s">
        <v>62</v>
      </c>
      <c r="F103" t="s">
        <v>63</v>
      </c>
      <c r="G103">
        <v>2</v>
      </c>
      <c r="H103" t="s">
        <v>64</v>
      </c>
      <c r="I103" t="s">
        <v>3361</v>
      </c>
      <c r="J103" t="s">
        <v>184</v>
      </c>
      <c r="K103" t="s">
        <v>185</v>
      </c>
      <c r="L103" t="s">
        <v>3406</v>
      </c>
      <c r="M103" t="s">
        <v>67</v>
      </c>
      <c r="N103" t="s">
        <v>3422</v>
      </c>
      <c r="O103" t="s">
        <v>68</v>
      </c>
      <c r="P103" t="s">
        <v>3429</v>
      </c>
      <c r="Q103" t="s">
        <v>140</v>
      </c>
      <c r="R103" t="s">
        <v>3494</v>
      </c>
      <c r="S103" t="s">
        <v>234</v>
      </c>
      <c r="T103">
        <v>10</v>
      </c>
      <c r="U103">
        <v>6</v>
      </c>
      <c r="V103" t="s">
        <v>241</v>
      </c>
      <c r="W103">
        <v>1</v>
      </c>
      <c r="X103" t="s">
        <v>72</v>
      </c>
      <c r="Y103">
        <v>1</v>
      </c>
      <c r="Z103" t="s">
        <v>73</v>
      </c>
      <c r="AA103">
        <v>1</v>
      </c>
      <c r="AB103" s="1">
        <v>0</v>
      </c>
      <c r="AC103" s="1">
        <v>0</v>
      </c>
      <c r="AD103" s="1">
        <v>0</v>
      </c>
      <c r="AE103" s="1">
        <v>0</v>
      </c>
      <c r="AF103" s="1">
        <v>0</v>
      </c>
      <c r="AG103" s="1">
        <v>0</v>
      </c>
      <c r="AH103" s="1">
        <v>3</v>
      </c>
      <c r="AI103" s="1">
        <v>0</v>
      </c>
      <c r="AJ103" s="1">
        <v>0</v>
      </c>
      <c r="AK103" s="1">
        <v>15</v>
      </c>
      <c r="AL103" s="1">
        <v>0</v>
      </c>
      <c r="AM103" s="1">
        <v>0</v>
      </c>
      <c r="AN103" s="1">
        <v>17</v>
      </c>
      <c r="AO103" s="1">
        <v>0</v>
      </c>
      <c r="AP103" s="1">
        <v>0</v>
      </c>
      <c r="AQ103" s="1">
        <v>35</v>
      </c>
      <c r="AR103" s="1">
        <v>0</v>
      </c>
      <c r="AS103" s="1">
        <v>0</v>
      </c>
      <c r="AT103" s="1">
        <v>0</v>
      </c>
      <c r="AU103" s="1">
        <v>0</v>
      </c>
      <c r="AV103" s="1">
        <v>0</v>
      </c>
      <c r="AW103" s="1">
        <v>0</v>
      </c>
      <c r="AX103" s="1">
        <v>0</v>
      </c>
      <c r="AY103" s="1">
        <v>0</v>
      </c>
      <c r="AZ103" s="1">
        <v>30023470</v>
      </c>
      <c r="BA103" s="1">
        <v>0</v>
      </c>
      <c r="BB103" s="1">
        <v>0</v>
      </c>
      <c r="BC103" s="1">
        <v>428878098</v>
      </c>
      <c r="BD103" s="1">
        <v>0</v>
      </c>
      <c r="BE103" s="1">
        <v>0</v>
      </c>
      <c r="BF103" s="1">
        <v>749317574</v>
      </c>
      <c r="BG103" s="1">
        <v>0</v>
      </c>
      <c r="BH103" s="1">
        <v>0</v>
      </c>
      <c r="BI103" s="1">
        <v>1208219142</v>
      </c>
      <c r="BJ103" s="1">
        <v>0</v>
      </c>
      <c r="BK103" s="1">
        <v>0</v>
      </c>
      <c r="BL103" s="1" t="s">
        <v>74</v>
      </c>
      <c r="BM103" s="10">
        <f t="shared" si="16"/>
        <v>0</v>
      </c>
      <c r="BN103" s="10">
        <f t="shared" si="17"/>
        <v>0</v>
      </c>
      <c r="BO103" s="10">
        <f t="shared" si="18"/>
        <v>0</v>
      </c>
      <c r="BP103" s="10">
        <f t="shared" si="19"/>
        <v>0</v>
      </c>
      <c r="BQ103" s="10">
        <f t="shared" si="20"/>
        <v>30.02347</v>
      </c>
      <c r="BR103" s="10">
        <f t="shared" si="21"/>
        <v>0</v>
      </c>
      <c r="BS103" s="10">
        <f t="shared" si="22"/>
        <v>428.87809800000002</v>
      </c>
      <c r="BT103" s="10">
        <f t="shared" si="23"/>
        <v>0</v>
      </c>
      <c r="BU103" s="10">
        <f t="shared" si="24"/>
        <v>749.31757400000004</v>
      </c>
      <c r="BV103" s="10">
        <f t="shared" si="25"/>
        <v>0</v>
      </c>
    </row>
    <row r="104" spans="1:74" x14ac:dyDescent="0.25">
      <c r="A104">
        <v>16</v>
      </c>
      <c r="B104" t="s">
        <v>60</v>
      </c>
      <c r="C104" t="s">
        <v>61</v>
      </c>
      <c r="D104">
        <v>2020</v>
      </c>
      <c r="E104" t="s">
        <v>62</v>
      </c>
      <c r="F104" t="s">
        <v>63</v>
      </c>
      <c r="G104">
        <v>2</v>
      </c>
      <c r="H104" t="s">
        <v>64</v>
      </c>
      <c r="I104" t="s">
        <v>3362</v>
      </c>
      <c r="J104" t="s">
        <v>242</v>
      </c>
      <c r="K104" t="s">
        <v>243</v>
      </c>
      <c r="L104" t="s">
        <v>3408</v>
      </c>
      <c r="M104" t="s">
        <v>244</v>
      </c>
      <c r="N104" t="s">
        <v>3424</v>
      </c>
      <c r="O104" t="s">
        <v>245</v>
      </c>
      <c r="P104" t="s">
        <v>3426</v>
      </c>
      <c r="Q104" t="s">
        <v>246</v>
      </c>
      <c r="R104" t="s">
        <v>3495</v>
      </c>
      <c r="S104" t="s">
        <v>247</v>
      </c>
      <c r="T104">
        <v>6</v>
      </c>
      <c r="U104">
        <v>1</v>
      </c>
      <c r="V104" t="s">
        <v>248</v>
      </c>
      <c r="W104">
        <v>3</v>
      </c>
      <c r="X104" t="s">
        <v>128</v>
      </c>
      <c r="Y104">
        <v>1</v>
      </c>
      <c r="Z104" t="s">
        <v>73</v>
      </c>
      <c r="AA104">
        <v>1</v>
      </c>
      <c r="AB104" s="1">
        <v>0.1</v>
      </c>
      <c r="AC104" s="1">
        <v>0.1</v>
      </c>
      <c r="AD104" s="1">
        <v>100</v>
      </c>
      <c r="AE104" s="1">
        <v>0.4</v>
      </c>
      <c r="AF104" s="1">
        <v>0</v>
      </c>
      <c r="AG104" s="1">
        <v>0</v>
      </c>
      <c r="AH104" s="1">
        <v>0.75</v>
      </c>
      <c r="AI104" s="1">
        <v>0</v>
      </c>
      <c r="AJ104" s="1">
        <v>0</v>
      </c>
      <c r="AK104" s="1">
        <v>0.9</v>
      </c>
      <c r="AL104" s="1">
        <v>0</v>
      </c>
      <c r="AM104" s="1">
        <v>0</v>
      </c>
      <c r="AN104" s="1">
        <v>1</v>
      </c>
      <c r="AO104" s="1">
        <v>0</v>
      </c>
      <c r="AP104" s="1">
        <v>0</v>
      </c>
      <c r="AQ104" s="1" t="s">
        <v>77</v>
      </c>
      <c r="AR104" s="1" t="s">
        <v>77</v>
      </c>
      <c r="AS104" s="1" t="s">
        <v>77</v>
      </c>
      <c r="AT104" s="1">
        <v>804538730</v>
      </c>
      <c r="AU104" s="1">
        <v>785105013</v>
      </c>
      <c r="AV104" s="1">
        <v>97.58</v>
      </c>
      <c r="AW104" s="1">
        <v>1872450000</v>
      </c>
      <c r="AX104" s="1">
        <v>0</v>
      </c>
      <c r="AY104" s="1">
        <v>0</v>
      </c>
      <c r="AZ104" s="1">
        <v>1640000000</v>
      </c>
      <c r="BA104" s="1">
        <v>0</v>
      </c>
      <c r="BB104" s="1">
        <v>0</v>
      </c>
      <c r="BC104" s="1">
        <v>1649700000</v>
      </c>
      <c r="BD104" s="1">
        <v>0</v>
      </c>
      <c r="BE104" s="1">
        <v>0</v>
      </c>
      <c r="BF104" s="1">
        <v>731500000</v>
      </c>
      <c r="BG104" s="1">
        <v>0</v>
      </c>
      <c r="BH104" s="1">
        <v>0</v>
      </c>
      <c r="BI104" s="1">
        <v>6698188730</v>
      </c>
      <c r="BJ104" s="1">
        <v>785105013</v>
      </c>
      <c r="BK104" s="1">
        <v>11.72</v>
      </c>
      <c r="BL104" s="1" t="s">
        <v>249</v>
      </c>
      <c r="BM104" s="10">
        <f t="shared" si="16"/>
        <v>804.53872999999999</v>
      </c>
      <c r="BN104" s="10">
        <f t="shared" si="17"/>
        <v>785.10501299999999</v>
      </c>
      <c r="BO104" s="10">
        <f t="shared" si="18"/>
        <v>1872.45</v>
      </c>
      <c r="BP104" s="10">
        <f t="shared" si="19"/>
        <v>0</v>
      </c>
      <c r="BQ104" s="10">
        <f t="shared" si="20"/>
        <v>1640</v>
      </c>
      <c r="BR104" s="10">
        <f t="shared" si="21"/>
        <v>0</v>
      </c>
      <c r="BS104" s="10">
        <f t="shared" si="22"/>
        <v>1649.7</v>
      </c>
      <c r="BT104" s="10">
        <f t="shared" si="23"/>
        <v>0</v>
      </c>
      <c r="BU104" s="10">
        <f t="shared" si="24"/>
        <v>731.5</v>
      </c>
      <c r="BV104" s="10">
        <f t="shared" si="25"/>
        <v>0</v>
      </c>
    </row>
    <row r="105" spans="1:74" x14ac:dyDescent="0.25">
      <c r="A105">
        <v>16</v>
      </c>
      <c r="B105" t="s">
        <v>60</v>
      </c>
      <c r="C105" t="s">
        <v>61</v>
      </c>
      <c r="D105">
        <v>2020</v>
      </c>
      <c r="E105" t="s">
        <v>62</v>
      </c>
      <c r="F105" t="s">
        <v>63</v>
      </c>
      <c r="G105">
        <v>2</v>
      </c>
      <c r="H105" t="s">
        <v>64</v>
      </c>
      <c r="I105" t="s">
        <v>3362</v>
      </c>
      <c r="J105" t="s">
        <v>242</v>
      </c>
      <c r="K105" t="s">
        <v>243</v>
      </c>
      <c r="L105" t="s">
        <v>3408</v>
      </c>
      <c r="M105" t="s">
        <v>244</v>
      </c>
      <c r="N105" t="s">
        <v>3424</v>
      </c>
      <c r="O105" t="s">
        <v>245</v>
      </c>
      <c r="P105" t="s">
        <v>3426</v>
      </c>
      <c r="Q105" t="s">
        <v>246</v>
      </c>
      <c r="R105" t="s">
        <v>3495</v>
      </c>
      <c r="S105" t="s">
        <v>247</v>
      </c>
      <c r="T105">
        <v>6</v>
      </c>
      <c r="U105">
        <v>2</v>
      </c>
      <c r="V105" t="s">
        <v>250</v>
      </c>
      <c r="W105">
        <v>3</v>
      </c>
      <c r="X105" t="s">
        <v>128</v>
      </c>
      <c r="Y105">
        <v>1</v>
      </c>
      <c r="Z105" t="s">
        <v>73</v>
      </c>
      <c r="AA105">
        <v>1</v>
      </c>
      <c r="AB105" s="1">
        <v>0.1</v>
      </c>
      <c r="AC105" s="1">
        <v>0.1</v>
      </c>
      <c r="AD105" s="1">
        <v>100</v>
      </c>
      <c r="AE105" s="1">
        <v>0.4</v>
      </c>
      <c r="AF105" s="1">
        <v>0</v>
      </c>
      <c r="AG105" s="1">
        <v>0</v>
      </c>
      <c r="AH105" s="1">
        <v>0.75</v>
      </c>
      <c r="AI105" s="1">
        <v>0</v>
      </c>
      <c r="AJ105" s="1">
        <v>0</v>
      </c>
      <c r="AK105" s="1">
        <v>0.9</v>
      </c>
      <c r="AL105" s="1">
        <v>0</v>
      </c>
      <c r="AM105" s="1">
        <v>0</v>
      </c>
      <c r="AN105" s="1">
        <v>1</v>
      </c>
      <c r="AO105" s="1">
        <v>0</v>
      </c>
      <c r="AP105" s="1">
        <v>0</v>
      </c>
      <c r="AQ105" s="1" t="s">
        <v>77</v>
      </c>
      <c r="AR105" s="1" t="s">
        <v>77</v>
      </c>
      <c r="AS105" s="1" t="s">
        <v>77</v>
      </c>
      <c r="AT105" s="1">
        <v>145705468</v>
      </c>
      <c r="AU105" s="1">
        <v>145705468</v>
      </c>
      <c r="AV105" s="1">
        <v>100</v>
      </c>
      <c r="AW105" s="1">
        <v>393500000</v>
      </c>
      <c r="AX105" s="1">
        <v>0</v>
      </c>
      <c r="AY105" s="1">
        <v>0</v>
      </c>
      <c r="AZ105" s="1">
        <v>174250000</v>
      </c>
      <c r="BA105" s="1">
        <v>0</v>
      </c>
      <c r="BB105" s="1">
        <v>0</v>
      </c>
      <c r="BC105" s="1">
        <v>192700000</v>
      </c>
      <c r="BD105" s="1">
        <v>0</v>
      </c>
      <c r="BE105" s="1">
        <v>0</v>
      </c>
      <c r="BF105" s="1">
        <v>133000000</v>
      </c>
      <c r="BG105" s="1">
        <v>0</v>
      </c>
      <c r="BH105" s="1">
        <v>0</v>
      </c>
      <c r="BI105" s="1">
        <v>1039155468</v>
      </c>
      <c r="BJ105" s="1">
        <v>145705468</v>
      </c>
      <c r="BK105" s="1">
        <v>14.02</v>
      </c>
      <c r="BL105" s="1" t="s">
        <v>251</v>
      </c>
      <c r="BM105" s="10">
        <f t="shared" si="16"/>
        <v>145.705468</v>
      </c>
      <c r="BN105" s="10">
        <f t="shared" si="17"/>
        <v>145.705468</v>
      </c>
      <c r="BO105" s="10">
        <f t="shared" si="18"/>
        <v>393.5</v>
      </c>
      <c r="BP105" s="10">
        <f t="shared" si="19"/>
        <v>0</v>
      </c>
      <c r="BQ105" s="10">
        <f t="shared" si="20"/>
        <v>174.25</v>
      </c>
      <c r="BR105" s="10">
        <f t="shared" si="21"/>
        <v>0</v>
      </c>
      <c r="BS105" s="10">
        <f t="shared" si="22"/>
        <v>192.7</v>
      </c>
      <c r="BT105" s="10">
        <f t="shared" si="23"/>
        <v>0</v>
      </c>
      <c r="BU105" s="10">
        <f t="shared" si="24"/>
        <v>133</v>
      </c>
      <c r="BV105" s="10">
        <f t="shared" si="25"/>
        <v>0</v>
      </c>
    </row>
    <row r="106" spans="1:74" x14ac:dyDescent="0.25">
      <c r="A106">
        <v>16</v>
      </c>
      <c r="B106" t="s">
        <v>60</v>
      </c>
      <c r="C106" t="s">
        <v>61</v>
      </c>
      <c r="D106">
        <v>2020</v>
      </c>
      <c r="E106" t="s">
        <v>62</v>
      </c>
      <c r="F106" t="s">
        <v>63</v>
      </c>
      <c r="G106">
        <v>2</v>
      </c>
      <c r="H106" t="s">
        <v>64</v>
      </c>
      <c r="I106" t="s">
        <v>3362</v>
      </c>
      <c r="J106" t="s">
        <v>242</v>
      </c>
      <c r="K106" t="s">
        <v>243</v>
      </c>
      <c r="L106" t="s">
        <v>3408</v>
      </c>
      <c r="M106" t="s">
        <v>244</v>
      </c>
      <c r="N106" t="s">
        <v>3424</v>
      </c>
      <c r="O106" t="s">
        <v>245</v>
      </c>
      <c r="P106" t="s">
        <v>3426</v>
      </c>
      <c r="Q106" t="s">
        <v>246</v>
      </c>
      <c r="R106" t="s">
        <v>3495</v>
      </c>
      <c r="S106" t="s">
        <v>247</v>
      </c>
      <c r="T106">
        <v>6</v>
      </c>
      <c r="U106">
        <v>3</v>
      </c>
      <c r="V106" t="s">
        <v>252</v>
      </c>
      <c r="W106">
        <v>3</v>
      </c>
      <c r="X106" t="s">
        <v>128</v>
      </c>
      <c r="Y106">
        <v>1</v>
      </c>
      <c r="Z106" t="s">
        <v>73</v>
      </c>
      <c r="AA106">
        <v>1</v>
      </c>
      <c r="AB106" s="1">
        <v>0.15</v>
      </c>
      <c r="AC106" s="1">
        <v>0.15</v>
      </c>
      <c r="AD106" s="1">
        <v>100</v>
      </c>
      <c r="AE106" s="1">
        <v>0.4</v>
      </c>
      <c r="AF106" s="1">
        <v>0</v>
      </c>
      <c r="AG106" s="1">
        <v>0</v>
      </c>
      <c r="AH106" s="1">
        <v>0.7</v>
      </c>
      <c r="AI106" s="1">
        <v>0</v>
      </c>
      <c r="AJ106" s="1">
        <v>0</v>
      </c>
      <c r="AK106" s="1">
        <v>0.9</v>
      </c>
      <c r="AL106" s="1">
        <v>0</v>
      </c>
      <c r="AM106" s="1">
        <v>0</v>
      </c>
      <c r="AN106" s="1">
        <v>1</v>
      </c>
      <c r="AO106" s="1">
        <v>0</v>
      </c>
      <c r="AP106" s="1">
        <v>0</v>
      </c>
      <c r="AQ106" s="1" t="s">
        <v>77</v>
      </c>
      <c r="AR106" s="1" t="s">
        <v>77</v>
      </c>
      <c r="AS106" s="1" t="s">
        <v>77</v>
      </c>
      <c r="AT106" s="1">
        <v>32632000</v>
      </c>
      <c r="AU106" s="1">
        <v>32632000</v>
      </c>
      <c r="AV106" s="1">
        <v>100</v>
      </c>
      <c r="AW106" s="1">
        <v>898186000</v>
      </c>
      <c r="AX106" s="1">
        <v>0</v>
      </c>
      <c r="AY106" s="1">
        <v>0</v>
      </c>
      <c r="AZ106" s="1">
        <v>1435650000</v>
      </c>
      <c r="BA106" s="1">
        <v>0</v>
      </c>
      <c r="BB106" s="1">
        <v>0</v>
      </c>
      <c r="BC106" s="1">
        <v>1559172000</v>
      </c>
      <c r="BD106" s="1">
        <v>0</v>
      </c>
      <c r="BE106" s="1">
        <v>0</v>
      </c>
      <c r="BF106" s="1">
        <v>924350000</v>
      </c>
      <c r="BG106" s="1">
        <v>0</v>
      </c>
      <c r="BH106" s="1">
        <v>0</v>
      </c>
      <c r="BI106" s="1">
        <v>4849990000</v>
      </c>
      <c r="BJ106" s="1">
        <v>32632000</v>
      </c>
      <c r="BK106" s="1">
        <v>0.67</v>
      </c>
      <c r="BL106" s="1" t="s">
        <v>253</v>
      </c>
      <c r="BM106" s="10">
        <f t="shared" si="16"/>
        <v>32.631999999999998</v>
      </c>
      <c r="BN106" s="10">
        <f t="shared" si="17"/>
        <v>32.631999999999998</v>
      </c>
      <c r="BO106" s="10">
        <f t="shared" si="18"/>
        <v>898.18600000000004</v>
      </c>
      <c r="BP106" s="10">
        <f t="shared" si="19"/>
        <v>0</v>
      </c>
      <c r="BQ106" s="10">
        <f t="shared" si="20"/>
        <v>1435.65</v>
      </c>
      <c r="BR106" s="10">
        <f t="shared" si="21"/>
        <v>0</v>
      </c>
      <c r="BS106" s="10">
        <f t="shared" si="22"/>
        <v>1559.172</v>
      </c>
      <c r="BT106" s="10">
        <f t="shared" si="23"/>
        <v>0</v>
      </c>
      <c r="BU106" s="10">
        <f t="shared" si="24"/>
        <v>924.35</v>
      </c>
      <c r="BV106" s="10">
        <f t="shared" si="25"/>
        <v>0</v>
      </c>
    </row>
    <row r="107" spans="1:74" x14ac:dyDescent="0.25">
      <c r="A107">
        <v>16</v>
      </c>
      <c r="B107" t="s">
        <v>60</v>
      </c>
      <c r="C107" t="s">
        <v>61</v>
      </c>
      <c r="D107">
        <v>2020</v>
      </c>
      <c r="E107" t="s">
        <v>62</v>
      </c>
      <c r="F107" t="s">
        <v>63</v>
      </c>
      <c r="G107">
        <v>2</v>
      </c>
      <c r="H107" t="s">
        <v>64</v>
      </c>
      <c r="I107" t="s">
        <v>3362</v>
      </c>
      <c r="J107" t="s">
        <v>242</v>
      </c>
      <c r="K107" t="s">
        <v>243</v>
      </c>
      <c r="L107" t="s">
        <v>3408</v>
      </c>
      <c r="M107" t="s">
        <v>244</v>
      </c>
      <c r="N107" t="s">
        <v>3424</v>
      </c>
      <c r="O107" t="s">
        <v>245</v>
      </c>
      <c r="P107" t="s">
        <v>3426</v>
      </c>
      <c r="Q107" t="s">
        <v>246</v>
      </c>
      <c r="R107" t="s">
        <v>3495</v>
      </c>
      <c r="S107" t="s">
        <v>247</v>
      </c>
      <c r="T107">
        <v>6</v>
      </c>
      <c r="U107">
        <v>4</v>
      </c>
      <c r="V107" t="s">
        <v>254</v>
      </c>
      <c r="W107">
        <v>3</v>
      </c>
      <c r="X107" t="s">
        <v>128</v>
      </c>
      <c r="Y107">
        <v>1</v>
      </c>
      <c r="Z107" t="s">
        <v>73</v>
      </c>
      <c r="AA107">
        <v>1</v>
      </c>
      <c r="AB107" s="1">
        <v>0.2</v>
      </c>
      <c r="AC107" s="1">
        <v>0.2</v>
      </c>
      <c r="AD107" s="1">
        <v>100</v>
      </c>
      <c r="AE107" s="1">
        <v>0.5</v>
      </c>
      <c r="AF107" s="1">
        <v>0</v>
      </c>
      <c r="AG107" s="1">
        <v>0</v>
      </c>
      <c r="AH107" s="1">
        <v>0.8</v>
      </c>
      <c r="AI107" s="1">
        <v>0</v>
      </c>
      <c r="AJ107" s="1">
        <v>0</v>
      </c>
      <c r="AK107" s="1">
        <v>0.9</v>
      </c>
      <c r="AL107" s="1">
        <v>0</v>
      </c>
      <c r="AM107" s="1">
        <v>0</v>
      </c>
      <c r="AN107" s="1">
        <v>1</v>
      </c>
      <c r="AO107" s="1">
        <v>0</v>
      </c>
      <c r="AP107" s="1">
        <v>0</v>
      </c>
      <c r="AQ107" s="1" t="s">
        <v>77</v>
      </c>
      <c r="AR107" s="1" t="s">
        <v>77</v>
      </c>
      <c r="AS107" s="1" t="s">
        <v>77</v>
      </c>
      <c r="AT107" s="1">
        <v>132586665</v>
      </c>
      <c r="AU107" s="1">
        <v>132586665</v>
      </c>
      <c r="AV107" s="1">
        <v>100</v>
      </c>
      <c r="AW107" s="1">
        <v>939794000</v>
      </c>
      <c r="AX107" s="1">
        <v>0</v>
      </c>
      <c r="AY107" s="1">
        <v>0</v>
      </c>
      <c r="AZ107" s="1">
        <v>1123955000</v>
      </c>
      <c r="BA107" s="1">
        <v>0</v>
      </c>
      <c r="BB107" s="1">
        <v>0</v>
      </c>
      <c r="BC107" s="1">
        <v>1149056000</v>
      </c>
      <c r="BD107" s="1">
        <v>0</v>
      </c>
      <c r="BE107" s="1">
        <v>0</v>
      </c>
      <c r="BF107" s="1">
        <v>1150950000</v>
      </c>
      <c r="BG107" s="1">
        <v>0</v>
      </c>
      <c r="BH107" s="1">
        <v>0</v>
      </c>
      <c r="BI107" s="1">
        <v>4496341665</v>
      </c>
      <c r="BJ107" s="1">
        <v>132586665</v>
      </c>
      <c r="BK107" s="1">
        <v>2.95</v>
      </c>
      <c r="BL107" s="1" t="s">
        <v>255</v>
      </c>
      <c r="BM107" s="10">
        <f t="shared" si="16"/>
        <v>132.58666500000001</v>
      </c>
      <c r="BN107" s="10">
        <f t="shared" si="17"/>
        <v>132.58666500000001</v>
      </c>
      <c r="BO107" s="10">
        <f t="shared" si="18"/>
        <v>939.79399999999998</v>
      </c>
      <c r="BP107" s="10">
        <f t="shared" si="19"/>
        <v>0</v>
      </c>
      <c r="BQ107" s="10">
        <f t="shared" si="20"/>
        <v>1123.9549999999999</v>
      </c>
      <c r="BR107" s="10">
        <f t="shared" si="21"/>
        <v>0</v>
      </c>
      <c r="BS107" s="10">
        <f t="shared" si="22"/>
        <v>1149.056</v>
      </c>
      <c r="BT107" s="10">
        <f t="shared" si="23"/>
        <v>0</v>
      </c>
      <c r="BU107" s="10">
        <f t="shared" si="24"/>
        <v>1150.95</v>
      </c>
      <c r="BV107" s="10">
        <f t="shared" si="25"/>
        <v>0</v>
      </c>
    </row>
    <row r="108" spans="1:74" x14ac:dyDescent="0.25">
      <c r="A108">
        <v>16</v>
      </c>
      <c r="B108" t="s">
        <v>60</v>
      </c>
      <c r="C108" t="s">
        <v>61</v>
      </c>
      <c r="D108">
        <v>2020</v>
      </c>
      <c r="E108" t="s">
        <v>62</v>
      </c>
      <c r="F108" t="s">
        <v>63</v>
      </c>
      <c r="G108">
        <v>2</v>
      </c>
      <c r="H108" t="s">
        <v>64</v>
      </c>
      <c r="I108" t="s">
        <v>3362</v>
      </c>
      <c r="J108" t="s">
        <v>242</v>
      </c>
      <c r="K108" t="s">
        <v>243</v>
      </c>
      <c r="L108" t="s">
        <v>3408</v>
      </c>
      <c r="M108" t="s">
        <v>244</v>
      </c>
      <c r="N108" t="s">
        <v>3424</v>
      </c>
      <c r="O108" t="s">
        <v>245</v>
      </c>
      <c r="P108" t="s">
        <v>3426</v>
      </c>
      <c r="Q108" t="s">
        <v>246</v>
      </c>
      <c r="R108" t="s">
        <v>3495</v>
      </c>
      <c r="S108" t="s">
        <v>247</v>
      </c>
      <c r="T108">
        <v>6</v>
      </c>
      <c r="U108">
        <v>5</v>
      </c>
      <c r="V108" t="s">
        <v>256</v>
      </c>
      <c r="W108">
        <v>1</v>
      </c>
      <c r="X108" t="s">
        <v>72</v>
      </c>
      <c r="Y108">
        <v>1</v>
      </c>
      <c r="Z108" t="s">
        <v>73</v>
      </c>
      <c r="AA108">
        <v>1</v>
      </c>
      <c r="AB108" s="1">
        <v>1</v>
      </c>
      <c r="AC108" s="1">
        <v>1</v>
      </c>
      <c r="AD108" s="1">
        <v>100</v>
      </c>
      <c r="AE108" s="1">
        <v>1</v>
      </c>
      <c r="AF108" s="1">
        <v>0</v>
      </c>
      <c r="AG108" s="1">
        <v>0</v>
      </c>
      <c r="AH108" s="1">
        <v>1</v>
      </c>
      <c r="AI108" s="1">
        <v>0</v>
      </c>
      <c r="AJ108" s="1">
        <v>0</v>
      </c>
      <c r="AK108" s="1">
        <v>1</v>
      </c>
      <c r="AL108" s="1">
        <v>0</v>
      </c>
      <c r="AM108" s="1">
        <v>0</v>
      </c>
      <c r="AN108" s="1">
        <v>1</v>
      </c>
      <c r="AO108" s="1">
        <v>0</v>
      </c>
      <c r="AP108" s="1">
        <v>0</v>
      </c>
      <c r="AQ108" s="1">
        <v>5</v>
      </c>
      <c r="AR108" s="1">
        <v>1</v>
      </c>
      <c r="AS108" s="1">
        <v>20</v>
      </c>
      <c r="AT108" s="1">
        <v>296406610</v>
      </c>
      <c r="AU108" s="1">
        <v>296406610</v>
      </c>
      <c r="AV108" s="1">
        <v>100</v>
      </c>
      <c r="AW108" s="1">
        <v>1137427000</v>
      </c>
      <c r="AX108" s="1">
        <v>0</v>
      </c>
      <c r="AY108" s="1">
        <v>0</v>
      </c>
      <c r="AZ108" s="1">
        <v>1188130000</v>
      </c>
      <c r="BA108" s="1">
        <v>0</v>
      </c>
      <c r="BB108" s="1">
        <v>0</v>
      </c>
      <c r="BC108" s="1">
        <v>1256592000</v>
      </c>
      <c r="BD108" s="1">
        <v>0</v>
      </c>
      <c r="BE108" s="1">
        <v>0</v>
      </c>
      <c r="BF108" s="1">
        <v>1090600000</v>
      </c>
      <c r="BG108" s="1">
        <v>0</v>
      </c>
      <c r="BH108" s="1">
        <v>0</v>
      </c>
      <c r="BI108" s="1">
        <v>4969155610</v>
      </c>
      <c r="BJ108" s="1">
        <v>296406610</v>
      </c>
      <c r="BK108" s="1">
        <v>5.96</v>
      </c>
      <c r="BL108" s="1" t="s">
        <v>257</v>
      </c>
      <c r="BM108" s="10">
        <f t="shared" si="16"/>
        <v>296.40661</v>
      </c>
      <c r="BN108" s="10">
        <f t="shared" si="17"/>
        <v>296.40661</v>
      </c>
      <c r="BO108" s="10">
        <f t="shared" si="18"/>
        <v>1137.4269999999999</v>
      </c>
      <c r="BP108" s="10">
        <f t="shared" si="19"/>
        <v>0</v>
      </c>
      <c r="BQ108" s="10">
        <f t="shared" si="20"/>
        <v>1188.1300000000001</v>
      </c>
      <c r="BR108" s="10">
        <f t="shared" si="21"/>
        <v>0</v>
      </c>
      <c r="BS108" s="10">
        <f t="shared" si="22"/>
        <v>1256.5920000000001</v>
      </c>
      <c r="BT108" s="10">
        <f t="shared" si="23"/>
        <v>0</v>
      </c>
      <c r="BU108" s="10">
        <f t="shared" si="24"/>
        <v>1090.5999999999999</v>
      </c>
      <c r="BV108" s="10">
        <f t="shared" si="25"/>
        <v>0</v>
      </c>
    </row>
    <row r="109" spans="1:74" x14ac:dyDescent="0.25">
      <c r="A109">
        <v>16</v>
      </c>
      <c r="B109" t="s">
        <v>60</v>
      </c>
      <c r="C109" t="s">
        <v>61</v>
      </c>
      <c r="D109">
        <v>2020</v>
      </c>
      <c r="E109" t="s">
        <v>62</v>
      </c>
      <c r="F109" t="s">
        <v>63</v>
      </c>
      <c r="G109">
        <v>2</v>
      </c>
      <c r="H109" t="s">
        <v>64</v>
      </c>
      <c r="I109" t="s">
        <v>3362</v>
      </c>
      <c r="J109" t="s">
        <v>242</v>
      </c>
      <c r="K109" t="s">
        <v>243</v>
      </c>
      <c r="L109" t="s">
        <v>3408</v>
      </c>
      <c r="M109" t="s">
        <v>244</v>
      </c>
      <c r="N109" t="s">
        <v>3424</v>
      </c>
      <c r="O109" t="s">
        <v>245</v>
      </c>
      <c r="P109" t="s">
        <v>3426</v>
      </c>
      <c r="Q109" t="s">
        <v>246</v>
      </c>
      <c r="R109" t="s">
        <v>3495</v>
      </c>
      <c r="S109" t="s">
        <v>247</v>
      </c>
      <c r="T109">
        <v>6</v>
      </c>
      <c r="U109">
        <v>6</v>
      </c>
      <c r="V109" t="s">
        <v>258</v>
      </c>
      <c r="W109">
        <v>3</v>
      </c>
      <c r="X109" t="s">
        <v>128</v>
      </c>
      <c r="Y109">
        <v>1</v>
      </c>
      <c r="Z109" t="s">
        <v>73</v>
      </c>
      <c r="AA109">
        <v>1</v>
      </c>
      <c r="AB109" s="1">
        <v>0.5</v>
      </c>
      <c r="AC109" s="1">
        <v>0.5</v>
      </c>
      <c r="AD109" s="1">
        <v>100</v>
      </c>
      <c r="AE109" s="1">
        <v>2</v>
      </c>
      <c r="AF109" s="1">
        <v>0</v>
      </c>
      <c r="AG109" s="1">
        <v>0</v>
      </c>
      <c r="AH109" s="1">
        <v>4</v>
      </c>
      <c r="AI109" s="1">
        <v>0</v>
      </c>
      <c r="AJ109" s="1">
        <v>0</v>
      </c>
      <c r="AK109" s="1">
        <v>0</v>
      </c>
      <c r="AL109" s="1">
        <v>0</v>
      </c>
      <c r="AM109" s="1">
        <v>0</v>
      </c>
      <c r="AN109" s="1">
        <v>0</v>
      </c>
      <c r="AO109" s="1">
        <v>0</v>
      </c>
      <c r="AP109" s="1">
        <v>0</v>
      </c>
      <c r="AQ109" s="1" t="s">
        <v>77</v>
      </c>
      <c r="AR109" s="1" t="s">
        <v>77</v>
      </c>
      <c r="AS109" s="1" t="s">
        <v>77</v>
      </c>
      <c r="AT109" s="1">
        <v>144060667</v>
      </c>
      <c r="AU109" s="1">
        <v>144060667</v>
      </c>
      <c r="AV109" s="1">
        <v>100</v>
      </c>
      <c r="AW109" s="1">
        <v>552758000</v>
      </c>
      <c r="AX109" s="1">
        <v>0</v>
      </c>
      <c r="AY109" s="1">
        <v>0</v>
      </c>
      <c r="AZ109" s="1">
        <v>789650000</v>
      </c>
      <c r="BA109" s="1">
        <v>0</v>
      </c>
      <c r="BB109" s="1">
        <v>0</v>
      </c>
      <c r="BC109" s="1">
        <v>0</v>
      </c>
      <c r="BD109" s="1">
        <v>0</v>
      </c>
      <c r="BE109" s="1">
        <v>0</v>
      </c>
      <c r="BF109" s="1">
        <v>0</v>
      </c>
      <c r="BG109" s="1">
        <v>0</v>
      </c>
      <c r="BH109" s="1">
        <v>0</v>
      </c>
      <c r="BI109" s="1">
        <v>1486468667</v>
      </c>
      <c r="BJ109" s="1">
        <v>144060667</v>
      </c>
      <c r="BK109" s="1">
        <v>9.69</v>
      </c>
      <c r="BL109" s="1" t="s">
        <v>259</v>
      </c>
      <c r="BM109" s="10">
        <f t="shared" si="16"/>
        <v>144.060667</v>
      </c>
      <c r="BN109" s="10">
        <f t="shared" si="17"/>
        <v>144.060667</v>
      </c>
      <c r="BO109" s="10">
        <f t="shared" si="18"/>
        <v>552.75800000000004</v>
      </c>
      <c r="BP109" s="10">
        <f t="shared" si="19"/>
        <v>0</v>
      </c>
      <c r="BQ109" s="10">
        <f t="shared" si="20"/>
        <v>789.65</v>
      </c>
      <c r="BR109" s="10">
        <f t="shared" si="21"/>
        <v>0</v>
      </c>
      <c r="BS109" s="10">
        <f t="shared" si="22"/>
        <v>0</v>
      </c>
      <c r="BT109" s="10">
        <f t="shared" si="23"/>
        <v>0</v>
      </c>
      <c r="BU109" s="10">
        <f t="shared" si="24"/>
        <v>0</v>
      </c>
      <c r="BV109" s="10">
        <f t="shared" si="25"/>
        <v>0</v>
      </c>
    </row>
    <row r="110" spans="1:74" x14ac:dyDescent="0.25">
      <c r="A110">
        <v>16</v>
      </c>
      <c r="B110" t="s">
        <v>60</v>
      </c>
      <c r="C110" t="s">
        <v>61</v>
      </c>
      <c r="D110">
        <v>2020</v>
      </c>
      <c r="E110" t="s">
        <v>62</v>
      </c>
      <c r="F110" t="s">
        <v>63</v>
      </c>
      <c r="G110">
        <v>2</v>
      </c>
      <c r="H110" t="s">
        <v>64</v>
      </c>
      <c r="I110" t="s">
        <v>3362</v>
      </c>
      <c r="J110" t="s">
        <v>242</v>
      </c>
      <c r="K110" t="s">
        <v>243</v>
      </c>
      <c r="L110" t="s">
        <v>3408</v>
      </c>
      <c r="M110" t="s">
        <v>244</v>
      </c>
      <c r="N110" t="s">
        <v>3424</v>
      </c>
      <c r="O110" t="s">
        <v>245</v>
      </c>
      <c r="P110" t="s">
        <v>3426</v>
      </c>
      <c r="Q110" t="s">
        <v>246</v>
      </c>
      <c r="R110" t="s">
        <v>3495</v>
      </c>
      <c r="S110" t="s">
        <v>247</v>
      </c>
      <c r="T110">
        <v>6</v>
      </c>
      <c r="U110">
        <v>7</v>
      </c>
      <c r="V110" t="s">
        <v>260</v>
      </c>
      <c r="W110">
        <v>2</v>
      </c>
      <c r="X110" t="s">
        <v>76</v>
      </c>
      <c r="Y110">
        <v>1</v>
      </c>
      <c r="Z110" t="s">
        <v>73</v>
      </c>
      <c r="AA110">
        <v>1</v>
      </c>
      <c r="AB110" s="1">
        <v>3</v>
      </c>
      <c r="AC110" s="1">
        <v>3</v>
      </c>
      <c r="AD110" s="1">
        <v>100</v>
      </c>
      <c r="AE110" s="1">
        <v>3</v>
      </c>
      <c r="AF110" s="1">
        <v>0</v>
      </c>
      <c r="AG110" s="1">
        <v>0</v>
      </c>
      <c r="AH110" s="1">
        <v>3</v>
      </c>
      <c r="AI110" s="1">
        <v>0</v>
      </c>
      <c r="AJ110" s="1">
        <v>0</v>
      </c>
      <c r="AK110" s="1">
        <v>3</v>
      </c>
      <c r="AL110" s="1">
        <v>0</v>
      </c>
      <c r="AM110" s="1">
        <v>0</v>
      </c>
      <c r="AN110" s="1">
        <v>3</v>
      </c>
      <c r="AO110" s="1">
        <v>0</v>
      </c>
      <c r="AP110" s="1">
        <v>0</v>
      </c>
      <c r="AQ110" s="1" t="s">
        <v>77</v>
      </c>
      <c r="AR110" s="1" t="s">
        <v>77</v>
      </c>
      <c r="AS110" s="1" t="s">
        <v>77</v>
      </c>
      <c r="AT110" s="1">
        <v>186973333</v>
      </c>
      <c r="AU110" s="1">
        <v>186973333</v>
      </c>
      <c r="AV110" s="1">
        <v>100</v>
      </c>
      <c r="AW110" s="1">
        <v>1212457000</v>
      </c>
      <c r="AX110" s="1">
        <v>0</v>
      </c>
      <c r="AY110" s="1">
        <v>0</v>
      </c>
      <c r="AZ110" s="1">
        <v>2408340000</v>
      </c>
      <c r="BA110" s="1">
        <v>0</v>
      </c>
      <c r="BB110" s="1">
        <v>0</v>
      </c>
      <c r="BC110" s="1">
        <v>2542700000</v>
      </c>
      <c r="BD110" s="1">
        <v>0</v>
      </c>
      <c r="BE110" s="1">
        <v>0</v>
      </c>
      <c r="BF110" s="1">
        <v>3388573000</v>
      </c>
      <c r="BG110" s="1">
        <v>0</v>
      </c>
      <c r="BH110" s="1">
        <v>0</v>
      </c>
      <c r="BI110" s="1">
        <v>9739043333</v>
      </c>
      <c r="BJ110" s="1">
        <v>186973333</v>
      </c>
      <c r="BK110" s="1">
        <v>1.92</v>
      </c>
      <c r="BL110" s="1" t="s">
        <v>261</v>
      </c>
      <c r="BM110" s="10">
        <f t="shared" si="16"/>
        <v>186.973333</v>
      </c>
      <c r="BN110" s="10">
        <f t="shared" si="17"/>
        <v>186.973333</v>
      </c>
      <c r="BO110" s="10">
        <f t="shared" si="18"/>
        <v>1212.4570000000001</v>
      </c>
      <c r="BP110" s="10">
        <f t="shared" si="19"/>
        <v>0</v>
      </c>
      <c r="BQ110" s="10">
        <f t="shared" si="20"/>
        <v>2408.34</v>
      </c>
      <c r="BR110" s="10">
        <f t="shared" si="21"/>
        <v>0</v>
      </c>
      <c r="BS110" s="10">
        <f t="shared" si="22"/>
        <v>2542.6999999999998</v>
      </c>
      <c r="BT110" s="10">
        <f t="shared" si="23"/>
        <v>0</v>
      </c>
      <c r="BU110" s="10">
        <f t="shared" si="24"/>
        <v>3388.5729999999999</v>
      </c>
      <c r="BV110" s="10">
        <f t="shared" si="25"/>
        <v>0</v>
      </c>
    </row>
    <row r="111" spans="1:74" x14ac:dyDescent="0.25">
      <c r="A111">
        <v>16</v>
      </c>
      <c r="B111" t="s">
        <v>60</v>
      </c>
      <c r="C111" t="s">
        <v>61</v>
      </c>
      <c r="D111">
        <v>2020</v>
      </c>
      <c r="E111" t="s">
        <v>62</v>
      </c>
      <c r="F111" t="s">
        <v>63</v>
      </c>
      <c r="G111">
        <v>2</v>
      </c>
      <c r="H111" t="s">
        <v>64</v>
      </c>
      <c r="I111" t="s">
        <v>3362</v>
      </c>
      <c r="J111" t="s">
        <v>242</v>
      </c>
      <c r="K111" t="s">
        <v>243</v>
      </c>
      <c r="L111" t="s">
        <v>3408</v>
      </c>
      <c r="M111" t="s">
        <v>244</v>
      </c>
      <c r="N111" t="s">
        <v>3424</v>
      </c>
      <c r="O111" t="s">
        <v>245</v>
      </c>
      <c r="P111" t="s">
        <v>3426</v>
      </c>
      <c r="Q111" t="s">
        <v>246</v>
      </c>
      <c r="R111" t="s">
        <v>3495</v>
      </c>
      <c r="S111" t="s">
        <v>247</v>
      </c>
      <c r="T111">
        <v>6</v>
      </c>
      <c r="U111">
        <v>8</v>
      </c>
      <c r="V111" t="s">
        <v>262</v>
      </c>
      <c r="W111">
        <v>3</v>
      </c>
      <c r="X111" t="s">
        <v>128</v>
      </c>
      <c r="Y111">
        <v>1</v>
      </c>
      <c r="Z111" t="s">
        <v>73</v>
      </c>
      <c r="AA111">
        <v>1</v>
      </c>
      <c r="AB111" s="1">
        <v>0.2</v>
      </c>
      <c r="AC111" s="1">
        <v>0.2</v>
      </c>
      <c r="AD111" s="1">
        <v>100</v>
      </c>
      <c r="AE111" s="1">
        <v>0.8</v>
      </c>
      <c r="AF111" s="1">
        <v>0</v>
      </c>
      <c r="AG111" s="1">
        <v>0</v>
      </c>
      <c r="AH111" s="1">
        <v>0.9</v>
      </c>
      <c r="AI111" s="1">
        <v>0</v>
      </c>
      <c r="AJ111" s="1">
        <v>0</v>
      </c>
      <c r="AK111" s="1">
        <v>0.95</v>
      </c>
      <c r="AL111" s="1">
        <v>0</v>
      </c>
      <c r="AM111" s="1">
        <v>0</v>
      </c>
      <c r="AN111" s="1">
        <v>1</v>
      </c>
      <c r="AO111" s="1">
        <v>0</v>
      </c>
      <c r="AP111" s="1">
        <v>0</v>
      </c>
      <c r="AQ111" s="1" t="s">
        <v>77</v>
      </c>
      <c r="AR111" s="1" t="s">
        <v>77</v>
      </c>
      <c r="AS111" s="1" t="s">
        <v>77</v>
      </c>
      <c r="AT111" s="1">
        <v>139416667</v>
      </c>
      <c r="AU111" s="1">
        <v>59950000</v>
      </c>
      <c r="AV111" s="1">
        <v>43</v>
      </c>
      <c r="AW111" s="1">
        <v>609900000</v>
      </c>
      <c r="AX111" s="1">
        <v>0</v>
      </c>
      <c r="AY111" s="1">
        <v>0</v>
      </c>
      <c r="AZ111" s="1">
        <v>540000000</v>
      </c>
      <c r="BA111" s="1">
        <v>0</v>
      </c>
      <c r="BB111" s="1">
        <v>0</v>
      </c>
      <c r="BC111" s="1">
        <v>420000000</v>
      </c>
      <c r="BD111" s="1">
        <v>0</v>
      </c>
      <c r="BE111" s="1">
        <v>0</v>
      </c>
      <c r="BF111" s="1">
        <v>778750000</v>
      </c>
      <c r="BG111" s="1">
        <v>0</v>
      </c>
      <c r="BH111" s="1">
        <v>0</v>
      </c>
      <c r="BI111" s="1">
        <v>2488066667</v>
      </c>
      <c r="BJ111" s="1">
        <v>59950000</v>
      </c>
      <c r="BK111" s="1">
        <v>2.41</v>
      </c>
      <c r="BL111" s="1" t="s">
        <v>263</v>
      </c>
      <c r="BM111" s="10">
        <f t="shared" si="16"/>
        <v>139.41666699999999</v>
      </c>
      <c r="BN111" s="10">
        <f t="shared" si="17"/>
        <v>59.95</v>
      </c>
      <c r="BO111" s="10">
        <f t="shared" si="18"/>
        <v>609.9</v>
      </c>
      <c r="BP111" s="10">
        <f t="shared" si="19"/>
        <v>0</v>
      </c>
      <c r="BQ111" s="10">
        <f t="shared" si="20"/>
        <v>540</v>
      </c>
      <c r="BR111" s="10">
        <f t="shared" si="21"/>
        <v>0</v>
      </c>
      <c r="BS111" s="10">
        <f t="shared" si="22"/>
        <v>420</v>
      </c>
      <c r="BT111" s="10">
        <f t="shared" si="23"/>
        <v>0</v>
      </c>
      <c r="BU111" s="10">
        <f t="shared" si="24"/>
        <v>778.75</v>
      </c>
      <c r="BV111" s="10">
        <f t="shared" si="25"/>
        <v>0</v>
      </c>
    </row>
    <row r="112" spans="1:74" x14ac:dyDescent="0.25">
      <c r="A112">
        <v>16</v>
      </c>
      <c r="B112" t="s">
        <v>60</v>
      </c>
      <c r="C112" t="s">
        <v>61</v>
      </c>
      <c r="D112">
        <v>2020</v>
      </c>
      <c r="E112" t="s">
        <v>62</v>
      </c>
      <c r="F112" t="s">
        <v>63</v>
      </c>
      <c r="G112">
        <v>2</v>
      </c>
      <c r="H112" t="s">
        <v>64</v>
      </c>
      <c r="I112" t="s">
        <v>3362</v>
      </c>
      <c r="J112" t="s">
        <v>242</v>
      </c>
      <c r="K112" t="s">
        <v>243</v>
      </c>
      <c r="L112" t="s">
        <v>3408</v>
      </c>
      <c r="M112" t="s">
        <v>244</v>
      </c>
      <c r="N112" t="s">
        <v>3424</v>
      </c>
      <c r="O112" t="s">
        <v>245</v>
      </c>
      <c r="P112" t="s">
        <v>3426</v>
      </c>
      <c r="Q112" t="s">
        <v>246</v>
      </c>
      <c r="R112" t="s">
        <v>3495</v>
      </c>
      <c r="S112" t="s">
        <v>247</v>
      </c>
      <c r="T112">
        <v>6</v>
      </c>
      <c r="U112">
        <v>9</v>
      </c>
      <c r="V112" t="s">
        <v>264</v>
      </c>
      <c r="W112">
        <v>3</v>
      </c>
      <c r="X112" t="s">
        <v>128</v>
      </c>
      <c r="Y112">
        <v>1</v>
      </c>
      <c r="Z112" t="s">
        <v>73</v>
      </c>
      <c r="AA112">
        <v>1</v>
      </c>
      <c r="AB112" s="1">
        <v>0.2</v>
      </c>
      <c r="AC112" s="1">
        <v>0.2</v>
      </c>
      <c r="AD112" s="1">
        <v>100</v>
      </c>
      <c r="AE112" s="1">
        <v>0.5</v>
      </c>
      <c r="AF112" s="1">
        <v>0</v>
      </c>
      <c r="AG112" s="1">
        <v>0</v>
      </c>
      <c r="AH112" s="1">
        <v>2</v>
      </c>
      <c r="AI112" s="1">
        <v>0</v>
      </c>
      <c r="AJ112" s="1">
        <v>0</v>
      </c>
      <c r="AK112" s="1">
        <v>4</v>
      </c>
      <c r="AL112" s="1">
        <v>0</v>
      </c>
      <c r="AM112" s="1">
        <v>0</v>
      </c>
      <c r="AN112" s="1">
        <v>0</v>
      </c>
      <c r="AO112" s="1">
        <v>0</v>
      </c>
      <c r="AP112" s="1">
        <v>0</v>
      </c>
      <c r="AQ112" s="1" t="s">
        <v>77</v>
      </c>
      <c r="AR112" s="1" t="s">
        <v>77</v>
      </c>
      <c r="AS112" s="1" t="s">
        <v>77</v>
      </c>
      <c r="AT112" s="1">
        <v>174937200</v>
      </c>
      <c r="AU112" s="1">
        <v>174937200</v>
      </c>
      <c r="AV112" s="1">
        <v>100</v>
      </c>
      <c r="AW112" s="1">
        <v>1178641000</v>
      </c>
      <c r="AX112" s="1">
        <v>0</v>
      </c>
      <c r="AY112" s="1">
        <v>0</v>
      </c>
      <c r="AZ112" s="1">
        <v>2457435000</v>
      </c>
      <c r="BA112" s="1">
        <v>0</v>
      </c>
      <c r="BB112" s="1">
        <v>0</v>
      </c>
      <c r="BC112" s="1">
        <v>2699328000</v>
      </c>
      <c r="BD112" s="1">
        <v>0</v>
      </c>
      <c r="BE112" s="1">
        <v>0</v>
      </c>
      <c r="BF112" s="1">
        <v>0</v>
      </c>
      <c r="BG112" s="1">
        <v>0</v>
      </c>
      <c r="BH112" s="1">
        <v>0</v>
      </c>
      <c r="BI112" s="1">
        <v>6510341200</v>
      </c>
      <c r="BJ112" s="1">
        <v>174937200</v>
      </c>
      <c r="BK112" s="1">
        <v>2.69</v>
      </c>
      <c r="BL112" s="1" t="s">
        <v>265</v>
      </c>
      <c r="BM112" s="10">
        <f t="shared" si="16"/>
        <v>174.93719999999999</v>
      </c>
      <c r="BN112" s="10">
        <f t="shared" si="17"/>
        <v>174.93719999999999</v>
      </c>
      <c r="BO112" s="10">
        <f t="shared" si="18"/>
        <v>1178.6410000000001</v>
      </c>
      <c r="BP112" s="10">
        <f t="shared" si="19"/>
        <v>0</v>
      </c>
      <c r="BQ112" s="10">
        <f t="shared" si="20"/>
        <v>2457.4349999999999</v>
      </c>
      <c r="BR112" s="10">
        <f t="shared" si="21"/>
        <v>0</v>
      </c>
      <c r="BS112" s="10">
        <f t="shared" si="22"/>
        <v>2699.328</v>
      </c>
      <c r="BT112" s="10">
        <f t="shared" si="23"/>
        <v>0</v>
      </c>
      <c r="BU112" s="10">
        <f t="shared" si="24"/>
        <v>0</v>
      </c>
      <c r="BV112" s="10">
        <f t="shared" si="25"/>
        <v>0</v>
      </c>
    </row>
    <row r="113" spans="1:74" x14ac:dyDescent="0.25">
      <c r="A113">
        <v>16</v>
      </c>
      <c r="B113" t="s">
        <v>60</v>
      </c>
      <c r="C113" t="s">
        <v>61</v>
      </c>
      <c r="D113">
        <v>2020</v>
      </c>
      <c r="E113" t="s">
        <v>62</v>
      </c>
      <c r="F113" t="s">
        <v>63</v>
      </c>
      <c r="G113">
        <v>2</v>
      </c>
      <c r="H113" t="s">
        <v>64</v>
      </c>
      <c r="I113" t="s">
        <v>3362</v>
      </c>
      <c r="J113" t="s">
        <v>242</v>
      </c>
      <c r="K113" t="s">
        <v>243</v>
      </c>
      <c r="L113" t="s">
        <v>3408</v>
      </c>
      <c r="M113" t="s">
        <v>244</v>
      </c>
      <c r="N113" t="s">
        <v>3424</v>
      </c>
      <c r="O113" t="s">
        <v>245</v>
      </c>
      <c r="P113" t="s">
        <v>3426</v>
      </c>
      <c r="Q113" t="s">
        <v>246</v>
      </c>
      <c r="R113" t="s">
        <v>3495</v>
      </c>
      <c r="S113" t="s">
        <v>247</v>
      </c>
      <c r="T113">
        <v>6</v>
      </c>
      <c r="U113">
        <v>10</v>
      </c>
      <c r="V113" t="s">
        <v>266</v>
      </c>
      <c r="W113">
        <v>3</v>
      </c>
      <c r="X113" t="s">
        <v>128</v>
      </c>
      <c r="Y113">
        <v>1</v>
      </c>
      <c r="Z113" t="s">
        <v>73</v>
      </c>
      <c r="AA113">
        <v>1</v>
      </c>
      <c r="AB113" s="1">
        <v>0</v>
      </c>
      <c r="AC113" s="1">
        <v>0</v>
      </c>
      <c r="AD113" s="1">
        <v>0</v>
      </c>
      <c r="AE113" s="1">
        <v>0.5</v>
      </c>
      <c r="AF113" s="1">
        <v>0</v>
      </c>
      <c r="AG113" s="1">
        <v>0</v>
      </c>
      <c r="AH113" s="1">
        <v>0.8</v>
      </c>
      <c r="AI113" s="1">
        <v>0</v>
      </c>
      <c r="AJ113" s="1">
        <v>0</v>
      </c>
      <c r="AK113" s="1">
        <v>1</v>
      </c>
      <c r="AL113" s="1">
        <v>0</v>
      </c>
      <c r="AM113" s="1">
        <v>0</v>
      </c>
      <c r="AN113" s="1">
        <v>0</v>
      </c>
      <c r="AO113" s="1">
        <v>0</v>
      </c>
      <c r="AP113" s="1">
        <v>0</v>
      </c>
      <c r="AQ113" s="1" t="s">
        <v>77</v>
      </c>
      <c r="AR113" s="1" t="s">
        <v>77</v>
      </c>
      <c r="AS113" s="1" t="s">
        <v>77</v>
      </c>
      <c r="AT113" s="1">
        <v>0</v>
      </c>
      <c r="AU113" s="1">
        <v>0</v>
      </c>
      <c r="AV113" s="1">
        <v>0</v>
      </c>
      <c r="AW113" s="1">
        <v>204887000</v>
      </c>
      <c r="AX113" s="1">
        <v>0</v>
      </c>
      <c r="AY113" s="1">
        <v>0</v>
      </c>
      <c r="AZ113" s="1">
        <v>828750000</v>
      </c>
      <c r="BA113" s="1">
        <v>0</v>
      </c>
      <c r="BB113" s="1">
        <v>0</v>
      </c>
      <c r="BC113" s="1">
        <v>1698633000</v>
      </c>
      <c r="BD113" s="1">
        <v>0</v>
      </c>
      <c r="BE113" s="1">
        <v>0</v>
      </c>
      <c r="BF113" s="1">
        <v>0</v>
      </c>
      <c r="BG113" s="1">
        <v>0</v>
      </c>
      <c r="BH113" s="1">
        <v>0</v>
      </c>
      <c r="BI113" s="1">
        <v>2732270000</v>
      </c>
      <c r="BJ113" s="1">
        <v>0</v>
      </c>
      <c r="BK113" s="1">
        <v>0</v>
      </c>
      <c r="BL113" s="1" t="s">
        <v>74</v>
      </c>
      <c r="BM113" s="10">
        <f t="shared" si="16"/>
        <v>0</v>
      </c>
      <c r="BN113" s="10">
        <f t="shared" si="17"/>
        <v>0</v>
      </c>
      <c r="BO113" s="10">
        <f t="shared" si="18"/>
        <v>204.887</v>
      </c>
      <c r="BP113" s="10">
        <f t="shared" si="19"/>
        <v>0</v>
      </c>
      <c r="BQ113" s="10">
        <f t="shared" si="20"/>
        <v>828.75</v>
      </c>
      <c r="BR113" s="10">
        <f t="shared" si="21"/>
        <v>0</v>
      </c>
      <c r="BS113" s="10">
        <f t="shared" si="22"/>
        <v>1698.633</v>
      </c>
      <c r="BT113" s="10">
        <f t="shared" si="23"/>
        <v>0</v>
      </c>
      <c r="BU113" s="10">
        <f t="shared" si="24"/>
        <v>0</v>
      </c>
      <c r="BV113" s="10">
        <f t="shared" si="25"/>
        <v>0</v>
      </c>
    </row>
    <row r="114" spans="1:74" x14ac:dyDescent="0.25">
      <c r="A114">
        <v>16</v>
      </c>
      <c r="B114" t="s">
        <v>60</v>
      </c>
      <c r="C114" t="s">
        <v>61</v>
      </c>
      <c r="D114">
        <v>2020</v>
      </c>
      <c r="E114" t="s">
        <v>62</v>
      </c>
      <c r="F114" t="s">
        <v>63</v>
      </c>
      <c r="G114">
        <v>2</v>
      </c>
      <c r="H114" t="s">
        <v>64</v>
      </c>
      <c r="I114" t="s">
        <v>3362</v>
      </c>
      <c r="J114" t="s">
        <v>242</v>
      </c>
      <c r="K114" t="s">
        <v>243</v>
      </c>
      <c r="L114" t="s">
        <v>3408</v>
      </c>
      <c r="M114" t="s">
        <v>244</v>
      </c>
      <c r="N114" t="s">
        <v>3423</v>
      </c>
      <c r="O114" t="s">
        <v>124</v>
      </c>
      <c r="P114" t="s">
        <v>3431</v>
      </c>
      <c r="Q114" t="s">
        <v>267</v>
      </c>
      <c r="R114" t="s">
        <v>3496</v>
      </c>
      <c r="S114" t="s">
        <v>268</v>
      </c>
      <c r="T114">
        <v>4</v>
      </c>
      <c r="U114">
        <v>8</v>
      </c>
      <c r="V114" t="s">
        <v>269</v>
      </c>
      <c r="W114">
        <v>1</v>
      </c>
      <c r="X114" t="s">
        <v>72</v>
      </c>
      <c r="Y114">
        <v>1</v>
      </c>
      <c r="Z114" t="s">
        <v>73</v>
      </c>
      <c r="AA114">
        <v>1</v>
      </c>
      <c r="AB114" s="1">
        <v>10</v>
      </c>
      <c r="AC114" s="1">
        <v>10</v>
      </c>
      <c r="AD114" s="1">
        <v>100</v>
      </c>
      <c r="AE114" s="1">
        <v>40</v>
      </c>
      <c r="AF114" s="1">
        <v>0</v>
      </c>
      <c r="AG114" s="1">
        <v>0</v>
      </c>
      <c r="AH114" s="1">
        <v>25</v>
      </c>
      <c r="AI114" s="1">
        <v>0</v>
      </c>
      <c r="AJ114" s="1">
        <v>0</v>
      </c>
      <c r="AK114" s="1">
        <v>20</v>
      </c>
      <c r="AL114" s="1">
        <v>0</v>
      </c>
      <c r="AM114" s="1">
        <v>0</v>
      </c>
      <c r="AN114" s="1">
        <v>5</v>
      </c>
      <c r="AO114" s="1">
        <v>0</v>
      </c>
      <c r="AP114" s="1">
        <v>0</v>
      </c>
      <c r="AQ114" s="1">
        <v>100</v>
      </c>
      <c r="AR114" s="1">
        <v>10</v>
      </c>
      <c r="AS114" s="1">
        <v>10</v>
      </c>
      <c r="AT114" s="1">
        <v>2105011670</v>
      </c>
      <c r="AU114" s="1">
        <v>1981900958</v>
      </c>
      <c r="AV114" s="1">
        <v>94.15</v>
      </c>
      <c r="AW114" s="1">
        <v>23412301000</v>
      </c>
      <c r="AX114" s="1">
        <v>0</v>
      </c>
      <c r="AY114" s="1">
        <v>0</v>
      </c>
      <c r="AZ114" s="1">
        <v>29256134000</v>
      </c>
      <c r="BA114" s="1">
        <v>0</v>
      </c>
      <c r="BB114" s="1">
        <v>0</v>
      </c>
      <c r="BC114" s="1">
        <v>29856134000</v>
      </c>
      <c r="BD114" s="1">
        <v>0</v>
      </c>
      <c r="BE114" s="1">
        <v>0</v>
      </c>
      <c r="BF114" s="1">
        <v>30056134000</v>
      </c>
      <c r="BG114" s="1">
        <v>0</v>
      </c>
      <c r="BH114" s="1">
        <v>0</v>
      </c>
      <c r="BI114" s="1">
        <v>114685714670</v>
      </c>
      <c r="BJ114" s="1">
        <v>1981900958</v>
      </c>
      <c r="BK114" s="1">
        <v>1.73</v>
      </c>
      <c r="BL114" s="1" t="s">
        <v>270</v>
      </c>
      <c r="BM114" s="10">
        <f t="shared" si="16"/>
        <v>2105.0116699999999</v>
      </c>
      <c r="BN114" s="10">
        <f t="shared" si="17"/>
        <v>1981.9009579999999</v>
      </c>
      <c r="BO114" s="10">
        <f t="shared" si="18"/>
        <v>23412.300999999999</v>
      </c>
      <c r="BP114" s="10">
        <f t="shared" si="19"/>
        <v>0</v>
      </c>
      <c r="BQ114" s="10">
        <f t="shared" si="20"/>
        <v>29256.133999999998</v>
      </c>
      <c r="BR114" s="10">
        <f t="shared" si="21"/>
        <v>0</v>
      </c>
      <c r="BS114" s="10">
        <f t="shared" si="22"/>
        <v>29856.133999999998</v>
      </c>
      <c r="BT114" s="10">
        <f t="shared" si="23"/>
        <v>0</v>
      </c>
      <c r="BU114" s="10">
        <f t="shared" si="24"/>
        <v>30056.133999999998</v>
      </c>
      <c r="BV114" s="10">
        <f t="shared" si="25"/>
        <v>0</v>
      </c>
    </row>
    <row r="115" spans="1:74" x14ac:dyDescent="0.25">
      <c r="A115">
        <v>16</v>
      </c>
      <c r="B115" t="s">
        <v>60</v>
      </c>
      <c r="C115" t="s">
        <v>61</v>
      </c>
      <c r="D115">
        <v>2020</v>
      </c>
      <c r="E115" t="s">
        <v>62</v>
      </c>
      <c r="F115" t="s">
        <v>63</v>
      </c>
      <c r="G115">
        <v>2</v>
      </c>
      <c r="H115" t="s">
        <v>64</v>
      </c>
      <c r="I115" t="s">
        <v>3362</v>
      </c>
      <c r="J115" t="s">
        <v>242</v>
      </c>
      <c r="K115" t="s">
        <v>243</v>
      </c>
      <c r="L115" t="s">
        <v>3408</v>
      </c>
      <c r="M115" t="s">
        <v>244</v>
      </c>
      <c r="N115" t="s">
        <v>3423</v>
      </c>
      <c r="O115" t="s">
        <v>124</v>
      </c>
      <c r="P115" t="s">
        <v>3431</v>
      </c>
      <c r="Q115" t="s">
        <v>267</v>
      </c>
      <c r="R115" t="s">
        <v>3496</v>
      </c>
      <c r="S115" t="s">
        <v>268</v>
      </c>
      <c r="T115">
        <v>4</v>
      </c>
      <c r="U115">
        <v>9</v>
      </c>
      <c r="V115" t="s">
        <v>271</v>
      </c>
      <c r="W115">
        <v>3</v>
      </c>
      <c r="X115" t="s">
        <v>128</v>
      </c>
      <c r="Y115">
        <v>1</v>
      </c>
      <c r="Z115" t="s">
        <v>73</v>
      </c>
      <c r="AA115">
        <v>1</v>
      </c>
      <c r="AB115" s="1">
        <v>5</v>
      </c>
      <c r="AC115" s="1">
        <v>5</v>
      </c>
      <c r="AD115" s="1">
        <v>100</v>
      </c>
      <c r="AE115" s="1">
        <v>45</v>
      </c>
      <c r="AF115" s="1">
        <v>0</v>
      </c>
      <c r="AG115" s="1">
        <v>0</v>
      </c>
      <c r="AH115" s="1">
        <v>70</v>
      </c>
      <c r="AI115" s="1">
        <v>0</v>
      </c>
      <c r="AJ115" s="1">
        <v>0</v>
      </c>
      <c r="AK115" s="1">
        <v>95</v>
      </c>
      <c r="AL115" s="1">
        <v>0</v>
      </c>
      <c r="AM115" s="1">
        <v>0</v>
      </c>
      <c r="AN115" s="1">
        <v>100</v>
      </c>
      <c r="AO115" s="1">
        <v>0</v>
      </c>
      <c r="AP115" s="1">
        <v>0</v>
      </c>
      <c r="AQ115" s="1" t="s">
        <v>77</v>
      </c>
      <c r="AR115" s="1" t="s">
        <v>77</v>
      </c>
      <c r="AS115" s="1" t="s">
        <v>77</v>
      </c>
      <c r="AT115" s="1">
        <v>143793000</v>
      </c>
      <c r="AU115" s="1">
        <v>143793000</v>
      </c>
      <c r="AV115" s="1">
        <v>100</v>
      </c>
      <c r="AW115" s="1">
        <v>4733100000</v>
      </c>
      <c r="AX115" s="1">
        <v>0</v>
      </c>
      <c r="AY115" s="1">
        <v>0</v>
      </c>
      <c r="AZ115" s="1">
        <v>6389781000</v>
      </c>
      <c r="BA115" s="1">
        <v>0</v>
      </c>
      <c r="BB115" s="1">
        <v>0</v>
      </c>
      <c r="BC115" s="1">
        <v>6673347000</v>
      </c>
      <c r="BD115" s="1">
        <v>0</v>
      </c>
      <c r="BE115" s="1">
        <v>0</v>
      </c>
      <c r="BF115" s="1">
        <v>15686506000</v>
      </c>
      <c r="BG115" s="1">
        <v>0</v>
      </c>
      <c r="BH115" s="1">
        <v>0</v>
      </c>
      <c r="BI115" s="1">
        <v>33626527000</v>
      </c>
      <c r="BJ115" s="1">
        <v>143793000</v>
      </c>
      <c r="BK115" s="1">
        <v>0.43</v>
      </c>
      <c r="BL115" s="1"/>
      <c r="BM115" s="10">
        <f t="shared" si="16"/>
        <v>143.79300000000001</v>
      </c>
      <c r="BN115" s="10">
        <f t="shared" si="17"/>
        <v>143.79300000000001</v>
      </c>
      <c r="BO115" s="10">
        <f t="shared" si="18"/>
        <v>4733.1000000000004</v>
      </c>
      <c r="BP115" s="10">
        <f t="shared" si="19"/>
        <v>0</v>
      </c>
      <c r="BQ115" s="10">
        <f t="shared" si="20"/>
        <v>6389.7809999999999</v>
      </c>
      <c r="BR115" s="10">
        <f t="shared" si="21"/>
        <v>0</v>
      </c>
      <c r="BS115" s="10">
        <f t="shared" si="22"/>
        <v>6673.3469999999998</v>
      </c>
      <c r="BT115" s="10">
        <f t="shared" si="23"/>
        <v>0</v>
      </c>
      <c r="BU115" s="10">
        <f t="shared" si="24"/>
        <v>15686.505999999999</v>
      </c>
      <c r="BV115" s="10">
        <f t="shared" si="25"/>
        <v>0</v>
      </c>
    </row>
    <row r="116" spans="1:74" x14ac:dyDescent="0.25">
      <c r="A116">
        <v>16</v>
      </c>
      <c r="B116" t="s">
        <v>60</v>
      </c>
      <c r="C116" t="s">
        <v>61</v>
      </c>
      <c r="D116">
        <v>2020</v>
      </c>
      <c r="E116" t="s">
        <v>62</v>
      </c>
      <c r="F116" t="s">
        <v>63</v>
      </c>
      <c r="G116">
        <v>2</v>
      </c>
      <c r="H116" t="s">
        <v>64</v>
      </c>
      <c r="I116" t="s">
        <v>3362</v>
      </c>
      <c r="J116" t="s">
        <v>242</v>
      </c>
      <c r="K116" t="s">
        <v>243</v>
      </c>
      <c r="L116" t="s">
        <v>3408</v>
      </c>
      <c r="M116" t="s">
        <v>244</v>
      </c>
      <c r="N116" t="s">
        <v>3423</v>
      </c>
      <c r="O116" t="s">
        <v>124</v>
      </c>
      <c r="P116" t="s">
        <v>3431</v>
      </c>
      <c r="Q116" t="s">
        <v>267</v>
      </c>
      <c r="R116" t="s">
        <v>3496</v>
      </c>
      <c r="S116" t="s">
        <v>268</v>
      </c>
      <c r="T116">
        <v>4</v>
      </c>
      <c r="U116">
        <v>10</v>
      </c>
      <c r="V116" t="s">
        <v>272</v>
      </c>
      <c r="W116">
        <v>1</v>
      </c>
      <c r="X116" t="s">
        <v>72</v>
      </c>
      <c r="Y116">
        <v>1</v>
      </c>
      <c r="Z116" t="s">
        <v>73</v>
      </c>
      <c r="AA116">
        <v>1</v>
      </c>
      <c r="AB116" s="1">
        <v>20</v>
      </c>
      <c r="AC116" s="1">
        <v>20</v>
      </c>
      <c r="AD116" s="1">
        <v>100</v>
      </c>
      <c r="AE116" s="1">
        <v>20</v>
      </c>
      <c r="AF116" s="1">
        <v>0</v>
      </c>
      <c r="AG116" s="1">
        <v>0</v>
      </c>
      <c r="AH116" s="1">
        <v>25</v>
      </c>
      <c r="AI116" s="1">
        <v>0</v>
      </c>
      <c r="AJ116" s="1">
        <v>0</v>
      </c>
      <c r="AK116" s="1">
        <v>25</v>
      </c>
      <c r="AL116" s="1">
        <v>0</v>
      </c>
      <c r="AM116" s="1">
        <v>0</v>
      </c>
      <c r="AN116" s="1">
        <v>10</v>
      </c>
      <c r="AO116" s="1">
        <v>0</v>
      </c>
      <c r="AP116" s="1">
        <v>0</v>
      </c>
      <c r="AQ116" s="1">
        <v>100</v>
      </c>
      <c r="AR116" s="1">
        <v>20</v>
      </c>
      <c r="AS116" s="1">
        <v>20</v>
      </c>
      <c r="AT116" s="1">
        <v>181562333</v>
      </c>
      <c r="AU116" s="1">
        <v>176762333</v>
      </c>
      <c r="AV116" s="1">
        <v>97.36</v>
      </c>
      <c r="AW116" s="1">
        <v>1620048000</v>
      </c>
      <c r="AX116" s="1">
        <v>0</v>
      </c>
      <c r="AY116" s="1">
        <v>0</v>
      </c>
      <c r="AZ116" s="1">
        <v>1932890000</v>
      </c>
      <c r="BA116" s="1">
        <v>0</v>
      </c>
      <c r="BB116" s="1">
        <v>0</v>
      </c>
      <c r="BC116" s="1">
        <v>752309000</v>
      </c>
      <c r="BD116" s="1">
        <v>0</v>
      </c>
      <c r="BE116" s="1">
        <v>0</v>
      </c>
      <c r="BF116" s="1">
        <v>1433243000</v>
      </c>
      <c r="BG116" s="1">
        <v>0</v>
      </c>
      <c r="BH116" s="1">
        <v>0</v>
      </c>
      <c r="BI116" s="1">
        <v>5920052333</v>
      </c>
      <c r="BJ116" s="1">
        <v>176762333</v>
      </c>
      <c r="BK116" s="1">
        <v>2.99</v>
      </c>
      <c r="BL116" s="1"/>
      <c r="BM116" s="10">
        <f t="shared" si="16"/>
        <v>181.562333</v>
      </c>
      <c r="BN116" s="10">
        <f t="shared" si="17"/>
        <v>176.76233300000001</v>
      </c>
      <c r="BO116" s="10">
        <f t="shared" si="18"/>
        <v>1620.048</v>
      </c>
      <c r="BP116" s="10">
        <f t="shared" si="19"/>
        <v>0</v>
      </c>
      <c r="BQ116" s="10">
        <f t="shared" si="20"/>
        <v>1932.89</v>
      </c>
      <c r="BR116" s="10">
        <f t="shared" si="21"/>
        <v>0</v>
      </c>
      <c r="BS116" s="10">
        <f t="shared" si="22"/>
        <v>752.30899999999997</v>
      </c>
      <c r="BT116" s="10">
        <f t="shared" si="23"/>
        <v>0</v>
      </c>
      <c r="BU116" s="10">
        <f t="shared" si="24"/>
        <v>1433.2429999999999</v>
      </c>
      <c r="BV116" s="10">
        <f t="shared" si="25"/>
        <v>0</v>
      </c>
    </row>
    <row r="117" spans="1:74" x14ac:dyDescent="0.25">
      <c r="A117">
        <v>16</v>
      </c>
      <c r="B117" t="s">
        <v>60</v>
      </c>
      <c r="C117" t="s">
        <v>61</v>
      </c>
      <c r="D117">
        <v>2020</v>
      </c>
      <c r="E117" t="s">
        <v>62</v>
      </c>
      <c r="F117" t="s">
        <v>63</v>
      </c>
      <c r="G117">
        <v>2</v>
      </c>
      <c r="H117" t="s">
        <v>64</v>
      </c>
      <c r="I117" t="s">
        <v>3362</v>
      </c>
      <c r="J117" t="s">
        <v>242</v>
      </c>
      <c r="K117" t="s">
        <v>243</v>
      </c>
      <c r="L117" t="s">
        <v>3408</v>
      </c>
      <c r="M117" t="s">
        <v>244</v>
      </c>
      <c r="N117" t="s">
        <v>3423</v>
      </c>
      <c r="O117" t="s">
        <v>124</v>
      </c>
      <c r="P117" t="s">
        <v>3431</v>
      </c>
      <c r="Q117" t="s">
        <v>267</v>
      </c>
      <c r="R117" t="s">
        <v>3496</v>
      </c>
      <c r="S117" t="s">
        <v>268</v>
      </c>
      <c r="T117">
        <v>4</v>
      </c>
      <c r="U117">
        <v>11</v>
      </c>
      <c r="V117" t="s">
        <v>273</v>
      </c>
      <c r="W117">
        <v>1</v>
      </c>
      <c r="X117" t="s">
        <v>72</v>
      </c>
      <c r="Y117">
        <v>1</v>
      </c>
      <c r="Z117" t="s">
        <v>73</v>
      </c>
      <c r="AA117">
        <v>1</v>
      </c>
      <c r="AB117" s="1">
        <v>1</v>
      </c>
      <c r="AC117" s="1">
        <v>1</v>
      </c>
      <c r="AD117" s="1">
        <v>100</v>
      </c>
      <c r="AE117" s="1">
        <v>1</v>
      </c>
      <c r="AF117" s="1">
        <v>0</v>
      </c>
      <c r="AG117" s="1">
        <v>0</v>
      </c>
      <c r="AH117" s="1">
        <v>1</v>
      </c>
      <c r="AI117" s="1">
        <v>0</v>
      </c>
      <c r="AJ117" s="1">
        <v>0</v>
      </c>
      <c r="AK117" s="1">
        <v>1</v>
      </c>
      <c r="AL117" s="1">
        <v>0</v>
      </c>
      <c r="AM117" s="1">
        <v>0</v>
      </c>
      <c r="AN117" s="1">
        <v>1</v>
      </c>
      <c r="AO117" s="1">
        <v>0</v>
      </c>
      <c r="AP117" s="1">
        <v>0</v>
      </c>
      <c r="AQ117" s="1">
        <v>5</v>
      </c>
      <c r="AR117" s="1">
        <v>1</v>
      </c>
      <c r="AS117" s="1">
        <v>20</v>
      </c>
      <c r="AT117" s="1">
        <v>31524000</v>
      </c>
      <c r="AU117" s="1">
        <v>31524000</v>
      </c>
      <c r="AV117" s="1">
        <v>100</v>
      </c>
      <c r="AW117" s="1">
        <v>163500000</v>
      </c>
      <c r="AX117" s="1">
        <v>0</v>
      </c>
      <c r="AY117" s="1">
        <v>0</v>
      </c>
      <c r="AZ117" s="1">
        <v>540000000</v>
      </c>
      <c r="BA117" s="1">
        <v>0</v>
      </c>
      <c r="BB117" s="1">
        <v>0</v>
      </c>
      <c r="BC117" s="1">
        <v>842400000</v>
      </c>
      <c r="BD117" s="1">
        <v>0</v>
      </c>
      <c r="BE117" s="1">
        <v>0</v>
      </c>
      <c r="BF117" s="1">
        <v>1100000000</v>
      </c>
      <c r="BG117" s="1">
        <v>0</v>
      </c>
      <c r="BH117" s="1">
        <v>0</v>
      </c>
      <c r="BI117" s="1">
        <v>2677424000</v>
      </c>
      <c r="BJ117" s="1">
        <v>31524000</v>
      </c>
      <c r="BK117" s="1">
        <v>1.18</v>
      </c>
      <c r="BL117" s="1"/>
      <c r="BM117" s="10">
        <f t="shared" si="16"/>
        <v>31.524000000000001</v>
      </c>
      <c r="BN117" s="10">
        <f t="shared" si="17"/>
        <v>31.524000000000001</v>
      </c>
      <c r="BO117" s="10">
        <f t="shared" si="18"/>
        <v>163.5</v>
      </c>
      <c r="BP117" s="10">
        <f t="shared" si="19"/>
        <v>0</v>
      </c>
      <c r="BQ117" s="10">
        <f t="shared" si="20"/>
        <v>540</v>
      </c>
      <c r="BR117" s="10">
        <f t="shared" si="21"/>
        <v>0</v>
      </c>
      <c r="BS117" s="10">
        <f t="shared" si="22"/>
        <v>842.4</v>
      </c>
      <c r="BT117" s="10">
        <f t="shared" si="23"/>
        <v>0</v>
      </c>
      <c r="BU117" s="10">
        <f t="shared" si="24"/>
        <v>1100</v>
      </c>
      <c r="BV117" s="10">
        <f t="shared" si="25"/>
        <v>0</v>
      </c>
    </row>
    <row r="118" spans="1:74" x14ac:dyDescent="0.25">
      <c r="A118">
        <v>16</v>
      </c>
      <c r="B118" t="s">
        <v>60</v>
      </c>
      <c r="C118" t="s">
        <v>61</v>
      </c>
      <c r="D118">
        <v>2020</v>
      </c>
      <c r="E118" t="s">
        <v>62</v>
      </c>
      <c r="F118" t="s">
        <v>63</v>
      </c>
      <c r="G118">
        <v>2</v>
      </c>
      <c r="H118" t="s">
        <v>64</v>
      </c>
      <c r="I118" t="s">
        <v>3362</v>
      </c>
      <c r="J118" t="s">
        <v>242</v>
      </c>
      <c r="K118" t="s">
        <v>243</v>
      </c>
      <c r="L118" t="s">
        <v>3408</v>
      </c>
      <c r="M118" t="s">
        <v>244</v>
      </c>
      <c r="N118" t="s">
        <v>3423</v>
      </c>
      <c r="O118" t="s">
        <v>124</v>
      </c>
      <c r="P118" t="s">
        <v>3431</v>
      </c>
      <c r="Q118" t="s">
        <v>267</v>
      </c>
      <c r="R118" t="s">
        <v>3496</v>
      </c>
      <c r="S118" t="s">
        <v>268</v>
      </c>
      <c r="T118">
        <v>4</v>
      </c>
      <c r="U118">
        <v>12</v>
      </c>
      <c r="V118" t="s">
        <v>274</v>
      </c>
      <c r="W118">
        <v>1</v>
      </c>
      <c r="X118" t="s">
        <v>72</v>
      </c>
      <c r="Y118">
        <v>1</v>
      </c>
      <c r="Z118" t="s">
        <v>73</v>
      </c>
      <c r="AA118">
        <v>1</v>
      </c>
      <c r="AB118" s="1">
        <v>1</v>
      </c>
      <c r="AC118" s="1">
        <v>1</v>
      </c>
      <c r="AD118" s="1">
        <v>100</v>
      </c>
      <c r="AE118" s="1">
        <v>0</v>
      </c>
      <c r="AF118" s="1">
        <v>0</v>
      </c>
      <c r="AG118" s="1">
        <v>0</v>
      </c>
      <c r="AH118" s="1">
        <v>0</v>
      </c>
      <c r="AI118" s="1">
        <v>0</v>
      </c>
      <c r="AJ118" s="1">
        <v>0</v>
      </c>
      <c r="AK118" s="1">
        <v>0</v>
      </c>
      <c r="AL118" s="1">
        <v>0</v>
      </c>
      <c r="AM118" s="1">
        <v>0</v>
      </c>
      <c r="AN118" s="1">
        <v>0</v>
      </c>
      <c r="AO118" s="1">
        <v>0</v>
      </c>
      <c r="AP118" s="1">
        <v>0</v>
      </c>
      <c r="AQ118" s="1">
        <v>1</v>
      </c>
      <c r="AR118" s="1">
        <v>1</v>
      </c>
      <c r="AS118" s="1">
        <v>100</v>
      </c>
      <c r="AT118" s="1">
        <v>118458667</v>
      </c>
      <c r="AU118" s="1">
        <v>118458667</v>
      </c>
      <c r="AV118" s="1">
        <v>100</v>
      </c>
      <c r="AW118" s="1">
        <v>0</v>
      </c>
      <c r="AX118" s="1">
        <v>0</v>
      </c>
      <c r="AY118" s="1">
        <v>0</v>
      </c>
      <c r="AZ118" s="1">
        <v>0</v>
      </c>
      <c r="BA118" s="1">
        <v>0</v>
      </c>
      <c r="BB118" s="1">
        <v>0</v>
      </c>
      <c r="BC118" s="1">
        <v>0</v>
      </c>
      <c r="BD118" s="1">
        <v>0</v>
      </c>
      <c r="BE118" s="1">
        <v>0</v>
      </c>
      <c r="BF118" s="1">
        <v>0</v>
      </c>
      <c r="BG118" s="1">
        <v>0</v>
      </c>
      <c r="BH118" s="1">
        <v>0</v>
      </c>
      <c r="BI118" s="1">
        <v>118458667</v>
      </c>
      <c r="BJ118" s="1">
        <v>118458667</v>
      </c>
      <c r="BK118" s="1">
        <v>100</v>
      </c>
      <c r="BL118" s="1"/>
      <c r="BM118" s="10">
        <f t="shared" si="16"/>
        <v>118.45866700000001</v>
      </c>
      <c r="BN118" s="10">
        <f t="shared" si="17"/>
        <v>118.45866700000001</v>
      </c>
      <c r="BO118" s="10">
        <f t="shared" si="18"/>
        <v>0</v>
      </c>
      <c r="BP118" s="10">
        <f t="shared" si="19"/>
        <v>0</v>
      </c>
      <c r="BQ118" s="10">
        <f t="shared" si="20"/>
        <v>0</v>
      </c>
      <c r="BR118" s="10">
        <f t="shared" si="21"/>
        <v>0</v>
      </c>
      <c r="BS118" s="10">
        <f t="shared" si="22"/>
        <v>0</v>
      </c>
      <c r="BT118" s="10">
        <f t="shared" si="23"/>
        <v>0</v>
      </c>
      <c r="BU118" s="10">
        <f t="shared" si="24"/>
        <v>0</v>
      </c>
      <c r="BV118" s="10">
        <f t="shared" si="25"/>
        <v>0</v>
      </c>
    </row>
    <row r="119" spans="1:74" x14ac:dyDescent="0.25">
      <c r="A119">
        <v>16</v>
      </c>
      <c r="B119" t="s">
        <v>60</v>
      </c>
      <c r="C119" t="s">
        <v>61</v>
      </c>
      <c r="D119">
        <v>2020</v>
      </c>
      <c r="E119" t="s">
        <v>62</v>
      </c>
      <c r="F119" t="s">
        <v>63</v>
      </c>
      <c r="G119">
        <v>2</v>
      </c>
      <c r="H119" t="s">
        <v>64</v>
      </c>
      <c r="I119" t="s">
        <v>3362</v>
      </c>
      <c r="J119" t="s">
        <v>242</v>
      </c>
      <c r="K119" t="s">
        <v>243</v>
      </c>
      <c r="L119" t="s">
        <v>3408</v>
      </c>
      <c r="M119" t="s">
        <v>244</v>
      </c>
      <c r="N119" t="s">
        <v>3423</v>
      </c>
      <c r="O119" t="s">
        <v>124</v>
      </c>
      <c r="P119" t="s">
        <v>3431</v>
      </c>
      <c r="Q119" t="s">
        <v>267</v>
      </c>
      <c r="R119" t="s">
        <v>3496</v>
      </c>
      <c r="S119" t="s">
        <v>268</v>
      </c>
      <c r="T119">
        <v>4</v>
      </c>
      <c r="U119">
        <v>13</v>
      </c>
      <c r="V119" t="s">
        <v>275</v>
      </c>
      <c r="W119">
        <v>2</v>
      </c>
      <c r="X119" t="s">
        <v>76</v>
      </c>
      <c r="Y119">
        <v>1</v>
      </c>
      <c r="Z119" t="s">
        <v>73</v>
      </c>
      <c r="AA119">
        <v>1</v>
      </c>
      <c r="AB119" s="1">
        <v>100</v>
      </c>
      <c r="AC119" s="1">
        <v>100</v>
      </c>
      <c r="AD119" s="1">
        <v>100</v>
      </c>
      <c r="AE119" s="1">
        <v>100</v>
      </c>
      <c r="AF119" s="1">
        <v>0</v>
      </c>
      <c r="AG119" s="1">
        <v>0</v>
      </c>
      <c r="AH119" s="1">
        <v>100</v>
      </c>
      <c r="AI119" s="1">
        <v>0</v>
      </c>
      <c r="AJ119" s="1">
        <v>0</v>
      </c>
      <c r="AK119" s="1">
        <v>100</v>
      </c>
      <c r="AL119" s="1">
        <v>0</v>
      </c>
      <c r="AM119" s="1">
        <v>0</v>
      </c>
      <c r="AN119" s="1">
        <v>100</v>
      </c>
      <c r="AO119" s="1">
        <v>0</v>
      </c>
      <c r="AP119" s="1">
        <v>0</v>
      </c>
      <c r="AQ119" s="1" t="s">
        <v>77</v>
      </c>
      <c r="AR119" s="1" t="s">
        <v>77</v>
      </c>
      <c r="AS119" s="1" t="s">
        <v>77</v>
      </c>
      <c r="AT119" s="1">
        <v>152750000</v>
      </c>
      <c r="AU119" s="1">
        <v>152750000</v>
      </c>
      <c r="AV119" s="1">
        <v>100</v>
      </c>
      <c r="AW119" s="1">
        <v>3021743000</v>
      </c>
      <c r="AX119" s="1">
        <v>0</v>
      </c>
      <c r="AY119" s="1">
        <v>0</v>
      </c>
      <c r="AZ119" s="1">
        <v>3657792000</v>
      </c>
      <c r="BA119" s="1">
        <v>0</v>
      </c>
      <c r="BB119" s="1">
        <v>0</v>
      </c>
      <c r="BC119" s="1">
        <v>3657792000</v>
      </c>
      <c r="BD119" s="1">
        <v>0</v>
      </c>
      <c r="BE119" s="1">
        <v>0</v>
      </c>
      <c r="BF119" s="1">
        <v>1942888000</v>
      </c>
      <c r="BG119" s="1">
        <v>0</v>
      </c>
      <c r="BH119" s="1">
        <v>0</v>
      </c>
      <c r="BI119" s="1">
        <v>12432965000</v>
      </c>
      <c r="BJ119" s="1">
        <v>152750000</v>
      </c>
      <c r="BK119" s="1">
        <v>1.23</v>
      </c>
      <c r="BL119" s="1"/>
      <c r="BM119" s="10">
        <f t="shared" si="16"/>
        <v>152.75</v>
      </c>
      <c r="BN119" s="10">
        <f t="shared" si="17"/>
        <v>152.75</v>
      </c>
      <c r="BO119" s="10">
        <f t="shared" si="18"/>
        <v>3021.7429999999999</v>
      </c>
      <c r="BP119" s="10">
        <f t="shared" si="19"/>
        <v>0</v>
      </c>
      <c r="BQ119" s="10">
        <f t="shared" si="20"/>
        <v>3657.7919999999999</v>
      </c>
      <c r="BR119" s="10">
        <f t="shared" si="21"/>
        <v>0</v>
      </c>
      <c r="BS119" s="10">
        <f t="shared" si="22"/>
        <v>3657.7919999999999</v>
      </c>
      <c r="BT119" s="10">
        <f t="shared" si="23"/>
        <v>0</v>
      </c>
      <c r="BU119" s="10">
        <f t="shared" si="24"/>
        <v>1942.8879999999999</v>
      </c>
      <c r="BV119" s="10">
        <f t="shared" si="25"/>
        <v>0</v>
      </c>
    </row>
    <row r="120" spans="1:74" x14ac:dyDescent="0.25">
      <c r="A120">
        <v>16</v>
      </c>
      <c r="B120" t="s">
        <v>60</v>
      </c>
      <c r="C120" t="s">
        <v>61</v>
      </c>
      <c r="D120">
        <v>2020</v>
      </c>
      <c r="E120" t="s">
        <v>62</v>
      </c>
      <c r="F120" t="s">
        <v>63</v>
      </c>
      <c r="G120">
        <v>2</v>
      </c>
      <c r="H120" t="s">
        <v>64</v>
      </c>
      <c r="I120" t="s">
        <v>3362</v>
      </c>
      <c r="J120" t="s">
        <v>242</v>
      </c>
      <c r="K120" t="s">
        <v>243</v>
      </c>
      <c r="L120" t="s">
        <v>3408</v>
      </c>
      <c r="M120" t="s">
        <v>244</v>
      </c>
      <c r="N120" t="s">
        <v>3423</v>
      </c>
      <c r="O120" t="s">
        <v>124</v>
      </c>
      <c r="P120" t="s">
        <v>3431</v>
      </c>
      <c r="Q120" t="s">
        <v>267</v>
      </c>
      <c r="R120" t="s">
        <v>3496</v>
      </c>
      <c r="S120" t="s">
        <v>268</v>
      </c>
      <c r="T120">
        <v>4</v>
      </c>
      <c r="U120">
        <v>14</v>
      </c>
      <c r="V120" t="s">
        <v>276</v>
      </c>
      <c r="W120">
        <v>3</v>
      </c>
      <c r="X120" t="s">
        <v>128</v>
      </c>
      <c r="Y120">
        <v>1</v>
      </c>
      <c r="Z120" t="s">
        <v>73</v>
      </c>
      <c r="AA120">
        <v>1</v>
      </c>
      <c r="AB120" s="1">
        <v>10</v>
      </c>
      <c r="AC120" s="1">
        <v>10</v>
      </c>
      <c r="AD120" s="1">
        <v>100</v>
      </c>
      <c r="AE120" s="1">
        <v>40</v>
      </c>
      <c r="AF120" s="1">
        <v>0</v>
      </c>
      <c r="AG120" s="1">
        <v>0</v>
      </c>
      <c r="AH120" s="1">
        <v>70</v>
      </c>
      <c r="AI120" s="1">
        <v>0</v>
      </c>
      <c r="AJ120" s="1">
        <v>0</v>
      </c>
      <c r="AK120" s="1">
        <v>95</v>
      </c>
      <c r="AL120" s="1">
        <v>0</v>
      </c>
      <c r="AM120" s="1">
        <v>0</v>
      </c>
      <c r="AN120" s="1">
        <v>100</v>
      </c>
      <c r="AO120" s="1">
        <v>0</v>
      </c>
      <c r="AP120" s="1">
        <v>0</v>
      </c>
      <c r="AQ120" s="1" t="s">
        <v>77</v>
      </c>
      <c r="AR120" s="1" t="s">
        <v>77</v>
      </c>
      <c r="AS120" s="1" t="s">
        <v>77</v>
      </c>
      <c r="AT120" s="1">
        <v>45000000</v>
      </c>
      <c r="AU120" s="1">
        <v>45000000</v>
      </c>
      <c r="AV120" s="1">
        <v>100</v>
      </c>
      <c r="AW120" s="1">
        <v>1009015000</v>
      </c>
      <c r="AX120" s="1">
        <v>0</v>
      </c>
      <c r="AY120" s="1">
        <v>0</v>
      </c>
      <c r="AZ120" s="1">
        <v>883229000</v>
      </c>
      <c r="BA120" s="1">
        <v>0</v>
      </c>
      <c r="BB120" s="1">
        <v>0</v>
      </c>
      <c r="BC120" s="1">
        <v>834929000</v>
      </c>
      <c r="BD120" s="1">
        <v>0</v>
      </c>
      <c r="BE120" s="1">
        <v>0</v>
      </c>
      <c r="BF120" s="1">
        <v>141600000</v>
      </c>
      <c r="BG120" s="1">
        <v>0</v>
      </c>
      <c r="BH120" s="1">
        <v>0</v>
      </c>
      <c r="BI120" s="1">
        <v>2913773000</v>
      </c>
      <c r="BJ120" s="1">
        <v>45000000</v>
      </c>
      <c r="BK120" s="1">
        <v>1.54</v>
      </c>
      <c r="BL120" s="1"/>
      <c r="BM120" s="10">
        <f t="shared" si="16"/>
        <v>45</v>
      </c>
      <c r="BN120" s="10">
        <f t="shared" si="17"/>
        <v>45</v>
      </c>
      <c r="BO120" s="10">
        <f t="shared" si="18"/>
        <v>1009.015</v>
      </c>
      <c r="BP120" s="10">
        <f t="shared" si="19"/>
        <v>0</v>
      </c>
      <c r="BQ120" s="10">
        <f t="shared" si="20"/>
        <v>883.22900000000004</v>
      </c>
      <c r="BR120" s="10">
        <f t="shared" si="21"/>
        <v>0</v>
      </c>
      <c r="BS120" s="10">
        <f t="shared" si="22"/>
        <v>834.92899999999997</v>
      </c>
      <c r="BT120" s="10">
        <f t="shared" si="23"/>
        <v>0</v>
      </c>
      <c r="BU120" s="10">
        <f t="shared" si="24"/>
        <v>141.6</v>
      </c>
      <c r="BV120" s="10">
        <f t="shared" si="25"/>
        <v>0</v>
      </c>
    </row>
    <row r="121" spans="1:74" x14ac:dyDescent="0.25">
      <c r="A121">
        <v>16</v>
      </c>
      <c r="B121" t="s">
        <v>60</v>
      </c>
      <c r="C121" t="s">
        <v>61</v>
      </c>
      <c r="D121">
        <v>2020</v>
      </c>
      <c r="E121" t="s">
        <v>62</v>
      </c>
      <c r="F121" t="s">
        <v>63</v>
      </c>
      <c r="G121">
        <v>2</v>
      </c>
      <c r="H121" t="s">
        <v>64</v>
      </c>
      <c r="I121" t="s">
        <v>3362</v>
      </c>
      <c r="J121" t="s">
        <v>242</v>
      </c>
      <c r="K121" t="s">
        <v>243</v>
      </c>
      <c r="L121" t="s">
        <v>3408</v>
      </c>
      <c r="M121" t="s">
        <v>244</v>
      </c>
      <c r="N121" t="s">
        <v>3423</v>
      </c>
      <c r="O121" t="s">
        <v>124</v>
      </c>
      <c r="P121" t="s">
        <v>3431</v>
      </c>
      <c r="Q121" t="s">
        <v>267</v>
      </c>
      <c r="R121" t="s">
        <v>3496</v>
      </c>
      <c r="S121" t="s">
        <v>268</v>
      </c>
      <c r="T121">
        <v>4</v>
      </c>
      <c r="U121">
        <v>15</v>
      </c>
      <c r="V121" t="s">
        <v>277</v>
      </c>
      <c r="W121">
        <v>2</v>
      </c>
      <c r="X121" t="s">
        <v>76</v>
      </c>
      <c r="Y121">
        <v>1</v>
      </c>
      <c r="Z121" t="s">
        <v>73</v>
      </c>
      <c r="AA121">
        <v>1</v>
      </c>
      <c r="AB121" s="1">
        <v>0</v>
      </c>
      <c r="AC121" s="1">
        <v>0</v>
      </c>
      <c r="AD121" s="1">
        <v>0</v>
      </c>
      <c r="AE121" s="1">
        <v>100</v>
      </c>
      <c r="AF121" s="1">
        <v>0</v>
      </c>
      <c r="AG121" s="1">
        <v>0</v>
      </c>
      <c r="AH121" s="1">
        <v>100</v>
      </c>
      <c r="AI121" s="1">
        <v>0</v>
      </c>
      <c r="AJ121" s="1">
        <v>0</v>
      </c>
      <c r="AK121" s="1">
        <v>100</v>
      </c>
      <c r="AL121" s="1">
        <v>0</v>
      </c>
      <c r="AM121" s="1">
        <v>0</v>
      </c>
      <c r="AN121" s="1">
        <v>100</v>
      </c>
      <c r="AO121" s="1">
        <v>0</v>
      </c>
      <c r="AP121" s="1">
        <v>0</v>
      </c>
      <c r="AQ121" s="1" t="s">
        <v>77</v>
      </c>
      <c r="AR121" s="1" t="s">
        <v>77</v>
      </c>
      <c r="AS121" s="1" t="s">
        <v>77</v>
      </c>
      <c r="AT121" s="1">
        <v>0</v>
      </c>
      <c r="AU121" s="1">
        <v>0</v>
      </c>
      <c r="AV121" s="1">
        <v>0</v>
      </c>
      <c r="AW121" s="1">
        <v>110000000</v>
      </c>
      <c r="AX121" s="1">
        <v>0</v>
      </c>
      <c r="AY121" s="1">
        <v>0</v>
      </c>
      <c r="AZ121" s="1">
        <v>220000000</v>
      </c>
      <c r="BA121" s="1">
        <v>0</v>
      </c>
      <c r="BB121" s="1">
        <v>0</v>
      </c>
      <c r="BC121" s="1">
        <v>421000000</v>
      </c>
      <c r="BD121" s="1">
        <v>0</v>
      </c>
      <c r="BE121" s="1">
        <v>0</v>
      </c>
      <c r="BF121" s="1">
        <v>764800000</v>
      </c>
      <c r="BG121" s="1">
        <v>0</v>
      </c>
      <c r="BH121" s="1">
        <v>0</v>
      </c>
      <c r="BI121" s="1">
        <v>1515800000</v>
      </c>
      <c r="BJ121" s="1">
        <v>0</v>
      </c>
      <c r="BK121" s="1">
        <v>0</v>
      </c>
      <c r="BL121" s="1" t="s">
        <v>74</v>
      </c>
      <c r="BM121" s="10">
        <f t="shared" si="16"/>
        <v>0</v>
      </c>
      <c r="BN121" s="10">
        <f t="shared" si="17"/>
        <v>0</v>
      </c>
      <c r="BO121" s="10">
        <f t="shared" si="18"/>
        <v>110</v>
      </c>
      <c r="BP121" s="10">
        <f t="shared" si="19"/>
        <v>0</v>
      </c>
      <c r="BQ121" s="10">
        <f t="shared" si="20"/>
        <v>220</v>
      </c>
      <c r="BR121" s="10">
        <f t="shared" si="21"/>
        <v>0</v>
      </c>
      <c r="BS121" s="10">
        <f t="shared" si="22"/>
        <v>421</v>
      </c>
      <c r="BT121" s="10">
        <f t="shared" si="23"/>
        <v>0</v>
      </c>
      <c r="BU121" s="10">
        <f t="shared" si="24"/>
        <v>764.8</v>
      </c>
      <c r="BV121" s="10">
        <f t="shared" si="25"/>
        <v>0</v>
      </c>
    </row>
    <row r="122" spans="1:74" x14ac:dyDescent="0.25">
      <c r="A122">
        <v>16</v>
      </c>
      <c r="B122" t="s">
        <v>60</v>
      </c>
      <c r="C122" t="s">
        <v>61</v>
      </c>
      <c r="D122">
        <v>2020</v>
      </c>
      <c r="E122" t="s">
        <v>62</v>
      </c>
      <c r="F122" t="s">
        <v>63</v>
      </c>
      <c r="G122">
        <v>2</v>
      </c>
      <c r="H122" t="s">
        <v>64</v>
      </c>
      <c r="I122" t="s">
        <v>3362</v>
      </c>
      <c r="J122" t="s">
        <v>242</v>
      </c>
      <c r="K122" t="s">
        <v>243</v>
      </c>
      <c r="L122" t="s">
        <v>3408</v>
      </c>
      <c r="M122" t="s">
        <v>244</v>
      </c>
      <c r="N122" t="s">
        <v>3423</v>
      </c>
      <c r="O122" t="s">
        <v>124</v>
      </c>
      <c r="P122" t="s">
        <v>3431</v>
      </c>
      <c r="Q122" t="s">
        <v>267</v>
      </c>
      <c r="R122" t="s">
        <v>3496</v>
      </c>
      <c r="S122" t="s">
        <v>268</v>
      </c>
      <c r="T122">
        <v>4</v>
      </c>
      <c r="U122">
        <v>16</v>
      </c>
      <c r="V122" t="s">
        <v>278</v>
      </c>
      <c r="W122">
        <v>2</v>
      </c>
      <c r="X122" t="s">
        <v>76</v>
      </c>
      <c r="Y122">
        <v>1</v>
      </c>
      <c r="Z122" t="s">
        <v>73</v>
      </c>
      <c r="AA122">
        <v>1</v>
      </c>
      <c r="AB122" s="1">
        <v>0</v>
      </c>
      <c r="AC122" s="1">
        <v>0</v>
      </c>
      <c r="AD122" s="1">
        <v>0</v>
      </c>
      <c r="AE122" s="1">
        <v>0</v>
      </c>
      <c r="AF122" s="1">
        <v>0</v>
      </c>
      <c r="AG122" s="1">
        <v>0</v>
      </c>
      <c r="AH122" s="1">
        <v>3</v>
      </c>
      <c r="AI122" s="1">
        <v>0</v>
      </c>
      <c r="AJ122" s="1">
        <v>0</v>
      </c>
      <c r="AK122" s="1">
        <v>3</v>
      </c>
      <c r="AL122" s="1">
        <v>0</v>
      </c>
      <c r="AM122" s="1">
        <v>0</v>
      </c>
      <c r="AN122" s="1">
        <v>3</v>
      </c>
      <c r="AO122" s="1">
        <v>0</v>
      </c>
      <c r="AP122" s="1">
        <v>0</v>
      </c>
      <c r="AQ122" s="1" t="s">
        <v>77</v>
      </c>
      <c r="AR122" s="1" t="s">
        <v>77</v>
      </c>
      <c r="AS122" s="1" t="s">
        <v>77</v>
      </c>
      <c r="AT122" s="1">
        <v>0</v>
      </c>
      <c r="AU122" s="1">
        <v>0</v>
      </c>
      <c r="AV122" s="1">
        <v>0</v>
      </c>
      <c r="AW122" s="1">
        <v>0</v>
      </c>
      <c r="AX122" s="1">
        <v>0</v>
      </c>
      <c r="AY122" s="1">
        <v>0</v>
      </c>
      <c r="AZ122" s="1">
        <v>5305276000</v>
      </c>
      <c r="BA122" s="1">
        <v>0</v>
      </c>
      <c r="BB122" s="1">
        <v>0</v>
      </c>
      <c r="BC122" s="1">
        <v>7640675000</v>
      </c>
      <c r="BD122" s="1">
        <v>0</v>
      </c>
      <c r="BE122" s="1">
        <v>0</v>
      </c>
      <c r="BF122" s="1">
        <v>12311473000</v>
      </c>
      <c r="BG122" s="1">
        <v>0</v>
      </c>
      <c r="BH122" s="1">
        <v>0</v>
      </c>
      <c r="BI122" s="1">
        <v>25257424000</v>
      </c>
      <c r="BJ122" s="1">
        <v>0</v>
      </c>
      <c r="BK122" s="1">
        <v>0</v>
      </c>
      <c r="BL122" s="1" t="s">
        <v>74</v>
      </c>
      <c r="BM122" s="10">
        <f t="shared" si="16"/>
        <v>0</v>
      </c>
      <c r="BN122" s="10">
        <f t="shared" si="17"/>
        <v>0</v>
      </c>
      <c r="BO122" s="10">
        <f t="shared" si="18"/>
        <v>0</v>
      </c>
      <c r="BP122" s="10">
        <f t="shared" si="19"/>
        <v>0</v>
      </c>
      <c r="BQ122" s="10">
        <f t="shared" si="20"/>
        <v>5305.2759999999998</v>
      </c>
      <c r="BR122" s="10">
        <f t="shared" si="21"/>
        <v>0</v>
      </c>
      <c r="BS122" s="10">
        <f t="shared" si="22"/>
        <v>7640.6750000000002</v>
      </c>
      <c r="BT122" s="10">
        <f t="shared" si="23"/>
        <v>0</v>
      </c>
      <c r="BU122" s="10">
        <f t="shared" si="24"/>
        <v>12311.473</v>
      </c>
      <c r="BV122" s="10">
        <f t="shared" si="25"/>
        <v>0</v>
      </c>
    </row>
    <row r="123" spans="1:74" x14ac:dyDescent="0.25">
      <c r="A123">
        <v>16</v>
      </c>
      <c r="B123" t="s">
        <v>60</v>
      </c>
      <c r="C123" t="s">
        <v>61</v>
      </c>
      <c r="D123">
        <v>2020</v>
      </c>
      <c r="E123" t="s">
        <v>62</v>
      </c>
      <c r="F123" t="s">
        <v>63</v>
      </c>
      <c r="G123">
        <v>2</v>
      </c>
      <c r="H123" t="s">
        <v>64</v>
      </c>
      <c r="I123" t="s">
        <v>3362</v>
      </c>
      <c r="J123" t="s">
        <v>242</v>
      </c>
      <c r="K123" t="s">
        <v>243</v>
      </c>
      <c r="L123" t="s">
        <v>3408</v>
      </c>
      <c r="M123" t="s">
        <v>244</v>
      </c>
      <c r="N123" t="s">
        <v>3423</v>
      </c>
      <c r="O123" t="s">
        <v>124</v>
      </c>
      <c r="P123" t="s">
        <v>3432</v>
      </c>
      <c r="Q123" t="s">
        <v>279</v>
      </c>
      <c r="R123" t="s">
        <v>3497</v>
      </c>
      <c r="S123" t="s">
        <v>280</v>
      </c>
      <c r="T123">
        <v>6</v>
      </c>
      <c r="U123">
        <v>1</v>
      </c>
      <c r="V123" t="s">
        <v>281</v>
      </c>
      <c r="W123">
        <v>3</v>
      </c>
      <c r="X123" t="s">
        <v>128</v>
      </c>
      <c r="Y123">
        <v>1</v>
      </c>
      <c r="Z123" t="s">
        <v>73</v>
      </c>
      <c r="AA123">
        <v>1</v>
      </c>
      <c r="AB123" s="1">
        <v>0.3</v>
      </c>
      <c r="AC123" s="1">
        <v>0.3</v>
      </c>
      <c r="AD123" s="1">
        <v>100</v>
      </c>
      <c r="AE123" s="1">
        <v>0.5</v>
      </c>
      <c r="AF123" s="1">
        <v>0</v>
      </c>
      <c r="AG123" s="1">
        <v>0</v>
      </c>
      <c r="AH123" s="1">
        <v>0.7</v>
      </c>
      <c r="AI123" s="1">
        <v>0</v>
      </c>
      <c r="AJ123" s="1">
        <v>0</v>
      </c>
      <c r="AK123" s="1">
        <v>0.9</v>
      </c>
      <c r="AL123" s="1">
        <v>0</v>
      </c>
      <c r="AM123" s="1">
        <v>0</v>
      </c>
      <c r="AN123" s="1">
        <v>1</v>
      </c>
      <c r="AO123" s="1">
        <v>0</v>
      </c>
      <c r="AP123" s="1">
        <v>0</v>
      </c>
      <c r="AQ123" s="1" t="s">
        <v>77</v>
      </c>
      <c r="AR123" s="1" t="s">
        <v>77</v>
      </c>
      <c r="AS123" s="1" t="s">
        <v>77</v>
      </c>
      <c r="AT123" s="1">
        <v>396991375</v>
      </c>
      <c r="AU123" s="1">
        <v>396991375</v>
      </c>
      <c r="AV123" s="1">
        <v>100</v>
      </c>
      <c r="AW123" s="1">
        <v>1113800000</v>
      </c>
      <c r="AX123" s="1">
        <v>0</v>
      </c>
      <c r="AY123" s="1">
        <v>0</v>
      </c>
      <c r="AZ123" s="1">
        <v>825000000</v>
      </c>
      <c r="BA123" s="1">
        <v>0</v>
      </c>
      <c r="BB123" s="1">
        <v>0</v>
      </c>
      <c r="BC123" s="1">
        <v>893000000</v>
      </c>
      <c r="BD123" s="1">
        <v>0</v>
      </c>
      <c r="BE123" s="1">
        <v>0</v>
      </c>
      <c r="BF123" s="1">
        <v>692000000</v>
      </c>
      <c r="BG123" s="1">
        <v>0</v>
      </c>
      <c r="BH123" s="1">
        <v>0</v>
      </c>
      <c r="BI123" s="1">
        <v>3920791375</v>
      </c>
      <c r="BJ123" s="1">
        <v>396991375</v>
      </c>
      <c r="BK123" s="1">
        <v>10.130000000000001</v>
      </c>
      <c r="BL123" s="1" t="s">
        <v>282</v>
      </c>
      <c r="BM123" s="10">
        <f t="shared" si="16"/>
        <v>396.99137500000001</v>
      </c>
      <c r="BN123" s="10">
        <f t="shared" si="17"/>
        <v>396.99137500000001</v>
      </c>
      <c r="BO123" s="10">
        <f t="shared" si="18"/>
        <v>1113.8</v>
      </c>
      <c r="BP123" s="10">
        <f t="shared" si="19"/>
        <v>0</v>
      </c>
      <c r="BQ123" s="10">
        <f t="shared" si="20"/>
        <v>825</v>
      </c>
      <c r="BR123" s="10">
        <f t="shared" si="21"/>
        <v>0</v>
      </c>
      <c r="BS123" s="10">
        <f t="shared" si="22"/>
        <v>893</v>
      </c>
      <c r="BT123" s="10">
        <f t="shared" si="23"/>
        <v>0</v>
      </c>
      <c r="BU123" s="10">
        <f t="shared" si="24"/>
        <v>692</v>
      </c>
      <c r="BV123" s="10">
        <f t="shared" si="25"/>
        <v>0</v>
      </c>
    </row>
    <row r="124" spans="1:74" x14ac:dyDescent="0.25">
      <c r="A124">
        <v>16</v>
      </c>
      <c r="B124" t="s">
        <v>60</v>
      </c>
      <c r="C124" t="s">
        <v>61</v>
      </c>
      <c r="D124">
        <v>2020</v>
      </c>
      <c r="E124" t="s">
        <v>62</v>
      </c>
      <c r="F124" t="s">
        <v>63</v>
      </c>
      <c r="G124">
        <v>2</v>
      </c>
      <c r="H124" t="s">
        <v>64</v>
      </c>
      <c r="I124" t="s">
        <v>3362</v>
      </c>
      <c r="J124" t="s">
        <v>242</v>
      </c>
      <c r="K124" t="s">
        <v>243</v>
      </c>
      <c r="L124" t="s">
        <v>3408</v>
      </c>
      <c r="M124" t="s">
        <v>244</v>
      </c>
      <c r="N124" t="s">
        <v>3423</v>
      </c>
      <c r="O124" t="s">
        <v>124</v>
      </c>
      <c r="P124" t="s">
        <v>3432</v>
      </c>
      <c r="Q124" t="s">
        <v>279</v>
      </c>
      <c r="R124" t="s">
        <v>3497</v>
      </c>
      <c r="S124" t="s">
        <v>280</v>
      </c>
      <c r="T124">
        <v>6</v>
      </c>
      <c r="U124">
        <v>2</v>
      </c>
      <c r="V124" t="s">
        <v>283</v>
      </c>
      <c r="W124">
        <v>3</v>
      </c>
      <c r="X124" t="s">
        <v>128</v>
      </c>
      <c r="Y124">
        <v>1</v>
      </c>
      <c r="Z124" t="s">
        <v>73</v>
      </c>
      <c r="AA124">
        <v>1</v>
      </c>
      <c r="AB124" s="1">
        <v>0.12</v>
      </c>
      <c r="AC124" s="1">
        <v>0.12</v>
      </c>
      <c r="AD124" s="1">
        <v>100</v>
      </c>
      <c r="AE124" s="1">
        <v>0.37</v>
      </c>
      <c r="AF124" s="1">
        <v>0</v>
      </c>
      <c r="AG124" s="1">
        <v>0</v>
      </c>
      <c r="AH124" s="1">
        <v>0.62</v>
      </c>
      <c r="AI124" s="1">
        <v>0</v>
      </c>
      <c r="AJ124" s="1">
        <v>0</v>
      </c>
      <c r="AK124" s="1">
        <v>0.87</v>
      </c>
      <c r="AL124" s="1">
        <v>0</v>
      </c>
      <c r="AM124" s="1">
        <v>0</v>
      </c>
      <c r="AN124" s="1">
        <v>1</v>
      </c>
      <c r="AO124" s="1">
        <v>0</v>
      </c>
      <c r="AP124" s="1">
        <v>0</v>
      </c>
      <c r="AQ124" s="1" t="s">
        <v>77</v>
      </c>
      <c r="AR124" s="1" t="s">
        <v>77</v>
      </c>
      <c r="AS124" s="1" t="s">
        <v>77</v>
      </c>
      <c r="AT124" s="1">
        <v>220877632</v>
      </c>
      <c r="AU124" s="1">
        <v>220877632</v>
      </c>
      <c r="AV124" s="1">
        <v>100</v>
      </c>
      <c r="AW124" s="1">
        <v>3367200000</v>
      </c>
      <c r="AX124" s="1">
        <v>0</v>
      </c>
      <c r="AY124" s="1">
        <v>0</v>
      </c>
      <c r="AZ124" s="1">
        <v>4402000000</v>
      </c>
      <c r="BA124" s="1">
        <v>0</v>
      </c>
      <c r="BB124" s="1">
        <v>0</v>
      </c>
      <c r="BC124" s="1">
        <v>4768000000</v>
      </c>
      <c r="BD124" s="1">
        <v>0</v>
      </c>
      <c r="BE124" s="1">
        <v>0</v>
      </c>
      <c r="BF124" s="1">
        <v>2822000000</v>
      </c>
      <c r="BG124" s="1">
        <v>0</v>
      </c>
      <c r="BH124" s="1">
        <v>0</v>
      </c>
      <c r="BI124" s="1">
        <v>15580077632</v>
      </c>
      <c r="BJ124" s="1">
        <v>220877632</v>
      </c>
      <c r="BK124" s="1">
        <v>1.42</v>
      </c>
      <c r="BL124" s="1" t="s">
        <v>284</v>
      </c>
      <c r="BM124" s="10">
        <f t="shared" si="16"/>
        <v>220.87763200000001</v>
      </c>
      <c r="BN124" s="10">
        <f t="shared" si="17"/>
        <v>220.87763200000001</v>
      </c>
      <c r="BO124" s="10">
        <f t="shared" si="18"/>
        <v>3367.2</v>
      </c>
      <c r="BP124" s="10">
        <f t="shared" si="19"/>
        <v>0</v>
      </c>
      <c r="BQ124" s="10">
        <f t="shared" si="20"/>
        <v>4402</v>
      </c>
      <c r="BR124" s="10">
        <f t="shared" si="21"/>
        <v>0</v>
      </c>
      <c r="BS124" s="10">
        <f t="shared" si="22"/>
        <v>4768</v>
      </c>
      <c r="BT124" s="10">
        <f t="shared" si="23"/>
        <v>0</v>
      </c>
      <c r="BU124" s="10">
        <f t="shared" si="24"/>
        <v>2822</v>
      </c>
      <c r="BV124" s="10">
        <f t="shared" si="25"/>
        <v>0</v>
      </c>
    </row>
    <row r="125" spans="1:74" x14ac:dyDescent="0.25">
      <c r="A125">
        <v>16</v>
      </c>
      <c r="B125" t="s">
        <v>60</v>
      </c>
      <c r="C125" t="s">
        <v>61</v>
      </c>
      <c r="D125">
        <v>2020</v>
      </c>
      <c r="E125" t="s">
        <v>62</v>
      </c>
      <c r="F125" t="s">
        <v>63</v>
      </c>
      <c r="G125">
        <v>2</v>
      </c>
      <c r="H125" t="s">
        <v>64</v>
      </c>
      <c r="I125" t="s">
        <v>3362</v>
      </c>
      <c r="J125" t="s">
        <v>242</v>
      </c>
      <c r="K125" t="s">
        <v>243</v>
      </c>
      <c r="L125" t="s">
        <v>3408</v>
      </c>
      <c r="M125" t="s">
        <v>244</v>
      </c>
      <c r="N125" t="s">
        <v>3423</v>
      </c>
      <c r="O125" t="s">
        <v>124</v>
      </c>
      <c r="P125" t="s">
        <v>3432</v>
      </c>
      <c r="Q125" t="s">
        <v>279</v>
      </c>
      <c r="R125" t="s">
        <v>3497</v>
      </c>
      <c r="S125" t="s">
        <v>280</v>
      </c>
      <c r="T125">
        <v>6</v>
      </c>
      <c r="U125">
        <v>3</v>
      </c>
      <c r="V125" t="s">
        <v>285</v>
      </c>
      <c r="W125">
        <v>1</v>
      </c>
      <c r="X125" t="s">
        <v>72</v>
      </c>
      <c r="Y125">
        <v>1</v>
      </c>
      <c r="Z125" t="s">
        <v>73</v>
      </c>
      <c r="AA125">
        <v>1</v>
      </c>
      <c r="AB125" s="1">
        <v>10</v>
      </c>
      <c r="AC125" s="1">
        <v>10</v>
      </c>
      <c r="AD125" s="1">
        <v>100</v>
      </c>
      <c r="AE125" s="1">
        <v>25</v>
      </c>
      <c r="AF125" s="1">
        <v>0</v>
      </c>
      <c r="AG125" s="1">
        <v>0</v>
      </c>
      <c r="AH125" s="1">
        <v>25</v>
      </c>
      <c r="AI125" s="1">
        <v>0</v>
      </c>
      <c r="AJ125" s="1">
        <v>0</v>
      </c>
      <c r="AK125" s="1">
        <v>25</v>
      </c>
      <c r="AL125" s="1">
        <v>0</v>
      </c>
      <c r="AM125" s="1">
        <v>0</v>
      </c>
      <c r="AN125" s="1">
        <v>15</v>
      </c>
      <c r="AO125" s="1">
        <v>0</v>
      </c>
      <c r="AP125" s="1">
        <v>0</v>
      </c>
      <c r="AQ125" s="1">
        <v>100</v>
      </c>
      <c r="AR125" s="1">
        <v>10</v>
      </c>
      <c r="AS125" s="1">
        <v>10</v>
      </c>
      <c r="AT125" s="1">
        <v>21200000</v>
      </c>
      <c r="AU125" s="1">
        <v>4800000</v>
      </c>
      <c r="AV125" s="1">
        <v>22.64</v>
      </c>
      <c r="AW125" s="1">
        <v>589000000</v>
      </c>
      <c r="AX125" s="1">
        <v>0</v>
      </c>
      <c r="AY125" s="1">
        <v>0</v>
      </c>
      <c r="AZ125" s="1">
        <v>703000000</v>
      </c>
      <c r="BA125" s="1">
        <v>0</v>
      </c>
      <c r="BB125" s="1">
        <v>0</v>
      </c>
      <c r="BC125" s="1">
        <v>762000000</v>
      </c>
      <c r="BD125" s="1">
        <v>0</v>
      </c>
      <c r="BE125" s="1">
        <v>0</v>
      </c>
      <c r="BF125" s="1">
        <v>448000000</v>
      </c>
      <c r="BG125" s="1">
        <v>0</v>
      </c>
      <c r="BH125" s="1">
        <v>0</v>
      </c>
      <c r="BI125" s="1">
        <v>2523200000</v>
      </c>
      <c r="BJ125" s="1">
        <v>4800000</v>
      </c>
      <c r="BK125" s="1">
        <v>0.19</v>
      </c>
      <c r="BL125" s="1" t="s">
        <v>286</v>
      </c>
      <c r="BM125" s="10">
        <f t="shared" si="16"/>
        <v>21.2</v>
      </c>
      <c r="BN125" s="10">
        <f t="shared" si="17"/>
        <v>4.8</v>
      </c>
      <c r="BO125" s="10">
        <f t="shared" si="18"/>
        <v>589</v>
      </c>
      <c r="BP125" s="10">
        <f t="shared" si="19"/>
        <v>0</v>
      </c>
      <c r="BQ125" s="10">
        <f t="shared" si="20"/>
        <v>703</v>
      </c>
      <c r="BR125" s="10">
        <f t="shared" si="21"/>
        <v>0</v>
      </c>
      <c r="BS125" s="10">
        <f t="shared" si="22"/>
        <v>762</v>
      </c>
      <c r="BT125" s="10">
        <f t="shared" si="23"/>
        <v>0</v>
      </c>
      <c r="BU125" s="10">
        <f t="shared" si="24"/>
        <v>448</v>
      </c>
      <c r="BV125" s="10">
        <f t="shared" si="25"/>
        <v>0</v>
      </c>
    </row>
    <row r="126" spans="1:74" x14ac:dyDescent="0.25">
      <c r="A126">
        <v>16</v>
      </c>
      <c r="B126" t="s">
        <v>60</v>
      </c>
      <c r="C126" t="s">
        <v>61</v>
      </c>
      <c r="D126">
        <v>2020</v>
      </c>
      <c r="E126" t="s">
        <v>62</v>
      </c>
      <c r="F126" t="s">
        <v>63</v>
      </c>
      <c r="G126">
        <v>2</v>
      </c>
      <c r="H126" t="s">
        <v>64</v>
      </c>
      <c r="I126" t="s">
        <v>3362</v>
      </c>
      <c r="J126" t="s">
        <v>242</v>
      </c>
      <c r="K126" t="s">
        <v>243</v>
      </c>
      <c r="L126" t="s">
        <v>3408</v>
      </c>
      <c r="M126" t="s">
        <v>244</v>
      </c>
      <c r="N126" t="s">
        <v>3423</v>
      </c>
      <c r="O126" t="s">
        <v>124</v>
      </c>
      <c r="P126" t="s">
        <v>3432</v>
      </c>
      <c r="Q126" t="s">
        <v>279</v>
      </c>
      <c r="R126" t="s">
        <v>3497</v>
      </c>
      <c r="S126" t="s">
        <v>280</v>
      </c>
      <c r="T126">
        <v>6</v>
      </c>
      <c r="U126">
        <v>4</v>
      </c>
      <c r="V126" t="s">
        <v>287</v>
      </c>
      <c r="W126">
        <v>1</v>
      </c>
      <c r="X126" t="s">
        <v>72</v>
      </c>
      <c r="Y126">
        <v>1</v>
      </c>
      <c r="Z126" t="s">
        <v>73</v>
      </c>
      <c r="AA126">
        <v>1</v>
      </c>
      <c r="AB126" s="1">
        <v>12.5</v>
      </c>
      <c r="AC126" s="1">
        <v>12.5</v>
      </c>
      <c r="AD126" s="1">
        <v>100</v>
      </c>
      <c r="AE126" s="1">
        <v>25</v>
      </c>
      <c r="AF126" s="1">
        <v>0</v>
      </c>
      <c r="AG126" s="1">
        <v>0</v>
      </c>
      <c r="AH126" s="1">
        <v>25</v>
      </c>
      <c r="AI126" s="1">
        <v>0</v>
      </c>
      <c r="AJ126" s="1">
        <v>0</v>
      </c>
      <c r="AK126" s="1">
        <v>25</v>
      </c>
      <c r="AL126" s="1">
        <v>0</v>
      </c>
      <c r="AM126" s="1">
        <v>0</v>
      </c>
      <c r="AN126" s="1">
        <v>12.5</v>
      </c>
      <c r="AO126" s="1">
        <v>0</v>
      </c>
      <c r="AP126" s="1">
        <v>0</v>
      </c>
      <c r="AQ126" s="1">
        <v>100</v>
      </c>
      <c r="AR126" s="1">
        <v>12.5</v>
      </c>
      <c r="AS126" s="1">
        <v>12.5</v>
      </c>
      <c r="AT126" s="1">
        <v>748330993</v>
      </c>
      <c r="AU126" s="1">
        <v>741200000</v>
      </c>
      <c r="AV126" s="1">
        <v>99.05</v>
      </c>
      <c r="AW126" s="1">
        <v>2197818000</v>
      </c>
      <c r="AX126" s="1">
        <v>0</v>
      </c>
      <c r="AY126" s="1">
        <v>0</v>
      </c>
      <c r="AZ126" s="1">
        <v>2480000000</v>
      </c>
      <c r="BA126" s="1">
        <v>0</v>
      </c>
      <c r="BB126" s="1">
        <v>0</v>
      </c>
      <c r="BC126" s="1">
        <v>2592000000</v>
      </c>
      <c r="BD126" s="1">
        <v>0</v>
      </c>
      <c r="BE126" s="1">
        <v>0</v>
      </c>
      <c r="BF126" s="1">
        <v>1602000000</v>
      </c>
      <c r="BG126" s="1">
        <v>0</v>
      </c>
      <c r="BH126" s="1">
        <v>0</v>
      </c>
      <c r="BI126" s="1">
        <v>9620148993</v>
      </c>
      <c r="BJ126" s="1">
        <v>741200000</v>
      </c>
      <c r="BK126" s="1">
        <v>7.7</v>
      </c>
      <c r="BL126" s="1" t="s">
        <v>288</v>
      </c>
      <c r="BM126" s="10">
        <f t="shared" si="16"/>
        <v>748.33099300000003</v>
      </c>
      <c r="BN126" s="10">
        <f t="shared" si="17"/>
        <v>741.2</v>
      </c>
      <c r="BO126" s="10">
        <f t="shared" si="18"/>
        <v>2197.8180000000002</v>
      </c>
      <c r="BP126" s="10">
        <f t="shared" si="19"/>
        <v>0</v>
      </c>
      <c r="BQ126" s="10">
        <f t="shared" si="20"/>
        <v>2480</v>
      </c>
      <c r="BR126" s="10">
        <f t="shared" si="21"/>
        <v>0</v>
      </c>
      <c r="BS126" s="10">
        <f t="shared" si="22"/>
        <v>2592</v>
      </c>
      <c r="BT126" s="10">
        <f t="shared" si="23"/>
        <v>0</v>
      </c>
      <c r="BU126" s="10">
        <f t="shared" si="24"/>
        <v>1602</v>
      </c>
      <c r="BV126" s="10">
        <f t="shared" si="25"/>
        <v>0</v>
      </c>
    </row>
    <row r="127" spans="1:74" x14ac:dyDescent="0.25">
      <c r="A127">
        <v>16</v>
      </c>
      <c r="B127" t="s">
        <v>60</v>
      </c>
      <c r="C127" t="s">
        <v>61</v>
      </c>
      <c r="D127">
        <v>2020</v>
      </c>
      <c r="E127" t="s">
        <v>62</v>
      </c>
      <c r="F127" t="s">
        <v>63</v>
      </c>
      <c r="G127">
        <v>2</v>
      </c>
      <c r="H127" t="s">
        <v>64</v>
      </c>
      <c r="I127" t="s">
        <v>3362</v>
      </c>
      <c r="J127" t="s">
        <v>242</v>
      </c>
      <c r="K127" t="s">
        <v>243</v>
      </c>
      <c r="L127" t="s">
        <v>3408</v>
      </c>
      <c r="M127" t="s">
        <v>244</v>
      </c>
      <c r="N127" t="s">
        <v>3423</v>
      </c>
      <c r="O127" t="s">
        <v>124</v>
      </c>
      <c r="P127" t="s">
        <v>3432</v>
      </c>
      <c r="Q127" t="s">
        <v>279</v>
      </c>
      <c r="R127" t="s">
        <v>3497</v>
      </c>
      <c r="S127" t="s">
        <v>280</v>
      </c>
      <c r="T127">
        <v>6</v>
      </c>
      <c r="U127">
        <v>5</v>
      </c>
      <c r="V127" t="s">
        <v>289</v>
      </c>
      <c r="W127">
        <v>3</v>
      </c>
      <c r="X127" t="s">
        <v>128</v>
      </c>
      <c r="Y127">
        <v>1</v>
      </c>
      <c r="Z127" t="s">
        <v>73</v>
      </c>
      <c r="AA127">
        <v>1</v>
      </c>
      <c r="AB127" s="1">
        <v>15</v>
      </c>
      <c r="AC127" s="1">
        <v>15</v>
      </c>
      <c r="AD127" s="1">
        <v>100</v>
      </c>
      <c r="AE127" s="1">
        <v>40</v>
      </c>
      <c r="AF127" s="1">
        <v>0</v>
      </c>
      <c r="AG127" s="1">
        <v>0</v>
      </c>
      <c r="AH127" s="1">
        <v>60</v>
      </c>
      <c r="AI127" s="1">
        <v>0</v>
      </c>
      <c r="AJ127" s="1">
        <v>0</v>
      </c>
      <c r="AK127" s="1">
        <v>80</v>
      </c>
      <c r="AL127" s="1">
        <v>0</v>
      </c>
      <c r="AM127" s="1">
        <v>0</v>
      </c>
      <c r="AN127" s="1">
        <v>100</v>
      </c>
      <c r="AO127" s="1">
        <v>0</v>
      </c>
      <c r="AP127" s="1">
        <v>0</v>
      </c>
      <c r="AQ127" s="1" t="s">
        <v>77</v>
      </c>
      <c r="AR127" s="1" t="s">
        <v>77</v>
      </c>
      <c r="AS127" s="1" t="s">
        <v>77</v>
      </c>
      <c r="AT127" s="1">
        <v>94800000</v>
      </c>
      <c r="AU127" s="1">
        <v>94800000</v>
      </c>
      <c r="AV127" s="1">
        <v>100</v>
      </c>
      <c r="AW127" s="1">
        <v>295000000</v>
      </c>
      <c r="AX127" s="1">
        <v>0</v>
      </c>
      <c r="AY127" s="1">
        <v>0</v>
      </c>
      <c r="AZ127" s="1">
        <v>352773000</v>
      </c>
      <c r="BA127" s="1">
        <v>0</v>
      </c>
      <c r="BB127" s="1">
        <v>0</v>
      </c>
      <c r="BC127" s="1">
        <v>381814000</v>
      </c>
      <c r="BD127" s="1">
        <v>0</v>
      </c>
      <c r="BE127" s="1">
        <v>0</v>
      </c>
      <c r="BF127" s="1">
        <v>237901000</v>
      </c>
      <c r="BG127" s="1">
        <v>0</v>
      </c>
      <c r="BH127" s="1">
        <v>0</v>
      </c>
      <c r="BI127" s="1">
        <v>1362288000</v>
      </c>
      <c r="BJ127" s="1">
        <v>94800000</v>
      </c>
      <c r="BK127" s="1">
        <v>6.96</v>
      </c>
      <c r="BL127" s="1" t="s">
        <v>290</v>
      </c>
      <c r="BM127" s="10">
        <f t="shared" si="16"/>
        <v>94.8</v>
      </c>
      <c r="BN127" s="10">
        <f t="shared" si="17"/>
        <v>94.8</v>
      </c>
      <c r="BO127" s="10">
        <f t="shared" si="18"/>
        <v>295</v>
      </c>
      <c r="BP127" s="10">
        <f t="shared" si="19"/>
        <v>0</v>
      </c>
      <c r="BQ127" s="10">
        <f t="shared" si="20"/>
        <v>352.77300000000002</v>
      </c>
      <c r="BR127" s="10">
        <f t="shared" si="21"/>
        <v>0</v>
      </c>
      <c r="BS127" s="10">
        <f t="shared" si="22"/>
        <v>381.81400000000002</v>
      </c>
      <c r="BT127" s="10">
        <f t="shared" si="23"/>
        <v>0</v>
      </c>
      <c r="BU127" s="10">
        <f t="shared" si="24"/>
        <v>237.90100000000001</v>
      </c>
      <c r="BV127" s="10">
        <f t="shared" si="25"/>
        <v>0</v>
      </c>
    </row>
    <row r="128" spans="1:74" x14ac:dyDescent="0.25">
      <c r="A128">
        <v>16</v>
      </c>
      <c r="B128" t="s">
        <v>60</v>
      </c>
      <c r="C128" t="s">
        <v>61</v>
      </c>
      <c r="D128">
        <v>2020</v>
      </c>
      <c r="E128" t="s">
        <v>62</v>
      </c>
      <c r="F128" t="s">
        <v>63</v>
      </c>
      <c r="G128">
        <v>2</v>
      </c>
      <c r="H128" t="s">
        <v>64</v>
      </c>
      <c r="I128" t="s">
        <v>3362</v>
      </c>
      <c r="J128" t="s">
        <v>242</v>
      </c>
      <c r="K128" t="s">
        <v>243</v>
      </c>
      <c r="L128" t="s">
        <v>3408</v>
      </c>
      <c r="M128" t="s">
        <v>244</v>
      </c>
      <c r="N128" t="s">
        <v>3423</v>
      </c>
      <c r="O128" t="s">
        <v>124</v>
      </c>
      <c r="P128" t="s">
        <v>3432</v>
      </c>
      <c r="Q128" t="s">
        <v>279</v>
      </c>
      <c r="R128" t="s">
        <v>3497</v>
      </c>
      <c r="S128" t="s">
        <v>280</v>
      </c>
      <c r="T128">
        <v>6</v>
      </c>
      <c r="U128">
        <v>6</v>
      </c>
      <c r="V128" t="s">
        <v>291</v>
      </c>
      <c r="W128">
        <v>1</v>
      </c>
      <c r="X128" t="s">
        <v>72</v>
      </c>
      <c r="Y128">
        <v>1</v>
      </c>
      <c r="Z128" t="s">
        <v>73</v>
      </c>
      <c r="AA128">
        <v>1</v>
      </c>
      <c r="AB128" s="1">
        <v>0</v>
      </c>
      <c r="AC128" s="1">
        <v>0</v>
      </c>
      <c r="AD128" s="1">
        <v>0</v>
      </c>
      <c r="AE128" s="1">
        <v>1</v>
      </c>
      <c r="AF128" s="1">
        <v>0</v>
      </c>
      <c r="AG128" s="1">
        <v>0</v>
      </c>
      <c r="AH128" s="1">
        <v>0</v>
      </c>
      <c r="AI128" s="1">
        <v>0</v>
      </c>
      <c r="AJ128" s="1">
        <v>0</v>
      </c>
      <c r="AK128" s="1">
        <v>0</v>
      </c>
      <c r="AL128" s="1">
        <v>0</v>
      </c>
      <c r="AM128" s="1">
        <v>0</v>
      </c>
      <c r="AN128" s="1">
        <v>0</v>
      </c>
      <c r="AO128" s="1">
        <v>0</v>
      </c>
      <c r="AP128" s="1">
        <v>0</v>
      </c>
      <c r="AQ128" s="1">
        <v>1</v>
      </c>
      <c r="AR128" s="1">
        <v>0</v>
      </c>
      <c r="AS128" s="1">
        <v>0</v>
      </c>
      <c r="AT128" s="1">
        <v>0</v>
      </c>
      <c r="AU128" s="1">
        <v>0</v>
      </c>
      <c r="AV128" s="1">
        <v>0</v>
      </c>
      <c r="AW128" s="1">
        <v>437182000</v>
      </c>
      <c r="AX128" s="1">
        <v>0</v>
      </c>
      <c r="AY128" s="1">
        <v>0</v>
      </c>
      <c r="AZ128" s="1">
        <v>0</v>
      </c>
      <c r="BA128" s="1">
        <v>0</v>
      </c>
      <c r="BB128" s="1">
        <v>0</v>
      </c>
      <c r="BC128" s="1">
        <v>0</v>
      </c>
      <c r="BD128" s="1">
        <v>0</v>
      </c>
      <c r="BE128" s="1">
        <v>0</v>
      </c>
      <c r="BF128" s="1">
        <v>0</v>
      </c>
      <c r="BG128" s="1">
        <v>0</v>
      </c>
      <c r="BH128" s="1">
        <v>0</v>
      </c>
      <c r="BI128" s="1">
        <v>437182000</v>
      </c>
      <c r="BJ128" s="1">
        <v>0</v>
      </c>
      <c r="BK128" s="1">
        <v>0</v>
      </c>
      <c r="BL128" s="1" t="s">
        <v>74</v>
      </c>
      <c r="BM128" s="10">
        <f t="shared" si="16"/>
        <v>0</v>
      </c>
      <c r="BN128" s="10">
        <f t="shared" si="17"/>
        <v>0</v>
      </c>
      <c r="BO128" s="10">
        <f t="shared" si="18"/>
        <v>437.18200000000002</v>
      </c>
      <c r="BP128" s="10">
        <f t="shared" si="19"/>
        <v>0</v>
      </c>
      <c r="BQ128" s="10">
        <f t="shared" si="20"/>
        <v>0</v>
      </c>
      <c r="BR128" s="10">
        <f t="shared" si="21"/>
        <v>0</v>
      </c>
      <c r="BS128" s="10">
        <f t="shared" si="22"/>
        <v>0</v>
      </c>
      <c r="BT128" s="10">
        <f t="shared" si="23"/>
        <v>0</v>
      </c>
      <c r="BU128" s="10">
        <f t="shared" si="24"/>
        <v>0</v>
      </c>
      <c r="BV128" s="10">
        <f t="shared" si="25"/>
        <v>0</v>
      </c>
    </row>
    <row r="129" spans="1:74" x14ac:dyDescent="0.25">
      <c r="A129">
        <v>16</v>
      </c>
      <c r="B129" t="s">
        <v>60</v>
      </c>
      <c r="C129" t="s">
        <v>61</v>
      </c>
      <c r="D129">
        <v>2020</v>
      </c>
      <c r="E129" t="s">
        <v>62</v>
      </c>
      <c r="F129" t="s">
        <v>63</v>
      </c>
      <c r="G129">
        <v>2</v>
      </c>
      <c r="H129" t="s">
        <v>64</v>
      </c>
      <c r="I129" t="s">
        <v>3362</v>
      </c>
      <c r="J129" t="s">
        <v>242</v>
      </c>
      <c r="K129" t="s">
        <v>243</v>
      </c>
      <c r="L129" t="s">
        <v>3408</v>
      </c>
      <c r="M129" t="s">
        <v>244</v>
      </c>
      <c r="N129" t="s">
        <v>3422</v>
      </c>
      <c r="O129" t="s">
        <v>68</v>
      </c>
      <c r="P129" t="s">
        <v>3429</v>
      </c>
      <c r="Q129" t="s">
        <v>140</v>
      </c>
      <c r="R129" t="s">
        <v>3498</v>
      </c>
      <c r="S129" t="s">
        <v>292</v>
      </c>
      <c r="T129">
        <v>6</v>
      </c>
      <c r="U129">
        <v>1</v>
      </c>
      <c r="V129" t="s">
        <v>293</v>
      </c>
      <c r="W129">
        <v>3</v>
      </c>
      <c r="X129" t="s">
        <v>128</v>
      </c>
      <c r="Y129">
        <v>1</v>
      </c>
      <c r="Z129" t="s">
        <v>73</v>
      </c>
      <c r="AA129">
        <v>1</v>
      </c>
      <c r="AB129" s="1">
        <v>30</v>
      </c>
      <c r="AC129" s="1">
        <v>27</v>
      </c>
      <c r="AD129" s="1">
        <v>90</v>
      </c>
      <c r="AE129" s="1">
        <v>50</v>
      </c>
      <c r="AF129" s="1">
        <v>0</v>
      </c>
      <c r="AG129" s="1">
        <v>0</v>
      </c>
      <c r="AH129" s="1">
        <v>70</v>
      </c>
      <c r="AI129" s="1">
        <v>0</v>
      </c>
      <c r="AJ129" s="1">
        <v>0</v>
      </c>
      <c r="AK129" s="1">
        <v>90</v>
      </c>
      <c r="AL129" s="1">
        <v>0</v>
      </c>
      <c r="AM129" s="1">
        <v>0</v>
      </c>
      <c r="AN129" s="1">
        <v>100</v>
      </c>
      <c r="AO129" s="1">
        <v>0</v>
      </c>
      <c r="AP129" s="1">
        <v>0</v>
      </c>
      <c r="AQ129" s="1" t="s">
        <v>77</v>
      </c>
      <c r="AR129" s="1" t="s">
        <v>77</v>
      </c>
      <c r="AS129" s="1" t="s">
        <v>77</v>
      </c>
      <c r="AT129" s="1">
        <v>124700000</v>
      </c>
      <c r="AU129" s="1">
        <v>104643333</v>
      </c>
      <c r="AV129" s="1">
        <v>83.91</v>
      </c>
      <c r="AW129" s="1">
        <v>1670000000</v>
      </c>
      <c r="AX129" s="1">
        <v>0</v>
      </c>
      <c r="AY129" s="1">
        <v>0</v>
      </c>
      <c r="AZ129" s="1">
        <v>1998000000</v>
      </c>
      <c r="BA129" s="1">
        <v>0</v>
      </c>
      <c r="BB129" s="1">
        <v>0</v>
      </c>
      <c r="BC129" s="1">
        <v>2164000000</v>
      </c>
      <c r="BD129" s="1">
        <v>0</v>
      </c>
      <c r="BE129" s="1">
        <v>0</v>
      </c>
      <c r="BF129" s="1">
        <v>1282000000</v>
      </c>
      <c r="BG129" s="1">
        <v>0</v>
      </c>
      <c r="BH129" s="1">
        <v>0</v>
      </c>
      <c r="BI129" s="1">
        <v>7238700000</v>
      </c>
      <c r="BJ129" s="1">
        <v>104643333</v>
      </c>
      <c r="BK129" s="1">
        <v>1.45</v>
      </c>
      <c r="BL129" s="1" t="s">
        <v>294</v>
      </c>
      <c r="BM129" s="10">
        <f t="shared" si="16"/>
        <v>124.7</v>
      </c>
      <c r="BN129" s="10">
        <f t="shared" si="17"/>
        <v>104.643333</v>
      </c>
      <c r="BO129" s="10">
        <f t="shared" si="18"/>
        <v>1670</v>
      </c>
      <c r="BP129" s="10">
        <f t="shared" si="19"/>
        <v>0</v>
      </c>
      <c r="BQ129" s="10">
        <f t="shared" si="20"/>
        <v>1998</v>
      </c>
      <c r="BR129" s="10">
        <f t="shared" si="21"/>
        <v>0</v>
      </c>
      <c r="BS129" s="10">
        <f t="shared" si="22"/>
        <v>2164</v>
      </c>
      <c r="BT129" s="10">
        <f t="shared" si="23"/>
        <v>0</v>
      </c>
      <c r="BU129" s="10">
        <f t="shared" si="24"/>
        <v>1282</v>
      </c>
      <c r="BV129" s="10">
        <f t="shared" si="25"/>
        <v>0</v>
      </c>
    </row>
    <row r="130" spans="1:74" x14ac:dyDescent="0.25">
      <c r="A130">
        <v>16</v>
      </c>
      <c r="B130" t="s">
        <v>60</v>
      </c>
      <c r="C130" t="s">
        <v>61</v>
      </c>
      <c r="D130">
        <v>2020</v>
      </c>
      <c r="E130" t="s">
        <v>62</v>
      </c>
      <c r="F130" t="s">
        <v>63</v>
      </c>
      <c r="G130">
        <v>2</v>
      </c>
      <c r="H130" t="s">
        <v>64</v>
      </c>
      <c r="I130" t="s">
        <v>3362</v>
      </c>
      <c r="J130" t="s">
        <v>242</v>
      </c>
      <c r="K130" t="s">
        <v>243</v>
      </c>
      <c r="L130" t="s">
        <v>3408</v>
      </c>
      <c r="M130" t="s">
        <v>244</v>
      </c>
      <c r="N130" t="s">
        <v>3422</v>
      </c>
      <c r="O130" t="s">
        <v>68</v>
      </c>
      <c r="P130" t="s">
        <v>3429</v>
      </c>
      <c r="Q130" t="s">
        <v>140</v>
      </c>
      <c r="R130" t="s">
        <v>3498</v>
      </c>
      <c r="S130" t="s">
        <v>292</v>
      </c>
      <c r="T130">
        <v>6</v>
      </c>
      <c r="U130">
        <v>2</v>
      </c>
      <c r="V130" t="s">
        <v>295</v>
      </c>
      <c r="W130">
        <v>3</v>
      </c>
      <c r="X130" t="s">
        <v>128</v>
      </c>
      <c r="Y130">
        <v>1</v>
      </c>
      <c r="Z130" t="s">
        <v>73</v>
      </c>
      <c r="AA130">
        <v>1</v>
      </c>
      <c r="AB130" s="1">
        <v>10</v>
      </c>
      <c r="AC130" s="1">
        <v>10</v>
      </c>
      <c r="AD130" s="1">
        <v>100</v>
      </c>
      <c r="AE130" s="1">
        <v>40</v>
      </c>
      <c r="AF130" s="1">
        <v>0</v>
      </c>
      <c r="AG130" s="1">
        <v>0</v>
      </c>
      <c r="AH130" s="1">
        <v>65</v>
      </c>
      <c r="AI130" s="1">
        <v>0</v>
      </c>
      <c r="AJ130" s="1">
        <v>0</v>
      </c>
      <c r="AK130" s="1">
        <v>90</v>
      </c>
      <c r="AL130" s="1">
        <v>0</v>
      </c>
      <c r="AM130" s="1">
        <v>0</v>
      </c>
      <c r="AN130" s="1">
        <v>100</v>
      </c>
      <c r="AO130" s="1">
        <v>0</v>
      </c>
      <c r="AP130" s="1">
        <v>0</v>
      </c>
      <c r="AQ130" s="1" t="s">
        <v>77</v>
      </c>
      <c r="AR130" s="1" t="s">
        <v>77</v>
      </c>
      <c r="AS130" s="1" t="s">
        <v>77</v>
      </c>
      <c r="AT130" s="1">
        <v>254300000</v>
      </c>
      <c r="AU130" s="1">
        <v>180380000</v>
      </c>
      <c r="AV130" s="1">
        <v>70.930000000000007</v>
      </c>
      <c r="AW130" s="1">
        <v>1895003000</v>
      </c>
      <c r="AX130" s="1">
        <v>0</v>
      </c>
      <c r="AY130" s="1">
        <v>0</v>
      </c>
      <c r="AZ130" s="1">
        <v>2264000000</v>
      </c>
      <c r="BA130" s="1">
        <v>0</v>
      </c>
      <c r="BB130" s="1">
        <v>0</v>
      </c>
      <c r="BC130" s="1">
        <v>2451466000</v>
      </c>
      <c r="BD130" s="1">
        <v>0</v>
      </c>
      <c r="BE130" s="1">
        <v>0</v>
      </c>
      <c r="BF130" s="1">
        <v>1478003000</v>
      </c>
      <c r="BG130" s="1">
        <v>0</v>
      </c>
      <c r="BH130" s="1">
        <v>0</v>
      </c>
      <c r="BI130" s="1">
        <v>8342772000</v>
      </c>
      <c r="BJ130" s="1">
        <v>180380000</v>
      </c>
      <c r="BK130" s="1">
        <v>2.16</v>
      </c>
      <c r="BL130" s="1" t="s">
        <v>296</v>
      </c>
      <c r="BM130" s="10">
        <f t="shared" si="16"/>
        <v>254.3</v>
      </c>
      <c r="BN130" s="10">
        <f t="shared" si="17"/>
        <v>180.38</v>
      </c>
      <c r="BO130" s="10">
        <f t="shared" si="18"/>
        <v>1895.0029999999999</v>
      </c>
      <c r="BP130" s="10">
        <f t="shared" si="19"/>
        <v>0</v>
      </c>
      <c r="BQ130" s="10">
        <f t="shared" si="20"/>
        <v>2264</v>
      </c>
      <c r="BR130" s="10">
        <f t="shared" si="21"/>
        <v>0</v>
      </c>
      <c r="BS130" s="10">
        <f t="shared" si="22"/>
        <v>2451.4659999999999</v>
      </c>
      <c r="BT130" s="10">
        <f t="shared" si="23"/>
        <v>0</v>
      </c>
      <c r="BU130" s="10">
        <f t="shared" si="24"/>
        <v>1478.0029999999999</v>
      </c>
      <c r="BV130" s="10">
        <f t="shared" si="25"/>
        <v>0</v>
      </c>
    </row>
    <row r="131" spans="1:74" x14ac:dyDescent="0.25">
      <c r="A131">
        <v>16</v>
      </c>
      <c r="B131" t="s">
        <v>60</v>
      </c>
      <c r="C131" t="s">
        <v>61</v>
      </c>
      <c r="D131">
        <v>2020</v>
      </c>
      <c r="E131" t="s">
        <v>62</v>
      </c>
      <c r="F131" t="s">
        <v>63</v>
      </c>
      <c r="G131">
        <v>2</v>
      </c>
      <c r="H131" t="s">
        <v>64</v>
      </c>
      <c r="I131" t="s">
        <v>3362</v>
      </c>
      <c r="J131" t="s">
        <v>242</v>
      </c>
      <c r="K131" t="s">
        <v>243</v>
      </c>
      <c r="L131" t="s">
        <v>3408</v>
      </c>
      <c r="M131" t="s">
        <v>244</v>
      </c>
      <c r="N131" t="s">
        <v>3422</v>
      </c>
      <c r="O131" t="s">
        <v>68</v>
      </c>
      <c r="P131" t="s">
        <v>3429</v>
      </c>
      <c r="Q131" t="s">
        <v>140</v>
      </c>
      <c r="R131" t="s">
        <v>3498</v>
      </c>
      <c r="S131" t="s">
        <v>292</v>
      </c>
      <c r="T131">
        <v>6</v>
      </c>
      <c r="U131">
        <v>3</v>
      </c>
      <c r="V131" t="s">
        <v>297</v>
      </c>
      <c r="W131">
        <v>3</v>
      </c>
      <c r="X131" t="s">
        <v>128</v>
      </c>
      <c r="Y131">
        <v>1</v>
      </c>
      <c r="Z131" t="s">
        <v>73</v>
      </c>
      <c r="AA131">
        <v>1</v>
      </c>
      <c r="AB131" s="1">
        <v>0</v>
      </c>
      <c r="AC131" s="1">
        <v>0</v>
      </c>
      <c r="AD131" s="1">
        <v>0</v>
      </c>
      <c r="AE131" s="1">
        <v>0.3</v>
      </c>
      <c r="AF131" s="1">
        <v>0</v>
      </c>
      <c r="AG131" s="1">
        <v>0</v>
      </c>
      <c r="AH131" s="1">
        <v>1</v>
      </c>
      <c r="AI131" s="1">
        <v>0</v>
      </c>
      <c r="AJ131" s="1">
        <v>0</v>
      </c>
      <c r="AK131" s="1">
        <v>0</v>
      </c>
      <c r="AL131" s="1">
        <v>0</v>
      </c>
      <c r="AM131" s="1">
        <v>0</v>
      </c>
      <c r="AN131" s="1">
        <v>0</v>
      </c>
      <c r="AO131" s="1">
        <v>0</v>
      </c>
      <c r="AP131" s="1">
        <v>0</v>
      </c>
      <c r="AQ131" s="1" t="s">
        <v>77</v>
      </c>
      <c r="AR131" s="1" t="s">
        <v>77</v>
      </c>
      <c r="AS131" s="1" t="s">
        <v>77</v>
      </c>
      <c r="AT131" s="1">
        <v>0</v>
      </c>
      <c r="AU131" s="1">
        <v>0</v>
      </c>
      <c r="AV131" s="1">
        <v>0</v>
      </c>
      <c r="AW131" s="1">
        <v>218799000</v>
      </c>
      <c r="AX131" s="1">
        <v>0</v>
      </c>
      <c r="AY131" s="1">
        <v>0</v>
      </c>
      <c r="AZ131" s="1">
        <v>174638000</v>
      </c>
      <c r="BA131" s="1">
        <v>0</v>
      </c>
      <c r="BB131" s="1">
        <v>0</v>
      </c>
      <c r="BC131" s="1">
        <v>0</v>
      </c>
      <c r="BD131" s="1">
        <v>0</v>
      </c>
      <c r="BE131" s="1">
        <v>0</v>
      </c>
      <c r="BF131" s="1">
        <v>0</v>
      </c>
      <c r="BG131" s="1">
        <v>0</v>
      </c>
      <c r="BH131" s="1">
        <v>0</v>
      </c>
      <c r="BI131" s="1">
        <v>393437000</v>
      </c>
      <c r="BJ131" s="1">
        <v>0</v>
      </c>
      <c r="BK131" s="1">
        <v>0</v>
      </c>
      <c r="BL131" s="1" t="s">
        <v>74</v>
      </c>
      <c r="BM131" s="10">
        <f t="shared" ref="BM131:BM194" si="26">AT131 / 1000000</f>
        <v>0</v>
      </c>
      <c r="BN131" s="10">
        <f t="shared" ref="BN131:BN194" si="27">AU131 / 1000000</f>
        <v>0</v>
      </c>
      <c r="BO131" s="10">
        <f t="shared" ref="BO131:BO194" si="28">AW131 / 1000000</f>
        <v>218.79900000000001</v>
      </c>
      <c r="BP131" s="10">
        <f t="shared" ref="BP131:BP194" si="29">AX131 / 1000000</f>
        <v>0</v>
      </c>
      <c r="BQ131" s="10">
        <f t="shared" ref="BQ131:BQ194" si="30">AZ131 / 1000000</f>
        <v>174.63800000000001</v>
      </c>
      <c r="BR131" s="10">
        <f t="shared" ref="BR131:BR194" si="31">BA131 / 1000000</f>
        <v>0</v>
      </c>
      <c r="BS131" s="10">
        <f t="shared" ref="BS131:BS194" si="32">BC131 / 1000000</f>
        <v>0</v>
      </c>
      <c r="BT131" s="10">
        <f t="shared" ref="BT131:BT194" si="33">BD131 / 1000000</f>
        <v>0</v>
      </c>
      <c r="BU131" s="10">
        <f t="shared" ref="BU131:BU194" si="34">BF131 / 1000000</f>
        <v>0</v>
      </c>
      <c r="BV131" s="10">
        <f t="shared" ref="BV131:BV194" si="35">BG131 / 1000000</f>
        <v>0</v>
      </c>
    </row>
    <row r="132" spans="1:74" x14ac:dyDescent="0.25">
      <c r="A132">
        <v>16</v>
      </c>
      <c r="B132" t="s">
        <v>60</v>
      </c>
      <c r="C132" t="s">
        <v>61</v>
      </c>
      <c r="D132">
        <v>2020</v>
      </c>
      <c r="E132" t="s">
        <v>62</v>
      </c>
      <c r="F132" t="s">
        <v>63</v>
      </c>
      <c r="G132">
        <v>2</v>
      </c>
      <c r="H132" t="s">
        <v>64</v>
      </c>
      <c r="I132" t="s">
        <v>3362</v>
      </c>
      <c r="J132" t="s">
        <v>242</v>
      </c>
      <c r="K132" t="s">
        <v>243</v>
      </c>
      <c r="L132" t="s">
        <v>3408</v>
      </c>
      <c r="M132" t="s">
        <v>244</v>
      </c>
      <c r="N132" t="s">
        <v>3422</v>
      </c>
      <c r="O132" t="s">
        <v>68</v>
      </c>
      <c r="P132" t="s">
        <v>3433</v>
      </c>
      <c r="Q132" t="s">
        <v>298</v>
      </c>
      <c r="R132" t="s">
        <v>3499</v>
      </c>
      <c r="S132" t="s">
        <v>299</v>
      </c>
      <c r="T132">
        <v>4</v>
      </c>
      <c r="U132">
        <v>1</v>
      </c>
      <c r="V132" t="s">
        <v>300</v>
      </c>
      <c r="W132">
        <v>1</v>
      </c>
      <c r="X132" t="s">
        <v>72</v>
      </c>
      <c r="Y132">
        <v>1</v>
      </c>
      <c r="Z132" t="s">
        <v>73</v>
      </c>
      <c r="AA132">
        <v>1</v>
      </c>
      <c r="AB132" s="1">
        <v>6</v>
      </c>
      <c r="AC132" s="1">
        <v>6</v>
      </c>
      <c r="AD132" s="1">
        <v>100</v>
      </c>
      <c r="AE132" s="1">
        <v>12</v>
      </c>
      <c r="AF132" s="1">
        <v>0</v>
      </c>
      <c r="AG132" s="1">
        <v>0</v>
      </c>
      <c r="AH132" s="1">
        <v>12</v>
      </c>
      <c r="AI132" s="1">
        <v>0</v>
      </c>
      <c r="AJ132" s="1">
        <v>0</v>
      </c>
      <c r="AK132" s="1">
        <v>12</v>
      </c>
      <c r="AL132" s="1">
        <v>0</v>
      </c>
      <c r="AM132" s="1">
        <v>0</v>
      </c>
      <c r="AN132" s="1">
        <v>6</v>
      </c>
      <c r="AO132" s="1">
        <v>0</v>
      </c>
      <c r="AP132" s="1">
        <v>0</v>
      </c>
      <c r="AQ132" s="1">
        <v>48</v>
      </c>
      <c r="AR132" s="1">
        <v>6</v>
      </c>
      <c r="AS132" s="1">
        <v>12.5</v>
      </c>
      <c r="AT132" s="1">
        <v>78395333</v>
      </c>
      <c r="AU132" s="1">
        <v>78116667</v>
      </c>
      <c r="AV132" s="1">
        <v>99.64</v>
      </c>
      <c r="AW132" s="1">
        <v>192725000</v>
      </c>
      <c r="AX132" s="1">
        <v>0</v>
      </c>
      <c r="AY132" s="1">
        <v>0</v>
      </c>
      <c r="AZ132" s="1">
        <v>161000000</v>
      </c>
      <c r="BA132" s="1">
        <v>0</v>
      </c>
      <c r="BB132" s="1">
        <v>0</v>
      </c>
      <c r="BC132" s="1">
        <v>161000000</v>
      </c>
      <c r="BD132" s="1">
        <v>0</v>
      </c>
      <c r="BE132" s="1">
        <v>0</v>
      </c>
      <c r="BF132" s="1">
        <v>415000000</v>
      </c>
      <c r="BG132" s="1">
        <v>0</v>
      </c>
      <c r="BH132" s="1">
        <v>0</v>
      </c>
      <c r="BI132" s="1">
        <v>1008120333</v>
      </c>
      <c r="BJ132" s="1">
        <v>78116667</v>
      </c>
      <c r="BK132" s="1">
        <v>7.75</v>
      </c>
      <c r="BL132" s="1" t="s">
        <v>301</v>
      </c>
      <c r="BM132" s="10">
        <f t="shared" si="26"/>
        <v>78.395332999999994</v>
      </c>
      <c r="BN132" s="10">
        <f t="shared" si="27"/>
        <v>78.116667000000007</v>
      </c>
      <c r="BO132" s="10">
        <f t="shared" si="28"/>
        <v>192.72499999999999</v>
      </c>
      <c r="BP132" s="10">
        <f t="shared" si="29"/>
        <v>0</v>
      </c>
      <c r="BQ132" s="10">
        <f t="shared" si="30"/>
        <v>161</v>
      </c>
      <c r="BR132" s="10">
        <f t="shared" si="31"/>
        <v>0</v>
      </c>
      <c r="BS132" s="10">
        <f t="shared" si="32"/>
        <v>161</v>
      </c>
      <c r="BT132" s="10">
        <f t="shared" si="33"/>
        <v>0</v>
      </c>
      <c r="BU132" s="10">
        <f t="shared" si="34"/>
        <v>415</v>
      </c>
      <c r="BV132" s="10">
        <f t="shared" si="35"/>
        <v>0</v>
      </c>
    </row>
    <row r="133" spans="1:74" x14ac:dyDescent="0.25">
      <c r="A133">
        <v>16</v>
      </c>
      <c r="B133" t="s">
        <v>60</v>
      </c>
      <c r="C133" t="s">
        <v>61</v>
      </c>
      <c r="D133">
        <v>2020</v>
      </c>
      <c r="E133" t="s">
        <v>62</v>
      </c>
      <c r="F133" t="s">
        <v>63</v>
      </c>
      <c r="G133">
        <v>2</v>
      </c>
      <c r="H133" t="s">
        <v>64</v>
      </c>
      <c r="I133" t="s">
        <v>3362</v>
      </c>
      <c r="J133" t="s">
        <v>242</v>
      </c>
      <c r="K133" t="s">
        <v>243</v>
      </c>
      <c r="L133" t="s">
        <v>3408</v>
      </c>
      <c r="M133" t="s">
        <v>244</v>
      </c>
      <c r="N133" t="s">
        <v>3422</v>
      </c>
      <c r="O133" t="s">
        <v>68</v>
      </c>
      <c r="P133" t="s">
        <v>3433</v>
      </c>
      <c r="Q133" t="s">
        <v>298</v>
      </c>
      <c r="R133" t="s">
        <v>3499</v>
      </c>
      <c r="S133" t="s">
        <v>299</v>
      </c>
      <c r="T133">
        <v>4</v>
      </c>
      <c r="U133">
        <v>2</v>
      </c>
      <c r="V133" t="s">
        <v>302</v>
      </c>
      <c r="W133">
        <v>2</v>
      </c>
      <c r="X133" t="s">
        <v>76</v>
      </c>
      <c r="Y133">
        <v>1</v>
      </c>
      <c r="Z133" t="s">
        <v>73</v>
      </c>
      <c r="AA133">
        <v>1</v>
      </c>
      <c r="AB133" s="1">
        <v>100</v>
      </c>
      <c r="AC133" s="1">
        <v>100</v>
      </c>
      <c r="AD133" s="1">
        <v>100</v>
      </c>
      <c r="AE133" s="1">
        <v>100</v>
      </c>
      <c r="AF133" s="1">
        <v>0</v>
      </c>
      <c r="AG133" s="1">
        <v>0</v>
      </c>
      <c r="AH133" s="1">
        <v>100</v>
      </c>
      <c r="AI133" s="1">
        <v>0</v>
      </c>
      <c r="AJ133" s="1">
        <v>0</v>
      </c>
      <c r="AK133" s="1">
        <v>100</v>
      </c>
      <c r="AL133" s="1">
        <v>0</v>
      </c>
      <c r="AM133" s="1">
        <v>0</v>
      </c>
      <c r="AN133" s="1">
        <v>100</v>
      </c>
      <c r="AO133" s="1">
        <v>0</v>
      </c>
      <c r="AP133" s="1">
        <v>0</v>
      </c>
      <c r="AQ133" s="1" t="s">
        <v>77</v>
      </c>
      <c r="AR133" s="1" t="s">
        <v>77</v>
      </c>
      <c r="AS133" s="1" t="s">
        <v>77</v>
      </c>
      <c r="AT133" s="1">
        <v>148013333</v>
      </c>
      <c r="AU133" s="1">
        <v>146233333</v>
      </c>
      <c r="AV133" s="1">
        <v>98.8</v>
      </c>
      <c r="AW133" s="1">
        <v>398025000</v>
      </c>
      <c r="AX133" s="1">
        <v>0</v>
      </c>
      <c r="AY133" s="1">
        <v>0</v>
      </c>
      <c r="AZ133" s="1">
        <v>298000000</v>
      </c>
      <c r="BA133" s="1">
        <v>0</v>
      </c>
      <c r="BB133" s="1">
        <v>0</v>
      </c>
      <c r="BC133" s="1">
        <v>368000000</v>
      </c>
      <c r="BD133" s="1">
        <v>0</v>
      </c>
      <c r="BE133" s="1">
        <v>0</v>
      </c>
      <c r="BF133" s="1">
        <v>418000000</v>
      </c>
      <c r="BG133" s="1">
        <v>0</v>
      </c>
      <c r="BH133" s="1">
        <v>0</v>
      </c>
      <c r="BI133" s="1">
        <v>1630038333</v>
      </c>
      <c r="BJ133" s="1">
        <v>146233333</v>
      </c>
      <c r="BK133" s="1">
        <v>8.9700000000000006</v>
      </c>
      <c r="BL133" s="1"/>
      <c r="BM133" s="10">
        <f t="shared" si="26"/>
        <v>148.01333299999999</v>
      </c>
      <c r="BN133" s="10">
        <f t="shared" si="27"/>
        <v>146.23333299999999</v>
      </c>
      <c r="BO133" s="10">
        <f t="shared" si="28"/>
        <v>398.02499999999998</v>
      </c>
      <c r="BP133" s="10">
        <f t="shared" si="29"/>
        <v>0</v>
      </c>
      <c r="BQ133" s="10">
        <f t="shared" si="30"/>
        <v>298</v>
      </c>
      <c r="BR133" s="10">
        <f t="shared" si="31"/>
        <v>0</v>
      </c>
      <c r="BS133" s="10">
        <f t="shared" si="32"/>
        <v>368</v>
      </c>
      <c r="BT133" s="10">
        <f t="shared" si="33"/>
        <v>0</v>
      </c>
      <c r="BU133" s="10">
        <f t="shared" si="34"/>
        <v>418</v>
      </c>
      <c r="BV133" s="10">
        <f t="shared" si="35"/>
        <v>0</v>
      </c>
    </row>
    <row r="134" spans="1:74" x14ac:dyDescent="0.25">
      <c r="A134">
        <v>16</v>
      </c>
      <c r="B134" t="s">
        <v>60</v>
      </c>
      <c r="C134" t="s">
        <v>61</v>
      </c>
      <c r="D134">
        <v>2020</v>
      </c>
      <c r="E134" t="s">
        <v>62</v>
      </c>
      <c r="F134" t="s">
        <v>63</v>
      </c>
      <c r="G134">
        <v>2</v>
      </c>
      <c r="H134" t="s">
        <v>64</v>
      </c>
      <c r="I134" t="s">
        <v>3362</v>
      </c>
      <c r="J134" t="s">
        <v>242</v>
      </c>
      <c r="K134" t="s">
        <v>243</v>
      </c>
      <c r="L134" t="s">
        <v>3408</v>
      </c>
      <c r="M134" t="s">
        <v>244</v>
      </c>
      <c r="N134" t="s">
        <v>3422</v>
      </c>
      <c r="O134" t="s">
        <v>68</v>
      </c>
      <c r="P134" t="s">
        <v>3433</v>
      </c>
      <c r="Q134" t="s">
        <v>298</v>
      </c>
      <c r="R134" t="s">
        <v>3499</v>
      </c>
      <c r="S134" t="s">
        <v>299</v>
      </c>
      <c r="T134">
        <v>4</v>
      </c>
      <c r="U134">
        <v>3</v>
      </c>
      <c r="V134" t="s">
        <v>303</v>
      </c>
      <c r="W134">
        <v>2</v>
      </c>
      <c r="X134" t="s">
        <v>76</v>
      </c>
      <c r="Y134">
        <v>1</v>
      </c>
      <c r="Z134" t="s">
        <v>73</v>
      </c>
      <c r="AA134">
        <v>1</v>
      </c>
      <c r="AB134" s="1">
        <v>0</v>
      </c>
      <c r="AC134" s="1">
        <v>0</v>
      </c>
      <c r="AD134" s="1">
        <v>0</v>
      </c>
      <c r="AE134" s="1">
        <v>100</v>
      </c>
      <c r="AF134" s="1">
        <v>0</v>
      </c>
      <c r="AG134" s="1">
        <v>0</v>
      </c>
      <c r="AH134" s="1">
        <v>100</v>
      </c>
      <c r="AI134" s="1">
        <v>0</v>
      </c>
      <c r="AJ134" s="1">
        <v>0</v>
      </c>
      <c r="AK134" s="1">
        <v>100</v>
      </c>
      <c r="AL134" s="1">
        <v>0</v>
      </c>
      <c r="AM134" s="1">
        <v>0</v>
      </c>
      <c r="AN134" s="1">
        <v>100</v>
      </c>
      <c r="AO134" s="1">
        <v>0</v>
      </c>
      <c r="AP134" s="1">
        <v>0</v>
      </c>
      <c r="AQ134" s="1" t="s">
        <v>77</v>
      </c>
      <c r="AR134" s="1" t="s">
        <v>77</v>
      </c>
      <c r="AS134" s="1" t="s">
        <v>77</v>
      </c>
      <c r="AT134" s="1">
        <v>0</v>
      </c>
      <c r="AU134" s="1">
        <v>0</v>
      </c>
      <c r="AV134" s="1">
        <v>0</v>
      </c>
      <c r="AW134" s="1">
        <v>71300000</v>
      </c>
      <c r="AX134" s="1">
        <v>0</v>
      </c>
      <c r="AY134" s="1">
        <v>0</v>
      </c>
      <c r="AZ134" s="1">
        <v>180000000</v>
      </c>
      <c r="BA134" s="1">
        <v>0</v>
      </c>
      <c r="BB134" s="1">
        <v>0</v>
      </c>
      <c r="BC134" s="1">
        <v>136000000</v>
      </c>
      <c r="BD134" s="1">
        <v>0</v>
      </c>
      <c r="BE134" s="1">
        <v>0</v>
      </c>
      <c r="BF134" s="1">
        <v>250000000</v>
      </c>
      <c r="BG134" s="1">
        <v>0</v>
      </c>
      <c r="BH134" s="1">
        <v>0</v>
      </c>
      <c r="BI134" s="1">
        <v>637300000</v>
      </c>
      <c r="BJ134" s="1">
        <v>0</v>
      </c>
      <c r="BK134" s="1">
        <v>0</v>
      </c>
      <c r="BL134" s="1" t="s">
        <v>304</v>
      </c>
      <c r="BM134" s="10">
        <f t="shared" si="26"/>
        <v>0</v>
      </c>
      <c r="BN134" s="10">
        <f t="shared" si="27"/>
        <v>0</v>
      </c>
      <c r="BO134" s="10">
        <f t="shared" si="28"/>
        <v>71.3</v>
      </c>
      <c r="BP134" s="10">
        <f t="shared" si="29"/>
        <v>0</v>
      </c>
      <c r="BQ134" s="10">
        <f t="shared" si="30"/>
        <v>180</v>
      </c>
      <c r="BR134" s="10">
        <f t="shared" si="31"/>
        <v>0</v>
      </c>
      <c r="BS134" s="10">
        <f t="shared" si="32"/>
        <v>136</v>
      </c>
      <c r="BT134" s="10">
        <f t="shared" si="33"/>
        <v>0</v>
      </c>
      <c r="BU134" s="10">
        <f t="shared" si="34"/>
        <v>250</v>
      </c>
      <c r="BV134" s="10">
        <f t="shared" si="35"/>
        <v>0</v>
      </c>
    </row>
    <row r="135" spans="1:74" x14ac:dyDescent="0.25">
      <c r="A135">
        <v>16</v>
      </c>
      <c r="B135" t="s">
        <v>60</v>
      </c>
      <c r="C135" t="s">
        <v>61</v>
      </c>
      <c r="D135">
        <v>2020</v>
      </c>
      <c r="E135" t="s">
        <v>62</v>
      </c>
      <c r="F135" t="s">
        <v>63</v>
      </c>
      <c r="G135">
        <v>2</v>
      </c>
      <c r="H135" t="s">
        <v>64</v>
      </c>
      <c r="I135" t="s">
        <v>3362</v>
      </c>
      <c r="J135" t="s">
        <v>242</v>
      </c>
      <c r="K135" t="s">
        <v>243</v>
      </c>
      <c r="L135" t="s">
        <v>3408</v>
      </c>
      <c r="M135" t="s">
        <v>244</v>
      </c>
      <c r="N135" t="s">
        <v>3422</v>
      </c>
      <c r="O135" t="s">
        <v>68</v>
      </c>
      <c r="P135" t="s">
        <v>3433</v>
      </c>
      <c r="Q135" t="s">
        <v>298</v>
      </c>
      <c r="R135" t="s">
        <v>3499</v>
      </c>
      <c r="S135" t="s">
        <v>299</v>
      </c>
      <c r="T135">
        <v>4</v>
      </c>
      <c r="U135">
        <v>4</v>
      </c>
      <c r="V135" t="s">
        <v>305</v>
      </c>
      <c r="W135">
        <v>2</v>
      </c>
      <c r="X135" t="s">
        <v>76</v>
      </c>
      <c r="Y135">
        <v>1</v>
      </c>
      <c r="Z135" t="s">
        <v>73</v>
      </c>
      <c r="AA135">
        <v>1</v>
      </c>
      <c r="AB135" s="1">
        <v>100</v>
      </c>
      <c r="AC135" s="1">
        <v>100</v>
      </c>
      <c r="AD135" s="1">
        <v>100</v>
      </c>
      <c r="AE135" s="1">
        <v>100</v>
      </c>
      <c r="AF135" s="1">
        <v>0</v>
      </c>
      <c r="AG135" s="1">
        <v>0</v>
      </c>
      <c r="AH135" s="1">
        <v>100</v>
      </c>
      <c r="AI135" s="1">
        <v>0</v>
      </c>
      <c r="AJ135" s="1">
        <v>0</v>
      </c>
      <c r="AK135" s="1">
        <v>100</v>
      </c>
      <c r="AL135" s="1">
        <v>0</v>
      </c>
      <c r="AM135" s="1">
        <v>0</v>
      </c>
      <c r="AN135" s="1">
        <v>100</v>
      </c>
      <c r="AO135" s="1">
        <v>0</v>
      </c>
      <c r="AP135" s="1">
        <v>0</v>
      </c>
      <c r="AQ135" s="1" t="s">
        <v>77</v>
      </c>
      <c r="AR135" s="1" t="s">
        <v>77</v>
      </c>
      <c r="AS135" s="1" t="s">
        <v>77</v>
      </c>
      <c r="AT135" s="1">
        <v>29801334</v>
      </c>
      <c r="AU135" s="1">
        <v>22143333</v>
      </c>
      <c r="AV135" s="1">
        <v>74.3</v>
      </c>
      <c r="AW135" s="1">
        <v>32000000</v>
      </c>
      <c r="AX135" s="1">
        <v>0</v>
      </c>
      <c r="AY135" s="1">
        <v>0</v>
      </c>
      <c r="AZ135" s="1">
        <v>52000000</v>
      </c>
      <c r="BA135" s="1">
        <v>0</v>
      </c>
      <c r="BB135" s="1">
        <v>0</v>
      </c>
      <c r="BC135" s="1">
        <v>52000000</v>
      </c>
      <c r="BD135" s="1">
        <v>0</v>
      </c>
      <c r="BE135" s="1">
        <v>0</v>
      </c>
      <c r="BF135" s="1">
        <v>52000000</v>
      </c>
      <c r="BG135" s="1">
        <v>0</v>
      </c>
      <c r="BH135" s="1">
        <v>0</v>
      </c>
      <c r="BI135" s="1">
        <v>217801334</v>
      </c>
      <c r="BJ135" s="1">
        <v>22143333</v>
      </c>
      <c r="BK135" s="1">
        <v>10.17</v>
      </c>
      <c r="BL135" s="1"/>
      <c r="BM135" s="10">
        <f t="shared" si="26"/>
        <v>29.801334000000001</v>
      </c>
      <c r="BN135" s="10">
        <f t="shared" si="27"/>
        <v>22.143332999999998</v>
      </c>
      <c r="BO135" s="10">
        <f t="shared" si="28"/>
        <v>32</v>
      </c>
      <c r="BP135" s="10">
        <f t="shared" si="29"/>
        <v>0</v>
      </c>
      <c r="BQ135" s="10">
        <f t="shared" si="30"/>
        <v>52</v>
      </c>
      <c r="BR135" s="10">
        <f t="shared" si="31"/>
        <v>0</v>
      </c>
      <c r="BS135" s="10">
        <f t="shared" si="32"/>
        <v>52</v>
      </c>
      <c r="BT135" s="10">
        <f t="shared" si="33"/>
        <v>0</v>
      </c>
      <c r="BU135" s="10">
        <f t="shared" si="34"/>
        <v>52</v>
      </c>
      <c r="BV135" s="10">
        <f t="shared" si="35"/>
        <v>0</v>
      </c>
    </row>
    <row r="136" spans="1:74" x14ac:dyDescent="0.25">
      <c r="A136">
        <v>16</v>
      </c>
      <c r="B136" t="s">
        <v>60</v>
      </c>
      <c r="C136" t="s">
        <v>61</v>
      </c>
      <c r="D136">
        <v>2020</v>
      </c>
      <c r="E136" t="s">
        <v>62</v>
      </c>
      <c r="F136" t="s">
        <v>63</v>
      </c>
      <c r="G136">
        <v>2</v>
      </c>
      <c r="H136" t="s">
        <v>64</v>
      </c>
      <c r="I136" t="s">
        <v>3362</v>
      </c>
      <c r="J136" t="s">
        <v>242</v>
      </c>
      <c r="K136" t="s">
        <v>243</v>
      </c>
      <c r="L136" t="s">
        <v>3408</v>
      </c>
      <c r="M136" t="s">
        <v>244</v>
      </c>
      <c r="N136" t="s">
        <v>3422</v>
      </c>
      <c r="O136" t="s">
        <v>68</v>
      </c>
      <c r="P136" t="s">
        <v>3433</v>
      </c>
      <c r="Q136" t="s">
        <v>298</v>
      </c>
      <c r="R136" t="s">
        <v>3499</v>
      </c>
      <c r="S136" t="s">
        <v>299</v>
      </c>
      <c r="T136">
        <v>4</v>
      </c>
      <c r="U136">
        <v>5</v>
      </c>
      <c r="V136" t="s">
        <v>306</v>
      </c>
      <c r="W136">
        <v>2</v>
      </c>
      <c r="X136" t="s">
        <v>76</v>
      </c>
      <c r="Y136">
        <v>1</v>
      </c>
      <c r="Z136" t="s">
        <v>73</v>
      </c>
      <c r="AA136">
        <v>1</v>
      </c>
      <c r="AB136" s="1">
        <v>100</v>
      </c>
      <c r="AC136" s="1">
        <v>100</v>
      </c>
      <c r="AD136" s="1">
        <v>100</v>
      </c>
      <c r="AE136" s="1">
        <v>100</v>
      </c>
      <c r="AF136" s="1">
        <v>0</v>
      </c>
      <c r="AG136" s="1">
        <v>0</v>
      </c>
      <c r="AH136" s="1">
        <v>100</v>
      </c>
      <c r="AI136" s="1">
        <v>0</v>
      </c>
      <c r="AJ136" s="1">
        <v>0</v>
      </c>
      <c r="AK136" s="1">
        <v>100</v>
      </c>
      <c r="AL136" s="1">
        <v>0</v>
      </c>
      <c r="AM136" s="1">
        <v>0</v>
      </c>
      <c r="AN136" s="1">
        <v>100</v>
      </c>
      <c r="AO136" s="1">
        <v>0</v>
      </c>
      <c r="AP136" s="1">
        <v>0</v>
      </c>
      <c r="AQ136" s="1" t="s">
        <v>77</v>
      </c>
      <c r="AR136" s="1" t="s">
        <v>77</v>
      </c>
      <c r="AS136" s="1" t="s">
        <v>77</v>
      </c>
      <c r="AT136" s="1">
        <v>117333334</v>
      </c>
      <c r="AU136" s="1">
        <v>109693334</v>
      </c>
      <c r="AV136" s="1">
        <v>93.49</v>
      </c>
      <c r="AW136" s="1">
        <v>352038000</v>
      </c>
      <c r="AX136" s="1">
        <v>0</v>
      </c>
      <c r="AY136" s="1">
        <v>0</v>
      </c>
      <c r="AZ136" s="1">
        <v>488000000</v>
      </c>
      <c r="BA136" s="1">
        <v>0</v>
      </c>
      <c r="BB136" s="1">
        <v>0</v>
      </c>
      <c r="BC136" s="1">
        <v>548000000</v>
      </c>
      <c r="BD136" s="1">
        <v>0</v>
      </c>
      <c r="BE136" s="1">
        <v>0</v>
      </c>
      <c r="BF136" s="1">
        <v>548000000</v>
      </c>
      <c r="BG136" s="1">
        <v>0</v>
      </c>
      <c r="BH136" s="1">
        <v>0</v>
      </c>
      <c r="BI136" s="1">
        <v>2053371334</v>
      </c>
      <c r="BJ136" s="1">
        <v>109693334</v>
      </c>
      <c r="BK136" s="1">
        <v>5.34</v>
      </c>
      <c r="BL136" s="1"/>
      <c r="BM136" s="10">
        <f t="shared" si="26"/>
        <v>117.33333399999999</v>
      </c>
      <c r="BN136" s="10">
        <f t="shared" si="27"/>
        <v>109.69333399999999</v>
      </c>
      <c r="BO136" s="10">
        <f t="shared" si="28"/>
        <v>352.03800000000001</v>
      </c>
      <c r="BP136" s="10">
        <f t="shared" si="29"/>
        <v>0</v>
      </c>
      <c r="BQ136" s="10">
        <f t="shared" si="30"/>
        <v>488</v>
      </c>
      <c r="BR136" s="10">
        <f t="shared" si="31"/>
        <v>0</v>
      </c>
      <c r="BS136" s="10">
        <f t="shared" si="32"/>
        <v>548</v>
      </c>
      <c r="BT136" s="10">
        <f t="shared" si="33"/>
        <v>0</v>
      </c>
      <c r="BU136" s="10">
        <f t="shared" si="34"/>
        <v>548</v>
      </c>
      <c r="BV136" s="10">
        <f t="shared" si="35"/>
        <v>0</v>
      </c>
    </row>
    <row r="137" spans="1:74" x14ac:dyDescent="0.25">
      <c r="A137">
        <v>16</v>
      </c>
      <c r="B137" t="s">
        <v>60</v>
      </c>
      <c r="C137" t="s">
        <v>61</v>
      </c>
      <c r="D137">
        <v>2020</v>
      </c>
      <c r="E137" t="s">
        <v>62</v>
      </c>
      <c r="F137" t="s">
        <v>63</v>
      </c>
      <c r="G137">
        <v>2</v>
      </c>
      <c r="H137" t="s">
        <v>64</v>
      </c>
      <c r="I137" t="s">
        <v>3362</v>
      </c>
      <c r="J137" t="s">
        <v>242</v>
      </c>
      <c r="K137" t="s">
        <v>243</v>
      </c>
      <c r="L137" t="s">
        <v>3408</v>
      </c>
      <c r="M137" t="s">
        <v>244</v>
      </c>
      <c r="N137" t="s">
        <v>3422</v>
      </c>
      <c r="O137" t="s">
        <v>68</v>
      </c>
      <c r="P137" t="s">
        <v>3433</v>
      </c>
      <c r="Q137" t="s">
        <v>298</v>
      </c>
      <c r="R137" t="s">
        <v>3499</v>
      </c>
      <c r="S137" t="s">
        <v>299</v>
      </c>
      <c r="T137">
        <v>4</v>
      </c>
      <c r="U137">
        <v>6</v>
      </c>
      <c r="V137" t="s">
        <v>307</v>
      </c>
      <c r="W137">
        <v>2</v>
      </c>
      <c r="X137" t="s">
        <v>76</v>
      </c>
      <c r="Y137">
        <v>1</v>
      </c>
      <c r="Z137" t="s">
        <v>73</v>
      </c>
      <c r="AA137">
        <v>1</v>
      </c>
      <c r="AB137" s="1">
        <v>100</v>
      </c>
      <c r="AC137" s="1">
        <v>100</v>
      </c>
      <c r="AD137" s="1">
        <v>100</v>
      </c>
      <c r="AE137" s="1">
        <v>100</v>
      </c>
      <c r="AF137" s="1">
        <v>0</v>
      </c>
      <c r="AG137" s="1">
        <v>0</v>
      </c>
      <c r="AH137" s="1">
        <v>100</v>
      </c>
      <c r="AI137" s="1">
        <v>0</v>
      </c>
      <c r="AJ137" s="1">
        <v>0</v>
      </c>
      <c r="AK137" s="1">
        <v>100</v>
      </c>
      <c r="AL137" s="1">
        <v>0</v>
      </c>
      <c r="AM137" s="1">
        <v>0</v>
      </c>
      <c r="AN137" s="1">
        <v>100</v>
      </c>
      <c r="AO137" s="1">
        <v>0</v>
      </c>
      <c r="AP137" s="1">
        <v>0</v>
      </c>
      <c r="AQ137" s="1" t="s">
        <v>77</v>
      </c>
      <c r="AR137" s="1" t="s">
        <v>77</v>
      </c>
      <c r="AS137" s="1" t="s">
        <v>77</v>
      </c>
      <c r="AT137" s="1">
        <v>40510000</v>
      </c>
      <c r="AU137" s="1">
        <v>23710000</v>
      </c>
      <c r="AV137" s="1">
        <v>58.53</v>
      </c>
      <c r="AW137" s="1">
        <v>153088000</v>
      </c>
      <c r="AX137" s="1">
        <v>0</v>
      </c>
      <c r="AY137" s="1">
        <v>0</v>
      </c>
      <c r="AZ137" s="1">
        <v>101000000</v>
      </c>
      <c r="BA137" s="1">
        <v>0</v>
      </c>
      <c r="BB137" s="1">
        <v>0</v>
      </c>
      <c r="BC137" s="1">
        <v>160000000</v>
      </c>
      <c r="BD137" s="1">
        <v>0</v>
      </c>
      <c r="BE137" s="1">
        <v>0</v>
      </c>
      <c r="BF137" s="1">
        <v>160000000</v>
      </c>
      <c r="BG137" s="1">
        <v>0</v>
      </c>
      <c r="BH137" s="1">
        <v>0</v>
      </c>
      <c r="BI137" s="1">
        <v>614598000</v>
      </c>
      <c r="BJ137" s="1">
        <v>23710000</v>
      </c>
      <c r="BK137" s="1">
        <v>3.86</v>
      </c>
      <c r="BL137" s="1"/>
      <c r="BM137" s="10">
        <f t="shared" si="26"/>
        <v>40.51</v>
      </c>
      <c r="BN137" s="10">
        <f t="shared" si="27"/>
        <v>23.71</v>
      </c>
      <c r="BO137" s="10">
        <f t="shared" si="28"/>
        <v>153.08799999999999</v>
      </c>
      <c r="BP137" s="10">
        <f t="shared" si="29"/>
        <v>0</v>
      </c>
      <c r="BQ137" s="10">
        <f t="shared" si="30"/>
        <v>101</v>
      </c>
      <c r="BR137" s="10">
        <f t="shared" si="31"/>
        <v>0</v>
      </c>
      <c r="BS137" s="10">
        <f t="shared" si="32"/>
        <v>160</v>
      </c>
      <c r="BT137" s="10">
        <f t="shared" si="33"/>
        <v>0</v>
      </c>
      <c r="BU137" s="10">
        <f t="shared" si="34"/>
        <v>160</v>
      </c>
      <c r="BV137" s="10">
        <f t="shared" si="35"/>
        <v>0</v>
      </c>
    </row>
    <row r="138" spans="1:74" x14ac:dyDescent="0.25">
      <c r="A138">
        <v>16</v>
      </c>
      <c r="B138" t="s">
        <v>60</v>
      </c>
      <c r="C138" t="s">
        <v>61</v>
      </c>
      <c r="D138">
        <v>2020</v>
      </c>
      <c r="E138" t="s">
        <v>62</v>
      </c>
      <c r="F138" t="s">
        <v>63</v>
      </c>
      <c r="G138">
        <v>2</v>
      </c>
      <c r="H138" t="s">
        <v>64</v>
      </c>
      <c r="I138" t="s">
        <v>3362</v>
      </c>
      <c r="J138" t="s">
        <v>242</v>
      </c>
      <c r="K138" t="s">
        <v>243</v>
      </c>
      <c r="L138" t="s">
        <v>3408</v>
      </c>
      <c r="M138" t="s">
        <v>244</v>
      </c>
      <c r="N138" t="s">
        <v>3422</v>
      </c>
      <c r="O138" t="s">
        <v>68</v>
      </c>
      <c r="P138" t="s">
        <v>3433</v>
      </c>
      <c r="Q138" t="s">
        <v>298</v>
      </c>
      <c r="R138" t="s">
        <v>3499</v>
      </c>
      <c r="S138" t="s">
        <v>299</v>
      </c>
      <c r="T138">
        <v>4</v>
      </c>
      <c r="U138">
        <v>7</v>
      </c>
      <c r="V138" t="s">
        <v>308</v>
      </c>
      <c r="W138">
        <v>1</v>
      </c>
      <c r="X138" t="s">
        <v>72</v>
      </c>
      <c r="Y138">
        <v>1</v>
      </c>
      <c r="Z138" t="s">
        <v>73</v>
      </c>
      <c r="AA138">
        <v>1</v>
      </c>
      <c r="AB138" s="1">
        <v>0</v>
      </c>
      <c r="AC138" s="1">
        <v>0</v>
      </c>
      <c r="AD138" s="1">
        <v>0</v>
      </c>
      <c r="AE138" s="1">
        <v>1</v>
      </c>
      <c r="AF138" s="1">
        <v>0</v>
      </c>
      <c r="AG138" s="1">
        <v>0</v>
      </c>
      <c r="AH138" s="1">
        <v>1</v>
      </c>
      <c r="AI138" s="1">
        <v>0</v>
      </c>
      <c r="AJ138" s="1">
        <v>0</v>
      </c>
      <c r="AK138" s="1">
        <v>1</v>
      </c>
      <c r="AL138" s="1">
        <v>0</v>
      </c>
      <c r="AM138" s="1">
        <v>0</v>
      </c>
      <c r="AN138" s="1">
        <v>1</v>
      </c>
      <c r="AO138" s="1">
        <v>0</v>
      </c>
      <c r="AP138" s="1">
        <v>0</v>
      </c>
      <c r="AQ138" s="1">
        <v>4</v>
      </c>
      <c r="AR138" s="1">
        <v>0</v>
      </c>
      <c r="AS138" s="1">
        <v>0</v>
      </c>
      <c r="AT138" s="1">
        <v>0</v>
      </c>
      <c r="AU138" s="1">
        <v>0</v>
      </c>
      <c r="AV138" s="1">
        <v>0</v>
      </c>
      <c r="AW138" s="1">
        <v>94300000</v>
      </c>
      <c r="AX138" s="1">
        <v>0</v>
      </c>
      <c r="AY138" s="1">
        <v>0</v>
      </c>
      <c r="AZ138" s="1">
        <v>160000000</v>
      </c>
      <c r="BA138" s="1">
        <v>0</v>
      </c>
      <c r="BB138" s="1">
        <v>0</v>
      </c>
      <c r="BC138" s="1">
        <v>60000000</v>
      </c>
      <c r="BD138" s="1">
        <v>0</v>
      </c>
      <c r="BE138" s="1">
        <v>0</v>
      </c>
      <c r="BF138" s="1">
        <v>60000000</v>
      </c>
      <c r="BG138" s="1">
        <v>0</v>
      </c>
      <c r="BH138" s="1">
        <v>0</v>
      </c>
      <c r="BI138" s="1">
        <v>374300000</v>
      </c>
      <c r="BJ138" s="1">
        <v>0</v>
      </c>
      <c r="BK138" s="1">
        <v>0</v>
      </c>
      <c r="BL138" s="1" t="s">
        <v>309</v>
      </c>
      <c r="BM138" s="10">
        <f t="shared" si="26"/>
        <v>0</v>
      </c>
      <c r="BN138" s="10">
        <f t="shared" si="27"/>
        <v>0</v>
      </c>
      <c r="BO138" s="10">
        <f t="shared" si="28"/>
        <v>94.3</v>
      </c>
      <c r="BP138" s="10">
        <f t="shared" si="29"/>
        <v>0</v>
      </c>
      <c r="BQ138" s="10">
        <f t="shared" si="30"/>
        <v>160</v>
      </c>
      <c r="BR138" s="10">
        <f t="shared" si="31"/>
        <v>0</v>
      </c>
      <c r="BS138" s="10">
        <f t="shared" si="32"/>
        <v>60</v>
      </c>
      <c r="BT138" s="10">
        <f t="shared" si="33"/>
        <v>0</v>
      </c>
      <c r="BU138" s="10">
        <f t="shared" si="34"/>
        <v>60</v>
      </c>
      <c r="BV138" s="10">
        <f t="shared" si="35"/>
        <v>0</v>
      </c>
    </row>
    <row r="139" spans="1:74" x14ac:dyDescent="0.25">
      <c r="A139">
        <v>16</v>
      </c>
      <c r="B139" t="s">
        <v>60</v>
      </c>
      <c r="C139" t="s">
        <v>61</v>
      </c>
      <c r="D139">
        <v>2020</v>
      </c>
      <c r="E139" t="s">
        <v>62</v>
      </c>
      <c r="F139" t="s">
        <v>63</v>
      </c>
      <c r="G139">
        <v>2</v>
      </c>
      <c r="H139" t="s">
        <v>64</v>
      </c>
      <c r="I139" t="s">
        <v>3362</v>
      </c>
      <c r="J139" t="s">
        <v>242</v>
      </c>
      <c r="K139" t="s">
        <v>243</v>
      </c>
      <c r="L139" t="s">
        <v>3408</v>
      </c>
      <c r="M139" t="s">
        <v>244</v>
      </c>
      <c r="N139" t="s">
        <v>3422</v>
      </c>
      <c r="O139" t="s">
        <v>68</v>
      </c>
      <c r="P139" t="s">
        <v>3433</v>
      </c>
      <c r="Q139" t="s">
        <v>298</v>
      </c>
      <c r="R139" t="s">
        <v>3499</v>
      </c>
      <c r="S139" t="s">
        <v>299</v>
      </c>
      <c r="T139">
        <v>4</v>
      </c>
      <c r="U139">
        <v>8</v>
      </c>
      <c r="V139" t="s">
        <v>310</v>
      </c>
      <c r="W139">
        <v>1</v>
      </c>
      <c r="X139" t="s">
        <v>72</v>
      </c>
      <c r="Y139">
        <v>1</v>
      </c>
      <c r="Z139" t="s">
        <v>73</v>
      </c>
      <c r="AA139">
        <v>1</v>
      </c>
      <c r="AB139" s="1">
        <v>6</v>
      </c>
      <c r="AC139" s="1">
        <v>6</v>
      </c>
      <c r="AD139" s="1">
        <v>100</v>
      </c>
      <c r="AE139" s="1">
        <v>12</v>
      </c>
      <c r="AF139" s="1">
        <v>0</v>
      </c>
      <c r="AG139" s="1">
        <v>0</v>
      </c>
      <c r="AH139" s="1">
        <v>12</v>
      </c>
      <c r="AI139" s="1">
        <v>0</v>
      </c>
      <c r="AJ139" s="1">
        <v>0</v>
      </c>
      <c r="AK139" s="1">
        <v>12</v>
      </c>
      <c r="AL139" s="1">
        <v>0</v>
      </c>
      <c r="AM139" s="1">
        <v>0</v>
      </c>
      <c r="AN139" s="1">
        <v>6</v>
      </c>
      <c r="AO139" s="1">
        <v>0</v>
      </c>
      <c r="AP139" s="1">
        <v>0</v>
      </c>
      <c r="AQ139" s="1">
        <v>48</v>
      </c>
      <c r="AR139" s="1">
        <v>6</v>
      </c>
      <c r="AS139" s="1">
        <v>12.5</v>
      </c>
      <c r="AT139" s="1">
        <v>65313333</v>
      </c>
      <c r="AU139" s="1">
        <v>65313333</v>
      </c>
      <c r="AV139" s="1">
        <v>100</v>
      </c>
      <c r="AW139" s="1">
        <v>201525000</v>
      </c>
      <c r="AX139" s="1">
        <v>0</v>
      </c>
      <c r="AY139" s="1">
        <v>0</v>
      </c>
      <c r="AZ139" s="1">
        <v>174000000</v>
      </c>
      <c r="BA139" s="1">
        <v>0</v>
      </c>
      <c r="BB139" s="1">
        <v>0</v>
      </c>
      <c r="BC139" s="1">
        <v>174000000</v>
      </c>
      <c r="BD139" s="1">
        <v>0</v>
      </c>
      <c r="BE139" s="1">
        <v>0</v>
      </c>
      <c r="BF139" s="1">
        <v>224000000</v>
      </c>
      <c r="BG139" s="1">
        <v>0</v>
      </c>
      <c r="BH139" s="1">
        <v>0</v>
      </c>
      <c r="BI139" s="1">
        <v>838838333</v>
      </c>
      <c r="BJ139" s="1">
        <v>65313333</v>
      </c>
      <c r="BK139" s="1">
        <v>7.79</v>
      </c>
      <c r="BL139" s="1"/>
      <c r="BM139" s="10">
        <f t="shared" si="26"/>
        <v>65.313333</v>
      </c>
      <c r="BN139" s="10">
        <f t="shared" si="27"/>
        <v>65.313333</v>
      </c>
      <c r="BO139" s="10">
        <f t="shared" si="28"/>
        <v>201.52500000000001</v>
      </c>
      <c r="BP139" s="10">
        <f t="shared" si="29"/>
        <v>0</v>
      </c>
      <c r="BQ139" s="10">
        <f t="shared" si="30"/>
        <v>174</v>
      </c>
      <c r="BR139" s="10">
        <f t="shared" si="31"/>
        <v>0</v>
      </c>
      <c r="BS139" s="10">
        <f t="shared" si="32"/>
        <v>174</v>
      </c>
      <c r="BT139" s="10">
        <f t="shared" si="33"/>
        <v>0</v>
      </c>
      <c r="BU139" s="10">
        <f t="shared" si="34"/>
        <v>224</v>
      </c>
      <c r="BV139" s="10">
        <f t="shared" si="35"/>
        <v>0</v>
      </c>
    </row>
    <row r="140" spans="1:74" x14ac:dyDescent="0.25">
      <c r="A140">
        <v>16</v>
      </c>
      <c r="B140" t="s">
        <v>60</v>
      </c>
      <c r="C140" t="s">
        <v>61</v>
      </c>
      <c r="D140">
        <v>2020</v>
      </c>
      <c r="E140" t="s">
        <v>62</v>
      </c>
      <c r="F140" t="s">
        <v>63</v>
      </c>
      <c r="G140">
        <v>2</v>
      </c>
      <c r="H140" t="s">
        <v>64</v>
      </c>
      <c r="I140" t="s">
        <v>3362</v>
      </c>
      <c r="J140" t="s">
        <v>242</v>
      </c>
      <c r="K140" t="s">
        <v>243</v>
      </c>
      <c r="L140" t="s">
        <v>3408</v>
      </c>
      <c r="M140" t="s">
        <v>244</v>
      </c>
      <c r="N140" t="s">
        <v>3422</v>
      </c>
      <c r="O140" t="s">
        <v>68</v>
      </c>
      <c r="P140" t="s">
        <v>3433</v>
      </c>
      <c r="Q140" t="s">
        <v>298</v>
      </c>
      <c r="R140" t="s">
        <v>3499</v>
      </c>
      <c r="S140" t="s">
        <v>299</v>
      </c>
      <c r="T140">
        <v>4</v>
      </c>
      <c r="U140">
        <v>9</v>
      </c>
      <c r="V140" t="s">
        <v>311</v>
      </c>
      <c r="W140">
        <v>1</v>
      </c>
      <c r="X140" t="s">
        <v>72</v>
      </c>
      <c r="Y140">
        <v>1</v>
      </c>
      <c r="Z140" t="s">
        <v>73</v>
      </c>
      <c r="AA140">
        <v>1</v>
      </c>
      <c r="AB140" s="1">
        <v>0</v>
      </c>
      <c r="AC140" s="1">
        <v>0</v>
      </c>
      <c r="AD140" s="1">
        <v>0</v>
      </c>
      <c r="AE140" s="1">
        <v>1</v>
      </c>
      <c r="AF140" s="1">
        <v>0</v>
      </c>
      <c r="AG140" s="1">
        <v>0</v>
      </c>
      <c r="AH140" s="1">
        <v>1</v>
      </c>
      <c r="AI140" s="1">
        <v>0</v>
      </c>
      <c r="AJ140" s="1">
        <v>0</v>
      </c>
      <c r="AK140" s="1">
        <v>1</v>
      </c>
      <c r="AL140" s="1">
        <v>0</v>
      </c>
      <c r="AM140" s="1">
        <v>0</v>
      </c>
      <c r="AN140" s="1">
        <v>1</v>
      </c>
      <c r="AO140" s="1">
        <v>0</v>
      </c>
      <c r="AP140" s="1">
        <v>0</v>
      </c>
      <c r="AQ140" s="1">
        <v>4</v>
      </c>
      <c r="AR140" s="1">
        <v>0</v>
      </c>
      <c r="AS140" s="1">
        <v>0</v>
      </c>
      <c r="AT140" s="1">
        <v>0</v>
      </c>
      <c r="AU140" s="1">
        <v>0</v>
      </c>
      <c r="AV140" s="1">
        <v>0</v>
      </c>
      <c r="AW140" s="1">
        <v>144100000</v>
      </c>
      <c r="AX140" s="1">
        <v>0</v>
      </c>
      <c r="AY140" s="1">
        <v>0</v>
      </c>
      <c r="AZ140" s="1">
        <v>174000000</v>
      </c>
      <c r="BA140" s="1">
        <v>0</v>
      </c>
      <c r="BB140" s="1">
        <v>0</v>
      </c>
      <c r="BC140" s="1">
        <v>174000000</v>
      </c>
      <c r="BD140" s="1">
        <v>0</v>
      </c>
      <c r="BE140" s="1">
        <v>0</v>
      </c>
      <c r="BF140" s="1">
        <v>174000000</v>
      </c>
      <c r="BG140" s="1">
        <v>0</v>
      </c>
      <c r="BH140" s="1">
        <v>0</v>
      </c>
      <c r="BI140" s="1">
        <v>666100000</v>
      </c>
      <c r="BJ140" s="1">
        <v>0</v>
      </c>
      <c r="BK140" s="1">
        <v>0</v>
      </c>
      <c r="BL140" s="1" t="s">
        <v>312</v>
      </c>
      <c r="BM140" s="10">
        <f t="shared" si="26"/>
        <v>0</v>
      </c>
      <c r="BN140" s="10">
        <f t="shared" si="27"/>
        <v>0</v>
      </c>
      <c r="BO140" s="10">
        <f t="shared" si="28"/>
        <v>144.1</v>
      </c>
      <c r="BP140" s="10">
        <f t="shared" si="29"/>
        <v>0</v>
      </c>
      <c r="BQ140" s="10">
        <f t="shared" si="30"/>
        <v>174</v>
      </c>
      <c r="BR140" s="10">
        <f t="shared" si="31"/>
        <v>0</v>
      </c>
      <c r="BS140" s="10">
        <f t="shared" si="32"/>
        <v>174</v>
      </c>
      <c r="BT140" s="10">
        <f t="shared" si="33"/>
        <v>0</v>
      </c>
      <c r="BU140" s="10">
        <f t="shared" si="34"/>
        <v>174</v>
      </c>
      <c r="BV140" s="10">
        <f t="shared" si="35"/>
        <v>0</v>
      </c>
    </row>
    <row r="141" spans="1:74" x14ac:dyDescent="0.25">
      <c r="A141">
        <v>16</v>
      </c>
      <c r="B141" t="s">
        <v>60</v>
      </c>
      <c r="C141" t="s">
        <v>61</v>
      </c>
      <c r="D141">
        <v>2020</v>
      </c>
      <c r="E141" t="s">
        <v>62</v>
      </c>
      <c r="F141" t="s">
        <v>63</v>
      </c>
      <c r="G141">
        <v>2</v>
      </c>
      <c r="H141" t="s">
        <v>64</v>
      </c>
      <c r="I141" t="s">
        <v>3362</v>
      </c>
      <c r="J141" t="s">
        <v>242</v>
      </c>
      <c r="K141" t="s">
        <v>243</v>
      </c>
      <c r="L141" t="s">
        <v>3408</v>
      </c>
      <c r="M141" t="s">
        <v>244</v>
      </c>
      <c r="N141" t="s">
        <v>3422</v>
      </c>
      <c r="O141" t="s">
        <v>68</v>
      </c>
      <c r="P141" t="s">
        <v>3433</v>
      </c>
      <c r="Q141" t="s">
        <v>298</v>
      </c>
      <c r="R141" t="s">
        <v>3499</v>
      </c>
      <c r="S141" t="s">
        <v>299</v>
      </c>
      <c r="T141">
        <v>4</v>
      </c>
      <c r="U141">
        <v>10</v>
      </c>
      <c r="V141" t="s">
        <v>313</v>
      </c>
      <c r="W141">
        <v>1</v>
      </c>
      <c r="X141" t="s">
        <v>72</v>
      </c>
      <c r="Y141">
        <v>1</v>
      </c>
      <c r="Z141" t="s">
        <v>73</v>
      </c>
      <c r="AA141">
        <v>1</v>
      </c>
      <c r="AB141" s="1">
        <v>1</v>
      </c>
      <c r="AC141" s="1">
        <v>1</v>
      </c>
      <c r="AD141" s="1">
        <v>100</v>
      </c>
      <c r="AE141" s="1">
        <v>1</v>
      </c>
      <c r="AF141" s="1">
        <v>0</v>
      </c>
      <c r="AG141" s="1">
        <v>0</v>
      </c>
      <c r="AH141" s="1">
        <v>1</v>
      </c>
      <c r="AI141" s="1">
        <v>0</v>
      </c>
      <c r="AJ141" s="1">
        <v>0</v>
      </c>
      <c r="AK141" s="1">
        <v>1</v>
      </c>
      <c r="AL141" s="1">
        <v>0</v>
      </c>
      <c r="AM141" s="1">
        <v>0</v>
      </c>
      <c r="AN141" s="1">
        <v>0</v>
      </c>
      <c r="AO141" s="1">
        <v>0</v>
      </c>
      <c r="AP141" s="1">
        <v>0</v>
      </c>
      <c r="AQ141" s="1">
        <v>4</v>
      </c>
      <c r="AR141" s="1">
        <v>1</v>
      </c>
      <c r="AS141" s="1">
        <v>25</v>
      </c>
      <c r="AT141" s="1">
        <v>85800000</v>
      </c>
      <c r="AU141" s="1">
        <v>78395333</v>
      </c>
      <c r="AV141" s="1">
        <v>91.38</v>
      </c>
      <c r="AW141" s="1">
        <v>51200000</v>
      </c>
      <c r="AX141" s="1">
        <v>0</v>
      </c>
      <c r="AY141" s="1">
        <v>0</v>
      </c>
      <c r="AZ141" s="1">
        <v>174000000</v>
      </c>
      <c r="BA141" s="1">
        <v>0</v>
      </c>
      <c r="BB141" s="1">
        <v>0</v>
      </c>
      <c r="BC141" s="1">
        <v>254000000</v>
      </c>
      <c r="BD141" s="1">
        <v>0</v>
      </c>
      <c r="BE141" s="1">
        <v>0</v>
      </c>
      <c r="BF141" s="1">
        <v>0</v>
      </c>
      <c r="BG141" s="1">
        <v>0</v>
      </c>
      <c r="BH141" s="1">
        <v>0</v>
      </c>
      <c r="BI141" s="1">
        <v>565000000</v>
      </c>
      <c r="BJ141" s="1">
        <v>78395333</v>
      </c>
      <c r="BK141" s="1">
        <v>13.88</v>
      </c>
      <c r="BL141" s="1" t="s">
        <v>314</v>
      </c>
      <c r="BM141" s="10">
        <f t="shared" si="26"/>
        <v>85.8</v>
      </c>
      <c r="BN141" s="10">
        <f t="shared" si="27"/>
        <v>78.395332999999994</v>
      </c>
      <c r="BO141" s="10">
        <f t="shared" si="28"/>
        <v>51.2</v>
      </c>
      <c r="BP141" s="10">
        <f t="shared" si="29"/>
        <v>0</v>
      </c>
      <c r="BQ141" s="10">
        <f t="shared" si="30"/>
        <v>174</v>
      </c>
      <c r="BR141" s="10">
        <f t="shared" si="31"/>
        <v>0</v>
      </c>
      <c r="BS141" s="10">
        <f t="shared" si="32"/>
        <v>254</v>
      </c>
      <c r="BT141" s="10">
        <f t="shared" si="33"/>
        <v>0</v>
      </c>
      <c r="BU141" s="10">
        <f t="shared" si="34"/>
        <v>0</v>
      </c>
      <c r="BV141" s="10">
        <f t="shared" si="35"/>
        <v>0</v>
      </c>
    </row>
    <row r="142" spans="1:74" x14ac:dyDescent="0.25">
      <c r="A142">
        <v>16</v>
      </c>
      <c r="B142" t="s">
        <v>60</v>
      </c>
      <c r="C142" t="s">
        <v>61</v>
      </c>
      <c r="D142">
        <v>2020</v>
      </c>
      <c r="E142" t="s">
        <v>62</v>
      </c>
      <c r="F142" t="s">
        <v>63</v>
      </c>
      <c r="G142">
        <v>2</v>
      </c>
      <c r="H142" t="s">
        <v>64</v>
      </c>
      <c r="I142" t="s">
        <v>3362</v>
      </c>
      <c r="J142" t="s">
        <v>242</v>
      </c>
      <c r="K142" t="s">
        <v>243</v>
      </c>
      <c r="L142" t="s">
        <v>3408</v>
      </c>
      <c r="M142" t="s">
        <v>244</v>
      </c>
      <c r="N142" t="s">
        <v>3422</v>
      </c>
      <c r="O142" t="s">
        <v>68</v>
      </c>
      <c r="P142" t="s">
        <v>3427</v>
      </c>
      <c r="Q142" t="s">
        <v>69</v>
      </c>
      <c r="R142" t="s">
        <v>3500</v>
      </c>
      <c r="S142" t="s">
        <v>315</v>
      </c>
      <c r="T142">
        <v>8</v>
      </c>
      <c r="U142">
        <v>1</v>
      </c>
      <c r="V142" t="s">
        <v>316</v>
      </c>
      <c r="W142">
        <v>1</v>
      </c>
      <c r="X142" t="s">
        <v>72</v>
      </c>
      <c r="Y142">
        <v>1</v>
      </c>
      <c r="Z142" t="s">
        <v>73</v>
      </c>
      <c r="AA142">
        <v>1</v>
      </c>
      <c r="AB142" s="1">
        <v>1</v>
      </c>
      <c r="AC142" s="1">
        <v>1</v>
      </c>
      <c r="AD142" s="1">
        <v>100</v>
      </c>
      <c r="AE142" s="1">
        <v>0</v>
      </c>
      <c r="AF142" s="1">
        <v>0</v>
      </c>
      <c r="AG142" s="1">
        <v>0</v>
      </c>
      <c r="AH142" s="1">
        <v>0</v>
      </c>
      <c r="AI142" s="1">
        <v>0</v>
      </c>
      <c r="AJ142" s="1">
        <v>0</v>
      </c>
      <c r="AK142" s="1">
        <v>0</v>
      </c>
      <c r="AL142" s="1">
        <v>0</v>
      </c>
      <c r="AM142" s="1">
        <v>0</v>
      </c>
      <c r="AN142" s="1">
        <v>0</v>
      </c>
      <c r="AO142" s="1">
        <v>0</v>
      </c>
      <c r="AP142" s="1">
        <v>0</v>
      </c>
      <c r="AQ142" s="1">
        <v>1</v>
      </c>
      <c r="AR142" s="1">
        <v>1</v>
      </c>
      <c r="AS142" s="1">
        <v>100</v>
      </c>
      <c r="AT142" s="1">
        <v>1134579626</v>
      </c>
      <c r="AU142" s="1">
        <v>1134579626</v>
      </c>
      <c r="AV142" s="1">
        <v>100</v>
      </c>
      <c r="AW142" s="1">
        <v>0</v>
      </c>
      <c r="AX142" s="1">
        <v>0</v>
      </c>
      <c r="AY142" s="1">
        <v>0</v>
      </c>
      <c r="AZ142" s="1">
        <v>0</v>
      </c>
      <c r="BA142" s="1">
        <v>0</v>
      </c>
      <c r="BB142" s="1">
        <v>0</v>
      </c>
      <c r="BC142" s="1">
        <v>0</v>
      </c>
      <c r="BD142" s="1">
        <v>0</v>
      </c>
      <c r="BE142" s="1">
        <v>0</v>
      </c>
      <c r="BF142" s="1">
        <v>0</v>
      </c>
      <c r="BG142" s="1">
        <v>0</v>
      </c>
      <c r="BH142" s="1">
        <v>0</v>
      </c>
      <c r="BI142" s="1">
        <v>1134579626</v>
      </c>
      <c r="BJ142" s="1">
        <v>1134579626</v>
      </c>
      <c r="BK142" s="1">
        <v>100</v>
      </c>
      <c r="BL142" s="1" t="s">
        <v>317</v>
      </c>
      <c r="BM142" s="10">
        <f t="shared" si="26"/>
        <v>1134.579626</v>
      </c>
      <c r="BN142" s="10">
        <f t="shared" si="27"/>
        <v>1134.579626</v>
      </c>
      <c r="BO142" s="10">
        <f t="shared" si="28"/>
        <v>0</v>
      </c>
      <c r="BP142" s="10">
        <f t="shared" si="29"/>
        <v>0</v>
      </c>
      <c r="BQ142" s="10">
        <f t="shared" si="30"/>
        <v>0</v>
      </c>
      <c r="BR142" s="10">
        <f t="shared" si="31"/>
        <v>0</v>
      </c>
      <c r="BS142" s="10">
        <f t="shared" si="32"/>
        <v>0</v>
      </c>
      <c r="BT142" s="10">
        <f t="shared" si="33"/>
        <v>0</v>
      </c>
      <c r="BU142" s="10">
        <f t="shared" si="34"/>
        <v>0</v>
      </c>
      <c r="BV142" s="10">
        <f t="shared" si="35"/>
        <v>0</v>
      </c>
    </row>
    <row r="143" spans="1:74" x14ac:dyDescent="0.25">
      <c r="A143">
        <v>16</v>
      </c>
      <c r="B143" t="s">
        <v>60</v>
      </c>
      <c r="C143" t="s">
        <v>61</v>
      </c>
      <c r="D143">
        <v>2020</v>
      </c>
      <c r="E143" t="s">
        <v>62</v>
      </c>
      <c r="F143" t="s">
        <v>63</v>
      </c>
      <c r="G143">
        <v>2</v>
      </c>
      <c r="H143" t="s">
        <v>64</v>
      </c>
      <c r="I143" t="s">
        <v>3362</v>
      </c>
      <c r="J143" t="s">
        <v>242</v>
      </c>
      <c r="K143" t="s">
        <v>243</v>
      </c>
      <c r="L143" t="s">
        <v>3408</v>
      </c>
      <c r="M143" t="s">
        <v>244</v>
      </c>
      <c r="N143" t="s">
        <v>3422</v>
      </c>
      <c r="O143" t="s">
        <v>68</v>
      </c>
      <c r="P143" t="s">
        <v>3427</v>
      </c>
      <c r="Q143" t="s">
        <v>69</v>
      </c>
      <c r="R143" t="s">
        <v>3500</v>
      </c>
      <c r="S143" t="s">
        <v>315</v>
      </c>
      <c r="T143">
        <v>8</v>
      </c>
      <c r="U143">
        <v>2</v>
      </c>
      <c r="V143" t="s">
        <v>318</v>
      </c>
      <c r="W143">
        <v>1</v>
      </c>
      <c r="X143" t="s">
        <v>72</v>
      </c>
      <c r="Y143">
        <v>1</v>
      </c>
      <c r="Z143" t="s">
        <v>73</v>
      </c>
      <c r="AA143">
        <v>1</v>
      </c>
      <c r="AB143" s="1">
        <v>1</v>
      </c>
      <c r="AC143" s="1">
        <v>1</v>
      </c>
      <c r="AD143" s="1">
        <v>100</v>
      </c>
      <c r="AE143" s="1">
        <v>0</v>
      </c>
      <c r="AF143" s="1">
        <v>0</v>
      </c>
      <c r="AG143" s="1">
        <v>0</v>
      </c>
      <c r="AH143" s="1">
        <v>0</v>
      </c>
      <c r="AI143" s="1">
        <v>0</v>
      </c>
      <c r="AJ143" s="1">
        <v>0</v>
      </c>
      <c r="AK143" s="1">
        <v>0</v>
      </c>
      <c r="AL143" s="1">
        <v>0</v>
      </c>
      <c r="AM143" s="1">
        <v>0</v>
      </c>
      <c r="AN143" s="1">
        <v>0</v>
      </c>
      <c r="AO143" s="1">
        <v>0</v>
      </c>
      <c r="AP143" s="1">
        <v>0</v>
      </c>
      <c r="AQ143" s="1">
        <v>1</v>
      </c>
      <c r="AR143" s="1">
        <v>1</v>
      </c>
      <c r="AS143" s="1">
        <v>100</v>
      </c>
      <c r="AT143" s="1">
        <v>74663333</v>
      </c>
      <c r="AU143" s="1">
        <v>74663333</v>
      </c>
      <c r="AV143" s="1">
        <v>100</v>
      </c>
      <c r="AW143" s="1">
        <v>0</v>
      </c>
      <c r="AX143" s="1">
        <v>0</v>
      </c>
      <c r="AY143" s="1">
        <v>0</v>
      </c>
      <c r="AZ143" s="1">
        <v>0</v>
      </c>
      <c r="BA143" s="1">
        <v>0</v>
      </c>
      <c r="BB143" s="1">
        <v>0</v>
      </c>
      <c r="BC143" s="1">
        <v>0</v>
      </c>
      <c r="BD143" s="1">
        <v>0</v>
      </c>
      <c r="BE143" s="1">
        <v>0</v>
      </c>
      <c r="BF143" s="1">
        <v>0</v>
      </c>
      <c r="BG143" s="1">
        <v>0</v>
      </c>
      <c r="BH143" s="1">
        <v>0</v>
      </c>
      <c r="BI143" s="1">
        <v>74663333</v>
      </c>
      <c r="BJ143" s="1">
        <v>74663333</v>
      </c>
      <c r="BK143" s="1">
        <v>100</v>
      </c>
      <c r="BL143" s="1" t="s">
        <v>319</v>
      </c>
      <c r="BM143" s="10">
        <f t="shared" si="26"/>
        <v>74.663332999999994</v>
      </c>
      <c r="BN143" s="10">
        <f t="shared" si="27"/>
        <v>74.663332999999994</v>
      </c>
      <c r="BO143" s="10">
        <f t="shared" si="28"/>
        <v>0</v>
      </c>
      <c r="BP143" s="10">
        <f t="shared" si="29"/>
        <v>0</v>
      </c>
      <c r="BQ143" s="10">
        <f t="shared" si="30"/>
        <v>0</v>
      </c>
      <c r="BR143" s="10">
        <f t="shared" si="31"/>
        <v>0</v>
      </c>
      <c r="BS143" s="10">
        <f t="shared" si="32"/>
        <v>0</v>
      </c>
      <c r="BT143" s="10">
        <f t="shared" si="33"/>
        <v>0</v>
      </c>
      <c r="BU143" s="10">
        <f t="shared" si="34"/>
        <v>0</v>
      </c>
      <c r="BV143" s="10">
        <f t="shared" si="35"/>
        <v>0</v>
      </c>
    </row>
    <row r="144" spans="1:74" x14ac:dyDescent="0.25">
      <c r="A144">
        <v>16</v>
      </c>
      <c r="B144" t="s">
        <v>60</v>
      </c>
      <c r="C144" t="s">
        <v>61</v>
      </c>
      <c r="D144">
        <v>2020</v>
      </c>
      <c r="E144" t="s">
        <v>62</v>
      </c>
      <c r="F144" t="s">
        <v>63</v>
      </c>
      <c r="G144">
        <v>2</v>
      </c>
      <c r="H144" t="s">
        <v>64</v>
      </c>
      <c r="I144" t="s">
        <v>3362</v>
      </c>
      <c r="J144" t="s">
        <v>242</v>
      </c>
      <c r="K144" t="s">
        <v>243</v>
      </c>
      <c r="L144" t="s">
        <v>3408</v>
      </c>
      <c r="M144" t="s">
        <v>244</v>
      </c>
      <c r="N144" t="s">
        <v>3422</v>
      </c>
      <c r="O144" t="s">
        <v>68</v>
      </c>
      <c r="P144" t="s">
        <v>3427</v>
      </c>
      <c r="Q144" t="s">
        <v>69</v>
      </c>
      <c r="R144" t="s">
        <v>3500</v>
      </c>
      <c r="S144" t="s">
        <v>315</v>
      </c>
      <c r="T144">
        <v>8</v>
      </c>
      <c r="U144">
        <v>3</v>
      </c>
      <c r="V144" t="s">
        <v>320</v>
      </c>
      <c r="W144">
        <v>2</v>
      </c>
      <c r="X144" t="s">
        <v>76</v>
      </c>
      <c r="Y144">
        <v>4</v>
      </c>
      <c r="Z144" t="s">
        <v>321</v>
      </c>
      <c r="AA144">
        <v>1</v>
      </c>
      <c r="AB144" s="1">
        <v>0</v>
      </c>
      <c r="AC144" s="1">
        <v>0</v>
      </c>
      <c r="AD144" s="1">
        <v>0</v>
      </c>
      <c r="AE144" s="1">
        <v>0</v>
      </c>
      <c r="AF144" s="1">
        <v>0</v>
      </c>
      <c r="AG144" s="1">
        <v>0</v>
      </c>
      <c r="AH144" s="1">
        <v>0</v>
      </c>
      <c r="AI144" s="1">
        <v>0</v>
      </c>
      <c r="AJ144" s="1">
        <v>0</v>
      </c>
      <c r="AK144" s="1">
        <v>0</v>
      </c>
      <c r="AL144" s="1">
        <v>0</v>
      </c>
      <c r="AM144" s="1">
        <v>0</v>
      </c>
      <c r="AN144" s="1">
        <v>0</v>
      </c>
      <c r="AO144" s="1">
        <v>0</v>
      </c>
      <c r="AP144" s="1">
        <v>0</v>
      </c>
      <c r="AQ144" s="1" t="s">
        <v>77</v>
      </c>
      <c r="AR144" s="1" t="s">
        <v>77</v>
      </c>
      <c r="AS144" s="1" t="s">
        <v>77</v>
      </c>
      <c r="AT144" s="1">
        <v>0</v>
      </c>
      <c r="AU144" s="1">
        <v>0</v>
      </c>
      <c r="AV144" s="1">
        <v>0</v>
      </c>
      <c r="AW144" s="1">
        <v>0</v>
      </c>
      <c r="AX144" s="1">
        <v>0</v>
      </c>
      <c r="AY144" s="1">
        <v>0</v>
      </c>
      <c r="AZ144" s="1">
        <v>0</v>
      </c>
      <c r="BA144" s="1">
        <v>0</v>
      </c>
      <c r="BB144" s="1">
        <v>0</v>
      </c>
      <c r="BC144" s="1">
        <v>0</v>
      </c>
      <c r="BD144" s="1">
        <v>0</v>
      </c>
      <c r="BE144" s="1">
        <v>0</v>
      </c>
      <c r="BF144" s="1">
        <v>0</v>
      </c>
      <c r="BG144" s="1">
        <v>0</v>
      </c>
      <c r="BH144" s="1">
        <v>0</v>
      </c>
      <c r="BI144" s="1">
        <v>0</v>
      </c>
      <c r="BJ144" s="1">
        <v>0</v>
      </c>
      <c r="BK144" s="1">
        <v>0</v>
      </c>
      <c r="BL144" s="1" t="s">
        <v>74</v>
      </c>
      <c r="BM144" s="10">
        <f t="shared" si="26"/>
        <v>0</v>
      </c>
      <c r="BN144" s="10">
        <f t="shared" si="27"/>
        <v>0</v>
      </c>
      <c r="BO144" s="10">
        <f t="shared" si="28"/>
        <v>0</v>
      </c>
      <c r="BP144" s="10">
        <f t="shared" si="29"/>
        <v>0</v>
      </c>
      <c r="BQ144" s="10">
        <f t="shared" si="30"/>
        <v>0</v>
      </c>
      <c r="BR144" s="10">
        <f t="shared" si="31"/>
        <v>0</v>
      </c>
      <c r="BS144" s="10">
        <f t="shared" si="32"/>
        <v>0</v>
      </c>
      <c r="BT144" s="10">
        <f t="shared" si="33"/>
        <v>0</v>
      </c>
      <c r="BU144" s="10">
        <f t="shared" si="34"/>
        <v>0</v>
      </c>
      <c r="BV144" s="10">
        <f t="shared" si="35"/>
        <v>0</v>
      </c>
    </row>
    <row r="145" spans="1:74" x14ac:dyDescent="0.25">
      <c r="A145">
        <v>16</v>
      </c>
      <c r="B145" t="s">
        <v>60</v>
      </c>
      <c r="C145" t="s">
        <v>61</v>
      </c>
      <c r="D145">
        <v>2020</v>
      </c>
      <c r="E145" t="s">
        <v>62</v>
      </c>
      <c r="F145" t="s">
        <v>63</v>
      </c>
      <c r="G145">
        <v>2</v>
      </c>
      <c r="H145" t="s">
        <v>64</v>
      </c>
      <c r="I145" t="s">
        <v>3362</v>
      </c>
      <c r="J145" t="s">
        <v>242</v>
      </c>
      <c r="K145" t="s">
        <v>243</v>
      </c>
      <c r="L145" t="s">
        <v>3408</v>
      </c>
      <c r="M145" t="s">
        <v>244</v>
      </c>
      <c r="N145" t="s">
        <v>3422</v>
      </c>
      <c r="O145" t="s">
        <v>68</v>
      </c>
      <c r="P145" t="s">
        <v>3427</v>
      </c>
      <c r="Q145" t="s">
        <v>69</v>
      </c>
      <c r="R145" t="s">
        <v>3500</v>
      </c>
      <c r="S145" t="s">
        <v>315</v>
      </c>
      <c r="T145">
        <v>8</v>
      </c>
      <c r="U145">
        <v>4</v>
      </c>
      <c r="V145" t="s">
        <v>322</v>
      </c>
      <c r="W145">
        <v>1</v>
      </c>
      <c r="X145" t="s">
        <v>72</v>
      </c>
      <c r="Y145">
        <v>1</v>
      </c>
      <c r="Z145" t="s">
        <v>73</v>
      </c>
      <c r="AA145">
        <v>1</v>
      </c>
      <c r="AB145" s="1">
        <v>1</v>
      </c>
      <c r="AC145" s="1">
        <v>1</v>
      </c>
      <c r="AD145" s="1">
        <v>100</v>
      </c>
      <c r="AE145" s="1">
        <v>0</v>
      </c>
      <c r="AF145" s="1">
        <v>0</v>
      </c>
      <c r="AG145" s="1">
        <v>0</v>
      </c>
      <c r="AH145" s="1">
        <v>0</v>
      </c>
      <c r="AI145" s="1">
        <v>0</v>
      </c>
      <c r="AJ145" s="1">
        <v>0</v>
      </c>
      <c r="AK145" s="1">
        <v>0</v>
      </c>
      <c r="AL145" s="1">
        <v>0</v>
      </c>
      <c r="AM145" s="1">
        <v>0</v>
      </c>
      <c r="AN145" s="1">
        <v>0</v>
      </c>
      <c r="AO145" s="1">
        <v>0</v>
      </c>
      <c r="AP145" s="1">
        <v>0</v>
      </c>
      <c r="AQ145" s="1">
        <v>1</v>
      </c>
      <c r="AR145" s="1">
        <v>1</v>
      </c>
      <c r="AS145" s="1">
        <v>100</v>
      </c>
      <c r="AT145" s="1">
        <v>11020000</v>
      </c>
      <c r="AU145" s="1">
        <v>11020000</v>
      </c>
      <c r="AV145" s="1">
        <v>100</v>
      </c>
      <c r="AW145" s="1">
        <v>0</v>
      </c>
      <c r="AX145" s="1">
        <v>0</v>
      </c>
      <c r="AY145" s="1">
        <v>0</v>
      </c>
      <c r="AZ145" s="1">
        <v>0</v>
      </c>
      <c r="BA145" s="1">
        <v>0</v>
      </c>
      <c r="BB145" s="1">
        <v>0</v>
      </c>
      <c r="BC145" s="1">
        <v>0</v>
      </c>
      <c r="BD145" s="1">
        <v>0</v>
      </c>
      <c r="BE145" s="1">
        <v>0</v>
      </c>
      <c r="BF145" s="1">
        <v>0</v>
      </c>
      <c r="BG145" s="1">
        <v>0</v>
      </c>
      <c r="BH145" s="1">
        <v>0</v>
      </c>
      <c r="BI145" s="1">
        <v>11020000</v>
      </c>
      <c r="BJ145" s="1">
        <v>11020000</v>
      </c>
      <c r="BK145" s="1">
        <v>100</v>
      </c>
      <c r="BL145" s="1" t="s">
        <v>323</v>
      </c>
      <c r="BM145" s="10">
        <f t="shared" si="26"/>
        <v>11.02</v>
      </c>
      <c r="BN145" s="10">
        <f t="shared" si="27"/>
        <v>11.02</v>
      </c>
      <c r="BO145" s="10">
        <f t="shared" si="28"/>
        <v>0</v>
      </c>
      <c r="BP145" s="10">
        <f t="shared" si="29"/>
        <v>0</v>
      </c>
      <c r="BQ145" s="10">
        <f t="shared" si="30"/>
        <v>0</v>
      </c>
      <c r="BR145" s="10">
        <f t="shared" si="31"/>
        <v>0</v>
      </c>
      <c r="BS145" s="10">
        <f t="shared" si="32"/>
        <v>0</v>
      </c>
      <c r="BT145" s="10">
        <f t="shared" si="33"/>
        <v>0</v>
      </c>
      <c r="BU145" s="10">
        <f t="shared" si="34"/>
        <v>0</v>
      </c>
      <c r="BV145" s="10">
        <f t="shared" si="35"/>
        <v>0</v>
      </c>
    </row>
    <row r="146" spans="1:74" x14ac:dyDescent="0.25">
      <c r="A146">
        <v>16</v>
      </c>
      <c r="B146" t="s">
        <v>60</v>
      </c>
      <c r="C146" t="s">
        <v>61</v>
      </c>
      <c r="D146">
        <v>2020</v>
      </c>
      <c r="E146" t="s">
        <v>62</v>
      </c>
      <c r="F146" t="s">
        <v>63</v>
      </c>
      <c r="G146">
        <v>2</v>
      </c>
      <c r="H146" t="s">
        <v>64</v>
      </c>
      <c r="I146" t="s">
        <v>3362</v>
      </c>
      <c r="J146" t="s">
        <v>242</v>
      </c>
      <c r="K146" t="s">
        <v>243</v>
      </c>
      <c r="L146" t="s">
        <v>3408</v>
      </c>
      <c r="M146" t="s">
        <v>244</v>
      </c>
      <c r="N146" t="s">
        <v>3422</v>
      </c>
      <c r="O146" t="s">
        <v>68</v>
      </c>
      <c r="P146" t="s">
        <v>3427</v>
      </c>
      <c r="Q146" t="s">
        <v>69</v>
      </c>
      <c r="R146" t="s">
        <v>3500</v>
      </c>
      <c r="S146" t="s">
        <v>315</v>
      </c>
      <c r="T146">
        <v>8</v>
      </c>
      <c r="U146">
        <v>5</v>
      </c>
      <c r="V146" t="s">
        <v>324</v>
      </c>
      <c r="W146">
        <v>2</v>
      </c>
      <c r="X146" t="s">
        <v>76</v>
      </c>
      <c r="Y146">
        <v>1</v>
      </c>
      <c r="Z146" t="s">
        <v>73</v>
      </c>
      <c r="AA146">
        <v>1</v>
      </c>
      <c r="AB146" s="1">
        <v>1</v>
      </c>
      <c r="AC146" s="1">
        <v>1</v>
      </c>
      <c r="AD146" s="1">
        <v>100</v>
      </c>
      <c r="AE146" s="1">
        <v>1</v>
      </c>
      <c r="AF146" s="1">
        <v>0</v>
      </c>
      <c r="AG146" s="1">
        <v>0</v>
      </c>
      <c r="AH146" s="1">
        <v>1</v>
      </c>
      <c r="AI146" s="1">
        <v>0</v>
      </c>
      <c r="AJ146" s="1">
        <v>0</v>
      </c>
      <c r="AK146" s="1">
        <v>1</v>
      </c>
      <c r="AL146" s="1">
        <v>0</v>
      </c>
      <c r="AM146" s="1">
        <v>0</v>
      </c>
      <c r="AN146" s="1">
        <v>1</v>
      </c>
      <c r="AO146" s="1">
        <v>0</v>
      </c>
      <c r="AP146" s="1">
        <v>0</v>
      </c>
      <c r="AQ146" s="1" t="s">
        <v>77</v>
      </c>
      <c r="AR146" s="1" t="s">
        <v>77</v>
      </c>
      <c r="AS146" s="1" t="s">
        <v>77</v>
      </c>
      <c r="AT146" s="1">
        <v>40966666</v>
      </c>
      <c r="AU146" s="1">
        <v>40966666</v>
      </c>
      <c r="AV146" s="1">
        <v>100</v>
      </c>
      <c r="AW146" s="1">
        <v>1127830000</v>
      </c>
      <c r="AX146" s="1">
        <v>0</v>
      </c>
      <c r="AY146" s="1">
        <v>0</v>
      </c>
      <c r="AZ146" s="1">
        <v>601377000</v>
      </c>
      <c r="BA146" s="1">
        <v>0</v>
      </c>
      <c r="BB146" s="1">
        <v>0</v>
      </c>
      <c r="BC146" s="1">
        <v>708304000</v>
      </c>
      <c r="BD146" s="1">
        <v>0</v>
      </c>
      <c r="BE146" s="1">
        <v>0</v>
      </c>
      <c r="BF146" s="1">
        <v>1060000000</v>
      </c>
      <c r="BG146" s="1">
        <v>0</v>
      </c>
      <c r="BH146" s="1">
        <v>0</v>
      </c>
      <c r="BI146" s="1">
        <v>3538477666</v>
      </c>
      <c r="BJ146" s="1">
        <v>40966666</v>
      </c>
      <c r="BK146" s="1">
        <v>1.1599999999999999</v>
      </c>
      <c r="BL146" s="1" t="s">
        <v>325</v>
      </c>
      <c r="BM146" s="10">
        <f t="shared" si="26"/>
        <v>40.966665999999996</v>
      </c>
      <c r="BN146" s="10">
        <f t="shared" si="27"/>
        <v>40.966665999999996</v>
      </c>
      <c r="BO146" s="10">
        <f t="shared" si="28"/>
        <v>1127.83</v>
      </c>
      <c r="BP146" s="10">
        <f t="shared" si="29"/>
        <v>0</v>
      </c>
      <c r="BQ146" s="10">
        <f t="shared" si="30"/>
        <v>601.37699999999995</v>
      </c>
      <c r="BR146" s="10">
        <f t="shared" si="31"/>
        <v>0</v>
      </c>
      <c r="BS146" s="10">
        <f t="shared" si="32"/>
        <v>708.30399999999997</v>
      </c>
      <c r="BT146" s="10">
        <f t="shared" si="33"/>
        <v>0</v>
      </c>
      <c r="BU146" s="10">
        <f t="shared" si="34"/>
        <v>1060</v>
      </c>
      <c r="BV146" s="10">
        <f t="shared" si="35"/>
        <v>0</v>
      </c>
    </row>
    <row r="147" spans="1:74" x14ac:dyDescent="0.25">
      <c r="A147">
        <v>16</v>
      </c>
      <c r="B147" t="s">
        <v>60</v>
      </c>
      <c r="C147" t="s">
        <v>61</v>
      </c>
      <c r="D147">
        <v>2020</v>
      </c>
      <c r="E147" t="s">
        <v>62</v>
      </c>
      <c r="F147" t="s">
        <v>63</v>
      </c>
      <c r="G147">
        <v>2</v>
      </c>
      <c r="H147" t="s">
        <v>64</v>
      </c>
      <c r="I147" t="s">
        <v>3362</v>
      </c>
      <c r="J147" t="s">
        <v>242</v>
      </c>
      <c r="K147" t="s">
        <v>243</v>
      </c>
      <c r="L147" t="s">
        <v>3408</v>
      </c>
      <c r="M147" t="s">
        <v>244</v>
      </c>
      <c r="N147" t="s">
        <v>3422</v>
      </c>
      <c r="O147" t="s">
        <v>68</v>
      </c>
      <c r="P147" t="s">
        <v>3427</v>
      </c>
      <c r="Q147" t="s">
        <v>69</v>
      </c>
      <c r="R147" t="s">
        <v>3500</v>
      </c>
      <c r="S147" t="s">
        <v>315</v>
      </c>
      <c r="T147">
        <v>8</v>
      </c>
      <c r="U147">
        <v>6</v>
      </c>
      <c r="V147" t="s">
        <v>326</v>
      </c>
      <c r="W147">
        <v>2</v>
      </c>
      <c r="X147" t="s">
        <v>76</v>
      </c>
      <c r="Y147">
        <v>1</v>
      </c>
      <c r="Z147" t="s">
        <v>73</v>
      </c>
      <c r="AA147">
        <v>1</v>
      </c>
      <c r="AB147" s="1">
        <v>1</v>
      </c>
      <c r="AC147" s="1">
        <v>1</v>
      </c>
      <c r="AD147" s="1">
        <v>100</v>
      </c>
      <c r="AE147" s="1">
        <v>1</v>
      </c>
      <c r="AF147" s="1">
        <v>0</v>
      </c>
      <c r="AG147" s="1">
        <v>0</v>
      </c>
      <c r="AH147" s="1">
        <v>1</v>
      </c>
      <c r="AI147" s="1">
        <v>0</v>
      </c>
      <c r="AJ147" s="1">
        <v>0</v>
      </c>
      <c r="AK147" s="1">
        <v>1</v>
      </c>
      <c r="AL147" s="1">
        <v>0</v>
      </c>
      <c r="AM147" s="1">
        <v>0</v>
      </c>
      <c r="AN147" s="1">
        <v>1</v>
      </c>
      <c r="AO147" s="1">
        <v>0</v>
      </c>
      <c r="AP147" s="1">
        <v>0</v>
      </c>
      <c r="AQ147" s="1" t="s">
        <v>77</v>
      </c>
      <c r="AR147" s="1" t="s">
        <v>77</v>
      </c>
      <c r="AS147" s="1" t="s">
        <v>77</v>
      </c>
      <c r="AT147" s="1">
        <v>206188263</v>
      </c>
      <c r="AU147" s="1">
        <v>206188263</v>
      </c>
      <c r="AV147" s="1">
        <v>100</v>
      </c>
      <c r="AW147" s="1">
        <v>2234731000</v>
      </c>
      <c r="AX147" s="1">
        <v>0</v>
      </c>
      <c r="AY147" s="1">
        <v>0</v>
      </c>
      <c r="AZ147" s="1">
        <v>496673000</v>
      </c>
      <c r="BA147" s="1">
        <v>0</v>
      </c>
      <c r="BB147" s="1">
        <v>0</v>
      </c>
      <c r="BC147" s="1">
        <v>538000000</v>
      </c>
      <c r="BD147" s="1">
        <v>0</v>
      </c>
      <c r="BE147" s="1">
        <v>0</v>
      </c>
      <c r="BF147" s="1">
        <v>700000000</v>
      </c>
      <c r="BG147" s="1">
        <v>0</v>
      </c>
      <c r="BH147" s="1">
        <v>0</v>
      </c>
      <c r="BI147" s="1">
        <v>4175592263</v>
      </c>
      <c r="BJ147" s="1">
        <v>206188263</v>
      </c>
      <c r="BK147" s="1">
        <v>4.9400000000000004</v>
      </c>
      <c r="BL147" s="1" t="s">
        <v>327</v>
      </c>
      <c r="BM147" s="10">
        <f t="shared" si="26"/>
        <v>206.18826300000001</v>
      </c>
      <c r="BN147" s="10">
        <f t="shared" si="27"/>
        <v>206.18826300000001</v>
      </c>
      <c r="BO147" s="10">
        <f t="shared" si="28"/>
        <v>2234.7310000000002</v>
      </c>
      <c r="BP147" s="10">
        <f t="shared" si="29"/>
        <v>0</v>
      </c>
      <c r="BQ147" s="10">
        <f t="shared" si="30"/>
        <v>496.673</v>
      </c>
      <c r="BR147" s="10">
        <f t="shared" si="31"/>
        <v>0</v>
      </c>
      <c r="BS147" s="10">
        <f t="shared" si="32"/>
        <v>538</v>
      </c>
      <c r="BT147" s="10">
        <f t="shared" si="33"/>
        <v>0</v>
      </c>
      <c r="BU147" s="10">
        <f t="shared" si="34"/>
        <v>700</v>
      </c>
      <c r="BV147" s="10">
        <f t="shared" si="35"/>
        <v>0</v>
      </c>
    </row>
    <row r="148" spans="1:74" x14ac:dyDescent="0.25">
      <c r="A148">
        <v>16</v>
      </c>
      <c r="B148" t="s">
        <v>60</v>
      </c>
      <c r="C148" t="s">
        <v>61</v>
      </c>
      <c r="D148">
        <v>2020</v>
      </c>
      <c r="E148" t="s">
        <v>62</v>
      </c>
      <c r="F148" t="s">
        <v>63</v>
      </c>
      <c r="G148">
        <v>2</v>
      </c>
      <c r="H148" t="s">
        <v>64</v>
      </c>
      <c r="I148" t="s">
        <v>3362</v>
      </c>
      <c r="J148" t="s">
        <v>242</v>
      </c>
      <c r="K148" t="s">
        <v>243</v>
      </c>
      <c r="L148" t="s">
        <v>3408</v>
      </c>
      <c r="M148" t="s">
        <v>244</v>
      </c>
      <c r="N148" t="s">
        <v>3422</v>
      </c>
      <c r="O148" t="s">
        <v>68</v>
      </c>
      <c r="P148" t="s">
        <v>3427</v>
      </c>
      <c r="Q148" t="s">
        <v>69</v>
      </c>
      <c r="R148" t="s">
        <v>3500</v>
      </c>
      <c r="S148" t="s">
        <v>315</v>
      </c>
      <c r="T148">
        <v>8</v>
      </c>
      <c r="U148">
        <v>7</v>
      </c>
      <c r="V148" t="s">
        <v>328</v>
      </c>
      <c r="W148">
        <v>2</v>
      </c>
      <c r="X148" t="s">
        <v>76</v>
      </c>
      <c r="Y148">
        <v>1</v>
      </c>
      <c r="Z148" t="s">
        <v>73</v>
      </c>
      <c r="AA148">
        <v>1</v>
      </c>
      <c r="AB148" s="1">
        <v>100</v>
      </c>
      <c r="AC148" s="1">
        <v>100</v>
      </c>
      <c r="AD148" s="1">
        <v>100</v>
      </c>
      <c r="AE148" s="1">
        <v>100</v>
      </c>
      <c r="AF148" s="1">
        <v>0</v>
      </c>
      <c r="AG148" s="1">
        <v>0</v>
      </c>
      <c r="AH148" s="1">
        <v>100</v>
      </c>
      <c r="AI148" s="1">
        <v>0</v>
      </c>
      <c r="AJ148" s="1">
        <v>0</v>
      </c>
      <c r="AK148" s="1">
        <v>100</v>
      </c>
      <c r="AL148" s="1">
        <v>0</v>
      </c>
      <c r="AM148" s="1">
        <v>0</v>
      </c>
      <c r="AN148" s="1">
        <v>100</v>
      </c>
      <c r="AO148" s="1">
        <v>0</v>
      </c>
      <c r="AP148" s="1">
        <v>0</v>
      </c>
      <c r="AQ148" s="1" t="s">
        <v>77</v>
      </c>
      <c r="AR148" s="1" t="s">
        <v>77</v>
      </c>
      <c r="AS148" s="1" t="s">
        <v>77</v>
      </c>
      <c r="AT148" s="1">
        <v>283277569</v>
      </c>
      <c r="AU148" s="1">
        <v>283277569</v>
      </c>
      <c r="AV148" s="1">
        <v>100</v>
      </c>
      <c r="AW148" s="1">
        <v>258800000</v>
      </c>
      <c r="AX148" s="1">
        <v>0</v>
      </c>
      <c r="AY148" s="1">
        <v>0</v>
      </c>
      <c r="AZ148" s="1">
        <v>460000000</v>
      </c>
      <c r="BA148" s="1">
        <v>0</v>
      </c>
      <c r="BB148" s="1">
        <v>0</v>
      </c>
      <c r="BC148" s="1">
        <v>410000000</v>
      </c>
      <c r="BD148" s="1">
        <v>0</v>
      </c>
      <c r="BE148" s="1">
        <v>0</v>
      </c>
      <c r="BF148" s="1">
        <v>450000000</v>
      </c>
      <c r="BG148" s="1">
        <v>0</v>
      </c>
      <c r="BH148" s="1">
        <v>0</v>
      </c>
      <c r="BI148" s="1">
        <v>1862077569</v>
      </c>
      <c r="BJ148" s="1">
        <v>283277569</v>
      </c>
      <c r="BK148" s="1">
        <v>15.21</v>
      </c>
      <c r="BL148" s="1" t="s">
        <v>329</v>
      </c>
      <c r="BM148" s="10">
        <f t="shared" si="26"/>
        <v>283.27756900000003</v>
      </c>
      <c r="BN148" s="10">
        <f t="shared" si="27"/>
        <v>283.27756900000003</v>
      </c>
      <c r="BO148" s="10">
        <f t="shared" si="28"/>
        <v>258.8</v>
      </c>
      <c r="BP148" s="10">
        <f t="shared" si="29"/>
        <v>0</v>
      </c>
      <c r="BQ148" s="10">
        <f t="shared" si="30"/>
        <v>460</v>
      </c>
      <c r="BR148" s="10">
        <f t="shared" si="31"/>
        <v>0</v>
      </c>
      <c r="BS148" s="10">
        <f t="shared" si="32"/>
        <v>410</v>
      </c>
      <c r="BT148" s="10">
        <f t="shared" si="33"/>
        <v>0</v>
      </c>
      <c r="BU148" s="10">
        <f t="shared" si="34"/>
        <v>450</v>
      </c>
      <c r="BV148" s="10">
        <f t="shared" si="35"/>
        <v>0</v>
      </c>
    </row>
    <row r="149" spans="1:74" x14ac:dyDescent="0.25">
      <c r="A149">
        <v>16</v>
      </c>
      <c r="B149" t="s">
        <v>60</v>
      </c>
      <c r="C149" t="s">
        <v>61</v>
      </c>
      <c r="D149">
        <v>2020</v>
      </c>
      <c r="E149" t="s">
        <v>62</v>
      </c>
      <c r="F149" t="s">
        <v>63</v>
      </c>
      <c r="G149">
        <v>2</v>
      </c>
      <c r="H149" t="s">
        <v>64</v>
      </c>
      <c r="I149" t="s">
        <v>3362</v>
      </c>
      <c r="J149" t="s">
        <v>242</v>
      </c>
      <c r="K149" t="s">
        <v>243</v>
      </c>
      <c r="L149" t="s">
        <v>3408</v>
      </c>
      <c r="M149" t="s">
        <v>244</v>
      </c>
      <c r="N149" t="s">
        <v>3422</v>
      </c>
      <c r="O149" t="s">
        <v>68</v>
      </c>
      <c r="P149" t="s">
        <v>3427</v>
      </c>
      <c r="Q149" t="s">
        <v>69</v>
      </c>
      <c r="R149" t="s">
        <v>3500</v>
      </c>
      <c r="S149" t="s">
        <v>315</v>
      </c>
      <c r="T149">
        <v>8</v>
      </c>
      <c r="U149">
        <v>8</v>
      </c>
      <c r="V149" t="s">
        <v>330</v>
      </c>
      <c r="W149">
        <v>2</v>
      </c>
      <c r="X149" t="s">
        <v>76</v>
      </c>
      <c r="Y149">
        <v>1</v>
      </c>
      <c r="Z149" t="s">
        <v>73</v>
      </c>
      <c r="AA149">
        <v>1</v>
      </c>
      <c r="AB149" s="1">
        <v>100</v>
      </c>
      <c r="AC149" s="1">
        <v>100</v>
      </c>
      <c r="AD149" s="1">
        <v>100</v>
      </c>
      <c r="AE149" s="1">
        <v>100</v>
      </c>
      <c r="AF149" s="1">
        <v>0</v>
      </c>
      <c r="AG149" s="1">
        <v>0</v>
      </c>
      <c r="AH149" s="1">
        <v>100</v>
      </c>
      <c r="AI149" s="1">
        <v>0</v>
      </c>
      <c r="AJ149" s="1">
        <v>0</v>
      </c>
      <c r="AK149" s="1">
        <v>100</v>
      </c>
      <c r="AL149" s="1">
        <v>0</v>
      </c>
      <c r="AM149" s="1">
        <v>0</v>
      </c>
      <c r="AN149" s="1">
        <v>100</v>
      </c>
      <c r="AO149" s="1">
        <v>0</v>
      </c>
      <c r="AP149" s="1">
        <v>0</v>
      </c>
      <c r="AQ149" s="1" t="s">
        <v>77</v>
      </c>
      <c r="AR149" s="1" t="s">
        <v>77</v>
      </c>
      <c r="AS149" s="1" t="s">
        <v>77</v>
      </c>
      <c r="AT149" s="1">
        <v>2093783638</v>
      </c>
      <c r="AU149" s="1">
        <v>2038040290</v>
      </c>
      <c r="AV149" s="1">
        <v>97.34</v>
      </c>
      <c r="AW149" s="1">
        <v>4662740000</v>
      </c>
      <c r="AX149" s="1">
        <v>0</v>
      </c>
      <c r="AY149" s="1">
        <v>0</v>
      </c>
      <c r="AZ149" s="1">
        <v>4308000000</v>
      </c>
      <c r="BA149" s="1">
        <v>0</v>
      </c>
      <c r="BB149" s="1">
        <v>0</v>
      </c>
      <c r="BC149" s="1">
        <v>5172566000</v>
      </c>
      <c r="BD149" s="1">
        <v>0</v>
      </c>
      <c r="BE149" s="1">
        <v>0</v>
      </c>
      <c r="BF149" s="1">
        <v>6400000000</v>
      </c>
      <c r="BG149" s="1">
        <v>0</v>
      </c>
      <c r="BH149" s="1">
        <v>0</v>
      </c>
      <c r="BI149" s="1">
        <v>22637089638</v>
      </c>
      <c r="BJ149" s="1">
        <v>2038040290</v>
      </c>
      <c r="BK149" s="1">
        <v>9</v>
      </c>
      <c r="BL149" s="1" t="s">
        <v>331</v>
      </c>
      <c r="BM149" s="10">
        <f t="shared" si="26"/>
        <v>2093.7836379999999</v>
      </c>
      <c r="BN149" s="10">
        <f t="shared" si="27"/>
        <v>2038.0402899999999</v>
      </c>
      <c r="BO149" s="10">
        <f t="shared" si="28"/>
        <v>4662.74</v>
      </c>
      <c r="BP149" s="10">
        <f t="shared" si="29"/>
        <v>0</v>
      </c>
      <c r="BQ149" s="10">
        <f t="shared" si="30"/>
        <v>4308</v>
      </c>
      <c r="BR149" s="10">
        <f t="shared" si="31"/>
        <v>0</v>
      </c>
      <c r="BS149" s="10">
        <f t="shared" si="32"/>
        <v>5172.5659999999998</v>
      </c>
      <c r="BT149" s="10">
        <f t="shared" si="33"/>
        <v>0</v>
      </c>
      <c r="BU149" s="10">
        <f t="shared" si="34"/>
        <v>6400</v>
      </c>
      <c r="BV149" s="10">
        <f t="shared" si="35"/>
        <v>0</v>
      </c>
    </row>
    <row r="150" spans="1:74" x14ac:dyDescent="0.25">
      <c r="A150">
        <v>16</v>
      </c>
      <c r="B150" t="s">
        <v>60</v>
      </c>
      <c r="C150" t="s">
        <v>61</v>
      </c>
      <c r="D150">
        <v>2020</v>
      </c>
      <c r="E150" t="s">
        <v>62</v>
      </c>
      <c r="F150" t="s">
        <v>63</v>
      </c>
      <c r="G150">
        <v>2</v>
      </c>
      <c r="H150" t="s">
        <v>64</v>
      </c>
      <c r="I150" t="s">
        <v>3362</v>
      </c>
      <c r="J150" t="s">
        <v>242</v>
      </c>
      <c r="K150" t="s">
        <v>243</v>
      </c>
      <c r="L150" t="s">
        <v>3408</v>
      </c>
      <c r="M150" t="s">
        <v>244</v>
      </c>
      <c r="N150" t="s">
        <v>3422</v>
      </c>
      <c r="O150" t="s">
        <v>68</v>
      </c>
      <c r="P150" t="s">
        <v>3427</v>
      </c>
      <c r="Q150" t="s">
        <v>69</v>
      </c>
      <c r="R150" t="s">
        <v>3500</v>
      </c>
      <c r="S150" t="s">
        <v>315</v>
      </c>
      <c r="T150">
        <v>8</v>
      </c>
      <c r="U150">
        <v>9</v>
      </c>
      <c r="V150" t="s">
        <v>332</v>
      </c>
      <c r="W150">
        <v>2</v>
      </c>
      <c r="X150" t="s">
        <v>76</v>
      </c>
      <c r="Y150">
        <v>1</v>
      </c>
      <c r="Z150" t="s">
        <v>73</v>
      </c>
      <c r="AA150">
        <v>1</v>
      </c>
      <c r="AB150" s="1">
        <v>100</v>
      </c>
      <c r="AC150" s="1">
        <v>100</v>
      </c>
      <c r="AD150" s="1">
        <v>100</v>
      </c>
      <c r="AE150" s="1">
        <v>100</v>
      </c>
      <c r="AF150" s="1">
        <v>0</v>
      </c>
      <c r="AG150" s="1">
        <v>0</v>
      </c>
      <c r="AH150" s="1">
        <v>100</v>
      </c>
      <c r="AI150" s="1">
        <v>0</v>
      </c>
      <c r="AJ150" s="1">
        <v>0</v>
      </c>
      <c r="AK150" s="1">
        <v>100</v>
      </c>
      <c r="AL150" s="1">
        <v>0</v>
      </c>
      <c r="AM150" s="1">
        <v>0</v>
      </c>
      <c r="AN150" s="1">
        <v>100</v>
      </c>
      <c r="AO150" s="1">
        <v>0</v>
      </c>
      <c r="AP150" s="1">
        <v>0</v>
      </c>
      <c r="AQ150" s="1" t="s">
        <v>77</v>
      </c>
      <c r="AR150" s="1" t="s">
        <v>77</v>
      </c>
      <c r="AS150" s="1" t="s">
        <v>77</v>
      </c>
      <c r="AT150" s="1">
        <v>40000000</v>
      </c>
      <c r="AU150" s="1">
        <v>40000000</v>
      </c>
      <c r="AV150" s="1">
        <v>100</v>
      </c>
      <c r="AW150" s="1">
        <v>334900000</v>
      </c>
      <c r="AX150" s="1">
        <v>0</v>
      </c>
      <c r="AY150" s="1">
        <v>0</v>
      </c>
      <c r="AZ150" s="1">
        <v>310000000</v>
      </c>
      <c r="BA150" s="1">
        <v>0</v>
      </c>
      <c r="BB150" s="1">
        <v>0</v>
      </c>
      <c r="BC150" s="1">
        <v>350000000</v>
      </c>
      <c r="BD150" s="1">
        <v>0</v>
      </c>
      <c r="BE150" s="1">
        <v>0</v>
      </c>
      <c r="BF150" s="1">
        <v>700000000</v>
      </c>
      <c r="BG150" s="1">
        <v>0</v>
      </c>
      <c r="BH150" s="1">
        <v>0</v>
      </c>
      <c r="BI150" s="1">
        <v>1734900000</v>
      </c>
      <c r="BJ150" s="1">
        <v>40000000</v>
      </c>
      <c r="BK150" s="1">
        <v>2.31</v>
      </c>
      <c r="BL150" s="1" t="s">
        <v>333</v>
      </c>
      <c r="BM150" s="10">
        <f t="shared" si="26"/>
        <v>40</v>
      </c>
      <c r="BN150" s="10">
        <f t="shared" si="27"/>
        <v>40</v>
      </c>
      <c r="BO150" s="10">
        <f t="shared" si="28"/>
        <v>334.9</v>
      </c>
      <c r="BP150" s="10">
        <f t="shared" si="29"/>
        <v>0</v>
      </c>
      <c r="BQ150" s="10">
        <f t="shared" si="30"/>
        <v>310</v>
      </c>
      <c r="BR150" s="10">
        <f t="shared" si="31"/>
        <v>0</v>
      </c>
      <c r="BS150" s="10">
        <f t="shared" si="32"/>
        <v>350</v>
      </c>
      <c r="BT150" s="10">
        <f t="shared" si="33"/>
        <v>0</v>
      </c>
      <c r="BU150" s="10">
        <f t="shared" si="34"/>
        <v>700</v>
      </c>
      <c r="BV150" s="10">
        <f t="shared" si="35"/>
        <v>0</v>
      </c>
    </row>
    <row r="151" spans="1:74" x14ac:dyDescent="0.25">
      <c r="A151">
        <v>16</v>
      </c>
      <c r="B151" t="s">
        <v>60</v>
      </c>
      <c r="C151" t="s">
        <v>61</v>
      </c>
      <c r="D151">
        <v>2020</v>
      </c>
      <c r="E151" t="s">
        <v>62</v>
      </c>
      <c r="F151" t="s">
        <v>63</v>
      </c>
      <c r="G151">
        <v>2</v>
      </c>
      <c r="H151" t="s">
        <v>64</v>
      </c>
      <c r="I151" t="s">
        <v>3362</v>
      </c>
      <c r="J151" t="s">
        <v>242</v>
      </c>
      <c r="K151" t="s">
        <v>243</v>
      </c>
      <c r="L151" t="s">
        <v>3408</v>
      </c>
      <c r="M151" t="s">
        <v>244</v>
      </c>
      <c r="N151" t="s">
        <v>3422</v>
      </c>
      <c r="O151" t="s">
        <v>68</v>
      </c>
      <c r="P151" t="s">
        <v>3427</v>
      </c>
      <c r="Q151" t="s">
        <v>69</v>
      </c>
      <c r="R151" t="s">
        <v>3500</v>
      </c>
      <c r="S151" t="s">
        <v>315</v>
      </c>
      <c r="T151">
        <v>8</v>
      </c>
      <c r="U151">
        <v>10</v>
      </c>
      <c r="V151" t="s">
        <v>334</v>
      </c>
      <c r="W151">
        <v>2</v>
      </c>
      <c r="X151" t="s">
        <v>76</v>
      </c>
      <c r="Y151">
        <v>1</v>
      </c>
      <c r="Z151" t="s">
        <v>73</v>
      </c>
      <c r="AA151">
        <v>1</v>
      </c>
      <c r="AB151" s="1">
        <v>0</v>
      </c>
      <c r="AC151" s="1">
        <v>0</v>
      </c>
      <c r="AD151" s="1">
        <v>0</v>
      </c>
      <c r="AE151" s="1">
        <v>90</v>
      </c>
      <c r="AF151" s="1">
        <v>0</v>
      </c>
      <c r="AG151" s="1">
        <v>0</v>
      </c>
      <c r="AH151" s="1">
        <v>90</v>
      </c>
      <c r="AI151" s="1">
        <v>0</v>
      </c>
      <c r="AJ151" s="1">
        <v>0</v>
      </c>
      <c r="AK151" s="1">
        <v>90</v>
      </c>
      <c r="AL151" s="1">
        <v>0</v>
      </c>
      <c r="AM151" s="1">
        <v>0</v>
      </c>
      <c r="AN151" s="1">
        <v>90</v>
      </c>
      <c r="AO151" s="1">
        <v>0</v>
      </c>
      <c r="AP151" s="1">
        <v>0</v>
      </c>
      <c r="AQ151" s="1" t="s">
        <v>77</v>
      </c>
      <c r="AR151" s="1" t="s">
        <v>77</v>
      </c>
      <c r="AS151" s="1" t="s">
        <v>77</v>
      </c>
      <c r="AT151" s="1">
        <v>0</v>
      </c>
      <c r="AU151" s="1">
        <v>0</v>
      </c>
      <c r="AV151" s="1">
        <v>0</v>
      </c>
      <c r="AW151" s="1">
        <v>2067399000</v>
      </c>
      <c r="AX151" s="1">
        <v>0</v>
      </c>
      <c r="AY151" s="1">
        <v>0</v>
      </c>
      <c r="AZ151" s="1">
        <v>3126324104</v>
      </c>
      <c r="BA151" s="1">
        <v>0</v>
      </c>
      <c r="BB151" s="1">
        <v>0</v>
      </c>
      <c r="BC151" s="1">
        <v>3326324104</v>
      </c>
      <c r="BD151" s="1">
        <v>0</v>
      </c>
      <c r="BE151" s="1">
        <v>0</v>
      </c>
      <c r="BF151" s="1">
        <v>4176324104</v>
      </c>
      <c r="BG151" s="1">
        <v>0</v>
      </c>
      <c r="BH151" s="1">
        <v>0</v>
      </c>
      <c r="BI151" s="1">
        <v>12696371312</v>
      </c>
      <c r="BJ151" s="1">
        <v>0</v>
      </c>
      <c r="BK151" s="1">
        <v>0</v>
      </c>
      <c r="BL151" s="1" t="s">
        <v>312</v>
      </c>
      <c r="BM151" s="10">
        <f t="shared" si="26"/>
        <v>0</v>
      </c>
      <c r="BN151" s="10">
        <f t="shared" si="27"/>
        <v>0</v>
      </c>
      <c r="BO151" s="10">
        <f t="shared" si="28"/>
        <v>2067.3989999999999</v>
      </c>
      <c r="BP151" s="10">
        <f t="shared" si="29"/>
        <v>0</v>
      </c>
      <c r="BQ151" s="10">
        <f t="shared" si="30"/>
        <v>3126.3241039999998</v>
      </c>
      <c r="BR151" s="10">
        <f t="shared" si="31"/>
        <v>0</v>
      </c>
      <c r="BS151" s="10">
        <f t="shared" si="32"/>
        <v>3326.3241039999998</v>
      </c>
      <c r="BT151" s="10">
        <f t="shared" si="33"/>
        <v>0</v>
      </c>
      <c r="BU151" s="10">
        <f t="shared" si="34"/>
        <v>4176.3241040000003</v>
      </c>
      <c r="BV151" s="10">
        <f t="shared" si="35"/>
        <v>0</v>
      </c>
    </row>
    <row r="152" spans="1:74" x14ac:dyDescent="0.25">
      <c r="A152">
        <v>16</v>
      </c>
      <c r="B152" t="s">
        <v>60</v>
      </c>
      <c r="C152" t="s">
        <v>61</v>
      </c>
      <c r="D152">
        <v>2020</v>
      </c>
      <c r="E152" t="s">
        <v>62</v>
      </c>
      <c r="F152" t="s">
        <v>63</v>
      </c>
      <c r="G152">
        <v>2</v>
      </c>
      <c r="H152" t="s">
        <v>64</v>
      </c>
      <c r="I152" t="s">
        <v>3362</v>
      </c>
      <c r="J152" t="s">
        <v>242</v>
      </c>
      <c r="K152" t="s">
        <v>243</v>
      </c>
      <c r="L152" t="s">
        <v>3408</v>
      </c>
      <c r="M152" t="s">
        <v>244</v>
      </c>
      <c r="N152" t="s">
        <v>3422</v>
      </c>
      <c r="O152" t="s">
        <v>68</v>
      </c>
      <c r="P152" t="s">
        <v>3427</v>
      </c>
      <c r="Q152" t="s">
        <v>69</v>
      </c>
      <c r="R152" t="s">
        <v>3500</v>
      </c>
      <c r="S152" t="s">
        <v>315</v>
      </c>
      <c r="T152">
        <v>8</v>
      </c>
      <c r="U152">
        <v>11</v>
      </c>
      <c r="V152" t="s">
        <v>335</v>
      </c>
      <c r="W152">
        <v>1</v>
      </c>
      <c r="X152" t="s">
        <v>72</v>
      </c>
      <c r="Y152">
        <v>1</v>
      </c>
      <c r="Z152" t="s">
        <v>73</v>
      </c>
      <c r="AA152">
        <v>1</v>
      </c>
      <c r="AB152" s="1">
        <v>0</v>
      </c>
      <c r="AC152" s="1">
        <v>0</v>
      </c>
      <c r="AD152" s="1">
        <v>0</v>
      </c>
      <c r="AE152" s="1">
        <v>0</v>
      </c>
      <c r="AF152" s="1">
        <v>0</v>
      </c>
      <c r="AG152" s="1">
        <v>0</v>
      </c>
      <c r="AH152" s="1">
        <v>0.5</v>
      </c>
      <c r="AI152" s="1">
        <v>0</v>
      </c>
      <c r="AJ152" s="1">
        <v>0</v>
      </c>
      <c r="AK152" s="1">
        <v>0</v>
      </c>
      <c r="AL152" s="1">
        <v>0</v>
      </c>
      <c r="AM152" s="1">
        <v>0</v>
      </c>
      <c r="AN152" s="1">
        <v>0.5</v>
      </c>
      <c r="AO152" s="1">
        <v>0</v>
      </c>
      <c r="AP152" s="1">
        <v>0</v>
      </c>
      <c r="AQ152" s="1">
        <v>1</v>
      </c>
      <c r="AR152" s="1">
        <v>0</v>
      </c>
      <c r="AS152" s="1">
        <v>0</v>
      </c>
      <c r="AT152" s="1">
        <v>0</v>
      </c>
      <c r="AU152" s="1">
        <v>0</v>
      </c>
      <c r="AV152" s="1">
        <v>0</v>
      </c>
      <c r="AW152" s="1">
        <v>0</v>
      </c>
      <c r="AX152" s="1">
        <v>0</v>
      </c>
      <c r="AY152" s="1">
        <v>0</v>
      </c>
      <c r="AZ152" s="1">
        <v>250000000</v>
      </c>
      <c r="BA152" s="1">
        <v>0</v>
      </c>
      <c r="BB152" s="1">
        <v>0</v>
      </c>
      <c r="BC152" s="1">
        <v>0</v>
      </c>
      <c r="BD152" s="1">
        <v>0</v>
      </c>
      <c r="BE152" s="1">
        <v>0</v>
      </c>
      <c r="BF152" s="1">
        <v>180000000</v>
      </c>
      <c r="BG152" s="1">
        <v>0</v>
      </c>
      <c r="BH152" s="1">
        <v>0</v>
      </c>
      <c r="BI152" s="1">
        <v>430000000</v>
      </c>
      <c r="BJ152" s="1">
        <v>0</v>
      </c>
      <c r="BK152" s="1">
        <v>0</v>
      </c>
      <c r="BL152" s="1" t="s">
        <v>309</v>
      </c>
      <c r="BM152" s="10">
        <f t="shared" si="26"/>
        <v>0</v>
      </c>
      <c r="BN152" s="10">
        <f t="shared" si="27"/>
        <v>0</v>
      </c>
      <c r="BO152" s="10">
        <f t="shared" si="28"/>
        <v>0</v>
      </c>
      <c r="BP152" s="10">
        <f t="shared" si="29"/>
        <v>0</v>
      </c>
      <c r="BQ152" s="10">
        <f t="shared" si="30"/>
        <v>250</v>
      </c>
      <c r="BR152" s="10">
        <f t="shared" si="31"/>
        <v>0</v>
      </c>
      <c r="BS152" s="10">
        <f t="shared" si="32"/>
        <v>0</v>
      </c>
      <c r="BT152" s="10">
        <f t="shared" si="33"/>
        <v>0</v>
      </c>
      <c r="BU152" s="10">
        <f t="shared" si="34"/>
        <v>180</v>
      </c>
      <c r="BV152" s="10">
        <f t="shared" si="35"/>
        <v>0</v>
      </c>
    </row>
    <row r="153" spans="1:74" x14ac:dyDescent="0.25">
      <c r="A153">
        <v>16</v>
      </c>
      <c r="B153" t="s">
        <v>60</v>
      </c>
      <c r="C153" t="s">
        <v>61</v>
      </c>
      <c r="D153">
        <v>2020</v>
      </c>
      <c r="E153" t="s">
        <v>62</v>
      </c>
      <c r="F153" t="s">
        <v>63</v>
      </c>
      <c r="G153">
        <v>2</v>
      </c>
      <c r="H153" t="s">
        <v>64</v>
      </c>
      <c r="I153" t="s">
        <v>3362</v>
      </c>
      <c r="J153" t="s">
        <v>242</v>
      </c>
      <c r="K153" t="s">
        <v>243</v>
      </c>
      <c r="L153" t="s">
        <v>3408</v>
      </c>
      <c r="M153" t="s">
        <v>244</v>
      </c>
      <c r="N153" t="s">
        <v>3422</v>
      </c>
      <c r="O153" t="s">
        <v>68</v>
      </c>
      <c r="P153" t="s">
        <v>3427</v>
      </c>
      <c r="Q153" t="s">
        <v>69</v>
      </c>
      <c r="R153" t="s">
        <v>3500</v>
      </c>
      <c r="S153" t="s">
        <v>315</v>
      </c>
      <c r="T153">
        <v>8</v>
      </c>
      <c r="U153">
        <v>12</v>
      </c>
      <c r="V153" t="s">
        <v>336</v>
      </c>
      <c r="W153">
        <v>2</v>
      </c>
      <c r="X153" t="s">
        <v>76</v>
      </c>
      <c r="Y153">
        <v>1</v>
      </c>
      <c r="Z153" t="s">
        <v>73</v>
      </c>
      <c r="AA153">
        <v>1</v>
      </c>
      <c r="AB153" s="1">
        <v>0</v>
      </c>
      <c r="AC153" s="1">
        <v>0</v>
      </c>
      <c r="AD153" s="1">
        <v>0</v>
      </c>
      <c r="AE153" s="1">
        <v>8</v>
      </c>
      <c r="AF153" s="1">
        <v>0</v>
      </c>
      <c r="AG153" s="1">
        <v>0</v>
      </c>
      <c r="AH153" s="1">
        <v>8</v>
      </c>
      <c r="AI153" s="1">
        <v>0</v>
      </c>
      <c r="AJ153" s="1">
        <v>0</v>
      </c>
      <c r="AK153" s="1">
        <v>8</v>
      </c>
      <c r="AL153" s="1">
        <v>0</v>
      </c>
      <c r="AM153" s="1">
        <v>0</v>
      </c>
      <c r="AN153" s="1">
        <v>8</v>
      </c>
      <c r="AO153" s="1">
        <v>0</v>
      </c>
      <c r="AP153" s="1">
        <v>0</v>
      </c>
      <c r="AQ153" s="1" t="s">
        <v>77</v>
      </c>
      <c r="AR153" s="1" t="s">
        <v>77</v>
      </c>
      <c r="AS153" s="1" t="s">
        <v>77</v>
      </c>
      <c r="AT153" s="1">
        <v>0</v>
      </c>
      <c r="AU153" s="1">
        <v>0</v>
      </c>
      <c r="AV153" s="1">
        <v>0</v>
      </c>
      <c r="AW153" s="1">
        <v>487400000</v>
      </c>
      <c r="AX153" s="1">
        <v>0</v>
      </c>
      <c r="AY153" s="1">
        <v>0</v>
      </c>
      <c r="AZ153" s="1">
        <v>518800000</v>
      </c>
      <c r="BA153" s="1">
        <v>0</v>
      </c>
      <c r="BB153" s="1">
        <v>0</v>
      </c>
      <c r="BC153" s="1">
        <v>631800000</v>
      </c>
      <c r="BD153" s="1">
        <v>0</v>
      </c>
      <c r="BE153" s="1">
        <v>0</v>
      </c>
      <c r="BF153" s="1">
        <v>718800000</v>
      </c>
      <c r="BG153" s="1">
        <v>0</v>
      </c>
      <c r="BH153" s="1">
        <v>0</v>
      </c>
      <c r="BI153" s="1">
        <v>2356800000</v>
      </c>
      <c r="BJ153" s="1">
        <v>0</v>
      </c>
      <c r="BK153" s="1">
        <v>0</v>
      </c>
      <c r="BL153" s="1" t="s">
        <v>309</v>
      </c>
      <c r="BM153" s="10">
        <f t="shared" si="26"/>
        <v>0</v>
      </c>
      <c r="BN153" s="10">
        <f t="shared" si="27"/>
        <v>0</v>
      </c>
      <c r="BO153" s="10">
        <f t="shared" si="28"/>
        <v>487.4</v>
      </c>
      <c r="BP153" s="10">
        <f t="shared" si="29"/>
        <v>0</v>
      </c>
      <c r="BQ153" s="10">
        <f t="shared" si="30"/>
        <v>518.79999999999995</v>
      </c>
      <c r="BR153" s="10">
        <f t="shared" si="31"/>
        <v>0</v>
      </c>
      <c r="BS153" s="10">
        <f t="shared" si="32"/>
        <v>631.79999999999995</v>
      </c>
      <c r="BT153" s="10">
        <f t="shared" si="33"/>
        <v>0</v>
      </c>
      <c r="BU153" s="10">
        <f t="shared" si="34"/>
        <v>718.8</v>
      </c>
      <c r="BV153" s="10">
        <f t="shared" si="35"/>
        <v>0</v>
      </c>
    </row>
    <row r="154" spans="1:74" x14ac:dyDescent="0.25">
      <c r="A154">
        <v>16</v>
      </c>
      <c r="B154" t="s">
        <v>60</v>
      </c>
      <c r="C154" t="s">
        <v>61</v>
      </c>
      <c r="D154">
        <v>2020</v>
      </c>
      <c r="E154" t="s">
        <v>62</v>
      </c>
      <c r="F154" t="s">
        <v>63</v>
      </c>
      <c r="G154">
        <v>2</v>
      </c>
      <c r="H154" t="s">
        <v>64</v>
      </c>
      <c r="I154" t="s">
        <v>3362</v>
      </c>
      <c r="J154" t="s">
        <v>242</v>
      </c>
      <c r="K154" t="s">
        <v>243</v>
      </c>
      <c r="L154" t="s">
        <v>3408</v>
      </c>
      <c r="M154" t="s">
        <v>244</v>
      </c>
      <c r="N154" t="s">
        <v>3422</v>
      </c>
      <c r="O154" t="s">
        <v>68</v>
      </c>
      <c r="P154" t="s">
        <v>3427</v>
      </c>
      <c r="Q154" t="s">
        <v>69</v>
      </c>
      <c r="R154" t="s">
        <v>3500</v>
      </c>
      <c r="S154" t="s">
        <v>315</v>
      </c>
      <c r="T154">
        <v>8</v>
      </c>
      <c r="U154">
        <v>13</v>
      </c>
      <c r="V154" t="s">
        <v>337</v>
      </c>
      <c r="W154">
        <v>1</v>
      </c>
      <c r="X154" t="s">
        <v>72</v>
      </c>
      <c r="Y154">
        <v>1</v>
      </c>
      <c r="Z154" t="s">
        <v>73</v>
      </c>
      <c r="AA154">
        <v>1</v>
      </c>
      <c r="AB154" s="1">
        <v>0</v>
      </c>
      <c r="AC154" s="1">
        <v>0</v>
      </c>
      <c r="AD154" s="1">
        <v>0</v>
      </c>
      <c r="AE154" s="1">
        <v>1</v>
      </c>
      <c r="AF154" s="1">
        <v>0</v>
      </c>
      <c r="AG154" s="1">
        <v>0</v>
      </c>
      <c r="AH154" s="1">
        <v>1</v>
      </c>
      <c r="AI154" s="1">
        <v>0</v>
      </c>
      <c r="AJ154" s="1">
        <v>0</v>
      </c>
      <c r="AK154" s="1">
        <v>1</v>
      </c>
      <c r="AL154" s="1">
        <v>0</v>
      </c>
      <c r="AM154" s="1">
        <v>0</v>
      </c>
      <c r="AN154" s="1">
        <v>1</v>
      </c>
      <c r="AO154" s="1">
        <v>0</v>
      </c>
      <c r="AP154" s="1">
        <v>0</v>
      </c>
      <c r="AQ154" s="1">
        <v>4</v>
      </c>
      <c r="AR154" s="1">
        <v>0</v>
      </c>
      <c r="AS154" s="1">
        <v>0</v>
      </c>
      <c r="AT154" s="1">
        <v>0</v>
      </c>
      <c r="AU154" s="1">
        <v>0</v>
      </c>
      <c r="AV154" s="1">
        <v>0</v>
      </c>
      <c r="AW154" s="1">
        <v>486000000</v>
      </c>
      <c r="AX154" s="1">
        <v>0</v>
      </c>
      <c r="AY154" s="1">
        <v>0</v>
      </c>
      <c r="AZ154" s="1">
        <v>492300000</v>
      </c>
      <c r="BA154" s="1">
        <v>0</v>
      </c>
      <c r="BB154" s="1">
        <v>0</v>
      </c>
      <c r="BC154" s="1">
        <v>605300000</v>
      </c>
      <c r="BD154" s="1">
        <v>0</v>
      </c>
      <c r="BE154" s="1">
        <v>0</v>
      </c>
      <c r="BF154" s="1">
        <v>1132300000</v>
      </c>
      <c r="BG154" s="1">
        <v>0</v>
      </c>
      <c r="BH154" s="1">
        <v>0</v>
      </c>
      <c r="BI154" s="1">
        <v>2715900000</v>
      </c>
      <c r="BJ154" s="1">
        <v>0</v>
      </c>
      <c r="BK154" s="1">
        <v>0</v>
      </c>
      <c r="BL154" s="1" t="s">
        <v>309</v>
      </c>
      <c r="BM154" s="10">
        <f t="shared" si="26"/>
        <v>0</v>
      </c>
      <c r="BN154" s="10">
        <f t="shared" si="27"/>
        <v>0</v>
      </c>
      <c r="BO154" s="10">
        <f t="shared" si="28"/>
        <v>486</v>
      </c>
      <c r="BP154" s="10">
        <f t="shared" si="29"/>
        <v>0</v>
      </c>
      <c r="BQ154" s="10">
        <f t="shared" si="30"/>
        <v>492.3</v>
      </c>
      <c r="BR154" s="10">
        <f t="shared" si="31"/>
        <v>0</v>
      </c>
      <c r="BS154" s="10">
        <f t="shared" si="32"/>
        <v>605.29999999999995</v>
      </c>
      <c r="BT154" s="10">
        <f t="shared" si="33"/>
        <v>0</v>
      </c>
      <c r="BU154" s="10">
        <f t="shared" si="34"/>
        <v>1132.3</v>
      </c>
      <c r="BV154" s="10">
        <f t="shared" si="35"/>
        <v>0</v>
      </c>
    </row>
    <row r="155" spans="1:74" x14ac:dyDescent="0.25">
      <c r="A155">
        <v>16</v>
      </c>
      <c r="B155" t="s">
        <v>60</v>
      </c>
      <c r="C155" t="s">
        <v>61</v>
      </c>
      <c r="D155">
        <v>2020</v>
      </c>
      <c r="E155" t="s">
        <v>62</v>
      </c>
      <c r="F155" t="s">
        <v>63</v>
      </c>
      <c r="G155">
        <v>2</v>
      </c>
      <c r="H155" t="s">
        <v>64</v>
      </c>
      <c r="I155" t="s">
        <v>3362</v>
      </c>
      <c r="J155" t="s">
        <v>242</v>
      </c>
      <c r="K155" t="s">
        <v>243</v>
      </c>
      <c r="L155" t="s">
        <v>3408</v>
      </c>
      <c r="M155" t="s">
        <v>244</v>
      </c>
      <c r="N155" t="s">
        <v>3422</v>
      </c>
      <c r="O155" t="s">
        <v>68</v>
      </c>
      <c r="P155" t="s">
        <v>3427</v>
      </c>
      <c r="Q155" t="s">
        <v>69</v>
      </c>
      <c r="R155" t="s">
        <v>3500</v>
      </c>
      <c r="S155" t="s">
        <v>315</v>
      </c>
      <c r="T155">
        <v>8</v>
      </c>
      <c r="U155">
        <v>14</v>
      </c>
      <c r="V155" t="s">
        <v>338</v>
      </c>
      <c r="W155">
        <v>3</v>
      </c>
      <c r="X155" t="s">
        <v>128</v>
      </c>
      <c r="Y155">
        <v>1</v>
      </c>
      <c r="Z155" t="s">
        <v>73</v>
      </c>
      <c r="AA155">
        <v>1</v>
      </c>
      <c r="AB155" s="1">
        <v>0</v>
      </c>
      <c r="AC155" s="1">
        <v>0</v>
      </c>
      <c r="AD155" s="1">
        <v>0</v>
      </c>
      <c r="AE155" s="1">
        <v>30</v>
      </c>
      <c r="AF155" s="1">
        <v>0</v>
      </c>
      <c r="AG155" s="1">
        <v>0</v>
      </c>
      <c r="AH155" s="1">
        <v>55</v>
      </c>
      <c r="AI155" s="1">
        <v>0</v>
      </c>
      <c r="AJ155" s="1">
        <v>0</v>
      </c>
      <c r="AK155" s="1">
        <v>80</v>
      </c>
      <c r="AL155" s="1">
        <v>0</v>
      </c>
      <c r="AM155" s="1">
        <v>0</v>
      </c>
      <c r="AN155" s="1">
        <v>100</v>
      </c>
      <c r="AO155" s="1">
        <v>0</v>
      </c>
      <c r="AP155" s="1">
        <v>0</v>
      </c>
      <c r="AQ155" s="1" t="s">
        <v>77</v>
      </c>
      <c r="AR155" s="1" t="s">
        <v>77</v>
      </c>
      <c r="AS155" s="1" t="s">
        <v>77</v>
      </c>
      <c r="AT155" s="1">
        <v>0</v>
      </c>
      <c r="AU155" s="1">
        <v>0</v>
      </c>
      <c r="AV155" s="1">
        <v>0</v>
      </c>
      <c r="AW155" s="1">
        <v>283500000</v>
      </c>
      <c r="AX155" s="1">
        <v>0</v>
      </c>
      <c r="AY155" s="1">
        <v>0</v>
      </c>
      <c r="AZ155" s="1">
        <v>283500000</v>
      </c>
      <c r="BA155" s="1">
        <v>0</v>
      </c>
      <c r="BB155" s="1">
        <v>0</v>
      </c>
      <c r="BC155" s="1">
        <v>283500000</v>
      </c>
      <c r="BD155" s="1">
        <v>0</v>
      </c>
      <c r="BE155" s="1">
        <v>0</v>
      </c>
      <c r="BF155" s="1">
        <v>483500000</v>
      </c>
      <c r="BG155" s="1">
        <v>0</v>
      </c>
      <c r="BH155" s="1">
        <v>0</v>
      </c>
      <c r="BI155" s="1">
        <v>1334000000</v>
      </c>
      <c r="BJ155" s="1">
        <v>0</v>
      </c>
      <c r="BK155" s="1">
        <v>0</v>
      </c>
      <c r="BL155" s="1" t="s">
        <v>309</v>
      </c>
      <c r="BM155" s="10">
        <f t="shared" si="26"/>
        <v>0</v>
      </c>
      <c r="BN155" s="10">
        <f t="shared" si="27"/>
        <v>0</v>
      </c>
      <c r="BO155" s="10">
        <f t="shared" si="28"/>
        <v>283.5</v>
      </c>
      <c r="BP155" s="10">
        <f t="shared" si="29"/>
        <v>0</v>
      </c>
      <c r="BQ155" s="10">
        <f t="shared" si="30"/>
        <v>283.5</v>
      </c>
      <c r="BR155" s="10">
        <f t="shared" si="31"/>
        <v>0</v>
      </c>
      <c r="BS155" s="10">
        <f t="shared" si="32"/>
        <v>283.5</v>
      </c>
      <c r="BT155" s="10">
        <f t="shared" si="33"/>
        <v>0</v>
      </c>
      <c r="BU155" s="10">
        <f t="shared" si="34"/>
        <v>483.5</v>
      </c>
      <c r="BV155" s="10">
        <f t="shared" si="35"/>
        <v>0</v>
      </c>
    </row>
    <row r="156" spans="1:74" x14ac:dyDescent="0.25">
      <c r="A156">
        <v>16</v>
      </c>
      <c r="B156" t="s">
        <v>60</v>
      </c>
      <c r="C156" t="s">
        <v>61</v>
      </c>
      <c r="D156">
        <v>2020</v>
      </c>
      <c r="E156" t="s">
        <v>62</v>
      </c>
      <c r="F156" t="s">
        <v>63</v>
      </c>
      <c r="G156">
        <v>2</v>
      </c>
      <c r="H156" t="s">
        <v>64</v>
      </c>
      <c r="I156" t="s">
        <v>3362</v>
      </c>
      <c r="J156" t="s">
        <v>242</v>
      </c>
      <c r="K156" t="s">
        <v>243</v>
      </c>
      <c r="L156" t="s">
        <v>3408</v>
      </c>
      <c r="M156" t="s">
        <v>244</v>
      </c>
      <c r="N156" t="s">
        <v>3422</v>
      </c>
      <c r="O156" t="s">
        <v>68</v>
      </c>
      <c r="P156" t="s">
        <v>3427</v>
      </c>
      <c r="Q156" t="s">
        <v>69</v>
      </c>
      <c r="R156" t="s">
        <v>3500</v>
      </c>
      <c r="S156" t="s">
        <v>315</v>
      </c>
      <c r="T156">
        <v>8</v>
      </c>
      <c r="U156">
        <v>15</v>
      </c>
      <c r="V156" t="s">
        <v>339</v>
      </c>
      <c r="W156">
        <v>2</v>
      </c>
      <c r="X156" t="s">
        <v>76</v>
      </c>
      <c r="Y156">
        <v>1</v>
      </c>
      <c r="Z156" t="s">
        <v>73</v>
      </c>
      <c r="AA156">
        <v>1</v>
      </c>
      <c r="AB156" s="1">
        <v>0</v>
      </c>
      <c r="AC156" s="1">
        <v>0</v>
      </c>
      <c r="AD156" s="1">
        <v>0</v>
      </c>
      <c r="AE156" s="1">
        <v>1</v>
      </c>
      <c r="AF156" s="1">
        <v>0</v>
      </c>
      <c r="AG156" s="1">
        <v>0</v>
      </c>
      <c r="AH156" s="1">
        <v>1</v>
      </c>
      <c r="AI156" s="1">
        <v>0</v>
      </c>
      <c r="AJ156" s="1">
        <v>0</v>
      </c>
      <c r="AK156" s="1">
        <v>1</v>
      </c>
      <c r="AL156" s="1">
        <v>0</v>
      </c>
      <c r="AM156" s="1">
        <v>0</v>
      </c>
      <c r="AN156" s="1">
        <v>1</v>
      </c>
      <c r="AO156" s="1">
        <v>0</v>
      </c>
      <c r="AP156" s="1">
        <v>0</v>
      </c>
      <c r="AQ156" s="1" t="s">
        <v>77</v>
      </c>
      <c r="AR156" s="1" t="s">
        <v>77</v>
      </c>
      <c r="AS156" s="1" t="s">
        <v>77</v>
      </c>
      <c r="AT156" s="1">
        <v>0</v>
      </c>
      <c r="AU156" s="1">
        <v>0</v>
      </c>
      <c r="AV156" s="1">
        <v>0</v>
      </c>
      <c r="AW156" s="1">
        <v>56700000</v>
      </c>
      <c r="AX156" s="1">
        <v>0</v>
      </c>
      <c r="AY156" s="1">
        <v>0</v>
      </c>
      <c r="AZ156" s="1">
        <v>79990896</v>
      </c>
      <c r="BA156" s="1">
        <v>0</v>
      </c>
      <c r="BB156" s="1">
        <v>0</v>
      </c>
      <c r="BC156" s="1">
        <v>63700896</v>
      </c>
      <c r="BD156" s="1">
        <v>0</v>
      </c>
      <c r="BE156" s="1">
        <v>0</v>
      </c>
      <c r="BF156" s="1">
        <v>184537896</v>
      </c>
      <c r="BG156" s="1">
        <v>0</v>
      </c>
      <c r="BH156" s="1">
        <v>0</v>
      </c>
      <c r="BI156" s="1">
        <v>384929688</v>
      </c>
      <c r="BJ156" s="1">
        <v>0</v>
      </c>
      <c r="BK156" s="1">
        <v>0</v>
      </c>
      <c r="BL156" s="1" t="s">
        <v>309</v>
      </c>
      <c r="BM156" s="10">
        <f t="shared" si="26"/>
        <v>0</v>
      </c>
      <c r="BN156" s="10">
        <f t="shared" si="27"/>
        <v>0</v>
      </c>
      <c r="BO156" s="10">
        <f t="shared" si="28"/>
        <v>56.7</v>
      </c>
      <c r="BP156" s="10">
        <f t="shared" si="29"/>
        <v>0</v>
      </c>
      <c r="BQ156" s="10">
        <f t="shared" si="30"/>
        <v>79.990896000000006</v>
      </c>
      <c r="BR156" s="10">
        <f t="shared" si="31"/>
        <v>0</v>
      </c>
      <c r="BS156" s="10">
        <f t="shared" si="32"/>
        <v>63.700896</v>
      </c>
      <c r="BT156" s="10">
        <f t="shared" si="33"/>
        <v>0</v>
      </c>
      <c r="BU156" s="10">
        <f t="shared" si="34"/>
        <v>184.53789599999999</v>
      </c>
      <c r="BV156" s="10">
        <f t="shared" si="35"/>
        <v>0</v>
      </c>
    </row>
    <row r="157" spans="1:74" x14ac:dyDescent="0.25">
      <c r="A157">
        <v>16</v>
      </c>
      <c r="B157" t="s">
        <v>60</v>
      </c>
      <c r="C157" t="s">
        <v>61</v>
      </c>
      <c r="D157">
        <v>2020</v>
      </c>
      <c r="E157" t="s">
        <v>62</v>
      </c>
      <c r="F157" t="s">
        <v>63</v>
      </c>
      <c r="G157">
        <v>2</v>
      </c>
      <c r="H157" t="s">
        <v>64</v>
      </c>
      <c r="I157" t="s">
        <v>3362</v>
      </c>
      <c r="J157" t="s">
        <v>242</v>
      </c>
      <c r="K157" t="s">
        <v>243</v>
      </c>
      <c r="L157" t="s">
        <v>3408</v>
      </c>
      <c r="M157" t="s">
        <v>244</v>
      </c>
      <c r="N157" t="s">
        <v>3422</v>
      </c>
      <c r="O157" t="s">
        <v>68</v>
      </c>
      <c r="P157" t="s">
        <v>3434</v>
      </c>
      <c r="Q157" t="s">
        <v>340</v>
      </c>
      <c r="R157" t="s">
        <v>3501</v>
      </c>
      <c r="S157" t="s">
        <v>341</v>
      </c>
      <c r="T157">
        <v>6</v>
      </c>
      <c r="U157">
        <v>1</v>
      </c>
      <c r="V157" t="s">
        <v>342</v>
      </c>
      <c r="W157">
        <v>1</v>
      </c>
      <c r="X157" t="s">
        <v>72</v>
      </c>
      <c r="Y157">
        <v>1</v>
      </c>
      <c r="Z157" t="s">
        <v>73</v>
      </c>
      <c r="AA157">
        <v>1</v>
      </c>
      <c r="AB157" s="1">
        <v>1</v>
      </c>
      <c r="AC157" s="1">
        <v>1</v>
      </c>
      <c r="AD157" s="1">
        <v>100</v>
      </c>
      <c r="AE157" s="1">
        <v>0</v>
      </c>
      <c r="AF157" s="1">
        <v>0</v>
      </c>
      <c r="AG157" s="1">
        <v>0</v>
      </c>
      <c r="AH157" s="1">
        <v>0</v>
      </c>
      <c r="AI157" s="1">
        <v>0</v>
      </c>
      <c r="AJ157" s="1">
        <v>0</v>
      </c>
      <c r="AK157" s="1">
        <v>0</v>
      </c>
      <c r="AL157" s="1">
        <v>0</v>
      </c>
      <c r="AM157" s="1">
        <v>0</v>
      </c>
      <c r="AN157" s="1">
        <v>0</v>
      </c>
      <c r="AO157" s="1">
        <v>0</v>
      </c>
      <c r="AP157" s="1">
        <v>0</v>
      </c>
      <c r="AQ157" s="1">
        <v>1</v>
      </c>
      <c r="AR157" s="1">
        <v>1</v>
      </c>
      <c r="AS157" s="1">
        <v>100</v>
      </c>
      <c r="AT157" s="1">
        <v>682148540</v>
      </c>
      <c r="AU157" s="1">
        <v>642062666</v>
      </c>
      <c r="AV157" s="1">
        <v>94.12</v>
      </c>
      <c r="AW157" s="1">
        <v>0</v>
      </c>
      <c r="AX157" s="1">
        <v>0</v>
      </c>
      <c r="AY157" s="1">
        <v>0</v>
      </c>
      <c r="AZ157" s="1">
        <v>0</v>
      </c>
      <c r="BA157" s="1">
        <v>0</v>
      </c>
      <c r="BB157" s="1">
        <v>0</v>
      </c>
      <c r="BC157" s="1">
        <v>0</v>
      </c>
      <c r="BD157" s="1">
        <v>0</v>
      </c>
      <c r="BE157" s="1">
        <v>0</v>
      </c>
      <c r="BF157" s="1">
        <v>0</v>
      </c>
      <c r="BG157" s="1">
        <v>0</v>
      </c>
      <c r="BH157" s="1">
        <v>0</v>
      </c>
      <c r="BI157" s="1">
        <v>682148540</v>
      </c>
      <c r="BJ157" s="1">
        <v>642062666</v>
      </c>
      <c r="BK157" s="1">
        <v>94.12</v>
      </c>
      <c r="BL157" s="1" t="s">
        <v>343</v>
      </c>
      <c r="BM157" s="10">
        <f t="shared" si="26"/>
        <v>682.14854000000003</v>
      </c>
      <c r="BN157" s="10">
        <f t="shared" si="27"/>
        <v>642.06266600000004</v>
      </c>
      <c r="BO157" s="10">
        <f t="shared" si="28"/>
        <v>0</v>
      </c>
      <c r="BP157" s="10">
        <f t="shared" si="29"/>
        <v>0</v>
      </c>
      <c r="BQ157" s="10">
        <f t="shared" si="30"/>
        <v>0</v>
      </c>
      <c r="BR157" s="10">
        <f t="shared" si="31"/>
        <v>0</v>
      </c>
      <c r="BS157" s="10">
        <f t="shared" si="32"/>
        <v>0</v>
      </c>
      <c r="BT157" s="10">
        <f t="shared" si="33"/>
        <v>0</v>
      </c>
      <c r="BU157" s="10">
        <f t="shared" si="34"/>
        <v>0</v>
      </c>
      <c r="BV157" s="10">
        <f t="shared" si="35"/>
        <v>0</v>
      </c>
    </row>
    <row r="158" spans="1:74" x14ac:dyDescent="0.25">
      <c r="A158">
        <v>16</v>
      </c>
      <c r="B158" t="s">
        <v>60</v>
      </c>
      <c r="C158" t="s">
        <v>61</v>
      </c>
      <c r="D158">
        <v>2020</v>
      </c>
      <c r="E158" t="s">
        <v>62</v>
      </c>
      <c r="F158" t="s">
        <v>63</v>
      </c>
      <c r="G158">
        <v>2</v>
      </c>
      <c r="H158" t="s">
        <v>64</v>
      </c>
      <c r="I158" t="s">
        <v>3362</v>
      </c>
      <c r="J158" t="s">
        <v>242</v>
      </c>
      <c r="K158" t="s">
        <v>243</v>
      </c>
      <c r="L158" t="s">
        <v>3408</v>
      </c>
      <c r="M158" t="s">
        <v>244</v>
      </c>
      <c r="N158" t="s">
        <v>3422</v>
      </c>
      <c r="O158" t="s">
        <v>68</v>
      </c>
      <c r="P158" t="s">
        <v>3434</v>
      </c>
      <c r="Q158" t="s">
        <v>340</v>
      </c>
      <c r="R158" t="s">
        <v>3501</v>
      </c>
      <c r="S158" t="s">
        <v>341</v>
      </c>
      <c r="T158">
        <v>6</v>
      </c>
      <c r="U158">
        <v>2</v>
      </c>
      <c r="V158" t="s">
        <v>344</v>
      </c>
      <c r="W158">
        <v>1</v>
      </c>
      <c r="X158" t="s">
        <v>72</v>
      </c>
      <c r="Y158">
        <v>1</v>
      </c>
      <c r="Z158" t="s">
        <v>73</v>
      </c>
      <c r="AA158">
        <v>1</v>
      </c>
      <c r="AB158" s="1">
        <v>1</v>
      </c>
      <c r="AC158" s="1">
        <v>1</v>
      </c>
      <c r="AD158" s="1">
        <v>100</v>
      </c>
      <c r="AE158" s="1">
        <v>2</v>
      </c>
      <c r="AF158" s="1">
        <v>0</v>
      </c>
      <c r="AG158" s="1">
        <v>0</v>
      </c>
      <c r="AH158" s="1">
        <v>2</v>
      </c>
      <c r="AI158" s="1">
        <v>0</v>
      </c>
      <c r="AJ158" s="1">
        <v>0</v>
      </c>
      <c r="AK158" s="1">
        <v>1</v>
      </c>
      <c r="AL158" s="1">
        <v>0</v>
      </c>
      <c r="AM158" s="1">
        <v>0</v>
      </c>
      <c r="AN158" s="1">
        <v>1</v>
      </c>
      <c r="AO158" s="1">
        <v>0</v>
      </c>
      <c r="AP158" s="1">
        <v>0</v>
      </c>
      <c r="AQ158" s="1">
        <v>7</v>
      </c>
      <c r="AR158" s="1">
        <v>1</v>
      </c>
      <c r="AS158" s="1">
        <v>14.29</v>
      </c>
      <c r="AT158" s="1">
        <v>13800000</v>
      </c>
      <c r="AU158" s="1">
        <v>13800000</v>
      </c>
      <c r="AV158" s="1">
        <v>100</v>
      </c>
      <c r="AW158" s="1">
        <v>138450000</v>
      </c>
      <c r="AX158" s="1">
        <v>0</v>
      </c>
      <c r="AY158" s="1">
        <v>0</v>
      </c>
      <c r="AZ158" s="1">
        <v>180000000</v>
      </c>
      <c r="BA158" s="1">
        <v>0</v>
      </c>
      <c r="BB158" s="1">
        <v>0</v>
      </c>
      <c r="BC158" s="1">
        <v>250000000</v>
      </c>
      <c r="BD158" s="1">
        <v>0</v>
      </c>
      <c r="BE158" s="1">
        <v>0</v>
      </c>
      <c r="BF158" s="1">
        <v>145000000</v>
      </c>
      <c r="BG158" s="1">
        <v>0</v>
      </c>
      <c r="BH158" s="1">
        <v>0</v>
      </c>
      <c r="BI158" s="1">
        <v>727250000</v>
      </c>
      <c r="BJ158" s="1">
        <v>13800000</v>
      </c>
      <c r="BK158" s="1">
        <v>1.9</v>
      </c>
      <c r="BL158" s="1" t="s">
        <v>345</v>
      </c>
      <c r="BM158" s="10">
        <f t="shared" si="26"/>
        <v>13.8</v>
      </c>
      <c r="BN158" s="10">
        <f t="shared" si="27"/>
        <v>13.8</v>
      </c>
      <c r="BO158" s="10">
        <f t="shared" si="28"/>
        <v>138.44999999999999</v>
      </c>
      <c r="BP158" s="10">
        <f t="shared" si="29"/>
        <v>0</v>
      </c>
      <c r="BQ158" s="10">
        <f t="shared" si="30"/>
        <v>180</v>
      </c>
      <c r="BR158" s="10">
        <f t="shared" si="31"/>
        <v>0</v>
      </c>
      <c r="BS158" s="10">
        <f t="shared" si="32"/>
        <v>250</v>
      </c>
      <c r="BT158" s="10">
        <f t="shared" si="33"/>
        <v>0</v>
      </c>
      <c r="BU158" s="10">
        <f t="shared" si="34"/>
        <v>145</v>
      </c>
      <c r="BV158" s="10">
        <f t="shared" si="35"/>
        <v>0</v>
      </c>
    </row>
    <row r="159" spans="1:74" x14ac:dyDescent="0.25">
      <c r="A159">
        <v>16</v>
      </c>
      <c r="B159" t="s">
        <v>60</v>
      </c>
      <c r="C159" t="s">
        <v>61</v>
      </c>
      <c r="D159">
        <v>2020</v>
      </c>
      <c r="E159" t="s">
        <v>62</v>
      </c>
      <c r="F159" t="s">
        <v>63</v>
      </c>
      <c r="G159">
        <v>2</v>
      </c>
      <c r="H159" t="s">
        <v>64</v>
      </c>
      <c r="I159" t="s">
        <v>3362</v>
      </c>
      <c r="J159" t="s">
        <v>242</v>
      </c>
      <c r="K159" t="s">
        <v>243</v>
      </c>
      <c r="L159" t="s">
        <v>3408</v>
      </c>
      <c r="M159" t="s">
        <v>244</v>
      </c>
      <c r="N159" t="s">
        <v>3422</v>
      </c>
      <c r="O159" t="s">
        <v>68</v>
      </c>
      <c r="P159" t="s">
        <v>3434</v>
      </c>
      <c r="Q159" t="s">
        <v>340</v>
      </c>
      <c r="R159" t="s">
        <v>3501</v>
      </c>
      <c r="S159" t="s">
        <v>341</v>
      </c>
      <c r="T159">
        <v>6</v>
      </c>
      <c r="U159">
        <v>3</v>
      </c>
      <c r="V159" t="s">
        <v>346</v>
      </c>
      <c r="W159">
        <v>2</v>
      </c>
      <c r="X159" t="s">
        <v>76</v>
      </c>
      <c r="Y159">
        <v>1</v>
      </c>
      <c r="Z159" t="s">
        <v>73</v>
      </c>
      <c r="AA159">
        <v>1</v>
      </c>
      <c r="AB159" s="1">
        <v>0</v>
      </c>
      <c r="AC159" s="1">
        <v>0</v>
      </c>
      <c r="AD159" s="1">
        <v>0</v>
      </c>
      <c r="AE159" s="1">
        <v>100</v>
      </c>
      <c r="AF159" s="1">
        <v>0</v>
      </c>
      <c r="AG159" s="1">
        <v>0</v>
      </c>
      <c r="AH159" s="1">
        <v>100</v>
      </c>
      <c r="AI159" s="1">
        <v>0</v>
      </c>
      <c r="AJ159" s="1">
        <v>0</v>
      </c>
      <c r="AK159" s="1">
        <v>100</v>
      </c>
      <c r="AL159" s="1">
        <v>0</v>
      </c>
      <c r="AM159" s="1">
        <v>0</v>
      </c>
      <c r="AN159" s="1">
        <v>100</v>
      </c>
      <c r="AO159" s="1">
        <v>0</v>
      </c>
      <c r="AP159" s="1">
        <v>0</v>
      </c>
      <c r="AQ159" s="1" t="s">
        <v>77</v>
      </c>
      <c r="AR159" s="1" t="s">
        <v>77</v>
      </c>
      <c r="AS159" s="1" t="s">
        <v>77</v>
      </c>
      <c r="AT159" s="1">
        <v>0</v>
      </c>
      <c r="AU159" s="1">
        <v>0</v>
      </c>
      <c r="AV159" s="1">
        <v>0</v>
      </c>
      <c r="AW159" s="1">
        <v>137850000</v>
      </c>
      <c r="AX159" s="1">
        <v>0</v>
      </c>
      <c r="AY159" s="1">
        <v>0</v>
      </c>
      <c r="AZ159" s="1">
        <v>180000000</v>
      </c>
      <c r="BA159" s="1">
        <v>0</v>
      </c>
      <c r="BB159" s="1">
        <v>0</v>
      </c>
      <c r="BC159" s="1">
        <v>272900000</v>
      </c>
      <c r="BD159" s="1">
        <v>0</v>
      </c>
      <c r="BE159" s="1">
        <v>0</v>
      </c>
      <c r="BF159" s="1">
        <v>283500000</v>
      </c>
      <c r="BG159" s="1">
        <v>0</v>
      </c>
      <c r="BH159" s="1">
        <v>0</v>
      </c>
      <c r="BI159" s="1">
        <v>874250000</v>
      </c>
      <c r="BJ159" s="1">
        <v>0</v>
      </c>
      <c r="BK159" s="1">
        <v>0</v>
      </c>
      <c r="BL159" s="1" t="s">
        <v>74</v>
      </c>
      <c r="BM159" s="10">
        <f t="shared" si="26"/>
        <v>0</v>
      </c>
      <c r="BN159" s="10">
        <f t="shared" si="27"/>
        <v>0</v>
      </c>
      <c r="BO159" s="10">
        <f t="shared" si="28"/>
        <v>137.85</v>
      </c>
      <c r="BP159" s="10">
        <f t="shared" si="29"/>
        <v>0</v>
      </c>
      <c r="BQ159" s="10">
        <f t="shared" si="30"/>
        <v>180</v>
      </c>
      <c r="BR159" s="10">
        <f t="shared" si="31"/>
        <v>0</v>
      </c>
      <c r="BS159" s="10">
        <f t="shared" si="32"/>
        <v>272.89999999999998</v>
      </c>
      <c r="BT159" s="10">
        <f t="shared" si="33"/>
        <v>0</v>
      </c>
      <c r="BU159" s="10">
        <f t="shared" si="34"/>
        <v>283.5</v>
      </c>
      <c r="BV159" s="10">
        <f t="shared" si="35"/>
        <v>0</v>
      </c>
    </row>
    <row r="160" spans="1:74" x14ac:dyDescent="0.25">
      <c r="A160">
        <v>16</v>
      </c>
      <c r="B160" t="s">
        <v>60</v>
      </c>
      <c r="C160" t="s">
        <v>61</v>
      </c>
      <c r="D160">
        <v>2020</v>
      </c>
      <c r="E160" t="s">
        <v>62</v>
      </c>
      <c r="F160" t="s">
        <v>63</v>
      </c>
      <c r="G160">
        <v>2</v>
      </c>
      <c r="H160" t="s">
        <v>64</v>
      </c>
      <c r="I160" t="s">
        <v>3362</v>
      </c>
      <c r="J160" t="s">
        <v>242</v>
      </c>
      <c r="K160" t="s">
        <v>243</v>
      </c>
      <c r="L160" t="s">
        <v>3408</v>
      </c>
      <c r="M160" t="s">
        <v>244</v>
      </c>
      <c r="N160" t="s">
        <v>3422</v>
      </c>
      <c r="O160" t="s">
        <v>68</v>
      </c>
      <c r="P160" t="s">
        <v>3434</v>
      </c>
      <c r="Q160" t="s">
        <v>340</v>
      </c>
      <c r="R160" t="s">
        <v>3501</v>
      </c>
      <c r="S160" t="s">
        <v>341</v>
      </c>
      <c r="T160">
        <v>6</v>
      </c>
      <c r="U160">
        <v>4</v>
      </c>
      <c r="V160" t="s">
        <v>347</v>
      </c>
      <c r="W160">
        <v>2</v>
      </c>
      <c r="X160" t="s">
        <v>76</v>
      </c>
      <c r="Y160">
        <v>1</v>
      </c>
      <c r="Z160" t="s">
        <v>73</v>
      </c>
      <c r="AA160">
        <v>1</v>
      </c>
      <c r="AB160" s="1">
        <v>20</v>
      </c>
      <c r="AC160" s="1">
        <v>20</v>
      </c>
      <c r="AD160" s="1">
        <v>100</v>
      </c>
      <c r="AE160" s="1">
        <v>20</v>
      </c>
      <c r="AF160" s="1">
        <v>0</v>
      </c>
      <c r="AG160" s="1">
        <v>0</v>
      </c>
      <c r="AH160" s="1">
        <v>20</v>
      </c>
      <c r="AI160" s="1">
        <v>0</v>
      </c>
      <c r="AJ160" s="1">
        <v>0</v>
      </c>
      <c r="AK160" s="1">
        <v>20</v>
      </c>
      <c r="AL160" s="1">
        <v>0</v>
      </c>
      <c r="AM160" s="1">
        <v>0</v>
      </c>
      <c r="AN160" s="1">
        <v>20</v>
      </c>
      <c r="AO160" s="1">
        <v>0</v>
      </c>
      <c r="AP160" s="1">
        <v>0</v>
      </c>
      <c r="AQ160" s="1" t="s">
        <v>77</v>
      </c>
      <c r="AR160" s="1" t="s">
        <v>77</v>
      </c>
      <c r="AS160" s="1" t="s">
        <v>77</v>
      </c>
      <c r="AT160" s="1">
        <v>862354999</v>
      </c>
      <c r="AU160" s="1">
        <v>862354999</v>
      </c>
      <c r="AV160" s="1">
        <v>100</v>
      </c>
      <c r="AW160" s="1">
        <v>1800140000</v>
      </c>
      <c r="AX160" s="1">
        <v>0</v>
      </c>
      <c r="AY160" s="1">
        <v>0</v>
      </c>
      <c r="AZ160" s="1">
        <v>2400000000</v>
      </c>
      <c r="BA160" s="1">
        <v>0</v>
      </c>
      <c r="BB160" s="1">
        <v>0</v>
      </c>
      <c r="BC160" s="1">
        <v>2850000000</v>
      </c>
      <c r="BD160" s="1">
        <v>0</v>
      </c>
      <c r="BE160" s="1">
        <v>0</v>
      </c>
      <c r="BF160" s="1">
        <v>1452000000</v>
      </c>
      <c r="BG160" s="1">
        <v>0</v>
      </c>
      <c r="BH160" s="1">
        <v>0</v>
      </c>
      <c r="BI160" s="1">
        <v>9364494999</v>
      </c>
      <c r="BJ160" s="1">
        <v>862354999</v>
      </c>
      <c r="BK160" s="1">
        <v>9.2100000000000009</v>
      </c>
      <c r="BL160" s="1" t="s">
        <v>348</v>
      </c>
      <c r="BM160" s="10">
        <f t="shared" si="26"/>
        <v>862.35499900000002</v>
      </c>
      <c r="BN160" s="10">
        <f t="shared" si="27"/>
        <v>862.35499900000002</v>
      </c>
      <c r="BO160" s="10">
        <f t="shared" si="28"/>
        <v>1800.14</v>
      </c>
      <c r="BP160" s="10">
        <f t="shared" si="29"/>
        <v>0</v>
      </c>
      <c r="BQ160" s="10">
        <f t="shared" si="30"/>
        <v>2400</v>
      </c>
      <c r="BR160" s="10">
        <f t="shared" si="31"/>
        <v>0</v>
      </c>
      <c r="BS160" s="10">
        <f t="shared" si="32"/>
        <v>2850</v>
      </c>
      <c r="BT160" s="10">
        <f t="shared" si="33"/>
        <v>0</v>
      </c>
      <c r="BU160" s="10">
        <f t="shared" si="34"/>
        <v>1452</v>
      </c>
      <c r="BV160" s="10">
        <f t="shared" si="35"/>
        <v>0</v>
      </c>
    </row>
    <row r="161" spans="1:74" x14ac:dyDescent="0.25">
      <c r="A161">
        <v>16</v>
      </c>
      <c r="B161" t="s">
        <v>60</v>
      </c>
      <c r="C161" t="s">
        <v>61</v>
      </c>
      <c r="D161">
        <v>2020</v>
      </c>
      <c r="E161" t="s">
        <v>62</v>
      </c>
      <c r="F161" t="s">
        <v>63</v>
      </c>
      <c r="G161">
        <v>2</v>
      </c>
      <c r="H161" t="s">
        <v>64</v>
      </c>
      <c r="I161" t="s">
        <v>3362</v>
      </c>
      <c r="J161" t="s">
        <v>242</v>
      </c>
      <c r="K161" t="s">
        <v>243</v>
      </c>
      <c r="L161" t="s">
        <v>3408</v>
      </c>
      <c r="M161" t="s">
        <v>244</v>
      </c>
      <c r="N161" t="s">
        <v>3422</v>
      </c>
      <c r="O161" t="s">
        <v>68</v>
      </c>
      <c r="P161" t="s">
        <v>3434</v>
      </c>
      <c r="Q161" t="s">
        <v>340</v>
      </c>
      <c r="R161" t="s">
        <v>3501</v>
      </c>
      <c r="S161" t="s">
        <v>341</v>
      </c>
      <c r="T161">
        <v>6</v>
      </c>
      <c r="U161">
        <v>5</v>
      </c>
      <c r="V161" t="s">
        <v>349</v>
      </c>
      <c r="W161">
        <v>1</v>
      </c>
      <c r="X161" t="s">
        <v>72</v>
      </c>
      <c r="Y161">
        <v>1</v>
      </c>
      <c r="Z161" t="s">
        <v>73</v>
      </c>
      <c r="AA161">
        <v>1</v>
      </c>
      <c r="AB161" s="1">
        <v>1</v>
      </c>
      <c r="AC161" s="1">
        <v>1</v>
      </c>
      <c r="AD161" s="1">
        <v>100</v>
      </c>
      <c r="AE161" s="1">
        <v>1</v>
      </c>
      <c r="AF161" s="1">
        <v>0</v>
      </c>
      <c r="AG161" s="1">
        <v>0</v>
      </c>
      <c r="AH161" s="1">
        <v>1</v>
      </c>
      <c r="AI161" s="1">
        <v>0</v>
      </c>
      <c r="AJ161" s="1">
        <v>0</v>
      </c>
      <c r="AK161" s="1">
        <v>1</v>
      </c>
      <c r="AL161" s="1">
        <v>0</v>
      </c>
      <c r="AM161" s="1">
        <v>0</v>
      </c>
      <c r="AN161" s="1">
        <v>1</v>
      </c>
      <c r="AO161" s="1">
        <v>0</v>
      </c>
      <c r="AP161" s="1">
        <v>0</v>
      </c>
      <c r="AQ161" s="1">
        <v>5</v>
      </c>
      <c r="AR161" s="1">
        <v>1</v>
      </c>
      <c r="AS161" s="1">
        <v>20</v>
      </c>
      <c r="AT161" s="1">
        <v>999885128</v>
      </c>
      <c r="AU161" s="1">
        <v>999885128</v>
      </c>
      <c r="AV161" s="1">
        <v>100</v>
      </c>
      <c r="AW161" s="1">
        <v>2265179000</v>
      </c>
      <c r="AX161" s="1">
        <v>0</v>
      </c>
      <c r="AY161" s="1">
        <v>0</v>
      </c>
      <c r="AZ161" s="1">
        <v>2639290000</v>
      </c>
      <c r="BA161" s="1">
        <v>0</v>
      </c>
      <c r="BB161" s="1">
        <v>0</v>
      </c>
      <c r="BC161" s="1">
        <v>2803390000</v>
      </c>
      <c r="BD161" s="1">
        <v>0</v>
      </c>
      <c r="BE161" s="1">
        <v>0</v>
      </c>
      <c r="BF161" s="1">
        <v>2189600000</v>
      </c>
      <c r="BG161" s="1">
        <v>0</v>
      </c>
      <c r="BH161" s="1">
        <v>0</v>
      </c>
      <c r="BI161" s="1">
        <v>10897344128</v>
      </c>
      <c r="BJ161" s="1">
        <v>999885128</v>
      </c>
      <c r="BK161" s="1">
        <v>9.18</v>
      </c>
      <c r="BL161" s="1" t="s">
        <v>350</v>
      </c>
      <c r="BM161" s="10">
        <f t="shared" si="26"/>
        <v>999.88512800000001</v>
      </c>
      <c r="BN161" s="10">
        <f t="shared" si="27"/>
        <v>999.88512800000001</v>
      </c>
      <c r="BO161" s="10">
        <f t="shared" si="28"/>
        <v>2265.1790000000001</v>
      </c>
      <c r="BP161" s="10">
        <f t="shared" si="29"/>
        <v>0</v>
      </c>
      <c r="BQ161" s="10">
        <f t="shared" si="30"/>
        <v>2639.29</v>
      </c>
      <c r="BR161" s="10">
        <f t="shared" si="31"/>
        <v>0</v>
      </c>
      <c r="BS161" s="10">
        <f t="shared" si="32"/>
        <v>2803.39</v>
      </c>
      <c r="BT161" s="10">
        <f t="shared" si="33"/>
        <v>0</v>
      </c>
      <c r="BU161" s="10">
        <f t="shared" si="34"/>
        <v>2189.6</v>
      </c>
      <c r="BV161" s="10">
        <f t="shared" si="35"/>
        <v>0</v>
      </c>
    </row>
    <row r="162" spans="1:74" x14ac:dyDescent="0.25">
      <c r="A162">
        <v>16</v>
      </c>
      <c r="B162" t="s">
        <v>60</v>
      </c>
      <c r="C162" t="s">
        <v>61</v>
      </c>
      <c r="D162">
        <v>2020</v>
      </c>
      <c r="E162" t="s">
        <v>62</v>
      </c>
      <c r="F162" t="s">
        <v>63</v>
      </c>
      <c r="G162">
        <v>2</v>
      </c>
      <c r="H162" t="s">
        <v>64</v>
      </c>
      <c r="I162" t="s">
        <v>3362</v>
      </c>
      <c r="J162" t="s">
        <v>242</v>
      </c>
      <c r="K162" t="s">
        <v>243</v>
      </c>
      <c r="L162" t="s">
        <v>3408</v>
      </c>
      <c r="M162" t="s">
        <v>244</v>
      </c>
      <c r="N162" t="s">
        <v>3422</v>
      </c>
      <c r="O162" t="s">
        <v>68</v>
      </c>
      <c r="P162" t="s">
        <v>3434</v>
      </c>
      <c r="Q162" t="s">
        <v>340</v>
      </c>
      <c r="R162" t="s">
        <v>3501</v>
      </c>
      <c r="S162" t="s">
        <v>341</v>
      </c>
      <c r="T162">
        <v>6</v>
      </c>
      <c r="U162">
        <v>6</v>
      </c>
      <c r="V162" t="s">
        <v>351</v>
      </c>
      <c r="W162">
        <v>2</v>
      </c>
      <c r="X162" t="s">
        <v>76</v>
      </c>
      <c r="Y162">
        <v>1</v>
      </c>
      <c r="Z162" t="s">
        <v>73</v>
      </c>
      <c r="AA162">
        <v>1</v>
      </c>
      <c r="AB162" s="1">
        <v>100</v>
      </c>
      <c r="AC162" s="1">
        <v>100</v>
      </c>
      <c r="AD162" s="1">
        <v>100</v>
      </c>
      <c r="AE162" s="1">
        <v>100</v>
      </c>
      <c r="AF162" s="1">
        <v>0</v>
      </c>
      <c r="AG162" s="1">
        <v>0</v>
      </c>
      <c r="AH162" s="1">
        <v>100</v>
      </c>
      <c r="AI162" s="1">
        <v>0</v>
      </c>
      <c r="AJ162" s="1">
        <v>0</v>
      </c>
      <c r="AK162" s="1">
        <v>100</v>
      </c>
      <c r="AL162" s="1">
        <v>0</v>
      </c>
      <c r="AM162" s="1">
        <v>0</v>
      </c>
      <c r="AN162" s="1">
        <v>100</v>
      </c>
      <c r="AO162" s="1">
        <v>0</v>
      </c>
      <c r="AP162" s="1">
        <v>0</v>
      </c>
      <c r="AQ162" s="1" t="s">
        <v>77</v>
      </c>
      <c r="AR162" s="1" t="s">
        <v>77</v>
      </c>
      <c r="AS162" s="1" t="s">
        <v>77</v>
      </c>
      <c r="AT162" s="1">
        <v>106000000</v>
      </c>
      <c r="AU162" s="1">
        <v>106000000</v>
      </c>
      <c r="AV162" s="1">
        <v>100</v>
      </c>
      <c r="AW162" s="1">
        <v>206000000</v>
      </c>
      <c r="AX162" s="1">
        <v>0</v>
      </c>
      <c r="AY162" s="1">
        <v>0</v>
      </c>
      <c r="AZ162" s="1">
        <v>155895000</v>
      </c>
      <c r="BA162" s="1">
        <v>0</v>
      </c>
      <c r="BB162" s="1">
        <v>0</v>
      </c>
      <c r="BC162" s="1">
        <v>263861000</v>
      </c>
      <c r="BD162" s="1">
        <v>0</v>
      </c>
      <c r="BE162" s="1">
        <v>0</v>
      </c>
      <c r="BF162" s="1">
        <v>220068000</v>
      </c>
      <c r="BG162" s="1">
        <v>0</v>
      </c>
      <c r="BH162" s="1">
        <v>0</v>
      </c>
      <c r="BI162" s="1">
        <v>951824000</v>
      </c>
      <c r="BJ162" s="1">
        <v>106000000</v>
      </c>
      <c r="BK162" s="1">
        <v>11.14</v>
      </c>
      <c r="BL162" s="1" t="s">
        <v>352</v>
      </c>
      <c r="BM162" s="10">
        <f t="shared" si="26"/>
        <v>106</v>
      </c>
      <c r="BN162" s="10">
        <f t="shared" si="27"/>
        <v>106</v>
      </c>
      <c r="BO162" s="10">
        <f t="shared" si="28"/>
        <v>206</v>
      </c>
      <c r="BP162" s="10">
        <f t="shared" si="29"/>
        <v>0</v>
      </c>
      <c r="BQ162" s="10">
        <f t="shared" si="30"/>
        <v>155.89500000000001</v>
      </c>
      <c r="BR162" s="10">
        <f t="shared" si="31"/>
        <v>0</v>
      </c>
      <c r="BS162" s="10">
        <f t="shared" si="32"/>
        <v>263.86099999999999</v>
      </c>
      <c r="BT162" s="10">
        <f t="shared" si="33"/>
        <v>0</v>
      </c>
      <c r="BU162" s="10">
        <f t="shared" si="34"/>
        <v>220.06800000000001</v>
      </c>
      <c r="BV162" s="10">
        <f t="shared" si="35"/>
        <v>0</v>
      </c>
    </row>
    <row r="163" spans="1:74" x14ac:dyDescent="0.25">
      <c r="A163">
        <v>16</v>
      </c>
      <c r="B163" t="s">
        <v>60</v>
      </c>
      <c r="C163" t="s">
        <v>61</v>
      </c>
      <c r="D163">
        <v>2020</v>
      </c>
      <c r="E163" t="s">
        <v>62</v>
      </c>
      <c r="F163" t="s">
        <v>63</v>
      </c>
      <c r="G163">
        <v>2</v>
      </c>
      <c r="H163" t="s">
        <v>64</v>
      </c>
      <c r="I163" t="s">
        <v>3362</v>
      </c>
      <c r="J163" t="s">
        <v>242</v>
      </c>
      <c r="K163" t="s">
        <v>243</v>
      </c>
      <c r="L163" t="s">
        <v>3408</v>
      </c>
      <c r="M163" t="s">
        <v>244</v>
      </c>
      <c r="N163" t="s">
        <v>3422</v>
      </c>
      <c r="O163" t="s">
        <v>68</v>
      </c>
      <c r="P163" t="s">
        <v>3434</v>
      </c>
      <c r="Q163" t="s">
        <v>340</v>
      </c>
      <c r="R163" t="s">
        <v>3501</v>
      </c>
      <c r="S163" t="s">
        <v>341</v>
      </c>
      <c r="T163">
        <v>6</v>
      </c>
      <c r="U163">
        <v>7</v>
      </c>
      <c r="V163" t="s">
        <v>353</v>
      </c>
      <c r="W163">
        <v>2</v>
      </c>
      <c r="X163" t="s">
        <v>76</v>
      </c>
      <c r="Y163">
        <v>1</v>
      </c>
      <c r="Z163" t="s">
        <v>73</v>
      </c>
      <c r="AA163">
        <v>1</v>
      </c>
      <c r="AB163" s="1">
        <v>100</v>
      </c>
      <c r="AC163" s="1">
        <v>100</v>
      </c>
      <c r="AD163" s="1">
        <v>100</v>
      </c>
      <c r="AE163" s="1">
        <v>100</v>
      </c>
      <c r="AF163" s="1">
        <v>0</v>
      </c>
      <c r="AG163" s="1">
        <v>0</v>
      </c>
      <c r="AH163" s="1">
        <v>100</v>
      </c>
      <c r="AI163" s="1">
        <v>0</v>
      </c>
      <c r="AJ163" s="1">
        <v>0</v>
      </c>
      <c r="AK163" s="1">
        <v>100</v>
      </c>
      <c r="AL163" s="1">
        <v>0</v>
      </c>
      <c r="AM163" s="1">
        <v>0</v>
      </c>
      <c r="AN163" s="1">
        <v>100</v>
      </c>
      <c r="AO163" s="1">
        <v>0</v>
      </c>
      <c r="AP163" s="1">
        <v>0</v>
      </c>
      <c r="AQ163" s="1" t="s">
        <v>77</v>
      </c>
      <c r="AR163" s="1" t="s">
        <v>77</v>
      </c>
      <c r="AS163" s="1" t="s">
        <v>77</v>
      </c>
      <c r="AT163" s="1">
        <v>50000000</v>
      </c>
      <c r="AU163" s="1">
        <v>50000000</v>
      </c>
      <c r="AV163" s="1">
        <v>100</v>
      </c>
      <c r="AW163" s="1">
        <v>150000000</v>
      </c>
      <c r="AX163" s="1">
        <v>0</v>
      </c>
      <c r="AY163" s="1">
        <v>0</v>
      </c>
      <c r="AZ163" s="1">
        <v>200000000</v>
      </c>
      <c r="BA163" s="1">
        <v>0</v>
      </c>
      <c r="BB163" s="1">
        <v>0</v>
      </c>
      <c r="BC163" s="1">
        <v>250000000</v>
      </c>
      <c r="BD163" s="1">
        <v>0</v>
      </c>
      <c r="BE163" s="1">
        <v>0</v>
      </c>
      <c r="BF163" s="1">
        <v>250000000</v>
      </c>
      <c r="BG163" s="1">
        <v>0</v>
      </c>
      <c r="BH163" s="1">
        <v>0</v>
      </c>
      <c r="BI163" s="1">
        <v>900000000</v>
      </c>
      <c r="BJ163" s="1">
        <v>50000000</v>
      </c>
      <c r="BK163" s="1">
        <v>5.56</v>
      </c>
      <c r="BL163" s="1" t="s">
        <v>354</v>
      </c>
      <c r="BM163" s="10">
        <f t="shared" si="26"/>
        <v>50</v>
      </c>
      <c r="BN163" s="10">
        <f t="shared" si="27"/>
        <v>50</v>
      </c>
      <c r="BO163" s="10">
        <f t="shared" si="28"/>
        <v>150</v>
      </c>
      <c r="BP163" s="10">
        <f t="shared" si="29"/>
        <v>0</v>
      </c>
      <c r="BQ163" s="10">
        <f t="shared" si="30"/>
        <v>200</v>
      </c>
      <c r="BR163" s="10">
        <f t="shared" si="31"/>
        <v>0</v>
      </c>
      <c r="BS163" s="10">
        <f t="shared" si="32"/>
        <v>250</v>
      </c>
      <c r="BT163" s="10">
        <f t="shared" si="33"/>
        <v>0</v>
      </c>
      <c r="BU163" s="10">
        <f t="shared" si="34"/>
        <v>250</v>
      </c>
      <c r="BV163" s="10">
        <f t="shared" si="35"/>
        <v>0</v>
      </c>
    </row>
    <row r="164" spans="1:74" x14ac:dyDescent="0.25">
      <c r="A164">
        <v>16</v>
      </c>
      <c r="B164" t="s">
        <v>60</v>
      </c>
      <c r="C164" t="s">
        <v>61</v>
      </c>
      <c r="D164">
        <v>2020</v>
      </c>
      <c r="E164" t="s">
        <v>62</v>
      </c>
      <c r="F164" t="s">
        <v>63</v>
      </c>
      <c r="G164">
        <v>2</v>
      </c>
      <c r="H164" t="s">
        <v>64</v>
      </c>
      <c r="I164" t="s">
        <v>3362</v>
      </c>
      <c r="J164" t="s">
        <v>242</v>
      </c>
      <c r="K164" t="s">
        <v>243</v>
      </c>
      <c r="L164" t="s">
        <v>3408</v>
      </c>
      <c r="M164" t="s">
        <v>244</v>
      </c>
      <c r="N164" t="s">
        <v>3422</v>
      </c>
      <c r="O164" t="s">
        <v>68</v>
      </c>
      <c r="P164" t="s">
        <v>3434</v>
      </c>
      <c r="Q164" t="s">
        <v>340</v>
      </c>
      <c r="R164" t="s">
        <v>3501</v>
      </c>
      <c r="S164" t="s">
        <v>341</v>
      </c>
      <c r="T164">
        <v>6</v>
      </c>
      <c r="U164">
        <v>8</v>
      </c>
      <c r="V164" t="s">
        <v>355</v>
      </c>
      <c r="W164">
        <v>1</v>
      </c>
      <c r="X164" t="s">
        <v>72</v>
      </c>
      <c r="Y164">
        <v>1</v>
      </c>
      <c r="Z164" t="s">
        <v>73</v>
      </c>
      <c r="AA164">
        <v>1</v>
      </c>
      <c r="AB164" s="1">
        <v>1</v>
      </c>
      <c r="AC164" s="1">
        <v>1</v>
      </c>
      <c r="AD164" s="1">
        <v>100</v>
      </c>
      <c r="AE164" s="1">
        <v>0</v>
      </c>
      <c r="AF164" s="1">
        <v>0</v>
      </c>
      <c r="AG164" s="1">
        <v>0</v>
      </c>
      <c r="AH164" s="1">
        <v>0</v>
      </c>
      <c r="AI164" s="1">
        <v>0</v>
      </c>
      <c r="AJ164" s="1">
        <v>0</v>
      </c>
      <c r="AK164" s="1">
        <v>0</v>
      </c>
      <c r="AL164" s="1">
        <v>0</v>
      </c>
      <c r="AM164" s="1">
        <v>0</v>
      </c>
      <c r="AN164" s="1">
        <v>0</v>
      </c>
      <c r="AO164" s="1">
        <v>0</v>
      </c>
      <c r="AP164" s="1">
        <v>0</v>
      </c>
      <c r="AQ164" s="1">
        <v>1</v>
      </c>
      <c r="AR164" s="1">
        <v>1</v>
      </c>
      <c r="AS164" s="1">
        <v>100</v>
      </c>
      <c r="AT164" s="1">
        <v>50888333</v>
      </c>
      <c r="AU164" s="1">
        <v>50888333</v>
      </c>
      <c r="AV164" s="1">
        <v>100</v>
      </c>
      <c r="AW164" s="1">
        <v>0</v>
      </c>
      <c r="AX164" s="1">
        <v>0</v>
      </c>
      <c r="AY164" s="1">
        <v>0</v>
      </c>
      <c r="AZ164" s="1">
        <v>0</v>
      </c>
      <c r="BA164" s="1">
        <v>0</v>
      </c>
      <c r="BB164" s="1">
        <v>0</v>
      </c>
      <c r="BC164" s="1">
        <v>0</v>
      </c>
      <c r="BD164" s="1">
        <v>0</v>
      </c>
      <c r="BE164" s="1">
        <v>0</v>
      </c>
      <c r="BF164" s="1">
        <v>0</v>
      </c>
      <c r="BG164" s="1">
        <v>0</v>
      </c>
      <c r="BH164" s="1">
        <v>0</v>
      </c>
      <c r="BI164" s="1">
        <v>50888333</v>
      </c>
      <c r="BJ164" s="1">
        <v>50888333</v>
      </c>
      <c r="BK164" s="1">
        <v>100</v>
      </c>
      <c r="BL164" s="1" t="s">
        <v>356</v>
      </c>
      <c r="BM164" s="10">
        <f t="shared" si="26"/>
        <v>50.888333000000003</v>
      </c>
      <c r="BN164" s="10">
        <f t="shared" si="27"/>
        <v>50.888333000000003</v>
      </c>
      <c r="BO164" s="10">
        <f t="shared" si="28"/>
        <v>0</v>
      </c>
      <c r="BP164" s="10">
        <f t="shared" si="29"/>
        <v>0</v>
      </c>
      <c r="BQ164" s="10">
        <f t="shared" si="30"/>
        <v>0</v>
      </c>
      <c r="BR164" s="10">
        <f t="shared" si="31"/>
        <v>0</v>
      </c>
      <c r="BS164" s="10">
        <f t="shared" si="32"/>
        <v>0</v>
      </c>
      <c r="BT164" s="10">
        <f t="shared" si="33"/>
        <v>0</v>
      </c>
      <c r="BU164" s="10">
        <f t="shared" si="34"/>
        <v>0</v>
      </c>
      <c r="BV164" s="10">
        <f t="shared" si="35"/>
        <v>0</v>
      </c>
    </row>
    <row r="165" spans="1:74" x14ac:dyDescent="0.25">
      <c r="A165">
        <v>16</v>
      </c>
      <c r="B165" t="s">
        <v>60</v>
      </c>
      <c r="C165" t="s">
        <v>61</v>
      </c>
      <c r="D165">
        <v>2020</v>
      </c>
      <c r="E165" t="s">
        <v>62</v>
      </c>
      <c r="F165" t="s">
        <v>63</v>
      </c>
      <c r="G165">
        <v>2</v>
      </c>
      <c r="H165" t="s">
        <v>64</v>
      </c>
      <c r="I165" t="s">
        <v>3362</v>
      </c>
      <c r="J165" t="s">
        <v>242</v>
      </c>
      <c r="K165" t="s">
        <v>243</v>
      </c>
      <c r="L165" t="s">
        <v>3408</v>
      </c>
      <c r="M165" t="s">
        <v>244</v>
      </c>
      <c r="N165" t="s">
        <v>3422</v>
      </c>
      <c r="O165" t="s">
        <v>68</v>
      </c>
      <c r="P165" t="s">
        <v>3434</v>
      </c>
      <c r="Q165" t="s">
        <v>340</v>
      </c>
      <c r="R165" t="s">
        <v>3501</v>
      </c>
      <c r="S165" t="s">
        <v>341</v>
      </c>
      <c r="T165">
        <v>6</v>
      </c>
      <c r="U165">
        <v>9</v>
      </c>
      <c r="V165" t="s">
        <v>357</v>
      </c>
      <c r="W165">
        <v>3</v>
      </c>
      <c r="X165" t="s">
        <v>128</v>
      </c>
      <c r="Y165">
        <v>1</v>
      </c>
      <c r="Z165" t="s">
        <v>73</v>
      </c>
      <c r="AA165">
        <v>1</v>
      </c>
      <c r="AB165" s="1">
        <v>0</v>
      </c>
      <c r="AC165" s="1">
        <v>0</v>
      </c>
      <c r="AD165" s="1">
        <v>0</v>
      </c>
      <c r="AE165" s="1">
        <v>40</v>
      </c>
      <c r="AF165" s="1">
        <v>0</v>
      </c>
      <c r="AG165" s="1">
        <v>0</v>
      </c>
      <c r="AH165" s="1">
        <v>70</v>
      </c>
      <c r="AI165" s="1">
        <v>0</v>
      </c>
      <c r="AJ165" s="1">
        <v>0</v>
      </c>
      <c r="AK165" s="1">
        <v>95</v>
      </c>
      <c r="AL165" s="1">
        <v>0</v>
      </c>
      <c r="AM165" s="1">
        <v>0</v>
      </c>
      <c r="AN165" s="1">
        <v>100</v>
      </c>
      <c r="AO165" s="1">
        <v>0</v>
      </c>
      <c r="AP165" s="1">
        <v>0</v>
      </c>
      <c r="AQ165" s="1" t="s">
        <v>77</v>
      </c>
      <c r="AR165" s="1" t="s">
        <v>77</v>
      </c>
      <c r="AS165" s="1" t="s">
        <v>77</v>
      </c>
      <c r="AT165" s="1">
        <v>0</v>
      </c>
      <c r="AU165" s="1">
        <v>0</v>
      </c>
      <c r="AV165" s="1">
        <v>0</v>
      </c>
      <c r="AW165" s="1">
        <v>654045000</v>
      </c>
      <c r="AX165" s="1">
        <v>0</v>
      </c>
      <c r="AY165" s="1">
        <v>0</v>
      </c>
      <c r="AZ165" s="1">
        <v>1140000000</v>
      </c>
      <c r="BA165" s="1">
        <v>0</v>
      </c>
      <c r="BB165" s="1">
        <v>0</v>
      </c>
      <c r="BC165" s="1">
        <v>1340000000</v>
      </c>
      <c r="BD165" s="1">
        <v>0</v>
      </c>
      <c r="BE165" s="1">
        <v>0</v>
      </c>
      <c r="BF165" s="1">
        <v>811275000</v>
      </c>
      <c r="BG165" s="1">
        <v>0</v>
      </c>
      <c r="BH165" s="1">
        <v>0</v>
      </c>
      <c r="BI165" s="1">
        <v>3945320000</v>
      </c>
      <c r="BJ165" s="1">
        <v>0</v>
      </c>
      <c r="BK165" s="1">
        <v>0</v>
      </c>
      <c r="BL165" s="1" t="s">
        <v>74</v>
      </c>
      <c r="BM165" s="10">
        <f t="shared" si="26"/>
        <v>0</v>
      </c>
      <c r="BN165" s="10">
        <f t="shared" si="27"/>
        <v>0</v>
      </c>
      <c r="BO165" s="10">
        <f t="shared" si="28"/>
        <v>654.04499999999996</v>
      </c>
      <c r="BP165" s="10">
        <f t="shared" si="29"/>
        <v>0</v>
      </c>
      <c r="BQ165" s="10">
        <f t="shared" si="30"/>
        <v>1140</v>
      </c>
      <c r="BR165" s="10">
        <f t="shared" si="31"/>
        <v>0</v>
      </c>
      <c r="BS165" s="10">
        <f t="shared" si="32"/>
        <v>1340</v>
      </c>
      <c r="BT165" s="10">
        <f t="shared" si="33"/>
        <v>0</v>
      </c>
      <c r="BU165" s="10">
        <f t="shared" si="34"/>
        <v>811.27499999999998</v>
      </c>
      <c r="BV165" s="10">
        <f t="shared" si="35"/>
        <v>0</v>
      </c>
    </row>
    <row r="166" spans="1:74" x14ac:dyDescent="0.25">
      <c r="A166">
        <v>16</v>
      </c>
      <c r="B166" t="s">
        <v>60</v>
      </c>
      <c r="C166" t="s">
        <v>61</v>
      </c>
      <c r="D166">
        <v>2020</v>
      </c>
      <c r="E166" t="s">
        <v>62</v>
      </c>
      <c r="F166" t="s">
        <v>63</v>
      </c>
      <c r="G166">
        <v>2</v>
      </c>
      <c r="H166" t="s">
        <v>64</v>
      </c>
      <c r="I166" t="s">
        <v>3362</v>
      </c>
      <c r="J166" t="s">
        <v>242</v>
      </c>
      <c r="K166" t="s">
        <v>243</v>
      </c>
      <c r="L166" t="s">
        <v>3408</v>
      </c>
      <c r="M166" t="s">
        <v>244</v>
      </c>
      <c r="N166" t="s">
        <v>3422</v>
      </c>
      <c r="O166" t="s">
        <v>68</v>
      </c>
      <c r="P166" t="s">
        <v>3434</v>
      </c>
      <c r="Q166" t="s">
        <v>340</v>
      </c>
      <c r="R166" t="s">
        <v>3501</v>
      </c>
      <c r="S166" t="s">
        <v>341</v>
      </c>
      <c r="T166">
        <v>6</v>
      </c>
      <c r="U166">
        <v>10</v>
      </c>
      <c r="V166" t="s">
        <v>358</v>
      </c>
      <c r="W166">
        <v>1</v>
      </c>
      <c r="X166" t="s">
        <v>72</v>
      </c>
      <c r="Y166">
        <v>1</v>
      </c>
      <c r="Z166" t="s">
        <v>73</v>
      </c>
      <c r="AA166">
        <v>1</v>
      </c>
      <c r="AB166" s="1">
        <v>0</v>
      </c>
      <c r="AC166" s="1">
        <v>0</v>
      </c>
      <c r="AD166" s="1">
        <v>0</v>
      </c>
      <c r="AE166" s="1">
        <v>1</v>
      </c>
      <c r="AF166" s="1">
        <v>0</v>
      </c>
      <c r="AG166" s="1">
        <v>0</v>
      </c>
      <c r="AH166" s="1">
        <v>0</v>
      </c>
      <c r="AI166" s="1">
        <v>0</v>
      </c>
      <c r="AJ166" s="1">
        <v>0</v>
      </c>
      <c r="AK166" s="1">
        <v>0</v>
      </c>
      <c r="AL166" s="1">
        <v>0</v>
      </c>
      <c r="AM166" s="1">
        <v>0</v>
      </c>
      <c r="AN166" s="1">
        <v>0</v>
      </c>
      <c r="AO166" s="1">
        <v>0</v>
      </c>
      <c r="AP166" s="1">
        <v>0</v>
      </c>
      <c r="AQ166" s="1">
        <v>1</v>
      </c>
      <c r="AR166" s="1">
        <v>0</v>
      </c>
      <c r="AS166" s="1">
        <v>0</v>
      </c>
      <c r="AT166" s="1">
        <v>0</v>
      </c>
      <c r="AU166" s="1">
        <v>0</v>
      </c>
      <c r="AV166" s="1">
        <v>0</v>
      </c>
      <c r="AW166" s="1">
        <v>936000000</v>
      </c>
      <c r="AX166" s="1">
        <v>0</v>
      </c>
      <c r="AY166" s="1">
        <v>0</v>
      </c>
      <c r="AZ166" s="1">
        <v>0</v>
      </c>
      <c r="BA166" s="1">
        <v>0</v>
      </c>
      <c r="BB166" s="1">
        <v>0</v>
      </c>
      <c r="BC166" s="1">
        <v>0</v>
      </c>
      <c r="BD166" s="1">
        <v>0</v>
      </c>
      <c r="BE166" s="1">
        <v>0</v>
      </c>
      <c r="BF166" s="1">
        <v>0</v>
      </c>
      <c r="BG166" s="1">
        <v>0</v>
      </c>
      <c r="BH166" s="1">
        <v>0</v>
      </c>
      <c r="BI166" s="1">
        <v>936000000</v>
      </c>
      <c r="BJ166" s="1">
        <v>0</v>
      </c>
      <c r="BK166" s="1">
        <v>0</v>
      </c>
      <c r="BL166" s="1" t="s">
        <v>74</v>
      </c>
      <c r="BM166" s="10">
        <f t="shared" si="26"/>
        <v>0</v>
      </c>
      <c r="BN166" s="10">
        <f t="shared" si="27"/>
        <v>0</v>
      </c>
      <c r="BO166" s="10">
        <f t="shared" si="28"/>
        <v>936</v>
      </c>
      <c r="BP166" s="10">
        <f t="shared" si="29"/>
        <v>0</v>
      </c>
      <c r="BQ166" s="10">
        <f t="shared" si="30"/>
        <v>0</v>
      </c>
      <c r="BR166" s="10">
        <f t="shared" si="31"/>
        <v>0</v>
      </c>
      <c r="BS166" s="10">
        <f t="shared" si="32"/>
        <v>0</v>
      </c>
      <c r="BT166" s="10">
        <f t="shared" si="33"/>
        <v>0</v>
      </c>
      <c r="BU166" s="10">
        <f t="shared" si="34"/>
        <v>0</v>
      </c>
      <c r="BV166" s="10">
        <f t="shared" si="35"/>
        <v>0</v>
      </c>
    </row>
    <row r="167" spans="1:74" x14ac:dyDescent="0.25">
      <c r="A167">
        <v>16</v>
      </c>
      <c r="B167" t="s">
        <v>60</v>
      </c>
      <c r="C167" t="s">
        <v>61</v>
      </c>
      <c r="D167">
        <v>2020</v>
      </c>
      <c r="E167" t="s">
        <v>62</v>
      </c>
      <c r="F167" t="s">
        <v>63</v>
      </c>
      <c r="G167">
        <v>2</v>
      </c>
      <c r="H167" t="s">
        <v>64</v>
      </c>
      <c r="I167" t="s">
        <v>3362</v>
      </c>
      <c r="J167" t="s">
        <v>242</v>
      </c>
      <c r="K167" t="s">
        <v>243</v>
      </c>
      <c r="L167" t="s">
        <v>3408</v>
      </c>
      <c r="M167" t="s">
        <v>244</v>
      </c>
      <c r="N167" t="s">
        <v>3422</v>
      </c>
      <c r="O167" t="s">
        <v>68</v>
      </c>
      <c r="P167" t="s">
        <v>3434</v>
      </c>
      <c r="Q167" t="s">
        <v>340</v>
      </c>
      <c r="R167" t="s">
        <v>3501</v>
      </c>
      <c r="S167" t="s">
        <v>341</v>
      </c>
      <c r="T167">
        <v>6</v>
      </c>
      <c r="U167">
        <v>11</v>
      </c>
      <c r="V167" t="s">
        <v>359</v>
      </c>
      <c r="W167">
        <v>1</v>
      </c>
      <c r="X167" t="s">
        <v>72</v>
      </c>
      <c r="Y167">
        <v>1</v>
      </c>
      <c r="Z167" t="s">
        <v>73</v>
      </c>
      <c r="AA167">
        <v>1</v>
      </c>
      <c r="AB167" s="1">
        <v>0</v>
      </c>
      <c r="AC167" s="1">
        <v>0</v>
      </c>
      <c r="AD167" s="1">
        <v>0</v>
      </c>
      <c r="AE167" s="1">
        <v>0</v>
      </c>
      <c r="AF167" s="1">
        <v>0</v>
      </c>
      <c r="AG167" s="1">
        <v>0</v>
      </c>
      <c r="AH167" s="1">
        <v>55</v>
      </c>
      <c r="AI167" s="1">
        <v>0</v>
      </c>
      <c r="AJ167" s="1">
        <v>0</v>
      </c>
      <c r="AK167" s="1">
        <v>45</v>
      </c>
      <c r="AL167" s="1">
        <v>0</v>
      </c>
      <c r="AM167" s="1">
        <v>0</v>
      </c>
      <c r="AN167" s="1">
        <v>0</v>
      </c>
      <c r="AO167" s="1">
        <v>0</v>
      </c>
      <c r="AP167" s="1">
        <v>0</v>
      </c>
      <c r="AQ167" s="1">
        <v>100</v>
      </c>
      <c r="AR167" s="1">
        <v>0</v>
      </c>
      <c r="AS167" s="1">
        <v>0</v>
      </c>
      <c r="AT167" s="1">
        <v>0</v>
      </c>
      <c r="AU167" s="1">
        <v>0</v>
      </c>
      <c r="AV167" s="1">
        <v>0</v>
      </c>
      <c r="AW167" s="1">
        <v>0</v>
      </c>
      <c r="AX167" s="1">
        <v>0</v>
      </c>
      <c r="AY167" s="1">
        <v>0</v>
      </c>
      <c r="AZ167" s="1">
        <v>6050000000</v>
      </c>
      <c r="BA167" s="1">
        <v>0</v>
      </c>
      <c r="BB167" s="1">
        <v>0</v>
      </c>
      <c r="BC167" s="1">
        <v>6200000000</v>
      </c>
      <c r="BD167" s="1">
        <v>0</v>
      </c>
      <c r="BE167" s="1">
        <v>0</v>
      </c>
      <c r="BF167" s="1">
        <v>0</v>
      </c>
      <c r="BG167" s="1">
        <v>0</v>
      </c>
      <c r="BH167" s="1">
        <v>0</v>
      </c>
      <c r="BI167" s="1">
        <v>12250000000</v>
      </c>
      <c r="BJ167" s="1">
        <v>0</v>
      </c>
      <c r="BK167" s="1">
        <v>0</v>
      </c>
      <c r="BL167" s="1" t="s">
        <v>74</v>
      </c>
      <c r="BM167" s="10">
        <f t="shared" si="26"/>
        <v>0</v>
      </c>
      <c r="BN167" s="10">
        <f t="shared" si="27"/>
        <v>0</v>
      </c>
      <c r="BO167" s="10">
        <f t="shared" si="28"/>
        <v>0</v>
      </c>
      <c r="BP167" s="10">
        <f t="shared" si="29"/>
        <v>0</v>
      </c>
      <c r="BQ167" s="10">
        <f t="shared" si="30"/>
        <v>6050</v>
      </c>
      <c r="BR167" s="10">
        <f t="shared" si="31"/>
        <v>0</v>
      </c>
      <c r="BS167" s="10">
        <f t="shared" si="32"/>
        <v>6200</v>
      </c>
      <c r="BT167" s="10">
        <f t="shared" si="33"/>
        <v>0</v>
      </c>
      <c r="BU167" s="10">
        <f t="shared" si="34"/>
        <v>0</v>
      </c>
      <c r="BV167" s="10">
        <f t="shared" si="35"/>
        <v>0</v>
      </c>
    </row>
    <row r="168" spans="1:74" x14ac:dyDescent="0.25">
      <c r="A168">
        <v>16</v>
      </c>
      <c r="B168" t="s">
        <v>60</v>
      </c>
      <c r="C168" t="s">
        <v>61</v>
      </c>
      <c r="D168">
        <v>2020</v>
      </c>
      <c r="E168" t="s">
        <v>62</v>
      </c>
      <c r="F168" t="s">
        <v>63</v>
      </c>
      <c r="G168">
        <v>2</v>
      </c>
      <c r="H168" t="s">
        <v>64</v>
      </c>
      <c r="I168" t="s">
        <v>3362</v>
      </c>
      <c r="J168" t="s">
        <v>242</v>
      </c>
      <c r="K168" t="s">
        <v>243</v>
      </c>
      <c r="L168" t="s">
        <v>3408</v>
      </c>
      <c r="M168" t="s">
        <v>244</v>
      </c>
      <c r="N168" t="s">
        <v>3422</v>
      </c>
      <c r="O168" t="s">
        <v>68</v>
      </c>
      <c r="P168" t="s">
        <v>3434</v>
      </c>
      <c r="Q168" t="s">
        <v>340</v>
      </c>
      <c r="R168" t="s">
        <v>3501</v>
      </c>
      <c r="S168" t="s">
        <v>341</v>
      </c>
      <c r="T168">
        <v>6</v>
      </c>
      <c r="U168">
        <v>12</v>
      </c>
      <c r="V168" t="s">
        <v>360</v>
      </c>
      <c r="W168">
        <v>1</v>
      </c>
      <c r="X168" t="s">
        <v>72</v>
      </c>
      <c r="Y168">
        <v>1</v>
      </c>
      <c r="Z168" t="s">
        <v>73</v>
      </c>
      <c r="AA168">
        <v>1</v>
      </c>
      <c r="AB168" s="1">
        <v>0</v>
      </c>
      <c r="AC168" s="1">
        <v>0</v>
      </c>
      <c r="AD168" s="1">
        <v>0</v>
      </c>
      <c r="AE168" s="1">
        <v>1</v>
      </c>
      <c r="AF168" s="1">
        <v>0</v>
      </c>
      <c r="AG168" s="1">
        <v>0</v>
      </c>
      <c r="AH168" s="1">
        <v>1</v>
      </c>
      <c r="AI168" s="1">
        <v>0</v>
      </c>
      <c r="AJ168" s="1">
        <v>0</v>
      </c>
      <c r="AK168" s="1">
        <v>0</v>
      </c>
      <c r="AL168" s="1">
        <v>0</v>
      </c>
      <c r="AM168" s="1">
        <v>0</v>
      </c>
      <c r="AN168" s="1">
        <v>0</v>
      </c>
      <c r="AO168" s="1">
        <v>0</v>
      </c>
      <c r="AP168" s="1">
        <v>0</v>
      </c>
      <c r="AQ168" s="1">
        <v>2</v>
      </c>
      <c r="AR168" s="1">
        <v>0</v>
      </c>
      <c r="AS168" s="1">
        <v>0</v>
      </c>
      <c r="AT168" s="1">
        <v>0</v>
      </c>
      <c r="AU168" s="1">
        <v>0</v>
      </c>
      <c r="AV168" s="1">
        <v>0</v>
      </c>
      <c r="AW168" s="1">
        <v>100000000</v>
      </c>
      <c r="AX168" s="1">
        <v>0</v>
      </c>
      <c r="AY168" s="1">
        <v>0</v>
      </c>
      <c r="AZ168" s="1">
        <v>100000000</v>
      </c>
      <c r="BA168" s="1">
        <v>0</v>
      </c>
      <c r="BB168" s="1">
        <v>0</v>
      </c>
      <c r="BC168" s="1">
        <v>0</v>
      </c>
      <c r="BD168" s="1">
        <v>0</v>
      </c>
      <c r="BE168" s="1">
        <v>0</v>
      </c>
      <c r="BF168" s="1">
        <v>0</v>
      </c>
      <c r="BG168" s="1">
        <v>0</v>
      </c>
      <c r="BH168" s="1">
        <v>0</v>
      </c>
      <c r="BI168" s="1">
        <v>200000000</v>
      </c>
      <c r="BJ168" s="1">
        <v>0</v>
      </c>
      <c r="BK168" s="1">
        <v>0</v>
      </c>
      <c r="BL168" s="1" t="s">
        <v>74</v>
      </c>
      <c r="BM168" s="10">
        <f t="shared" si="26"/>
        <v>0</v>
      </c>
      <c r="BN168" s="10">
        <f t="shared" si="27"/>
        <v>0</v>
      </c>
      <c r="BO168" s="10">
        <f t="shared" si="28"/>
        <v>100</v>
      </c>
      <c r="BP168" s="10">
        <f t="shared" si="29"/>
        <v>0</v>
      </c>
      <c r="BQ168" s="10">
        <f t="shared" si="30"/>
        <v>100</v>
      </c>
      <c r="BR168" s="10">
        <f t="shared" si="31"/>
        <v>0</v>
      </c>
      <c r="BS168" s="10">
        <f t="shared" si="32"/>
        <v>0</v>
      </c>
      <c r="BT168" s="10">
        <f t="shared" si="33"/>
        <v>0</v>
      </c>
      <c r="BU168" s="10">
        <f t="shared" si="34"/>
        <v>0</v>
      </c>
      <c r="BV168" s="10">
        <f t="shared" si="35"/>
        <v>0</v>
      </c>
    </row>
    <row r="169" spans="1:74" x14ac:dyDescent="0.25">
      <c r="A169">
        <v>16</v>
      </c>
      <c r="B169" t="s">
        <v>60</v>
      </c>
      <c r="C169" t="s">
        <v>61</v>
      </c>
      <c r="D169">
        <v>2020</v>
      </c>
      <c r="E169" t="s">
        <v>62</v>
      </c>
      <c r="F169" t="s">
        <v>63</v>
      </c>
      <c r="G169">
        <v>2</v>
      </c>
      <c r="H169" t="s">
        <v>64</v>
      </c>
      <c r="I169" t="s">
        <v>3362</v>
      </c>
      <c r="J169" t="s">
        <v>242</v>
      </c>
      <c r="K169" t="s">
        <v>243</v>
      </c>
      <c r="L169" t="s">
        <v>3408</v>
      </c>
      <c r="M169" t="s">
        <v>244</v>
      </c>
      <c r="N169" t="s">
        <v>3422</v>
      </c>
      <c r="O169" t="s">
        <v>68</v>
      </c>
      <c r="P169" t="s">
        <v>3434</v>
      </c>
      <c r="Q169" t="s">
        <v>340</v>
      </c>
      <c r="R169" t="s">
        <v>3501</v>
      </c>
      <c r="S169" t="s">
        <v>341</v>
      </c>
      <c r="T169">
        <v>6</v>
      </c>
      <c r="U169">
        <v>13</v>
      </c>
      <c r="V169" t="s">
        <v>361</v>
      </c>
      <c r="W169">
        <v>2</v>
      </c>
      <c r="X169" t="s">
        <v>76</v>
      </c>
      <c r="Y169">
        <v>1</v>
      </c>
      <c r="Z169" t="s">
        <v>73</v>
      </c>
      <c r="AA169">
        <v>1</v>
      </c>
      <c r="AB169" s="1">
        <v>0</v>
      </c>
      <c r="AC169" s="1">
        <v>0</v>
      </c>
      <c r="AD169" s="1">
        <v>0</v>
      </c>
      <c r="AE169" s="1">
        <v>100</v>
      </c>
      <c r="AF169" s="1">
        <v>0</v>
      </c>
      <c r="AG169" s="1">
        <v>0</v>
      </c>
      <c r="AH169" s="1">
        <v>100</v>
      </c>
      <c r="AI169" s="1">
        <v>0</v>
      </c>
      <c r="AJ169" s="1">
        <v>0</v>
      </c>
      <c r="AK169" s="1">
        <v>100</v>
      </c>
      <c r="AL169" s="1">
        <v>0</v>
      </c>
      <c r="AM169" s="1">
        <v>0</v>
      </c>
      <c r="AN169" s="1">
        <v>100</v>
      </c>
      <c r="AO169" s="1">
        <v>0</v>
      </c>
      <c r="AP169" s="1">
        <v>0</v>
      </c>
      <c r="AQ169" s="1" t="s">
        <v>77</v>
      </c>
      <c r="AR169" s="1" t="s">
        <v>77</v>
      </c>
      <c r="AS169" s="1" t="s">
        <v>77</v>
      </c>
      <c r="AT169" s="1">
        <v>0</v>
      </c>
      <c r="AU169" s="1">
        <v>0</v>
      </c>
      <c r="AV169" s="1">
        <v>0</v>
      </c>
      <c r="AW169" s="1">
        <v>111670000</v>
      </c>
      <c r="AX169" s="1">
        <v>0</v>
      </c>
      <c r="AY169" s="1">
        <v>0</v>
      </c>
      <c r="AZ169" s="1">
        <v>190290000</v>
      </c>
      <c r="BA169" s="1">
        <v>0</v>
      </c>
      <c r="BB169" s="1">
        <v>0</v>
      </c>
      <c r="BC169" s="1">
        <v>165000000</v>
      </c>
      <c r="BD169" s="1">
        <v>0</v>
      </c>
      <c r="BE169" s="1">
        <v>0</v>
      </c>
      <c r="BF169" s="1">
        <v>180000000</v>
      </c>
      <c r="BG169" s="1">
        <v>0</v>
      </c>
      <c r="BH169" s="1">
        <v>0</v>
      </c>
      <c r="BI169" s="1">
        <v>646960000</v>
      </c>
      <c r="BJ169" s="1">
        <v>0</v>
      </c>
      <c r="BK169" s="1">
        <v>0</v>
      </c>
      <c r="BL169" s="1" t="s">
        <v>74</v>
      </c>
      <c r="BM169" s="10">
        <f t="shared" si="26"/>
        <v>0</v>
      </c>
      <c r="BN169" s="10">
        <f t="shared" si="27"/>
        <v>0</v>
      </c>
      <c r="BO169" s="10">
        <f t="shared" si="28"/>
        <v>111.67</v>
      </c>
      <c r="BP169" s="10">
        <f t="shared" si="29"/>
        <v>0</v>
      </c>
      <c r="BQ169" s="10">
        <f t="shared" si="30"/>
        <v>190.29</v>
      </c>
      <c r="BR169" s="10">
        <f t="shared" si="31"/>
        <v>0</v>
      </c>
      <c r="BS169" s="10">
        <f t="shared" si="32"/>
        <v>165</v>
      </c>
      <c r="BT169" s="10">
        <f t="shared" si="33"/>
        <v>0</v>
      </c>
      <c r="BU169" s="10">
        <f t="shared" si="34"/>
        <v>180</v>
      </c>
      <c r="BV169" s="10">
        <f t="shared" si="35"/>
        <v>0</v>
      </c>
    </row>
    <row r="170" spans="1:74" x14ac:dyDescent="0.25">
      <c r="A170">
        <v>16</v>
      </c>
      <c r="B170" t="s">
        <v>60</v>
      </c>
      <c r="C170" t="s">
        <v>61</v>
      </c>
      <c r="D170">
        <v>2020</v>
      </c>
      <c r="E170" t="s">
        <v>62</v>
      </c>
      <c r="F170" t="s">
        <v>63</v>
      </c>
      <c r="G170">
        <v>2</v>
      </c>
      <c r="H170" t="s">
        <v>64</v>
      </c>
      <c r="I170" t="s">
        <v>3363</v>
      </c>
      <c r="J170" t="s">
        <v>362</v>
      </c>
      <c r="K170" t="s">
        <v>363</v>
      </c>
      <c r="L170" t="s">
        <v>3409</v>
      </c>
      <c r="M170" t="s">
        <v>364</v>
      </c>
      <c r="N170" t="s">
        <v>3424</v>
      </c>
      <c r="O170" t="s">
        <v>245</v>
      </c>
      <c r="P170" t="s">
        <v>3435</v>
      </c>
      <c r="Q170" t="s">
        <v>365</v>
      </c>
      <c r="R170" t="s">
        <v>3502</v>
      </c>
      <c r="S170" t="s">
        <v>366</v>
      </c>
      <c r="T170">
        <v>9</v>
      </c>
      <c r="U170">
        <v>1</v>
      </c>
      <c r="V170" t="s">
        <v>367</v>
      </c>
      <c r="W170">
        <v>1</v>
      </c>
      <c r="X170" t="s">
        <v>72</v>
      </c>
      <c r="Y170">
        <v>1</v>
      </c>
      <c r="Z170" t="s">
        <v>73</v>
      </c>
      <c r="AA170">
        <v>1</v>
      </c>
      <c r="AB170" s="1">
        <v>0</v>
      </c>
      <c r="AC170" s="1">
        <v>0</v>
      </c>
      <c r="AD170" s="1">
        <v>0</v>
      </c>
      <c r="AE170" s="1">
        <v>10000</v>
      </c>
      <c r="AF170" s="1">
        <v>0</v>
      </c>
      <c r="AG170" s="1">
        <v>0</v>
      </c>
      <c r="AH170" s="1">
        <v>17500</v>
      </c>
      <c r="AI170" s="1">
        <v>0</v>
      </c>
      <c r="AJ170" s="1">
        <v>0</v>
      </c>
      <c r="AK170" s="1">
        <v>17500</v>
      </c>
      <c r="AL170" s="1">
        <v>0</v>
      </c>
      <c r="AM170" s="1">
        <v>0</v>
      </c>
      <c r="AN170" s="1">
        <v>5000</v>
      </c>
      <c r="AO170" s="1">
        <v>0</v>
      </c>
      <c r="AP170" s="1">
        <v>0</v>
      </c>
      <c r="AQ170" s="1">
        <v>50000</v>
      </c>
      <c r="AR170" s="1">
        <v>0</v>
      </c>
      <c r="AS170" s="1">
        <v>0</v>
      </c>
      <c r="AT170" s="1">
        <v>0</v>
      </c>
      <c r="AU170" s="1">
        <v>0</v>
      </c>
      <c r="AV170" s="1">
        <v>0</v>
      </c>
      <c r="AW170" s="1">
        <v>7250000000</v>
      </c>
      <c r="AX170" s="1">
        <v>0</v>
      </c>
      <c r="AY170" s="1">
        <v>0</v>
      </c>
      <c r="AZ170" s="1">
        <v>12000000000</v>
      </c>
      <c r="BA170" s="1">
        <v>0</v>
      </c>
      <c r="BB170" s="1">
        <v>0</v>
      </c>
      <c r="BC170" s="1">
        <v>12967150000</v>
      </c>
      <c r="BD170" s="1">
        <v>0</v>
      </c>
      <c r="BE170" s="1">
        <v>0</v>
      </c>
      <c r="BF170" s="1">
        <v>3460000000</v>
      </c>
      <c r="BG170" s="1">
        <v>0</v>
      </c>
      <c r="BH170" s="1">
        <v>0</v>
      </c>
      <c r="BI170" s="1">
        <v>35677150000</v>
      </c>
      <c r="BJ170" s="1">
        <v>0</v>
      </c>
      <c r="BK170" s="1">
        <v>0</v>
      </c>
      <c r="BL170" s="1" t="s">
        <v>74</v>
      </c>
      <c r="BM170" s="10">
        <f t="shared" si="26"/>
        <v>0</v>
      </c>
      <c r="BN170" s="10">
        <f t="shared" si="27"/>
        <v>0</v>
      </c>
      <c r="BO170" s="10">
        <f t="shared" si="28"/>
        <v>7250</v>
      </c>
      <c r="BP170" s="10">
        <f t="shared" si="29"/>
        <v>0</v>
      </c>
      <c r="BQ170" s="10">
        <f t="shared" si="30"/>
        <v>12000</v>
      </c>
      <c r="BR170" s="10">
        <f t="shared" si="31"/>
        <v>0</v>
      </c>
      <c r="BS170" s="10">
        <f t="shared" si="32"/>
        <v>12967.15</v>
      </c>
      <c r="BT170" s="10">
        <f t="shared" si="33"/>
        <v>0</v>
      </c>
      <c r="BU170" s="10">
        <f t="shared" si="34"/>
        <v>3460</v>
      </c>
      <c r="BV170" s="10">
        <f t="shared" si="35"/>
        <v>0</v>
      </c>
    </row>
    <row r="171" spans="1:74" x14ac:dyDescent="0.25">
      <c r="A171">
        <v>16</v>
      </c>
      <c r="B171" t="s">
        <v>60</v>
      </c>
      <c r="C171" t="s">
        <v>61</v>
      </c>
      <c r="D171">
        <v>2020</v>
      </c>
      <c r="E171" t="s">
        <v>62</v>
      </c>
      <c r="F171" t="s">
        <v>63</v>
      </c>
      <c r="G171">
        <v>2</v>
      </c>
      <c r="H171" t="s">
        <v>64</v>
      </c>
      <c r="I171" t="s">
        <v>3363</v>
      </c>
      <c r="J171" t="s">
        <v>362</v>
      </c>
      <c r="K171" t="s">
        <v>363</v>
      </c>
      <c r="L171" t="s">
        <v>3409</v>
      </c>
      <c r="M171" t="s">
        <v>364</v>
      </c>
      <c r="N171" t="s">
        <v>3422</v>
      </c>
      <c r="O171" t="s">
        <v>68</v>
      </c>
      <c r="P171" t="s">
        <v>3427</v>
      </c>
      <c r="Q171" t="s">
        <v>69</v>
      </c>
      <c r="R171" t="s">
        <v>3503</v>
      </c>
      <c r="S171" t="s">
        <v>368</v>
      </c>
      <c r="T171">
        <v>9</v>
      </c>
      <c r="U171">
        <v>1</v>
      </c>
      <c r="V171" t="s">
        <v>369</v>
      </c>
      <c r="W171">
        <v>1</v>
      </c>
      <c r="X171" t="s">
        <v>72</v>
      </c>
      <c r="Y171">
        <v>1</v>
      </c>
      <c r="Z171" t="s">
        <v>73</v>
      </c>
      <c r="AA171">
        <v>1</v>
      </c>
      <c r="AB171" s="1">
        <v>130</v>
      </c>
      <c r="AC171" s="1">
        <v>37</v>
      </c>
      <c r="AD171" s="1">
        <v>28.46</v>
      </c>
      <c r="AE171" s="1">
        <v>425</v>
      </c>
      <c r="AF171" s="1">
        <v>0</v>
      </c>
      <c r="AG171" s="1">
        <v>0</v>
      </c>
      <c r="AH171" s="1">
        <v>425</v>
      </c>
      <c r="AI171" s="1">
        <v>0</v>
      </c>
      <c r="AJ171" s="1">
        <v>0</v>
      </c>
      <c r="AK171" s="1">
        <v>425</v>
      </c>
      <c r="AL171" s="1">
        <v>0</v>
      </c>
      <c r="AM171" s="1">
        <v>0</v>
      </c>
      <c r="AN171" s="1">
        <v>235</v>
      </c>
      <c r="AO171" s="1">
        <v>0</v>
      </c>
      <c r="AP171" s="1">
        <v>0</v>
      </c>
      <c r="AQ171" s="1">
        <v>1640</v>
      </c>
      <c r="AR171" s="1">
        <v>37</v>
      </c>
      <c r="AS171" s="1">
        <v>2.2599999999999998</v>
      </c>
      <c r="AT171" s="1">
        <v>1296000000</v>
      </c>
      <c r="AU171" s="1">
        <v>1198200000</v>
      </c>
      <c r="AV171" s="1">
        <v>92.45</v>
      </c>
      <c r="AW171" s="1">
        <v>5276530000</v>
      </c>
      <c r="AX171" s="1">
        <v>0</v>
      </c>
      <c r="AY171" s="1">
        <v>0</v>
      </c>
      <c r="AZ171" s="1">
        <v>6600000000</v>
      </c>
      <c r="BA171" s="1">
        <v>0</v>
      </c>
      <c r="BB171" s="1">
        <v>0</v>
      </c>
      <c r="BC171" s="1">
        <v>6922880000</v>
      </c>
      <c r="BD171" s="1">
        <v>0</v>
      </c>
      <c r="BE171" s="1">
        <v>0</v>
      </c>
      <c r="BF171" s="1">
        <v>6900000000</v>
      </c>
      <c r="BG171" s="1">
        <v>0</v>
      </c>
      <c r="BH171" s="1">
        <v>0</v>
      </c>
      <c r="BI171" s="1">
        <v>26995410000</v>
      </c>
      <c r="BJ171" s="1">
        <v>1198200000</v>
      </c>
      <c r="BK171" s="1">
        <v>4.4400000000000004</v>
      </c>
      <c r="BL171" s="1" t="s">
        <v>370</v>
      </c>
      <c r="BM171" s="10">
        <f t="shared" si="26"/>
        <v>1296</v>
      </c>
      <c r="BN171" s="10">
        <f t="shared" si="27"/>
        <v>1198.2</v>
      </c>
      <c r="BO171" s="10">
        <f t="shared" si="28"/>
        <v>5276.53</v>
      </c>
      <c r="BP171" s="10">
        <f t="shared" si="29"/>
        <v>0</v>
      </c>
      <c r="BQ171" s="10">
        <f t="shared" si="30"/>
        <v>6600</v>
      </c>
      <c r="BR171" s="10">
        <f t="shared" si="31"/>
        <v>0</v>
      </c>
      <c r="BS171" s="10">
        <f t="shared" si="32"/>
        <v>6922.88</v>
      </c>
      <c r="BT171" s="10">
        <f t="shared" si="33"/>
        <v>0</v>
      </c>
      <c r="BU171" s="10">
        <f t="shared" si="34"/>
        <v>6900</v>
      </c>
      <c r="BV171" s="10">
        <f t="shared" si="35"/>
        <v>0</v>
      </c>
    </row>
    <row r="172" spans="1:74" x14ac:dyDescent="0.25">
      <c r="A172">
        <v>16</v>
      </c>
      <c r="B172" t="s">
        <v>60</v>
      </c>
      <c r="C172" t="s">
        <v>61</v>
      </c>
      <c r="D172">
        <v>2020</v>
      </c>
      <c r="E172" t="s">
        <v>62</v>
      </c>
      <c r="F172" t="s">
        <v>63</v>
      </c>
      <c r="G172">
        <v>2</v>
      </c>
      <c r="H172" t="s">
        <v>64</v>
      </c>
      <c r="I172" t="s">
        <v>3363</v>
      </c>
      <c r="J172" t="s">
        <v>362</v>
      </c>
      <c r="K172" t="s">
        <v>363</v>
      </c>
      <c r="L172" t="s">
        <v>3409</v>
      </c>
      <c r="M172" t="s">
        <v>364</v>
      </c>
      <c r="N172" t="s">
        <v>3422</v>
      </c>
      <c r="O172" t="s">
        <v>68</v>
      </c>
      <c r="P172" t="s">
        <v>3427</v>
      </c>
      <c r="Q172" t="s">
        <v>69</v>
      </c>
      <c r="R172" t="s">
        <v>3503</v>
      </c>
      <c r="S172" t="s">
        <v>368</v>
      </c>
      <c r="T172">
        <v>9</v>
      </c>
      <c r="U172">
        <v>2</v>
      </c>
      <c r="V172" t="s">
        <v>371</v>
      </c>
      <c r="W172">
        <v>1</v>
      </c>
      <c r="X172" t="s">
        <v>72</v>
      </c>
      <c r="Y172">
        <v>1</v>
      </c>
      <c r="Z172" t="s">
        <v>73</v>
      </c>
      <c r="AA172">
        <v>1</v>
      </c>
      <c r="AB172" s="1">
        <v>1</v>
      </c>
      <c r="AC172" s="1">
        <v>1</v>
      </c>
      <c r="AD172" s="1">
        <v>100</v>
      </c>
      <c r="AE172" s="1">
        <v>3</v>
      </c>
      <c r="AF172" s="1">
        <v>0</v>
      </c>
      <c r="AG172" s="1">
        <v>0</v>
      </c>
      <c r="AH172" s="1">
        <v>0</v>
      </c>
      <c r="AI172" s="1">
        <v>0</v>
      </c>
      <c r="AJ172" s="1">
        <v>0</v>
      </c>
      <c r="AK172" s="1">
        <v>0</v>
      </c>
      <c r="AL172" s="1">
        <v>0</v>
      </c>
      <c r="AM172" s="1">
        <v>0</v>
      </c>
      <c r="AN172" s="1">
        <v>0</v>
      </c>
      <c r="AO172" s="1">
        <v>0</v>
      </c>
      <c r="AP172" s="1">
        <v>0</v>
      </c>
      <c r="AQ172" s="1">
        <v>4</v>
      </c>
      <c r="AR172" s="1">
        <v>1</v>
      </c>
      <c r="AS172" s="1">
        <v>25</v>
      </c>
      <c r="AT172" s="1">
        <v>4250564000</v>
      </c>
      <c r="AU172" s="1">
        <v>1102533040</v>
      </c>
      <c r="AV172" s="1">
        <v>25.94</v>
      </c>
      <c r="AW172" s="1">
        <v>3401713000</v>
      </c>
      <c r="AX172" s="1">
        <v>0</v>
      </c>
      <c r="AY172" s="1">
        <v>0</v>
      </c>
      <c r="AZ172" s="1">
        <v>0</v>
      </c>
      <c r="BA172" s="1">
        <v>0</v>
      </c>
      <c r="BB172" s="1">
        <v>0</v>
      </c>
      <c r="BC172" s="1">
        <v>0</v>
      </c>
      <c r="BD172" s="1">
        <v>0</v>
      </c>
      <c r="BE172" s="1">
        <v>0</v>
      </c>
      <c r="BF172" s="1">
        <v>0</v>
      </c>
      <c r="BG172" s="1">
        <v>0</v>
      </c>
      <c r="BH172" s="1">
        <v>0</v>
      </c>
      <c r="BI172" s="1">
        <v>7652277000</v>
      </c>
      <c r="BJ172" s="1">
        <v>1102533040</v>
      </c>
      <c r="BK172" s="1">
        <v>14.41</v>
      </c>
      <c r="BL172" s="1" t="s">
        <v>372</v>
      </c>
      <c r="BM172" s="10">
        <f t="shared" si="26"/>
        <v>4250.5640000000003</v>
      </c>
      <c r="BN172" s="10">
        <f t="shared" si="27"/>
        <v>1102.53304</v>
      </c>
      <c r="BO172" s="10">
        <f t="shared" si="28"/>
        <v>3401.7130000000002</v>
      </c>
      <c r="BP172" s="10">
        <f t="shared" si="29"/>
        <v>0</v>
      </c>
      <c r="BQ172" s="10">
        <f t="shared" si="30"/>
        <v>0</v>
      </c>
      <c r="BR172" s="10">
        <f t="shared" si="31"/>
        <v>0</v>
      </c>
      <c r="BS172" s="10">
        <f t="shared" si="32"/>
        <v>0</v>
      </c>
      <c r="BT172" s="10">
        <f t="shared" si="33"/>
        <v>0</v>
      </c>
      <c r="BU172" s="10">
        <f t="shared" si="34"/>
        <v>0</v>
      </c>
      <c r="BV172" s="10">
        <f t="shared" si="35"/>
        <v>0</v>
      </c>
    </row>
    <row r="173" spans="1:74" x14ac:dyDescent="0.25">
      <c r="A173">
        <v>16</v>
      </c>
      <c r="B173" t="s">
        <v>60</v>
      </c>
      <c r="C173" t="s">
        <v>61</v>
      </c>
      <c r="D173">
        <v>2020</v>
      </c>
      <c r="E173" t="s">
        <v>62</v>
      </c>
      <c r="F173" t="s">
        <v>63</v>
      </c>
      <c r="G173">
        <v>2</v>
      </c>
      <c r="H173" t="s">
        <v>64</v>
      </c>
      <c r="I173" t="s">
        <v>3363</v>
      </c>
      <c r="J173" t="s">
        <v>362</v>
      </c>
      <c r="K173" t="s">
        <v>363</v>
      </c>
      <c r="L173" t="s">
        <v>3409</v>
      </c>
      <c r="M173" t="s">
        <v>364</v>
      </c>
      <c r="N173" t="s">
        <v>3422</v>
      </c>
      <c r="O173" t="s">
        <v>68</v>
      </c>
      <c r="P173" t="s">
        <v>3427</v>
      </c>
      <c r="Q173" t="s">
        <v>69</v>
      </c>
      <c r="R173" t="s">
        <v>3504</v>
      </c>
      <c r="S173" t="s">
        <v>373</v>
      </c>
      <c r="T173">
        <v>12</v>
      </c>
      <c r="U173">
        <v>1</v>
      </c>
      <c r="V173" t="s">
        <v>374</v>
      </c>
      <c r="W173">
        <v>1</v>
      </c>
      <c r="X173" t="s">
        <v>72</v>
      </c>
      <c r="Y173">
        <v>1</v>
      </c>
      <c r="Z173" t="s">
        <v>73</v>
      </c>
      <c r="AA173">
        <v>1</v>
      </c>
      <c r="AB173" s="1">
        <v>1</v>
      </c>
      <c r="AC173" s="1">
        <v>1</v>
      </c>
      <c r="AD173" s="1">
        <v>100</v>
      </c>
      <c r="AE173" s="1">
        <v>0</v>
      </c>
      <c r="AF173" s="1">
        <v>0</v>
      </c>
      <c r="AG173" s="1">
        <v>0</v>
      </c>
      <c r="AH173" s="1">
        <v>0</v>
      </c>
      <c r="AI173" s="1">
        <v>0</v>
      </c>
      <c r="AJ173" s="1">
        <v>0</v>
      </c>
      <c r="AK173" s="1">
        <v>0</v>
      </c>
      <c r="AL173" s="1">
        <v>0</v>
      </c>
      <c r="AM173" s="1">
        <v>0</v>
      </c>
      <c r="AN173" s="1">
        <v>0</v>
      </c>
      <c r="AO173" s="1">
        <v>0</v>
      </c>
      <c r="AP173" s="1">
        <v>0</v>
      </c>
      <c r="AQ173" s="1">
        <v>1</v>
      </c>
      <c r="AR173" s="1">
        <v>1</v>
      </c>
      <c r="AS173" s="1">
        <v>100</v>
      </c>
      <c r="AT173" s="1">
        <v>100000000</v>
      </c>
      <c r="AU173" s="1">
        <v>99914780</v>
      </c>
      <c r="AV173" s="1">
        <v>99.91</v>
      </c>
      <c r="AW173" s="1">
        <v>0</v>
      </c>
      <c r="AX173" s="1">
        <v>0</v>
      </c>
      <c r="AY173" s="1">
        <v>0</v>
      </c>
      <c r="AZ173" s="1">
        <v>0</v>
      </c>
      <c r="BA173" s="1">
        <v>0</v>
      </c>
      <c r="BB173" s="1">
        <v>0</v>
      </c>
      <c r="BC173" s="1">
        <v>0</v>
      </c>
      <c r="BD173" s="1">
        <v>0</v>
      </c>
      <c r="BE173" s="1">
        <v>0</v>
      </c>
      <c r="BF173" s="1">
        <v>0</v>
      </c>
      <c r="BG173" s="1">
        <v>0</v>
      </c>
      <c r="BH173" s="1">
        <v>0</v>
      </c>
      <c r="BI173" s="1">
        <v>100000000</v>
      </c>
      <c r="BJ173" s="1">
        <v>99914780</v>
      </c>
      <c r="BK173" s="1">
        <v>99.91</v>
      </c>
      <c r="BL173" s="1" t="s">
        <v>375</v>
      </c>
      <c r="BM173" s="10">
        <f t="shared" si="26"/>
        <v>100</v>
      </c>
      <c r="BN173" s="10">
        <f t="shared" si="27"/>
        <v>99.914779999999993</v>
      </c>
      <c r="BO173" s="10">
        <f t="shared" si="28"/>
        <v>0</v>
      </c>
      <c r="BP173" s="10">
        <f t="shared" si="29"/>
        <v>0</v>
      </c>
      <c r="BQ173" s="10">
        <f t="shared" si="30"/>
        <v>0</v>
      </c>
      <c r="BR173" s="10">
        <f t="shared" si="31"/>
        <v>0</v>
      </c>
      <c r="BS173" s="10">
        <f t="shared" si="32"/>
        <v>0</v>
      </c>
      <c r="BT173" s="10">
        <f t="shared" si="33"/>
        <v>0</v>
      </c>
      <c r="BU173" s="10">
        <f t="shared" si="34"/>
        <v>0</v>
      </c>
      <c r="BV173" s="10">
        <f t="shared" si="35"/>
        <v>0</v>
      </c>
    </row>
    <row r="174" spans="1:74" x14ac:dyDescent="0.25">
      <c r="A174">
        <v>16</v>
      </c>
      <c r="B174" t="s">
        <v>60</v>
      </c>
      <c r="C174" t="s">
        <v>61</v>
      </c>
      <c r="D174">
        <v>2020</v>
      </c>
      <c r="E174" t="s">
        <v>62</v>
      </c>
      <c r="F174" t="s">
        <v>63</v>
      </c>
      <c r="G174">
        <v>2</v>
      </c>
      <c r="H174" t="s">
        <v>64</v>
      </c>
      <c r="I174" t="s">
        <v>3363</v>
      </c>
      <c r="J174" t="s">
        <v>362</v>
      </c>
      <c r="K174" t="s">
        <v>363</v>
      </c>
      <c r="L174" t="s">
        <v>3409</v>
      </c>
      <c r="M174" t="s">
        <v>364</v>
      </c>
      <c r="N174" t="s">
        <v>3422</v>
      </c>
      <c r="O174" t="s">
        <v>68</v>
      </c>
      <c r="P174" t="s">
        <v>3427</v>
      </c>
      <c r="Q174" t="s">
        <v>69</v>
      </c>
      <c r="R174" t="s">
        <v>3504</v>
      </c>
      <c r="S174" t="s">
        <v>373</v>
      </c>
      <c r="T174">
        <v>12</v>
      </c>
      <c r="U174">
        <v>2</v>
      </c>
      <c r="V174" t="s">
        <v>376</v>
      </c>
      <c r="W174">
        <v>1</v>
      </c>
      <c r="X174" t="s">
        <v>72</v>
      </c>
      <c r="Y174">
        <v>1</v>
      </c>
      <c r="Z174" t="s">
        <v>73</v>
      </c>
      <c r="AA174">
        <v>1</v>
      </c>
      <c r="AB174" s="1">
        <v>0.1</v>
      </c>
      <c r="AC174" s="1">
        <v>0.04</v>
      </c>
      <c r="AD174" s="1">
        <v>40</v>
      </c>
      <c r="AE174" s="1">
        <v>0.4</v>
      </c>
      <c r="AF174" s="1">
        <v>0</v>
      </c>
      <c r="AG174" s="1">
        <v>0</v>
      </c>
      <c r="AH174" s="1">
        <v>0.5</v>
      </c>
      <c r="AI174" s="1">
        <v>0</v>
      </c>
      <c r="AJ174" s="1">
        <v>0</v>
      </c>
      <c r="AK174" s="1">
        <v>0.5</v>
      </c>
      <c r="AL174" s="1">
        <v>0</v>
      </c>
      <c r="AM174" s="1">
        <v>0</v>
      </c>
      <c r="AN174" s="1">
        <v>0.5</v>
      </c>
      <c r="AO174" s="1">
        <v>0</v>
      </c>
      <c r="AP174" s="1">
        <v>0</v>
      </c>
      <c r="AQ174" s="1">
        <v>2</v>
      </c>
      <c r="AR174" s="1">
        <v>0.04</v>
      </c>
      <c r="AS174" s="1">
        <v>2</v>
      </c>
      <c r="AT174" s="1">
        <v>350000000</v>
      </c>
      <c r="AU174" s="1">
        <v>349999997</v>
      </c>
      <c r="AV174" s="1">
        <v>100</v>
      </c>
      <c r="AW174" s="1">
        <v>478000000</v>
      </c>
      <c r="AX174" s="1">
        <v>0</v>
      </c>
      <c r="AY174" s="1">
        <v>0</v>
      </c>
      <c r="AZ174" s="1">
        <v>478000000</v>
      </c>
      <c r="BA174" s="1">
        <v>0</v>
      </c>
      <c r="BB174" s="1">
        <v>0</v>
      </c>
      <c r="BC174" s="1">
        <v>478000000</v>
      </c>
      <c r="BD174" s="1">
        <v>0</v>
      </c>
      <c r="BE174" s="1">
        <v>0</v>
      </c>
      <c r="BF174" s="1">
        <v>478000000</v>
      </c>
      <c r="BG174" s="1">
        <v>0</v>
      </c>
      <c r="BH174" s="1">
        <v>0</v>
      </c>
      <c r="BI174" s="1">
        <v>2262000000</v>
      </c>
      <c r="BJ174" s="1">
        <v>349999997</v>
      </c>
      <c r="BK174" s="1">
        <v>15.47</v>
      </c>
      <c r="BL174" s="1" t="s">
        <v>377</v>
      </c>
      <c r="BM174" s="10">
        <f t="shared" si="26"/>
        <v>350</v>
      </c>
      <c r="BN174" s="10">
        <f t="shared" si="27"/>
        <v>349.99999700000001</v>
      </c>
      <c r="BO174" s="10">
        <f t="shared" si="28"/>
        <v>478</v>
      </c>
      <c r="BP174" s="10">
        <f t="shared" si="29"/>
        <v>0</v>
      </c>
      <c r="BQ174" s="10">
        <f t="shared" si="30"/>
        <v>478</v>
      </c>
      <c r="BR174" s="10">
        <f t="shared" si="31"/>
        <v>0</v>
      </c>
      <c r="BS174" s="10">
        <f t="shared" si="32"/>
        <v>478</v>
      </c>
      <c r="BT174" s="10">
        <f t="shared" si="33"/>
        <v>0</v>
      </c>
      <c r="BU174" s="10">
        <f t="shared" si="34"/>
        <v>478</v>
      </c>
      <c r="BV174" s="10">
        <f t="shared" si="35"/>
        <v>0</v>
      </c>
    </row>
    <row r="175" spans="1:74" x14ac:dyDescent="0.25">
      <c r="A175">
        <v>16</v>
      </c>
      <c r="B175" t="s">
        <v>60</v>
      </c>
      <c r="C175" t="s">
        <v>61</v>
      </c>
      <c r="D175">
        <v>2020</v>
      </c>
      <c r="E175" t="s">
        <v>62</v>
      </c>
      <c r="F175" t="s">
        <v>63</v>
      </c>
      <c r="G175">
        <v>2</v>
      </c>
      <c r="H175" t="s">
        <v>64</v>
      </c>
      <c r="I175" t="s">
        <v>3363</v>
      </c>
      <c r="J175" t="s">
        <v>362</v>
      </c>
      <c r="K175" t="s">
        <v>363</v>
      </c>
      <c r="L175" t="s">
        <v>3409</v>
      </c>
      <c r="M175" t="s">
        <v>364</v>
      </c>
      <c r="N175" t="s">
        <v>3422</v>
      </c>
      <c r="O175" t="s">
        <v>68</v>
      </c>
      <c r="P175" t="s">
        <v>3427</v>
      </c>
      <c r="Q175" t="s">
        <v>69</v>
      </c>
      <c r="R175" t="s">
        <v>3504</v>
      </c>
      <c r="S175" t="s">
        <v>373</v>
      </c>
      <c r="T175">
        <v>12</v>
      </c>
      <c r="U175">
        <v>3</v>
      </c>
      <c r="V175" t="s">
        <v>378</v>
      </c>
      <c r="W175">
        <v>3</v>
      </c>
      <c r="X175" t="s">
        <v>128</v>
      </c>
      <c r="Y175">
        <v>1</v>
      </c>
      <c r="Z175" t="s">
        <v>73</v>
      </c>
      <c r="AA175">
        <v>1</v>
      </c>
      <c r="AB175" s="1">
        <v>0</v>
      </c>
      <c r="AC175" s="1">
        <v>0</v>
      </c>
      <c r="AD175" s="1">
        <v>0</v>
      </c>
      <c r="AE175" s="1">
        <v>0</v>
      </c>
      <c r="AF175" s="1">
        <v>0</v>
      </c>
      <c r="AG175" s="1">
        <v>0</v>
      </c>
      <c r="AH175" s="1">
        <v>85</v>
      </c>
      <c r="AI175" s="1">
        <v>0</v>
      </c>
      <c r="AJ175" s="1">
        <v>0</v>
      </c>
      <c r="AK175" s="1">
        <v>86.5</v>
      </c>
      <c r="AL175" s="1">
        <v>0</v>
      </c>
      <c r="AM175" s="1">
        <v>0</v>
      </c>
      <c r="AN175" s="1">
        <v>90</v>
      </c>
      <c r="AO175" s="1">
        <v>0</v>
      </c>
      <c r="AP175" s="1">
        <v>0</v>
      </c>
      <c r="AQ175" s="1" t="s">
        <v>77</v>
      </c>
      <c r="AR175" s="1" t="s">
        <v>77</v>
      </c>
      <c r="AS175" s="1" t="s">
        <v>77</v>
      </c>
      <c r="AT175" s="1">
        <v>0</v>
      </c>
      <c r="AU175" s="1">
        <v>0</v>
      </c>
      <c r="AV175" s="1">
        <v>0</v>
      </c>
      <c r="AW175" s="1">
        <v>0</v>
      </c>
      <c r="AX175" s="1">
        <v>0</v>
      </c>
      <c r="AY175" s="1">
        <v>0</v>
      </c>
      <c r="AZ175" s="1">
        <v>122000000</v>
      </c>
      <c r="BA175" s="1">
        <v>0</v>
      </c>
      <c r="BB175" s="1">
        <v>0</v>
      </c>
      <c r="BC175" s="1">
        <v>154310000</v>
      </c>
      <c r="BD175" s="1">
        <v>0</v>
      </c>
      <c r="BE175" s="1">
        <v>0</v>
      </c>
      <c r="BF175" s="1">
        <v>148500000</v>
      </c>
      <c r="BG175" s="1">
        <v>0</v>
      </c>
      <c r="BH175" s="1">
        <v>0</v>
      </c>
      <c r="BI175" s="1">
        <v>424810000</v>
      </c>
      <c r="BJ175" s="1">
        <v>0</v>
      </c>
      <c r="BK175" s="1">
        <v>0</v>
      </c>
      <c r="BL175" s="1" t="s">
        <v>74</v>
      </c>
      <c r="BM175" s="10">
        <f t="shared" si="26"/>
        <v>0</v>
      </c>
      <c r="BN175" s="10">
        <f t="shared" si="27"/>
        <v>0</v>
      </c>
      <c r="BO175" s="10">
        <f t="shared" si="28"/>
        <v>0</v>
      </c>
      <c r="BP175" s="10">
        <f t="shared" si="29"/>
        <v>0</v>
      </c>
      <c r="BQ175" s="10">
        <f t="shared" si="30"/>
        <v>122</v>
      </c>
      <c r="BR175" s="10">
        <f t="shared" si="31"/>
        <v>0</v>
      </c>
      <c r="BS175" s="10">
        <f t="shared" si="32"/>
        <v>154.31</v>
      </c>
      <c r="BT175" s="10">
        <f t="shared" si="33"/>
        <v>0</v>
      </c>
      <c r="BU175" s="10">
        <f t="shared" si="34"/>
        <v>148.5</v>
      </c>
      <c r="BV175" s="10">
        <f t="shared" si="35"/>
        <v>0</v>
      </c>
    </row>
    <row r="176" spans="1:74" x14ac:dyDescent="0.25">
      <c r="A176">
        <v>16</v>
      </c>
      <c r="B176" t="s">
        <v>60</v>
      </c>
      <c r="C176" t="s">
        <v>61</v>
      </c>
      <c r="D176">
        <v>2020</v>
      </c>
      <c r="E176" t="s">
        <v>62</v>
      </c>
      <c r="F176" t="s">
        <v>63</v>
      </c>
      <c r="G176">
        <v>2</v>
      </c>
      <c r="H176" t="s">
        <v>64</v>
      </c>
      <c r="I176" t="s">
        <v>3363</v>
      </c>
      <c r="J176" t="s">
        <v>362</v>
      </c>
      <c r="K176" t="s">
        <v>363</v>
      </c>
      <c r="L176" t="s">
        <v>3409</v>
      </c>
      <c r="M176" t="s">
        <v>364</v>
      </c>
      <c r="N176" t="s">
        <v>3422</v>
      </c>
      <c r="O176" t="s">
        <v>68</v>
      </c>
      <c r="P176" t="s">
        <v>3427</v>
      </c>
      <c r="Q176" t="s">
        <v>69</v>
      </c>
      <c r="R176" t="s">
        <v>3505</v>
      </c>
      <c r="S176" t="s">
        <v>379</v>
      </c>
      <c r="T176">
        <v>5</v>
      </c>
      <c r="U176">
        <v>1</v>
      </c>
      <c r="V176" t="s">
        <v>380</v>
      </c>
      <c r="W176">
        <v>1</v>
      </c>
      <c r="X176" t="s">
        <v>72</v>
      </c>
      <c r="Y176">
        <v>1</v>
      </c>
      <c r="Z176" t="s">
        <v>73</v>
      </c>
      <c r="AA176">
        <v>1</v>
      </c>
      <c r="AB176" s="1">
        <v>1</v>
      </c>
      <c r="AC176" s="1">
        <v>0</v>
      </c>
      <c r="AD176" s="1">
        <v>0</v>
      </c>
      <c r="AE176" s="1">
        <v>1</v>
      </c>
      <c r="AF176" s="1">
        <v>0</v>
      </c>
      <c r="AG176" s="1">
        <v>0</v>
      </c>
      <c r="AH176" s="1">
        <v>2</v>
      </c>
      <c r="AI176" s="1">
        <v>0</v>
      </c>
      <c r="AJ176" s="1">
        <v>0</v>
      </c>
      <c r="AK176" s="1">
        <v>1</v>
      </c>
      <c r="AL176" s="1">
        <v>0</v>
      </c>
      <c r="AM176" s="1">
        <v>0</v>
      </c>
      <c r="AN176" s="1">
        <v>0</v>
      </c>
      <c r="AO176" s="1">
        <v>0</v>
      </c>
      <c r="AP176" s="1">
        <v>0</v>
      </c>
      <c r="AQ176" s="1">
        <v>5</v>
      </c>
      <c r="AR176" s="1">
        <v>0</v>
      </c>
      <c r="AS176" s="1">
        <v>0</v>
      </c>
      <c r="AT176" s="1">
        <v>800000000</v>
      </c>
      <c r="AU176" s="1">
        <v>0</v>
      </c>
      <c r="AV176" s="1">
        <v>0</v>
      </c>
      <c r="AW176" s="1">
        <v>2730000000</v>
      </c>
      <c r="AX176" s="1">
        <v>0</v>
      </c>
      <c r="AY176" s="1">
        <v>0</v>
      </c>
      <c r="AZ176" s="1">
        <v>4900000000</v>
      </c>
      <c r="BA176" s="1">
        <v>0</v>
      </c>
      <c r="BB176" s="1">
        <v>0</v>
      </c>
      <c r="BC176" s="1">
        <v>2331000000</v>
      </c>
      <c r="BD176" s="1">
        <v>0</v>
      </c>
      <c r="BE176" s="1">
        <v>0</v>
      </c>
      <c r="BF176" s="1">
        <v>0</v>
      </c>
      <c r="BG176" s="1">
        <v>0</v>
      </c>
      <c r="BH176" s="1">
        <v>0</v>
      </c>
      <c r="BI176" s="1">
        <v>10761000000</v>
      </c>
      <c r="BJ176" s="1">
        <v>0</v>
      </c>
      <c r="BK176" s="1">
        <v>0</v>
      </c>
      <c r="BL176" s="1" t="s">
        <v>381</v>
      </c>
      <c r="BM176" s="10">
        <f t="shared" si="26"/>
        <v>800</v>
      </c>
      <c r="BN176" s="10">
        <f t="shared" si="27"/>
        <v>0</v>
      </c>
      <c r="BO176" s="10">
        <f t="shared" si="28"/>
        <v>2730</v>
      </c>
      <c r="BP176" s="10">
        <f t="shared" si="29"/>
        <v>0</v>
      </c>
      <c r="BQ176" s="10">
        <f t="shared" si="30"/>
        <v>4900</v>
      </c>
      <c r="BR176" s="10">
        <f t="shared" si="31"/>
        <v>0</v>
      </c>
      <c r="BS176" s="10">
        <f t="shared" si="32"/>
        <v>2331</v>
      </c>
      <c r="BT176" s="10">
        <f t="shared" si="33"/>
        <v>0</v>
      </c>
      <c r="BU176" s="10">
        <f t="shared" si="34"/>
        <v>0</v>
      </c>
      <c r="BV176" s="10">
        <f t="shared" si="35"/>
        <v>0</v>
      </c>
    </row>
    <row r="177" spans="1:74" x14ac:dyDescent="0.25">
      <c r="A177">
        <v>16</v>
      </c>
      <c r="B177" t="s">
        <v>60</v>
      </c>
      <c r="C177" t="s">
        <v>61</v>
      </c>
      <c r="D177">
        <v>2020</v>
      </c>
      <c r="E177" t="s">
        <v>62</v>
      </c>
      <c r="F177" t="s">
        <v>63</v>
      </c>
      <c r="G177">
        <v>2</v>
      </c>
      <c r="H177" t="s">
        <v>64</v>
      </c>
      <c r="I177" t="s">
        <v>3363</v>
      </c>
      <c r="J177" t="s">
        <v>362</v>
      </c>
      <c r="K177" t="s">
        <v>363</v>
      </c>
      <c r="L177" t="s">
        <v>3409</v>
      </c>
      <c r="M177" t="s">
        <v>364</v>
      </c>
      <c r="N177" t="s">
        <v>3422</v>
      </c>
      <c r="O177" t="s">
        <v>68</v>
      </c>
      <c r="P177" t="s">
        <v>3427</v>
      </c>
      <c r="Q177" t="s">
        <v>69</v>
      </c>
      <c r="R177" t="s">
        <v>3506</v>
      </c>
      <c r="S177" t="s">
        <v>382</v>
      </c>
      <c r="T177">
        <v>10</v>
      </c>
      <c r="U177">
        <v>1</v>
      </c>
      <c r="V177" t="s">
        <v>383</v>
      </c>
      <c r="W177">
        <v>1</v>
      </c>
      <c r="X177" t="s">
        <v>72</v>
      </c>
      <c r="Y177">
        <v>1</v>
      </c>
      <c r="Z177" t="s">
        <v>73</v>
      </c>
      <c r="AA177">
        <v>1</v>
      </c>
      <c r="AB177" s="1">
        <v>23.7</v>
      </c>
      <c r="AC177" s="1">
        <v>23.7</v>
      </c>
      <c r="AD177" s="1">
        <v>100</v>
      </c>
      <c r="AE177" s="1">
        <v>47.2</v>
      </c>
      <c r="AF177" s="1">
        <v>0</v>
      </c>
      <c r="AG177" s="1">
        <v>0</v>
      </c>
      <c r="AH177" s="1">
        <v>8.3000000000000007</v>
      </c>
      <c r="AI177" s="1">
        <v>0</v>
      </c>
      <c r="AJ177" s="1">
        <v>0</v>
      </c>
      <c r="AK177" s="1">
        <v>20.8</v>
      </c>
      <c r="AL177" s="1">
        <v>0</v>
      </c>
      <c r="AM177" s="1">
        <v>0</v>
      </c>
      <c r="AN177" s="1">
        <v>0</v>
      </c>
      <c r="AO177" s="1">
        <v>0</v>
      </c>
      <c r="AP177" s="1">
        <v>0</v>
      </c>
      <c r="AQ177" s="1">
        <v>100</v>
      </c>
      <c r="AR177" s="1">
        <v>23.7</v>
      </c>
      <c r="AS177" s="1">
        <v>23.7</v>
      </c>
      <c r="AT177" s="1">
        <v>45500000</v>
      </c>
      <c r="AU177" s="1">
        <v>24580000</v>
      </c>
      <c r="AV177" s="1">
        <v>54.02</v>
      </c>
      <c r="AW177" s="1">
        <v>90670000</v>
      </c>
      <c r="AX177" s="1">
        <v>0</v>
      </c>
      <c r="AY177" s="1">
        <v>0</v>
      </c>
      <c r="AZ177" s="1">
        <v>15960000</v>
      </c>
      <c r="BA177" s="1">
        <v>0</v>
      </c>
      <c r="BB177" s="1">
        <v>0</v>
      </c>
      <c r="BC177" s="1">
        <v>40000000</v>
      </c>
      <c r="BD177" s="1">
        <v>0</v>
      </c>
      <c r="BE177" s="1">
        <v>0</v>
      </c>
      <c r="BF177" s="1">
        <v>0</v>
      </c>
      <c r="BG177" s="1">
        <v>0</v>
      </c>
      <c r="BH177" s="1">
        <v>0</v>
      </c>
      <c r="BI177" s="1">
        <v>192130000</v>
      </c>
      <c r="BJ177" s="1">
        <v>24580000</v>
      </c>
      <c r="BK177" s="1">
        <v>12.79</v>
      </c>
      <c r="BL177" s="1" t="s">
        <v>384</v>
      </c>
      <c r="BM177" s="10">
        <f t="shared" si="26"/>
        <v>45.5</v>
      </c>
      <c r="BN177" s="10">
        <f t="shared" si="27"/>
        <v>24.58</v>
      </c>
      <c r="BO177" s="10">
        <f t="shared" si="28"/>
        <v>90.67</v>
      </c>
      <c r="BP177" s="10">
        <f t="shared" si="29"/>
        <v>0</v>
      </c>
      <c r="BQ177" s="10">
        <f t="shared" si="30"/>
        <v>15.96</v>
      </c>
      <c r="BR177" s="10">
        <f t="shared" si="31"/>
        <v>0</v>
      </c>
      <c r="BS177" s="10">
        <f t="shared" si="32"/>
        <v>40</v>
      </c>
      <c r="BT177" s="10">
        <f t="shared" si="33"/>
        <v>0</v>
      </c>
      <c r="BU177" s="10">
        <f t="shared" si="34"/>
        <v>0</v>
      </c>
      <c r="BV177" s="10">
        <f t="shared" si="35"/>
        <v>0</v>
      </c>
    </row>
    <row r="178" spans="1:74" x14ac:dyDescent="0.25">
      <c r="A178">
        <v>16</v>
      </c>
      <c r="B178" t="s">
        <v>60</v>
      </c>
      <c r="C178" t="s">
        <v>61</v>
      </c>
      <c r="D178">
        <v>2020</v>
      </c>
      <c r="E178" t="s">
        <v>62</v>
      </c>
      <c r="F178" t="s">
        <v>63</v>
      </c>
      <c r="G178">
        <v>2</v>
      </c>
      <c r="H178" t="s">
        <v>64</v>
      </c>
      <c r="I178" t="s">
        <v>3363</v>
      </c>
      <c r="J178" t="s">
        <v>362</v>
      </c>
      <c r="K178" t="s">
        <v>363</v>
      </c>
      <c r="L178" t="s">
        <v>3409</v>
      </c>
      <c r="M178" t="s">
        <v>364</v>
      </c>
      <c r="N178" t="s">
        <v>3422</v>
      </c>
      <c r="O178" t="s">
        <v>68</v>
      </c>
      <c r="P178" t="s">
        <v>3427</v>
      </c>
      <c r="Q178" t="s">
        <v>69</v>
      </c>
      <c r="R178" t="s">
        <v>3506</v>
      </c>
      <c r="S178" t="s">
        <v>382</v>
      </c>
      <c r="T178">
        <v>10</v>
      </c>
      <c r="U178">
        <v>2</v>
      </c>
      <c r="V178" t="s">
        <v>385</v>
      </c>
      <c r="W178">
        <v>1</v>
      </c>
      <c r="X178" t="s">
        <v>72</v>
      </c>
      <c r="Y178">
        <v>1</v>
      </c>
      <c r="Z178" t="s">
        <v>73</v>
      </c>
      <c r="AA178">
        <v>1</v>
      </c>
      <c r="AB178" s="1">
        <v>0</v>
      </c>
      <c r="AC178" s="1">
        <v>0</v>
      </c>
      <c r="AD178" s="1">
        <v>0</v>
      </c>
      <c r="AE178" s="1">
        <v>0.3</v>
      </c>
      <c r="AF178" s="1">
        <v>0</v>
      </c>
      <c r="AG178" s="1">
        <v>0</v>
      </c>
      <c r="AH178" s="1">
        <v>0.3</v>
      </c>
      <c r="AI178" s="1">
        <v>0</v>
      </c>
      <c r="AJ178" s="1">
        <v>0</v>
      </c>
      <c r="AK178" s="1">
        <v>0.4</v>
      </c>
      <c r="AL178" s="1">
        <v>0</v>
      </c>
      <c r="AM178" s="1">
        <v>0</v>
      </c>
      <c r="AN178" s="1">
        <v>0</v>
      </c>
      <c r="AO178" s="1">
        <v>0</v>
      </c>
      <c r="AP178" s="1">
        <v>0</v>
      </c>
      <c r="AQ178" s="1">
        <v>1</v>
      </c>
      <c r="AR178" s="1">
        <v>0</v>
      </c>
      <c r="AS178" s="1">
        <v>0</v>
      </c>
      <c r="AT178" s="1">
        <v>0</v>
      </c>
      <c r="AU178" s="1">
        <v>0</v>
      </c>
      <c r="AV178" s="1">
        <v>0</v>
      </c>
      <c r="AW178" s="1">
        <v>2279524000</v>
      </c>
      <c r="AX178" s="1">
        <v>0</v>
      </c>
      <c r="AY178" s="1">
        <v>0</v>
      </c>
      <c r="AZ178" s="1">
        <v>1330000000</v>
      </c>
      <c r="BA178" s="1">
        <v>0</v>
      </c>
      <c r="BB178" s="1">
        <v>0</v>
      </c>
      <c r="BC178" s="1">
        <v>1500000000</v>
      </c>
      <c r="BD178" s="1">
        <v>0</v>
      </c>
      <c r="BE178" s="1">
        <v>0</v>
      </c>
      <c r="BF178" s="1">
        <v>0</v>
      </c>
      <c r="BG178" s="1">
        <v>0</v>
      </c>
      <c r="BH178" s="1">
        <v>0</v>
      </c>
      <c r="BI178" s="1">
        <v>5109524000</v>
      </c>
      <c r="BJ178" s="1">
        <v>0</v>
      </c>
      <c r="BK178" s="1">
        <v>0</v>
      </c>
      <c r="BL178" s="1" t="s">
        <v>74</v>
      </c>
      <c r="BM178" s="10">
        <f t="shared" si="26"/>
        <v>0</v>
      </c>
      <c r="BN178" s="10">
        <f t="shared" si="27"/>
        <v>0</v>
      </c>
      <c r="BO178" s="10">
        <f t="shared" si="28"/>
        <v>2279.5239999999999</v>
      </c>
      <c r="BP178" s="10">
        <f t="shared" si="29"/>
        <v>0</v>
      </c>
      <c r="BQ178" s="10">
        <f t="shared" si="30"/>
        <v>1330</v>
      </c>
      <c r="BR178" s="10">
        <f t="shared" si="31"/>
        <v>0</v>
      </c>
      <c r="BS178" s="10">
        <f t="shared" si="32"/>
        <v>1500</v>
      </c>
      <c r="BT178" s="10">
        <f t="shared" si="33"/>
        <v>0</v>
      </c>
      <c r="BU178" s="10">
        <f t="shared" si="34"/>
        <v>0</v>
      </c>
      <c r="BV178" s="10">
        <f t="shared" si="35"/>
        <v>0</v>
      </c>
    </row>
    <row r="179" spans="1:74" x14ac:dyDescent="0.25">
      <c r="A179">
        <v>16</v>
      </c>
      <c r="B179" t="s">
        <v>60</v>
      </c>
      <c r="C179" t="s">
        <v>61</v>
      </c>
      <c r="D179">
        <v>2020</v>
      </c>
      <c r="E179" t="s">
        <v>62</v>
      </c>
      <c r="F179" t="s">
        <v>63</v>
      </c>
      <c r="G179">
        <v>2</v>
      </c>
      <c r="H179" t="s">
        <v>64</v>
      </c>
      <c r="I179" t="s">
        <v>3363</v>
      </c>
      <c r="J179" t="s">
        <v>362</v>
      </c>
      <c r="K179" t="s">
        <v>363</v>
      </c>
      <c r="L179" t="s">
        <v>3409</v>
      </c>
      <c r="M179" t="s">
        <v>364</v>
      </c>
      <c r="N179" t="s">
        <v>3422</v>
      </c>
      <c r="O179" t="s">
        <v>68</v>
      </c>
      <c r="P179" t="s">
        <v>3427</v>
      </c>
      <c r="Q179" t="s">
        <v>69</v>
      </c>
      <c r="R179" t="s">
        <v>3506</v>
      </c>
      <c r="S179" t="s">
        <v>382</v>
      </c>
      <c r="T179">
        <v>10</v>
      </c>
      <c r="U179">
        <v>3</v>
      </c>
      <c r="V179" t="s">
        <v>386</v>
      </c>
      <c r="W179">
        <v>1</v>
      </c>
      <c r="X179" t="s">
        <v>72</v>
      </c>
      <c r="Y179">
        <v>1</v>
      </c>
      <c r="Z179" t="s">
        <v>73</v>
      </c>
      <c r="AA179">
        <v>1</v>
      </c>
      <c r="AB179" s="1">
        <v>0</v>
      </c>
      <c r="AC179" s="1">
        <v>0</v>
      </c>
      <c r="AD179" s="1">
        <v>0</v>
      </c>
      <c r="AE179" s="1">
        <v>10</v>
      </c>
      <c r="AF179" s="1">
        <v>0</v>
      </c>
      <c r="AG179" s="1">
        <v>0</v>
      </c>
      <c r="AH179" s="1">
        <v>40</v>
      </c>
      <c r="AI179" s="1">
        <v>0</v>
      </c>
      <c r="AJ179" s="1">
        <v>0</v>
      </c>
      <c r="AK179" s="1">
        <v>50</v>
      </c>
      <c r="AL179" s="1">
        <v>0</v>
      </c>
      <c r="AM179" s="1">
        <v>0</v>
      </c>
      <c r="AN179" s="1">
        <v>0</v>
      </c>
      <c r="AO179" s="1">
        <v>0</v>
      </c>
      <c r="AP179" s="1">
        <v>0</v>
      </c>
      <c r="AQ179" s="1">
        <v>100</v>
      </c>
      <c r="AR179" s="1">
        <v>0</v>
      </c>
      <c r="AS179" s="1">
        <v>0</v>
      </c>
      <c r="AT179" s="1">
        <v>0</v>
      </c>
      <c r="AU179" s="1">
        <v>0</v>
      </c>
      <c r="AV179" s="1">
        <v>0</v>
      </c>
      <c r="AW179" s="1">
        <v>170006000</v>
      </c>
      <c r="AX179" s="1">
        <v>0</v>
      </c>
      <c r="AY179" s="1">
        <v>0</v>
      </c>
      <c r="AZ179" s="1">
        <v>1299665000</v>
      </c>
      <c r="BA179" s="1">
        <v>0</v>
      </c>
      <c r="BB179" s="1">
        <v>0</v>
      </c>
      <c r="BC179" s="1">
        <v>1500000000</v>
      </c>
      <c r="BD179" s="1">
        <v>0</v>
      </c>
      <c r="BE179" s="1">
        <v>0</v>
      </c>
      <c r="BF179" s="1">
        <v>0</v>
      </c>
      <c r="BG179" s="1">
        <v>0</v>
      </c>
      <c r="BH179" s="1">
        <v>0</v>
      </c>
      <c r="BI179" s="1">
        <v>2969671000</v>
      </c>
      <c r="BJ179" s="1">
        <v>0</v>
      </c>
      <c r="BK179" s="1">
        <v>0</v>
      </c>
      <c r="BL179" s="1" t="s">
        <v>74</v>
      </c>
      <c r="BM179" s="10">
        <f t="shared" si="26"/>
        <v>0</v>
      </c>
      <c r="BN179" s="10">
        <f t="shared" si="27"/>
        <v>0</v>
      </c>
      <c r="BO179" s="10">
        <f t="shared" si="28"/>
        <v>170.006</v>
      </c>
      <c r="BP179" s="10">
        <f t="shared" si="29"/>
        <v>0</v>
      </c>
      <c r="BQ179" s="10">
        <f t="shared" si="30"/>
        <v>1299.665</v>
      </c>
      <c r="BR179" s="10">
        <f t="shared" si="31"/>
        <v>0</v>
      </c>
      <c r="BS179" s="10">
        <f t="shared" si="32"/>
        <v>1500</v>
      </c>
      <c r="BT179" s="10">
        <f t="shared" si="33"/>
        <v>0</v>
      </c>
      <c r="BU179" s="10">
        <f t="shared" si="34"/>
        <v>0</v>
      </c>
      <c r="BV179" s="10">
        <f t="shared" si="35"/>
        <v>0</v>
      </c>
    </row>
    <row r="180" spans="1:74" x14ac:dyDescent="0.25">
      <c r="A180">
        <v>16</v>
      </c>
      <c r="B180" t="s">
        <v>60</v>
      </c>
      <c r="C180" t="s">
        <v>61</v>
      </c>
      <c r="D180">
        <v>2020</v>
      </c>
      <c r="E180" t="s">
        <v>62</v>
      </c>
      <c r="F180" t="s">
        <v>63</v>
      </c>
      <c r="G180">
        <v>2</v>
      </c>
      <c r="H180" t="s">
        <v>64</v>
      </c>
      <c r="I180" t="s">
        <v>3363</v>
      </c>
      <c r="J180" t="s">
        <v>362</v>
      </c>
      <c r="K180" t="s">
        <v>363</v>
      </c>
      <c r="L180" t="s">
        <v>3409</v>
      </c>
      <c r="M180" t="s">
        <v>364</v>
      </c>
      <c r="N180" t="s">
        <v>3422</v>
      </c>
      <c r="O180" t="s">
        <v>68</v>
      </c>
      <c r="P180" t="s">
        <v>3427</v>
      </c>
      <c r="Q180" t="s">
        <v>69</v>
      </c>
      <c r="R180" t="s">
        <v>3506</v>
      </c>
      <c r="S180" t="s">
        <v>382</v>
      </c>
      <c r="T180">
        <v>10</v>
      </c>
      <c r="U180">
        <v>4</v>
      </c>
      <c r="V180" t="s">
        <v>387</v>
      </c>
      <c r="W180">
        <v>1</v>
      </c>
      <c r="X180" t="s">
        <v>72</v>
      </c>
      <c r="Y180">
        <v>1</v>
      </c>
      <c r="Z180" t="s">
        <v>73</v>
      </c>
      <c r="AA180">
        <v>1</v>
      </c>
      <c r="AB180" s="1">
        <v>0</v>
      </c>
      <c r="AC180" s="1">
        <v>0</v>
      </c>
      <c r="AD180" s="1">
        <v>0</v>
      </c>
      <c r="AE180" s="1">
        <v>0</v>
      </c>
      <c r="AF180" s="1">
        <v>0</v>
      </c>
      <c r="AG180" s="1">
        <v>0</v>
      </c>
      <c r="AH180" s="1">
        <v>0.45</v>
      </c>
      <c r="AI180" s="1">
        <v>0</v>
      </c>
      <c r="AJ180" s="1">
        <v>0</v>
      </c>
      <c r="AK180" s="1">
        <v>0.55000000000000004</v>
      </c>
      <c r="AL180" s="1">
        <v>0</v>
      </c>
      <c r="AM180" s="1">
        <v>0</v>
      </c>
      <c r="AN180" s="1">
        <v>0</v>
      </c>
      <c r="AO180" s="1">
        <v>0</v>
      </c>
      <c r="AP180" s="1">
        <v>0</v>
      </c>
      <c r="AQ180" s="1">
        <v>1</v>
      </c>
      <c r="AR180" s="1">
        <v>0</v>
      </c>
      <c r="AS180" s="1">
        <v>0</v>
      </c>
      <c r="AT180" s="1">
        <v>0</v>
      </c>
      <c r="AU180" s="1">
        <v>0</v>
      </c>
      <c r="AV180" s="1">
        <v>0</v>
      </c>
      <c r="AW180" s="1">
        <v>0</v>
      </c>
      <c r="AX180" s="1">
        <v>0</v>
      </c>
      <c r="AY180" s="1">
        <v>0</v>
      </c>
      <c r="AZ180" s="1">
        <v>249375000</v>
      </c>
      <c r="BA180" s="1">
        <v>0</v>
      </c>
      <c r="BB180" s="1">
        <v>0</v>
      </c>
      <c r="BC180" s="1">
        <v>343500000</v>
      </c>
      <c r="BD180" s="1">
        <v>0</v>
      </c>
      <c r="BE180" s="1">
        <v>0</v>
      </c>
      <c r="BF180" s="1">
        <v>0</v>
      </c>
      <c r="BG180" s="1">
        <v>0</v>
      </c>
      <c r="BH180" s="1">
        <v>0</v>
      </c>
      <c r="BI180" s="1">
        <v>592875000</v>
      </c>
      <c r="BJ180" s="1">
        <v>0</v>
      </c>
      <c r="BK180" s="1">
        <v>0</v>
      </c>
      <c r="BL180" s="1" t="s">
        <v>74</v>
      </c>
      <c r="BM180" s="10">
        <f t="shared" si="26"/>
        <v>0</v>
      </c>
      <c r="BN180" s="10">
        <f t="shared" si="27"/>
        <v>0</v>
      </c>
      <c r="BO180" s="10">
        <f t="shared" si="28"/>
        <v>0</v>
      </c>
      <c r="BP180" s="10">
        <f t="shared" si="29"/>
        <v>0</v>
      </c>
      <c r="BQ180" s="10">
        <f t="shared" si="30"/>
        <v>249.375</v>
      </c>
      <c r="BR180" s="10">
        <f t="shared" si="31"/>
        <v>0</v>
      </c>
      <c r="BS180" s="10">
        <f t="shared" si="32"/>
        <v>343.5</v>
      </c>
      <c r="BT180" s="10">
        <f t="shared" si="33"/>
        <v>0</v>
      </c>
      <c r="BU180" s="10">
        <f t="shared" si="34"/>
        <v>0</v>
      </c>
      <c r="BV180" s="10">
        <f t="shared" si="35"/>
        <v>0</v>
      </c>
    </row>
    <row r="181" spans="1:74" x14ac:dyDescent="0.25">
      <c r="A181">
        <v>16</v>
      </c>
      <c r="B181" t="s">
        <v>60</v>
      </c>
      <c r="C181" t="s">
        <v>61</v>
      </c>
      <c r="D181">
        <v>2020</v>
      </c>
      <c r="E181" t="s">
        <v>62</v>
      </c>
      <c r="F181" t="s">
        <v>63</v>
      </c>
      <c r="G181">
        <v>2</v>
      </c>
      <c r="H181" t="s">
        <v>64</v>
      </c>
      <c r="I181" t="s">
        <v>3363</v>
      </c>
      <c r="J181" t="s">
        <v>362</v>
      </c>
      <c r="K181" t="s">
        <v>363</v>
      </c>
      <c r="L181" t="s">
        <v>3409</v>
      </c>
      <c r="M181" t="s">
        <v>364</v>
      </c>
      <c r="N181" t="s">
        <v>3422</v>
      </c>
      <c r="O181" t="s">
        <v>68</v>
      </c>
      <c r="P181" t="s">
        <v>3427</v>
      </c>
      <c r="Q181" t="s">
        <v>69</v>
      </c>
      <c r="R181" t="s">
        <v>3507</v>
      </c>
      <c r="S181" t="s">
        <v>388</v>
      </c>
      <c r="T181">
        <v>7</v>
      </c>
      <c r="U181">
        <v>1</v>
      </c>
      <c r="V181" t="s">
        <v>389</v>
      </c>
      <c r="W181">
        <v>1</v>
      </c>
      <c r="X181" t="s">
        <v>72</v>
      </c>
      <c r="Y181">
        <v>1</v>
      </c>
      <c r="Z181" t="s">
        <v>73</v>
      </c>
      <c r="AA181">
        <v>1</v>
      </c>
      <c r="AB181" s="1">
        <v>40</v>
      </c>
      <c r="AC181" s="1">
        <v>31.3</v>
      </c>
      <c r="AD181" s="1">
        <v>78.25</v>
      </c>
      <c r="AE181" s="1">
        <v>15</v>
      </c>
      <c r="AF181" s="1">
        <v>0</v>
      </c>
      <c r="AG181" s="1">
        <v>0</v>
      </c>
      <c r="AH181" s="1">
        <v>15</v>
      </c>
      <c r="AI181" s="1">
        <v>0</v>
      </c>
      <c r="AJ181" s="1">
        <v>0</v>
      </c>
      <c r="AK181" s="1">
        <v>10</v>
      </c>
      <c r="AL181" s="1">
        <v>0</v>
      </c>
      <c r="AM181" s="1">
        <v>0</v>
      </c>
      <c r="AN181" s="1">
        <v>20</v>
      </c>
      <c r="AO181" s="1">
        <v>0</v>
      </c>
      <c r="AP181" s="1">
        <v>0</v>
      </c>
      <c r="AQ181" s="1">
        <v>100</v>
      </c>
      <c r="AR181" s="1">
        <v>31.3</v>
      </c>
      <c r="AS181" s="1">
        <v>31.3</v>
      </c>
      <c r="AT181" s="1">
        <v>4845153000</v>
      </c>
      <c r="AU181" s="1">
        <v>1477506700</v>
      </c>
      <c r="AV181" s="1">
        <v>30.49</v>
      </c>
      <c r="AW181" s="1">
        <v>3585657000</v>
      </c>
      <c r="AX181" s="1">
        <v>0</v>
      </c>
      <c r="AY181" s="1">
        <v>0</v>
      </c>
      <c r="AZ181" s="1">
        <v>1136844000</v>
      </c>
      <c r="BA181" s="1">
        <v>0</v>
      </c>
      <c r="BB181" s="1">
        <v>0</v>
      </c>
      <c r="BC181" s="1">
        <v>804722000</v>
      </c>
      <c r="BD181" s="1">
        <v>0</v>
      </c>
      <c r="BE181" s="1">
        <v>0</v>
      </c>
      <c r="BF181" s="1">
        <v>2186712000</v>
      </c>
      <c r="BG181" s="1">
        <v>0</v>
      </c>
      <c r="BH181" s="1">
        <v>0</v>
      </c>
      <c r="BI181" s="1">
        <v>12559088000</v>
      </c>
      <c r="BJ181" s="1">
        <v>1477506700</v>
      </c>
      <c r="BK181" s="1">
        <v>11.76</v>
      </c>
      <c r="BL181" s="1" t="s">
        <v>390</v>
      </c>
      <c r="BM181" s="10">
        <f t="shared" si="26"/>
        <v>4845.1530000000002</v>
      </c>
      <c r="BN181" s="10">
        <f t="shared" si="27"/>
        <v>1477.5066999999999</v>
      </c>
      <c r="BO181" s="10">
        <f t="shared" si="28"/>
        <v>3585.6570000000002</v>
      </c>
      <c r="BP181" s="10">
        <f t="shared" si="29"/>
        <v>0</v>
      </c>
      <c r="BQ181" s="10">
        <f t="shared" si="30"/>
        <v>1136.8440000000001</v>
      </c>
      <c r="BR181" s="10">
        <f t="shared" si="31"/>
        <v>0</v>
      </c>
      <c r="BS181" s="10">
        <f t="shared" si="32"/>
        <v>804.72199999999998</v>
      </c>
      <c r="BT181" s="10">
        <f t="shared" si="33"/>
        <v>0</v>
      </c>
      <c r="BU181" s="10">
        <f t="shared" si="34"/>
        <v>2186.712</v>
      </c>
      <c r="BV181" s="10">
        <f t="shared" si="35"/>
        <v>0</v>
      </c>
    </row>
    <row r="182" spans="1:74" x14ac:dyDescent="0.25">
      <c r="A182">
        <v>16</v>
      </c>
      <c r="B182" t="s">
        <v>60</v>
      </c>
      <c r="C182" t="s">
        <v>61</v>
      </c>
      <c r="D182">
        <v>2020</v>
      </c>
      <c r="E182" t="s">
        <v>62</v>
      </c>
      <c r="F182" t="s">
        <v>63</v>
      </c>
      <c r="G182">
        <v>2</v>
      </c>
      <c r="H182" t="s">
        <v>64</v>
      </c>
      <c r="I182" t="s">
        <v>3363</v>
      </c>
      <c r="J182" t="s">
        <v>362</v>
      </c>
      <c r="K182" t="s">
        <v>363</v>
      </c>
      <c r="L182" t="s">
        <v>3409</v>
      </c>
      <c r="M182" t="s">
        <v>364</v>
      </c>
      <c r="N182" t="s">
        <v>3422</v>
      </c>
      <c r="O182" t="s">
        <v>68</v>
      </c>
      <c r="P182" t="s">
        <v>3427</v>
      </c>
      <c r="Q182" t="s">
        <v>69</v>
      </c>
      <c r="R182" t="s">
        <v>3507</v>
      </c>
      <c r="S182" t="s">
        <v>388</v>
      </c>
      <c r="T182">
        <v>7</v>
      </c>
      <c r="U182">
        <v>2</v>
      </c>
      <c r="V182" t="s">
        <v>391</v>
      </c>
      <c r="W182">
        <v>1</v>
      </c>
      <c r="X182" t="s">
        <v>72</v>
      </c>
      <c r="Y182">
        <v>1</v>
      </c>
      <c r="Z182" t="s">
        <v>73</v>
      </c>
      <c r="AA182">
        <v>1</v>
      </c>
      <c r="AB182" s="1">
        <v>0</v>
      </c>
      <c r="AC182" s="1">
        <v>0</v>
      </c>
      <c r="AD182" s="1">
        <v>0</v>
      </c>
      <c r="AE182" s="1">
        <v>30</v>
      </c>
      <c r="AF182" s="1">
        <v>0</v>
      </c>
      <c r="AG182" s="1">
        <v>0</v>
      </c>
      <c r="AH182" s="1">
        <v>15</v>
      </c>
      <c r="AI182" s="1">
        <v>0</v>
      </c>
      <c r="AJ182" s="1">
        <v>0</v>
      </c>
      <c r="AK182" s="1">
        <v>15</v>
      </c>
      <c r="AL182" s="1">
        <v>0</v>
      </c>
      <c r="AM182" s="1">
        <v>0</v>
      </c>
      <c r="AN182" s="1">
        <v>40</v>
      </c>
      <c r="AO182" s="1">
        <v>0</v>
      </c>
      <c r="AP182" s="1">
        <v>0</v>
      </c>
      <c r="AQ182" s="1">
        <v>100</v>
      </c>
      <c r="AR182" s="1">
        <v>0</v>
      </c>
      <c r="AS182" s="1">
        <v>0</v>
      </c>
      <c r="AT182" s="1">
        <v>0</v>
      </c>
      <c r="AU182" s="1">
        <v>0</v>
      </c>
      <c r="AV182" s="1">
        <v>0</v>
      </c>
      <c r="AW182" s="1">
        <v>842858000</v>
      </c>
      <c r="AX182" s="1">
        <v>0</v>
      </c>
      <c r="AY182" s="1">
        <v>0</v>
      </c>
      <c r="AZ182" s="1">
        <v>362795000</v>
      </c>
      <c r="BA182" s="1">
        <v>0</v>
      </c>
      <c r="BB182" s="1">
        <v>0</v>
      </c>
      <c r="BC182" s="1">
        <v>364658000</v>
      </c>
      <c r="BD182" s="1">
        <v>0</v>
      </c>
      <c r="BE182" s="1">
        <v>0</v>
      </c>
      <c r="BF182" s="1">
        <v>1151182000</v>
      </c>
      <c r="BG182" s="1">
        <v>0</v>
      </c>
      <c r="BH182" s="1">
        <v>0</v>
      </c>
      <c r="BI182" s="1">
        <v>2721493000</v>
      </c>
      <c r="BJ182" s="1">
        <v>0</v>
      </c>
      <c r="BK182" s="1">
        <v>0</v>
      </c>
      <c r="BL182" s="1" t="s">
        <v>392</v>
      </c>
      <c r="BM182" s="10">
        <f t="shared" si="26"/>
        <v>0</v>
      </c>
      <c r="BN182" s="10">
        <f t="shared" si="27"/>
        <v>0</v>
      </c>
      <c r="BO182" s="10">
        <f t="shared" si="28"/>
        <v>842.85799999999995</v>
      </c>
      <c r="BP182" s="10">
        <f t="shared" si="29"/>
        <v>0</v>
      </c>
      <c r="BQ182" s="10">
        <f t="shared" si="30"/>
        <v>362.79500000000002</v>
      </c>
      <c r="BR182" s="10">
        <f t="shared" si="31"/>
        <v>0</v>
      </c>
      <c r="BS182" s="10">
        <f t="shared" si="32"/>
        <v>364.65800000000002</v>
      </c>
      <c r="BT182" s="10">
        <f t="shared" si="33"/>
        <v>0</v>
      </c>
      <c r="BU182" s="10">
        <f t="shared" si="34"/>
        <v>1151.182</v>
      </c>
      <c r="BV182" s="10">
        <f t="shared" si="35"/>
        <v>0</v>
      </c>
    </row>
    <row r="183" spans="1:74" x14ac:dyDescent="0.25">
      <c r="A183">
        <v>16</v>
      </c>
      <c r="B183" t="s">
        <v>60</v>
      </c>
      <c r="C183" t="s">
        <v>61</v>
      </c>
      <c r="D183">
        <v>2020</v>
      </c>
      <c r="E183" t="s">
        <v>62</v>
      </c>
      <c r="F183" t="s">
        <v>63</v>
      </c>
      <c r="G183">
        <v>2</v>
      </c>
      <c r="H183" t="s">
        <v>64</v>
      </c>
      <c r="I183" t="s">
        <v>3363</v>
      </c>
      <c r="J183" t="s">
        <v>362</v>
      </c>
      <c r="K183" t="s">
        <v>363</v>
      </c>
      <c r="L183" t="s">
        <v>3409</v>
      </c>
      <c r="M183" t="s">
        <v>364</v>
      </c>
      <c r="N183" t="s">
        <v>3422</v>
      </c>
      <c r="O183" t="s">
        <v>68</v>
      </c>
      <c r="P183" t="s">
        <v>3427</v>
      </c>
      <c r="Q183" t="s">
        <v>69</v>
      </c>
      <c r="R183" t="s">
        <v>3507</v>
      </c>
      <c r="S183" t="s">
        <v>388</v>
      </c>
      <c r="T183">
        <v>7</v>
      </c>
      <c r="U183">
        <v>3</v>
      </c>
      <c r="V183" t="s">
        <v>393</v>
      </c>
      <c r="W183">
        <v>1</v>
      </c>
      <c r="X183" t="s">
        <v>72</v>
      </c>
      <c r="Y183">
        <v>1</v>
      </c>
      <c r="Z183" t="s">
        <v>73</v>
      </c>
      <c r="AA183">
        <v>1</v>
      </c>
      <c r="AB183" s="1">
        <v>15</v>
      </c>
      <c r="AC183" s="1">
        <v>7.5</v>
      </c>
      <c r="AD183" s="1">
        <v>50</v>
      </c>
      <c r="AE183" s="1">
        <v>65</v>
      </c>
      <c r="AF183" s="1">
        <v>0</v>
      </c>
      <c r="AG183" s="1">
        <v>0</v>
      </c>
      <c r="AH183" s="1">
        <v>0</v>
      </c>
      <c r="AI183" s="1">
        <v>0</v>
      </c>
      <c r="AJ183" s="1">
        <v>0</v>
      </c>
      <c r="AK183" s="1">
        <v>0</v>
      </c>
      <c r="AL183" s="1">
        <v>0</v>
      </c>
      <c r="AM183" s="1">
        <v>0</v>
      </c>
      <c r="AN183" s="1">
        <v>20</v>
      </c>
      <c r="AO183" s="1">
        <v>0</v>
      </c>
      <c r="AP183" s="1">
        <v>0</v>
      </c>
      <c r="AQ183" s="1">
        <v>100</v>
      </c>
      <c r="AR183" s="1">
        <v>7.5</v>
      </c>
      <c r="AS183" s="1">
        <v>7.5</v>
      </c>
      <c r="AT183" s="1">
        <v>50000000</v>
      </c>
      <c r="AU183" s="1">
        <v>7024000</v>
      </c>
      <c r="AV183" s="1">
        <v>14.04</v>
      </c>
      <c r="AW183" s="1">
        <v>340761000</v>
      </c>
      <c r="AX183" s="1">
        <v>0</v>
      </c>
      <c r="AY183" s="1">
        <v>0</v>
      </c>
      <c r="AZ183" s="1">
        <v>0</v>
      </c>
      <c r="BA183" s="1">
        <v>0</v>
      </c>
      <c r="BB183" s="1">
        <v>0</v>
      </c>
      <c r="BC183" s="1">
        <v>0</v>
      </c>
      <c r="BD183" s="1">
        <v>0</v>
      </c>
      <c r="BE183" s="1">
        <v>0</v>
      </c>
      <c r="BF183" s="1">
        <v>65965000</v>
      </c>
      <c r="BG183" s="1">
        <v>0</v>
      </c>
      <c r="BH183" s="1">
        <v>0</v>
      </c>
      <c r="BI183" s="1">
        <v>456726000</v>
      </c>
      <c r="BJ183" s="1">
        <v>7024000</v>
      </c>
      <c r="BK183" s="1">
        <v>1.54</v>
      </c>
      <c r="BL183" s="1" t="s">
        <v>394</v>
      </c>
      <c r="BM183" s="10">
        <f t="shared" si="26"/>
        <v>50</v>
      </c>
      <c r="BN183" s="10">
        <f t="shared" si="27"/>
        <v>7.024</v>
      </c>
      <c r="BO183" s="10">
        <f t="shared" si="28"/>
        <v>340.76100000000002</v>
      </c>
      <c r="BP183" s="10">
        <f t="shared" si="29"/>
        <v>0</v>
      </c>
      <c r="BQ183" s="10">
        <f t="shared" si="30"/>
        <v>0</v>
      </c>
      <c r="BR183" s="10">
        <f t="shared" si="31"/>
        <v>0</v>
      </c>
      <c r="BS183" s="10">
        <f t="shared" si="32"/>
        <v>0</v>
      </c>
      <c r="BT183" s="10">
        <f t="shared" si="33"/>
        <v>0</v>
      </c>
      <c r="BU183" s="10">
        <f t="shared" si="34"/>
        <v>65.965000000000003</v>
      </c>
      <c r="BV183" s="10">
        <f t="shared" si="35"/>
        <v>0</v>
      </c>
    </row>
    <row r="184" spans="1:74" x14ac:dyDescent="0.25">
      <c r="A184">
        <v>16</v>
      </c>
      <c r="B184" t="s">
        <v>60</v>
      </c>
      <c r="C184" t="s">
        <v>61</v>
      </c>
      <c r="D184">
        <v>2020</v>
      </c>
      <c r="E184" t="s">
        <v>62</v>
      </c>
      <c r="F184" t="s">
        <v>63</v>
      </c>
      <c r="G184">
        <v>2</v>
      </c>
      <c r="H184" t="s">
        <v>64</v>
      </c>
      <c r="I184" t="s">
        <v>3363</v>
      </c>
      <c r="J184" t="s">
        <v>362</v>
      </c>
      <c r="K184" t="s">
        <v>363</v>
      </c>
      <c r="L184" t="s">
        <v>3409</v>
      </c>
      <c r="M184" t="s">
        <v>364</v>
      </c>
      <c r="N184" t="s">
        <v>3422</v>
      </c>
      <c r="O184" t="s">
        <v>68</v>
      </c>
      <c r="P184" t="s">
        <v>3427</v>
      </c>
      <c r="Q184" t="s">
        <v>69</v>
      </c>
      <c r="R184" t="s">
        <v>3507</v>
      </c>
      <c r="S184" t="s">
        <v>388</v>
      </c>
      <c r="T184">
        <v>7</v>
      </c>
      <c r="U184">
        <v>4</v>
      </c>
      <c r="V184" t="s">
        <v>395</v>
      </c>
      <c r="W184">
        <v>1</v>
      </c>
      <c r="X184" t="s">
        <v>72</v>
      </c>
      <c r="Y184">
        <v>1</v>
      </c>
      <c r="Z184" t="s">
        <v>73</v>
      </c>
      <c r="AA184">
        <v>1</v>
      </c>
      <c r="AB184" s="1">
        <v>35</v>
      </c>
      <c r="AC184" s="1">
        <v>13.61</v>
      </c>
      <c r="AD184" s="1">
        <v>38.89</v>
      </c>
      <c r="AE184" s="1">
        <v>20</v>
      </c>
      <c r="AF184" s="1">
        <v>0</v>
      </c>
      <c r="AG184" s="1">
        <v>0</v>
      </c>
      <c r="AH184" s="1">
        <v>15</v>
      </c>
      <c r="AI184" s="1">
        <v>0</v>
      </c>
      <c r="AJ184" s="1">
        <v>0</v>
      </c>
      <c r="AK184" s="1">
        <v>10</v>
      </c>
      <c r="AL184" s="1">
        <v>0</v>
      </c>
      <c r="AM184" s="1">
        <v>0</v>
      </c>
      <c r="AN184" s="1">
        <v>20</v>
      </c>
      <c r="AO184" s="1">
        <v>0</v>
      </c>
      <c r="AP184" s="1">
        <v>0</v>
      </c>
      <c r="AQ184" s="1">
        <v>100</v>
      </c>
      <c r="AR184" s="1">
        <v>13.61</v>
      </c>
      <c r="AS184" s="1">
        <v>13.61</v>
      </c>
      <c r="AT184" s="1">
        <v>500000000</v>
      </c>
      <c r="AU184" s="1">
        <v>41995250</v>
      </c>
      <c r="AV184" s="1">
        <v>8.4</v>
      </c>
      <c r="AW184" s="1">
        <v>277916000</v>
      </c>
      <c r="AX184" s="1">
        <v>0</v>
      </c>
      <c r="AY184" s="1">
        <v>0</v>
      </c>
      <c r="AZ184" s="1">
        <v>139859000</v>
      </c>
      <c r="BA184" s="1">
        <v>0</v>
      </c>
      <c r="BB184" s="1">
        <v>0</v>
      </c>
      <c r="BC184" s="1">
        <v>132620000</v>
      </c>
      <c r="BD184" s="1">
        <v>0</v>
      </c>
      <c r="BE184" s="1">
        <v>0</v>
      </c>
      <c r="BF184" s="1">
        <v>279321000</v>
      </c>
      <c r="BG184" s="1">
        <v>0</v>
      </c>
      <c r="BH184" s="1">
        <v>0</v>
      </c>
      <c r="BI184" s="1">
        <v>1329716000</v>
      </c>
      <c r="BJ184" s="1">
        <v>41995250</v>
      </c>
      <c r="BK184" s="1">
        <v>3.16</v>
      </c>
      <c r="BL184" s="1" t="s">
        <v>396</v>
      </c>
      <c r="BM184" s="10">
        <f t="shared" si="26"/>
        <v>500</v>
      </c>
      <c r="BN184" s="10">
        <f t="shared" si="27"/>
        <v>41.995249999999999</v>
      </c>
      <c r="BO184" s="10">
        <f t="shared" si="28"/>
        <v>277.916</v>
      </c>
      <c r="BP184" s="10">
        <f t="shared" si="29"/>
        <v>0</v>
      </c>
      <c r="BQ184" s="10">
        <f t="shared" si="30"/>
        <v>139.85900000000001</v>
      </c>
      <c r="BR184" s="10">
        <f t="shared" si="31"/>
        <v>0</v>
      </c>
      <c r="BS184" s="10">
        <f t="shared" si="32"/>
        <v>132.62</v>
      </c>
      <c r="BT184" s="10">
        <f t="shared" si="33"/>
        <v>0</v>
      </c>
      <c r="BU184" s="10">
        <f t="shared" si="34"/>
        <v>279.32100000000003</v>
      </c>
      <c r="BV184" s="10">
        <f t="shared" si="35"/>
        <v>0</v>
      </c>
    </row>
    <row r="185" spans="1:74" x14ac:dyDescent="0.25">
      <c r="A185">
        <v>16</v>
      </c>
      <c r="B185" t="s">
        <v>60</v>
      </c>
      <c r="C185" t="s">
        <v>61</v>
      </c>
      <c r="D185">
        <v>2020</v>
      </c>
      <c r="E185" t="s">
        <v>62</v>
      </c>
      <c r="F185" t="s">
        <v>63</v>
      </c>
      <c r="G185">
        <v>2</v>
      </c>
      <c r="H185" t="s">
        <v>64</v>
      </c>
      <c r="I185" t="s">
        <v>3363</v>
      </c>
      <c r="J185" t="s">
        <v>362</v>
      </c>
      <c r="K185" t="s">
        <v>363</v>
      </c>
      <c r="L185" t="s">
        <v>3409</v>
      </c>
      <c r="M185" t="s">
        <v>364</v>
      </c>
      <c r="N185" t="s">
        <v>3422</v>
      </c>
      <c r="O185" t="s">
        <v>68</v>
      </c>
      <c r="P185" t="s">
        <v>3427</v>
      </c>
      <c r="Q185" t="s">
        <v>69</v>
      </c>
      <c r="R185" t="s">
        <v>3507</v>
      </c>
      <c r="S185" t="s">
        <v>388</v>
      </c>
      <c r="T185">
        <v>7</v>
      </c>
      <c r="U185">
        <v>5</v>
      </c>
      <c r="V185" t="s">
        <v>397</v>
      </c>
      <c r="W185">
        <v>1</v>
      </c>
      <c r="X185" t="s">
        <v>72</v>
      </c>
      <c r="Y185">
        <v>1</v>
      </c>
      <c r="Z185" t="s">
        <v>73</v>
      </c>
      <c r="AA185">
        <v>1</v>
      </c>
      <c r="AB185" s="1">
        <v>100</v>
      </c>
      <c r="AC185" s="1">
        <v>100</v>
      </c>
      <c r="AD185" s="1">
        <v>100</v>
      </c>
      <c r="AE185" s="1">
        <v>0</v>
      </c>
      <c r="AF185" s="1">
        <v>0</v>
      </c>
      <c r="AG185" s="1">
        <v>0</v>
      </c>
      <c r="AH185" s="1">
        <v>0</v>
      </c>
      <c r="AI185" s="1">
        <v>0</v>
      </c>
      <c r="AJ185" s="1">
        <v>0</v>
      </c>
      <c r="AK185" s="1">
        <v>0</v>
      </c>
      <c r="AL185" s="1">
        <v>0</v>
      </c>
      <c r="AM185" s="1">
        <v>0</v>
      </c>
      <c r="AN185" s="1">
        <v>0</v>
      </c>
      <c r="AO185" s="1">
        <v>0</v>
      </c>
      <c r="AP185" s="1">
        <v>0</v>
      </c>
      <c r="AQ185" s="1">
        <v>100</v>
      </c>
      <c r="AR185" s="1">
        <v>100</v>
      </c>
      <c r="AS185" s="1">
        <v>100</v>
      </c>
      <c r="AT185" s="1">
        <v>700000000</v>
      </c>
      <c r="AU185" s="1">
        <v>700000000</v>
      </c>
      <c r="AV185" s="1">
        <v>100</v>
      </c>
      <c r="AW185" s="1">
        <v>0</v>
      </c>
      <c r="AX185" s="1">
        <v>0</v>
      </c>
      <c r="AY185" s="1">
        <v>0</v>
      </c>
      <c r="AZ185" s="1">
        <v>0</v>
      </c>
      <c r="BA185" s="1">
        <v>0</v>
      </c>
      <c r="BB185" s="1">
        <v>0</v>
      </c>
      <c r="BC185" s="1">
        <v>0</v>
      </c>
      <c r="BD185" s="1">
        <v>0</v>
      </c>
      <c r="BE185" s="1">
        <v>0</v>
      </c>
      <c r="BF185" s="1">
        <v>0</v>
      </c>
      <c r="BG185" s="1">
        <v>0</v>
      </c>
      <c r="BH185" s="1">
        <v>0</v>
      </c>
      <c r="BI185" s="1">
        <v>700000000</v>
      </c>
      <c r="BJ185" s="1">
        <v>700000000</v>
      </c>
      <c r="BK185" s="1">
        <v>100</v>
      </c>
      <c r="BL185" s="1" t="s">
        <v>398</v>
      </c>
      <c r="BM185" s="10">
        <f t="shared" si="26"/>
        <v>700</v>
      </c>
      <c r="BN185" s="10">
        <f t="shared" si="27"/>
        <v>700</v>
      </c>
      <c r="BO185" s="10">
        <f t="shared" si="28"/>
        <v>0</v>
      </c>
      <c r="BP185" s="10">
        <f t="shared" si="29"/>
        <v>0</v>
      </c>
      <c r="BQ185" s="10">
        <f t="shared" si="30"/>
        <v>0</v>
      </c>
      <c r="BR185" s="10">
        <f t="shared" si="31"/>
        <v>0</v>
      </c>
      <c r="BS185" s="10">
        <f t="shared" si="32"/>
        <v>0</v>
      </c>
      <c r="BT185" s="10">
        <f t="shared" si="33"/>
        <v>0</v>
      </c>
      <c r="BU185" s="10">
        <f t="shared" si="34"/>
        <v>0</v>
      </c>
      <c r="BV185" s="10">
        <f t="shared" si="35"/>
        <v>0</v>
      </c>
    </row>
    <row r="186" spans="1:74" x14ac:dyDescent="0.25">
      <c r="A186">
        <v>16</v>
      </c>
      <c r="B186" t="s">
        <v>60</v>
      </c>
      <c r="C186" t="s">
        <v>61</v>
      </c>
      <c r="D186">
        <v>2020</v>
      </c>
      <c r="E186" t="s">
        <v>62</v>
      </c>
      <c r="F186" t="s">
        <v>63</v>
      </c>
      <c r="G186">
        <v>2</v>
      </c>
      <c r="H186" t="s">
        <v>64</v>
      </c>
      <c r="I186" t="s">
        <v>3363</v>
      </c>
      <c r="J186" t="s">
        <v>362</v>
      </c>
      <c r="K186" t="s">
        <v>363</v>
      </c>
      <c r="L186" t="s">
        <v>3409</v>
      </c>
      <c r="M186" t="s">
        <v>364</v>
      </c>
      <c r="N186" t="s">
        <v>3422</v>
      </c>
      <c r="O186" t="s">
        <v>68</v>
      </c>
      <c r="P186" t="s">
        <v>3427</v>
      </c>
      <c r="Q186" t="s">
        <v>69</v>
      </c>
      <c r="R186" t="s">
        <v>3507</v>
      </c>
      <c r="S186" t="s">
        <v>388</v>
      </c>
      <c r="T186">
        <v>7</v>
      </c>
      <c r="U186">
        <v>6</v>
      </c>
      <c r="V186" t="s">
        <v>399</v>
      </c>
      <c r="W186">
        <v>1</v>
      </c>
      <c r="X186" t="s">
        <v>72</v>
      </c>
      <c r="Y186">
        <v>1</v>
      </c>
      <c r="Z186" t="s">
        <v>73</v>
      </c>
      <c r="AA186">
        <v>1</v>
      </c>
      <c r="AB186" s="1">
        <v>10</v>
      </c>
      <c r="AC186" s="1">
        <v>0</v>
      </c>
      <c r="AD186" s="1">
        <v>0</v>
      </c>
      <c r="AE186" s="1">
        <v>50</v>
      </c>
      <c r="AF186" s="1">
        <v>0</v>
      </c>
      <c r="AG186" s="1">
        <v>0</v>
      </c>
      <c r="AH186" s="1">
        <v>40</v>
      </c>
      <c r="AI186" s="1">
        <v>0</v>
      </c>
      <c r="AJ186" s="1">
        <v>0</v>
      </c>
      <c r="AK186" s="1">
        <v>0</v>
      </c>
      <c r="AL186" s="1">
        <v>0</v>
      </c>
      <c r="AM186" s="1">
        <v>0</v>
      </c>
      <c r="AN186" s="1">
        <v>0</v>
      </c>
      <c r="AO186" s="1">
        <v>0</v>
      </c>
      <c r="AP186" s="1">
        <v>0</v>
      </c>
      <c r="AQ186" s="1">
        <v>100</v>
      </c>
      <c r="AR186" s="1">
        <v>0</v>
      </c>
      <c r="AS186" s="1">
        <v>0</v>
      </c>
      <c r="AT186" s="1">
        <v>12231000</v>
      </c>
      <c r="AU186" s="1">
        <v>0</v>
      </c>
      <c r="AV186" s="1">
        <v>0</v>
      </c>
      <c r="AW186" s="1">
        <v>98808000</v>
      </c>
      <c r="AX186" s="1">
        <v>0</v>
      </c>
      <c r="AY186" s="1">
        <v>0</v>
      </c>
      <c r="AZ186" s="1">
        <v>38502000</v>
      </c>
      <c r="BA186" s="1">
        <v>0</v>
      </c>
      <c r="BB186" s="1">
        <v>0</v>
      </c>
      <c r="BC186" s="1">
        <v>0</v>
      </c>
      <c r="BD186" s="1">
        <v>0</v>
      </c>
      <c r="BE186" s="1">
        <v>0</v>
      </c>
      <c r="BF186" s="1">
        <v>0</v>
      </c>
      <c r="BG186" s="1">
        <v>0</v>
      </c>
      <c r="BH186" s="1">
        <v>0</v>
      </c>
      <c r="BI186" s="1">
        <v>149541000</v>
      </c>
      <c r="BJ186" s="1">
        <v>0</v>
      </c>
      <c r="BK186" s="1">
        <v>0</v>
      </c>
      <c r="BL186" s="1" t="s">
        <v>400</v>
      </c>
      <c r="BM186" s="10">
        <f t="shared" si="26"/>
        <v>12.231</v>
      </c>
      <c r="BN186" s="10">
        <f t="shared" si="27"/>
        <v>0</v>
      </c>
      <c r="BO186" s="10">
        <f t="shared" si="28"/>
        <v>98.808000000000007</v>
      </c>
      <c r="BP186" s="10">
        <f t="shared" si="29"/>
        <v>0</v>
      </c>
      <c r="BQ186" s="10">
        <f t="shared" si="30"/>
        <v>38.502000000000002</v>
      </c>
      <c r="BR186" s="10">
        <f t="shared" si="31"/>
        <v>0</v>
      </c>
      <c r="BS186" s="10">
        <f t="shared" si="32"/>
        <v>0</v>
      </c>
      <c r="BT186" s="10">
        <f t="shared" si="33"/>
        <v>0</v>
      </c>
      <c r="BU186" s="10">
        <f t="shared" si="34"/>
        <v>0</v>
      </c>
      <c r="BV186" s="10">
        <f t="shared" si="35"/>
        <v>0</v>
      </c>
    </row>
    <row r="187" spans="1:74" x14ac:dyDescent="0.25">
      <c r="A187">
        <v>16</v>
      </c>
      <c r="B187" t="s">
        <v>60</v>
      </c>
      <c r="C187" t="s">
        <v>61</v>
      </c>
      <c r="D187">
        <v>2020</v>
      </c>
      <c r="E187" t="s">
        <v>62</v>
      </c>
      <c r="F187" t="s">
        <v>63</v>
      </c>
      <c r="G187">
        <v>2</v>
      </c>
      <c r="H187" t="s">
        <v>64</v>
      </c>
      <c r="I187" t="s">
        <v>3363</v>
      </c>
      <c r="J187" t="s">
        <v>362</v>
      </c>
      <c r="K187" t="s">
        <v>363</v>
      </c>
      <c r="L187" t="s">
        <v>3409</v>
      </c>
      <c r="M187" t="s">
        <v>364</v>
      </c>
      <c r="N187" t="s">
        <v>3422</v>
      </c>
      <c r="O187" t="s">
        <v>68</v>
      </c>
      <c r="P187" t="s">
        <v>3427</v>
      </c>
      <c r="Q187" t="s">
        <v>69</v>
      </c>
      <c r="R187" t="s">
        <v>3507</v>
      </c>
      <c r="S187" t="s">
        <v>388</v>
      </c>
      <c r="T187">
        <v>7</v>
      </c>
      <c r="U187">
        <v>7</v>
      </c>
      <c r="V187" t="s">
        <v>401</v>
      </c>
      <c r="W187">
        <v>1</v>
      </c>
      <c r="X187" t="s">
        <v>72</v>
      </c>
      <c r="Y187">
        <v>1</v>
      </c>
      <c r="Z187" t="s">
        <v>73</v>
      </c>
      <c r="AA187">
        <v>1</v>
      </c>
      <c r="AB187" s="1">
        <v>0</v>
      </c>
      <c r="AC187" s="1">
        <v>0</v>
      </c>
      <c r="AD187" s="1">
        <v>0</v>
      </c>
      <c r="AE187" s="1">
        <v>100</v>
      </c>
      <c r="AF187" s="1">
        <v>0</v>
      </c>
      <c r="AG187" s="1">
        <v>0</v>
      </c>
      <c r="AH187" s="1">
        <v>0</v>
      </c>
      <c r="AI187" s="1">
        <v>0</v>
      </c>
      <c r="AJ187" s="1">
        <v>0</v>
      </c>
      <c r="AK187" s="1">
        <v>0</v>
      </c>
      <c r="AL187" s="1">
        <v>0</v>
      </c>
      <c r="AM187" s="1">
        <v>0</v>
      </c>
      <c r="AN187" s="1">
        <v>0</v>
      </c>
      <c r="AO187" s="1">
        <v>0</v>
      </c>
      <c r="AP187" s="1">
        <v>0</v>
      </c>
      <c r="AQ187" s="1">
        <v>100</v>
      </c>
      <c r="AR187" s="1">
        <v>0</v>
      </c>
      <c r="AS187" s="1">
        <v>0</v>
      </c>
      <c r="AT187" s="1">
        <v>0</v>
      </c>
      <c r="AU187" s="1">
        <v>0</v>
      </c>
      <c r="AV187" s="1">
        <v>0</v>
      </c>
      <c r="AW187" s="1">
        <v>111000000</v>
      </c>
      <c r="AX187" s="1">
        <v>0</v>
      </c>
      <c r="AY187" s="1">
        <v>0</v>
      </c>
      <c r="AZ187" s="1">
        <v>0</v>
      </c>
      <c r="BA187" s="1">
        <v>0</v>
      </c>
      <c r="BB187" s="1">
        <v>0</v>
      </c>
      <c r="BC187" s="1">
        <v>0</v>
      </c>
      <c r="BD187" s="1">
        <v>0</v>
      </c>
      <c r="BE187" s="1">
        <v>0</v>
      </c>
      <c r="BF187" s="1">
        <v>0</v>
      </c>
      <c r="BG187" s="1">
        <v>0</v>
      </c>
      <c r="BH187" s="1">
        <v>0</v>
      </c>
      <c r="BI187" s="1">
        <v>111000000</v>
      </c>
      <c r="BJ187" s="1">
        <v>0</v>
      </c>
      <c r="BK187" s="1">
        <v>0</v>
      </c>
      <c r="BL187" s="1" t="s">
        <v>392</v>
      </c>
      <c r="BM187" s="10">
        <f t="shared" si="26"/>
        <v>0</v>
      </c>
      <c r="BN187" s="10">
        <f t="shared" si="27"/>
        <v>0</v>
      </c>
      <c r="BO187" s="10">
        <f t="shared" si="28"/>
        <v>111</v>
      </c>
      <c r="BP187" s="10">
        <f t="shared" si="29"/>
        <v>0</v>
      </c>
      <c r="BQ187" s="10">
        <f t="shared" si="30"/>
        <v>0</v>
      </c>
      <c r="BR187" s="10">
        <f t="shared" si="31"/>
        <v>0</v>
      </c>
      <c r="BS187" s="10">
        <f t="shared" si="32"/>
        <v>0</v>
      </c>
      <c r="BT187" s="10">
        <f t="shared" si="33"/>
        <v>0</v>
      </c>
      <c r="BU187" s="10">
        <f t="shared" si="34"/>
        <v>0</v>
      </c>
      <c r="BV187" s="10">
        <f t="shared" si="35"/>
        <v>0</v>
      </c>
    </row>
    <row r="188" spans="1:74" x14ac:dyDescent="0.25">
      <c r="A188">
        <v>16</v>
      </c>
      <c r="B188" t="s">
        <v>60</v>
      </c>
      <c r="C188" t="s">
        <v>61</v>
      </c>
      <c r="D188">
        <v>2020</v>
      </c>
      <c r="E188" t="s">
        <v>62</v>
      </c>
      <c r="F188" t="s">
        <v>63</v>
      </c>
      <c r="G188">
        <v>2</v>
      </c>
      <c r="H188" t="s">
        <v>64</v>
      </c>
      <c r="I188" t="s">
        <v>3363</v>
      </c>
      <c r="J188" t="s">
        <v>362</v>
      </c>
      <c r="K188" t="s">
        <v>363</v>
      </c>
      <c r="L188" t="s">
        <v>3409</v>
      </c>
      <c r="M188" t="s">
        <v>364</v>
      </c>
      <c r="N188" t="s">
        <v>3422</v>
      </c>
      <c r="O188" t="s">
        <v>68</v>
      </c>
      <c r="P188" t="s">
        <v>3427</v>
      </c>
      <c r="Q188" t="s">
        <v>69</v>
      </c>
      <c r="R188" t="s">
        <v>3508</v>
      </c>
      <c r="S188" t="s">
        <v>402</v>
      </c>
      <c r="T188">
        <v>9</v>
      </c>
      <c r="U188">
        <v>1</v>
      </c>
      <c r="V188" t="s">
        <v>403</v>
      </c>
      <c r="W188">
        <v>1</v>
      </c>
      <c r="X188" t="s">
        <v>72</v>
      </c>
      <c r="Y188">
        <v>1</v>
      </c>
      <c r="Z188" t="s">
        <v>73</v>
      </c>
      <c r="AA188">
        <v>1</v>
      </c>
      <c r="AB188" s="1">
        <v>0</v>
      </c>
      <c r="AC188" s="1">
        <v>0</v>
      </c>
      <c r="AD188" s="1">
        <v>0</v>
      </c>
      <c r="AE188" s="1">
        <v>38.6</v>
      </c>
      <c r="AF188" s="1">
        <v>0</v>
      </c>
      <c r="AG188" s="1">
        <v>0</v>
      </c>
      <c r="AH188" s="1">
        <v>1.4</v>
      </c>
      <c r="AI188" s="1">
        <v>0</v>
      </c>
      <c r="AJ188" s="1">
        <v>0</v>
      </c>
      <c r="AK188" s="1">
        <v>56.6</v>
      </c>
      <c r="AL188" s="1">
        <v>0</v>
      </c>
      <c r="AM188" s="1">
        <v>0</v>
      </c>
      <c r="AN188" s="1">
        <v>3.4</v>
      </c>
      <c r="AO188" s="1">
        <v>0</v>
      </c>
      <c r="AP188" s="1">
        <v>0</v>
      </c>
      <c r="AQ188" s="1">
        <v>100</v>
      </c>
      <c r="AR188" s="1">
        <v>0</v>
      </c>
      <c r="AS188" s="1">
        <v>0</v>
      </c>
      <c r="AT188" s="1">
        <v>0</v>
      </c>
      <c r="AU188" s="1">
        <v>0</v>
      </c>
      <c r="AV188" s="1">
        <v>0</v>
      </c>
      <c r="AW188" s="1">
        <v>3365648000</v>
      </c>
      <c r="AX188" s="1">
        <v>0</v>
      </c>
      <c r="AY188" s="1">
        <v>0</v>
      </c>
      <c r="AZ188" s="1">
        <v>145860000</v>
      </c>
      <c r="BA188" s="1">
        <v>0</v>
      </c>
      <c r="BB188" s="1">
        <v>0</v>
      </c>
      <c r="BC188" s="1">
        <v>6045860000</v>
      </c>
      <c r="BD188" s="1">
        <v>0</v>
      </c>
      <c r="BE188" s="1">
        <v>0</v>
      </c>
      <c r="BF188" s="1">
        <v>365590000</v>
      </c>
      <c r="BG188" s="1">
        <v>0</v>
      </c>
      <c r="BH188" s="1">
        <v>0</v>
      </c>
      <c r="BI188" s="1">
        <v>9922958000</v>
      </c>
      <c r="BJ188" s="1">
        <v>0</v>
      </c>
      <c r="BK188" s="1">
        <v>0</v>
      </c>
      <c r="BL188" s="1" t="s">
        <v>404</v>
      </c>
      <c r="BM188" s="10">
        <f t="shared" si="26"/>
        <v>0</v>
      </c>
      <c r="BN188" s="10">
        <f t="shared" si="27"/>
        <v>0</v>
      </c>
      <c r="BO188" s="10">
        <f t="shared" si="28"/>
        <v>3365.6480000000001</v>
      </c>
      <c r="BP188" s="10">
        <f t="shared" si="29"/>
        <v>0</v>
      </c>
      <c r="BQ188" s="10">
        <f t="shared" si="30"/>
        <v>145.86000000000001</v>
      </c>
      <c r="BR188" s="10">
        <f t="shared" si="31"/>
        <v>0</v>
      </c>
      <c r="BS188" s="10">
        <f t="shared" si="32"/>
        <v>6045.86</v>
      </c>
      <c r="BT188" s="10">
        <f t="shared" si="33"/>
        <v>0</v>
      </c>
      <c r="BU188" s="10">
        <f t="shared" si="34"/>
        <v>365.59</v>
      </c>
      <c r="BV188" s="10">
        <f t="shared" si="35"/>
        <v>0</v>
      </c>
    </row>
    <row r="189" spans="1:74" x14ac:dyDescent="0.25">
      <c r="A189">
        <v>16</v>
      </c>
      <c r="B189" t="s">
        <v>60</v>
      </c>
      <c r="C189" t="s">
        <v>61</v>
      </c>
      <c r="D189">
        <v>2020</v>
      </c>
      <c r="E189" t="s">
        <v>62</v>
      </c>
      <c r="F189" t="s">
        <v>63</v>
      </c>
      <c r="G189">
        <v>2</v>
      </c>
      <c r="H189" t="s">
        <v>64</v>
      </c>
      <c r="I189" t="s">
        <v>3363</v>
      </c>
      <c r="J189" t="s">
        <v>362</v>
      </c>
      <c r="K189" t="s">
        <v>363</v>
      </c>
      <c r="L189" t="s">
        <v>3409</v>
      </c>
      <c r="M189" t="s">
        <v>364</v>
      </c>
      <c r="N189" t="s">
        <v>3422</v>
      </c>
      <c r="O189" t="s">
        <v>68</v>
      </c>
      <c r="P189" t="s">
        <v>3427</v>
      </c>
      <c r="Q189" t="s">
        <v>69</v>
      </c>
      <c r="R189" t="s">
        <v>3508</v>
      </c>
      <c r="S189" t="s">
        <v>402</v>
      </c>
      <c r="T189">
        <v>9</v>
      </c>
      <c r="U189">
        <v>2</v>
      </c>
      <c r="V189" t="s">
        <v>405</v>
      </c>
      <c r="W189">
        <v>1</v>
      </c>
      <c r="X189" t="s">
        <v>72</v>
      </c>
      <c r="Y189">
        <v>1</v>
      </c>
      <c r="Z189" t="s">
        <v>73</v>
      </c>
      <c r="AA189">
        <v>1</v>
      </c>
      <c r="AB189" s="1">
        <v>7.2</v>
      </c>
      <c r="AC189" s="1">
        <v>7.2</v>
      </c>
      <c r="AD189" s="1">
        <v>100</v>
      </c>
      <c r="AE189" s="1">
        <v>0</v>
      </c>
      <c r="AF189" s="1">
        <v>0</v>
      </c>
      <c r="AG189" s="1">
        <v>0</v>
      </c>
      <c r="AH189" s="1">
        <v>90.6</v>
      </c>
      <c r="AI189" s="1">
        <v>0</v>
      </c>
      <c r="AJ189" s="1">
        <v>0</v>
      </c>
      <c r="AK189" s="1">
        <v>1.1000000000000001</v>
      </c>
      <c r="AL189" s="1">
        <v>0</v>
      </c>
      <c r="AM189" s="1">
        <v>0</v>
      </c>
      <c r="AN189" s="1">
        <v>1.1000000000000001</v>
      </c>
      <c r="AO189" s="1">
        <v>0</v>
      </c>
      <c r="AP189" s="1">
        <v>0</v>
      </c>
      <c r="AQ189" s="1">
        <v>100</v>
      </c>
      <c r="AR189" s="1">
        <v>7.2</v>
      </c>
      <c r="AS189" s="1">
        <v>7.2</v>
      </c>
      <c r="AT189" s="1">
        <v>262000000</v>
      </c>
      <c r="AU189" s="1">
        <v>262000000</v>
      </c>
      <c r="AV189" s="1">
        <v>100</v>
      </c>
      <c r="AW189" s="1">
        <v>0</v>
      </c>
      <c r="AX189" s="1">
        <v>0</v>
      </c>
      <c r="AY189" s="1">
        <v>0</v>
      </c>
      <c r="AZ189" s="1">
        <v>2777000000</v>
      </c>
      <c r="BA189" s="1">
        <v>0</v>
      </c>
      <c r="BB189" s="1">
        <v>0</v>
      </c>
      <c r="BC189" s="1">
        <v>39000000</v>
      </c>
      <c r="BD189" s="1">
        <v>0</v>
      </c>
      <c r="BE189" s="1">
        <v>0</v>
      </c>
      <c r="BF189" s="1">
        <v>39000000</v>
      </c>
      <c r="BG189" s="1">
        <v>0</v>
      </c>
      <c r="BH189" s="1">
        <v>0</v>
      </c>
      <c r="BI189" s="1">
        <v>3117000000</v>
      </c>
      <c r="BJ189" s="1">
        <v>262000000</v>
      </c>
      <c r="BK189" s="1">
        <v>8.41</v>
      </c>
      <c r="BL189" s="1" t="s">
        <v>406</v>
      </c>
      <c r="BM189" s="10">
        <f t="shared" si="26"/>
        <v>262</v>
      </c>
      <c r="BN189" s="10">
        <f t="shared" si="27"/>
        <v>262</v>
      </c>
      <c r="BO189" s="10">
        <f t="shared" si="28"/>
        <v>0</v>
      </c>
      <c r="BP189" s="10">
        <f t="shared" si="29"/>
        <v>0</v>
      </c>
      <c r="BQ189" s="10">
        <f t="shared" si="30"/>
        <v>2777</v>
      </c>
      <c r="BR189" s="10">
        <f t="shared" si="31"/>
        <v>0</v>
      </c>
      <c r="BS189" s="10">
        <f t="shared" si="32"/>
        <v>39</v>
      </c>
      <c r="BT189" s="10">
        <f t="shared" si="33"/>
        <v>0</v>
      </c>
      <c r="BU189" s="10">
        <f t="shared" si="34"/>
        <v>39</v>
      </c>
      <c r="BV189" s="10">
        <f t="shared" si="35"/>
        <v>0</v>
      </c>
    </row>
    <row r="190" spans="1:74" x14ac:dyDescent="0.25">
      <c r="A190">
        <v>16</v>
      </c>
      <c r="B190" t="s">
        <v>60</v>
      </c>
      <c r="C190" t="s">
        <v>61</v>
      </c>
      <c r="D190">
        <v>2020</v>
      </c>
      <c r="E190" t="s">
        <v>62</v>
      </c>
      <c r="F190" t="s">
        <v>63</v>
      </c>
      <c r="G190">
        <v>2</v>
      </c>
      <c r="H190" t="s">
        <v>64</v>
      </c>
      <c r="I190" t="s">
        <v>3363</v>
      </c>
      <c r="J190" t="s">
        <v>362</v>
      </c>
      <c r="K190" t="s">
        <v>363</v>
      </c>
      <c r="L190" t="s">
        <v>3409</v>
      </c>
      <c r="M190" t="s">
        <v>364</v>
      </c>
      <c r="N190" t="s">
        <v>3422</v>
      </c>
      <c r="O190" t="s">
        <v>68</v>
      </c>
      <c r="P190" t="s">
        <v>3427</v>
      </c>
      <c r="Q190" t="s">
        <v>69</v>
      </c>
      <c r="R190" t="s">
        <v>3508</v>
      </c>
      <c r="S190" t="s">
        <v>402</v>
      </c>
      <c r="T190">
        <v>9</v>
      </c>
      <c r="U190">
        <v>3</v>
      </c>
      <c r="V190" t="s">
        <v>407</v>
      </c>
      <c r="W190">
        <v>1</v>
      </c>
      <c r="X190" t="s">
        <v>72</v>
      </c>
      <c r="Y190">
        <v>1</v>
      </c>
      <c r="Z190" t="s">
        <v>73</v>
      </c>
      <c r="AA190">
        <v>1</v>
      </c>
      <c r="AB190" s="1">
        <v>1.4</v>
      </c>
      <c r="AC190" s="1">
        <v>0.35</v>
      </c>
      <c r="AD190" s="1">
        <v>25</v>
      </c>
      <c r="AE190" s="1">
        <v>1.3</v>
      </c>
      <c r="AF190" s="1">
        <v>0</v>
      </c>
      <c r="AG190" s="1">
        <v>0</v>
      </c>
      <c r="AH190" s="1">
        <v>79.7</v>
      </c>
      <c r="AI190" s="1">
        <v>0</v>
      </c>
      <c r="AJ190" s="1">
        <v>0</v>
      </c>
      <c r="AK190" s="1">
        <v>16.3</v>
      </c>
      <c r="AL190" s="1">
        <v>0</v>
      </c>
      <c r="AM190" s="1">
        <v>0</v>
      </c>
      <c r="AN190" s="1">
        <v>1.3</v>
      </c>
      <c r="AO190" s="1">
        <v>0</v>
      </c>
      <c r="AP190" s="1">
        <v>0</v>
      </c>
      <c r="AQ190" s="1">
        <v>100</v>
      </c>
      <c r="AR190" s="1">
        <v>0.35</v>
      </c>
      <c r="AS190" s="1">
        <v>0.35</v>
      </c>
      <c r="AT190" s="1">
        <v>492000000</v>
      </c>
      <c r="AU190" s="1">
        <v>491340185</v>
      </c>
      <c r="AV190" s="1">
        <v>99.87</v>
      </c>
      <c r="AW190" s="1">
        <v>75384000</v>
      </c>
      <c r="AX190" s="1">
        <v>0</v>
      </c>
      <c r="AY190" s="1">
        <v>0</v>
      </c>
      <c r="AZ190" s="1">
        <v>13630270000</v>
      </c>
      <c r="BA190" s="1">
        <v>0</v>
      </c>
      <c r="BB190" s="1">
        <v>0</v>
      </c>
      <c r="BC190" s="1">
        <v>2790810000</v>
      </c>
      <c r="BD190" s="1">
        <v>0</v>
      </c>
      <c r="BE190" s="1">
        <v>0</v>
      </c>
      <c r="BF190" s="1">
        <v>218400000</v>
      </c>
      <c r="BG190" s="1">
        <v>0</v>
      </c>
      <c r="BH190" s="1">
        <v>0</v>
      </c>
      <c r="BI190" s="1">
        <v>17206864000</v>
      </c>
      <c r="BJ190" s="1">
        <v>491340185</v>
      </c>
      <c r="BK190" s="1">
        <v>2.86</v>
      </c>
      <c r="BL190" s="1" t="s">
        <v>408</v>
      </c>
      <c r="BM190" s="10">
        <f t="shared" si="26"/>
        <v>492</v>
      </c>
      <c r="BN190" s="10">
        <f t="shared" si="27"/>
        <v>491.34018500000002</v>
      </c>
      <c r="BO190" s="10">
        <f t="shared" si="28"/>
        <v>75.384</v>
      </c>
      <c r="BP190" s="10">
        <f t="shared" si="29"/>
        <v>0</v>
      </c>
      <c r="BQ190" s="10">
        <f t="shared" si="30"/>
        <v>13630.27</v>
      </c>
      <c r="BR190" s="10">
        <f t="shared" si="31"/>
        <v>0</v>
      </c>
      <c r="BS190" s="10">
        <f t="shared" si="32"/>
        <v>2790.81</v>
      </c>
      <c r="BT190" s="10">
        <f t="shared" si="33"/>
        <v>0</v>
      </c>
      <c r="BU190" s="10">
        <f t="shared" si="34"/>
        <v>218.4</v>
      </c>
      <c r="BV190" s="10">
        <f t="shared" si="35"/>
        <v>0</v>
      </c>
    </row>
    <row r="191" spans="1:74" x14ac:dyDescent="0.25">
      <c r="A191">
        <v>16</v>
      </c>
      <c r="B191" t="s">
        <v>60</v>
      </c>
      <c r="C191" t="s">
        <v>61</v>
      </c>
      <c r="D191">
        <v>2020</v>
      </c>
      <c r="E191" t="s">
        <v>62</v>
      </c>
      <c r="F191" t="s">
        <v>63</v>
      </c>
      <c r="G191">
        <v>2</v>
      </c>
      <c r="H191" t="s">
        <v>64</v>
      </c>
      <c r="I191" t="s">
        <v>3363</v>
      </c>
      <c r="J191" t="s">
        <v>362</v>
      </c>
      <c r="K191" t="s">
        <v>363</v>
      </c>
      <c r="L191" t="s">
        <v>3409</v>
      </c>
      <c r="M191" t="s">
        <v>364</v>
      </c>
      <c r="N191" t="s">
        <v>3422</v>
      </c>
      <c r="O191" t="s">
        <v>68</v>
      </c>
      <c r="P191" t="s">
        <v>3427</v>
      </c>
      <c r="Q191" t="s">
        <v>69</v>
      </c>
      <c r="R191" t="s">
        <v>3508</v>
      </c>
      <c r="S191" t="s">
        <v>402</v>
      </c>
      <c r="T191">
        <v>9</v>
      </c>
      <c r="U191">
        <v>4</v>
      </c>
      <c r="V191" t="s">
        <v>409</v>
      </c>
      <c r="W191">
        <v>1</v>
      </c>
      <c r="X191" t="s">
        <v>72</v>
      </c>
      <c r="Y191">
        <v>1</v>
      </c>
      <c r="Z191" t="s">
        <v>73</v>
      </c>
      <c r="AA191">
        <v>1</v>
      </c>
      <c r="AB191" s="1">
        <v>0</v>
      </c>
      <c r="AC191" s="1">
        <v>0</v>
      </c>
      <c r="AD191" s="1">
        <v>0</v>
      </c>
      <c r="AE191" s="1">
        <v>0</v>
      </c>
      <c r="AF191" s="1">
        <v>0</v>
      </c>
      <c r="AG191" s="1">
        <v>0</v>
      </c>
      <c r="AH191" s="1">
        <v>26.2</v>
      </c>
      <c r="AI191" s="1">
        <v>0</v>
      </c>
      <c r="AJ191" s="1">
        <v>0</v>
      </c>
      <c r="AK191" s="1">
        <v>1.2</v>
      </c>
      <c r="AL191" s="1">
        <v>0</v>
      </c>
      <c r="AM191" s="1">
        <v>0</v>
      </c>
      <c r="AN191" s="1">
        <v>72.599999999999994</v>
      </c>
      <c r="AO191" s="1">
        <v>0</v>
      </c>
      <c r="AP191" s="1">
        <v>0</v>
      </c>
      <c r="AQ191" s="1">
        <v>100</v>
      </c>
      <c r="AR191" s="1">
        <v>0</v>
      </c>
      <c r="AS191" s="1">
        <v>0</v>
      </c>
      <c r="AT191" s="1">
        <v>0</v>
      </c>
      <c r="AU191" s="1">
        <v>0</v>
      </c>
      <c r="AV191" s="1">
        <v>0</v>
      </c>
      <c r="AW191" s="1">
        <v>0</v>
      </c>
      <c r="AX191" s="1">
        <v>0</v>
      </c>
      <c r="AY191" s="1">
        <v>0</v>
      </c>
      <c r="AZ191" s="1">
        <v>25740000</v>
      </c>
      <c r="BA191" s="1">
        <v>0</v>
      </c>
      <c r="BB191" s="1">
        <v>0</v>
      </c>
      <c r="BC191" s="1">
        <v>25740000</v>
      </c>
      <c r="BD191" s="1">
        <v>0</v>
      </c>
      <c r="BE191" s="1">
        <v>0</v>
      </c>
      <c r="BF191" s="1">
        <v>1525740000</v>
      </c>
      <c r="BG191" s="1">
        <v>0</v>
      </c>
      <c r="BH191" s="1">
        <v>0</v>
      </c>
      <c r="BI191" s="1">
        <v>1577220000</v>
      </c>
      <c r="BJ191" s="1">
        <v>0</v>
      </c>
      <c r="BK191" s="1">
        <v>0</v>
      </c>
      <c r="BL191" s="1" t="s">
        <v>410</v>
      </c>
      <c r="BM191" s="10">
        <f t="shared" si="26"/>
        <v>0</v>
      </c>
      <c r="BN191" s="10">
        <f t="shared" si="27"/>
        <v>0</v>
      </c>
      <c r="BO191" s="10">
        <f t="shared" si="28"/>
        <v>0</v>
      </c>
      <c r="BP191" s="10">
        <f t="shared" si="29"/>
        <v>0</v>
      </c>
      <c r="BQ191" s="10">
        <f t="shared" si="30"/>
        <v>25.74</v>
      </c>
      <c r="BR191" s="10">
        <f t="shared" si="31"/>
        <v>0</v>
      </c>
      <c r="BS191" s="10">
        <f t="shared" si="32"/>
        <v>25.74</v>
      </c>
      <c r="BT191" s="10">
        <f t="shared" si="33"/>
        <v>0</v>
      </c>
      <c r="BU191" s="10">
        <f t="shared" si="34"/>
        <v>1525.74</v>
      </c>
      <c r="BV191" s="10">
        <f t="shared" si="35"/>
        <v>0</v>
      </c>
    </row>
    <row r="192" spans="1:74" x14ac:dyDescent="0.25">
      <c r="A192">
        <v>16</v>
      </c>
      <c r="B192" t="s">
        <v>60</v>
      </c>
      <c r="C192" t="s">
        <v>61</v>
      </c>
      <c r="D192">
        <v>2020</v>
      </c>
      <c r="E192" t="s">
        <v>62</v>
      </c>
      <c r="F192" t="s">
        <v>63</v>
      </c>
      <c r="G192">
        <v>2</v>
      </c>
      <c r="H192" t="s">
        <v>64</v>
      </c>
      <c r="I192" t="s">
        <v>3363</v>
      </c>
      <c r="J192" t="s">
        <v>362</v>
      </c>
      <c r="K192" t="s">
        <v>363</v>
      </c>
      <c r="L192" t="s">
        <v>3409</v>
      </c>
      <c r="M192" t="s">
        <v>364</v>
      </c>
      <c r="N192" t="s">
        <v>3422</v>
      </c>
      <c r="O192" t="s">
        <v>68</v>
      </c>
      <c r="P192" t="s">
        <v>3427</v>
      </c>
      <c r="Q192" t="s">
        <v>69</v>
      </c>
      <c r="R192" t="s">
        <v>3509</v>
      </c>
      <c r="S192" t="s">
        <v>411</v>
      </c>
      <c r="T192">
        <v>6</v>
      </c>
      <c r="U192">
        <v>1</v>
      </c>
      <c r="V192" t="s">
        <v>412</v>
      </c>
      <c r="W192">
        <v>1</v>
      </c>
      <c r="X192" t="s">
        <v>72</v>
      </c>
      <c r="Y192">
        <v>1</v>
      </c>
      <c r="Z192" t="s">
        <v>73</v>
      </c>
      <c r="AA192">
        <v>1</v>
      </c>
      <c r="AB192" s="1">
        <v>99.99</v>
      </c>
      <c r="AC192" s="1">
        <v>91.14</v>
      </c>
      <c r="AD192" s="1">
        <v>91.15</v>
      </c>
      <c r="AE192" s="1">
        <v>0.01</v>
      </c>
      <c r="AF192" s="1">
        <v>0</v>
      </c>
      <c r="AG192" s="1">
        <v>0</v>
      </c>
      <c r="AH192" s="1">
        <v>0</v>
      </c>
      <c r="AI192" s="1">
        <v>0</v>
      </c>
      <c r="AJ192" s="1">
        <v>0</v>
      </c>
      <c r="AK192" s="1">
        <v>0</v>
      </c>
      <c r="AL192" s="1">
        <v>0</v>
      </c>
      <c r="AM192" s="1">
        <v>0</v>
      </c>
      <c r="AN192" s="1">
        <v>0</v>
      </c>
      <c r="AO192" s="1">
        <v>0</v>
      </c>
      <c r="AP192" s="1">
        <v>0</v>
      </c>
      <c r="AQ192" s="1">
        <v>100</v>
      </c>
      <c r="AR192" s="1">
        <v>91.14</v>
      </c>
      <c r="AS192" s="1">
        <v>91.14</v>
      </c>
      <c r="AT192" s="1">
        <v>6085129992</v>
      </c>
      <c r="AU192" s="1">
        <v>3939551621</v>
      </c>
      <c r="AV192" s="1">
        <v>64.739999999999995</v>
      </c>
      <c r="AW192" s="1">
        <v>14258593050</v>
      </c>
      <c r="AX192" s="1">
        <v>0</v>
      </c>
      <c r="AY192" s="1">
        <v>0</v>
      </c>
      <c r="AZ192" s="1">
        <v>0</v>
      </c>
      <c r="BA192" s="1">
        <v>0</v>
      </c>
      <c r="BB192" s="1">
        <v>0</v>
      </c>
      <c r="BC192" s="1">
        <v>0</v>
      </c>
      <c r="BD192" s="1">
        <v>0</v>
      </c>
      <c r="BE192" s="1">
        <v>0</v>
      </c>
      <c r="BF192" s="1">
        <v>0</v>
      </c>
      <c r="BG192" s="1">
        <v>0</v>
      </c>
      <c r="BH192" s="1">
        <v>0</v>
      </c>
      <c r="BI192" s="1">
        <v>20343723042</v>
      </c>
      <c r="BJ192" s="1">
        <v>3939551621</v>
      </c>
      <c r="BK192" s="1">
        <v>19.36</v>
      </c>
      <c r="BL192" s="1" t="s">
        <v>413</v>
      </c>
      <c r="BM192" s="10">
        <f t="shared" si="26"/>
        <v>6085.1299920000001</v>
      </c>
      <c r="BN192" s="10">
        <f t="shared" si="27"/>
        <v>3939.5516210000001</v>
      </c>
      <c r="BO192" s="10">
        <f t="shared" si="28"/>
        <v>14258.593049999999</v>
      </c>
      <c r="BP192" s="10">
        <f t="shared" si="29"/>
        <v>0</v>
      </c>
      <c r="BQ192" s="10">
        <f t="shared" si="30"/>
        <v>0</v>
      </c>
      <c r="BR192" s="10">
        <f t="shared" si="31"/>
        <v>0</v>
      </c>
      <c r="BS192" s="10">
        <f t="shared" si="32"/>
        <v>0</v>
      </c>
      <c r="BT192" s="10">
        <f t="shared" si="33"/>
        <v>0</v>
      </c>
      <c r="BU192" s="10">
        <f t="shared" si="34"/>
        <v>0</v>
      </c>
      <c r="BV192" s="10">
        <f t="shared" si="35"/>
        <v>0</v>
      </c>
    </row>
    <row r="193" spans="1:74" x14ac:dyDescent="0.25">
      <c r="A193">
        <v>16</v>
      </c>
      <c r="B193" t="s">
        <v>60</v>
      </c>
      <c r="C193" t="s">
        <v>61</v>
      </c>
      <c r="D193">
        <v>2020</v>
      </c>
      <c r="E193" t="s">
        <v>62</v>
      </c>
      <c r="F193" t="s">
        <v>63</v>
      </c>
      <c r="G193">
        <v>2</v>
      </c>
      <c r="H193" t="s">
        <v>64</v>
      </c>
      <c r="I193" t="s">
        <v>3363</v>
      </c>
      <c r="J193" t="s">
        <v>362</v>
      </c>
      <c r="K193" t="s">
        <v>363</v>
      </c>
      <c r="L193" t="s">
        <v>3409</v>
      </c>
      <c r="M193" t="s">
        <v>364</v>
      </c>
      <c r="N193" t="s">
        <v>3422</v>
      </c>
      <c r="O193" t="s">
        <v>68</v>
      </c>
      <c r="P193" t="s">
        <v>3427</v>
      </c>
      <c r="Q193" t="s">
        <v>69</v>
      </c>
      <c r="R193" t="s">
        <v>3509</v>
      </c>
      <c r="S193" t="s">
        <v>411</v>
      </c>
      <c r="T193">
        <v>6</v>
      </c>
      <c r="U193">
        <v>2</v>
      </c>
      <c r="V193" t="s">
        <v>414</v>
      </c>
      <c r="W193">
        <v>1</v>
      </c>
      <c r="X193" t="s">
        <v>72</v>
      </c>
      <c r="Y193">
        <v>1</v>
      </c>
      <c r="Z193" t="s">
        <v>73</v>
      </c>
      <c r="AA193">
        <v>1</v>
      </c>
      <c r="AB193" s="1">
        <v>20</v>
      </c>
      <c r="AC193" s="1">
        <v>13</v>
      </c>
      <c r="AD193" s="1">
        <v>65</v>
      </c>
      <c r="AE193" s="1">
        <v>20</v>
      </c>
      <c r="AF193" s="1">
        <v>0</v>
      </c>
      <c r="AG193" s="1">
        <v>0</v>
      </c>
      <c r="AH193" s="1">
        <v>20</v>
      </c>
      <c r="AI193" s="1">
        <v>0</v>
      </c>
      <c r="AJ193" s="1">
        <v>0</v>
      </c>
      <c r="AK193" s="1">
        <v>20</v>
      </c>
      <c r="AL193" s="1">
        <v>0</v>
      </c>
      <c r="AM193" s="1">
        <v>0</v>
      </c>
      <c r="AN193" s="1">
        <v>20</v>
      </c>
      <c r="AO193" s="1">
        <v>0</v>
      </c>
      <c r="AP193" s="1">
        <v>0</v>
      </c>
      <c r="AQ193" s="1">
        <v>100</v>
      </c>
      <c r="AR193" s="1">
        <v>13</v>
      </c>
      <c r="AS193" s="1">
        <v>13</v>
      </c>
      <c r="AT193" s="1">
        <v>224322590</v>
      </c>
      <c r="AU193" s="1">
        <v>39695000</v>
      </c>
      <c r="AV193" s="1">
        <v>17.7</v>
      </c>
      <c r="AW193" s="1">
        <v>406194450</v>
      </c>
      <c r="AX193" s="1">
        <v>0</v>
      </c>
      <c r="AY193" s="1">
        <v>0</v>
      </c>
      <c r="AZ193" s="1">
        <v>400000000</v>
      </c>
      <c r="BA193" s="1">
        <v>0</v>
      </c>
      <c r="BB193" s="1">
        <v>0</v>
      </c>
      <c r="BC193" s="1">
        <v>1000</v>
      </c>
      <c r="BD193" s="1">
        <v>0</v>
      </c>
      <c r="BE193" s="1">
        <v>0</v>
      </c>
      <c r="BF193" s="1">
        <v>1000</v>
      </c>
      <c r="BG193" s="1">
        <v>0</v>
      </c>
      <c r="BH193" s="1">
        <v>0</v>
      </c>
      <c r="BI193" s="1">
        <v>1030519040</v>
      </c>
      <c r="BJ193" s="1">
        <v>39695000</v>
      </c>
      <c r="BK193" s="1">
        <v>3.85</v>
      </c>
      <c r="BL193" s="1" t="s">
        <v>415</v>
      </c>
      <c r="BM193" s="10">
        <f t="shared" si="26"/>
        <v>224.32258999999999</v>
      </c>
      <c r="BN193" s="10">
        <f t="shared" si="27"/>
        <v>39.695</v>
      </c>
      <c r="BO193" s="10">
        <f t="shared" si="28"/>
        <v>406.19445000000002</v>
      </c>
      <c r="BP193" s="10">
        <f t="shared" si="29"/>
        <v>0</v>
      </c>
      <c r="BQ193" s="10">
        <f t="shared" si="30"/>
        <v>400</v>
      </c>
      <c r="BR193" s="10">
        <f t="shared" si="31"/>
        <v>0</v>
      </c>
      <c r="BS193" s="10">
        <f t="shared" si="32"/>
        <v>1E-3</v>
      </c>
      <c r="BT193" s="10">
        <f t="shared" si="33"/>
        <v>0</v>
      </c>
      <c r="BU193" s="10">
        <f t="shared" si="34"/>
        <v>1E-3</v>
      </c>
      <c r="BV193" s="10">
        <f t="shared" si="35"/>
        <v>0</v>
      </c>
    </row>
    <row r="194" spans="1:74" x14ac:dyDescent="0.25">
      <c r="A194">
        <v>16</v>
      </c>
      <c r="B194" t="s">
        <v>60</v>
      </c>
      <c r="C194" t="s">
        <v>61</v>
      </c>
      <c r="D194">
        <v>2020</v>
      </c>
      <c r="E194" t="s">
        <v>62</v>
      </c>
      <c r="F194" t="s">
        <v>63</v>
      </c>
      <c r="G194">
        <v>2</v>
      </c>
      <c r="H194" t="s">
        <v>64</v>
      </c>
      <c r="I194" t="s">
        <v>3363</v>
      </c>
      <c r="J194" t="s">
        <v>362</v>
      </c>
      <c r="K194" t="s">
        <v>363</v>
      </c>
      <c r="L194" t="s">
        <v>3409</v>
      </c>
      <c r="M194" t="s">
        <v>364</v>
      </c>
      <c r="N194" t="s">
        <v>3422</v>
      </c>
      <c r="O194" t="s">
        <v>68</v>
      </c>
      <c r="P194" t="s">
        <v>3427</v>
      </c>
      <c r="Q194" t="s">
        <v>69</v>
      </c>
      <c r="R194" t="s">
        <v>3509</v>
      </c>
      <c r="S194" t="s">
        <v>411</v>
      </c>
      <c r="T194">
        <v>6</v>
      </c>
      <c r="U194">
        <v>3</v>
      </c>
      <c r="V194" t="s">
        <v>416</v>
      </c>
      <c r="W194">
        <v>1</v>
      </c>
      <c r="X194" t="s">
        <v>72</v>
      </c>
      <c r="Y194">
        <v>1</v>
      </c>
      <c r="Z194" t="s">
        <v>73</v>
      </c>
      <c r="AA194">
        <v>1</v>
      </c>
      <c r="AB194" s="1">
        <v>100</v>
      </c>
      <c r="AC194" s="1">
        <v>90</v>
      </c>
      <c r="AD194" s="1">
        <v>90</v>
      </c>
      <c r="AE194" s="1">
        <v>0</v>
      </c>
      <c r="AF194" s="1">
        <v>0</v>
      </c>
      <c r="AG194" s="1">
        <v>0</v>
      </c>
      <c r="AH194" s="1">
        <v>0</v>
      </c>
      <c r="AI194" s="1">
        <v>0</v>
      </c>
      <c r="AJ194" s="1">
        <v>0</v>
      </c>
      <c r="AK194" s="1">
        <v>0</v>
      </c>
      <c r="AL194" s="1">
        <v>0</v>
      </c>
      <c r="AM194" s="1">
        <v>0</v>
      </c>
      <c r="AN194" s="1">
        <v>0</v>
      </c>
      <c r="AO194" s="1">
        <v>0</v>
      </c>
      <c r="AP194" s="1">
        <v>0</v>
      </c>
      <c r="AQ194" s="1">
        <v>100</v>
      </c>
      <c r="AR194" s="1">
        <v>90</v>
      </c>
      <c r="AS194" s="1">
        <v>90</v>
      </c>
      <c r="AT194" s="1">
        <v>1283993185</v>
      </c>
      <c r="AU194" s="1">
        <v>1270932892</v>
      </c>
      <c r="AV194" s="1">
        <v>98.98</v>
      </c>
      <c r="AW194" s="1">
        <v>0</v>
      </c>
      <c r="AX194" s="1">
        <v>0</v>
      </c>
      <c r="AY194" s="1">
        <v>0</v>
      </c>
      <c r="AZ194" s="1">
        <v>0</v>
      </c>
      <c r="BA194" s="1">
        <v>0</v>
      </c>
      <c r="BB194" s="1">
        <v>0</v>
      </c>
      <c r="BC194" s="1">
        <v>0</v>
      </c>
      <c r="BD194" s="1">
        <v>0</v>
      </c>
      <c r="BE194" s="1">
        <v>0</v>
      </c>
      <c r="BF194" s="1">
        <v>0</v>
      </c>
      <c r="BG194" s="1">
        <v>0</v>
      </c>
      <c r="BH194" s="1">
        <v>0</v>
      </c>
      <c r="BI194" s="1">
        <v>1283993185</v>
      </c>
      <c r="BJ194" s="1">
        <v>1270932892</v>
      </c>
      <c r="BK194" s="1">
        <v>98.98</v>
      </c>
      <c r="BL194" s="1" t="s">
        <v>417</v>
      </c>
      <c r="BM194" s="10">
        <f t="shared" si="26"/>
        <v>1283.993185</v>
      </c>
      <c r="BN194" s="10">
        <f t="shared" si="27"/>
        <v>1270.932892</v>
      </c>
      <c r="BO194" s="10">
        <f t="shared" si="28"/>
        <v>0</v>
      </c>
      <c r="BP194" s="10">
        <f t="shared" si="29"/>
        <v>0</v>
      </c>
      <c r="BQ194" s="10">
        <f t="shared" si="30"/>
        <v>0</v>
      </c>
      <c r="BR194" s="10">
        <f t="shared" si="31"/>
        <v>0</v>
      </c>
      <c r="BS194" s="10">
        <f t="shared" si="32"/>
        <v>0</v>
      </c>
      <c r="BT194" s="10">
        <f t="shared" si="33"/>
        <v>0</v>
      </c>
      <c r="BU194" s="10">
        <f t="shared" si="34"/>
        <v>0</v>
      </c>
      <c r="BV194" s="10">
        <f t="shared" si="35"/>
        <v>0</v>
      </c>
    </row>
    <row r="195" spans="1:74" x14ac:dyDescent="0.25">
      <c r="A195">
        <v>16</v>
      </c>
      <c r="B195" t="s">
        <v>60</v>
      </c>
      <c r="C195" t="s">
        <v>61</v>
      </c>
      <c r="D195">
        <v>2020</v>
      </c>
      <c r="E195" t="s">
        <v>62</v>
      </c>
      <c r="F195" t="s">
        <v>63</v>
      </c>
      <c r="G195">
        <v>2</v>
      </c>
      <c r="H195" t="s">
        <v>64</v>
      </c>
      <c r="I195" t="s">
        <v>3363</v>
      </c>
      <c r="J195" t="s">
        <v>362</v>
      </c>
      <c r="K195" t="s">
        <v>363</v>
      </c>
      <c r="L195" t="s">
        <v>3409</v>
      </c>
      <c r="M195" t="s">
        <v>364</v>
      </c>
      <c r="N195" t="s">
        <v>3422</v>
      </c>
      <c r="O195" t="s">
        <v>68</v>
      </c>
      <c r="P195" t="s">
        <v>3427</v>
      </c>
      <c r="Q195" t="s">
        <v>69</v>
      </c>
      <c r="R195" t="s">
        <v>3509</v>
      </c>
      <c r="S195" t="s">
        <v>411</v>
      </c>
      <c r="T195">
        <v>6</v>
      </c>
      <c r="U195">
        <v>4</v>
      </c>
      <c r="V195" t="s">
        <v>418</v>
      </c>
      <c r="W195">
        <v>1</v>
      </c>
      <c r="X195" t="s">
        <v>72</v>
      </c>
      <c r="Y195">
        <v>1</v>
      </c>
      <c r="Z195" t="s">
        <v>73</v>
      </c>
      <c r="AA195">
        <v>1</v>
      </c>
      <c r="AB195" s="1">
        <v>12.5</v>
      </c>
      <c r="AC195" s="1">
        <v>11.89</v>
      </c>
      <c r="AD195" s="1">
        <v>95.12</v>
      </c>
      <c r="AE195" s="1">
        <v>25</v>
      </c>
      <c r="AF195" s="1">
        <v>0</v>
      </c>
      <c r="AG195" s="1">
        <v>0</v>
      </c>
      <c r="AH195" s="1">
        <v>25</v>
      </c>
      <c r="AI195" s="1">
        <v>0</v>
      </c>
      <c r="AJ195" s="1">
        <v>0</v>
      </c>
      <c r="AK195" s="1">
        <v>25</v>
      </c>
      <c r="AL195" s="1">
        <v>0</v>
      </c>
      <c r="AM195" s="1">
        <v>0</v>
      </c>
      <c r="AN195" s="1">
        <v>12.5</v>
      </c>
      <c r="AO195" s="1">
        <v>0</v>
      </c>
      <c r="AP195" s="1">
        <v>0</v>
      </c>
      <c r="AQ195" s="1">
        <v>100</v>
      </c>
      <c r="AR195" s="1">
        <v>11.89</v>
      </c>
      <c r="AS195" s="1">
        <v>11.89</v>
      </c>
      <c r="AT195" s="1">
        <v>564614957</v>
      </c>
      <c r="AU195" s="1">
        <v>508173485</v>
      </c>
      <c r="AV195" s="1">
        <v>90</v>
      </c>
      <c r="AW195" s="1">
        <v>6250000000</v>
      </c>
      <c r="AX195" s="1">
        <v>0</v>
      </c>
      <c r="AY195" s="1">
        <v>0</v>
      </c>
      <c r="AZ195" s="1">
        <v>6000000000</v>
      </c>
      <c r="BA195" s="1">
        <v>0</v>
      </c>
      <c r="BB195" s="1">
        <v>0</v>
      </c>
      <c r="BC195" s="1">
        <v>6500000000</v>
      </c>
      <c r="BD195" s="1">
        <v>0</v>
      </c>
      <c r="BE195" s="1">
        <v>0</v>
      </c>
      <c r="BF195" s="1">
        <v>6500000000</v>
      </c>
      <c r="BG195" s="1">
        <v>0</v>
      </c>
      <c r="BH195" s="1">
        <v>0</v>
      </c>
      <c r="BI195" s="1">
        <v>25814614957</v>
      </c>
      <c r="BJ195" s="1">
        <v>508173485</v>
      </c>
      <c r="BK195" s="1">
        <v>1.97</v>
      </c>
      <c r="BL195" s="1" t="s">
        <v>419</v>
      </c>
      <c r="BM195" s="10">
        <f t="shared" ref="BM195:BM258" si="36">AT195 / 1000000</f>
        <v>564.614957</v>
      </c>
      <c r="BN195" s="10">
        <f t="shared" ref="BN195:BN258" si="37">AU195 / 1000000</f>
        <v>508.17348500000003</v>
      </c>
      <c r="BO195" s="10">
        <f t="shared" ref="BO195:BO258" si="38">AW195 / 1000000</f>
        <v>6250</v>
      </c>
      <c r="BP195" s="10">
        <f t="shared" ref="BP195:BP258" si="39">AX195 / 1000000</f>
        <v>0</v>
      </c>
      <c r="BQ195" s="10">
        <f t="shared" ref="BQ195:BQ258" si="40">AZ195 / 1000000</f>
        <v>6000</v>
      </c>
      <c r="BR195" s="10">
        <f t="shared" ref="BR195:BR258" si="41">BA195 / 1000000</f>
        <v>0</v>
      </c>
      <c r="BS195" s="10">
        <f t="shared" ref="BS195:BS258" si="42">BC195 / 1000000</f>
        <v>6500</v>
      </c>
      <c r="BT195" s="10">
        <f t="shared" ref="BT195:BT258" si="43">BD195 / 1000000</f>
        <v>0</v>
      </c>
      <c r="BU195" s="10">
        <f t="shared" ref="BU195:BU258" si="44">BF195 / 1000000</f>
        <v>6500</v>
      </c>
      <c r="BV195" s="10">
        <f t="shared" ref="BV195:BV258" si="45">BG195 / 1000000</f>
        <v>0</v>
      </c>
    </row>
    <row r="196" spans="1:74" x14ac:dyDescent="0.25">
      <c r="A196">
        <v>16</v>
      </c>
      <c r="B196" t="s">
        <v>60</v>
      </c>
      <c r="C196" t="s">
        <v>61</v>
      </c>
      <c r="D196">
        <v>2020</v>
      </c>
      <c r="E196" t="s">
        <v>62</v>
      </c>
      <c r="F196" t="s">
        <v>63</v>
      </c>
      <c r="G196">
        <v>2</v>
      </c>
      <c r="H196" t="s">
        <v>64</v>
      </c>
      <c r="I196" t="s">
        <v>3363</v>
      </c>
      <c r="J196" t="s">
        <v>362</v>
      </c>
      <c r="K196" t="s">
        <v>363</v>
      </c>
      <c r="L196" t="s">
        <v>3409</v>
      </c>
      <c r="M196" t="s">
        <v>364</v>
      </c>
      <c r="N196" t="s">
        <v>3422</v>
      </c>
      <c r="O196" t="s">
        <v>68</v>
      </c>
      <c r="P196" t="s">
        <v>3427</v>
      </c>
      <c r="Q196" t="s">
        <v>69</v>
      </c>
      <c r="R196" t="s">
        <v>3509</v>
      </c>
      <c r="S196" t="s">
        <v>411</v>
      </c>
      <c r="T196">
        <v>6</v>
      </c>
      <c r="U196">
        <v>5</v>
      </c>
      <c r="V196" t="s">
        <v>420</v>
      </c>
      <c r="W196">
        <v>1</v>
      </c>
      <c r="X196" t="s">
        <v>72</v>
      </c>
      <c r="Y196">
        <v>1</v>
      </c>
      <c r="Z196" t="s">
        <v>73</v>
      </c>
      <c r="AA196">
        <v>1</v>
      </c>
      <c r="AB196" s="1">
        <v>20</v>
      </c>
      <c r="AC196" s="1">
        <v>19.13</v>
      </c>
      <c r="AD196" s="1">
        <v>95.65</v>
      </c>
      <c r="AE196" s="1">
        <v>20</v>
      </c>
      <c r="AF196" s="1">
        <v>0</v>
      </c>
      <c r="AG196" s="1">
        <v>0</v>
      </c>
      <c r="AH196" s="1">
        <v>20</v>
      </c>
      <c r="AI196" s="1">
        <v>0</v>
      </c>
      <c r="AJ196" s="1">
        <v>0</v>
      </c>
      <c r="AK196" s="1">
        <v>20</v>
      </c>
      <c r="AL196" s="1">
        <v>0</v>
      </c>
      <c r="AM196" s="1">
        <v>0</v>
      </c>
      <c r="AN196" s="1">
        <v>20</v>
      </c>
      <c r="AO196" s="1">
        <v>0</v>
      </c>
      <c r="AP196" s="1">
        <v>0</v>
      </c>
      <c r="AQ196" s="1">
        <v>100</v>
      </c>
      <c r="AR196" s="1">
        <v>19.13</v>
      </c>
      <c r="AS196" s="1">
        <v>19.13</v>
      </c>
      <c r="AT196" s="1">
        <v>8083952428</v>
      </c>
      <c r="AU196" s="1">
        <v>8083952428</v>
      </c>
      <c r="AV196" s="1">
        <v>100</v>
      </c>
      <c r="AW196" s="1">
        <v>4572169500</v>
      </c>
      <c r="AX196" s="1">
        <v>0</v>
      </c>
      <c r="AY196" s="1">
        <v>0</v>
      </c>
      <c r="AZ196" s="1">
        <v>3000000000</v>
      </c>
      <c r="BA196" s="1">
        <v>0</v>
      </c>
      <c r="BB196" s="1">
        <v>0</v>
      </c>
      <c r="BC196" s="1">
        <v>3059829000</v>
      </c>
      <c r="BD196" s="1">
        <v>0</v>
      </c>
      <c r="BE196" s="1">
        <v>0</v>
      </c>
      <c r="BF196" s="1">
        <v>2196889000</v>
      </c>
      <c r="BG196" s="1">
        <v>0</v>
      </c>
      <c r="BH196" s="1">
        <v>0</v>
      </c>
      <c r="BI196" s="1">
        <v>20912839928</v>
      </c>
      <c r="BJ196" s="1">
        <v>8083952428</v>
      </c>
      <c r="BK196" s="1">
        <v>38.659999999999997</v>
      </c>
      <c r="BL196" s="1" t="s">
        <v>421</v>
      </c>
      <c r="BM196" s="10">
        <f t="shared" si="36"/>
        <v>8083.9524279999996</v>
      </c>
      <c r="BN196" s="10">
        <f t="shared" si="37"/>
        <v>8083.9524279999996</v>
      </c>
      <c r="BO196" s="10">
        <f t="shared" si="38"/>
        <v>4572.1695</v>
      </c>
      <c r="BP196" s="10">
        <f t="shared" si="39"/>
        <v>0</v>
      </c>
      <c r="BQ196" s="10">
        <f t="shared" si="40"/>
        <v>3000</v>
      </c>
      <c r="BR196" s="10">
        <f t="shared" si="41"/>
        <v>0</v>
      </c>
      <c r="BS196" s="10">
        <f t="shared" si="42"/>
        <v>3059.8290000000002</v>
      </c>
      <c r="BT196" s="10">
        <f t="shared" si="43"/>
        <v>0</v>
      </c>
      <c r="BU196" s="10">
        <f t="shared" si="44"/>
        <v>2196.8890000000001</v>
      </c>
      <c r="BV196" s="10">
        <f t="shared" si="45"/>
        <v>0</v>
      </c>
    </row>
    <row r="197" spans="1:74" x14ac:dyDescent="0.25">
      <c r="A197">
        <v>16</v>
      </c>
      <c r="B197" t="s">
        <v>60</v>
      </c>
      <c r="C197" t="s">
        <v>61</v>
      </c>
      <c r="D197">
        <v>2020</v>
      </c>
      <c r="E197" t="s">
        <v>62</v>
      </c>
      <c r="F197" t="s">
        <v>63</v>
      </c>
      <c r="G197">
        <v>2</v>
      </c>
      <c r="H197" t="s">
        <v>64</v>
      </c>
      <c r="I197" t="s">
        <v>3363</v>
      </c>
      <c r="J197" t="s">
        <v>362</v>
      </c>
      <c r="K197" t="s">
        <v>363</v>
      </c>
      <c r="L197" t="s">
        <v>3409</v>
      </c>
      <c r="M197" t="s">
        <v>364</v>
      </c>
      <c r="N197" t="s">
        <v>3422</v>
      </c>
      <c r="O197" t="s">
        <v>68</v>
      </c>
      <c r="P197" t="s">
        <v>3427</v>
      </c>
      <c r="Q197" t="s">
        <v>69</v>
      </c>
      <c r="R197" t="s">
        <v>3509</v>
      </c>
      <c r="S197" t="s">
        <v>411</v>
      </c>
      <c r="T197">
        <v>6</v>
      </c>
      <c r="U197">
        <v>6</v>
      </c>
      <c r="V197" t="s">
        <v>422</v>
      </c>
      <c r="W197">
        <v>1</v>
      </c>
      <c r="X197" t="s">
        <v>72</v>
      </c>
      <c r="Y197">
        <v>1</v>
      </c>
      <c r="Z197" t="s">
        <v>73</v>
      </c>
      <c r="AA197">
        <v>1</v>
      </c>
      <c r="AB197" s="1">
        <v>20</v>
      </c>
      <c r="AC197" s="1">
        <v>20</v>
      </c>
      <c r="AD197" s="1">
        <v>100</v>
      </c>
      <c r="AE197" s="1">
        <v>20</v>
      </c>
      <c r="AF197" s="1">
        <v>0</v>
      </c>
      <c r="AG197" s="1">
        <v>0</v>
      </c>
      <c r="AH197" s="1">
        <v>20</v>
      </c>
      <c r="AI197" s="1">
        <v>0</v>
      </c>
      <c r="AJ197" s="1">
        <v>0</v>
      </c>
      <c r="AK197" s="1">
        <v>20</v>
      </c>
      <c r="AL197" s="1">
        <v>0</v>
      </c>
      <c r="AM197" s="1">
        <v>0</v>
      </c>
      <c r="AN197" s="1">
        <v>20</v>
      </c>
      <c r="AO197" s="1">
        <v>0</v>
      </c>
      <c r="AP197" s="1">
        <v>0</v>
      </c>
      <c r="AQ197" s="1">
        <v>100</v>
      </c>
      <c r="AR197" s="1">
        <v>20</v>
      </c>
      <c r="AS197" s="1">
        <v>20</v>
      </c>
      <c r="AT197" s="1">
        <v>4450100540</v>
      </c>
      <c r="AU197" s="1">
        <v>4450100540</v>
      </c>
      <c r="AV197" s="1">
        <v>100</v>
      </c>
      <c r="AW197" s="1">
        <v>1000</v>
      </c>
      <c r="AX197" s="1">
        <v>0</v>
      </c>
      <c r="AY197" s="1">
        <v>0</v>
      </c>
      <c r="AZ197" s="1">
        <v>1000000000</v>
      </c>
      <c r="BA197" s="1">
        <v>0</v>
      </c>
      <c r="BB197" s="1">
        <v>0</v>
      </c>
      <c r="BC197" s="1">
        <v>1500000000</v>
      </c>
      <c r="BD197" s="1">
        <v>0</v>
      </c>
      <c r="BE197" s="1">
        <v>0</v>
      </c>
      <c r="BF197" s="1">
        <v>1500000000</v>
      </c>
      <c r="BG197" s="1">
        <v>0</v>
      </c>
      <c r="BH197" s="1">
        <v>0</v>
      </c>
      <c r="BI197" s="1">
        <v>8450101540</v>
      </c>
      <c r="BJ197" s="1">
        <v>4450100540</v>
      </c>
      <c r="BK197" s="1">
        <v>52.66</v>
      </c>
      <c r="BL197" s="1" t="s">
        <v>423</v>
      </c>
      <c r="BM197" s="10">
        <f t="shared" si="36"/>
        <v>4450.1005400000004</v>
      </c>
      <c r="BN197" s="10">
        <f t="shared" si="37"/>
        <v>4450.1005400000004</v>
      </c>
      <c r="BO197" s="10">
        <f t="shared" si="38"/>
        <v>1E-3</v>
      </c>
      <c r="BP197" s="10">
        <f t="shared" si="39"/>
        <v>0</v>
      </c>
      <c r="BQ197" s="10">
        <f t="shared" si="40"/>
        <v>1000</v>
      </c>
      <c r="BR197" s="10">
        <f t="shared" si="41"/>
        <v>0</v>
      </c>
      <c r="BS197" s="10">
        <f t="shared" si="42"/>
        <v>1500</v>
      </c>
      <c r="BT197" s="10">
        <f t="shared" si="43"/>
        <v>0</v>
      </c>
      <c r="BU197" s="10">
        <f t="shared" si="44"/>
        <v>1500</v>
      </c>
      <c r="BV197" s="10">
        <f t="shared" si="45"/>
        <v>0</v>
      </c>
    </row>
    <row r="198" spans="1:74" x14ac:dyDescent="0.25">
      <c r="A198">
        <v>16</v>
      </c>
      <c r="B198" t="s">
        <v>60</v>
      </c>
      <c r="C198" t="s">
        <v>61</v>
      </c>
      <c r="D198">
        <v>2020</v>
      </c>
      <c r="E198" t="s">
        <v>62</v>
      </c>
      <c r="F198" t="s">
        <v>63</v>
      </c>
      <c r="G198">
        <v>2</v>
      </c>
      <c r="H198" t="s">
        <v>64</v>
      </c>
      <c r="I198" t="s">
        <v>3363</v>
      </c>
      <c r="J198" t="s">
        <v>362</v>
      </c>
      <c r="K198" t="s">
        <v>363</v>
      </c>
      <c r="L198" t="s">
        <v>3409</v>
      </c>
      <c r="M198" t="s">
        <v>364</v>
      </c>
      <c r="N198" t="s">
        <v>3422</v>
      </c>
      <c r="O198" t="s">
        <v>68</v>
      </c>
      <c r="P198" t="s">
        <v>3427</v>
      </c>
      <c r="Q198" t="s">
        <v>69</v>
      </c>
      <c r="R198" t="s">
        <v>3509</v>
      </c>
      <c r="S198" t="s">
        <v>411</v>
      </c>
      <c r="T198">
        <v>6</v>
      </c>
      <c r="U198">
        <v>7</v>
      </c>
      <c r="V198" t="s">
        <v>424</v>
      </c>
      <c r="W198">
        <v>1</v>
      </c>
      <c r="X198" t="s">
        <v>72</v>
      </c>
      <c r="Y198">
        <v>1</v>
      </c>
      <c r="Z198" t="s">
        <v>73</v>
      </c>
      <c r="AA198">
        <v>1</v>
      </c>
      <c r="AB198" s="1">
        <v>0.01</v>
      </c>
      <c r="AC198" s="1">
        <v>0</v>
      </c>
      <c r="AD198" s="1">
        <v>0</v>
      </c>
      <c r="AE198" s="1">
        <v>24.99</v>
      </c>
      <c r="AF198" s="1">
        <v>0</v>
      </c>
      <c r="AG198" s="1">
        <v>0</v>
      </c>
      <c r="AH198" s="1">
        <v>25</v>
      </c>
      <c r="AI198" s="1">
        <v>0</v>
      </c>
      <c r="AJ198" s="1">
        <v>0</v>
      </c>
      <c r="AK198" s="1">
        <v>25</v>
      </c>
      <c r="AL198" s="1">
        <v>0</v>
      </c>
      <c r="AM198" s="1">
        <v>0</v>
      </c>
      <c r="AN198" s="1">
        <v>25</v>
      </c>
      <c r="AO198" s="1">
        <v>0</v>
      </c>
      <c r="AP198" s="1">
        <v>0</v>
      </c>
      <c r="AQ198" s="1">
        <v>100</v>
      </c>
      <c r="AR198" s="1">
        <v>0</v>
      </c>
      <c r="AS198" s="1">
        <v>0</v>
      </c>
      <c r="AT198" s="1">
        <v>75000000</v>
      </c>
      <c r="AU198" s="1">
        <v>0</v>
      </c>
      <c r="AV198" s="1">
        <v>0</v>
      </c>
      <c r="AW198" s="1">
        <v>180000000</v>
      </c>
      <c r="AX198" s="1">
        <v>0</v>
      </c>
      <c r="AY198" s="1">
        <v>0</v>
      </c>
      <c r="AZ198" s="1">
        <v>180000000</v>
      </c>
      <c r="BA198" s="1">
        <v>0</v>
      </c>
      <c r="BB198" s="1">
        <v>0</v>
      </c>
      <c r="BC198" s="1">
        <v>180000000</v>
      </c>
      <c r="BD198" s="1">
        <v>0</v>
      </c>
      <c r="BE198" s="1">
        <v>0</v>
      </c>
      <c r="BF198" s="1">
        <v>180000000</v>
      </c>
      <c r="BG198" s="1">
        <v>0</v>
      </c>
      <c r="BH198" s="1">
        <v>0</v>
      </c>
      <c r="BI198" s="1">
        <v>795000000</v>
      </c>
      <c r="BJ198" s="1">
        <v>0</v>
      </c>
      <c r="BK198" s="1">
        <v>0</v>
      </c>
      <c r="BL198" s="1" t="s">
        <v>425</v>
      </c>
      <c r="BM198" s="10">
        <f t="shared" si="36"/>
        <v>75</v>
      </c>
      <c r="BN198" s="10">
        <f t="shared" si="37"/>
        <v>0</v>
      </c>
      <c r="BO198" s="10">
        <f t="shared" si="38"/>
        <v>180</v>
      </c>
      <c r="BP198" s="10">
        <f t="shared" si="39"/>
        <v>0</v>
      </c>
      <c r="BQ198" s="10">
        <f t="shared" si="40"/>
        <v>180</v>
      </c>
      <c r="BR198" s="10">
        <f t="shared" si="41"/>
        <v>0</v>
      </c>
      <c r="BS198" s="10">
        <f t="shared" si="42"/>
        <v>180</v>
      </c>
      <c r="BT198" s="10">
        <f t="shared" si="43"/>
        <v>0</v>
      </c>
      <c r="BU198" s="10">
        <f t="shared" si="44"/>
        <v>180</v>
      </c>
      <c r="BV198" s="10">
        <f t="shared" si="45"/>
        <v>0</v>
      </c>
    </row>
    <row r="199" spans="1:74" x14ac:dyDescent="0.25">
      <c r="A199">
        <v>16</v>
      </c>
      <c r="B199" t="s">
        <v>60</v>
      </c>
      <c r="C199" t="s">
        <v>61</v>
      </c>
      <c r="D199">
        <v>2020</v>
      </c>
      <c r="E199" t="s">
        <v>62</v>
      </c>
      <c r="F199" t="s">
        <v>63</v>
      </c>
      <c r="G199">
        <v>2</v>
      </c>
      <c r="H199" t="s">
        <v>64</v>
      </c>
      <c r="I199" t="s">
        <v>3363</v>
      </c>
      <c r="J199" t="s">
        <v>362</v>
      </c>
      <c r="K199" t="s">
        <v>363</v>
      </c>
      <c r="L199" t="s">
        <v>3409</v>
      </c>
      <c r="M199" t="s">
        <v>364</v>
      </c>
      <c r="N199" t="s">
        <v>3422</v>
      </c>
      <c r="O199" t="s">
        <v>68</v>
      </c>
      <c r="P199" t="s">
        <v>3427</v>
      </c>
      <c r="Q199" t="s">
        <v>69</v>
      </c>
      <c r="R199" t="s">
        <v>3510</v>
      </c>
      <c r="S199" t="s">
        <v>426</v>
      </c>
      <c r="T199">
        <v>8</v>
      </c>
      <c r="U199">
        <v>1</v>
      </c>
      <c r="V199" t="s">
        <v>427</v>
      </c>
      <c r="W199">
        <v>1</v>
      </c>
      <c r="X199" t="s">
        <v>72</v>
      </c>
      <c r="Y199">
        <v>1</v>
      </c>
      <c r="Z199" t="s">
        <v>73</v>
      </c>
      <c r="AA199">
        <v>1</v>
      </c>
      <c r="AB199" s="1">
        <v>40.5</v>
      </c>
      <c r="AC199" s="1">
        <v>18.3</v>
      </c>
      <c r="AD199" s="1">
        <v>45.19</v>
      </c>
      <c r="AE199" s="1">
        <v>14.3</v>
      </c>
      <c r="AF199" s="1">
        <v>0</v>
      </c>
      <c r="AG199" s="1">
        <v>0</v>
      </c>
      <c r="AH199" s="1">
        <v>11.9</v>
      </c>
      <c r="AI199" s="1">
        <v>0</v>
      </c>
      <c r="AJ199" s="1">
        <v>0</v>
      </c>
      <c r="AK199" s="1">
        <v>9.5</v>
      </c>
      <c r="AL199" s="1">
        <v>0</v>
      </c>
      <c r="AM199" s="1">
        <v>0</v>
      </c>
      <c r="AN199" s="1">
        <v>9.5</v>
      </c>
      <c r="AO199" s="1">
        <v>0</v>
      </c>
      <c r="AP199" s="1">
        <v>0</v>
      </c>
      <c r="AQ199" s="1">
        <v>85.7</v>
      </c>
      <c r="AR199" s="1">
        <v>18.3</v>
      </c>
      <c r="AS199" s="1">
        <v>21.35</v>
      </c>
      <c r="AT199" s="1">
        <v>3402226805</v>
      </c>
      <c r="AU199" s="1">
        <v>2865125362</v>
      </c>
      <c r="AV199" s="1">
        <v>84.21</v>
      </c>
      <c r="AW199" s="1">
        <v>530000000</v>
      </c>
      <c r="AX199" s="1">
        <v>0</v>
      </c>
      <c r="AY199" s="1">
        <v>0</v>
      </c>
      <c r="AZ199" s="1">
        <v>1000000000</v>
      </c>
      <c r="BA199" s="1">
        <v>0</v>
      </c>
      <c r="BB199" s="1">
        <v>0</v>
      </c>
      <c r="BC199" s="1">
        <v>800000000</v>
      </c>
      <c r="BD199" s="1">
        <v>0</v>
      </c>
      <c r="BE199" s="1">
        <v>0</v>
      </c>
      <c r="BF199" s="1">
        <v>800000000</v>
      </c>
      <c r="BG199" s="1">
        <v>0</v>
      </c>
      <c r="BH199" s="1">
        <v>0</v>
      </c>
      <c r="BI199" s="1">
        <v>6532226805</v>
      </c>
      <c r="BJ199" s="1">
        <v>2865125362</v>
      </c>
      <c r="BK199" s="1">
        <v>43.86</v>
      </c>
      <c r="BL199" s="1" t="s">
        <v>428</v>
      </c>
      <c r="BM199" s="10">
        <f t="shared" si="36"/>
        <v>3402.2268049999998</v>
      </c>
      <c r="BN199" s="10">
        <f t="shared" si="37"/>
        <v>2865.1253620000002</v>
      </c>
      <c r="BO199" s="10">
        <f t="shared" si="38"/>
        <v>530</v>
      </c>
      <c r="BP199" s="10">
        <f t="shared" si="39"/>
        <v>0</v>
      </c>
      <c r="BQ199" s="10">
        <f t="shared" si="40"/>
        <v>1000</v>
      </c>
      <c r="BR199" s="10">
        <f t="shared" si="41"/>
        <v>0</v>
      </c>
      <c r="BS199" s="10">
        <f t="shared" si="42"/>
        <v>800</v>
      </c>
      <c r="BT199" s="10">
        <f t="shared" si="43"/>
        <v>0</v>
      </c>
      <c r="BU199" s="10">
        <f t="shared" si="44"/>
        <v>800</v>
      </c>
      <c r="BV199" s="10">
        <f t="shared" si="45"/>
        <v>0</v>
      </c>
    </row>
    <row r="200" spans="1:74" x14ac:dyDescent="0.25">
      <c r="A200">
        <v>16</v>
      </c>
      <c r="B200" t="s">
        <v>60</v>
      </c>
      <c r="C200" t="s">
        <v>61</v>
      </c>
      <c r="D200">
        <v>2020</v>
      </c>
      <c r="E200" t="s">
        <v>62</v>
      </c>
      <c r="F200" t="s">
        <v>63</v>
      </c>
      <c r="G200">
        <v>2</v>
      </c>
      <c r="H200" t="s">
        <v>64</v>
      </c>
      <c r="I200" t="s">
        <v>3363</v>
      </c>
      <c r="J200" t="s">
        <v>362</v>
      </c>
      <c r="K200" t="s">
        <v>363</v>
      </c>
      <c r="L200" t="s">
        <v>3409</v>
      </c>
      <c r="M200" t="s">
        <v>364</v>
      </c>
      <c r="N200" t="s">
        <v>3422</v>
      </c>
      <c r="O200" t="s">
        <v>68</v>
      </c>
      <c r="P200" t="s">
        <v>3427</v>
      </c>
      <c r="Q200" t="s">
        <v>69</v>
      </c>
      <c r="R200" t="s">
        <v>3510</v>
      </c>
      <c r="S200" t="s">
        <v>426</v>
      </c>
      <c r="T200">
        <v>8</v>
      </c>
      <c r="U200">
        <v>2</v>
      </c>
      <c r="V200" t="s">
        <v>429</v>
      </c>
      <c r="W200">
        <v>1</v>
      </c>
      <c r="X200" t="s">
        <v>72</v>
      </c>
      <c r="Y200">
        <v>1</v>
      </c>
      <c r="Z200" t="s">
        <v>73</v>
      </c>
      <c r="AA200">
        <v>1</v>
      </c>
      <c r="AB200" s="1">
        <v>15.4</v>
      </c>
      <c r="AC200" s="1">
        <v>10.8</v>
      </c>
      <c r="AD200" s="1">
        <v>70.13</v>
      </c>
      <c r="AE200" s="1">
        <v>7.9</v>
      </c>
      <c r="AF200" s="1">
        <v>0</v>
      </c>
      <c r="AG200" s="1">
        <v>0</v>
      </c>
      <c r="AH200" s="1">
        <v>18.8</v>
      </c>
      <c r="AI200" s="1">
        <v>0</v>
      </c>
      <c r="AJ200" s="1">
        <v>0</v>
      </c>
      <c r="AK200" s="1">
        <v>20.8</v>
      </c>
      <c r="AL200" s="1">
        <v>0</v>
      </c>
      <c r="AM200" s="1">
        <v>0</v>
      </c>
      <c r="AN200" s="1">
        <v>16.600000000000001</v>
      </c>
      <c r="AO200" s="1">
        <v>0</v>
      </c>
      <c r="AP200" s="1">
        <v>0</v>
      </c>
      <c r="AQ200" s="1">
        <v>79.5</v>
      </c>
      <c r="AR200" s="1">
        <v>10.8</v>
      </c>
      <c r="AS200" s="1">
        <v>13.58</v>
      </c>
      <c r="AT200" s="1">
        <v>5620564036</v>
      </c>
      <c r="AU200" s="1">
        <v>2883583331</v>
      </c>
      <c r="AV200" s="1">
        <v>51.3</v>
      </c>
      <c r="AW200" s="1">
        <v>2400000000</v>
      </c>
      <c r="AX200" s="1">
        <v>0</v>
      </c>
      <c r="AY200" s="1">
        <v>0</v>
      </c>
      <c r="AZ200" s="1">
        <v>5100000000</v>
      </c>
      <c r="BA200" s="1">
        <v>0</v>
      </c>
      <c r="BB200" s="1">
        <v>0</v>
      </c>
      <c r="BC200" s="1">
        <v>5640450000</v>
      </c>
      <c r="BD200" s="1">
        <v>0</v>
      </c>
      <c r="BE200" s="1">
        <v>0</v>
      </c>
      <c r="BF200" s="1">
        <v>4500010000</v>
      </c>
      <c r="BG200" s="1">
        <v>0</v>
      </c>
      <c r="BH200" s="1">
        <v>0</v>
      </c>
      <c r="BI200" s="1">
        <v>23261024036</v>
      </c>
      <c r="BJ200" s="1">
        <v>2883583331</v>
      </c>
      <c r="BK200" s="1">
        <v>12.4</v>
      </c>
      <c r="BL200" s="1" t="s">
        <v>430</v>
      </c>
      <c r="BM200" s="10">
        <f t="shared" si="36"/>
        <v>5620.5640359999998</v>
      </c>
      <c r="BN200" s="10">
        <f t="shared" si="37"/>
        <v>2883.5833309999998</v>
      </c>
      <c r="BO200" s="10">
        <f t="shared" si="38"/>
        <v>2400</v>
      </c>
      <c r="BP200" s="10">
        <f t="shared" si="39"/>
        <v>0</v>
      </c>
      <c r="BQ200" s="10">
        <f t="shared" si="40"/>
        <v>5100</v>
      </c>
      <c r="BR200" s="10">
        <f t="shared" si="41"/>
        <v>0</v>
      </c>
      <c r="BS200" s="10">
        <f t="shared" si="42"/>
        <v>5640.45</v>
      </c>
      <c r="BT200" s="10">
        <f t="shared" si="43"/>
        <v>0</v>
      </c>
      <c r="BU200" s="10">
        <f t="shared" si="44"/>
        <v>4500.01</v>
      </c>
      <c r="BV200" s="10">
        <f t="shared" si="45"/>
        <v>0</v>
      </c>
    </row>
    <row r="201" spans="1:74" x14ac:dyDescent="0.25">
      <c r="A201">
        <v>16</v>
      </c>
      <c r="B201" t="s">
        <v>60</v>
      </c>
      <c r="C201" t="s">
        <v>61</v>
      </c>
      <c r="D201">
        <v>2020</v>
      </c>
      <c r="E201" t="s">
        <v>62</v>
      </c>
      <c r="F201" t="s">
        <v>63</v>
      </c>
      <c r="G201">
        <v>2</v>
      </c>
      <c r="H201" t="s">
        <v>64</v>
      </c>
      <c r="I201" t="s">
        <v>3363</v>
      </c>
      <c r="J201" t="s">
        <v>362</v>
      </c>
      <c r="K201" t="s">
        <v>363</v>
      </c>
      <c r="L201" t="s">
        <v>3409</v>
      </c>
      <c r="M201" t="s">
        <v>364</v>
      </c>
      <c r="N201" t="s">
        <v>3422</v>
      </c>
      <c r="O201" t="s">
        <v>68</v>
      </c>
      <c r="P201" t="s">
        <v>3427</v>
      </c>
      <c r="Q201" t="s">
        <v>69</v>
      </c>
      <c r="R201" t="s">
        <v>3510</v>
      </c>
      <c r="S201" t="s">
        <v>426</v>
      </c>
      <c r="T201">
        <v>8</v>
      </c>
      <c r="U201">
        <v>3</v>
      </c>
      <c r="V201" t="s">
        <v>431</v>
      </c>
      <c r="W201">
        <v>1</v>
      </c>
      <c r="X201" t="s">
        <v>72</v>
      </c>
      <c r="Y201">
        <v>1</v>
      </c>
      <c r="Z201" t="s">
        <v>73</v>
      </c>
      <c r="AA201">
        <v>1</v>
      </c>
      <c r="AB201" s="1">
        <v>2</v>
      </c>
      <c r="AC201" s="1">
        <v>2</v>
      </c>
      <c r="AD201" s="1">
        <v>100</v>
      </c>
      <c r="AE201" s="1">
        <v>0</v>
      </c>
      <c r="AF201" s="1">
        <v>0</v>
      </c>
      <c r="AG201" s="1">
        <v>0</v>
      </c>
      <c r="AH201" s="1">
        <v>1</v>
      </c>
      <c r="AI201" s="1">
        <v>0</v>
      </c>
      <c r="AJ201" s="1">
        <v>0</v>
      </c>
      <c r="AK201" s="1">
        <v>1</v>
      </c>
      <c r="AL201" s="1">
        <v>0</v>
      </c>
      <c r="AM201" s="1">
        <v>0</v>
      </c>
      <c r="AN201" s="1">
        <v>1</v>
      </c>
      <c r="AO201" s="1">
        <v>0</v>
      </c>
      <c r="AP201" s="1">
        <v>0</v>
      </c>
      <c r="AQ201" s="1">
        <v>5</v>
      </c>
      <c r="AR201" s="1">
        <v>2</v>
      </c>
      <c r="AS201" s="1">
        <v>40</v>
      </c>
      <c r="AT201" s="1">
        <v>463159986</v>
      </c>
      <c r="AU201" s="1">
        <v>463159986</v>
      </c>
      <c r="AV201" s="1">
        <v>100</v>
      </c>
      <c r="AW201" s="1">
        <v>0</v>
      </c>
      <c r="AX201" s="1">
        <v>0</v>
      </c>
      <c r="AY201" s="1">
        <v>0</v>
      </c>
      <c r="AZ201" s="1">
        <v>200000000</v>
      </c>
      <c r="BA201" s="1">
        <v>0</v>
      </c>
      <c r="BB201" s="1">
        <v>0</v>
      </c>
      <c r="BC201" s="1">
        <v>200000000</v>
      </c>
      <c r="BD201" s="1">
        <v>0</v>
      </c>
      <c r="BE201" s="1">
        <v>0</v>
      </c>
      <c r="BF201" s="1">
        <v>200000000</v>
      </c>
      <c r="BG201" s="1">
        <v>0</v>
      </c>
      <c r="BH201" s="1">
        <v>0</v>
      </c>
      <c r="BI201" s="1">
        <v>1063159986</v>
      </c>
      <c r="BJ201" s="1">
        <v>463159986</v>
      </c>
      <c r="BK201" s="1">
        <v>43.56</v>
      </c>
      <c r="BL201" s="1" t="s">
        <v>432</v>
      </c>
      <c r="BM201" s="10">
        <f t="shared" si="36"/>
        <v>463.159986</v>
      </c>
      <c r="BN201" s="10">
        <f t="shared" si="37"/>
        <v>463.159986</v>
      </c>
      <c r="BO201" s="10">
        <f t="shared" si="38"/>
        <v>0</v>
      </c>
      <c r="BP201" s="10">
        <f t="shared" si="39"/>
        <v>0</v>
      </c>
      <c r="BQ201" s="10">
        <f t="shared" si="40"/>
        <v>200</v>
      </c>
      <c r="BR201" s="10">
        <f t="shared" si="41"/>
        <v>0</v>
      </c>
      <c r="BS201" s="10">
        <f t="shared" si="42"/>
        <v>200</v>
      </c>
      <c r="BT201" s="10">
        <f t="shared" si="43"/>
        <v>0</v>
      </c>
      <c r="BU201" s="10">
        <f t="shared" si="44"/>
        <v>200</v>
      </c>
      <c r="BV201" s="10">
        <f t="shared" si="45"/>
        <v>0</v>
      </c>
    </row>
    <row r="202" spans="1:74" x14ac:dyDescent="0.25">
      <c r="A202">
        <v>16</v>
      </c>
      <c r="B202" t="s">
        <v>60</v>
      </c>
      <c r="C202" t="s">
        <v>61</v>
      </c>
      <c r="D202">
        <v>2020</v>
      </c>
      <c r="E202" t="s">
        <v>62</v>
      </c>
      <c r="F202" t="s">
        <v>63</v>
      </c>
      <c r="G202">
        <v>2</v>
      </c>
      <c r="H202" t="s">
        <v>64</v>
      </c>
      <c r="I202" t="s">
        <v>3364</v>
      </c>
      <c r="J202" t="s">
        <v>433</v>
      </c>
      <c r="K202" t="s">
        <v>434</v>
      </c>
      <c r="L202" t="s">
        <v>3410</v>
      </c>
      <c r="M202" t="s">
        <v>435</v>
      </c>
      <c r="N202" t="s">
        <v>3424</v>
      </c>
      <c r="O202" t="s">
        <v>245</v>
      </c>
      <c r="P202" t="s">
        <v>3436</v>
      </c>
      <c r="Q202" t="s">
        <v>436</v>
      </c>
      <c r="R202" t="s">
        <v>3511</v>
      </c>
      <c r="S202" t="s">
        <v>437</v>
      </c>
      <c r="T202">
        <v>11</v>
      </c>
      <c r="U202">
        <v>1</v>
      </c>
      <c r="V202" t="s">
        <v>438</v>
      </c>
      <c r="W202">
        <v>3</v>
      </c>
      <c r="X202" t="s">
        <v>128</v>
      </c>
      <c r="Y202">
        <v>1</v>
      </c>
      <c r="Z202" t="s">
        <v>73</v>
      </c>
      <c r="AA202">
        <v>1</v>
      </c>
      <c r="AB202" s="1">
        <v>10</v>
      </c>
      <c r="AC202" s="1">
        <v>10</v>
      </c>
      <c r="AD202" s="1">
        <v>100</v>
      </c>
      <c r="AE202" s="1">
        <v>130</v>
      </c>
      <c r="AF202" s="1">
        <v>0</v>
      </c>
      <c r="AG202" s="1">
        <v>0</v>
      </c>
      <c r="AH202" s="1">
        <v>264</v>
      </c>
      <c r="AI202" s="1">
        <v>0</v>
      </c>
      <c r="AJ202" s="1">
        <v>0</v>
      </c>
      <c r="AK202" s="1">
        <v>394</v>
      </c>
      <c r="AL202" s="1">
        <v>0</v>
      </c>
      <c r="AM202" s="1">
        <v>0</v>
      </c>
      <c r="AN202" s="1">
        <v>399</v>
      </c>
      <c r="AO202" s="1">
        <v>0</v>
      </c>
      <c r="AP202" s="1">
        <v>0</v>
      </c>
      <c r="AQ202" s="1" t="s">
        <v>77</v>
      </c>
      <c r="AR202" s="1" t="s">
        <v>77</v>
      </c>
      <c r="AS202" s="1" t="s">
        <v>77</v>
      </c>
      <c r="AT202" s="1">
        <v>0</v>
      </c>
      <c r="AU202" s="1">
        <v>0</v>
      </c>
      <c r="AV202" s="1">
        <v>0</v>
      </c>
      <c r="AW202" s="1">
        <v>89100000</v>
      </c>
      <c r="AX202" s="1">
        <v>0</v>
      </c>
      <c r="AY202" s="1">
        <v>0</v>
      </c>
      <c r="AZ202" s="1">
        <v>625252640</v>
      </c>
      <c r="BA202" s="1">
        <v>0</v>
      </c>
      <c r="BB202" s="1">
        <v>0</v>
      </c>
      <c r="BC202" s="1">
        <v>610262750</v>
      </c>
      <c r="BD202" s="1">
        <v>0</v>
      </c>
      <c r="BE202" s="1">
        <v>0</v>
      </c>
      <c r="BF202" s="1">
        <v>166666668</v>
      </c>
      <c r="BG202" s="1">
        <v>0</v>
      </c>
      <c r="BH202" s="1">
        <v>0</v>
      </c>
      <c r="BI202" s="1">
        <v>1491282058</v>
      </c>
      <c r="BJ202" s="1">
        <v>0</v>
      </c>
      <c r="BK202" s="1">
        <v>0</v>
      </c>
      <c r="BL202" s="1" t="s">
        <v>439</v>
      </c>
      <c r="BM202" s="10">
        <f t="shared" si="36"/>
        <v>0</v>
      </c>
      <c r="BN202" s="10">
        <f t="shared" si="37"/>
        <v>0</v>
      </c>
      <c r="BO202" s="10">
        <f t="shared" si="38"/>
        <v>89.1</v>
      </c>
      <c r="BP202" s="10">
        <f t="shared" si="39"/>
        <v>0</v>
      </c>
      <c r="BQ202" s="10">
        <f t="shared" si="40"/>
        <v>625.25264000000004</v>
      </c>
      <c r="BR202" s="10">
        <f t="shared" si="41"/>
        <v>0</v>
      </c>
      <c r="BS202" s="10">
        <f t="shared" si="42"/>
        <v>610.26274999999998</v>
      </c>
      <c r="BT202" s="10">
        <f t="shared" si="43"/>
        <v>0</v>
      </c>
      <c r="BU202" s="10">
        <f t="shared" si="44"/>
        <v>166.66666799999999</v>
      </c>
      <c r="BV202" s="10">
        <f t="shared" si="45"/>
        <v>0</v>
      </c>
    </row>
    <row r="203" spans="1:74" x14ac:dyDescent="0.25">
      <c r="A203">
        <v>16</v>
      </c>
      <c r="B203" t="s">
        <v>60</v>
      </c>
      <c r="C203" t="s">
        <v>61</v>
      </c>
      <c r="D203">
        <v>2020</v>
      </c>
      <c r="E203" t="s">
        <v>62</v>
      </c>
      <c r="F203" t="s">
        <v>63</v>
      </c>
      <c r="G203">
        <v>2</v>
      </c>
      <c r="H203" t="s">
        <v>64</v>
      </c>
      <c r="I203" t="s">
        <v>3364</v>
      </c>
      <c r="J203" t="s">
        <v>433</v>
      </c>
      <c r="K203" t="s">
        <v>434</v>
      </c>
      <c r="L203" t="s">
        <v>3410</v>
      </c>
      <c r="M203" t="s">
        <v>435</v>
      </c>
      <c r="N203" t="s">
        <v>3424</v>
      </c>
      <c r="O203" t="s">
        <v>245</v>
      </c>
      <c r="P203" t="s">
        <v>3436</v>
      </c>
      <c r="Q203" t="s">
        <v>436</v>
      </c>
      <c r="R203" t="s">
        <v>3511</v>
      </c>
      <c r="S203" t="s">
        <v>437</v>
      </c>
      <c r="T203">
        <v>11</v>
      </c>
      <c r="U203">
        <v>2</v>
      </c>
      <c r="V203" t="s">
        <v>440</v>
      </c>
      <c r="W203">
        <v>2</v>
      </c>
      <c r="X203" t="s">
        <v>76</v>
      </c>
      <c r="Y203">
        <v>1</v>
      </c>
      <c r="Z203" t="s">
        <v>73</v>
      </c>
      <c r="AA203">
        <v>1</v>
      </c>
      <c r="AB203" s="1">
        <v>100</v>
      </c>
      <c r="AC203" s="1">
        <v>100</v>
      </c>
      <c r="AD203" s="1">
        <v>100</v>
      </c>
      <c r="AE203" s="1">
        <v>100</v>
      </c>
      <c r="AF203" s="1">
        <v>0</v>
      </c>
      <c r="AG203" s="1">
        <v>0</v>
      </c>
      <c r="AH203" s="1">
        <v>100</v>
      </c>
      <c r="AI203" s="1">
        <v>0</v>
      </c>
      <c r="AJ203" s="1">
        <v>0</v>
      </c>
      <c r="AK203" s="1">
        <v>100</v>
      </c>
      <c r="AL203" s="1">
        <v>0</v>
      </c>
      <c r="AM203" s="1">
        <v>0</v>
      </c>
      <c r="AN203" s="1">
        <v>100</v>
      </c>
      <c r="AO203" s="1">
        <v>0</v>
      </c>
      <c r="AP203" s="1">
        <v>0</v>
      </c>
      <c r="AQ203" s="1" t="s">
        <v>77</v>
      </c>
      <c r="AR203" s="1" t="s">
        <v>77</v>
      </c>
      <c r="AS203" s="1" t="s">
        <v>77</v>
      </c>
      <c r="AT203" s="1">
        <v>54495000</v>
      </c>
      <c r="AU203" s="1">
        <v>54495000</v>
      </c>
      <c r="AV203" s="1">
        <v>100</v>
      </c>
      <c r="AW203" s="1">
        <v>182523000</v>
      </c>
      <c r="AX203" s="1">
        <v>0</v>
      </c>
      <c r="AY203" s="1">
        <v>0</v>
      </c>
      <c r="AZ203" s="1">
        <v>187373680</v>
      </c>
      <c r="BA203" s="1">
        <v>0</v>
      </c>
      <c r="BB203" s="1">
        <v>0</v>
      </c>
      <c r="BC203" s="1">
        <v>194868625</v>
      </c>
      <c r="BD203" s="1">
        <v>0</v>
      </c>
      <c r="BE203" s="1">
        <v>0</v>
      </c>
      <c r="BF203" s="1">
        <v>166666666</v>
      </c>
      <c r="BG203" s="1">
        <v>0</v>
      </c>
      <c r="BH203" s="1">
        <v>0</v>
      </c>
      <c r="BI203" s="1">
        <v>785926971</v>
      </c>
      <c r="BJ203" s="1">
        <v>54495000</v>
      </c>
      <c r="BK203" s="1">
        <v>6.93</v>
      </c>
      <c r="BL203" s="1" t="s">
        <v>441</v>
      </c>
      <c r="BM203" s="10">
        <f t="shared" si="36"/>
        <v>54.494999999999997</v>
      </c>
      <c r="BN203" s="10">
        <f t="shared" si="37"/>
        <v>54.494999999999997</v>
      </c>
      <c r="BO203" s="10">
        <f t="shared" si="38"/>
        <v>182.523</v>
      </c>
      <c r="BP203" s="10">
        <f t="shared" si="39"/>
        <v>0</v>
      </c>
      <c r="BQ203" s="10">
        <f t="shared" si="40"/>
        <v>187.37368000000001</v>
      </c>
      <c r="BR203" s="10">
        <f t="shared" si="41"/>
        <v>0</v>
      </c>
      <c r="BS203" s="10">
        <f t="shared" si="42"/>
        <v>194.86862500000001</v>
      </c>
      <c r="BT203" s="10">
        <f t="shared" si="43"/>
        <v>0</v>
      </c>
      <c r="BU203" s="10">
        <f t="shared" si="44"/>
        <v>166.66666599999999</v>
      </c>
      <c r="BV203" s="10">
        <f t="shared" si="45"/>
        <v>0</v>
      </c>
    </row>
    <row r="204" spans="1:74" x14ac:dyDescent="0.25">
      <c r="A204">
        <v>16</v>
      </c>
      <c r="B204" t="s">
        <v>60</v>
      </c>
      <c r="C204" t="s">
        <v>61</v>
      </c>
      <c r="D204">
        <v>2020</v>
      </c>
      <c r="E204" t="s">
        <v>62</v>
      </c>
      <c r="F204" t="s">
        <v>63</v>
      </c>
      <c r="G204">
        <v>2</v>
      </c>
      <c r="H204" t="s">
        <v>64</v>
      </c>
      <c r="I204" t="s">
        <v>3364</v>
      </c>
      <c r="J204" t="s">
        <v>433</v>
      </c>
      <c r="K204" t="s">
        <v>434</v>
      </c>
      <c r="L204" t="s">
        <v>3410</v>
      </c>
      <c r="M204" t="s">
        <v>435</v>
      </c>
      <c r="N204" t="s">
        <v>3424</v>
      </c>
      <c r="O204" t="s">
        <v>245</v>
      </c>
      <c r="P204" t="s">
        <v>3436</v>
      </c>
      <c r="Q204" t="s">
        <v>436</v>
      </c>
      <c r="R204" t="s">
        <v>3511</v>
      </c>
      <c r="S204" t="s">
        <v>437</v>
      </c>
      <c r="T204">
        <v>11</v>
      </c>
      <c r="U204">
        <v>3</v>
      </c>
      <c r="V204" t="s">
        <v>442</v>
      </c>
      <c r="W204">
        <v>3</v>
      </c>
      <c r="X204" t="s">
        <v>128</v>
      </c>
      <c r="Y204">
        <v>1</v>
      </c>
      <c r="Z204" t="s">
        <v>73</v>
      </c>
      <c r="AA204">
        <v>1</v>
      </c>
      <c r="AB204" s="1">
        <v>10</v>
      </c>
      <c r="AC204" s="1">
        <v>10</v>
      </c>
      <c r="AD204" s="1">
        <v>100</v>
      </c>
      <c r="AE204" s="1">
        <v>130</v>
      </c>
      <c r="AF204" s="1">
        <v>0</v>
      </c>
      <c r="AG204" s="1">
        <v>0</v>
      </c>
      <c r="AH204" s="1">
        <v>264</v>
      </c>
      <c r="AI204" s="1">
        <v>0</v>
      </c>
      <c r="AJ204" s="1">
        <v>0</v>
      </c>
      <c r="AK204" s="1">
        <v>394</v>
      </c>
      <c r="AL204" s="1">
        <v>0</v>
      </c>
      <c r="AM204" s="1">
        <v>0</v>
      </c>
      <c r="AN204" s="1">
        <v>399</v>
      </c>
      <c r="AO204" s="1">
        <v>0</v>
      </c>
      <c r="AP204" s="1">
        <v>0</v>
      </c>
      <c r="AQ204" s="1" t="s">
        <v>77</v>
      </c>
      <c r="AR204" s="1" t="s">
        <v>77</v>
      </c>
      <c r="AS204" s="1" t="s">
        <v>77</v>
      </c>
      <c r="AT204" s="1">
        <v>111801750</v>
      </c>
      <c r="AU204" s="1">
        <v>103287400</v>
      </c>
      <c r="AV204" s="1">
        <v>92.39</v>
      </c>
      <c r="AW204" s="1">
        <v>478377000</v>
      </c>
      <c r="AX204" s="1">
        <v>0</v>
      </c>
      <c r="AY204" s="1">
        <v>0</v>
      </c>
      <c r="AZ204" s="1">
        <v>187373680</v>
      </c>
      <c r="BA204" s="1">
        <v>0</v>
      </c>
      <c r="BB204" s="1">
        <v>0</v>
      </c>
      <c r="BC204" s="1">
        <v>194868625</v>
      </c>
      <c r="BD204" s="1">
        <v>0</v>
      </c>
      <c r="BE204" s="1">
        <v>0</v>
      </c>
      <c r="BF204" s="1">
        <v>166666666</v>
      </c>
      <c r="BG204" s="1">
        <v>0</v>
      </c>
      <c r="BH204" s="1">
        <v>0</v>
      </c>
      <c r="BI204" s="1">
        <v>1139087721</v>
      </c>
      <c r="BJ204" s="1">
        <v>103287400</v>
      </c>
      <c r="BK204" s="1">
        <v>9.07</v>
      </c>
      <c r="BL204" s="1" t="s">
        <v>443</v>
      </c>
      <c r="BM204" s="10">
        <f t="shared" si="36"/>
        <v>111.80175</v>
      </c>
      <c r="BN204" s="10">
        <f t="shared" si="37"/>
        <v>103.28740000000001</v>
      </c>
      <c r="BO204" s="10">
        <f t="shared" si="38"/>
        <v>478.37700000000001</v>
      </c>
      <c r="BP204" s="10">
        <f t="shared" si="39"/>
        <v>0</v>
      </c>
      <c r="BQ204" s="10">
        <f t="shared" si="40"/>
        <v>187.37368000000001</v>
      </c>
      <c r="BR204" s="10">
        <f t="shared" si="41"/>
        <v>0</v>
      </c>
      <c r="BS204" s="10">
        <f t="shared" si="42"/>
        <v>194.86862500000001</v>
      </c>
      <c r="BT204" s="10">
        <f t="shared" si="43"/>
        <v>0</v>
      </c>
      <c r="BU204" s="10">
        <f t="shared" si="44"/>
        <v>166.66666599999999</v>
      </c>
      <c r="BV204" s="10">
        <f t="shared" si="45"/>
        <v>0</v>
      </c>
    </row>
    <row r="205" spans="1:74" x14ac:dyDescent="0.25">
      <c r="A205">
        <v>16</v>
      </c>
      <c r="B205" t="s">
        <v>60</v>
      </c>
      <c r="C205" t="s">
        <v>61</v>
      </c>
      <c r="D205">
        <v>2020</v>
      </c>
      <c r="E205" t="s">
        <v>62</v>
      </c>
      <c r="F205" t="s">
        <v>63</v>
      </c>
      <c r="G205">
        <v>2</v>
      </c>
      <c r="H205" t="s">
        <v>64</v>
      </c>
      <c r="I205" t="s">
        <v>3364</v>
      </c>
      <c r="J205" t="s">
        <v>433</v>
      </c>
      <c r="K205" t="s">
        <v>434</v>
      </c>
      <c r="L205" t="s">
        <v>3410</v>
      </c>
      <c r="M205" t="s">
        <v>435</v>
      </c>
      <c r="N205" t="s">
        <v>3424</v>
      </c>
      <c r="O205" t="s">
        <v>245</v>
      </c>
      <c r="P205" t="s">
        <v>3437</v>
      </c>
      <c r="Q205" t="s">
        <v>444</v>
      </c>
      <c r="R205" t="s">
        <v>3512</v>
      </c>
      <c r="S205" t="s">
        <v>445</v>
      </c>
      <c r="T205">
        <v>8</v>
      </c>
      <c r="U205">
        <v>1</v>
      </c>
      <c r="V205" t="s">
        <v>446</v>
      </c>
      <c r="W205">
        <v>3</v>
      </c>
      <c r="X205" t="s">
        <v>128</v>
      </c>
      <c r="Y205">
        <v>1</v>
      </c>
      <c r="Z205" t="s">
        <v>73</v>
      </c>
      <c r="AA205">
        <v>1</v>
      </c>
      <c r="AB205" s="1">
        <v>20</v>
      </c>
      <c r="AC205" s="1">
        <v>20</v>
      </c>
      <c r="AD205" s="1">
        <v>100</v>
      </c>
      <c r="AE205" s="1">
        <v>100</v>
      </c>
      <c r="AF205" s="1">
        <v>0</v>
      </c>
      <c r="AG205" s="1">
        <v>0</v>
      </c>
      <c r="AH205" s="1">
        <v>200</v>
      </c>
      <c r="AI205" s="1">
        <v>0</v>
      </c>
      <c r="AJ205" s="1">
        <v>0</v>
      </c>
      <c r="AK205" s="1">
        <v>358</v>
      </c>
      <c r="AL205" s="1">
        <v>0</v>
      </c>
      <c r="AM205" s="1">
        <v>0</v>
      </c>
      <c r="AN205" s="1">
        <v>358</v>
      </c>
      <c r="AO205" s="1">
        <v>0</v>
      </c>
      <c r="AP205" s="1">
        <v>0</v>
      </c>
      <c r="AQ205" s="1" t="s">
        <v>77</v>
      </c>
      <c r="AR205" s="1" t="s">
        <v>77</v>
      </c>
      <c r="AS205" s="1" t="s">
        <v>77</v>
      </c>
      <c r="AT205" s="1">
        <v>763701154</v>
      </c>
      <c r="AU205" s="1">
        <v>763701153</v>
      </c>
      <c r="AV205" s="1">
        <v>100</v>
      </c>
      <c r="AW205" s="1">
        <v>1598169000</v>
      </c>
      <c r="AX205" s="1">
        <v>0</v>
      </c>
      <c r="AY205" s="1">
        <v>0</v>
      </c>
      <c r="AZ205" s="1">
        <v>4429599761</v>
      </c>
      <c r="BA205" s="1">
        <v>0</v>
      </c>
      <c r="BB205" s="1">
        <v>0</v>
      </c>
      <c r="BC205" s="1">
        <v>5810276691</v>
      </c>
      <c r="BD205" s="1">
        <v>0</v>
      </c>
      <c r="BE205" s="1">
        <v>0</v>
      </c>
      <c r="BF205" s="1">
        <v>6978047629</v>
      </c>
      <c r="BG205" s="1">
        <v>0</v>
      </c>
      <c r="BH205" s="1">
        <v>0</v>
      </c>
      <c r="BI205" s="1">
        <v>19579794235</v>
      </c>
      <c r="BJ205" s="1">
        <v>763701153</v>
      </c>
      <c r="BK205" s="1">
        <v>3.9</v>
      </c>
      <c r="BL205" s="1" t="s">
        <v>447</v>
      </c>
      <c r="BM205" s="10">
        <f t="shared" si="36"/>
        <v>763.70115399999997</v>
      </c>
      <c r="BN205" s="10">
        <f t="shared" si="37"/>
        <v>763.70115299999998</v>
      </c>
      <c r="BO205" s="10">
        <f t="shared" si="38"/>
        <v>1598.1690000000001</v>
      </c>
      <c r="BP205" s="10">
        <f t="shared" si="39"/>
        <v>0</v>
      </c>
      <c r="BQ205" s="10">
        <f t="shared" si="40"/>
        <v>4429.5997610000004</v>
      </c>
      <c r="BR205" s="10">
        <f t="shared" si="41"/>
        <v>0</v>
      </c>
      <c r="BS205" s="10">
        <f t="shared" si="42"/>
        <v>5810.276691</v>
      </c>
      <c r="BT205" s="10">
        <f t="shared" si="43"/>
        <v>0</v>
      </c>
      <c r="BU205" s="10">
        <f t="shared" si="44"/>
        <v>6978.0476289999997</v>
      </c>
      <c r="BV205" s="10">
        <f t="shared" si="45"/>
        <v>0</v>
      </c>
    </row>
    <row r="206" spans="1:74" x14ac:dyDescent="0.25">
      <c r="A206">
        <v>16</v>
      </c>
      <c r="B206" t="s">
        <v>60</v>
      </c>
      <c r="C206" t="s">
        <v>61</v>
      </c>
      <c r="D206">
        <v>2020</v>
      </c>
      <c r="E206" t="s">
        <v>62</v>
      </c>
      <c r="F206" t="s">
        <v>63</v>
      </c>
      <c r="G206">
        <v>2</v>
      </c>
      <c r="H206" t="s">
        <v>64</v>
      </c>
      <c r="I206" t="s">
        <v>3364</v>
      </c>
      <c r="J206" t="s">
        <v>433</v>
      </c>
      <c r="K206" t="s">
        <v>434</v>
      </c>
      <c r="L206" t="s">
        <v>3410</v>
      </c>
      <c r="M206" t="s">
        <v>435</v>
      </c>
      <c r="N206" t="s">
        <v>3424</v>
      </c>
      <c r="O206" t="s">
        <v>245</v>
      </c>
      <c r="P206" t="s">
        <v>3437</v>
      </c>
      <c r="Q206" t="s">
        <v>444</v>
      </c>
      <c r="R206" t="s">
        <v>3512</v>
      </c>
      <c r="S206" t="s">
        <v>445</v>
      </c>
      <c r="T206">
        <v>8</v>
      </c>
      <c r="U206">
        <v>2</v>
      </c>
      <c r="V206" t="s">
        <v>448</v>
      </c>
      <c r="W206">
        <v>3</v>
      </c>
      <c r="X206" t="s">
        <v>128</v>
      </c>
      <c r="Y206">
        <v>1</v>
      </c>
      <c r="Z206" t="s">
        <v>73</v>
      </c>
      <c r="AA206">
        <v>1</v>
      </c>
      <c r="AB206" s="1">
        <v>20</v>
      </c>
      <c r="AC206" s="1">
        <v>20</v>
      </c>
      <c r="AD206" s="1">
        <v>100</v>
      </c>
      <c r="AE206" s="1">
        <v>53</v>
      </c>
      <c r="AF206" s="1">
        <v>0</v>
      </c>
      <c r="AG206" s="1">
        <v>0</v>
      </c>
      <c r="AH206" s="1">
        <v>200</v>
      </c>
      <c r="AI206" s="1">
        <v>0</v>
      </c>
      <c r="AJ206" s="1">
        <v>0</v>
      </c>
      <c r="AK206" s="1">
        <v>358</v>
      </c>
      <c r="AL206" s="1">
        <v>0</v>
      </c>
      <c r="AM206" s="1">
        <v>0</v>
      </c>
      <c r="AN206" s="1">
        <v>358</v>
      </c>
      <c r="AO206" s="1">
        <v>0</v>
      </c>
      <c r="AP206" s="1">
        <v>0</v>
      </c>
      <c r="AQ206" s="1" t="s">
        <v>77</v>
      </c>
      <c r="AR206" s="1" t="s">
        <v>77</v>
      </c>
      <c r="AS206" s="1" t="s">
        <v>77</v>
      </c>
      <c r="AT206" s="1">
        <v>3823703248</v>
      </c>
      <c r="AU206" s="1">
        <v>3823703248</v>
      </c>
      <c r="AV206" s="1">
        <v>100</v>
      </c>
      <c r="AW206" s="1">
        <v>6808042000</v>
      </c>
      <c r="AX206" s="1">
        <v>0</v>
      </c>
      <c r="AY206" s="1">
        <v>0</v>
      </c>
      <c r="AZ206" s="1">
        <v>8406155319</v>
      </c>
      <c r="BA206" s="1">
        <v>0</v>
      </c>
      <c r="BB206" s="1">
        <v>0</v>
      </c>
      <c r="BC206" s="1">
        <v>8884993835</v>
      </c>
      <c r="BD206" s="1">
        <v>0</v>
      </c>
      <c r="BE206" s="1">
        <v>0</v>
      </c>
      <c r="BF206" s="1">
        <v>8923145818</v>
      </c>
      <c r="BG206" s="1">
        <v>0</v>
      </c>
      <c r="BH206" s="1">
        <v>0</v>
      </c>
      <c r="BI206" s="1">
        <v>36846040220</v>
      </c>
      <c r="BJ206" s="1">
        <v>3823703248</v>
      </c>
      <c r="BK206" s="1">
        <v>10.38</v>
      </c>
      <c r="BL206" s="1" t="s">
        <v>449</v>
      </c>
      <c r="BM206" s="10">
        <f t="shared" si="36"/>
        <v>3823.7032479999998</v>
      </c>
      <c r="BN206" s="10">
        <f t="shared" si="37"/>
        <v>3823.7032479999998</v>
      </c>
      <c r="BO206" s="10">
        <f t="shared" si="38"/>
        <v>6808.0420000000004</v>
      </c>
      <c r="BP206" s="10">
        <f t="shared" si="39"/>
        <v>0</v>
      </c>
      <c r="BQ206" s="10">
        <f t="shared" si="40"/>
        <v>8406.1553189999995</v>
      </c>
      <c r="BR206" s="10">
        <f t="shared" si="41"/>
        <v>0</v>
      </c>
      <c r="BS206" s="10">
        <f t="shared" si="42"/>
        <v>8884.9938349999993</v>
      </c>
      <c r="BT206" s="10">
        <f t="shared" si="43"/>
        <v>0</v>
      </c>
      <c r="BU206" s="10">
        <f t="shared" si="44"/>
        <v>8923.1458180000009</v>
      </c>
      <c r="BV206" s="10">
        <f t="shared" si="45"/>
        <v>0</v>
      </c>
    </row>
    <row r="207" spans="1:74" x14ac:dyDescent="0.25">
      <c r="A207">
        <v>16</v>
      </c>
      <c r="B207" t="s">
        <v>60</v>
      </c>
      <c r="C207" t="s">
        <v>61</v>
      </c>
      <c r="D207">
        <v>2020</v>
      </c>
      <c r="E207" t="s">
        <v>62</v>
      </c>
      <c r="F207" t="s">
        <v>63</v>
      </c>
      <c r="G207">
        <v>2</v>
      </c>
      <c r="H207" t="s">
        <v>64</v>
      </c>
      <c r="I207" t="s">
        <v>3364</v>
      </c>
      <c r="J207" t="s">
        <v>433</v>
      </c>
      <c r="K207" t="s">
        <v>434</v>
      </c>
      <c r="L207" t="s">
        <v>3410</v>
      </c>
      <c r="M207" t="s">
        <v>435</v>
      </c>
      <c r="N207" t="s">
        <v>3424</v>
      </c>
      <c r="O207" t="s">
        <v>245</v>
      </c>
      <c r="P207" t="s">
        <v>3437</v>
      </c>
      <c r="Q207" t="s">
        <v>444</v>
      </c>
      <c r="R207" t="s">
        <v>3512</v>
      </c>
      <c r="S207" t="s">
        <v>445</v>
      </c>
      <c r="T207">
        <v>8</v>
      </c>
      <c r="U207">
        <v>3</v>
      </c>
      <c r="V207" t="s">
        <v>450</v>
      </c>
      <c r="W207">
        <v>2</v>
      </c>
      <c r="X207" t="s">
        <v>76</v>
      </c>
      <c r="Y207">
        <v>1</v>
      </c>
      <c r="Z207" t="s">
        <v>73</v>
      </c>
      <c r="AA207">
        <v>1</v>
      </c>
      <c r="AB207" s="1">
        <v>332</v>
      </c>
      <c r="AC207" s="1">
        <v>332</v>
      </c>
      <c r="AD207" s="1">
        <v>100</v>
      </c>
      <c r="AE207" s="1">
        <v>332</v>
      </c>
      <c r="AF207" s="1">
        <v>0</v>
      </c>
      <c r="AG207" s="1">
        <v>0</v>
      </c>
      <c r="AH207" s="1">
        <v>332</v>
      </c>
      <c r="AI207" s="1">
        <v>0</v>
      </c>
      <c r="AJ207" s="1">
        <v>0</v>
      </c>
      <c r="AK207" s="1">
        <v>332</v>
      </c>
      <c r="AL207" s="1">
        <v>0</v>
      </c>
      <c r="AM207" s="1">
        <v>0</v>
      </c>
      <c r="AN207" s="1">
        <v>332</v>
      </c>
      <c r="AO207" s="1">
        <v>0</v>
      </c>
      <c r="AP207" s="1">
        <v>0</v>
      </c>
      <c r="AQ207" s="1" t="s">
        <v>77</v>
      </c>
      <c r="AR207" s="1" t="s">
        <v>77</v>
      </c>
      <c r="AS207" s="1" t="s">
        <v>77</v>
      </c>
      <c r="AT207" s="1">
        <v>11196289491</v>
      </c>
      <c r="AU207" s="1">
        <v>11097128080</v>
      </c>
      <c r="AV207" s="1">
        <v>99.11</v>
      </c>
      <c r="AW207" s="1">
        <v>22963789000</v>
      </c>
      <c r="AX207" s="1">
        <v>0</v>
      </c>
      <c r="AY207" s="1">
        <v>0</v>
      </c>
      <c r="AZ207" s="1">
        <v>20546186920</v>
      </c>
      <c r="BA207" s="1">
        <v>0</v>
      </c>
      <c r="BB207" s="1">
        <v>0</v>
      </c>
      <c r="BC207" s="1">
        <v>20021949474</v>
      </c>
      <c r="BD207" s="1">
        <v>0</v>
      </c>
      <c r="BE207" s="1">
        <v>0</v>
      </c>
      <c r="BF207" s="1">
        <v>15996806248</v>
      </c>
      <c r="BG207" s="1">
        <v>0</v>
      </c>
      <c r="BH207" s="1">
        <v>0</v>
      </c>
      <c r="BI207" s="1">
        <v>90725021133</v>
      </c>
      <c r="BJ207" s="1">
        <v>11097128080</v>
      </c>
      <c r="BK207" s="1">
        <v>12.23</v>
      </c>
      <c r="BL207" s="1" t="s">
        <v>451</v>
      </c>
      <c r="BM207" s="10">
        <f t="shared" si="36"/>
        <v>11196.289491</v>
      </c>
      <c r="BN207" s="10">
        <f t="shared" si="37"/>
        <v>11097.12808</v>
      </c>
      <c r="BO207" s="10">
        <f t="shared" si="38"/>
        <v>22963.789000000001</v>
      </c>
      <c r="BP207" s="10">
        <f t="shared" si="39"/>
        <v>0</v>
      </c>
      <c r="BQ207" s="10">
        <f t="shared" si="40"/>
        <v>20546.18692</v>
      </c>
      <c r="BR207" s="10">
        <f t="shared" si="41"/>
        <v>0</v>
      </c>
      <c r="BS207" s="10">
        <f t="shared" si="42"/>
        <v>20021.949474000001</v>
      </c>
      <c r="BT207" s="10">
        <f t="shared" si="43"/>
        <v>0</v>
      </c>
      <c r="BU207" s="10">
        <f t="shared" si="44"/>
        <v>15996.806248000001</v>
      </c>
      <c r="BV207" s="10">
        <f t="shared" si="45"/>
        <v>0</v>
      </c>
    </row>
    <row r="208" spans="1:74" x14ac:dyDescent="0.25">
      <c r="A208">
        <v>16</v>
      </c>
      <c r="B208" t="s">
        <v>60</v>
      </c>
      <c r="C208" t="s">
        <v>61</v>
      </c>
      <c r="D208">
        <v>2020</v>
      </c>
      <c r="E208" t="s">
        <v>62</v>
      </c>
      <c r="F208" t="s">
        <v>63</v>
      </c>
      <c r="G208">
        <v>2</v>
      </c>
      <c r="H208" t="s">
        <v>64</v>
      </c>
      <c r="I208" t="s">
        <v>3364</v>
      </c>
      <c r="J208" t="s">
        <v>433</v>
      </c>
      <c r="K208" t="s">
        <v>434</v>
      </c>
      <c r="L208" t="s">
        <v>3410</v>
      </c>
      <c r="M208" t="s">
        <v>435</v>
      </c>
      <c r="N208" t="s">
        <v>3424</v>
      </c>
      <c r="O208" t="s">
        <v>245</v>
      </c>
      <c r="P208" t="s">
        <v>3438</v>
      </c>
      <c r="Q208" t="s">
        <v>452</v>
      </c>
      <c r="R208" t="s">
        <v>3513</v>
      </c>
      <c r="S208" t="s">
        <v>453</v>
      </c>
      <c r="T208">
        <v>17</v>
      </c>
      <c r="U208">
        <v>1</v>
      </c>
      <c r="V208" t="s">
        <v>454</v>
      </c>
      <c r="W208">
        <v>4</v>
      </c>
      <c r="X208" t="s">
        <v>455</v>
      </c>
      <c r="Y208">
        <v>1</v>
      </c>
      <c r="Z208" t="s">
        <v>73</v>
      </c>
      <c r="AA208">
        <v>1</v>
      </c>
      <c r="AB208" s="1">
        <v>166</v>
      </c>
      <c r="AC208" s="1">
        <v>166</v>
      </c>
      <c r="AD208" s="1">
        <v>100</v>
      </c>
      <c r="AE208" s="1">
        <v>146</v>
      </c>
      <c r="AF208" s="1">
        <v>0</v>
      </c>
      <c r="AG208" s="1">
        <v>0</v>
      </c>
      <c r="AH208" s="1">
        <v>126</v>
      </c>
      <c r="AI208" s="1">
        <v>0</v>
      </c>
      <c r="AJ208" s="1">
        <v>0</v>
      </c>
      <c r="AK208" s="1">
        <v>106</v>
      </c>
      <c r="AL208" s="1">
        <v>0</v>
      </c>
      <c r="AM208" s="1">
        <v>0</v>
      </c>
      <c r="AN208" s="1">
        <v>86</v>
      </c>
      <c r="AO208" s="1">
        <v>0</v>
      </c>
      <c r="AP208" s="1">
        <v>0</v>
      </c>
      <c r="AQ208" s="1" t="s">
        <v>77</v>
      </c>
      <c r="AR208" s="1" t="s">
        <v>77</v>
      </c>
      <c r="AS208" s="1" t="s">
        <v>77</v>
      </c>
      <c r="AT208" s="1">
        <v>1858246356</v>
      </c>
      <c r="AU208" s="1">
        <v>1858246356</v>
      </c>
      <c r="AV208" s="1">
        <v>100</v>
      </c>
      <c r="AW208" s="1">
        <v>2636188000</v>
      </c>
      <c r="AX208" s="1">
        <v>0</v>
      </c>
      <c r="AY208" s="1">
        <v>0</v>
      </c>
      <c r="AZ208" s="1">
        <v>3204913977</v>
      </c>
      <c r="BA208" s="1">
        <v>0</v>
      </c>
      <c r="BB208" s="1">
        <v>0</v>
      </c>
      <c r="BC208" s="1">
        <v>3349468977</v>
      </c>
      <c r="BD208" s="1">
        <v>0</v>
      </c>
      <c r="BE208" s="1">
        <v>0</v>
      </c>
      <c r="BF208" s="1">
        <v>2154452000</v>
      </c>
      <c r="BG208" s="1">
        <v>0</v>
      </c>
      <c r="BH208" s="1">
        <v>0</v>
      </c>
      <c r="BI208" s="1">
        <v>13203269310</v>
      </c>
      <c r="BJ208" s="1">
        <v>1858246356</v>
      </c>
      <c r="BK208" s="1">
        <v>14.07</v>
      </c>
      <c r="BL208" s="1" t="s">
        <v>456</v>
      </c>
      <c r="BM208" s="10">
        <f t="shared" si="36"/>
        <v>1858.2463560000001</v>
      </c>
      <c r="BN208" s="10">
        <f t="shared" si="37"/>
        <v>1858.2463560000001</v>
      </c>
      <c r="BO208" s="10">
        <f t="shared" si="38"/>
        <v>2636.1880000000001</v>
      </c>
      <c r="BP208" s="10">
        <f t="shared" si="39"/>
        <v>0</v>
      </c>
      <c r="BQ208" s="10">
        <f t="shared" si="40"/>
        <v>3204.9139770000002</v>
      </c>
      <c r="BR208" s="10">
        <f t="shared" si="41"/>
        <v>0</v>
      </c>
      <c r="BS208" s="10">
        <f t="shared" si="42"/>
        <v>3349.468977</v>
      </c>
      <c r="BT208" s="10">
        <f t="shared" si="43"/>
        <v>0</v>
      </c>
      <c r="BU208" s="10">
        <f t="shared" si="44"/>
        <v>2154.4520000000002</v>
      </c>
      <c r="BV208" s="10">
        <f t="shared" si="45"/>
        <v>0</v>
      </c>
    </row>
    <row r="209" spans="1:74" x14ac:dyDescent="0.25">
      <c r="A209">
        <v>16</v>
      </c>
      <c r="B209" t="s">
        <v>60</v>
      </c>
      <c r="C209" t="s">
        <v>61</v>
      </c>
      <c r="D209">
        <v>2020</v>
      </c>
      <c r="E209" t="s">
        <v>62</v>
      </c>
      <c r="F209" t="s">
        <v>63</v>
      </c>
      <c r="G209">
        <v>2</v>
      </c>
      <c r="H209" t="s">
        <v>64</v>
      </c>
      <c r="I209" t="s">
        <v>3364</v>
      </c>
      <c r="J209" t="s">
        <v>433</v>
      </c>
      <c r="K209" t="s">
        <v>434</v>
      </c>
      <c r="L209" t="s">
        <v>3410</v>
      </c>
      <c r="M209" t="s">
        <v>435</v>
      </c>
      <c r="N209" t="s">
        <v>3424</v>
      </c>
      <c r="O209" t="s">
        <v>245</v>
      </c>
      <c r="P209" t="s">
        <v>3438</v>
      </c>
      <c r="Q209" t="s">
        <v>452</v>
      </c>
      <c r="R209" t="s">
        <v>3513</v>
      </c>
      <c r="S209" t="s">
        <v>453</v>
      </c>
      <c r="T209">
        <v>17</v>
      </c>
      <c r="U209">
        <v>2</v>
      </c>
      <c r="V209" t="s">
        <v>457</v>
      </c>
      <c r="W209">
        <v>1</v>
      </c>
      <c r="X209" t="s">
        <v>72</v>
      </c>
      <c r="Y209">
        <v>1</v>
      </c>
      <c r="Z209" t="s">
        <v>73</v>
      </c>
      <c r="AA209">
        <v>1</v>
      </c>
      <c r="AB209" s="1">
        <v>1897</v>
      </c>
      <c r="AC209" s="1">
        <v>1897</v>
      </c>
      <c r="AD209" s="1">
        <v>100</v>
      </c>
      <c r="AE209" s="1">
        <v>2944</v>
      </c>
      <c r="AF209" s="1">
        <v>0</v>
      </c>
      <c r="AG209" s="1">
        <v>0</v>
      </c>
      <c r="AH209" s="1">
        <v>2976</v>
      </c>
      <c r="AI209" s="1">
        <v>0</v>
      </c>
      <c r="AJ209" s="1">
        <v>0</v>
      </c>
      <c r="AK209" s="1">
        <v>3008</v>
      </c>
      <c r="AL209" s="1">
        <v>0</v>
      </c>
      <c r="AM209" s="1">
        <v>0</v>
      </c>
      <c r="AN209" s="1">
        <v>3041</v>
      </c>
      <c r="AO209" s="1">
        <v>0</v>
      </c>
      <c r="AP209" s="1">
        <v>0</v>
      </c>
      <c r="AQ209" s="1">
        <v>13866</v>
      </c>
      <c r="AR209" s="1">
        <v>1897</v>
      </c>
      <c r="AS209" s="1">
        <v>13.68</v>
      </c>
      <c r="AT209" s="1">
        <v>969565416</v>
      </c>
      <c r="AU209" s="1">
        <v>847202971</v>
      </c>
      <c r="AV209" s="1">
        <v>87.38</v>
      </c>
      <c r="AW209" s="1">
        <v>4388187000</v>
      </c>
      <c r="AX209" s="1">
        <v>0</v>
      </c>
      <c r="AY209" s="1">
        <v>0</v>
      </c>
      <c r="AZ209" s="1">
        <v>4563714000</v>
      </c>
      <c r="BA209" s="1">
        <v>0</v>
      </c>
      <c r="BB209" s="1">
        <v>0</v>
      </c>
      <c r="BC209" s="1">
        <v>4746263000</v>
      </c>
      <c r="BD209" s="1">
        <v>0</v>
      </c>
      <c r="BE209" s="1">
        <v>0</v>
      </c>
      <c r="BF209" s="1">
        <v>2683606000</v>
      </c>
      <c r="BG209" s="1">
        <v>0</v>
      </c>
      <c r="BH209" s="1">
        <v>0</v>
      </c>
      <c r="BI209" s="1">
        <v>17351335416</v>
      </c>
      <c r="BJ209" s="1">
        <v>847202971</v>
      </c>
      <c r="BK209" s="1">
        <v>4.88</v>
      </c>
      <c r="BL209" s="1" t="s">
        <v>458</v>
      </c>
      <c r="BM209" s="10">
        <f t="shared" si="36"/>
        <v>969.56541600000003</v>
      </c>
      <c r="BN209" s="10">
        <f t="shared" si="37"/>
        <v>847.20297100000005</v>
      </c>
      <c r="BO209" s="10">
        <f t="shared" si="38"/>
        <v>4388.1869999999999</v>
      </c>
      <c r="BP209" s="10">
        <f t="shared" si="39"/>
        <v>0</v>
      </c>
      <c r="BQ209" s="10">
        <f t="shared" si="40"/>
        <v>4563.7139999999999</v>
      </c>
      <c r="BR209" s="10">
        <f t="shared" si="41"/>
        <v>0</v>
      </c>
      <c r="BS209" s="10">
        <f t="shared" si="42"/>
        <v>4746.2629999999999</v>
      </c>
      <c r="BT209" s="10">
        <f t="shared" si="43"/>
        <v>0</v>
      </c>
      <c r="BU209" s="10">
        <f t="shared" si="44"/>
        <v>2683.6060000000002</v>
      </c>
      <c r="BV209" s="10">
        <f t="shared" si="45"/>
        <v>0</v>
      </c>
    </row>
    <row r="210" spans="1:74" x14ac:dyDescent="0.25">
      <c r="A210">
        <v>16</v>
      </c>
      <c r="B210" t="s">
        <v>60</v>
      </c>
      <c r="C210" t="s">
        <v>61</v>
      </c>
      <c r="D210">
        <v>2020</v>
      </c>
      <c r="E210" t="s">
        <v>62</v>
      </c>
      <c r="F210" t="s">
        <v>63</v>
      </c>
      <c r="G210">
        <v>2</v>
      </c>
      <c r="H210" t="s">
        <v>64</v>
      </c>
      <c r="I210" t="s">
        <v>3364</v>
      </c>
      <c r="J210" t="s">
        <v>433</v>
      </c>
      <c r="K210" t="s">
        <v>434</v>
      </c>
      <c r="L210" t="s">
        <v>3410</v>
      </c>
      <c r="M210" t="s">
        <v>435</v>
      </c>
      <c r="N210" t="s">
        <v>3424</v>
      </c>
      <c r="O210" t="s">
        <v>245</v>
      </c>
      <c r="P210" t="s">
        <v>3438</v>
      </c>
      <c r="Q210" t="s">
        <v>452</v>
      </c>
      <c r="R210" t="s">
        <v>3513</v>
      </c>
      <c r="S210" t="s">
        <v>453</v>
      </c>
      <c r="T210">
        <v>17</v>
      </c>
      <c r="U210">
        <v>3</v>
      </c>
      <c r="V210" t="s">
        <v>459</v>
      </c>
      <c r="W210">
        <v>3</v>
      </c>
      <c r="X210" t="s">
        <v>128</v>
      </c>
      <c r="Y210">
        <v>1</v>
      </c>
      <c r="Z210" t="s">
        <v>73</v>
      </c>
      <c r="AA210">
        <v>1</v>
      </c>
      <c r="AB210" s="1">
        <v>791125</v>
      </c>
      <c r="AC210" s="1">
        <v>795339</v>
      </c>
      <c r="AD210" s="1">
        <v>100.53</v>
      </c>
      <c r="AE210" s="1">
        <v>791125</v>
      </c>
      <c r="AF210" s="1">
        <v>0</v>
      </c>
      <c r="AG210" s="1">
        <v>0</v>
      </c>
      <c r="AH210" s="1">
        <v>791853</v>
      </c>
      <c r="AI210" s="1">
        <v>0</v>
      </c>
      <c r="AJ210" s="1">
        <v>0</v>
      </c>
      <c r="AK210" s="1">
        <v>795549</v>
      </c>
      <c r="AL210" s="1">
        <v>0</v>
      </c>
      <c r="AM210" s="1">
        <v>0</v>
      </c>
      <c r="AN210" s="1">
        <v>799374</v>
      </c>
      <c r="AO210" s="1">
        <v>0</v>
      </c>
      <c r="AP210" s="1">
        <v>0</v>
      </c>
      <c r="AQ210" s="1" t="s">
        <v>77</v>
      </c>
      <c r="AR210" s="1" t="s">
        <v>77</v>
      </c>
      <c r="AS210" s="1" t="s">
        <v>77</v>
      </c>
      <c r="AT210" s="1">
        <v>23649329548</v>
      </c>
      <c r="AU210" s="1">
        <v>23589115855</v>
      </c>
      <c r="AV210" s="1">
        <v>99.75</v>
      </c>
      <c r="AW210" s="1">
        <v>105912495000</v>
      </c>
      <c r="AX210" s="1">
        <v>0</v>
      </c>
      <c r="AY210" s="1">
        <v>0</v>
      </c>
      <c r="AZ210" s="1">
        <v>86392316908</v>
      </c>
      <c r="BA210" s="1">
        <v>0</v>
      </c>
      <c r="BB210" s="1">
        <v>0</v>
      </c>
      <c r="BC210" s="1">
        <v>84802514909</v>
      </c>
      <c r="BD210" s="1">
        <v>0</v>
      </c>
      <c r="BE210" s="1">
        <v>0</v>
      </c>
      <c r="BF210" s="1">
        <v>31929403000</v>
      </c>
      <c r="BG210" s="1">
        <v>0</v>
      </c>
      <c r="BH210" s="1">
        <v>0</v>
      </c>
      <c r="BI210" s="1">
        <v>332686059365</v>
      </c>
      <c r="BJ210" s="1">
        <v>23589115855</v>
      </c>
      <c r="BK210" s="1">
        <v>7.09</v>
      </c>
      <c r="BL210" s="1" t="s">
        <v>460</v>
      </c>
      <c r="BM210" s="10">
        <f t="shared" si="36"/>
        <v>23649.329548000002</v>
      </c>
      <c r="BN210" s="10">
        <f t="shared" si="37"/>
        <v>23589.115855</v>
      </c>
      <c r="BO210" s="10">
        <f t="shared" si="38"/>
        <v>105912.495</v>
      </c>
      <c r="BP210" s="10">
        <f t="shared" si="39"/>
        <v>0</v>
      </c>
      <c r="BQ210" s="10">
        <f t="shared" si="40"/>
        <v>86392.316907999993</v>
      </c>
      <c r="BR210" s="10">
        <f t="shared" si="41"/>
        <v>0</v>
      </c>
      <c r="BS210" s="10">
        <f t="shared" si="42"/>
        <v>84802.514909000005</v>
      </c>
      <c r="BT210" s="10">
        <f t="shared" si="43"/>
        <v>0</v>
      </c>
      <c r="BU210" s="10">
        <f t="shared" si="44"/>
        <v>31929.402999999998</v>
      </c>
      <c r="BV210" s="10">
        <f t="shared" si="45"/>
        <v>0</v>
      </c>
    </row>
    <row r="211" spans="1:74" x14ac:dyDescent="0.25">
      <c r="A211">
        <v>16</v>
      </c>
      <c r="B211" t="s">
        <v>60</v>
      </c>
      <c r="C211" t="s">
        <v>61</v>
      </c>
      <c r="D211">
        <v>2020</v>
      </c>
      <c r="E211" t="s">
        <v>62</v>
      </c>
      <c r="F211" t="s">
        <v>63</v>
      </c>
      <c r="G211">
        <v>2</v>
      </c>
      <c r="H211" t="s">
        <v>64</v>
      </c>
      <c r="I211" t="s">
        <v>3364</v>
      </c>
      <c r="J211" t="s">
        <v>433</v>
      </c>
      <c r="K211" t="s">
        <v>434</v>
      </c>
      <c r="L211" t="s">
        <v>3410</v>
      </c>
      <c r="M211" t="s">
        <v>435</v>
      </c>
      <c r="N211" t="s">
        <v>3424</v>
      </c>
      <c r="O211" t="s">
        <v>245</v>
      </c>
      <c r="P211" t="s">
        <v>3438</v>
      </c>
      <c r="Q211" t="s">
        <v>452</v>
      </c>
      <c r="R211" t="s">
        <v>3513</v>
      </c>
      <c r="S211" t="s">
        <v>453</v>
      </c>
      <c r="T211">
        <v>17</v>
      </c>
      <c r="U211">
        <v>4</v>
      </c>
      <c r="V211" t="s">
        <v>461</v>
      </c>
      <c r="W211">
        <v>2</v>
      </c>
      <c r="X211" t="s">
        <v>76</v>
      </c>
      <c r="Y211">
        <v>1</v>
      </c>
      <c r="Z211" t="s">
        <v>73</v>
      </c>
      <c r="AA211">
        <v>1</v>
      </c>
      <c r="AB211" s="1">
        <v>35</v>
      </c>
      <c r="AC211" s="1">
        <v>35</v>
      </c>
      <c r="AD211" s="1">
        <v>100</v>
      </c>
      <c r="AE211" s="1">
        <v>35</v>
      </c>
      <c r="AF211" s="1">
        <v>0</v>
      </c>
      <c r="AG211" s="1">
        <v>0</v>
      </c>
      <c r="AH211" s="1">
        <v>35</v>
      </c>
      <c r="AI211" s="1">
        <v>0</v>
      </c>
      <c r="AJ211" s="1">
        <v>0</v>
      </c>
      <c r="AK211" s="1">
        <v>35</v>
      </c>
      <c r="AL211" s="1">
        <v>0</v>
      </c>
      <c r="AM211" s="1">
        <v>0</v>
      </c>
      <c r="AN211" s="1">
        <v>35</v>
      </c>
      <c r="AO211" s="1">
        <v>0</v>
      </c>
      <c r="AP211" s="1">
        <v>0</v>
      </c>
      <c r="AQ211" s="1" t="s">
        <v>77</v>
      </c>
      <c r="AR211" s="1" t="s">
        <v>77</v>
      </c>
      <c r="AS211" s="1" t="s">
        <v>77</v>
      </c>
      <c r="AT211" s="1">
        <v>2091101907</v>
      </c>
      <c r="AU211" s="1">
        <v>2057088011</v>
      </c>
      <c r="AV211" s="1">
        <v>98.37</v>
      </c>
      <c r="AW211" s="1">
        <v>130516763000</v>
      </c>
      <c r="AX211" s="1">
        <v>0</v>
      </c>
      <c r="AY211" s="1">
        <v>0</v>
      </c>
      <c r="AZ211" s="1">
        <v>135202089000</v>
      </c>
      <c r="BA211" s="1">
        <v>0</v>
      </c>
      <c r="BB211" s="1">
        <v>0</v>
      </c>
      <c r="BC211" s="1">
        <v>140874175000</v>
      </c>
      <c r="BD211" s="1">
        <v>0</v>
      </c>
      <c r="BE211" s="1">
        <v>0</v>
      </c>
      <c r="BF211" s="1">
        <v>146642606000</v>
      </c>
      <c r="BG211" s="1">
        <v>0</v>
      </c>
      <c r="BH211" s="1">
        <v>0</v>
      </c>
      <c r="BI211" s="1">
        <v>555326734907</v>
      </c>
      <c r="BJ211" s="1">
        <v>2057088011</v>
      </c>
      <c r="BK211" s="1">
        <v>0.37</v>
      </c>
      <c r="BL211" s="1" t="s">
        <v>462</v>
      </c>
      <c r="BM211" s="10">
        <f t="shared" si="36"/>
        <v>2091.1019070000002</v>
      </c>
      <c r="BN211" s="10">
        <f t="shared" si="37"/>
        <v>2057.0880109999998</v>
      </c>
      <c r="BO211" s="10">
        <f t="shared" si="38"/>
        <v>130516.76300000001</v>
      </c>
      <c r="BP211" s="10">
        <f t="shared" si="39"/>
        <v>0</v>
      </c>
      <c r="BQ211" s="10">
        <f t="shared" si="40"/>
        <v>135202.08900000001</v>
      </c>
      <c r="BR211" s="10">
        <f t="shared" si="41"/>
        <v>0</v>
      </c>
      <c r="BS211" s="10">
        <f t="shared" si="42"/>
        <v>140874.17499999999</v>
      </c>
      <c r="BT211" s="10">
        <f t="shared" si="43"/>
        <v>0</v>
      </c>
      <c r="BU211" s="10">
        <f t="shared" si="44"/>
        <v>146642.606</v>
      </c>
      <c r="BV211" s="10">
        <f t="shared" si="45"/>
        <v>0</v>
      </c>
    </row>
    <row r="212" spans="1:74" x14ac:dyDescent="0.25">
      <c r="A212">
        <v>16</v>
      </c>
      <c r="B212" t="s">
        <v>60</v>
      </c>
      <c r="C212" t="s">
        <v>61</v>
      </c>
      <c r="D212">
        <v>2020</v>
      </c>
      <c r="E212" t="s">
        <v>62</v>
      </c>
      <c r="F212" t="s">
        <v>63</v>
      </c>
      <c r="G212">
        <v>2</v>
      </c>
      <c r="H212" t="s">
        <v>64</v>
      </c>
      <c r="I212" t="s">
        <v>3364</v>
      </c>
      <c r="J212" t="s">
        <v>433</v>
      </c>
      <c r="K212" t="s">
        <v>434</v>
      </c>
      <c r="L212" t="s">
        <v>3410</v>
      </c>
      <c r="M212" t="s">
        <v>435</v>
      </c>
      <c r="N212" t="s">
        <v>3424</v>
      </c>
      <c r="O212" t="s">
        <v>245</v>
      </c>
      <c r="P212" t="s">
        <v>3438</v>
      </c>
      <c r="Q212" t="s">
        <v>452</v>
      </c>
      <c r="R212" t="s">
        <v>3513</v>
      </c>
      <c r="S212" t="s">
        <v>453</v>
      </c>
      <c r="T212">
        <v>17</v>
      </c>
      <c r="U212">
        <v>5</v>
      </c>
      <c r="V212" t="s">
        <v>463</v>
      </c>
      <c r="W212">
        <v>3</v>
      </c>
      <c r="X212" t="s">
        <v>128</v>
      </c>
      <c r="Y212">
        <v>1</v>
      </c>
      <c r="Z212" t="s">
        <v>73</v>
      </c>
      <c r="AA212">
        <v>1</v>
      </c>
      <c r="AB212" s="1">
        <v>22</v>
      </c>
      <c r="AC212" s="1">
        <v>22</v>
      </c>
      <c r="AD212" s="1">
        <v>100</v>
      </c>
      <c r="AE212" s="1">
        <v>24</v>
      </c>
      <c r="AF212" s="1">
        <v>0</v>
      </c>
      <c r="AG212" s="1">
        <v>0</v>
      </c>
      <c r="AH212" s="1">
        <v>25</v>
      </c>
      <c r="AI212" s="1">
        <v>0</v>
      </c>
      <c r="AJ212" s="1">
        <v>0</v>
      </c>
      <c r="AK212" s="1">
        <v>27</v>
      </c>
      <c r="AL212" s="1">
        <v>0</v>
      </c>
      <c r="AM212" s="1">
        <v>0</v>
      </c>
      <c r="AN212" s="1">
        <v>28</v>
      </c>
      <c r="AO212" s="1">
        <v>0</v>
      </c>
      <c r="AP212" s="1">
        <v>0</v>
      </c>
      <c r="AQ212" s="1" t="s">
        <v>77</v>
      </c>
      <c r="AR212" s="1" t="s">
        <v>77</v>
      </c>
      <c r="AS212" s="1" t="s">
        <v>77</v>
      </c>
      <c r="AT212" s="1">
        <v>600000000</v>
      </c>
      <c r="AU212" s="1">
        <v>600000000</v>
      </c>
      <c r="AV212" s="1">
        <v>100</v>
      </c>
      <c r="AW212" s="1">
        <v>4199134000</v>
      </c>
      <c r="AX212" s="1">
        <v>0</v>
      </c>
      <c r="AY212" s="1">
        <v>0</v>
      </c>
      <c r="AZ212" s="1">
        <v>7000000000</v>
      </c>
      <c r="BA212" s="1">
        <v>0</v>
      </c>
      <c r="BB212" s="1">
        <v>0</v>
      </c>
      <c r="BC212" s="1">
        <v>5500000000</v>
      </c>
      <c r="BD212" s="1">
        <v>0</v>
      </c>
      <c r="BE212" s="1">
        <v>0</v>
      </c>
      <c r="BF212" s="1">
        <v>697000000</v>
      </c>
      <c r="BG212" s="1">
        <v>0</v>
      </c>
      <c r="BH212" s="1">
        <v>0</v>
      </c>
      <c r="BI212" s="1">
        <v>17996134000</v>
      </c>
      <c r="BJ212" s="1">
        <v>600000000</v>
      </c>
      <c r="BK212" s="1">
        <v>3.33</v>
      </c>
      <c r="BL212" s="1" t="s">
        <v>464</v>
      </c>
      <c r="BM212" s="10">
        <f t="shared" si="36"/>
        <v>600</v>
      </c>
      <c r="BN212" s="10">
        <f t="shared" si="37"/>
        <v>600</v>
      </c>
      <c r="BO212" s="10">
        <f t="shared" si="38"/>
        <v>4199.134</v>
      </c>
      <c r="BP212" s="10">
        <f t="shared" si="39"/>
        <v>0</v>
      </c>
      <c r="BQ212" s="10">
        <f t="shared" si="40"/>
        <v>7000</v>
      </c>
      <c r="BR212" s="10">
        <f t="shared" si="41"/>
        <v>0</v>
      </c>
      <c r="BS212" s="10">
        <f t="shared" si="42"/>
        <v>5500</v>
      </c>
      <c r="BT212" s="10">
        <f t="shared" si="43"/>
        <v>0</v>
      </c>
      <c r="BU212" s="10">
        <f t="shared" si="44"/>
        <v>697</v>
      </c>
      <c r="BV212" s="10">
        <f t="shared" si="45"/>
        <v>0</v>
      </c>
    </row>
    <row r="213" spans="1:74" x14ac:dyDescent="0.25">
      <c r="A213">
        <v>16</v>
      </c>
      <c r="B213" t="s">
        <v>60</v>
      </c>
      <c r="C213" t="s">
        <v>61</v>
      </c>
      <c r="D213">
        <v>2020</v>
      </c>
      <c r="E213" t="s">
        <v>62</v>
      </c>
      <c r="F213" t="s">
        <v>63</v>
      </c>
      <c r="G213">
        <v>2</v>
      </c>
      <c r="H213" t="s">
        <v>64</v>
      </c>
      <c r="I213" t="s">
        <v>3364</v>
      </c>
      <c r="J213" t="s">
        <v>433</v>
      </c>
      <c r="K213" t="s">
        <v>434</v>
      </c>
      <c r="L213" t="s">
        <v>3410</v>
      </c>
      <c r="M213" t="s">
        <v>435</v>
      </c>
      <c r="N213" t="s">
        <v>3424</v>
      </c>
      <c r="O213" t="s">
        <v>245</v>
      </c>
      <c r="P213" t="s">
        <v>3438</v>
      </c>
      <c r="Q213" t="s">
        <v>452</v>
      </c>
      <c r="R213" t="s">
        <v>3514</v>
      </c>
      <c r="S213" t="s">
        <v>465</v>
      </c>
      <c r="T213">
        <v>12</v>
      </c>
      <c r="U213">
        <v>1</v>
      </c>
      <c r="V213" t="s">
        <v>466</v>
      </c>
      <c r="W213">
        <v>1</v>
      </c>
      <c r="X213" t="s">
        <v>72</v>
      </c>
      <c r="Y213">
        <v>1</v>
      </c>
      <c r="Z213" t="s">
        <v>73</v>
      </c>
      <c r="AA213">
        <v>1</v>
      </c>
      <c r="AB213" s="1">
        <v>4</v>
      </c>
      <c r="AC213" s="1">
        <v>4</v>
      </c>
      <c r="AD213" s="1">
        <v>100</v>
      </c>
      <c r="AE213" s="1">
        <v>11</v>
      </c>
      <c r="AF213" s="1">
        <v>0</v>
      </c>
      <c r="AG213" s="1">
        <v>0</v>
      </c>
      <c r="AH213" s="1">
        <v>7</v>
      </c>
      <c r="AI213" s="1">
        <v>0</v>
      </c>
      <c r="AJ213" s="1">
        <v>0</v>
      </c>
      <c r="AK213" s="1">
        <v>6</v>
      </c>
      <c r="AL213" s="1">
        <v>0</v>
      </c>
      <c r="AM213" s="1">
        <v>0</v>
      </c>
      <c r="AN213" s="1">
        <v>7</v>
      </c>
      <c r="AO213" s="1">
        <v>0</v>
      </c>
      <c r="AP213" s="1">
        <v>0</v>
      </c>
      <c r="AQ213" s="1">
        <v>35</v>
      </c>
      <c r="AR213" s="1">
        <v>4</v>
      </c>
      <c r="AS213" s="1">
        <v>11.43</v>
      </c>
      <c r="AT213" s="1">
        <v>113797233328</v>
      </c>
      <c r="AU213" s="1">
        <v>95287195648</v>
      </c>
      <c r="AV213" s="1">
        <v>83.73</v>
      </c>
      <c r="AW213" s="1">
        <v>399708281000</v>
      </c>
      <c r="AX213" s="1">
        <v>0</v>
      </c>
      <c r="AY213" s="1">
        <v>0</v>
      </c>
      <c r="AZ213" s="1">
        <v>317761985161</v>
      </c>
      <c r="BA213" s="1">
        <v>0</v>
      </c>
      <c r="BB213" s="1">
        <v>0</v>
      </c>
      <c r="BC213" s="1">
        <v>99110003605</v>
      </c>
      <c r="BD213" s="1">
        <v>0</v>
      </c>
      <c r="BE213" s="1">
        <v>0</v>
      </c>
      <c r="BF213" s="1">
        <v>30118340963</v>
      </c>
      <c r="BG213" s="1">
        <v>0</v>
      </c>
      <c r="BH213" s="1">
        <v>0</v>
      </c>
      <c r="BI213" s="1">
        <v>960495844057</v>
      </c>
      <c r="BJ213" s="1">
        <v>95287195648</v>
      </c>
      <c r="BK213" s="1">
        <v>9.92</v>
      </c>
      <c r="BL213" s="1" t="s">
        <v>467</v>
      </c>
      <c r="BM213" s="10">
        <f t="shared" si="36"/>
        <v>113797.233328</v>
      </c>
      <c r="BN213" s="10">
        <f t="shared" si="37"/>
        <v>95287.195647999994</v>
      </c>
      <c r="BO213" s="10">
        <f t="shared" si="38"/>
        <v>399708.28100000002</v>
      </c>
      <c r="BP213" s="10">
        <f t="shared" si="39"/>
        <v>0</v>
      </c>
      <c r="BQ213" s="10">
        <f t="shared" si="40"/>
        <v>317761.98516099999</v>
      </c>
      <c r="BR213" s="10">
        <f t="shared" si="41"/>
        <v>0</v>
      </c>
      <c r="BS213" s="10">
        <f t="shared" si="42"/>
        <v>99110.003605000005</v>
      </c>
      <c r="BT213" s="10">
        <f t="shared" si="43"/>
        <v>0</v>
      </c>
      <c r="BU213" s="10">
        <f t="shared" si="44"/>
        <v>30118.340962999999</v>
      </c>
      <c r="BV213" s="10">
        <f t="shared" si="45"/>
        <v>0</v>
      </c>
    </row>
    <row r="214" spans="1:74" x14ac:dyDescent="0.25">
      <c r="A214">
        <v>16</v>
      </c>
      <c r="B214" t="s">
        <v>60</v>
      </c>
      <c r="C214" t="s">
        <v>61</v>
      </c>
      <c r="D214">
        <v>2020</v>
      </c>
      <c r="E214" t="s">
        <v>62</v>
      </c>
      <c r="F214" t="s">
        <v>63</v>
      </c>
      <c r="G214">
        <v>2</v>
      </c>
      <c r="H214" t="s">
        <v>64</v>
      </c>
      <c r="I214" t="s">
        <v>3364</v>
      </c>
      <c r="J214" t="s">
        <v>433</v>
      </c>
      <c r="K214" t="s">
        <v>434</v>
      </c>
      <c r="L214" t="s">
        <v>3410</v>
      </c>
      <c r="M214" t="s">
        <v>435</v>
      </c>
      <c r="N214" t="s">
        <v>3424</v>
      </c>
      <c r="O214" t="s">
        <v>245</v>
      </c>
      <c r="P214" t="s">
        <v>3438</v>
      </c>
      <c r="Q214" t="s">
        <v>452</v>
      </c>
      <c r="R214" t="s">
        <v>3514</v>
      </c>
      <c r="S214" t="s">
        <v>465</v>
      </c>
      <c r="T214">
        <v>12</v>
      </c>
      <c r="U214">
        <v>2</v>
      </c>
      <c r="V214" t="s">
        <v>468</v>
      </c>
      <c r="W214">
        <v>1</v>
      </c>
      <c r="X214" t="s">
        <v>72</v>
      </c>
      <c r="Y214">
        <v>1</v>
      </c>
      <c r="Z214" t="s">
        <v>73</v>
      </c>
      <c r="AA214">
        <v>1</v>
      </c>
      <c r="AB214" s="1">
        <v>122</v>
      </c>
      <c r="AC214" s="1">
        <v>129</v>
      </c>
      <c r="AD214" s="1">
        <v>105.74</v>
      </c>
      <c r="AE214" s="1">
        <v>241</v>
      </c>
      <c r="AF214" s="1">
        <v>0</v>
      </c>
      <c r="AG214" s="1">
        <v>0</v>
      </c>
      <c r="AH214" s="1">
        <v>251</v>
      </c>
      <c r="AI214" s="1">
        <v>0</v>
      </c>
      <c r="AJ214" s="1">
        <v>0</v>
      </c>
      <c r="AK214" s="1">
        <v>109</v>
      </c>
      <c r="AL214" s="1">
        <v>0</v>
      </c>
      <c r="AM214" s="1">
        <v>0</v>
      </c>
      <c r="AN214" s="1">
        <v>7</v>
      </c>
      <c r="AO214" s="1">
        <v>0</v>
      </c>
      <c r="AP214" s="1">
        <v>0</v>
      </c>
      <c r="AQ214" s="1">
        <v>730</v>
      </c>
      <c r="AR214" s="1">
        <v>129</v>
      </c>
      <c r="AS214" s="1">
        <v>17.670000000000002</v>
      </c>
      <c r="AT214" s="1">
        <v>10047858903</v>
      </c>
      <c r="AU214" s="1">
        <v>9684121616</v>
      </c>
      <c r="AV214" s="1">
        <v>96.38</v>
      </c>
      <c r="AW214" s="1">
        <v>120031633000</v>
      </c>
      <c r="AX214" s="1">
        <v>0</v>
      </c>
      <c r="AY214" s="1">
        <v>0</v>
      </c>
      <c r="AZ214" s="1">
        <v>176937652560</v>
      </c>
      <c r="BA214" s="1">
        <v>0</v>
      </c>
      <c r="BB214" s="1">
        <v>0</v>
      </c>
      <c r="BC214" s="1">
        <v>67372564098</v>
      </c>
      <c r="BD214" s="1">
        <v>0</v>
      </c>
      <c r="BE214" s="1">
        <v>0</v>
      </c>
      <c r="BF214" s="1">
        <v>8585506250</v>
      </c>
      <c r="BG214" s="1">
        <v>0</v>
      </c>
      <c r="BH214" s="1">
        <v>0</v>
      </c>
      <c r="BI214" s="1">
        <v>382975214811</v>
      </c>
      <c r="BJ214" s="1">
        <v>9684121616</v>
      </c>
      <c r="BK214" s="1">
        <v>2.5299999999999998</v>
      </c>
      <c r="BL214" s="1" t="s">
        <v>469</v>
      </c>
      <c r="BM214" s="10">
        <f t="shared" si="36"/>
        <v>10047.858903</v>
      </c>
      <c r="BN214" s="10">
        <f t="shared" si="37"/>
        <v>9684.1216160000004</v>
      </c>
      <c r="BO214" s="10">
        <f t="shared" si="38"/>
        <v>120031.633</v>
      </c>
      <c r="BP214" s="10">
        <f t="shared" si="39"/>
        <v>0</v>
      </c>
      <c r="BQ214" s="10">
        <f t="shared" si="40"/>
        <v>176937.65255999999</v>
      </c>
      <c r="BR214" s="10">
        <f t="shared" si="41"/>
        <v>0</v>
      </c>
      <c r="BS214" s="10">
        <f t="shared" si="42"/>
        <v>67372.564098000003</v>
      </c>
      <c r="BT214" s="10">
        <f t="shared" si="43"/>
        <v>0</v>
      </c>
      <c r="BU214" s="10">
        <f t="shared" si="44"/>
        <v>8585.5062500000004</v>
      </c>
      <c r="BV214" s="10">
        <f t="shared" si="45"/>
        <v>0</v>
      </c>
    </row>
    <row r="215" spans="1:74" x14ac:dyDescent="0.25">
      <c r="A215">
        <v>16</v>
      </c>
      <c r="B215" t="s">
        <v>60</v>
      </c>
      <c r="C215" t="s">
        <v>61</v>
      </c>
      <c r="D215">
        <v>2020</v>
      </c>
      <c r="E215" t="s">
        <v>62</v>
      </c>
      <c r="F215" t="s">
        <v>63</v>
      </c>
      <c r="G215">
        <v>2</v>
      </c>
      <c r="H215" t="s">
        <v>64</v>
      </c>
      <c r="I215" t="s">
        <v>3364</v>
      </c>
      <c r="J215" t="s">
        <v>433</v>
      </c>
      <c r="K215" t="s">
        <v>434</v>
      </c>
      <c r="L215" t="s">
        <v>3410</v>
      </c>
      <c r="M215" t="s">
        <v>435</v>
      </c>
      <c r="N215" t="s">
        <v>3424</v>
      </c>
      <c r="O215" t="s">
        <v>245</v>
      </c>
      <c r="P215" t="s">
        <v>3438</v>
      </c>
      <c r="Q215" t="s">
        <v>452</v>
      </c>
      <c r="R215" t="s">
        <v>3514</v>
      </c>
      <c r="S215" t="s">
        <v>465</v>
      </c>
      <c r="T215">
        <v>12</v>
      </c>
      <c r="U215">
        <v>3</v>
      </c>
      <c r="V215" t="s">
        <v>470</v>
      </c>
      <c r="W215">
        <v>1</v>
      </c>
      <c r="X215" t="s">
        <v>72</v>
      </c>
      <c r="Y215">
        <v>1</v>
      </c>
      <c r="Z215" t="s">
        <v>73</v>
      </c>
      <c r="AA215">
        <v>1</v>
      </c>
      <c r="AB215" s="1">
        <v>57</v>
      </c>
      <c r="AC215" s="1">
        <v>57</v>
      </c>
      <c r="AD215" s="1">
        <v>100</v>
      </c>
      <c r="AE215" s="1">
        <v>237</v>
      </c>
      <c r="AF215" s="1">
        <v>0</v>
      </c>
      <c r="AG215" s="1">
        <v>0</v>
      </c>
      <c r="AH215" s="1">
        <v>295</v>
      </c>
      <c r="AI215" s="1">
        <v>0</v>
      </c>
      <c r="AJ215" s="1">
        <v>0</v>
      </c>
      <c r="AK215" s="1">
        <v>99</v>
      </c>
      <c r="AL215" s="1">
        <v>0</v>
      </c>
      <c r="AM215" s="1">
        <v>0</v>
      </c>
      <c r="AN215" s="1">
        <v>82</v>
      </c>
      <c r="AO215" s="1">
        <v>0</v>
      </c>
      <c r="AP215" s="1">
        <v>0</v>
      </c>
      <c r="AQ215" s="1">
        <v>770</v>
      </c>
      <c r="AR215" s="1">
        <v>57</v>
      </c>
      <c r="AS215" s="1">
        <v>7.4</v>
      </c>
      <c r="AT215" s="1">
        <v>76290913138</v>
      </c>
      <c r="AU215" s="1">
        <v>76289667214</v>
      </c>
      <c r="AV215" s="1">
        <v>100</v>
      </c>
      <c r="AW215" s="1">
        <v>110000000000</v>
      </c>
      <c r="AX215" s="1">
        <v>0</v>
      </c>
      <c r="AY215" s="1">
        <v>0</v>
      </c>
      <c r="AZ215" s="1">
        <v>39770800000</v>
      </c>
      <c r="BA215" s="1">
        <v>0</v>
      </c>
      <c r="BB215" s="1">
        <v>0</v>
      </c>
      <c r="BC215" s="1">
        <v>25000000000</v>
      </c>
      <c r="BD215" s="1">
        <v>0</v>
      </c>
      <c r="BE215" s="1">
        <v>0</v>
      </c>
      <c r="BF215" s="1">
        <v>20924243000</v>
      </c>
      <c r="BG215" s="1">
        <v>0</v>
      </c>
      <c r="BH215" s="1">
        <v>0</v>
      </c>
      <c r="BI215" s="1">
        <v>271985956138</v>
      </c>
      <c r="BJ215" s="1">
        <v>76289667214</v>
      </c>
      <c r="BK215" s="1">
        <v>28.05</v>
      </c>
      <c r="BL215" s="1"/>
      <c r="BM215" s="10">
        <f t="shared" si="36"/>
        <v>76290.913138000004</v>
      </c>
      <c r="BN215" s="10">
        <f t="shared" si="37"/>
        <v>76289.667214000001</v>
      </c>
      <c r="BO215" s="10">
        <f t="shared" si="38"/>
        <v>110000</v>
      </c>
      <c r="BP215" s="10">
        <f t="shared" si="39"/>
        <v>0</v>
      </c>
      <c r="BQ215" s="10">
        <f t="shared" si="40"/>
        <v>39770.800000000003</v>
      </c>
      <c r="BR215" s="10">
        <f t="shared" si="41"/>
        <v>0</v>
      </c>
      <c r="BS215" s="10">
        <f t="shared" si="42"/>
        <v>25000</v>
      </c>
      <c r="BT215" s="10">
        <f t="shared" si="43"/>
        <v>0</v>
      </c>
      <c r="BU215" s="10">
        <f t="shared" si="44"/>
        <v>20924.242999999999</v>
      </c>
      <c r="BV215" s="10">
        <f t="shared" si="45"/>
        <v>0</v>
      </c>
    </row>
    <row r="216" spans="1:74" x14ac:dyDescent="0.25">
      <c r="A216">
        <v>16</v>
      </c>
      <c r="B216" t="s">
        <v>60</v>
      </c>
      <c r="C216" t="s">
        <v>61</v>
      </c>
      <c r="D216">
        <v>2020</v>
      </c>
      <c r="E216" t="s">
        <v>62</v>
      </c>
      <c r="F216" t="s">
        <v>63</v>
      </c>
      <c r="G216">
        <v>2</v>
      </c>
      <c r="H216" t="s">
        <v>64</v>
      </c>
      <c r="I216" t="s">
        <v>3364</v>
      </c>
      <c r="J216" t="s">
        <v>433</v>
      </c>
      <c r="K216" t="s">
        <v>434</v>
      </c>
      <c r="L216" t="s">
        <v>3410</v>
      </c>
      <c r="M216" t="s">
        <v>435</v>
      </c>
      <c r="N216" t="s">
        <v>3424</v>
      </c>
      <c r="O216" t="s">
        <v>245</v>
      </c>
      <c r="P216" t="s">
        <v>3438</v>
      </c>
      <c r="Q216" t="s">
        <v>452</v>
      </c>
      <c r="R216" t="s">
        <v>3515</v>
      </c>
      <c r="S216" t="s">
        <v>471</v>
      </c>
      <c r="T216">
        <v>17</v>
      </c>
      <c r="U216">
        <v>1</v>
      </c>
      <c r="V216" t="s">
        <v>472</v>
      </c>
      <c r="W216">
        <v>3</v>
      </c>
      <c r="X216" t="s">
        <v>128</v>
      </c>
      <c r="Y216">
        <v>1</v>
      </c>
      <c r="Z216" t="s">
        <v>73</v>
      </c>
      <c r="AA216">
        <v>1</v>
      </c>
      <c r="AB216" s="1">
        <v>719789</v>
      </c>
      <c r="AC216" s="1">
        <v>743080</v>
      </c>
      <c r="AD216" s="1">
        <v>103.24</v>
      </c>
      <c r="AE216" s="1">
        <v>724089</v>
      </c>
      <c r="AF216" s="1">
        <v>0</v>
      </c>
      <c r="AG216" s="1">
        <v>0</v>
      </c>
      <c r="AH216" s="1">
        <v>725839</v>
      </c>
      <c r="AI216" s="1">
        <v>0</v>
      </c>
      <c r="AJ216" s="1">
        <v>0</v>
      </c>
      <c r="AK216" s="1">
        <v>727484</v>
      </c>
      <c r="AL216" s="1">
        <v>0</v>
      </c>
      <c r="AM216" s="1">
        <v>0</v>
      </c>
      <c r="AN216" s="1">
        <v>731835</v>
      </c>
      <c r="AO216" s="1">
        <v>0</v>
      </c>
      <c r="AP216" s="1">
        <v>0</v>
      </c>
      <c r="AQ216" s="1" t="s">
        <v>77</v>
      </c>
      <c r="AR216" s="1" t="s">
        <v>77</v>
      </c>
      <c r="AS216" s="1" t="s">
        <v>77</v>
      </c>
      <c r="AT216" s="1">
        <v>243497394646</v>
      </c>
      <c r="AU216" s="1">
        <v>242253489812</v>
      </c>
      <c r="AV216" s="1">
        <v>99.49</v>
      </c>
      <c r="AW216" s="1">
        <v>444456583000</v>
      </c>
      <c r="AX216" s="1">
        <v>0</v>
      </c>
      <c r="AY216" s="1">
        <v>0</v>
      </c>
      <c r="AZ216" s="1">
        <v>572624000000</v>
      </c>
      <c r="BA216" s="1">
        <v>0</v>
      </c>
      <c r="BB216" s="1">
        <v>0</v>
      </c>
      <c r="BC216" s="1">
        <v>584911000000</v>
      </c>
      <c r="BD216" s="1">
        <v>0</v>
      </c>
      <c r="BE216" s="1">
        <v>0</v>
      </c>
      <c r="BF216" s="1">
        <v>594469134000</v>
      </c>
      <c r="BG216" s="1">
        <v>0</v>
      </c>
      <c r="BH216" s="1">
        <v>0</v>
      </c>
      <c r="BI216" s="1">
        <v>2439958111646</v>
      </c>
      <c r="BJ216" s="1">
        <v>242253489812</v>
      </c>
      <c r="BK216" s="1">
        <v>9.93</v>
      </c>
      <c r="BL216" s="1"/>
      <c r="BM216" s="10">
        <f t="shared" si="36"/>
        <v>243497.394646</v>
      </c>
      <c r="BN216" s="10">
        <f t="shared" si="37"/>
        <v>242253.48981200001</v>
      </c>
      <c r="BO216" s="10">
        <f t="shared" si="38"/>
        <v>444456.58299999998</v>
      </c>
      <c r="BP216" s="10">
        <f t="shared" si="39"/>
        <v>0</v>
      </c>
      <c r="BQ216" s="10">
        <f t="shared" si="40"/>
        <v>572624</v>
      </c>
      <c r="BR216" s="10">
        <f t="shared" si="41"/>
        <v>0</v>
      </c>
      <c r="BS216" s="10">
        <f t="shared" si="42"/>
        <v>584911</v>
      </c>
      <c r="BT216" s="10">
        <f t="shared" si="43"/>
        <v>0</v>
      </c>
      <c r="BU216" s="10">
        <f t="shared" si="44"/>
        <v>594469.13399999996</v>
      </c>
      <c r="BV216" s="10">
        <f t="shared" si="45"/>
        <v>0</v>
      </c>
    </row>
    <row r="217" spans="1:74" x14ac:dyDescent="0.25">
      <c r="A217">
        <v>16</v>
      </c>
      <c r="B217" t="s">
        <v>60</v>
      </c>
      <c r="C217" t="s">
        <v>61</v>
      </c>
      <c r="D217">
        <v>2020</v>
      </c>
      <c r="E217" t="s">
        <v>62</v>
      </c>
      <c r="F217" t="s">
        <v>63</v>
      </c>
      <c r="G217">
        <v>2</v>
      </c>
      <c r="H217" t="s">
        <v>64</v>
      </c>
      <c r="I217" t="s">
        <v>3364</v>
      </c>
      <c r="J217" t="s">
        <v>433</v>
      </c>
      <c r="K217" t="s">
        <v>434</v>
      </c>
      <c r="L217" t="s">
        <v>3410</v>
      </c>
      <c r="M217" t="s">
        <v>435</v>
      </c>
      <c r="N217" t="s">
        <v>3424</v>
      </c>
      <c r="O217" t="s">
        <v>245</v>
      </c>
      <c r="P217" t="s">
        <v>3438</v>
      </c>
      <c r="Q217" t="s">
        <v>452</v>
      </c>
      <c r="R217" t="s">
        <v>3515</v>
      </c>
      <c r="S217" t="s">
        <v>471</v>
      </c>
      <c r="T217">
        <v>17</v>
      </c>
      <c r="U217">
        <v>2</v>
      </c>
      <c r="V217" t="s">
        <v>473</v>
      </c>
      <c r="W217">
        <v>2</v>
      </c>
      <c r="X217" t="s">
        <v>76</v>
      </c>
      <c r="Y217">
        <v>1</v>
      </c>
      <c r="Z217" t="s">
        <v>73</v>
      </c>
      <c r="AA217">
        <v>1</v>
      </c>
      <c r="AB217" s="1">
        <v>100</v>
      </c>
      <c r="AC217" s="1">
        <v>100</v>
      </c>
      <c r="AD217" s="1">
        <v>100</v>
      </c>
      <c r="AE217" s="1">
        <v>100</v>
      </c>
      <c r="AF217" s="1">
        <v>0</v>
      </c>
      <c r="AG217" s="1">
        <v>0</v>
      </c>
      <c r="AH217" s="1">
        <v>100</v>
      </c>
      <c r="AI217" s="1">
        <v>0</v>
      </c>
      <c r="AJ217" s="1">
        <v>0</v>
      </c>
      <c r="AK217" s="1">
        <v>100</v>
      </c>
      <c r="AL217" s="1">
        <v>0</v>
      </c>
      <c r="AM217" s="1">
        <v>0</v>
      </c>
      <c r="AN217" s="1">
        <v>100</v>
      </c>
      <c r="AO217" s="1">
        <v>0</v>
      </c>
      <c r="AP217" s="1">
        <v>0</v>
      </c>
      <c r="AQ217" s="1" t="s">
        <v>77</v>
      </c>
      <c r="AR217" s="1" t="s">
        <v>77</v>
      </c>
      <c r="AS217" s="1" t="s">
        <v>77</v>
      </c>
      <c r="AT217" s="1">
        <v>865882665</v>
      </c>
      <c r="AU217" s="1">
        <v>855607665</v>
      </c>
      <c r="AV217" s="1">
        <v>98.81</v>
      </c>
      <c r="AW217" s="1">
        <v>9967737000</v>
      </c>
      <c r="AX217" s="1">
        <v>0</v>
      </c>
      <c r="AY217" s="1">
        <v>0</v>
      </c>
      <c r="AZ217" s="1">
        <v>11270000000</v>
      </c>
      <c r="BA217" s="1">
        <v>0</v>
      </c>
      <c r="BB217" s="1">
        <v>0</v>
      </c>
      <c r="BC217" s="1">
        <v>11365000000</v>
      </c>
      <c r="BD217" s="1">
        <v>0</v>
      </c>
      <c r="BE217" s="1">
        <v>0</v>
      </c>
      <c r="BF217" s="1">
        <v>11462000000</v>
      </c>
      <c r="BG217" s="1">
        <v>0</v>
      </c>
      <c r="BH217" s="1">
        <v>0</v>
      </c>
      <c r="BI217" s="1">
        <v>44930619665</v>
      </c>
      <c r="BJ217" s="1">
        <v>855607665</v>
      </c>
      <c r="BK217" s="1">
        <v>1.9</v>
      </c>
      <c r="BL217" s="1"/>
      <c r="BM217" s="10">
        <f t="shared" si="36"/>
        <v>865.88266499999997</v>
      </c>
      <c r="BN217" s="10">
        <f t="shared" si="37"/>
        <v>855.607665</v>
      </c>
      <c r="BO217" s="10">
        <f t="shared" si="38"/>
        <v>9967.7369999999992</v>
      </c>
      <c r="BP217" s="10">
        <f t="shared" si="39"/>
        <v>0</v>
      </c>
      <c r="BQ217" s="10">
        <f t="shared" si="40"/>
        <v>11270</v>
      </c>
      <c r="BR217" s="10">
        <f t="shared" si="41"/>
        <v>0</v>
      </c>
      <c r="BS217" s="10">
        <f t="shared" si="42"/>
        <v>11365</v>
      </c>
      <c r="BT217" s="10">
        <f t="shared" si="43"/>
        <v>0</v>
      </c>
      <c r="BU217" s="10">
        <f t="shared" si="44"/>
        <v>11462</v>
      </c>
      <c r="BV217" s="10">
        <f t="shared" si="45"/>
        <v>0</v>
      </c>
    </row>
    <row r="218" spans="1:74" x14ac:dyDescent="0.25">
      <c r="A218">
        <v>16</v>
      </c>
      <c r="B218" t="s">
        <v>60</v>
      </c>
      <c r="C218" t="s">
        <v>61</v>
      </c>
      <c r="D218">
        <v>2020</v>
      </c>
      <c r="E218" t="s">
        <v>62</v>
      </c>
      <c r="F218" t="s">
        <v>63</v>
      </c>
      <c r="G218">
        <v>2</v>
      </c>
      <c r="H218" t="s">
        <v>64</v>
      </c>
      <c r="I218" t="s">
        <v>3364</v>
      </c>
      <c r="J218" t="s">
        <v>433</v>
      </c>
      <c r="K218" t="s">
        <v>434</v>
      </c>
      <c r="L218" t="s">
        <v>3410</v>
      </c>
      <c r="M218" t="s">
        <v>435</v>
      </c>
      <c r="N218" t="s">
        <v>3424</v>
      </c>
      <c r="O218" t="s">
        <v>245</v>
      </c>
      <c r="P218" t="s">
        <v>3438</v>
      </c>
      <c r="Q218" t="s">
        <v>452</v>
      </c>
      <c r="R218" t="s">
        <v>3515</v>
      </c>
      <c r="S218" t="s">
        <v>471</v>
      </c>
      <c r="T218">
        <v>17</v>
      </c>
      <c r="U218">
        <v>3</v>
      </c>
      <c r="V218" t="s">
        <v>474</v>
      </c>
      <c r="W218">
        <v>3</v>
      </c>
      <c r="X218" t="s">
        <v>128</v>
      </c>
      <c r="Y218">
        <v>1</v>
      </c>
      <c r="Z218" t="s">
        <v>73</v>
      </c>
      <c r="AA218">
        <v>1</v>
      </c>
      <c r="AB218" s="1">
        <v>4954</v>
      </c>
      <c r="AC218" s="1">
        <v>4590</v>
      </c>
      <c r="AD218" s="1">
        <v>92.65</v>
      </c>
      <c r="AE218" s="1">
        <v>104127</v>
      </c>
      <c r="AF218" s="1">
        <v>0</v>
      </c>
      <c r="AG218" s="1">
        <v>0</v>
      </c>
      <c r="AH218" s="1">
        <v>110977</v>
      </c>
      <c r="AI218" s="1">
        <v>0</v>
      </c>
      <c r="AJ218" s="1">
        <v>0</v>
      </c>
      <c r="AK218" s="1">
        <v>116625</v>
      </c>
      <c r="AL218" s="1">
        <v>0</v>
      </c>
      <c r="AM218" s="1">
        <v>0</v>
      </c>
      <c r="AN218" s="1">
        <v>116625</v>
      </c>
      <c r="AO218" s="1">
        <v>0</v>
      </c>
      <c r="AP218" s="1">
        <v>0</v>
      </c>
      <c r="AQ218" s="1" t="s">
        <v>77</v>
      </c>
      <c r="AR218" s="1" t="s">
        <v>77</v>
      </c>
      <c r="AS218" s="1" t="s">
        <v>77</v>
      </c>
      <c r="AT218" s="1">
        <v>70282220698</v>
      </c>
      <c r="AU218" s="1">
        <v>70282220698</v>
      </c>
      <c r="AV218" s="1">
        <v>100</v>
      </c>
      <c r="AW218" s="1">
        <v>145369388000</v>
      </c>
      <c r="AX218" s="1">
        <v>0</v>
      </c>
      <c r="AY218" s="1">
        <v>0</v>
      </c>
      <c r="AZ218" s="1">
        <v>164068000000</v>
      </c>
      <c r="BA218" s="1">
        <v>0</v>
      </c>
      <c r="BB218" s="1">
        <v>0</v>
      </c>
      <c r="BC218" s="1">
        <v>166116000000</v>
      </c>
      <c r="BD218" s="1">
        <v>0</v>
      </c>
      <c r="BE218" s="1">
        <v>0</v>
      </c>
      <c r="BF218" s="1">
        <v>167561635000</v>
      </c>
      <c r="BG218" s="1">
        <v>0</v>
      </c>
      <c r="BH218" s="1">
        <v>0</v>
      </c>
      <c r="BI218" s="1">
        <v>713397243698</v>
      </c>
      <c r="BJ218" s="1">
        <v>70282220698</v>
      </c>
      <c r="BK218" s="1">
        <v>9.85</v>
      </c>
      <c r="BL218" s="1"/>
      <c r="BM218" s="10">
        <f t="shared" si="36"/>
        <v>70282.220698000005</v>
      </c>
      <c r="BN218" s="10">
        <f t="shared" si="37"/>
        <v>70282.220698000005</v>
      </c>
      <c r="BO218" s="10">
        <f t="shared" si="38"/>
        <v>145369.38800000001</v>
      </c>
      <c r="BP218" s="10">
        <f t="shared" si="39"/>
        <v>0</v>
      </c>
      <c r="BQ218" s="10">
        <f t="shared" si="40"/>
        <v>164068</v>
      </c>
      <c r="BR218" s="10">
        <f t="shared" si="41"/>
        <v>0</v>
      </c>
      <c r="BS218" s="10">
        <f t="shared" si="42"/>
        <v>166116</v>
      </c>
      <c r="BT218" s="10">
        <f t="shared" si="43"/>
        <v>0</v>
      </c>
      <c r="BU218" s="10">
        <f t="shared" si="44"/>
        <v>167561.63500000001</v>
      </c>
      <c r="BV218" s="10">
        <f t="shared" si="45"/>
        <v>0</v>
      </c>
    </row>
    <row r="219" spans="1:74" x14ac:dyDescent="0.25">
      <c r="A219">
        <v>16</v>
      </c>
      <c r="B219" t="s">
        <v>60</v>
      </c>
      <c r="C219" t="s">
        <v>61</v>
      </c>
      <c r="D219">
        <v>2020</v>
      </c>
      <c r="E219" t="s">
        <v>62</v>
      </c>
      <c r="F219" t="s">
        <v>63</v>
      </c>
      <c r="G219">
        <v>2</v>
      </c>
      <c r="H219" t="s">
        <v>64</v>
      </c>
      <c r="I219" t="s">
        <v>3364</v>
      </c>
      <c r="J219" t="s">
        <v>433</v>
      </c>
      <c r="K219" t="s">
        <v>434</v>
      </c>
      <c r="L219" t="s">
        <v>3410</v>
      </c>
      <c r="M219" t="s">
        <v>435</v>
      </c>
      <c r="N219" t="s">
        <v>3424</v>
      </c>
      <c r="O219" t="s">
        <v>245</v>
      </c>
      <c r="P219" t="s">
        <v>3438</v>
      </c>
      <c r="Q219" t="s">
        <v>452</v>
      </c>
      <c r="R219" t="s">
        <v>3516</v>
      </c>
      <c r="S219" t="s">
        <v>475</v>
      </c>
      <c r="T219">
        <v>19</v>
      </c>
      <c r="U219">
        <v>1</v>
      </c>
      <c r="V219" t="s">
        <v>476</v>
      </c>
      <c r="W219">
        <v>2</v>
      </c>
      <c r="X219" t="s">
        <v>76</v>
      </c>
      <c r="Y219">
        <v>1</v>
      </c>
      <c r="Z219" t="s">
        <v>73</v>
      </c>
      <c r="AA219">
        <v>1</v>
      </c>
      <c r="AB219" s="1">
        <v>37219</v>
      </c>
      <c r="AC219" s="1">
        <v>36942</v>
      </c>
      <c r="AD219" s="1">
        <v>99.26</v>
      </c>
      <c r="AE219" s="1">
        <v>37219</v>
      </c>
      <c r="AF219" s="1">
        <v>0</v>
      </c>
      <c r="AG219" s="1">
        <v>0</v>
      </c>
      <c r="AH219" s="1">
        <v>37219</v>
      </c>
      <c r="AI219" s="1">
        <v>0</v>
      </c>
      <c r="AJ219" s="1">
        <v>0</v>
      </c>
      <c r="AK219" s="1">
        <v>37219</v>
      </c>
      <c r="AL219" s="1">
        <v>0</v>
      </c>
      <c r="AM219" s="1">
        <v>0</v>
      </c>
      <c r="AN219" s="1">
        <v>37219</v>
      </c>
      <c r="AO219" s="1">
        <v>0</v>
      </c>
      <c r="AP219" s="1">
        <v>0</v>
      </c>
      <c r="AQ219" s="1" t="s">
        <v>77</v>
      </c>
      <c r="AR219" s="1" t="s">
        <v>77</v>
      </c>
      <c r="AS219" s="1" t="s">
        <v>77</v>
      </c>
      <c r="AT219" s="1">
        <v>1368980202654</v>
      </c>
      <c r="AU219" s="1">
        <v>1356138654342</v>
      </c>
      <c r="AV219" s="1">
        <v>99.06</v>
      </c>
      <c r="AW219" s="1">
        <v>2473768376183</v>
      </c>
      <c r="AX219" s="1">
        <v>0</v>
      </c>
      <c r="AY219" s="1">
        <v>0</v>
      </c>
      <c r="AZ219" s="1">
        <v>2649171687000</v>
      </c>
      <c r="BA219" s="1">
        <v>0</v>
      </c>
      <c r="BB219" s="1">
        <v>0</v>
      </c>
      <c r="BC219" s="1">
        <v>2755138554000</v>
      </c>
      <c r="BD219" s="1">
        <v>0</v>
      </c>
      <c r="BE219" s="1">
        <v>0</v>
      </c>
      <c r="BF219" s="1">
        <v>2826240224000</v>
      </c>
      <c r="BG219" s="1">
        <v>0</v>
      </c>
      <c r="BH219" s="1">
        <v>0</v>
      </c>
      <c r="BI219" s="1">
        <v>12073299043837</v>
      </c>
      <c r="BJ219" s="1">
        <v>1356138654342</v>
      </c>
      <c r="BK219" s="1">
        <v>11.23</v>
      </c>
      <c r="BL219" s="1" t="s">
        <v>477</v>
      </c>
      <c r="BM219" s="10">
        <f t="shared" si="36"/>
        <v>1368980.2026539999</v>
      </c>
      <c r="BN219" s="10">
        <f t="shared" si="37"/>
        <v>1356138.6543419999</v>
      </c>
      <c r="BO219" s="10">
        <f t="shared" si="38"/>
        <v>2473768.3761829999</v>
      </c>
      <c r="BP219" s="10">
        <f t="shared" si="39"/>
        <v>0</v>
      </c>
      <c r="BQ219" s="10">
        <f t="shared" si="40"/>
        <v>2649171.6869999999</v>
      </c>
      <c r="BR219" s="10">
        <f t="shared" si="41"/>
        <v>0</v>
      </c>
      <c r="BS219" s="10">
        <f t="shared" si="42"/>
        <v>2755138.554</v>
      </c>
      <c r="BT219" s="10">
        <f t="shared" si="43"/>
        <v>0</v>
      </c>
      <c r="BU219" s="10">
        <f t="shared" si="44"/>
        <v>2826240.2239999999</v>
      </c>
      <c r="BV219" s="10">
        <f t="shared" si="45"/>
        <v>0</v>
      </c>
    </row>
    <row r="220" spans="1:74" x14ac:dyDescent="0.25">
      <c r="A220">
        <v>16</v>
      </c>
      <c r="B220" t="s">
        <v>60</v>
      </c>
      <c r="C220" t="s">
        <v>61</v>
      </c>
      <c r="D220">
        <v>2020</v>
      </c>
      <c r="E220" t="s">
        <v>62</v>
      </c>
      <c r="F220" t="s">
        <v>63</v>
      </c>
      <c r="G220">
        <v>2</v>
      </c>
      <c r="H220" t="s">
        <v>64</v>
      </c>
      <c r="I220" t="s">
        <v>3364</v>
      </c>
      <c r="J220" t="s">
        <v>433</v>
      </c>
      <c r="K220" t="s">
        <v>434</v>
      </c>
      <c r="L220" t="s">
        <v>3410</v>
      </c>
      <c r="M220" t="s">
        <v>435</v>
      </c>
      <c r="N220" t="s">
        <v>3424</v>
      </c>
      <c r="O220" t="s">
        <v>245</v>
      </c>
      <c r="P220" t="s">
        <v>3438</v>
      </c>
      <c r="Q220" t="s">
        <v>452</v>
      </c>
      <c r="R220" t="s">
        <v>3516</v>
      </c>
      <c r="S220" t="s">
        <v>475</v>
      </c>
      <c r="T220">
        <v>19</v>
      </c>
      <c r="U220">
        <v>2</v>
      </c>
      <c r="V220" t="s">
        <v>478</v>
      </c>
      <c r="W220">
        <v>1</v>
      </c>
      <c r="X220" t="s">
        <v>72</v>
      </c>
      <c r="Y220">
        <v>1</v>
      </c>
      <c r="Z220" t="s">
        <v>73</v>
      </c>
      <c r="AA220">
        <v>1</v>
      </c>
      <c r="AB220" s="1">
        <v>279</v>
      </c>
      <c r="AC220" s="1">
        <v>252</v>
      </c>
      <c r="AD220" s="1">
        <v>90.32</v>
      </c>
      <c r="AE220" s="1">
        <v>243</v>
      </c>
      <c r="AF220" s="1">
        <v>0</v>
      </c>
      <c r="AG220" s="1">
        <v>0</v>
      </c>
      <c r="AH220" s="1">
        <v>279</v>
      </c>
      <c r="AI220" s="1">
        <v>0</v>
      </c>
      <c r="AJ220" s="1">
        <v>0</v>
      </c>
      <c r="AK220" s="1">
        <v>279</v>
      </c>
      <c r="AL220" s="1">
        <v>0</v>
      </c>
      <c r="AM220" s="1">
        <v>0</v>
      </c>
      <c r="AN220" s="1">
        <v>279</v>
      </c>
      <c r="AO220" s="1">
        <v>0</v>
      </c>
      <c r="AP220" s="1">
        <v>0</v>
      </c>
      <c r="AQ220" s="1">
        <v>1359</v>
      </c>
      <c r="AR220" s="1">
        <v>252</v>
      </c>
      <c r="AS220" s="1">
        <v>18.54</v>
      </c>
      <c r="AT220" s="1">
        <v>3545185041</v>
      </c>
      <c r="AU220" s="1">
        <v>3496031147</v>
      </c>
      <c r="AV220" s="1">
        <v>98.61</v>
      </c>
      <c r="AW220" s="1">
        <v>14501071000</v>
      </c>
      <c r="AX220" s="1">
        <v>0</v>
      </c>
      <c r="AY220" s="1">
        <v>0</v>
      </c>
      <c r="AZ220" s="1">
        <v>18937954446</v>
      </c>
      <c r="BA220" s="1">
        <v>0</v>
      </c>
      <c r="BB220" s="1">
        <v>0</v>
      </c>
      <c r="BC220" s="1">
        <v>19695472584</v>
      </c>
      <c r="BD220" s="1">
        <v>0</v>
      </c>
      <c r="BE220" s="1">
        <v>0</v>
      </c>
      <c r="BF220" s="1">
        <v>8667220047</v>
      </c>
      <c r="BG220" s="1">
        <v>0</v>
      </c>
      <c r="BH220" s="1">
        <v>0</v>
      </c>
      <c r="BI220" s="1">
        <v>65346903118</v>
      </c>
      <c r="BJ220" s="1">
        <v>3496031147</v>
      </c>
      <c r="BK220" s="1">
        <v>5.35</v>
      </c>
      <c r="BL220" s="1" t="s">
        <v>479</v>
      </c>
      <c r="BM220" s="10">
        <f t="shared" si="36"/>
        <v>3545.1850410000002</v>
      </c>
      <c r="BN220" s="10">
        <f t="shared" si="37"/>
        <v>3496.0311470000001</v>
      </c>
      <c r="BO220" s="10">
        <f t="shared" si="38"/>
        <v>14501.071</v>
      </c>
      <c r="BP220" s="10">
        <f t="shared" si="39"/>
        <v>0</v>
      </c>
      <c r="BQ220" s="10">
        <f t="shared" si="40"/>
        <v>18937.954446</v>
      </c>
      <c r="BR220" s="10">
        <f t="shared" si="41"/>
        <v>0</v>
      </c>
      <c r="BS220" s="10">
        <f t="shared" si="42"/>
        <v>19695.472583999999</v>
      </c>
      <c r="BT220" s="10">
        <f t="shared" si="43"/>
        <v>0</v>
      </c>
      <c r="BU220" s="10">
        <f t="shared" si="44"/>
        <v>8667.2200470000007</v>
      </c>
      <c r="BV220" s="10">
        <f t="shared" si="45"/>
        <v>0</v>
      </c>
    </row>
    <row r="221" spans="1:74" x14ac:dyDescent="0.25">
      <c r="A221">
        <v>16</v>
      </c>
      <c r="B221" t="s">
        <v>60</v>
      </c>
      <c r="C221" t="s">
        <v>61</v>
      </c>
      <c r="D221">
        <v>2020</v>
      </c>
      <c r="E221" t="s">
        <v>62</v>
      </c>
      <c r="F221" t="s">
        <v>63</v>
      </c>
      <c r="G221">
        <v>2</v>
      </c>
      <c r="H221" t="s">
        <v>64</v>
      </c>
      <c r="I221" t="s">
        <v>3364</v>
      </c>
      <c r="J221" t="s">
        <v>433</v>
      </c>
      <c r="K221" t="s">
        <v>434</v>
      </c>
      <c r="L221" t="s">
        <v>3410</v>
      </c>
      <c r="M221" t="s">
        <v>435</v>
      </c>
      <c r="N221" t="s">
        <v>3424</v>
      </c>
      <c r="O221" t="s">
        <v>245</v>
      </c>
      <c r="P221" t="s">
        <v>3438</v>
      </c>
      <c r="Q221" t="s">
        <v>452</v>
      </c>
      <c r="R221" t="s">
        <v>3516</v>
      </c>
      <c r="S221" t="s">
        <v>475</v>
      </c>
      <c r="T221">
        <v>19</v>
      </c>
      <c r="U221">
        <v>3</v>
      </c>
      <c r="V221" t="s">
        <v>480</v>
      </c>
      <c r="W221">
        <v>2</v>
      </c>
      <c r="X221" t="s">
        <v>76</v>
      </c>
      <c r="Y221">
        <v>1</v>
      </c>
      <c r="Z221" t="s">
        <v>73</v>
      </c>
      <c r="AA221">
        <v>1</v>
      </c>
      <c r="AB221" s="1">
        <v>37219</v>
      </c>
      <c r="AC221" s="1">
        <v>36942</v>
      </c>
      <c r="AD221" s="1">
        <v>99.26</v>
      </c>
      <c r="AE221" s="1">
        <v>37219</v>
      </c>
      <c r="AF221" s="1">
        <v>0</v>
      </c>
      <c r="AG221" s="1">
        <v>0</v>
      </c>
      <c r="AH221" s="1">
        <v>37219</v>
      </c>
      <c r="AI221" s="1">
        <v>0</v>
      </c>
      <c r="AJ221" s="1">
        <v>0</v>
      </c>
      <c r="AK221" s="1">
        <v>37219</v>
      </c>
      <c r="AL221" s="1">
        <v>0</v>
      </c>
      <c r="AM221" s="1">
        <v>0</v>
      </c>
      <c r="AN221" s="1">
        <v>37219</v>
      </c>
      <c r="AO221" s="1">
        <v>0</v>
      </c>
      <c r="AP221" s="1">
        <v>0</v>
      </c>
      <c r="AQ221" s="1" t="s">
        <v>77</v>
      </c>
      <c r="AR221" s="1" t="s">
        <v>77</v>
      </c>
      <c r="AS221" s="1" t="s">
        <v>77</v>
      </c>
      <c r="AT221" s="1">
        <v>4118900617</v>
      </c>
      <c r="AU221" s="1">
        <v>4078352264</v>
      </c>
      <c r="AV221" s="1">
        <v>99.02</v>
      </c>
      <c r="AW221" s="1">
        <v>17842478000</v>
      </c>
      <c r="AX221" s="1">
        <v>0</v>
      </c>
      <c r="AY221" s="1">
        <v>0</v>
      </c>
      <c r="AZ221" s="1">
        <v>18125349000</v>
      </c>
      <c r="BA221" s="1">
        <v>0</v>
      </c>
      <c r="BB221" s="1">
        <v>0</v>
      </c>
      <c r="BC221" s="1">
        <v>18854363000</v>
      </c>
      <c r="BD221" s="1">
        <v>0</v>
      </c>
      <c r="BE221" s="1">
        <v>0</v>
      </c>
      <c r="BF221" s="1">
        <v>8432264000</v>
      </c>
      <c r="BG221" s="1">
        <v>0</v>
      </c>
      <c r="BH221" s="1">
        <v>0</v>
      </c>
      <c r="BI221" s="1">
        <v>67373354617</v>
      </c>
      <c r="BJ221" s="1">
        <v>4078352264</v>
      </c>
      <c r="BK221" s="1">
        <v>6.05</v>
      </c>
      <c r="BL221" s="1" t="s">
        <v>481</v>
      </c>
      <c r="BM221" s="10">
        <f t="shared" si="36"/>
        <v>4118.9006170000002</v>
      </c>
      <c r="BN221" s="10">
        <f t="shared" si="37"/>
        <v>4078.3522640000001</v>
      </c>
      <c r="BO221" s="10">
        <f t="shared" si="38"/>
        <v>17842.477999999999</v>
      </c>
      <c r="BP221" s="10">
        <f t="shared" si="39"/>
        <v>0</v>
      </c>
      <c r="BQ221" s="10">
        <f t="shared" si="40"/>
        <v>18125.348999999998</v>
      </c>
      <c r="BR221" s="10">
        <f t="shared" si="41"/>
        <v>0</v>
      </c>
      <c r="BS221" s="10">
        <f t="shared" si="42"/>
        <v>18854.363000000001</v>
      </c>
      <c r="BT221" s="10">
        <f t="shared" si="43"/>
        <v>0</v>
      </c>
      <c r="BU221" s="10">
        <f t="shared" si="44"/>
        <v>8432.2639999999992</v>
      </c>
      <c r="BV221" s="10">
        <f t="shared" si="45"/>
        <v>0</v>
      </c>
    </row>
    <row r="222" spans="1:74" x14ac:dyDescent="0.25">
      <c r="A222">
        <v>16</v>
      </c>
      <c r="B222" t="s">
        <v>60</v>
      </c>
      <c r="C222" t="s">
        <v>61</v>
      </c>
      <c r="D222">
        <v>2020</v>
      </c>
      <c r="E222" t="s">
        <v>62</v>
      </c>
      <c r="F222" t="s">
        <v>63</v>
      </c>
      <c r="G222">
        <v>2</v>
      </c>
      <c r="H222" t="s">
        <v>64</v>
      </c>
      <c r="I222" t="s">
        <v>3364</v>
      </c>
      <c r="J222" t="s">
        <v>433</v>
      </c>
      <c r="K222" t="s">
        <v>434</v>
      </c>
      <c r="L222" t="s">
        <v>3410</v>
      </c>
      <c r="M222" t="s">
        <v>435</v>
      </c>
      <c r="N222" t="s">
        <v>3424</v>
      </c>
      <c r="O222" t="s">
        <v>245</v>
      </c>
      <c r="P222" t="s">
        <v>3438</v>
      </c>
      <c r="Q222" t="s">
        <v>452</v>
      </c>
      <c r="R222" t="s">
        <v>3516</v>
      </c>
      <c r="S222" t="s">
        <v>475</v>
      </c>
      <c r="T222">
        <v>19</v>
      </c>
      <c r="U222">
        <v>4</v>
      </c>
      <c r="V222" t="s">
        <v>482</v>
      </c>
      <c r="W222">
        <v>2</v>
      </c>
      <c r="X222" t="s">
        <v>76</v>
      </c>
      <c r="Y222">
        <v>1</v>
      </c>
      <c r="Z222" t="s">
        <v>73</v>
      </c>
      <c r="AA222">
        <v>1</v>
      </c>
      <c r="AB222" s="1">
        <v>37219</v>
      </c>
      <c r="AC222" s="1">
        <v>36942</v>
      </c>
      <c r="AD222" s="1">
        <v>99.26</v>
      </c>
      <c r="AE222" s="1">
        <v>37219</v>
      </c>
      <c r="AF222" s="1">
        <v>0</v>
      </c>
      <c r="AG222" s="1">
        <v>0</v>
      </c>
      <c r="AH222" s="1">
        <v>37219</v>
      </c>
      <c r="AI222" s="1">
        <v>0</v>
      </c>
      <c r="AJ222" s="1">
        <v>0</v>
      </c>
      <c r="AK222" s="1">
        <v>37219</v>
      </c>
      <c r="AL222" s="1">
        <v>0</v>
      </c>
      <c r="AM222" s="1">
        <v>0</v>
      </c>
      <c r="AN222" s="1">
        <v>37219</v>
      </c>
      <c r="AO222" s="1">
        <v>0</v>
      </c>
      <c r="AP222" s="1">
        <v>0</v>
      </c>
      <c r="AQ222" s="1" t="s">
        <v>77</v>
      </c>
      <c r="AR222" s="1" t="s">
        <v>77</v>
      </c>
      <c r="AS222" s="1" t="s">
        <v>77</v>
      </c>
      <c r="AT222" s="1">
        <v>2221370280</v>
      </c>
      <c r="AU222" s="1">
        <v>2221370280</v>
      </c>
      <c r="AV222" s="1">
        <v>100</v>
      </c>
      <c r="AW222" s="1">
        <v>8242662817</v>
      </c>
      <c r="AX222" s="1">
        <v>0</v>
      </c>
      <c r="AY222" s="1">
        <v>0</v>
      </c>
      <c r="AZ222" s="1">
        <v>2960000000</v>
      </c>
      <c r="BA222" s="1">
        <v>0</v>
      </c>
      <c r="BB222" s="1">
        <v>0</v>
      </c>
      <c r="BC222" s="1">
        <v>2960000000</v>
      </c>
      <c r="BD222" s="1">
        <v>0</v>
      </c>
      <c r="BE222" s="1">
        <v>0</v>
      </c>
      <c r="BF222" s="1">
        <v>2619007000</v>
      </c>
      <c r="BG222" s="1">
        <v>0</v>
      </c>
      <c r="BH222" s="1">
        <v>0</v>
      </c>
      <c r="BI222" s="1">
        <v>19003040097</v>
      </c>
      <c r="BJ222" s="1">
        <v>2221370280</v>
      </c>
      <c r="BK222" s="1">
        <v>11.69</v>
      </c>
      <c r="BL222" s="1" t="s">
        <v>483</v>
      </c>
      <c r="BM222" s="10">
        <f t="shared" si="36"/>
        <v>2221.3702800000001</v>
      </c>
      <c r="BN222" s="10">
        <f t="shared" si="37"/>
        <v>2221.3702800000001</v>
      </c>
      <c r="BO222" s="10">
        <f t="shared" si="38"/>
        <v>8242.6628170000004</v>
      </c>
      <c r="BP222" s="10">
        <f t="shared" si="39"/>
        <v>0</v>
      </c>
      <c r="BQ222" s="10">
        <f t="shared" si="40"/>
        <v>2960</v>
      </c>
      <c r="BR222" s="10">
        <f t="shared" si="41"/>
        <v>0</v>
      </c>
      <c r="BS222" s="10">
        <f t="shared" si="42"/>
        <v>2960</v>
      </c>
      <c r="BT222" s="10">
        <f t="shared" si="43"/>
        <v>0</v>
      </c>
      <c r="BU222" s="10">
        <f t="shared" si="44"/>
        <v>2619.0070000000001</v>
      </c>
      <c r="BV222" s="10">
        <f t="shared" si="45"/>
        <v>0</v>
      </c>
    </row>
    <row r="223" spans="1:74" x14ac:dyDescent="0.25">
      <c r="A223">
        <v>16</v>
      </c>
      <c r="B223" t="s">
        <v>60</v>
      </c>
      <c r="C223" t="s">
        <v>61</v>
      </c>
      <c r="D223">
        <v>2020</v>
      </c>
      <c r="E223" t="s">
        <v>62</v>
      </c>
      <c r="F223" t="s">
        <v>63</v>
      </c>
      <c r="G223">
        <v>2</v>
      </c>
      <c r="H223" t="s">
        <v>64</v>
      </c>
      <c r="I223" t="s">
        <v>3364</v>
      </c>
      <c r="J223" t="s">
        <v>433</v>
      </c>
      <c r="K223" t="s">
        <v>434</v>
      </c>
      <c r="L223" t="s">
        <v>3410</v>
      </c>
      <c r="M223" t="s">
        <v>435</v>
      </c>
      <c r="N223" t="s">
        <v>3424</v>
      </c>
      <c r="O223" t="s">
        <v>245</v>
      </c>
      <c r="P223" t="s">
        <v>3438</v>
      </c>
      <c r="Q223" t="s">
        <v>452</v>
      </c>
      <c r="R223" t="s">
        <v>3516</v>
      </c>
      <c r="S223" t="s">
        <v>475</v>
      </c>
      <c r="T223">
        <v>19</v>
      </c>
      <c r="U223">
        <v>5</v>
      </c>
      <c r="V223" t="s">
        <v>484</v>
      </c>
      <c r="W223">
        <v>2</v>
      </c>
      <c r="X223" t="s">
        <v>76</v>
      </c>
      <c r="Y223">
        <v>1</v>
      </c>
      <c r="Z223" t="s">
        <v>73</v>
      </c>
      <c r="AA223">
        <v>1</v>
      </c>
      <c r="AB223" s="1">
        <v>100</v>
      </c>
      <c r="AC223" s="1">
        <v>100</v>
      </c>
      <c r="AD223" s="1">
        <v>100</v>
      </c>
      <c r="AE223" s="1">
        <v>0</v>
      </c>
      <c r="AF223" s="1">
        <v>0</v>
      </c>
      <c r="AG223" s="1">
        <v>0</v>
      </c>
      <c r="AH223" s="1">
        <v>100</v>
      </c>
      <c r="AI223" s="1">
        <v>0</v>
      </c>
      <c r="AJ223" s="1">
        <v>0</v>
      </c>
      <c r="AK223" s="1">
        <v>100</v>
      </c>
      <c r="AL223" s="1">
        <v>0</v>
      </c>
      <c r="AM223" s="1">
        <v>0</v>
      </c>
      <c r="AN223" s="1">
        <v>100</v>
      </c>
      <c r="AO223" s="1">
        <v>0</v>
      </c>
      <c r="AP223" s="1">
        <v>0</v>
      </c>
      <c r="AQ223" s="1" t="s">
        <v>77</v>
      </c>
      <c r="AR223" s="1" t="s">
        <v>77</v>
      </c>
      <c r="AS223" s="1" t="s">
        <v>77</v>
      </c>
      <c r="AT223" s="1">
        <v>1579351334</v>
      </c>
      <c r="AU223" s="1">
        <v>1579351334</v>
      </c>
      <c r="AV223" s="1">
        <v>100</v>
      </c>
      <c r="AW223" s="1">
        <v>0</v>
      </c>
      <c r="AX223" s="1">
        <v>0</v>
      </c>
      <c r="AY223" s="1">
        <v>0</v>
      </c>
      <c r="AZ223" s="1">
        <v>100000000</v>
      </c>
      <c r="BA223" s="1">
        <v>0</v>
      </c>
      <c r="BB223" s="1">
        <v>0</v>
      </c>
      <c r="BC223" s="1">
        <v>100000000</v>
      </c>
      <c r="BD223" s="1">
        <v>0</v>
      </c>
      <c r="BE223" s="1">
        <v>0</v>
      </c>
      <c r="BF223" s="1">
        <v>100000000</v>
      </c>
      <c r="BG223" s="1">
        <v>0</v>
      </c>
      <c r="BH223" s="1">
        <v>0</v>
      </c>
      <c r="BI223" s="1">
        <v>1879351334</v>
      </c>
      <c r="BJ223" s="1">
        <v>1579351334</v>
      </c>
      <c r="BK223" s="1">
        <v>84.04</v>
      </c>
      <c r="BL223" s="1" t="s">
        <v>485</v>
      </c>
      <c r="BM223" s="10">
        <f t="shared" si="36"/>
        <v>1579.351334</v>
      </c>
      <c r="BN223" s="10">
        <f t="shared" si="37"/>
        <v>1579.351334</v>
      </c>
      <c r="BO223" s="10">
        <f t="shared" si="38"/>
        <v>0</v>
      </c>
      <c r="BP223" s="10">
        <f t="shared" si="39"/>
        <v>0</v>
      </c>
      <c r="BQ223" s="10">
        <f t="shared" si="40"/>
        <v>100</v>
      </c>
      <c r="BR223" s="10">
        <f t="shared" si="41"/>
        <v>0</v>
      </c>
      <c r="BS223" s="10">
        <f t="shared" si="42"/>
        <v>100</v>
      </c>
      <c r="BT223" s="10">
        <f t="shared" si="43"/>
        <v>0</v>
      </c>
      <c r="BU223" s="10">
        <f t="shared" si="44"/>
        <v>100</v>
      </c>
      <c r="BV223" s="10">
        <f t="shared" si="45"/>
        <v>0</v>
      </c>
    </row>
    <row r="224" spans="1:74" x14ac:dyDescent="0.25">
      <c r="A224">
        <v>16</v>
      </c>
      <c r="B224" t="s">
        <v>60</v>
      </c>
      <c r="C224" t="s">
        <v>61</v>
      </c>
      <c r="D224">
        <v>2020</v>
      </c>
      <c r="E224" t="s">
        <v>62</v>
      </c>
      <c r="F224" t="s">
        <v>63</v>
      </c>
      <c r="G224">
        <v>2</v>
      </c>
      <c r="H224" t="s">
        <v>64</v>
      </c>
      <c r="I224" t="s">
        <v>3364</v>
      </c>
      <c r="J224" t="s">
        <v>433</v>
      </c>
      <c r="K224" t="s">
        <v>434</v>
      </c>
      <c r="L224" t="s">
        <v>3410</v>
      </c>
      <c r="M224" t="s">
        <v>435</v>
      </c>
      <c r="N224" t="s">
        <v>3424</v>
      </c>
      <c r="O224" t="s">
        <v>245</v>
      </c>
      <c r="P224" t="s">
        <v>3438</v>
      </c>
      <c r="Q224" t="s">
        <v>452</v>
      </c>
      <c r="R224" t="s">
        <v>3517</v>
      </c>
      <c r="S224" t="s">
        <v>486</v>
      </c>
      <c r="T224">
        <v>10</v>
      </c>
      <c r="U224">
        <v>1</v>
      </c>
      <c r="V224" t="s">
        <v>487</v>
      </c>
      <c r="W224">
        <v>3</v>
      </c>
      <c r="X224" t="s">
        <v>128</v>
      </c>
      <c r="Y224">
        <v>1</v>
      </c>
      <c r="Z224" t="s">
        <v>73</v>
      </c>
      <c r="AA224">
        <v>1</v>
      </c>
      <c r="AB224" s="1">
        <v>5</v>
      </c>
      <c r="AC224" s="1">
        <v>5</v>
      </c>
      <c r="AD224" s="1">
        <v>100</v>
      </c>
      <c r="AE224" s="1">
        <v>6</v>
      </c>
      <c r="AF224" s="1">
        <v>0</v>
      </c>
      <c r="AG224" s="1">
        <v>0</v>
      </c>
      <c r="AH224" s="1">
        <v>8</v>
      </c>
      <c r="AI224" s="1">
        <v>0</v>
      </c>
      <c r="AJ224" s="1">
        <v>0</v>
      </c>
      <c r="AK224" s="1">
        <v>10</v>
      </c>
      <c r="AL224" s="1">
        <v>0</v>
      </c>
      <c r="AM224" s="1">
        <v>0</v>
      </c>
      <c r="AN224" s="1">
        <v>10</v>
      </c>
      <c r="AO224" s="1">
        <v>0</v>
      </c>
      <c r="AP224" s="1">
        <v>0</v>
      </c>
      <c r="AQ224" s="1" t="s">
        <v>77</v>
      </c>
      <c r="AR224" s="1" t="s">
        <v>77</v>
      </c>
      <c r="AS224" s="1" t="s">
        <v>77</v>
      </c>
      <c r="AT224" s="1">
        <v>1676303667</v>
      </c>
      <c r="AU224" s="1">
        <v>1321695924</v>
      </c>
      <c r="AV224" s="1">
        <v>78.849999999999994</v>
      </c>
      <c r="AW224" s="1">
        <v>17760000000</v>
      </c>
      <c r="AX224" s="1">
        <v>0</v>
      </c>
      <c r="AY224" s="1">
        <v>0</v>
      </c>
      <c r="AZ224" s="1">
        <v>18299308278</v>
      </c>
      <c r="BA224" s="1">
        <v>0</v>
      </c>
      <c r="BB224" s="1">
        <v>0</v>
      </c>
      <c r="BC224" s="1">
        <v>18346449111</v>
      </c>
      <c r="BD224" s="1">
        <v>0</v>
      </c>
      <c r="BE224" s="1">
        <v>0</v>
      </c>
      <c r="BF224" s="1">
        <v>8433492445</v>
      </c>
      <c r="BG224" s="1">
        <v>0</v>
      </c>
      <c r="BH224" s="1">
        <v>0</v>
      </c>
      <c r="BI224" s="1">
        <v>64515553501</v>
      </c>
      <c r="BJ224" s="1">
        <v>1321695924</v>
      </c>
      <c r="BK224" s="1">
        <v>2.0499999999999998</v>
      </c>
      <c r="BL224" s="1" t="s">
        <v>488</v>
      </c>
      <c r="BM224" s="10">
        <f t="shared" si="36"/>
        <v>1676.3036669999999</v>
      </c>
      <c r="BN224" s="10">
        <f t="shared" si="37"/>
        <v>1321.6959240000001</v>
      </c>
      <c r="BO224" s="10">
        <f t="shared" si="38"/>
        <v>17760</v>
      </c>
      <c r="BP224" s="10">
        <f t="shared" si="39"/>
        <v>0</v>
      </c>
      <c r="BQ224" s="10">
        <f t="shared" si="40"/>
        <v>18299.308278</v>
      </c>
      <c r="BR224" s="10">
        <f t="shared" si="41"/>
        <v>0</v>
      </c>
      <c r="BS224" s="10">
        <f t="shared" si="42"/>
        <v>18346.449111000002</v>
      </c>
      <c r="BT224" s="10">
        <f t="shared" si="43"/>
        <v>0</v>
      </c>
      <c r="BU224" s="10">
        <f t="shared" si="44"/>
        <v>8433.4924449999999</v>
      </c>
      <c r="BV224" s="10">
        <f t="shared" si="45"/>
        <v>0</v>
      </c>
    </row>
    <row r="225" spans="1:74" x14ac:dyDescent="0.25">
      <c r="A225">
        <v>16</v>
      </c>
      <c r="B225" t="s">
        <v>60</v>
      </c>
      <c r="C225" t="s">
        <v>61</v>
      </c>
      <c r="D225">
        <v>2020</v>
      </c>
      <c r="E225" t="s">
        <v>62</v>
      </c>
      <c r="F225" t="s">
        <v>63</v>
      </c>
      <c r="G225">
        <v>2</v>
      </c>
      <c r="H225" t="s">
        <v>64</v>
      </c>
      <c r="I225" t="s">
        <v>3364</v>
      </c>
      <c r="J225" t="s">
        <v>433</v>
      </c>
      <c r="K225" t="s">
        <v>434</v>
      </c>
      <c r="L225" t="s">
        <v>3410</v>
      </c>
      <c r="M225" t="s">
        <v>435</v>
      </c>
      <c r="N225" t="s">
        <v>3424</v>
      </c>
      <c r="O225" t="s">
        <v>245</v>
      </c>
      <c r="P225" t="s">
        <v>3438</v>
      </c>
      <c r="Q225" t="s">
        <v>452</v>
      </c>
      <c r="R225" t="s">
        <v>3517</v>
      </c>
      <c r="S225" t="s">
        <v>486</v>
      </c>
      <c r="T225">
        <v>10</v>
      </c>
      <c r="U225">
        <v>2</v>
      </c>
      <c r="V225" t="s">
        <v>489</v>
      </c>
      <c r="W225">
        <v>2</v>
      </c>
      <c r="X225" t="s">
        <v>76</v>
      </c>
      <c r="Y225">
        <v>1</v>
      </c>
      <c r="Z225" t="s">
        <v>73</v>
      </c>
      <c r="AA225">
        <v>1</v>
      </c>
      <c r="AB225" s="1">
        <v>651</v>
      </c>
      <c r="AC225" s="1">
        <v>651</v>
      </c>
      <c r="AD225" s="1">
        <v>100</v>
      </c>
      <c r="AE225" s="1">
        <v>651</v>
      </c>
      <c r="AF225" s="1">
        <v>0</v>
      </c>
      <c r="AG225" s="1">
        <v>0</v>
      </c>
      <c r="AH225" s="1">
        <v>651</v>
      </c>
      <c r="AI225" s="1">
        <v>0</v>
      </c>
      <c r="AJ225" s="1">
        <v>0</v>
      </c>
      <c r="AK225" s="1">
        <v>651</v>
      </c>
      <c r="AL225" s="1">
        <v>0</v>
      </c>
      <c r="AM225" s="1">
        <v>0</v>
      </c>
      <c r="AN225" s="1">
        <v>651</v>
      </c>
      <c r="AO225" s="1">
        <v>0</v>
      </c>
      <c r="AP225" s="1">
        <v>0</v>
      </c>
      <c r="AQ225" s="1" t="s">
        <v>77</v>
      </c>
      <c r="AR225" s="1" t="s">
        <v>77</v>
      </c>
      <c r="AS225" s="1" t="s">
        <v>77</v>
      </c>
      <c r="AT225" s="1">
        <v>23289448266</v>
      </c>
      <c r="AU225" s="1">
        <v>22553506926</v>
      </c>
      <c r="AV225" s="1">
        <v>96.84</v>
      </c>
      <c r="AW225" s="1">
        <v>72207471000</v>
      </c>
      <c r="AX225" s="1">
        <v>0</v>
      </c>
      <c r="AY225" s="1">
        <v>0</v>
      </c>
      <c r="AZ225" s="1">
        <v>56995253626</v>
      </c>
      <c r="BA225" s="1">
        <v>0</v>
      </c>
      <c r="BB225" s="1">
        <v>0</v>
      </c>
      <c r="BC225" s="1">
        <v>59194840837</v>
      </c>
      <c r="BD225" s="1">
        <v>0</v>
      </c>
      <c r="BE225" s="1">
        <v>0</v>
      </c>
      <c r="BF225" s="1">
        <v>36013195135</v>
      </c>
      <c r="BG225" s="1">
        <v>0</v>
      </c>
      <c r="BH225" s="1">
        <v>0</v>
      </c>
      <c r="BI225" s="1">
        <v>247700208864</v>
      </c>
      <c r="BJ225" s="1">
        <v>22553506926</v>
      </c>
      <c r="BK225" s="1">
        <v>9.11</v>
      </c>
      <c r="BL225" s="1" t="s">
        <v>490</v>
      </c>
      <c r="BM225" s="10">
        <f t="shared" si="36"/>
        <v>23289.448265999999</v>
      </c>
      <c r="BN225" s="10">
        <f t="shared" si="37"/>
        <v>22553.506925999998</v>
      </c>
      <c r="BO225" s="10">
        <f t="shared" si="38"/>
        <v>72207.471000000005</v>
      </c>
      <c r="BP225" s="10">
        <f t="shared" si="39"/>
        <v>0</v>
      </c>
      <c r="BQ225" s="10">
        <f t="shared" si="40"/>
        <v>56995.253625999998</v>
      </c>
      <c r="BR225" s="10">
        <f t="shared" si="41"/>
        <v>0</v>
      </c>
      <c r="BS225" s="10">
        <f t="shared" si="42"/>
        <v>59194.840837000003</v>
      </c>
      <c r="BT225" s="10">
        <f t="shared" si="43"/>
        <v>0</v>
      </c>
      <c r="BU225" s="10">
        <f t="shared" si="44"/>
        <v>36013.195135000002</v>
      </c>
      <c r="BV225" s="10">
        <f t="shared" si="45"/>
        <v>0</v>
      </c>
    </row>
    <row r="226" spans="1:74" x14ac:dyDescent="0.25">
      <c r="A226">
        <v>16</v>
      </c>
      <c r="B226" t="s">
        <v>60</v>
      </c>
      <c r="C226" t="s">
        <v>61</v>
      </c>
      <c r="D226">
        <v>2020</v>
      </c>
      <c r="E226" t="s">
        <v>62</v>
      </c>
      <c r="F226" t="s">
        <v>63</v>
      </c>
      <c r="G226">
        <v>2</v>
      </c>
      <c r="H226" t="s">
        <v>64</v>
      </c>
      <c r="I226" t="s">
        <v>3364</v>
      </c>
      <c r="J226" t="s">
        <v>433</v>
      </c>
      <c r="K226" t="s">
        <v>434</v>
      </c>
      <c r="L226" t="s">
        <v>3410</v>
      </c>
      <c r="M226" t="s">
        <v>435</v>
      </c>
      <c r="N226" t="s">
        <v>3424</v>
      </c>
      <c r="O226" t="s">
        <v>245</v>
      </c>
      <c r="P226" t="s">
        <v>3438</v>
      </c>
      <c r="Q226" t="s">
        <v>452</v>
      </c>
      <c r="R226" t="s">
        <v>3518</v>
      </c>
      <c r="S226" t="s">
        <v>491</v>
      </c>
      <c r="T226">
        <v>13</v>
      </c>
      <c r="U226">
        <v>1</v>
      </c>
      <c r="V226" t="s">
        <v>492</v>
      </c>
      <c r="W226">
        <v>2</v>
      </c>
      <c r="X226" t="s">
        <v>76</v>
      </c>
      <c r="Y226">
        <v>1</v>
      </c>
      <c r="Z226" t="s">
        <v>73</v>
      </c>
      <c r="AA226">
        <v>1</v>
      </c>
      <c r="AB226" s="1">
        <v>364</v>
      </c>
      <c r="AC226" s="1">
        <v>364</v>
      </c>
      <c r="AD226" s="1">
        <v>100</v>
      </c>
      <c r="AE226" s="1">
        <v>364</v>
      </c>
      <c r="AF226" s="1">
        <v>0</v>
      </c>
      <c r="AG226" s="1">
        <v>0</v>
      </c>
      <c r="AH226" s="1">
        <v>364</v>
      </c>
      <c r="AI226" s="1">
        <v>0</v>
      </c>
      <c r="AJ226" s="1">
        <v>0</v>
      </c>
      <c r="AK226" s="1">
        <v>364</v>
      </c>
      <c r="AL226" s="1">
        <v>0</v>
      </c>
      <c r="AM226" s="1">
        <v>0</v>
      </c>
      <c r="AN226" s="1">
        <v>364</v>
      </c>
      <c r="AO226" s="1">
        <v>0</v>
      </c>
      <c r="AP226" s="1">
        <v>0</v>
      </c>
      <c r="AQ226" s="1" t="s">
        <v>77</v>
      </c>
      <c r="AR226" s="1" t="s">
        <v>77</v>
      </c>
      <c r="AS226" s="1" t="s">
        <v>77</v>
      </c>
      <c r="AT226" s="1">
        <v>31455787705</v>
      </c>
      <c r="AU226" s="1">
        <v>30812025668</v>
      </c>
      <c r="AV226" s="1">
        <v>97.95</v>
      </c>
      <c r="AW226" s="1">
        <v>346388712000</v>
      </c>
      <c r="AX226" s="1">
        <v>0</v>
      </c>
      <c r="AY226" s="1">
        <v>0</v>
      </c>
      <c r="AZ226" s="1">
        <v>343183217601</v>
      </c>
      <c r="BA226" s="1">
        <v>0</v>
      </c>
      <c r="BB226" s="1">
        <v>0</v>
      </c>
      <c r="BC226" s="1">
        <v>366155729047</v>
      </c>
      <c r="BD226" s="1">
        <v>0</v>
      </c>
      <c r="BE226" s="1">
        <v>0</v>
      </c>
      <c r="BF226" s="1">
        <v>116706110362</v>
      </c>
      <c r="BG226" s="1">
        <v>0</v>
      </c>
      <c r="BH226" s="1">
        <v>0</v>
      </c>
      <c r="BI226" s="1">
        <v>1203889556715</v>
      </c>
      <c r="BJ226" s="1">
        <v>30812025668</v>
      </c>
      <c r="BK226" s="1">
        <v>2.56</v>
      </c>
      <c r="BL226" s="1" t="s">
        <v>493</v>
      </c>
      <c r="BM226" s="10">
        <f t="shared" si="36"/>
        <v>31455.787704999999</v>
      </c>
      <c r="BN226" s="10">
        <f t="shared" si="37"/>
        <v>30812.025667999998</v>
      </c>
      <c r="BO226" s="10">
        <f t="shared" si="38"/>
        <v>346388.712</v>
      </c>
      <c r="BP226" s="10">
        <f t="shared" si="39"/>
        <v>0</v>
      </c>
      <c r="BQ226" s="10">
        <f t="shared" si="40"/>
        <v>343183.21760099998</v>
      </c>
      <c r="BR226" s="10">
        <f t="shared" si="41"/>
        <v>0</v>
      </c>
      <c r="BS226" s="10">
        <f t="shared" si="42"/>
        <v>366155.729047</v>
      </c>
      <c r="BT226" s="10">
        <f t="shared" si="43"/>
        <v>0</v>
      </c>
      <c r="BU226" s="10">
        <f t="shared" si="44"/>
        <v>116706.11036200001</v>
      </c>
      <c r="BV226" s="10">
        <f t="shared" si="45"/>
        <v>0</v>
      </c>
    </row>
    <row r="227" spans="1:74" x14ac:dyDescent="0.25">
      <c r="A227">
        <v>16</v>
      </c>
      <c r="B227" t="s">
        <v>60</v>
      </c>
      <c r="C227" t="s">
        <v>61</v>
      </c>
      <c r="D227">
        <v>2020</v>
      </c>
      <c r="E227" t="s">
        <v>62</v>
      </c>
      <c r="F227" t="s">
        <v>63</v>
      </c>
      <c r="G227">
        <v>2</v>
      </c>
      <c r="H227" t="s">
        <v>64</v>
      </c>
      <c r="I227" t="s">
        <v>3364</v>
      </c>
      <c r="J227" t="s">
        <v>433</v>
      </c>
      <c r="K227" t="s">
        <v>434</v>
      </c>
      <c r="L227" t="s">
        <v>3410</v>
      </c>
      <c r="M227" t="s">
        <v>435</v>
      </c>
      <c r="N227" t="s">
        <v>3424</v>
      </c>
      <c r="O227" t="s">
        <v>245</v>
      </c>
      <c r="P227" t="s">
        <v>3438</v>
      </c>
      <c r="Q227" t="s">
        <v>452</v>
      </c>
      <c r="R227" t="s">
        <v>3518</v>
      </c>
      <c r="S227" t="s">
        <v>491</v>
      </c>
      <c r="T227">
        <v>13</v>
      </c>
      <c r="U227">
        <v>2</v>
      </c>
      <c r="V227" t="s">
        <v>494</v>
      </c>
      <c r="W227">
        <v>3</v>
      </c>
      <c r="X227" t="s">
        <v>128</v>
      </c>
      <c r="Y227">
        <v>1</v>
      </c>
      <c r="Z227" t="s">
        <v>73</v>
      </c>
      <c r="AA227">
        <v>1</v>
      </c>
      <c r="AB227" s="1">
        <v>15</v>
      </c>
      <c r="AC227" s="1">
        <v>15</v>
      </c>
      <c r="AD227" s="1">
        <v>100</v>
      </c>
      <c r="AE227" s="1">
        <v>68</v>
      </c>
      <c r="AF227" s="1">
        <v>0</v>
      </c>
      <c r="AG227" s="1">
        <v>0</v>
      </c>
      <c r="AH227" s="1">
        <v>77</v>
      </c>
      <c r="AI227" s="1">
        <v>0</v>
      </c>
      <c r="AJ227" s="1">
        <v>0</v>
      </c>
      <c r="AK227" s="1">
        <v>77</v>
      </c>
      <c r="AL227" s="1">
        <v>0</v>
      </c>
      <c r="AM227" s="1">
        <v>0</v>
      </c>
      <c r="AN227" s="1">
        <v>77</v>
      </c>
      <c r="AO227" s="1">
        <v>0</v>
      </c>
      <c r="AP227" s="1">
        <v>0</v>
      </c>
      <c r="AQ227" s="1" t="s">
        <v>77</v>
      </c>
      <c r="AR227" s="1" t="s">
        <v>77</v>
      </c>
      <c r="AS227" s="1" t="s">
        <v>77</v>
      </c>
      <c r="AT227" s="1">
        <v>1514654644</v>
      </c>
      <c r="AU227" s="1">
        <v>1475916861</v>
      </c>
      <c r="AV227" s="1">
        <v>97.44</v>
      </c>
      <c r="AW227" s="1">
        <v>13597499000</v>
      </c>
      <c r="AX227" s="1">
        <v>0</v>
      </c>
      <c r="AY227" s="1">
        <v>0</v>
      </c>
      <c r="AZ227" s="1">
        <v>14181254640</v>
      </c>
      <c r="BA227" s="1">
        <v>0</v>
      </c>
      <c r="BB227" s="1">
        <v>0</v>
      </c>
      <c r="BC227" s="1">
        <v>15533458171</v>
      </c>
      <c r="BD227" s="1">
        <v>0</v>
      </c>
      <c r="BE227" s="1">
        <v>0</v>
      </c>
      <c r="BF227" s="1">
        <v>9339000000</v>
      </c>
      <c r="BG227" s="1">
        <v>0</v>
      </c>
      <c r="BH227" s="1">
        <v>0</v>
      </c>
      <c r="BI227" s="1">
        <v>54165866455</v>
      </c>
      <c r="BJ227" s="1">
        <v>1475916861</v>
      </c>
      <c r="BK227" s="1">
        <v>2.72</v>
      </c>
      <c r="BL227" s="1" t="s">
        <v>495</v>
      </c>
      <c r="BM227" s="10">
        <f t="shared" si="36"/>
        <v>1514.654644</v>
      </c>
      <c r="BN227" s="10">
        <f t="shared" si="37"/>
        <v>1475.9168609999999</v>
      </c>
      <c r="BO227" s="10">
        <f t="shared" si="38"/>
        <v>13597.499</v>
      </c>
      <c r="BP227" s="10">
        <f t="shared" si="39"/>
        <v>0</v>
      </c>
      <c r="BQ227" s="10">
        <f t="shared" si="40"/>
        <v>14181.254639999999</v>
      </c>
      <c r="BR227" s="10">
        <f t="shared" si="41"/>
        <v>0</v>
      </c>
      <c r="BS227" s="10">
        <f t="shared" si="42"/>
        <v>15533.458171</v>
      </c>
      <c r="BT227" s="10">
        <f t="shared" si="43"/>
        <v>0</v>
      </c>
      <c r="BU227" s="10">
        <f t="shared" si="44"/>
        <v>9339</v>
      </c>
      <c r="BV227" s="10">
        <f t="shared" si="45"/>
        <v>0</v>
      </c>
    </row>
    <row r="228" spans="1:74" x14ac:dyDescent="0.25">
      <c r="A228">
        <v>16</v>
      </c>
      <c r="B228" t="s">
        <v>60</v>
      </c>
      <c r="C228" t="s">
        <v>61</v>
      </c>
      <c r="D228">
        <v>2020</v>
      </c>
      <c r="E228" t="s">
        <v>62</v>
      </c>
      <c r="F228" t="s">
        <v>63</v>
      </c>
      <c r="G228">
        <v>2</v>
      </c>
      <c r="H228" t="s">
        <v>64</v>
      </c>
      <c r="I228" t="s">
        <v>3364</v>
      </c>
      <c r="J228" t="s">
        <v>433</v>
      </c>
      <c r="K228" t="s">
        <v>434</v>
      </c>
      <c r="L228" t="s">
        <v>3410</v>
      </c>
      <c r="M228" t="s">
        <v>435</v>
      </c>
      <c r="N228" t="s">
        <v>3424</v>
      </c>
      <c r="O228" t="s">
        <v>245</v>
      </c>
      <c r="P228" t="s">
        <v>3438</v>
      </c>
      <c r="Q228" t="s">
        <v>452</v>
      </c>
      <c r="R228" t="s">
        <v>3518</v>
      </c>
      <c r="S228" t="s">
        <v>491</v>
      </c>
      <c r="T228">
        <v>13</v>
      </c>
      <c r="U228">
        <v>3</v>
      </c>
      <c r="V228" t="s">
        <v>496</v>
      </c>
      <c r="W228">
        <v>1</v>
      </c>
      <c r="X228" t="s">
        <v>72</v>
      </c>
      <c r="Y228">
        <v>1</v>
      </c>
      <c r="Z228" t="s">
        <v>73</v>
      </c>
      <c r="AA228">
        <v>1</v>
      </c>
      <c r="AB228" s="1">
        <v>0.01</v>
      </c>
      <c r="AC228" s="1">
        <v>0.01</v>
      </c>
      <c r="AD228" s="1">
        <v>100</v>
      </c>
      <c r="AE228" s="1">
        <v>0.14000000000000001</v>
      </c>
      <c r="AF228" s="1">
        <v>0</v>
      </c>
      <c r="AG228" s="1">
        <v>0</v>
      </c>
      <c r="AH228" s="1">
        <v>0.15</v>
      </c>
      <c r="AI228" s="1">
        <v>0</v>
      </c>
      <c r="AJ228" s="1">
        <v>0</v>
      </c>
      <c r="AK228" s="1">
        <v>0.15</v>
      </c>
      <c r="AL228" s="1">
        <v>0</v>
      </c>
      <c r="AM228" s="1">
        <v>0</v>
      </c>
      <c r="AN228" s="1">
        <v>0.05</v>
      </c>
      <c r="AO228" s="1">
        <v>0</v>
      </c>
      <c r="AP228" s="1">
        <v>0</v>
      </c>
      <c r="AQ228" s="1">
        <v>0.5</v>
      </c>
      <c r="AR228" s="1">
        <v>0.01</v>
      </c>
      <c r="AS228" s="1">
        <v>2</v>
      </c>
      <c r="AT228" s="1">
        <v>236674796</v>
      </c>
      <c r="AU228" s="1">
        <v>190942184</v>
      </c>
      <c r="AV228" s="1">
        <v>80.680000000000007</v>
      </c>
      <c r="AW228" s="1">
        <v>5311556000</v>
      </c>
      <c r="AX228" s="1">
        <v>0</v>
      </c>
      <c r="AY228" s="1">
        <v>0</v>
      </c>
      <c r="AZ228" s="1">
        <v>5334866783</v>
      </c>
      <c r="BA228" s="1">
        <v>0</v>
      </c>
      <c r="BB228" s="1">
        <v>0</v>
      </c>
      <c r="BC228" s="1">
        <v>5348261455</v>
      </c>
      <c r="BD228" s="1">
        <v>0</v>
      </c>
      <c r="BE228" s="1">
        <v>0</v>
      </c>
      <c r="BF228" s="1">
        <v>1279424424</v>
      </c>
      <c r="BG228" s="1">
        <v>0</v>
      </c>
      <c r="BH228" s="1">
        <v>0</v>
      </c>
      <c r="BI228" s="1">
        <v>17510783458</v>
      </c>
      <c r="BJ228" s="1">
        <v>190942184</v>
      </c>
      <c r="BK228" s="1">
        <v>1.0900000000000001</v>
      </c>
      <c r="BL228" s="1" t="s">
        <v>497</v>
      </c>
      <c r="BM228" s="10">
        <f t="shared" si="36"/>
        <v>236.67479599999999</v>
      </c>
      <c r="BN228" s="10">
        <f t="shared" si="37"/>
        <v>190.942184</v>
      </c>
      <c r="BO228" s="10">
        <f t="shared" si="38"/>
        <v>5311.5559999999996</v>
      </c>
      <c r="BP228" s="10">
        <f t="shared" si="39"/>
        <v>0</v>
      </c>
      <c r="BQ228" s="10">
        <f t="shared" si="40"/>
        <v>5334.8667830000004</v>
      </c>
      <c r="BR228" s="10">
        <f t="shared" si="41"/>
        <v>0</v>
      </c>
      <c r="BS228" s="10">
        <f t="shared" si="42"/>
        <v>5348.2614549999998</v>
      </c>
      <c r="BT228" s="10">
        <f t="shared" si="43"/>
        <v>0</v>
      </c>
      <c r="BU228" s="10">
        <f t="shared" si="44"/>
        <v>1279.424424</v>
      </c>
      <c r="BV228" s="10">
        <f t="shared" si="45"/>
        <v>0</v>
      </c>
    </row>
    <row r="229" spans="1:74" x14ac:dyDescent="0.25">
      <c r="A229">
        <v>16</v>
      </c>
      <c r="B229" t="s">
        <v>60</v>
      </c>
      <c r="C229" t="s">
        <v>61</v>
      </c>
      <c r="D229">
        <v>2020</v>
      </c>
      <c r="E229" t="s">
        <v>62</v>
      </c>
      <c r="F229" t="s">
        <v>63</v>
      </c>
      <c r="G229">
        <v>2</v>
      </c>
      <c r="H229" t="s">
        <v>64</v>
      </c>
      <c r="I229" t="s">
        <v>3364</v>
      </c>
      <c r="J229" t="s">
        <v>433</v>
      </c>
      <c r="K229" t="s">
        <v>434</v>
      </c>
      <c r="L229" t="s">
        <v>3410</v>
      </c>
      <c r="M229" t="s">
        <v>435</v>
      </c>
      <c r="N229" t="s">
        <v>3424</v>
      </c>
      <c r="O229" t="s">
        <v>245</v>
      </c>
      <c r="P229" t="s">
        <v>3438</v>
      </c>
      <c r="Q229" t="s">
        <v>452</v>
      </c>
      <c r="R229" t="s">
        <v>3518</v>
      </c>
      <c r="S229" t="s">
        <v>491</v>
      </c>
      <c r="T229">
        <v>13</v>
      </c>
      <c r="U229">
        <v>4</v>
      </c>
      <c r="V229" t="s">
        <v>498</v>
      </c>
      <c r="W229">
        <v>3</v>
      </c>
      <c r="X229" t="s">
        <v>128</v>
      </c>
      <c r="Y229">
        <v>1</v>
      </c>
      <c r="Z229" t="s">
        <v>73</v>
      </c>
      <c r="AA229">
        <v>1</v>
      </c>
      <c r="AB229" s="1">
        <v>75</v>
      </c>
      <c r="AC229" s="1">
        <v>99</v>
      </c>
      <c r="AD229" s="1">
        <v>132</v>
      </c>
      <c r="AE229" s="1">
        <v>80</v>
      </c>
      <c r="AF229" s="1">
        <v>0</v>
      </c>
      <c r="AG229" s="1">
        <v>0</v>
      </c>
      <c r="AH229" s="1">
        <v>85</v>
      </c>
      <c r="AI229" s="1">
        <v>0</v>
      </c>
      <c r="AJ229" s="1">
        <v>0</v>
      </c>
      <c r="AK229" s="1">
        <v>90</v>
      </c>
      <c r="AL229" s="1">
        <v>0</v>
      </c>
      <c r="AM229" s="1">
        <v>0</v>
      </c>
      <c r="AN229" s="1">
        <v>95</v>
      </c>
      <c r="AO229" s="1">
        <v>0</v>
      </c>
      <c r="AP229" s="1">
        <v>0</v>
      </c>
      <c r="AQ229" s="1" t="s">
        <v>77</v>
      </c>
      <c r="AR229" s="1" t="s">
        <v>77</v>
      </c>
      <c r="AS229" s="1" t="s">
        <v>77</v>
      </c>
      <c r="AT229" s="1">
        <v>1146022845</v>
      </c>
      <c r="AU229" s="1">
        <v>1146022845</v>
      </c>
      <c r="AV229" s="1">
        <v>100</v>
      </c>
      <c r="AW229" s="1">
        <v>2888736000</v>
      </c>
      <c r="AX229" s="1">
        <v>0</v>
      </c>
      <c r="AY229" s="1">
        <v>0</v>
      </c>
      <c r="AZ229" s="1">
        <v>2659816038</v>
      </c>
      <c r="BA229" s="1">
        <v>0</v>
      </c>
      <c r="BB229" s="1">
        <v>0</v>
      </c>
      <c r="BC229" s="1">
        <v>2766208679</v>
      </c>
      <c r="BD229" s="1">
        <v>0</v>
      </c>
      <c r="BE229" s="1">
        <v>0</v>
      </c>
      <c r="BF229" s="1">
        <v>953160672</v>
      </c>
      <c r="BG229" s="1">
        <v>0</v>
      </c>
      <c r="BH229" s="1">
        <v>0</v>
      </c>
      <c r="BI229" s="1">
        <v>10413944234</v>
      </c>
      <c r="BJ229" s="1">
        <v>1146022845</v>
      </c>
      <c r="BK229" s="1">
        <v>11</v>
      </c>
      <c r="BL229" s="1" t="s">
        <v>499</v>
      </c>
      <c r="BM229" s="10">
        <f t="shared" si="36"/>
        <v>1146.022845</v>
      </c>
      <c r="BN229" s="10">
        <f t="shared" si="37"/>
        <v>1146.022845</v>
      </c>
      <c r="BO229" s="10">
        <f t="shared" si="38"/>
        <v>2888.7359999999999</v>
      </c>
      <c r="BP229" s="10">
        <f t="shared" si="39"/>
        <v>0</v>
      </c>
      <c r="BQ229" s="10">
        <f t="shared" si="40"/>
        <v>2659.8160379999999</v>
      </c>
      <c r="BR229" s="10">
        <f t="shared" si="41"/>
        <v>0</v>
      </c>
      <c r="BS229" s="10">
        <f t="shared" si="42"/>
        <v>2766.2086789999998</v>
      </c>
      <c r="BT229" s="10">
        <f t="shared" si="43"/>
        <v>0</v>
      </c>
      <c r="BU229" s="10">
        <f t="shared" si="44"/>
        <v>953.16067199999998</v>
      </c>
      <c r="BV229" s="10">
        <f t="shared" si="45"/>
        <v>0</v>
      </c>
    </row>
    <row r="230" spans="1:74" x14ac:dyDescent="0.25">
      <c r="A230">
        <v>16</v>
      </c>
      <c r="B230" t="s">
        <v>60</v>
      </c>
      <c r="C230" t="s">
        <v>61</v>
      </c>
      <c r="D230">
        <v>2020</v>
      </c>
      <c r="E230" t="s">
        <v>62</v>
      </c>
      <c r="F230" t="s">
        <v>63</v>
      </c>
      <c r="G230">
        <v>2</v>
      </c>
      <c r="H230" t="s">
        <v>64</v>
      </c>
      <c r="I230" t="s">
        <v>3364</v>
      </c>
      <c r="J230" t="s">
        <v>433</v>
      </c>
      <c r="K230" t="s">
        <v>434</v>
      </c>
      <c r="L230" t="s">
        <v>3410</v>
      </c>
      <c r="M230" t="s">
        <v>435</v>
      </c>
      <c r="N230" t="s">
        <v>3424</v>
      </c>
      <c r="O230" t="s">
        <v>245</v>
      </c>
      <c r="P230" t="s">
        <v>3438</v>
      </c>
      <c r="Q230" t="s">
        <v>452</v>
      </c>
      <c r="R230" t="s">
        <v>3518</v>
      </c>
      <c r="S230" t="s">
        <v>491</v>
      </c>
      <c r="T230">
        <v>13</v>
      </c>
      <c r="U230">
        <v>5</v>
      </c>
      <c r="V230" t="s">
        <v>500</v>
      </c>
      <c r="W230">
        <v>1</v>
      </c>
      <c r="X230" t="s">
        <v>72</v>
      </c>
      <c r="Y230">
        <v>1</v>
      </c>
      <c r="Z230" t="s">
        <v>73</v>
      </c>
      <c r="AA230">
        <v>1</v>
      </c>
      <c r="AB230" s="1">
        <v>0</v>
      </c>
      <c r="AC230" s="1">
        <v>0</v>
      </c>
      <c r="AD230" s="1">
        <v>0</v>
      </c>
      <c r="AE230" s="1">
        <v>0.3</v>
      </c>
      <c r="AF230" s="1">
        <v>0</v>
      </c>
      <c r="AG230" s="1">
        <v>0</v>
      </c>
      <c r="AH230" s="1">
        <v>0.3</v>
      </c>
      <c r="AI230" s="1">
        <v>0</v>
      </c>
      <c r="AJ230" s="1">
        <v>0</v>
      </c>
      <c r="AK230" s="1">
        <v>0.3</v>
      </c>
      <c r="AL230" s="1">
        <v>0</v>
      </c>
      <c r="AM230" s="1">
        <v>0</v>
      </c>
      <c r="AN230" s="1">
        <v>0.1</v>
      </c>
      <c r="AO230" s="1">
        <v>0</v>
      </c>
      <c r="AP230" s="1">
        <v>0</v>
      </c>
      <c r="AQ230" s="1">
        <v>1</v>
      </c>
      <c r="AR230" s="1">
        <v>0</v>
      </c>
      <c r="AS230" s="1">
        <v>0</v>
      </c>
      <c r="AT230" s="1">
        <v>0</v>
      </c>
      <c r="AU230" s="1">
        <v>0</v>
      </c>
      <c r="AV230" s="1">
        <v>0</v>
      </c>
      <c r="AW230" s="1">
        <v>25000000</v>
      </c>
      <c r="AX230" s="1">
        <v>0</v>
      </c>
      <c r="AY230" s="1">
        <v>0</v>
      </c>
      <c r="AZ230" s="1">
        <v>25000000</v>
      </c>
      <c r="BA230" s="1">
        <v>0</v>
      </c>
      <c r="BB230" s="1">
        <v>0</v>
      </c>
      <c r="BC230" s="1">
        <v>25000000</v>
      </c>
      <c r="BD230" s="1">
        <v>0</v>
      </c>
      <c r="BE230" s="1">
        <v>0</v>
      </c>
      <c r="BF230" s="1">
        <v>25000000</v>
      </c>
      <c r="BG230" s="1">
        <v>0</v>
      </c>
      <c r="BH230" s="1">
        <v>0</v>
      </c>
      <c r="BI230" s="1">
        <v>100000000</v>
      </c>
      <c r="BJ230" s="1">
        <v>0</v>
      </c>
      <c r="BK230" s="1">
        <v>0</v>
      </c>
      <c r="BL230" s="1" t="s">
        <v>74</v>
      </c>
      <c r="BM230" s="10">
        <f t="shared" si="36"/>
        <v>0</v>
      </c>
      <c r="BN230" s="10">
        <f t="shared" si="37"/>
        <v>0</v>
      </c>
      <c r="BO230" s="10">
        <f t="shared" si="38"/>
        <v>25</v>
      </c>
      <c r="BP230" s="10">
        <f t="shared" si="39"/>
        <v>0</v>
      </c>
      <c r="BQ230" s="10">
        <f t="shared" si="40"/>
        <v>25</v>
      </c>
      <c r="BR230" s="10">
        <f t="shared" si="41"/>
        <v>0</v>
      </c>
      <c r="BS230" s="10">
        <f t="shared" si="42"/>
        <v>25</v>
      </c>
      <c r="BT230" s="10">
        <f t="shared" si="43"/>
        <v>0</v>
      </c>
      <c r="BU230" s="10">
        <f t="shared" si="44"/>
        <v>25</v>
      </c>
      <c r="BV230" s="10">
        <f t="shared" si="45"/>
        <v>0</v>
      </c>
    </row>
    <row r="231" spans="1:74" x14ac:dyDescent="0.25">
      <c r="A231">
        <v>16</v>
      </c>
      <c r="B231" t="s">
        <v>60</v>
      </c>
      <c r="C231" t="s">
        <v>61</v>
      </c>
      <c r="D231">
        <v>2020</v>
      </c>
      <c r="E231" t="s">
        <v>62</v>
      </c>
      <c r="F231" t="s">
        <v>63</v>
      </c>
      <c r="G231">
        <v>2</v>
      </c>
      <c r="H231" t="s">
        <v>64</v>
      </c>
      <c r="I231" t="s">
        <v>3364</v>
      </c>
      <c r="J231" t="s">
        <v>433</v>
      </c>
      <c r="K231" t="s">
        <v>434</v>
      </c>
      <c r="L231" t="s">
        <v>3410</v>
      </c>
      <c r="M231" t="s">
        <v>435</v>
      </c>
      <c r="N231" t="s">
        <v>3424</v>
      </c>
      <c r="O231" t="s">
        <v>245</v>
      </c>
      <c r="P231" t="s">
        <v>3438</v>
      </c>
      <c r="Q231" t="s">
        <v>452</v>
      </c>
      <c r="R231" t="s">
        <v>3519</v>
      </c>
      <c r="S231" t="s">
        <v>501</v>
      </c>
      <c r="T231">
        <v>10</v>
      </c>
      <c r="U231">
        <v>1</v>
      </c>
      <c r="V231" t="s">
        <v>502</v>
      </c>
      <c r="W231">
        <v>3</v>
      </c>
      <c r="X231" t="s">
        <v>128</v>
      </c>
      <c r="Y231">
        <v>1</v>
      </c>
      <c r="Z231" t="s">
        <v>73</v>
      </c>
      <c r="AA231">
        <v>1</v>
      </c>
      <c r="AB231" s="1">
        <v>90</v>
      </c>
      <c r="AC231" s="1">
        <v>89.91</v>
      </c>
      <c r="AD231" s="1">
        <v>99.9</v>
      </c>
      <c r="AE231" s="1">
        <v>91</v>
      </c>
      <c r="AF231" s="1">
        <v>0</v>
      </c>
      <c r="AG231" s="1">
        <v>0</v>
      </c>
      <c r="AH231" s="1">
        <v>92</v>
      </c>
      <c r="AI231" s="1">
        <v>0</v>
      </c>
      <c r="AJ231" s="1">
        <v>0</v>
      </c>
      <c r="AK231" s="1">
        <v>93</v>
      </c>
      <c r="AL231" s="1">
        <v>0</v>
      </c>
      <c r="AM231" s="1">
        <v>0</v>
      </c>
      <c r="AN231" s="1">
        <v>94</v>
      </c>
      <c r="AO231" s="1">
        <v>0</v>
      </c>
      <c r="AP231" s="1">
        <v>0</v>
      </c>
      <c r="AQ231" s="1" t="s">
        <v>77</v>
      </c>
      <c r="AR231" s="1" t="s">
        <v>77</v>
      </c>
      <c r="AS231" s="1" t="s">
        <v>77</v>
      </c>
      <c r="AT231" s="1">
        <v>2038048212</v>
      </c>
      <c r="AU231" s="1">
        <v>2037896166</v>
      </c>
      <c r="AV231" s="1">
        <v>99.99</v>
      </c>
      <c r="AW231" s="1">
        <v>5061865000</v>
      </c>
      <c r="AX231" s="1">
        <v>0</v>
      </c>
      <c r="AY231" s="1">
        <v>0</v>
      </c>
      <c r="AZ231" s="1">
        <v>5829188000</v>
      </c>
      <c r="BA231" s="1">
        <v>0</v>
      </c>
      <c r="BB231" s="1">
        <v>0</v>
      </c>
      <c r="BC231" s="1">
        <v>6043156000</v>
      </c>
      <c r="BD231" s="1">
        <v>0</v>
      </c>
      <c r="BE231" s="1">
        <v>0</v>
      </c>
      <c r="BF231" s="1">
        <v>6265682000</v>
      </c>
      <c r="BG231" s="1">
        <v>0</v>
      </c>
      <c r="BH231" s="1">
        <v>0</v>
      </c>
      <c r="BI231" s="1">
        <v>25237939212</v>
      </c>
      <c r="BJ231" s="1">
        <v>2037896166</v>
      </c>
      <c r="BK231" s="1">
        <v>8.07</v>
      </c>
      <c r="BL231" s="1" t="s">
        <v>503</v>
      </c>
      <c r="BM231" s="10">
        <f t="shared" si="36"/>
        <v>2038.0482119999999</v>
      </c>
      <c r="BN231" s="10">
        <f t="shared" si="37"/>
        <v>2037.896166</v>
      </c>
      <c r="BO231" s="10">
        <f t="shared" si="38"/>
        <v>5061.8649999999998</v>
      </c>
      <c r="BP231" s="10">
        <f t="shared" si="39"/>
        <v>0</v>
      </c>
      <c r="BQ231" s="10">
        <f t="shared" si="40"/>
        <v>5829.1880000000001</v>
      </c>
      <c r="BR231" s="10">
        <f t="shared" si="41"/>
        <v>0</v>
      </c>
      <c r="BS231" s="10">
        <f t="shared" si="42"/>
        <v>6043.1559999999999</v>
      </c>
      <c r="BT231" s="10">
        <f t="shared" si="43"/>
        <v>0</v>
      </c>
      <c r="BU231" s="10">
        <f t="shared" si="44"/>
        <v>6265.6819999999998</v>
      </c>
      <c r="BV231" s="10">
        <f t="shared" si="45"/>
        <v>0</v>
      </c>
    </row>
    <row r="232" spans="1:74" x14ac:dyDescent="0.25">
      <c r="A232">
        <v>16</v>
      </c>
      <c r="B232" t="s">
        <v>60</v>
      </c>
      <c r="C232" t="s">
        <v>61</v>
      </c>
      <c r="D232">
        <v>2020</v>
      </c>
      <c r="E232" t="s">
        <v>62</v>
      </c>
      <c r="F232" t="s">
        <v>63</v>
      </c>
      <c r="G232">
        <v>2</v>
      </c>
      <c r="H232" t="s">
        <v>64</v>
      </c>
      <c r="I232" t="s">
        <v>3364</v>
      </c>
      <c r="J232" t="s">
        <v>433</v>
      </c>
      <c r="K232" t="s">
        <v>434</v>
      </c>
      <c r="L232" t="s">
        <v>3410</v>
      </c>
      <c r="M232" t="s">
        <v>435</v>
      </c>
      <c r="N232" t="s">
        <v>3424</v>
      </c>
      <c r="O232" t="s">
        <v>245</v>
      </c>
      <c r="P232" t="s">
        <v>3438</v>
      </c>
      <c r="Q232" t="s">
        <v>452</v>
      </c>
      <c r="R232" t="s">
        <v>3519</v>
      </c>
      <c r="S232" t="s">
        <v>501</v>
      </c>
      <c r="T232">
        <v>10</v>
      </c>
      <c r="U232">
        <v>2</v>
      </c>
      <c r="V232" t="s">
        <v>504</v>
      </c>
      <c r="W232">
        <v>3</v>
      </c>
      <c r="X232" t="s">
        <v>128</v>
      </c>
      <c r="Y232">
        <v>1</v>
      </c>
      <c r="Z232" t="s">
        <v>73</v>
      </c>
      <c r="AA232">
        <v>1</v>
      </c>
      <c r="AB232" s="1">
        <v>8.6300000000000008</v>
      </c>
      <c r="AC232" s="1">
        <v>8.4499999999999993</v>
      </c>
      <c r="AD232" s="1">
        <v>97.91</v>
      </c>
      <c r="AE232" s="1">
        <v>8.83</v>
      </c>
      <c r="AF232" s="1">
        <v>0</v>
      </c>
      <c r="AG232" s="1">
        <v>0</v>
      </c>
      <c r="AH232" s="1">
        <v>9.0299999999999994</v>
      </c>
      <c r="AI232" s="1">
        <v>0</v>
      </c>
      <c r="AJ232" s="1">
        <v>0</v>
      </c>
      <c r="AK232" s="1">
        <v>9.23</v>
      </c>
      <c r="AL232" s="1">
        <v>0</v>
      </c>
      <c r="AM232" s="1">
        <v>0</v>
      </c>
      <c r="AN232" s="1">
        <v>9.43</v>
      </c>
      <c r="AO232" s="1">
        <v>0</v>
      </c>
      <c r="AP232" s="1">
        <v>0</v>
      </c>
      <c r="AQ232" s="1" t="s">
        <v>77</v>
      </c>
      <c r="AR232" s="1" t="s">
        <v>77</v>
      </c>
      <c r="AS232" s="1" t="s">
        <v>77</v>
      </c>
      <c r="AT232" s="1">
        <v>1575957564</v>
      </c>
      <c r="AU232" s="1">
        <v>1553347765</v>
      </c>
      <c r="AV232" s="1">
        <v>98.57</v>
      </c>
      <c r="AW232" s="1">
        <v>4088807000</v>
      </c>
      <c r="AX232" s="1">
        <v>0</v>
      </c>
      <c r="AY232" s="1">
        <v>0</v>
      </c>
      <c r="AZ232" s="1">
        <v>4725722000</v>
      </c>
      <c r="BA232" s="1">
        <v>0</v>
      </c>
      <c r="BB232" s="1">
        <v>0</v>
      </c>
      <c r="BC232" s="1">
        <v>4914751000</v>
      </c>
      <c r="BD232" s="1">
        <v>0</v>
      </c>
      <c r="BE232" s="1">
        <v>0</v>
      </c>
      <c r="BF232" s="1">
        <v>5111346000</v>
      </c>
      <c r="BG232" s="1">
        <v>0</v>
      </c>
      <c r="BH232" s="1">
        <v>0</v>
      </c>
      <c r="BI232" s="1">
        <v>20416583564</v>
      </c>
      <c r="BJ232" s="1">
        <v>1553347765</v>
      </c>
      <c r="BK232" s="1">
        <v>7.61</v>
      </c>
      <c r="BL232" s="1" t="s">
        <v>505</v>
      </c>
      <c r="BM232" s="10">
        <f t="shared" si="36"/>
        <v>1575.957564</v>
      </c>
      <c r="BN232" s="10">
        <f t="shared" si="37"/>
        <v>1553.347765</v>
      </c>
      <c r="BO232" s="10">
        <f t="shared" si="38"/>
        <v>4088.8069999999998</v>
      </c>
      <c r="BP232" s="10">
        <f t="shared" si="39"/>
        <v>0</v>
      </c>
      <c r="BQ232" s="10">
        <f t="shared" si="40"/>
        <v>4725.7219999999998</v>
      </c>
      <c r="BR232" s="10">
        <f t="shared" si="41"/>
        <v>0</v>
      </c>
      <c r="BS232" s="10">
        <f t="shared" si="42"/>
        <v>4914.7510000000002</v>
      </c>
      <c r="BT232" s="10">
        <f t="shared" si="43"/>
        <v>0</v>
      </c>
      <c r="BU232" s="10">
        <f t="shared" si="44"/>
        <v>5111.3459999999995</v>
      </c>
      <c r="BV232" s="10">
        <f t="shared" si="45"/>
        <v>0</v>
      </c>
    </row>
    <row r="233" spans="1:74" x14ac:dyDescent="0.25">
      <c r="A233">
        <v>16</v>
      </c>
      <c r="B233" t="s">
        <v>60</v>
      </c>
      <c r="C233" t="s">
        <v>61</v>
      </c>
      <c r="D233">
        <v>2020</v>
      </c>
      <c r="E233" t="s">
        <v>62</v>
      </c>
      <c r="F233" t="s">
        <v>63</v>
      </c>
      <c r="G233">
        <v>2</v>
      </c>
      <c r="H233" t="s">
        <v>64</v>
      </c>
      <c r="I233" t="s">
        <v>3364</v>
      </c>
      <c r="J233" t="s">
        <v>433</v>
      </c>
      <c r="K233" t="s">
        <v>434</v>
      </c>
      <c r="L233" t="s">
        <v>3410</v>
      </c>
      <c r="M233" t="s">
        <v>435</v>
      </c>
      <c r="N233" t="s">
        <v>3424</v>
      </c>
      <c r="O233" t="s">
        <v>245</v>
      </c>
      <c r="P233" t="s">
        <v>3439</v>
      </c>
      <c r="Q233" t="s">
        <v>506</v>
      </c>
      <c r="R233" t="s">
        <v>3520</v>
      </c>
      <c r="S233" t="s">
        <v>507</v>
      </c>
      <c r="T233">
        <v>12</v>
      </c>
      <c r="U233">
        <v>1</v>
      </c>
      <c r="V233" t="s">
        <v>508</v>
      </c>
      <c r="W233">
        <v>2</v>
      </c>
      <c r="X233" t="s">
        <v>76</v>
      </c>
      <c r="Y233">
        <v>1</v>
      </c>
      <c r="Z233" t="s">
        <v>73</v>
      </c>
      <c r="AA233">
        <v>1</v>
      </c>
      <c r="AB233" s="1">
        <v>364</v>
      </c>
      <c r="AC233" s="1">
        <v>364</v>
      </c>
      <c r="AD233" s="1">
        <v>100</v>
      </c>
      <c r="AE233" s="1">
        <v>364</v>
      </c>
      <c r="AF233" s="1">
        <v>0</v>
      </c>
      <c r="AG233" s="1">
        <v>0</v>
      </c>
      <c r="AH233" s="1">
        <v>364</v>
      </c>
      <c r="AI233" s="1">
        <v>0</v>
      </c>
      <c r="AJ233" s="1">
        <v>0</v>
      </c>
      <c r="AK233" s="1">
        <v>364</v>
      </c>
      <c r="AL233" s="1">
        <v>0</v>
      </c>
      <c r="AM233" s="1">
        <v>0</v>
      </c>
      <c r="AN233" s="1">
        <v>364</v>
      </c>
      <c r="AO233" s="1">
        <v>0</v>
      </c>
      <c r="AP233" s="1">
        <v>0</v>
      </c>
      <c r="AQ233" s="1" t="s">
        <v>77</v>
      </c>
      <c r="AR233" s="1" t="s">
        <v>77</v>
      </c>
      <c r="AS233" s="1" t="s">
        <v>77</v>
      </c>
      <c r="AT233" s="1">
        <v>616454650</v>
      </c>
      <c r="AU233" s="1">
        <v>518358385</v>
      </c>
      <c r="AV233" s="1">
        <v>84.09</v>
      </c>
      <c r="AW233" s="1">
        <v>2124512000</v>
      </c>
      <c r="AX233" s="1">
        <v>0</v>
      </c>
      <c r="AY233" s="1">
        <v>0</v>
      </c>
      <c r="AZ233" s="1">
        <v>2816839927</v>
      </c>
      <c r="BA233" s="1">
        <v>0</v>
      </c>
      <c r="BB233" s="1">
        <v>0</v>
      </c>
      <c r="BC233" s="1">
        <v>2620210219</v>
      </c>
      <c r="BD233" s="1">
        <v>0</v>
      </c>
      <c r="BE233" s="1">
        <v>0</v>
      </c>
      <c r="BF233" s="1">
        <v>1486373820</v>
      </c>
      <c r="BG233" s="1">
        <v>0</v>
      </c>
      <c r="BH233" s="1">
        <v>0</v>
      </c>
      <c r="BI233" s="1">
        <v>9664390616</v>
      </c>
      <c r="BJ233" s="1">
        <v>518358385</v>
      </c>
      <c r="BK233" s="1">
        <v>5.36</v>
      </c>
      <c r="BL233" s="1" t="s">
        <v>509</v>
      </c>
      <c r="BM233" s="10">
        <f t="shared" si="36"/>
        <v>616.45465000000002</v>
      </c>
      <c r="BN233" s="10">
        <f t="shared" si="37"/>
        <v>518.358385</v>
      </c>
      <c r="BO233" s="10">
        <f t="shared" si="38"/>
        <v>2124.5120000000002</v>
      </c>
      <c r="BP233" s="10">
        <f t="shared" si="39"/>
        <v>0</v>
      </c>
      <c r="BQ233" s="10">
        <f t="shared" si="40"/>
        <v>2816.839927</v>
      </c>
      <c r="BR233" s="10">
        <f t="shared" si="41"/>
        <v>0</v>
      </c>
      <c r="BS233" s="10">
        <f t="shared" si="42"/>
        <v>2620.2102190000001</v>
      </c>
      <c r="BT233" s="10">
        <f t="shared" si="43"/>
        <v>0</v>
      </c>
      <c r="BU233" s="10">
        <f t="shared" si="44"/>
        <v>1486.37382</v>
      </c>
      <c r="BV233" s="10">
        <f t="shared" si="45"/>
        <v>0</v>
      </c>
    </row>
    <row r="234" spans="1:74" x14ac:dyDescent="0.25">
      <c r="A234">
        <v>16</v>
      </c>
      <c r="B234" t="s">
        <v>60</v>
      </c>
      <c r="C234" t="s">
        <v>61</v>
      </c>
      <c r="D234">
        <v>2020</v>
      </c>
      <c r="E234" t="s">
        <v>62</v>
      </c>
      <c r="F234" t="s">
        <v>63</v>
      </c>
      <c r="G234">
        <v>2</v>
      </c>
      <c r="H234" t="s">
        <v>64</v>
      </c>
      <c r="I234" t="s">
        <v>3364</v>
      </c>
      <c r="J234" t="s">
        <v>433</v>
      </c>
      <c r="K234" t="s">
        <v>434</v>
      </c>
      <c r="L234" t="s">
        <v>3410</v>
      </c>
      <c r="M234" t="s">
        <v>435</v>
      </c>
      <c r="N234" t="s">
        <v>3424</v>
      </c>
      <c r="O234" t="s">
        <v>245</v>
      </c>
      <c r="P234" t="s">
        <v>3439</v>
      </c>
      <c r="Q234" t="s">
        <v>506</v>
      </c>
      <c r="R234" t="s">
        <v>3520</v>
      </c>
      <c r="S234" t="s">
        <v>507</v>
      </c>
      <c r="T234">
        <v>12</v>
      </c>
      <c r="U234">
        <v>2</v>
      </c>
      <c r="V234" t="s">
        <v>510</v>
      </c>
      <c r="W234">
        <v>3</v>
      </c>
      <c r="X234" t="s">
        <v>128</v>
      </c>
      <c r="Y234">
        <v>1</v>
      </c>
      <c r="Z234" t="s">
        <v>73</v>
      </c>
      <c r="AA234">
        <v>1</v>
      </c>
      <c r="AB234" s="1">
        <v>21000</v>
      </c>
      <c r="AC234" s="1">
        <v>20806</v>
      </c>
      <c r="AD234" s="1">
        <v>99.08</v>
      </c>
      <c r="AE234" s="1">
        <v>22241</v>
      </c>
      <c r="AF234" s="1">
        <v>0</v>
      </c>
      <c r="AG234" s="1">
        <v>0</v>
      </c>
      <c r="AH234" s="1">
        <v>24184</v>
      </c>
      <c r="AI234" s="1">
        <v>0</v>
      </c>
      <c r="AJ234" s="1">
        <v>0</v>
      </c>
      <c r="AK234" s="1">
        <v>26189</v>
      </c>
      <c r="AL234" s="1">
        <v>0</v>
      </c>
      <c r="AM234" s="1">
        <v>0</v>
      </c>
      <c r="AN234" s="1">
        <v>28217</v>
      </c>
      <c r="AO234" s="1">
        <v>0</v>
      </c>
      <c r="AP234" s="1">
        <v>0</v>
      </c>
      <c r="AQ234" s="1" t="s">
        <v>77</v>
      </c>
      <c r="AR234" s="1" t="s">
        <v>77</v>
      </c>
      <c r="AS234" s="1" t="s">
        <v>77</v>
      </c>
      <c r="AT234" s="1">
        <v>1372824819</v>
      </c>
      <c r="AU234" s="1">
        <v>162770794</v>
      </c>
      <c r="AV234" s="1">
        <v>11.86</v>
      </c>
      <c r="AW234" s="1">
        <v>8328581000</v>
      </c>
      <c r="AX234" s="1">
        <v>0</v>
      </c>
      <c r="AY234" s="1">
        <v>0</v>
      </c>
      <c r="AZ234" s="1">
        <v>8678106320</v>
      </c>
      <c r="BA234" s="1">
        <v>0</v>
      </c>
      <c r="BB234" s="1">
        <v>0</v>
      </c>
      <c r="BC234" s="1">
        <v>9025230312</v>
      </c>
      <c r="BD234" s="1">
        <v>0</v>
      </c>
      <c r="BE234" s="1">
        <v>0</v>
      </c>
      <c r="BF234" s="1">
        <v>5761016550</v>
      </c>
      <c r="BG234" s="1">
        <v>0</v>
      </c>
      <c r="BH234" s="1">
        <v>0</v>
      </c>
      <c r="BI234" s="1">
        <v>33165759001</v>
      </c>
      <c r="BJ234" s="1">
        <v>162770794</v>
      </c>
      <c r="BK234" s="1">
        <v>0.49</v>
      </c>
      <c r="BL234" s="1" t="s">
        <v>511</v>
      </c>
      <c r="BM234" s="10">
        <f t="shared" si="36"/>
        <v>1372.8248189999999</v>
      </c>
      <c r="BN234" s="10">
        <f t="shared" si="37"/>
        <v>162.770794</v>
      </c>
      <c r="BO234" s="10">
        <f t="shared" si="38"/>
        <v>8328.5810000000001</v>
      </c>
      <c r="BP234" s="10">
        <f t="shared" si="39"/>
        <v>0</v>
      </c>
      <c r="BQ234" s="10">
        <f t="shared" si="40"/>
        <v>8678.1063200000008</v>
      </c>
      <c r="BR234" s="10">
        <f t="shared" si="41"/>
        <v>0</v>
      </c>
      <c r="BS234" s="10">
        <f t="shared" si="42"/>
        <v>9025.2303119999997</v>
      </c>
      <c r="BT234" s="10">
        <f t="shared" si="43"/>
        <v>0</v>
      </c>
      <c r="BU234" s="10">
        <f t="shared" si="44"/>
        <v>5761.0165500000003</v>
      </c>
      <c r="BV234" s="10">
        <f t="shared" si="45"/>
        <v>0</v>
      </c>
    </row>
    <row r="235" spans="1:74" x14ac:dyDescent="0.25">
      <c r="A235">
        <v>16</v>
      </c>
      <c r="B235" t="s">
        <v>60</v>
      </c>
      <c r="C235" t="s">
        <v>61</v>
      </c>
      <c r="D235">
        <v>2020</v>
      </c>
      <c r="E235" t="s">
        <v>62</v>
      </c>
      <c r="F235" t="s">
        <v>63</v>
      </c>
      <c r="G235">
        <v>2</v>
      </c>
      <c r="H235" t="s">
        <v>64</v>
      </c>
      <c r="I235" t="s">
        <v>3364</v>
      </c>
      <c r="J235" t="s">
        <v>433</v>
      </c>
      <c r="K235" t="s">
        <v>434</v>
      </c>
      <c r="L235" t="s">
        <v>3410</v>
      </c>
      <c r="M235" t="s">
        <v>435</v>
      </c>
      <c r="N235" t="s">
        <v>3424</v>
      </c>
      <c r="O235" t="s">
        <v>245</v>
      </c>
      <c r="P235" t="s">
        <v>3439</v>
      </c>
      <c r="Q235" t="s">
        <v>506</v>
      </c>
      <c r="R235" t="s">
        <v>3520</v>
      </c>
      <c r="S235" t="s">
        <v>507</v>
      </c>
      <c r="T235">
        <v>12</v>
      </c>
      <c r="U235">
        <v>3</v>
      </c>
      <c r="V235" t="s">
        <v>512</v>
      </c>
      <c r="W235">
        <v>3</v>
      </c>
      <c r="X235" t="s">
        <v>128</v>
      </c>
      <c r="Y235">
        <v>1</v>
      </c>
      <c r="Z235" t="s">
        <v>73</v>
      </c>
      <c r="AA235">
        <v>1</v>
      </c>
      <c r="AB235" s="1">
        <v>42263</v>
      </c>
      <c r="AC235" s="1">
        <v>42263</v>
      </c>
      <c r="AD235" s="1">
        <v>100</v>
      </c>
      <c r="AE235" s="1">
        <v>42510</v>
      </c>
      <c r="AF235" s="1">
        <v>0</v>
      </c>
      <c r="AG235" s="1">
        <v>0</v>
      </c>
      <c r="AH235" s="1">
        <v>42623</v>
      </c>
      <c r="AI235" s="1">
        <v>0</v>
      </c>
      <c r="AJ235" s="1">
        <v>0</v>
      </c>
      <c r="AK235" s="1">
        <v>42822</v>
      </c>
      <c r="AL235" s="1">
        <v>0</v>
      </c>
      <c r="AM235" s="1">
        <v>0</v>
      </c>
      <c r="AN235" s="1">
        <v>43027</v>
      </c>
      <c r="AO235" s="1">
        <v>0</v>
      </c>
      <c r="AP235" s="1">
        <v>0</v>
      </c>
      <c r="AQ235" s="1" t="s">
        <v>77</v>
      </c>
      <c r="AR235" s="1" t="s">
        <v>77</v>
      </c>
      <c r="AS235" s="1" t="s">
        <v>77</v>
      </c>
      <c r="AT235" s="1">
        <v>354640728</v>
      </c>
      <c r="AU235" s="1">
        <v>215275026</v>
      </c>
      <c r="AV235" s="1">
        <v>60.7</v>
      </c>
      <c r="AW235" s="1">
        <v>803269000</v>
      </c>
      <c r="AX235" s="1">
        <v>0</v>
      </c>
      <c r="AY235" s="1">
        <v>0</v>
      </c>
      <c r="AZ235" s="1">
        <v>1265322472</v>
      </c>
      <c r="BA235" s="1">
        <v>0</v>
      </c>
      <c r="BB235" s="1">
        <v>0</v>
      </c>
      <c r="BC235" s="1">
        <v>1057887369</v>
      </c>
      <c r="BD235" s="1">
        <v>0</v>
      </c>
      <c r="BE235" s="1">
        <v>0</v>
      </c>
      <c r="BF235" s="1">
        <v>382325082</v>
      </c>
      <c r="BG235" s="1">
        <v>0</v>
      </c>
      <c r="BH235" s="1">
        <v>0</v>
      </c>
      <c r="BI235" s="1">
        <v>3863444651</v>
      </c>
      <c r="BJ235" s="1">
        <v>215275026</v>
      </c>
      <c r="BK235" s="1">
        <v>5.57</v>
      </c>
      <c r="BL235" s="1" t="s">
        <v>513</v>
      </c>
      <c r="BM235" s="10">
        <f t="shared" si="36"/>
        <v>354.64072800000002</v>
      </c>
      <c r="BN235" s="10">
        <f t="shared" si="37"/>
        <v>215.275026</v>
      </c>
      <c r="BO235" s="10">
        <f t="shared" si="38"/>
        <v>803.26900000000001</v>
      </c>
      <c r="BP235" s="10">
        <f t="shared" si="39"/>
        <v>0</v>
      </c>
      <c r="BQ235" s="10">
        <f t="shared" si="40"/>
        <v>1265.3224720000001</v>
      </c>
      <c r="BR235" s="10">
        <f t="shared" si="41"/>
        <v>0</v>
      </c>
      <c r="BS235" s="10">
        <f t="shared" si="42"/>
        <v>1057.887369</v>
      </c>
      <c r="BT235" s="10">
        <f t="shared" si="43"/>
        <v>0</v>
      </c>
      <c r="BU235" s="10">
        <f t="shared" si="44"/>
        <v>382.32508200000001</v>
      </c>
      <c r="BV235" s="10">
        <f t="shared" si="45"/>
        <v>0</v>
      </c>
    </row>
    <row r="236" spans="1:74" x14ac:dyDescent="0.25">
      <c r="A236">
        <v>16</v>
      </c>
      <c r="B236" t="s">
        <v>60</v>
      </c>
      <c r="C236" t="s">
        <v>61</v>
      </c>
      <c r="D236">
        <v>2020</v>
      </c>
      <c r="E236" t="s">
        <v>62</v>
      </c>
      <c r="F236" t="s">
        <v>63</v>
      </c>
      <c r="G236">
        <v>2</v>
      </c>
      <c r="H236" t="s">
        <v>64</v>
      </c>
      <c r="I236" t="s">
        <v>3364</v>
      </c>
      <c r="J236" t="s">
        <v>433</v>
      </c>
      <c r="K236" t="s">
        <v>434</v>
      </c>
      <c r="L236" t="s">
        <v>3410</v>
      </c>
      <c r="M236" t="s">
        <v>435</v>
      </c>
      <c r="N236" t="s">
        <v>3424</v>
      </c>
      <c r="O236" t="s">
        <v>245</v>
      </c>
      <c r="P236" t="s">
        <v>3439</v>
      </c>
      <c r="Q236" t="s">
        <v>506</v>
      </c>
      <c r="R236" t="s">
        <v>3520</v>
      </c>
      <c r="S236" t="s">
        <v>507</v>
      </c>
      <c r="T236">
        <v>12</v>
      </c>
      <c r="U236">
        <v>4</v>
      </c>
      <c r="V236" t="s">
        <v>514</v>
      </c>
      <c r="W236">
        <v>3</v>
      </c>
      <c r="X236" t="s">
        <v>128</v>
      </c>
      <c r="Y236">
        <v>1</v>
      </c>
      <c r="Z236" t="s">
        <v>73</v>
      </c>
      <c r="AA236">
        <v>1</v>
      </c>
      <c r="AB236" s="1">
        <v>40</v>
      </c>
      <c r="AC236" s="1">
        <v>40</v>
      </c>
      <c r="AD236" s="1">
        <v>100</v>
      </c>
      <c r="AE236" s="1">
        <v>80</v>
      </c>
      <c r="AF236" s="1">
        <v>0</v>
      </c>
      <c r="AG236" s="1">
        <v>0</v>
      </c>
      <c r="AH236" s="1">
        <v>90</v>
      </c>
      <c r="AI236" s="1">
        <v>0</v>
      </c>
      <c r="AJ236" s="1">
        <v>0</v>
      </c>
      <c r="AK236" s="1">
        <v>90</v>
      </c>
      <c r="AL236" s="1">
        <v>0</v>
      </c>
      <c r="AM236" s="1">
        <v>0</v>
      </c>
      <c r="AN236" s="1">
        <v>90</v>
      </c>
      <c r="AO236" s="1">
        <v>0</v>
      </c>
      <c r="AP236" s="1">
        <v>0</v>
      </c>
      <c r="AQ236" s="1" t="s">
        <v>77</v>
      </c>
      <c r="AR236" s="1" t="s">
        <v>77</v>
      </c>
      <c r="AS236" s="1" t="s">
        <v>77</v>
      </c>
      <c r="AT236" s="1">
        <v>708753736</v>
      </c>
      <c r="AU236" s="1">
        <v>677076789</v>
      </c>
      <c r="AV236" s="1">
        <v>95.53</v>
      </c>
      <c r="AW236" s="1">
        <v>1980544000</v>
      </c>
      <c r="AX236" s="1">
        <v>0</v>
      </c>
      <c r="AY236" s="1">
        <v>0</v>
      </c>
      <c r="AZ236" s="1">
        <v>1489970365</v>
      </c>
      <c r="BA236" s="1">
        <v>0</v>
      </c>
      <c r="BB236" s="1">
        <v>0</v>
      </c>
      <c r="BC236" s="1">
        <v>1943183975</v>
      </c>
      <c r="BD236" s="1">
        <v>0</v>
      </c>
      <c r="BE236" s="1">
        <v>0</v>
      </c>
      <c r="BF236" s="1">
        <v>851922510</v>
      </c>
      <c r="BG236" s="1">
        <v>0</v>
      </c>
      <c r="BH236" s="1">
        <v>0</v>
      </c>
      <c r="BI236" s="1">
        <v>6974374586</v>
      </c>
      <c r="BJ236" s="1">
        <v>677076789</v>
      </c>
      <c r="BK236" s="1">
        <v>9.7100000000000009</v>
      </c>
      <c r="BL236" s="1" t="s">
        <v>515</v>
      </c>
      <c r="BM236" s="10">
        <f t="shared" si="36"/>
        <v>708.753736</v>
      </c>
      <c r="BN236" s="10">
        <f t="shared" si="37"/>
        <v>677.07678899999996</v>
      </c>
      <c r="BO236" s="10">
        <f t="shared" si="38"/>
        <v>1980.5440000000001</v>
      </c>
      <c r="BP236" s="10">
        <f t="shared" si="39"/>
        <v>0</v>
      </c>
      <c r="BQ236" s="10">
        <f t="shared" si="40"/>
        <v>1489.9703649999999</v>
      </c>
      <c r="BR236" s="10">
        <f t="shared" si="41"/>
        <v>0</v>
      </c>
      <c r="BS236" s="10">
        <f t="shared" si="42"/>
        <v>1943.1839749999999</v>
      </c>
      <c r="BT236" s="10">
        <f t="shared" si="43"/>
        <v>0</v>
      </c>
      <c r="BU236" s="10">
        <f t="shared" si="44"/>
        <v>851.92250999999999</v>
      </c>
      <c r="BV236" s="10">
        <f t="shared" si="45"/>
        <v>0</v>
      </c>
    </row>
    <row r="237" spans="1:74" x14ac:dyDescent="0.25">
      <c r="A237">
        <v>16</v>
      </c>
      <c r="B237" t="s">
        <v>60</v>
      </c>
      <c r="C237" t="s">
        <v>61</v>
      </c>
      <c r="D237">
        <v>2020</v>
      </c>
      <c r="E237" t="s">
        <v>62</v>
      </c>
      <c r="F237" t="s">
        <v>63</v>
      </c>
      <c r="G237">
        <v>2</v>
      </c>
      <c r="H237" t="s">
        <v>64</v>
      </c>
      <c r="I237" t="s">
        <v>3364</v>
      </c>
      <c r="J237" t="s">
        <v>433</v>
      </c>
      <c r="K237" t="s">
        <v>434</v>
      </c>
      <c r="L237" t="s">
        <v>3410</v>
      </c>
      <c r="M237" t="s">
        <v>435</v>
      </c>
      <c r="N237" t="s">
        <v>3424</v>
      </c>
      <c r="O237" t="s">
        <v>245</v>
      </c>
      <c r="P237" t="s">
        <v>3439</v>
      </c>
      <c r="Q237" t="s">
        <v>506</v>
      </c>
      <c r="R237" t="s">
        <v>3520</v>
      </c>
      <c r="S237" t="s">
        <v>507</v>
      </c>
      <c r="T237">
        <v>12</v>
      </c>
      <c r="U237">
        <v>5</v>
      </c>
      <c r="V237" t="s">
        <v>516</v>
      </c>
      <c r="W237">
        <v>3</v>
      </c>
      <c r="X237" t="s">
        <v>128</v>
      </c>
      <c r="Y237">
        <v>1</v>
      </c>
      <c r="Z237" t="s">
        <v>73</v>
      </c>
      <c r="AA237">
        <v>1</v>
      </c>
      <c r="AB237" s="1">
        <v>10</v>
      </c>
      <c r="AC237" s="1">
        <v>10</v>
      </c>
      <c r="AD237" s="1">
        <v>100</v>
      </c>
      <c r="AE237" s="1">
        <v>40</v>
      </c>
      <c r="AF237" s="1">
        <v>0</v>
      </c>
      <c r="AG237" s="1">
        <v>0</v>
      </c>
      <c r="AH237" s="1">
        <v>80</v>
      </c>
      <c r="AI237" s="1">
        <v>0</v>
      </c>
      <c r="AJ237" s="1">
        <v>0</v>
      </c>
      <c r="AK237" s="1">
        <v>160</v>
      </c>
      <c r="AL237" s="1">
        <v>0</v>
      </c>
      <c r="AM237" s="1">
        <v>0</v>
      </c>
      <c r="AN237" s="1">
        <v>160</v>
      </c>
      <c r="AO237" s="1">
        <v>0</v>
      </c>
      <c r="AP237" s="1">
        <v>0</v>
      </c>
      <c r="AQ237" s="1" t="s">
        <v>77</v>
      </c>
      <c r="AR237" s="1" t="s">
        <v>77</v>
      </c>
      <c r="AS237" s="1" t="s">
        <v>77</v>
      </c>
      <c r="AT237" s="1">
        <v>512095000</v>
      </c>
      <c r="AU237" s="1">
        <v>484126283</v>
      </c>
      <c r="AV237" s="1">
        <v>94.54</v>
      </c>
      <c r="AW237" s="1">
        <v>573939000</v>
      </c>
      <c r="AX237" s="1">
        <v>0</v>
      </c>
      <c r="AY237" s="1">
        <v>0</v>
      </c>
      <c r="AZ237" s="1">
        <v>607502272</v>
      </c>
      <c r="BA237" s="1">
        <v>0</v>
      </c>
      <c r="BB237" s="1">
        <v>0</v>
      </c>
      <c r="BC237" s="1">
        <v>626394362</v>
      </c>
      <c r="BD237" s="1">
        <v>0</v>
      </c>
      <c r="BE237" s="1">
        <v>0</v>
      </c>
      <c r="BF237" s="1">
        <v>355336446</v>
      </c>
      <c r="BG237" s="1">
        <v>0</v>
      </c>
      <c r="BH237" s="1">
        <v>0</v>
      </c>
      <c r="BI237" s="1">
        <v>2675267080</v>
      </c>
      <c r="BJ237" s="1">
        <v>484126283</v>
      </c>
      <c r="BK237" s="1">
        <v>18.100000000000001</v>
      </c>
      <c r="BL237" s="1" t="s">
        <v>517</v>
      </c>
      <c r="BM237" s="10">
        <f t="shared" si="36"/>
        <v>512.09500000000003</v>
      </c>
      <c r="BN237" s="10">
        <f t="shared" si="37"/>
        <v>484.126283</v>
      </c>
      <c r="BO237" s="10">
        <f t="shared" si="38"/>
        <v>573.93899999999996</v>
      </c>
      <c r="BP237" s="10">
        <f t="shared" si="39"/>
        <v>0</v>
      </c>
      <c r="BQ237" s="10">
        <f t="shared" si="40"/>
        <v>607.50227199999995</v>
      </c>
      <c r="BR237" s="10">
        <f t="shared" si="41"/>
        <v>0</v>
      </c>
      <c r="BS237" s="10">
        <f t="shared" si="42"/>
        <v>626.394362</v>
      </c>
      <c r="BT237" s="10">
        <f t="shared" si="43"/>
        <v>0</v>
      </c>
      <c r="BU237" s="10">
        <f t="shared" si="44"/>
        <v>355.33644600000002</v>
      </c>
      <c r="BV237" s="10">
        <f t="shared" si="45"/>
        <v>0</v>
      </c>
    </row>
    <row r="238" spans="1:74" x14ac:dyDescent="0.25">
      <c r="A238">
        <v>16</v>
      </c>
      <c r="B238" t="s">
        <v>60</v>
      </c>
      <c r="C238" t="s">
        <v>61</v>
      </c>
      <c r="D238">
        <v>2020</v>
      </c>
      <c r="E238" t="s">
        <v>62</v>
      </c>
      <c r="F238" t="s">
        <v>63</v>
      </c>
      <c r="G238">
        <v>2</v>
      </c>
      <c r="H238" t="s">
        <v>64</v>
      </c>
      <c r="I238" t="s">
        <v>3364</v>
      </c>
      <c r="J238" t="s">
        <v>433</v>
      </c>
      <c r="K238" t="s">
        <v>434</v>
      </c>
      <c r="L238" t="s">
        <v>3410</v>
      </c>
      <c r="M238" t="s">
        <v>435</v>
      </c>
      <c r="N238" t="s">
        <v>3424</v>
      </c>
      <c r="O238" t="s">
        <v>245</v>
      </c>
      <c r="P238" t="s">
        <v>3439</v>
      </c>
      <c r="Q238" t="s">
        <v>506</v>
      </c>
      <c r="R238" t="s">
        <v>3520</v>
      </c>
      <c r="S238" t="s">
        <v>507</v>
      </c>
      <c r="T238">
        <v>12</v>
      </c>
      <c r="U238">
        <v>6</v>
      </c>
      <c r="V238" t="s">
        <v>518</v>
      </c>
      <c r="W238">
        <v>1</v>
      </c>
      <c r="X238" t="s">
        <v>72</v>
      </c>
      <c r="Y238">
        <v>1</v>
      </c>
      <c r="Z238" t="s">
        <v>73</v>
      </c>
      <c r="AA238">
        <v>1</v>
      </c>
      <c r="AB238" s="1">
        <v>60</v>
      </c>
      <c r="AC238" s="1">
        <v>60</v>
      </c>
      <c r="AD238" s="1">
        <v>100</v>
      </c>
      <c r="AE238" s="1">
        <v>63</v>
      </c>
      <c r="AF238" s="1">
        <v>0</v>
      </c>
      <c r="AG238" s="1">
        <v>0</v>
      </c>
      <c r="AH238" s="1">
        <v>103</v>
      </c>
      <c r="AI238" s="1">
        <v>0</v>
      </c>
      <c r="AJ238" s="1">
        <v>0</v>
      </c>
      <c r="AK238" s="1">
        <v>77</v>
      </c>
      <c r="AL238" s="1">
        <v>0</v>
      </c>
      <c r="AM238" s="1">
        <v>0</v>
      </c>
      <c r="AN238" s="1">
        <v>20</v>
      </c>
      <c r="AO238" s="1">
        <v>0</v>
      </c>
      <c r="AP238" s="1">
        <v>0</v>
      </c>
      <c r="AQ238" s="1">
        <v>323</v>
      </c>
      <c r="AR238" s="1">
        <v>60</v>
      </c>
      <c r="AS238" s="1">
        <v>18.579999999999998</v>
      </c>
      <c r="AT238" s="1">
        <v>462623691</v>
      </c>
      <c r="AU238" s="1">
        <v>438766541</v>
      </c>
      <c r="AV238" s="1">
        <v>94.84</v>
      </c>
      <c r="AW238" s="1">
        <v>713425000</v>
      </c>
      <c r="AX238" s="1">
        <v>0</v>
      </c>
      <c r="AY238" s="1">
        <v>0</v>
      </c>
      <c r="AZ238" s="1">
        <v>1058494929</v>
      </c>
      <c r="BA238" s="1">
        <v>0</v>
      </c>
      <c r="BB238" s="1">
        <v>0</v>
      </c>
      <c r="BC238" s="1">
        <v>877493763</v>
      </c>
      <c r="BD238" s="1">
        <v>0</v>
      </c>
      <c r="BE238" s="1">
        <v>0</v>
      </c>
      <c r="BF238" s="1">
        <v>234188592</v>
      </c>
      <c r="BG238" s="1">
        <v>0</v>
      </c>
      <c r="BH238" s="1">
        <v>0</v>
      </c>
      <c r="BI238" s="1">
        <v>3346225975</v>
      </c>
      <c r="BJ238" s="1">
        <v>438766541</v>
      </c>
      <c r="BK238" s="1">
        <v>13.11</v>
      </c>
      <c r="BL238" s="1" t="s">
        <v>519</v>
      </c>
      <c r="BM238" s="10">
        <f t="shared" si="36"/>
        <v>462.62369100000001</v>
      </c>
      <c r="BN238" s="10">
        <f t="shared" si="37"/>
        <v>438.76654100000002</v>
      </c>
      <c r="BO238" s="10">
        <f t="shared" si="38"/>
        <v>713.42499999999995</v>
      </c>
      <c r="BP238" s="10">
        <f t="shared" si="39"/>
        <v>0</v>
      </c>
      <c r="BQ238" s="10">
        <f t="shared" si="40"/>
        <v>1058.494929</v>
      </c>
      <c r="BR238" s="10">
        <f t="shared" si="41"/>
        <v>0</v>
      </c>
      <c r="BS238" s="10">
        <f t="shared" si="42"/>
        <v>877.49376299999994</v>
      </c>
      <c r="BT238" s="10">
        <f t="shared" si="43"/>
        <v>0</v>
      </c>
      <c r="BU238" s="10">
        <f t="shared" si="44"/>
        <v>234.188592</v>
      </c>
      <c r="BV238" s="10">
        <f t="shared" si="45"/>
        <v>0</v>
      </c>
    </row>
    <row r="239" spans="1:74" x14ac:dyDescent="0.25">
      <c r="A239">
        <v>16</v>
      </c>
      <c r="B239" t="s">
        <v>60</v>
      </c>
      <c r="C239" t="s">
        <v>61</v>
      </c>
      <c r="D239">
        <v>2020</v>
      </c>
      <c r="E239" t="s">
        <v>62</v>
      </c>
      <c r="F239" t="s">
        <v>63</v>
      </c>
      <c r="G239">
        <v>2</v>
      </c>
      <c r="H239" t="s">
        <v>64</v>
      </c>
      <c r="I239" t="s">
        <v>3364</v>
      </c>
      <c r="J239" t="s">
        <v>433</v>
      </c>
      <c r="K239" t="s">
        <v>434</v>
      </c>
      <c r="L239" t="s">
        <v>3410</v>
      </c>
      <c r="M239" t="s">
        <v>435</v>
      </c>
      <c r="N239" t="s">
        <v>3424</v>
      </c>
      <c r="O239" t="s">
        <v>245</v>
      </c>
      <c r="P239" t="s">
        <v>3439</v>
      </c>
      <c r="Q239" t="s">
        <v>506</v>
      </c>
      <c r="R239" t="s">
        <v>3521</v>
      </c>
      <c r="S239" t="s">
        <v>520</v>
      </c>
      <c r="T239">
        <v>13</v>
      </c>
      <c r="U239">
        <v>1</v>
      </c>
      <c r="V239" t="s">
        <v>521</v>
      </c>
      <c r="W239">
        <v>3</v>
      </c>
      <c r="X239" t="s">
        <v>128</v>
      </c>
      <c r="Y239">
        <v>1</v>
      </c>
      <c r="Z239" t="s">
        <v>73</v>
      </c>
      <c r="AA239">
        <v>1</v>
      </c>
      <c r="AB239" s="1">
        <v>0.25</v>
      </c>
      <c r="AC239" s="1">
        <v>0.25</v>
      </c>
      <c r="AD239" s="1">
        <v>100</v>
      </c>
      <c r="AE239" s="1">
        <v>0.5</v>
      </c>
      <c r="AF239" s="1">
        <v>0</v>
      </c>
      <c r="AG239" s="1">
        <v>0</v>
      </c>
      <c r="AH239" s="1">
        <v>0.7</v>
      </c>
      <c r="AI239" s="1">
        <v>0</v>
      </c>
      <c r="AJ239" s="1">
        <v>0</v>
      </c>
      <c r="AK239" s="1">
        <v>0.9</v>
      </c>
      <c r="AL239" s="1">
        <v>0</v>
      </c>
      <c r="AM239" s="1">
        <v>0</v>
      </c>
      <c r="AN239" s="1">
        <v>1</v>
      </c>
      <c r="AO239" s="1">
        <v>0</v>
      </c>
      <c r="AP239" s="1">
        <v>0</v>
      </c>
      <c r="AQ239" s="1" t="s">
        <v>77</v>
      </c>
      <c r="AR239" s="1" t="s">
        <v>77</v>
      </c>
      <c r="AS239" s="1" t="s">
        <v>77</v>
      </c>
      <c r="AT239" s="1">
        <v>207877112</v>
      </c>
      <c r="AU239" s="1">
        <v>182877112</v>
      </c>
      <c r="AV239" s="1">
        <v>87.97</v>
      </c>
      <c r="AW239" s="1">
        <v>689127021</v>
      </c>
      <c r="AX239" s="1">
        <v>0</v>
      </c>
      <c r="AY239" s="1">
        <v>0</v>
      </c>
      <c r="AZ239" s="1">
        <v>780068633</v>
      </c>
      <c r="BA239" s="1">
        <v>0</v>
      </c>
      <c r="BB239" s="1">
        <v>0</v>
      </c>
      <c r="BC239" s="1">
        <v>811271378</v>
      </c>
      <c r="BD239" s="1">
        <v>0</v>
      </c>
      <c r="BE239" s="1">
        <v>0</v>
      </c>
      <c r="BF239" s="1">
        <v>843722233</v>
      </c>
      <c r="BG239" s="1">
        <v>0</v>
      </c>
      <c r="BH239" s="1">
        <v>0</v>
      </c>
      <c r="BI239" s="1">
        <v>3332066377</v>
      </c>
      <c r="BJ239" s="1">
        <v>182877112</v>
      </c>
      <c r="BK239" s="1">
        <v>5.49</v>
      </c>
      <c r="BL239" s="1"/>
      <c r="BM239" s="10">
        <f t="shared" si="36"/>
        <v>207.87711200000001</v>
      </c>
      <c r="BN239" s="10">
        <f t="shared" si="37"/>
        <v>182.87711200000001</v>
      </c>
      <c r="BO239" s="10">
        <f t="shared" si="38"/>
        <v>689.12702100000001</v>
      </c>
      <c r="BP239" s="10">
        <f t="shared" si="39"/>
        <v>0</v>
      </c>
      <c r="BQ239" s="10">
        <f t="shared" si="40"/>
        <v>780.06863299999998</v>
      </c>
      <c r="BR239" s="10">
        <f t="shared" si="41"/>
        <v>0</v>
      </c>
      <c r="BS239" s="10">
        <f t="shared" si="42"/>
        <v>811.27137800000003</v>
      </c>
      <c r="BT239" s="10">
        <f t="shared" si="43"/>
        <v>0</v>
      </c>
      <c r="BU239" s="10">
        <f t="shared" si="44"/>
        <v>843.72223299999996</v>
      </c>
      <c r="BV239" s="10">
        <f t="shared" si="45"/>
        <v>0</v>
      </c>
    </row>
    <row r="240" spans="1:74" x14ac:dyDescent="0.25">
      <c r="A240">
        <v>16</v>
      </c>
      <c r="B240" t="s">
        <v>60</v>
      </c>
      <c r="C240" t="s">
        <v>61</v>
      </c>
      <c r="D240">
        <v>2020</v>
      </c>
      <c r="E240" t="s">
        <v>62</v>
      </c>
      <c r="F240" t="s">
        <v>63</v>
      </c>
      <c r="G240">
        <v>2</v>
      </c>
      <c r="H240" t="s">
        <v>64</v>
      </c>
      <c r="I240" t="s">
        <v>3364</v>
      </c>
      <c r="J240" t="s">
        <v>433</v>
      </c>
      <c r="K240" t="s">
        <v>434</v>
      </c>
      <c r="L240" t="s">
        <v>3410</v>
      </c>
      <c r="M240" t="s">
        <v>435</v>
      </c>
      <c r="N240" t="s">
        <v>3424</v>
      </c>
      <c r="O240" t="s">
        <v>245</v>
      </c>
      <c r="P240" t="s">
        <v>3439</v>
      </c>
      <c r="Q240" t="s">
        <v>506</v>
      </c>
      <c r="R240" t="s">
        <v>3521</v>
      </c>
      <c r="S240" t="s">
        <v>520</v>
      </c>
      <c r="T240">
        <v>13</v>
      </c>
      <c r="U240">
        <v>2</v>
      </c>
      <c r="V240" t="s">
        <v>522</v>
      </c>
      <c r="W240">
        <v>3</v>
      </c>
      <c r="X240" t="s">
        <v>128</v>
      </c>
      <c r="Y240">
        <v>1</v>
      </c>
      <c r="Z240" t="s">
        <v>73</v>
      </c>
      <c r="AA240">
        <v>1</v>
      </c>
      <c r="AB240" s="1">
        <v>139715</v>
      </c>
      <c r="AC240" s="1">
        <v>140226</v>
      </c>
      <c r="AD240" s="1">
        <v>100.37</v>
      </c>
      <c r="AE240" s="1">
        <v>156415</v>
      </c>
      <c r="AF240" s="1">
        <v>0</v>
      </c>
      <c r="AG240" s="1">
        <v>0</v>
      </c>
      <c r="AH240" s="1">
        <v>173111</v>
      </c>
      <c r="AI240" s="1">
        <v>0</v>
      </c>
      <c r="AJ240" s="1">
        <v>0</v>
      </c>
      <c r="AK240" s="1">
        <v>189656</v>
      </c>
      <c r="AL240" s="1">
        <v>0</v>
      </c>
      <c r="AM240" s="1">
        <v>0</v>
      </c>
      <c r="AN240" s="1">
        <v>189732</v>
      </c>
      <c r="AO240" s="1">
        <v>0</v>
      </c>
      <c r="AP240" s="1">
        <v>0</v>
      </c>
      <c r="AQ240" s="1" t="s">
        <v>77</v>
      </c>
      <c r="AR240" s="1" t="s">
        <v>77</v>
      </c>
      <c r="AS240" s="1" t="s">
        <v>77</v>
      </c>
      <c r="AT240" s="1">
        <v>1561995110</v>
      </c>
      <c r="AU240" s="1">
        <v>1561995110</v>
      </c>
      <c r="AV240" s="1">
        <v>100</v>
      </c>
      <c r="AW240" s="1">
        <v>7729184009</v>
      </c>
      <c r="AX240" s="1">
        <v>0</v>
      </c>
      <c r="AY240" s="1">
        <v>0</v>
      </c>
      <c r="AZ240" s="1">
        <v>9313735021</v>
      </c>
      <c r="BA240" s="1">
        <v>0</v>
      </c>
      <c r="BB240" s="1">
        <v>0</v>
      </c>
      <c r="BC240" s="1">
        <v>9617693952</v>
      </c>
      <c r="BD240" s="1">
        <v>0</v>
      </c>
      <c r="BE240" s="1">
        <v>0</v>
      </c>
      <c r="BF240" s="1">
        <v>6108762610</v>
      </c>
      <c r="BG240" s="1">
        <v>0</v>
      </c>
      <c r="BH240" s="1">
        <v>0</v>
      </c>
      <c r="BI240" s="1">
        <v>34331370702</v>
      </c>
      <c r="BJ240" s="1">
        <v>1561995110</v>
      </c>
      <c r="BK240" s="1">
        <v>4.55</v>
      </c>
      <c r="BL240" s="1"/>
      <c r="BM240" s="10">
        <f t="shared" si="36"/>
        <v>1561.9951100000001</v>
      </c>
      <c r="BN240" s="10">
        <f t="shared" si="37"/>
        <v>1561.9951100000001</v>
      </c>
      <c r="BO240" s="10">
        <f t="shared" si="38"/>
        <v>7729.1840089999996</v>
      </c>
      <c r="BP240" s="10">
        <f t="shared" si="39"/>
        <v>0</v>
      </c>
      <c r="BQ240" s="10">
        <f t="shared" si="40"/>
        <v>9313.7350210000004</v>
      </c>
      <c r="BR240" s="10">
        <f t="shared" si="41"/>
        <v>0</v>
      </c>
      <c r="BS240" s="10">
        <f t="shared" si="42"/>
        <v>9617.6939519999996</v>
      </c>
      <c r="BT240" s="10">
        <f t="shared" si="43"/>
        <v>0</v>
      </c>
      <c r="BU240" s="10">
        <f t="shared" si="44"/>
        <v>6108.7626099999998</v>
      </c>
      <c r="BV240" s="10">
        <f t="shared" si="45"/>
        <v>0</v>
      </c>
    </row>
    <row r="241" spans="1:74" x14ac:dyDescent="0.25">
      <c r="A241">
        <v>16</v>
      </c>
      <c r="B241" t="s">
        <v>60</v>
      </c>
      <c r="C241" t="s">
        <v>61</v>
      </c>
      <c r="D241">
        <v>2020</v>
      </c>
      <c r="E241" t="s">
        <v>62</v>
      </c>
      <c r="F241" t="s">
        <v>63</v>
      </c>
      <c r="G241">
        <v>2</v>
      </c>
      <c r="H241" t="s">
        <v>64</v>
      </c>
      <c r="I241" t="s">
        <v>3364</v>
      </c>
      <c r="J241" t="s">
        <v>433</v>
      </c>
      <c r="K241" t="s">
        <v>434</v>
      </c>
      <c r="L241" t="s">
        <v>3410</v>
      </c>
      <c r="M241" t="s">
        <v>435</v>
      </c>
      <c r="N241" t="s">
        <v>3424</v>
      </c>
      <c r="O241" t="s">
        <v>245</v>
      </c>
      <c r="P241" t="s">
        <v>3439</v>
      </c>
      <c r="Q241" t="s">
        <v>506</v>
      </c>
      <c r="R241" t="s">
        <v>3521</v>
      </c>
      <c r="S241" t="s">
        <v>520</v>
      </c>
      <c r="T241">
        <v>13</v>
      </c>
      <c r="U241">
        <v>3</v>
      </c>
      <c r="V241" t="s">
        <v>523</v>
      </c>
      <c r="W241">
        <v>3</v>
      </c>
      <c r="X241" t="s">
        <v>128</v>
      </c>
      <c r="Y241">
        <v>1</v>
      </c>
      <c r="Z241" t="s">
        <v>73</v>
      </c>
      <c r="AA241">
        <v>1</v>
      </c>
      <c r="AB241" s="1">
        <v>101172</v>
      </c>
      <c r="AC241" s="1">
        <v>101320</v>
      </c>
      <c r="AD241" s="1">
        <v>100.15</v>
      </c>
      <c r="AE241" s="1">
        <v>166055</v>
      </c>
      <c r="AF241" s="1">
        <v>0</v>
      </c>
      <c r="AG241" s="1">
        <v>0</v>
      </c>
      <c r="AH241" s="1">
        <v>212233</v>
      </c>
      <c r="AI241" s="1">
        <v>0</v>
      </c>
      <c r="AJ241" s="1">
        <v>0</v>
      </c>
      <c r="AK241" s="1">
        <v>258411</v>
      </c>
      <c r="AL241" s="1">
        <v>0</v>
      </c>
      <c r="AM241" s="1">
        <v>0</v>
      </c>
      <c r="AN241" s="1">
        <v>265559</v>
      </c>
      <c r="AO241" s="1">
        <v>0</v>
      </c>
      <c r="AP241" s="1">
        <v>0</v>
      </c>
      <c r="AQ241" s="1" t="s">
        <v>77</v>
      </c>
      <c r="AR241" s="1" t="s">
        <v>77</v>
      </c>
      <c r="AS241" s="1" t="s">
        <v>77</v>
      </c>
      <c r="AT241" s="1">
        <v>3719575697</v>
      </c>
      <c r="AU241" s="1">
        <v>3719575697</v>
      </c>
      <c r="AV241" s="1">
        <v>100</v>
      </c>
      <c r="AW241" s="1">
        <v>18557019245</v>
      </c>
      <c r="AX241" s="1">
        <v>0</v>
      </c>
      <c r="AY241" s="1">
        <v>0</v>
      </c>
      <c r="AZ241" s="1">
        <v>22255531402</v>
      </c>
      <c r="BA241" s="1">
        <v>0</v>
      </c>
      <c r="BB241" s="1">
        <v>0</v>
      </c>
      <c r="BC241" s="1">
        <v>22986526863</v>
      </c>
      <c r="BD241" s="1">
        <v>0</v>
      </c>
      <c r="BE241" s="1">
        <v>0</v>
      </c>
      <c r="BF241" s="1">
        <v>15405583195</v>
      </c>
      <c r="BG241" s="1">
        <v>0</v>
      </c>
      <c r="BH241" s="1">
        <v>0</v>
      </c>
      <c r="BI241" s="1">
        <v>82924236402</v>
      </c>
      <c r="BJ241" s="1">
        <v>3719575697</v>
      </c>
      <c r="BK241" s="1">
        <v>4.49</v>
      </c>
      <c r="BL241" s="1"/>
      <c r="BM241" s="10">
        <f t="shared" si="36"/>
        <v>3719.5756970000002</v>
      </c>
      <c r="BN241" s="10">
        <f t="shared" si="37"/>
        <v>3719.5756970000002</v>
      </c>
      <c r="BO241" s="10">
        <f t="shared" si="38"/>
        <v>18557.019245</v>
      </c>
      <c r="BP241" s="10">
        <f t="shared" si="39"/>
        <v>0</v>
      </c>
      <c r="BQ241" s="10">
        <f t="shared" si="40"/>
        <v>22255.531402000001</v>
      </c>
      <c r="BR241" s="10">
        <f t="shared" si="41"/>
        <v>0</v>
      </c>
      <c r="BS241" s="10">
        <f t="shared" si="42"/>
        <v>22986.526862999999</v>
      </c>
      <c r="BT241" s="10">
        <f t="shared" si="43"/>
        <v>0</v>
      </c>
      <c r="BU241" s="10">
        <f t="shared" si="44"/>
        <v>15405.583194999999</v>
      </c>
      <c r="BV241" s="10">
        <f t="shared" si="45"/>
        <v>0</v>
      </c>
    </row>
    <row r="242" spans="1:74" x14ac:dyDescent="0.25">
      <c r="A242">
        <v>16</v>
      </c>
      <c r="B242" t="s">
        <v>60</v>
      </c>
      <c r="C242" t="s">
        <v>61</v>
      </c>
      <c r="D242">
        <v>2020</v>
      </c>
      <c r="E242" t="s">
        <v>62</v>
      </c>
      <c r="F242" t="s">
        <v>63</v>
      </c>
      <c r="G242">
        <v>2</v>
      </c>
      <c r="H242" t="s">
        <v>64</v>
      </c>
      <c r="I242" t="s">
        <v>3364</v>
      </c>
      <c r="J242" t="s">
        <v>433</v>
      </c>
      <c r="K242" t="s">
        <v>434</v>
      </c>
      <c r="L242" t="s">
        <v>3410</v>
      </c>
      <c r="M242" t="s">
        <v>435</v>
      </c>
      <c r="N242" t="s">
        <v>3424</v>
      </c>
      <c r="O242" t="s">
        <v>245</v>
      </c>
      <c r="P242" t="s">
        <v>3439</v>
      </c>
      <c r="Q242" t="s">
        <v>506</v>
      </c>
      <c r="R242" t="s">
        <v>3521</v>
      </c>
      <c r="S242" t="s">
        <v>520</v>
      </c>
      <c r="T242">
        <v>13</v>
      </c>
      <c r="U242">
        <v>4</v>
      </c>
      <c r="V242" t="s">
        <v>524</v>
      </c>
      <c r="W242">
        <v>3</v>
      </c>
      <c r="X242" t="s">
        <v>128</v>
      </c>
      <c r="Y242">
        <v>1</v>
      </c>
      <c r="Z242" t="s">
        <v>73</v>
      </c>
      <c r="AA242">
        <v>1</v>
      </c>
      <c r="AB242" s="1">
        <v>38</v>
      </c>
      <c r="AC242" s="1">
        <v>40</v>
      </c>
      <c r="AD242" s="1">
        <v>105.26</v>
      </c>
      <c r="AE242" s="1">
        <v>76</v>
      </c>
      <c r="AF242" s="1">
        <v>0</v>
      </c>
      <c r="AG242" s="1">
        <v>0</v>
      </c>
      <c r="AH242" s="1">
        <v>126</v>
      </c>
      <c r="AI242" s="1">
        <v>0</v>
      </c>
      <c r="AJ242" s="1">
        <v>0</v>
      </c>
      <c r="AK242" s="1">
        <v>168</v>
      </c>
      <c r="AL242" s="1">
        <v>0</v>
      </c>
      <c r="AM242" s="1">
        <v>0</v>
      </c>
      <c r="AN242" s="1">
        <v>210</v>
      </c>
      <c r="AO242" s="1">
        <v>0</v>
      </c>
      <c r="AP242" s="1">
        <v>0</v>
      </c>
      <c r="AQ242" s="1" t="s">
        <v>77</v>
      </c>
      <c r="AR242" s="1" t="s">
        <v>77</v>
      </c>
      <c r="AS242" s="1" t="s">
        <v>77</v>
      </c>
      <c r="AT242" s="1">
        <v>367665499</v>
      </c>
      <c r="AU242" s="1">
        <v>367650927</v>
      </c>
      <c r="AV242" s="1">
        <v>99.99</v>
      </c>
      <c r="AW242" s="1">
        <v>1024669725</v>
      </c>
      <c r="AX242" s="1">
        <v>0</v>
      </c>
      <c r="AY242" s="1">
        <v>0</v>
      </c>
      <c r="AZ242" s="1">
        <v>2179843599</v>
      </c>
      <c r="BA242" s="1">
        <v>0</v>
      </c>
      <c r="BB242" s="1">
        <v>0</v>
      </c>
      <c r="BC242" s="1">
        <v>2263686462</v>
      </c>
      <c r="BD242" s="1">
        <v>0</v>
      </c>
      <c r="BE242" s="1">
        <v>0</v>
      </c>
      <c r="BF242" s="1">
        <v>2097110618</v>
      </c>
      <c r="BG242" s="1">
        <v>0</v>
      </c>
      <c r="BH242" s="1">
        <v>0</v>
      </c>
      <c r="BI242" s="1">
        <v>7932975903</v>
      </c>
      <c r="BJ242" s="1">
        <v>367650927</v>
      </c>
      <c r="BK242" s="1">
        <v>4.63</v>
      </c>
      <c r="BL242" s="1"/>
      <c r="BM242" s="10">
        <f t="shared" si="36"/>
        <v>367.66549900000001</v>
      </c>
      <c r="BN242" s="10">
        <f t="shared" si="37"/>
        <v>367.65092700000002</v>
      </c>
      <c r="BO242" s="10">
        <f t="shared" si="38"/>
        <v>1024.669725</v>
      </c>
      <c r="BP242" s="10">
        <f t="shared" si="39"/>
        <v>0</v>
      </c>
      <c r="BQ242" s="10">
        <f t="shared" si="40"/>
        <v>2179.8435989999998</v>
      </c>
      <c r="BR242" s="10">
        <f t="shared" si="41"/>
        <v>0</v>
      </c>
      <c r="BS242" s="10">
        <f t="shared" si="42"/>
        <v>2263.6864620000001</v>
      </c>
      <c r="BT242" s="10">
        <f t="shared" si="43"/>
        <v>0</v>
      </c>
      <c r="BU242" s="10">
        <f t="shared" si="44"/>
        <v>2097.1106180000002</v>
      </c>
      <c r="BV242" s="10">
        <f t="shared" si="45"/>
        <v>0</v>
      </c>
    </row>
    <row r="243" spans="1:74" x14ac:dyDescent="0.25">
      <c r="A243">
        <v>16</v>
      </c>
      <c r="B243" t="s">
        <v>60</v>
      </c>
      <c r="C243" t="s">
        <v>61</v>
      </c>
      <c r="D243">
        <v>2020</v>
      </c>
      <c r="E243" t="s">
        <v>62</v>
      </c>
      <c r="F243" t="s">
        <v>63</v>
      </c>
      <c r="G243">
        <v>2</v>
      </c>
      <c r="H243" t="s">
        <v>64</v>
      </c>
      <c r="I243" t="s">
        <v>3364</v>
      </c>
      <c r="J243" t="s">
        <v>433</v>
      </c>
      <c r="K243" t="s">
        <v>434</v>
      </c>
      <c r="L243" t="s">
        <v>3410</v>
      </c>
      <c r="M243" t="s">
        <v>435</v>
      </c>
      <c r="N243" t="s">
        <v>3424</v>
      </c>
      <c r="O243" t="s">
        <v>245</v>
      </c>
      <c r="P243" t="s">
        <v>3440</v>
      </c>
      <c r="Q243" t="s">
        <v>525</v>
      </c>
      <c r="R243" t="s">
        <v>3522</v>
      </c>
      <c r="S243" t="s">
        <v>526</v>
      </c>
      <c r="T243">
        <v>10</v>
      </c>
      <c r="U243">
        <v>1</v>
      </c>
      <c r="V243" t="s">
        <v>527</v>
      </c>
      <c r="W243">
        <v>2</v>
      </c>
      <c r="X243" t="s">
        <v>76</v>
      </c>
      <c r="Y243">
        <v>1</v>
      </c>
      <c r="Z243" t="s">
        <v>73</v>
      </c>
      <c r="AA243">
        <v>1</v>
      </c>
      <c r="AB243" s="1">
        <v>364</v>
      </c>
      <c r="AC243" s="1">
        <v>196</v>
      </c>
      <c r="AD243" s="1">
        <v>53.85</v>
      </c>
      <c r="AE243" s="1">
        <v>364</v>
      </c>
      <c r="AF243" s="1">
        <v>0</v>
      </c>
      <c r="AG243" s="1">
        <v>0</v>
      </c>
      <c r="AH243" s="1">
        <v>364</v>
      </c>
      <c r="AI243" s="1">
        <v>0</v>
      </c>
      <c r="AJ243" s="1">
        <v>0</v>
      </c>
      <c r="AK243" s="1">
        <v>364</v>
      </c>
      <c r="AL243" s="1">
        <v>0</v>
      </c>
      <c r="AM243" s="1">
        <v>0</v>
      </c>
      <c r="AN243" s="1">
        <v>364</v>
      </c>
      <c r="AO243" s="1">
        <v>0</v>
      </c>
      <c r="AP243" s="1">
        <v>0</v>
      </c>
      <c r="AQ243" s="1" t="s">
        <v>77</v>
      </c>
      <c r="AR243" s="1" t="s">
        <v>77</v>
      </c>
      <c r="AS243" s="1" t="s">
        <v>77</v>
      </c>
      <c r="AT243" s="1">
        <v>328497646</v>
      </c>
      <c r="AU243" s="1">
        <v>308962746</v>
      </c>
      <c r="AV243" s="1">
        <v>94.05</v>
      </c>
      <c r="AW243" s="1">
        <v>4100000000</v>
      </c>
      <c r="AX243" s="1">
        <v>0</v>
      </c>
      <c r="AY243" s="1">
        <v>0</v>
      </c>
      <c r="AZ243" s="1">
        <v>8421120000</v>
      </c>
      <c r="BA243" s="1">
        <v>0</v>
      </c>
      <c r="BB243" s="1">
        <v>0</v>
      </c>
      <c r="BC243" s="1">
        <v>8757965000</v>
      </c>
      <c r="BD243" s="1">
        <v>0</v>
      </c>
      <c r="BE243" s="1">
        <v>0</v>
      </c>
      <c r="BF243" s="1">
        <v>9088283142</v>
      </c>
      <c r="BG243" s="1">
        <v>0</v>
      </c>
      <c r="BH243" s="1">
        <v>0</v>
      </c>
      <c r="BI243" s="1">
        <v>30695865788</v>
      </c>
      <c r="BJ243" s="1">
        <v>308962746</v>
      </c>
      <c r="BK243" s="1">
        <v>1.01</v>
      </c>
      <c r="BL243" s="1" t="s">
        <v>528</v>
      </c>
      <c r="BM243" s="10">
        <f t="shared" si="36"/>
        <v>328.49764599999997</v>
      </c>
      <c r="BN243" s="10">
        <f t="shared" si="37"/>
        <v>308.96274599999998</v>
      </c>
      <c r="BO243" s="10">
        <f t="shared" si="38"/>
        <v>4100</v>
      </c>
      <c r="BP243" s="10">
        <f t="shared" si="39"/>
        <v>0</v>
      </c>
      <c r="BQ243" s="10">
        <f t="shared" si="40"/>
        <v>8421.1200000000008</v>
      </c>
      <c r="BR243" s="10">
        <f t="shared" si="41"/>
        <v>0</v>
      </c>
      <c r="BS243" s="10">
        <f t="shared" si="42"/>
        <v>8757.9650000000001</v>
      </c>
      <c r="BT243" s="10">
        <f t="shared" si="43"/>
        <v>0</v>
      </c>
      <c r="BU243" s="10">
        <f t="shared" si="44"/>
        <v>9088.2831420000002</v>
      </c>
      <c r="BV243" s="10">
        <f t="shared" si="45"/>
        <v>0</v>
      </c>
    </row>
    <row r="244" spans="1:74" x14ac:dyDescent="0.25">
      <c r="A244">
        <v>16</v>
      </c>
      <c r="B244" t="s">
        <v>60</v>
      </c>
      <c r="C244" t="s">
        <v>61</v>
      </c>
      <c r="D244">
        <v>2020</v>
      </c>
      <c r="E244" t="s">
        <v>62</v>
      </c>
      <c r="F244" t="s">
        <v>63</v>
      </c>
      <c r="G244">
        <v>2</v>
      </c>
      <c r="H244" t="s">
        <v>64</v>
      </c>
      <c r="I244" t="s">
        <v>3364</v>
      </c>
      <c r="J244" t="s">
        <v>433</v>
      </c>
      <c r="K244" t="s">
        <v>434</v>
      </c>
      <c r="L244" t="s">
        <v>3410</v>
      </c>
      <c r="M244" t="s">
        <v>435</v>
      </c>
      <c r="N244" t="s">
        <v>3424</v>
      </c>
      <c r="O244" t="s">
        <v>245</v>
      </c>
      <c r="P244" t="s">
        <v>3440</v>
      </c>
      <c r="Q244" t="s">
        <v>525</v>
      </c>
      <c r="R244" t="s">
        <v>3522</v>
      </c>
      <c r="S244" t="s">
        <v>526</v>
      </c>
      <c r="T244">
        <v>10</v>
      </c>
      <c r="U244">
        <v>2</v>
      </c>
      <c r="V244" t="s">
        <v>529</v>
      </c>
      <c r="W244">
        <v>3</v>
      </c>
      <c r="X244" t="s">
        <v>128</v>
      </c>
      <c r="Y244">
        <v>1</v>
      </c>
      <c r="Z244" t="s">
        <v>73</v>
      </c>
      <c r="AA244">
        <v>1</v>
      </c>
      <c r="AB244" s="1">
        <v>40</v>
      </c>
      <c r="AC244" s="1">
        <v>43</v>
      </c>
      <c r="AD244" s="1">
        <v>107.5</v>
      </c>
      <c r="AE244" s="1">
        <v>80</v>
      </c>
      <c r="AF244" s="1">
        <v>0</v>
      </c>
      <c r="AG244" s="1">
        <v>0</v>
      </c>
      <c r="AH244" s="1">
        <v>240</v>
      </c>
      <c r="AI244" s="1">
        <v>0</v>
      </c>
      <c r="AJ244" s="1">
        <v>0</v>
      </c>
      <c r="AK244" s="1">
        <v>320</v>
      </c>
      <c r="AL244" s="1">
        <v>0</v>
      </c>
      <c r="AM244" s="1">
        <v>0</v>
      </c>
      <c r="AN244" s="1">
        <v>364</v>
      </c>
      <c r="AO244" s="1">
        <v>0</v>
      </c>
      <c r="AP244" s="1">
        <v>0</v>
      </c>
      <c r="AQ244" s="1" t="s">
        <v>77</v>
      </c>
      <c r="AR244" s="1" t="s">
        <v>77</v>
      </c>
      <c r="AS244" s="1" t="s">
        <v>77</v>
      </c>
      <c r="AT244" s="1">
        <v>365000000</v>
      </c>
      <c r="AU244" s="1">
        <v>365000000</v>
      </c>
      <c r="AV244" s="1">
        <v>100</v>
      </c>
      <c r="AW244" s="1">
        <v>1000000000</v>
      </c>
      <c r="AX244" s="1">
        <v>0</v>
      </c>
      <c r="AY244" s="1">
        <v>0</v>
      </c>
      <c r="AZ244" s="1">
        <v>4078880000</v>
      </c>
      <c r="BA244" s="1">
        <v>0</v>
      </c>
      <c r="BB244" s="1">
        <v>0</v>
      </c>
      <c r="BC244" s="1">
        <v>4242035000</v>
      </c>
      <c r="BD244" s="1">
        <v>0</v>
      </c>
      <c r="BE244" s="1">
        <v>0</v>
      </c>
      <c r="BF244" s="1">
        <v>4411716858</v>
      </c>
      <c r="BG244" s="1">
        <v>0</v>
      </c>
      <c r="BH244" s="1">
        <v>0</v>
      </c>
      <c r="BI244" s="1">
        <v>14097631858</v>
      </c>
      <c r="BJ244" s="1">
        <v>365000000</v>
      </c>
      <c r="BK244" s="1">
        <v>2.59</v>
      </c>
      <c r="BL244" s="1" t="s">
        <v>530</v>
      </c>
      <c r="BM244" s="10">
        <f t="shared" si="36"/>
        <v>365</v>
      </c>
      <c r="BN244" s="10">
        <f t="shared" si="37"/>
        <v>365</v>
      </c>
      <c r="BO244" s="10">
        <f t="shared" si="38"/>
        <v>1000</v>
      </c>
      <c r="BP244" s="10">
        <f t="shared" si="39"/>
        <v>0</v>
      </c>
      <c r="BQ244" s="10">
        <f t="shared" si="40"/>
        <v>4078.88</v>
      </c>
      <c r="BR244" s="10">
        <f t="shared" si="41"/>
        <v>0</v>
      </c>
      <c r="BS244" s="10">
        <f t="shared" si="42"/>
        <v>4242.0349999999999</v>
      </c>
      <c r="BT244" s="10">
        <f t="shared" si="43"/>
        <v>0</v>
      </c>
      <c r="BU244" s="10">
        <f t="shared" si="44"/>
        <v>4411.7168579999998</v>
      </c>
      <c r="BV244" s="10">
        <f t="shared" si="45"/>
        <v>0</v>
      </c>
    </row>
    <row r="245" spans="1:74" x14ac:dyDescent="0.25">
      <c r="A245">
        <v>16</v>
      </c>
      <c r="B245" t="s">
        <v>60</v>
      </c>
      <c r="C245" t="s">
        <v>61</v>
      </c>
      <c r="D245">
        <v>2020</v>
      </c>
      <c r="E245" t="s">
        <v>62</v>
      </c>
      <c r="F245" t="s">
        <v>63</v>
      </c>
      <c r="G245">
        <v>2</v>
      </c>
      <c r="H245" t="s">
        <v>64</v>
      </c>
      <c r="I245" t="s">
        <v>3364</v>
      </c>
      <c r="J245" t="s">
        <v>433</v>
      </c>
      <c r="K245" t="s">
        <v>434</v>
      </c>
      <c r="L245" t="s">
        <v>3410</v>
      </c>
      <c r="M245" t="s">
        <v>435</v>
      </c>
      <c r="N245" t="s">
        <v>3424</v>
      </c>
      <c r="O245" t="s">
        <v>245</v>
      </c>
      <c r="P245" t="s">
        <v>3440</v>
      </c>
      <c r="Q245" t="s">
        <v>525</v>
      </c>
      <c r="R245" t="s">
        <v>3522</v>
      </c>
      <c r="S245" t="s">
        <v>526</v>
      </c>
      <c r="T245">
        <v>10</v>
      </c>
      <c r="U245">
        <v>3</v>
      </c>
      <c r="V245" t="s">
        <v>531</v>
      </c>
      <c r="W245">
        <v>3</v>
      </c>
      <c r="X245" t="s">
        <v>128</v>
      </c>
      <c r="Y245">
        <v>1</v>
      </c>
      <c r="Z245" t="s">
        <v>73</v>
      </c>
      <c r="AA245">
        <v>1</v>
      </c>
      <c r="AB245" s="1">
        <v>100</v>
      </c>
      <c r="AC245" s="1">
        <v>100</v>
      </c>
      <c r="AD245" s="1">
        <v>100</v>
      </c>
      <c r="AE245" s="1">
        <v>130</v>
      </c>
      <c r="AF245" s="1">
        <v>0</v>
      </c>
      <c r="AG245" s="1">
        <v>0</v>
      </c>
      <c r="AH245" s="1">
        <v>240</v>
      </c>
      <c r="AI245" s="1">
        <v>0</v>
      </c>
      <c r="AJ245" s="1">
        <v>0</v>
      </c>
      <c r="AK245" s="1">
        <v>320</v>
      </c>
      <c r="AL245" s="1">
        <v>0</v>
      </c>
      <c r="AM245" s="1">
        <v>0</v>
      </c>
      <c r="AN245" s="1">
        <v>320</v>
      </c>
      <c r="AO245" s="1">
        <v>0</v>
      </c>
      <c r="AP245" s="1">
        <v>0</v>
      </c>
      <c r="AQ245" s="1" t="s">
        <v>77</v>
      </c>
      <c r="AR245" s="1" t="s">
        <v>77</v>
      </c>
      <c r="AS245" s="1" t="s">
        <v>77</v>
      </c>
      <c r="AT245" s="1">
        <v>2292272754</v>
      </c>
      <c r="AU245" s="1">
        <v>2283272754</v>
      </c>
      <c r="AV245" s="1">
        <v>99.61</v>
      </c>
      <c r="AW245" s="1">
        <v>6376576000</v>
      </c>
      <c r="AX245" s="1">
        <v>0</v>
      </c>
      <c r="AY245" s="1">
        <v>0</v>
      </c>
      <c r="AZ245" s="1">
        <v>11090000000</v>
      </c>
      <c r="BA245" s="1">
        <v>0</v>
      </c>
      <c r="BB245" s="1">
        <v>0</v>
      </c>
      <c r="BC245" s="1">
        <v>9788333333</v>
      </c>
      <c r="BD245" s="1">
        <v>0</v>
      </c>
      <c r="BE245" s="1">
        <v>0</v>
      </c>
      <c r="BF245" s="1">
        <v>6369263117</v>
      </c>
      <c r="BG245" s="1">
        <v>0</v>
      </c>
      <c r="BH245" s="1">
        <v>0</v>
      </c>
      <c r="BI245" s="1">
        <v>35916445204</v>
      </c>
      <c r="BJ245" s="1">
        <v>2283272754</v>
      </c>
      <c r="BK245" s="1">
        <v>6.36</v>
      </c>
      <c r="BL245" s="1" t="s">
        <v>532</v>
      </c>
      <c r="BM245" s="10">
        <f t="shared" si="36"/>
        <v>2292.2727540000001</v>
      </c>
      <c r="BN245" s="10">
        <f t="shared" si="37"/>
        <v>2283.2727540000001</v>
      </c>
      <c r="BO245" s="10">
        <f t="shared" si="38"/>
        <v>6376.576</v>
      </c>
      <c r="BP245" s="10">
        <f t="shared" si="39"/>
        <v>0</v>
      </c>
      <c r="BQ245" s="10">
        <f t="shared" si="40"/>
        <v>11090</v>
      </c>
      <c r="BR245" s="10">
        <f t="shared" si="41"/>
        <v>0</v>
      </c>
      <c r="BS245" s="10">
        <f t="shared" si="42"/>
        <v>9788.3333330000005</v>
      </c>
      <c r="BT245" s="10">
        <f t="shared" si="43"/>
        <v>0</v>
      </c>
      <c r="BU245" s="10">
        <f t="shared" si="44"/>
        <v>6369.2631170000004</v>
      </c>
      <c r="BV245" s="10">
        <f t="shared" si="45"/>
        <v>0</v>
      </c>
    </row>
    <row r="246" spans="1:74" x14ac:dyDescent="0.25">
      <c r="A246">
        <v>16</v>
      </c>
      <c r="B246" t="s">
        <v>60</v>
      </c>
      <c r="C246" t="s">
        <v>61</v>
      </c>
      <c r="D246">
        <v>2020</v>
      </c>
      <c r="E246" t="s">
        <v>62</v>
      </c>
      <c r="F246" t="s">
        <v>63</v>
      </c>
      <c r="G246">
        <v>2</v>
      </c>
      <c r="H246" t="s">
        <v>64</v>
      </c>
      <c r="I246" t="s">
        <v>3364</v>
      </c>
      <c r="J246" t="s">
        <v>433</v>
      </c>
      <c r="K246" t="s">
        <v>434</v>
      </c>
      <c r="L246" t="s">
        <v>3410</v>
      </c>
      <c r="M246" t="s">
        <v>435</v>
      </c>
      <c r="N246" t="s">
        <v>3424</v>
      </c>
      <c r="O246" t="s">
        <v>245</v>
      </c>
      <c r="P246" t="s">
        <v>3440</v>
      </c>
      <c r="Q246" t="s">
        <v>525</v>
      </c>
      <c r="R246" t="s">
        <v>3522</v>
      </c>
      <c r="S246" t="s">
        <v>526</v>
      </c>
      <c r="T246">
        <v>10</v>
      </c>
      <c r="U246">
        <v>4</v>
      </c>
      <c r="V246" t="s">
        <v>533</v>
      </c>
      <c r="W246">
        <v>3</v>
      </c>
      <c r="X246" t="s">
        <v>128</v>
      </c>
      <c r="Y246">
        <v>1</v>
      </c>
      <c r="Z246" t="s">
        <v>73</v>
      </c>
      <c r="AA246">
        <v>1</v>
      </c>
      <c r="AB246" s="1">
        <v>100</v>
      </c>
      <c r="AC246" s="1">
        <v>100</v>
      </c>
      <c r="AD246" s="1">
        <v>100</v>
      </c>
      <c r="AE246" s="1">
        <v>170</v>
      </c>
      <c r="AF246" s="1">
        <v>0</v>
      </c>
      <c r="AG246" s="1">
        <v>0</v>
      </c>
      <c r="AH246" s="1">
        <v>240</v>
      </c>
      <c r="AI246" s="1">
        <v>0</v>
      </c>
      <c r="AJ246" s="1">
        <v>0</v>
      </c>
      <c r="AK246" s="1">
        <v>320</v>
      </c>
      <c r="AL246" s="1">
        <v>0</v>
      </c>
      <c r="AM246" s="1">
        <v>0</v>
      </c>
      <c r="AN246" s="1">
        <v>320</v>
      </c>
      <c r="AO246" s="1">
        <v>0</v>
      </c>
      <c r="AP246" s="1">
        <v>0</v>
      </c>
      <c r="AQ246" s="1" t="s">
        <v>77</v>
      </c>
      <c r="AR246" s="1" t="s">
        <v>77</v>
      </c>
      <c r="AS246" s="1" t="s">
        <v>77</v>
      </c>
      <c r="AT246" s="1">
        <v>394715036</v>
      </c>
      <c r="AU246" s="1">
        <v>394715035</v>
      </c>
      <c r="AV246" s="1">
        <v>100</v>
      </c>
      <c r="AW246" s="1">
        <v>4723424000</v>
      </c>
      <c r="AX246" s="1">
        <v>0</v>
      </c>
      <c r="AY246" s="1">
        <v>0</v>
      </c>
      <c r="AZ246" s="1">
        <v>8910000000</v>
      </c>
      <c r="BA246" s="1">
        <v>0</v>
      </c>
      <c r="BB246" s="1">
        <v>0</v>
      </c>
      <c r="BC246" s="1">
        <v>7711666667</v>
      </c>
      <c r="BD246" s="1">
        <v>0</v>
      </c>
      <c r="BE246" s="1">
        <v>0</v>
      </c>
      <c r="BF246" s="1">
        <v>6270000000</v>
      </c>
      <c r="BG246" s="1">
        <v>0</v>
      </c>
      <c r="BH246" s="1">
        <v>0</v>
      </c>
      <c r="BI246" s="1">
        <v>28009805703</v>
      </c>
      <c r="BJ246" s="1">
        <v>394715035</v>
      </c>
      <c r="BK246" s="1">
        <v>1.41</v>
      </c>
      <c r="BL246" s="1" t="s">
        <v>534</v>
      </c>
      <c r="BM246" s="10">
        <f t="shared" si="36"/>
        <v>394.715036</v>
      </c>
      <c r="BN246" s="10">
        <f t="shared" si="37"/>
        <v>394.715035</v>
      </c>
      <c r="BO246" s="10">
        <f t="shared" si="38"/>
        <v>4723.424</v>
      </c>
      <c r="BP246" s="10">
        <f t="shared" si="39"/>
        <v>0</v>
      </c>
      <c r="BQ246" s="10">
        <f t="shared" si="40"/>
        <v>8910</v>
      </c>
      <c r="BR246" s="10">
        <f t="shared" si="41"/>
        <v>0</v>
      </c>
      <c r="BS246" s="10">
        <f t="shared" si="42"/>
        <v>7711.6666670000004</v>
      </c>
      <c r="BT246" s="10">
        <f t="shared" si="43"/>
        <v>0</v>
      </c>
      <c r="BU246" s="10">
        <f t="shared" si="44"/>
        <v>6270</v>
      </c>
      <c r="BV246" s="10">
        <f t="shared" si="45"/>
        <v>0</v>
      </c>
    </row>
    <row r="247" spans="1:74" x14ac:dyDescent="0.25">
      <c r="A247">
        <v>16</v>
      </c>
      <c r="B247" t="s">
        <v>60</v>
      </c>
      <c r="C247" t="s">
        <v>61</v>
      </c>
      <c r="D247">
        <v>2020</v>
      </c>
      <c r="E247" t="s">
        <v>62</v>
      </c>
      <c r="F247" t="s">
        <v>63</v>
      </c>
      <c r="G247">
        <v>2</v>
      </c>
      <c r="H247" t="s">
        <v>64</v>
      </c>
      <c r="I247" t="s">
        <v>3364</v>
      </c>
      <c r="J247" t="s">
        <v>433</v>
      </c>
      <c r="K247" t="s">
        <v>434</v>
      </c>
      <c r="L247" t="s">
        <v>3410</v>
      </c>
      <c r="M247" t="s">
        <v>435</v>
      </c>
      <c r="N247" t="s">
        <v>3424</v>
      </c>
      <c r="O247" t="s">
        <v>245</v>
      </c>
      <c r="P247" t="s">
        <v>3440</v>
      </c>
      <c r="Q247" t="s">
        <v>525</v>
      </c>
      <c r="R247" t="s">
        <v>3522</v>
      </c>
      <c r="S247" t="s">
        <v>526</v>
      </c>
      <c r="T247">
        <v>10</v>
      </c>
      <c r="U247">
        <v>5</v>
      </c>
      <c r="V247" t="s">
        <v>535</v>
      </c>
      <c r="W247">
        <v>3</v>
      </c>
      <c r="X247" t="s">
        <v>128</v>
      </c>
      <c r="Y247">
        <v>1</v>
      </c>
      <c r="Z247" t="s">
        <v>73</v>
      </c>
      <c r="AA247">
        <v>1</v>
      </c>
      <c r="AB247" s="1">
        <v>110</v>
      </c>
      <c r="AC247" s="1">
        <v>112</v>
      </c>
      <c r="AD247" s="1">
        <v>101.82</v>
      </c>
      <c r="AE247" s="1">
        <v>175</v>
      </c>
      <c r="AF247" s="1">
        <v>0</v>
      </c>
      <c r="AG247" s="1">
        <v>0</v>
      </c>
      <c r="AH247" s="1">
        <v>220</v>
      </c>
      <c r="AI247" s="1">
        <v>0</v>
      </c>
      <c r="AJ247" s="1">
        <v>0</v>
      </c>
      <c r="AK247" s="1">
        <v>220</v>
      </c>
      <c r="AL247" s="1">
        <v>0</v>
      </c>
      <c r="AM247" s="1">
        <v>0</v>
      </c>
      <c r="AN247" s="1">
        <v>220</v>
      </c>
      <c r="AO247" s="1">
        <v>0</v>
      </c>
      <c r="AP247" s="1">
        <v>0</v>
      </c>
      <c r="AQ247" s="1" t="s">
        <v>77</v>
      </c>
      <c r="AR247" s="1" t="s">
        <v>77</v>
      </c>
      <c r="AS247" s="1" t="s">
        <v>77</v>
      </c>
      <c r="AT247" s="1">
        <v>2703750411</v>
      </c>
      <c r="AU247" s="1">
        <v>2703750411</v>
      </c>
      <c r="AV247" s="1">
        <v>100</v>
      </c>
      <c r="AW247" s="1">
        <v>4049526000</v>
      </c>
      <c r="AX247" s="1">
        <v>0</v>
      </c>
      <c r="AY247" s="1">
        <v>0</v>
      </c>
      <c r="AZ247" s="1">
        <v>5002075000</v>
      </c>
      <c r="BA247" s="1">
        <v>0</v>
      </c>
      <c r="BB247" s="1">
        <v>0</v>
      </c>
      <c r="BC247" s="1">
        <v>5002075000</v>
      </c>
      <c r="BD247" s="1">
        <v>0</v>
      </c>
      <c r="BE247" s="1">
        <v>0</v>
      </c>
      <c r="BF247" s="1">
        <v>4342446661</v>
      </c>
      <c r="BG247" s="1">
        <v>0</v>
      </c>
      <c r="BH247" s="1">
        <v>0</v>
      </c>
      <c r="BI247" s="1">
        <v>21099873072</v>
      </c>
      <c r="BJ247" s="1">
        <v>2703750411</v>
      </c>
      <c r="BK247" s="1">
        <v>12.81</v>
      </c>
      <c r="BL247" s="1" t="s">
        <v>536</v>
      </c>
      <c r="BM247" s="10">
        <f t="shared" si="36"/>
        <v>2703.750411</v>
      </c>
      <c r="BN247" s="10">
        <f t="shared" si="37"/>
        <v>2703.750411</v>
      </c>
      <c r="BO247" s="10">
        <f t="shared" si="38"/>
        <v>4049.5259999999998</v>
      </c>
      <c r="BP247" s="10">
        <f t="shared" si="39"/>
        <v>0</v>
      </c>
      <c r="BQ247" s="10">
        <f t="shared" si="40"/>
        <v>5002.0749999999998</v>
      </c>
      <c r="BR247" s="10">
        <f t="shared" si="41"/>
        <v>0</v>
      </c>
      <c r="BS247" s="10">
        <f t="shared" si="42"/>
        <v>5002.0749999999998</v>
      </c>
      <c r="BT247" s="10">
        <f t="shared" si="43"/>
        <v>0</v>
      </c>
      <c r="BU247" s="10">
        <f t="shared" si="44"/>
        <v>4342.4466609999999</v>
      </c>
      <c r="BV247" s="10">
        <f t="shared" si="45"/>
        <v>0</v>
      </c>
    </row>
    <row r="248" spans="1:74" x14ac:dyDescent="0.25">
      <c r="A248">
        <v>16</v>
      </c>
      <c r="B248" t="s">
        <v>60</v>
      </c>
      <c r="C248" t="s">
        <v>61</v>
      </c>
      <c r="D248">
        <v>2020</v>
      </c>
      <c r="E248" t="s">
        <v>62</v>
      </c>
      <c r="F248" t="s">
        <v>63</v>
      </c>
      <c r="G248">
        <v>2</v>
      </c>
      <c r="H248" t="s">
        <v>64</v>
      </c>
      <c r="I248" t="s">
        <v>3364</v>
      </c>
      <c r="J248" t="s">
        <v>433</v>
      </c>
      <c r="K248" t="s">
        <v>434</v>
      </c>
      <c r="L248" t="s">
        <v>3410</v>
      </c>
      <c r="M248" t="s">
        <v>435</v>
      </c>
      <c r="N248" t="s">
        <v>3424</v>
      </c>
      <c r="O248" t="s">
        <v>245</v>
      </c>
      <c r="P248" t="s">
        <v>3440</v>
      </c>
      <c r="Q248" t="s">
        <v>525</v>
      </c>
      <c r="R248" t="s">
        <v>3522</v>
      </c>
      <c r="S248" t="s">
        <v>526</v>
      </c>
      <c r="T248">
        <v>10</v>
      </c>
      <c r="U248">
        <v>6</v>
      </c>
      <c r="V248" t="s">
        <v>537</v>
      </c>
      <c r="W248">
        <v>1</v>
      </c>
      <c r="X248" t="s">
        <v>72</v>
      </c>
      <c r="Y248">
        <v>1</v>
      </c>
      <c r="Z248" t="s">
        <v>73</v>
      </c>
      <c r="AA248">
        <v>1</v>
      </c>
      <c r="AB248" s="1">
        <v>500</v>
      </c>
      <c r="AC248" s="1">
        <v>449</v>
      </c>
      <c r="AD248" s="1">
        <v>89.8</v>
      </c>
      <c r="AE248" s="1">
        <v>400</v>
      </c>
      <c r="AF248" s="1">
        <v>0</v>
      </c>
      <c r="AG248" s="1">
        <v>0</v>
      </c>
      <c r="AH248" s="1">
        <v>400</v>
      </c>
      <c r="AI248" s="1">
        <v>0</v>
      </c>
      <c r="AJ248" s="1">
        <v>0</v>
      </c>
      <c r="AK248" s="1">
        <v>400</v>
      </c>
      <c r="AL248" s="1">
        <v>0</v>
      </c>
      <c r="AM248" s="1">
        <v>0</v>
      </c>
      <c r="AN248" s="1">
        <v>300</v>
      </c>
      <c r="AO248" s="1">
        <v>0</v>
      </c>
      <c r="AP248" s="1">
        <v>0</v>
      </c>
      <c r="AQ248" s="1">
        <v>2000</v>
      </c>
      <c r="AR248" s="1">
        <v>449</v>
      </c>
      <c r="AS248" s="1">
        <v>22.45</v>
      </c>
      <c r="AT248" s="1">
        <v>1288200000</v>
      </c>
      <c r="AU248" s="1">
        <v>1288200000</v>
      </c>
      <c r="AV248" s="1">
        <v>100</v>
      </c>
      <c r="AW248" s="1">
        <v>700000000</v>
      </c>
      <c r="AX248" s="1">
        <v>0</v>
      </c>
      <c r="AY248" s="1">
        <v>0</v>
      </c>
      <c r="AZ248" s="1">
        <v>1497925000</v>
      </c>
      <c r="BA248" s="1">
        <v>0</v>
      </c>
      <c r="BB248" s="1">
        <v>0</v>
      </c>
      <c r="BC248" s="1">
        <v>1497925000</v>
      </c>
      <c r="BD248" s="1">
        <v>0</v>
      </c>
      <c r="BE248" s="1">
        <v>0</v>
      </c>
      <c r="BF248" s="1">
        <v>1300392222</v>
      </c>
      <c r="BG248" s="1">
        <v>0</v>
      </c>
      <c r="BH248" s="1">
        <v>0</v>
      </c>
      <c r="BI248" s="1">
        <v>6284442222</v>
      </c>
      <c r="BJ248" s="1">
        <v>1288200000</v>
      </c>
      <c r="BK248" s="1">
        <v>20.5</v>
      </c>
      <c r="BL248" s="1" t="s">
        <v>538</v>
      </c>
      <c r="BM248" s="10">
        <f t="shared" si="36"/>
        <v>1288.2</v>
      </c>
      <c r="BN248" s="10">
        <f t="shared" si="37"/>
        <v>1288.2</v>
      </c>
      <c r="BO248" s="10">
        <f t="shared" si="38"/>
        <v>700</v>
      </c>
      <c r="BP248" s="10">
        <f t="shared" si="39"/>
        <v>0</v>
      </c>
      <c r="BQ248" s="10">
        <f t="shared" si="40"/>
        <v>1497.925</v>
      </c>
      <c r="BR248" s="10">
        <f t="shared" si="41"/>
        <v>0</v>
      </c>
      <c r="BS248" s="10">
        <f t="shared" si="42"/>
        <v>1497.925</v>
      </c>
      <c r="BT248" s="10">
        <f t="shared" si="43"/>
        <v>0</v>
      </c>
      <c r="BU248" s="10">
        <f t="shared" si="44"/>
        <v>1300.3922219999999</v>
      </c>
      <c r="BV248" s="10">
        <f t="shared" si="45"/>
        <v>0</v>
      </c>
    </row>
    <row r="249" spans="1:74" x14ac:dyDescent="0.25">
      <c r="A249">
        <v>16</v>
      </c>
      <c r="B249" t="s">
        <v>60</v>
      </c>
      <c r="C249" t="s">
        <v>61</v>
      </c>
      <c r="D249">
        <v>2020</v>
      </c>
      <c r="E249" t="s">
        <v>62</v>
      </c>
      <c r="F249" t="s">
        <v>63</v>
      </c>
      <c r="G249">
        <v>2</v>
      </c>
      <c r="H249" t="s">
        <v>64</v>
      </c>
      <c r="I249" t="s">
        <v>3364</v>
      </c>
      <c r="J249" t="s">
        <v>433</v>
      </c>
      <c r="K249" t="s">
        <v>434</v>
      </c>
      <c r="L249" t="s">
        <v>3410</v>
      </c>
      <c r="M249" t="s">
        <v>435</v>
      </c>
      <c r="N249" t="s">
        <v>3424</v>
      </c>
      <c r="O249" t="s">
        <v>245</v>
      </c>
      <c r="P249" t="s">
        <v>3440</v>
      </c>
      <c r="Q249" t="s">
        <v>525</v>
      </c>
      <c r="R249" t="s">
        <v>3522</v>
      </c>
      <c r="S249" t="s">
        <v>526</v>
      </c>
      <c r="T249">
        <v>10</v>
      </c>
      <c r="U249">
        <v>7</v>
      </c>
      <c r="V249" t="s">
        <v>539</v>
      </c>
      <c r="W249">
        <v>3</v>
      </c>
      <c r="X249" t="s">
        <v>128</v>
      </c>
      <c r="Y249">
        <v>1</v>
      </c>
      <c r="Z249" t="s">
        <v>73</v>
      </c>
      <c r="AA249">
        <v>1</v>
      </c>
      <c r="AB249" s="1">
        <v>552</v>
      </c>
      <c r="AC249" s="1">
        <v>431</v>
      </c>
      <c r="AD249" s="1">
        <v>78.08</v>
      </c>
      <c r="AE249" s="1">
        <v>1287</v>
      </c>
      <c r="AF249" s="1">
        <v>0</v>
      </c>
      <c r="AG249" s="1">
        <v>0</v>
      </c>
      <c r="AH249" s="1">
        <v>4088</v>
      </c>
      <c r="AI249" s="1">
        <v>0</v>
      </c>
      <c r="AJ249" s="1">
        <v>0</v>
      </c>
      <c r="AK249" s="1">
        <v>5536</v>
      </c>
      <c r="AL249" s="1">
        <v>0</v>
      </c>
      <c r="AM249" s="1">
        <v>0</v>
      </c>
      <c r="AN249" s="1">
        <v>6000</v>
      </c>
      <c r="AO249" s="1">
        <v>0</v>
      </c>
      <c r="AP249" s="1">
        <v>0</v>
      </c>
      <c r="AQ249" s="1" t="s">
        <v>77</v>
      </c>
      <c r="AR249" s="1" t="s">
        <v>77</v>
      </c>
      <c r="AS249" s="1" t="s">
        <v>77</v>
      </c>
      <c r="AT249" s="1">
        <v>4563705535</v>
      </c>
      <c r="AU249" s="1">
        <v>4527705535</v>
      </c>
      <c r="AV249" s="1">
        <v>99.21</v>
      </c>
      <c r="AW249" s="1">
        <v>7628926691</v>
      </c>
      <c r="AX249" s="1">
        <v>0</v>
      </c>
      <c r="AY249" s="1">
        <v>0</v>
      </c>
      <c r="AZ249" s="1">
        <v>33160104397</v>
      </c>
      <c r="BA249" s="1">
        <v>0</v>
      </c>
      <c r="BB249" s="1">
        <v>0</v>
      </c>
      <c r="BC249" s="1">
        <v>28548533089</v>
      </c>
      <c r="BD249" s="1">
        <v>0</v>
      </c>
      <c r="BE249" s="1">
        <v>0</v>
      </c>
      <c r="BF249" s="1">
        <v>9392277556</v>
      </c>
      <c r="BG249" s="1">
        <v>0</v>
      </c>
      <c r="BH249" s="1">
        <v>0</v>
      </c>
      <c r="BI249" s="1">
        <v>83293547268</v>
      </c>
      <c r="BJ249" s="1">
        <v>4527705535</v>
      </c>
      <c r="BK249" s="1">
        <v>5.44</v>
      </c>
      <c r="BL249" s="1" t="s">
        <v>540</v>
      </c>
      <c r="BM249" s="10">
        <f t="shared" si="36"/>
        <v>4563.7055350000001</v>
      </c>
      <c r="BN249" s="10">
        <f t="shared" si="37"/>
        <v>4527.7055350000001</v>
      </c>
      <c r="BO249" s="10">
        <f t="shared" si="38"/>
        <v>7628.9266909999997</v>
      </c>
      <c r="BP249" s="10">
        <f t="shared" si="39"/>
        <v>0</v>
      </c>
      <c r="BQ249" s="10">
        <f t="shared" si="40"/>
        <v>33160.104397000003</v>
      </c>
      <c r="BR249" s="10">
        <f t="shared" si="41"/>
        <v>0</v>
      </c>
      <c r="BS249" s="10">
        <f t="shared" si="42"/>
        <v>28548.533089</v>
      </c>
      <c r="BT249" s="10">
        <f t="shared" si="43"/>
        <v>0</v>
      </c>
      <c r="BU249" s="10">
        <f t="shared" si="44"/>
        <v>9392.2775559999991</v>
      </c>
      <c r="BV249" s="10">
        <f t="shared" si="45"/>
        <v>0</v>
      </c>
    </row>
    <row r="250" spans="1:74" x14ac:dyDescent="0.25">
      <c r="A250">
        <v>16</v>
      </c>
      <c r="B250" t="s">
        <v>60</v>
      </c>
      <c r="C250" t="s">
        <v>61</v>
      </c>
      <c r="D250">
        <v>2020</v>
      </c>
      <c r="E250" t="s">
        <v>62</v>
      </c>
      <c r="F250" t="s">
        <v>63</v>
      </c>
      <c r="G250">
        <v>2</v>
      </c>
      <c r="H250" t="s">
        <v>64</v>
      </c>
      <c r="I250" t="s">
        <v>3364</v>
      </c>
      <c r="J250" t="s">
        <v>433</v>
      </c>
      <c r="K250" t="s">
        <v>434</v>
      </c>
      <c r="L250" t="s">
        <v>3410</v>
      </c>
      <c r="M250" t="s">
        <v>435</v>
      </c>
      <c r="N250" t="s">
        <v>3424</v>
      </c>
      <c r="O250" t="s">
        <v>245</v>
      </c>
      <c r="P250" t="s">
        <v>3440</v>
      </c>
      <c r="Q250" t="s">
        <v>525</v>
      </c>
      <c r="R250" t="s">
        <v>3522</v>
      </c>
      <c r="S250" t="s">
        <v>526</v>
      </c>
      <c r="T250">
        <v>10</v>
      </c>
      <c r="U250">
        <v>8</v>
      </c>
      <c r="V250" t="s">
        <v>541</v>
      </c>
      <c r="W250">
        <v>3</v>
      </c>
      <c r="X250" t="s">
        <v>128</v>
      </c>
      <c r="Y250">
        <v>1</v>
      </c>
      <c r="Z250" t="s">
        <v>73</v>
      </c>
      <c r="AA250">
        <v>1</v>
      </c>
      <c r="AB250" s="1">
        <v>161</v>
      </c>
      <c r="AC250" s="1">
        <v>161</v>
      </c>
      <c r="AD250" s="1">
        <v>100</v>
      </c>
      <c r="AE250" s="1">
        <v>340</v>
      </c>
      <c r="AF250" s="1">
        <v>0</v>
      </c>
      <c r="AG250" s="1">
        <v>0</v>
      </c>
      <c r="AH250" s="1">
        <v>560</v>
      </c>
      <c r="AI250" s="1">
        <v>0</v>
      </c>
      <c r="AJ250" s="1">
        <v>0</v>
      </c>
      <c r="AK250" s="1">
        <v>770</v>
      </c>
      <c r="AL250" s="1">
        <v>0</v>
      </c>
      <c r="AM250" s="1">
        <v>0</v>
      </c>
      <c r="AN250" s="1">
        <v>1000</v>
      </c>
      <c r="AO250" s="1">
        <v>0</v>
      </c>
      <c r="AP250" s="1">
        <v>0</v>
      </c>
      <c r="AQ250" s="1" t="s">
        <v>77</v>
      </c>
      <c r="AR250" s="1" t="s">
        <v>77</v>
      </c>
      <c r="AS250" s="1" t="s">
        <v>77</v>
      </c>
      <c r="AT250" s="1">
        <v>2306254302</v>
      </c>
      <c r="AU250" s="1">
        <v>2275730701</v>
      </c>
      <c r="AV250" s="1">
        <v>98.68</v>
      </c>
      <c r="AW250" s="1">
        <v>3121073309</v>
      </c>
      <c r="AX250" s="1">
        <v>0</v>
      </c>
      <c r="AY250" s="1">
        <v>0</v>
      </c>
      <c r="AZ250" s="1">
        <v>4239895603</v>
      </c>
      <c r="BA250" s="1">
        <v>0</v>
      </c>
      <c r="BB250" s="1">
        <v>0</v>
      </c>
      <c r="BC250" s="1">
        <v>4751466911</v>
      </c>
      <c r="BD250" s="1">
        <v>0</v>
      </c>
      <c r="BE250" s="1">
        <v>0</v>
      </c>
      <c r="BF250" s="1">
        <v>5415722444</v>
      </c>
      <c r="BG250" s="1">
        <v>0</v>
      </c>
      <c r="BH250" s="1">
        <v>0</v>
      </c>
      <c r="BI250" s="1">
        <v>19834412569</v>
      </c>
      <c r="BJ250" s="1">
        <v>2275730701</v>
      </c>
      <c r="BK250" s="1">
        <v>11.47</v>
      </c>
      <c r="BL250" s="1" t="s">
        <v>542</v>
      </c>
      <c r="BM250" s="10">
        <f t="shared" si="36"/>
        <v>2306.2543019999998</v>
      </c>
      <c r="BN250" s="10">
        <f t="shared" si="37"/>
        <v>2275.730701</v>
      </c>
      <c r="BO250" s="10">
        <f t="shared" si="38"/>
        <v>3121.0733089999999</v>
      </c>
      <c r="BP250" s="10">
        <f t="shared" si="39"/>
        <v>0</v>
      </c>
      <c r="BQ250" s="10">
        <f t="shared" si="40"/>
        <v>4239.8956029999999</v>
      </c>
      <c r="BR250" s="10">
        <f t="shared" si="41"/>
        <v>0</v>
      </c>
      <c r="BS250" s="10">
        <f t="shared" si="42"/>
        <v>4751.4669110000004</v>
      </c>
      <c r="BT250" s="10">
        <f t="shared" si="43"/>
        <v>0</v>
      </c>
      <c r="BU250" s="10">
        <f t="shared" si="44"/>
        <v>5415.722444</v>
      </c>
      <c r="BV250" s="10">
        <f t="shared" si="45"/>
        <v>0</v>
      </c>
    </row>
    <row r="251" spans="1:74" x14ac:dyDescent="0.25">
      <c r="A251">
        <v>16</v>
      </c>
      <c r="B251" t="s">
        <v>60</v>
      </c>
      <c r="C251" t="s">
        <v>61</v>
      </c>
      <c r="D251">
        <v>2020</v>
      </c>
      <c r="E251" t="s">
        <v>62</v>
      </c>
      <c r="F251" t="s">
        <v>63</v>
      </c>
      <c r="G251">
        <v>2</v>
      </c>
      <c r="H251" t="s">
        <v>64</v>
      </c>
      <c r="I251" t="s">
        <v>3364</v>
      </c>
      <c r="J251" t="s">
        <v>433</v>
      </c>
      <c r="K251" t="s">
        <v>434</v>
      </c>
      <c r="L251" t="s">
        <v>3410</v>
      </c>
      <c r="M251" t="s">
        <v>435</v>
      </c>
      <c r="N251" t="s">
        <v>3424</v>
      </c>
      <c r="O251" t="s">
        <v>245</v>
      </c>
      <c r="P251" t="s">
        <v>3440</v>
      </c>
      <c r="Q251" t="s">
        <v>525</v>
      </c>
      <c r="R251" t="s">
        <v>3522</v>
      </c>
      <c r="S251" t="s">
        <v>526</v>
      </c>
      <c r="T251">
        <v>10</v>
      </c>
      <c r="U251">
        <v>9</v>
      </c>
      <c r="V251" t="s">
        <v>543</v>
      </c>
      <c r="W251">
        <v>3</v>
      </c>
      <c r="X251" t="s">
        <v>128</v>
      </c>
      <c r="Y251">
        <v>1</v>
      </c>
      <c r="Z251" t="s">
        <v>73</v>
      </c>
      <c r="AA251">
        <v>1</v>
      </c>
      <c r="AB251" s="1">
        <v>40</v>
      </c>
      <c r="AC251" s="1">
        <v>44</v>
      </c>
      <c r="AD251" s="1">
        <v>110</v>
      </c>
      <c r="AE251" s="1">
        <v>150</v>
      </c>
      <c r="AF251" s="1">
        <v>0</v>
      </c>
      <c r="AG251" s="1">
        <v>0</v>
      </c>
      <c r="AH251" s="1">
        <v>250</v>
      </c>
      <c r="AI251" s="1">
        <v>0</v>
      </c>
      <c r="AJ251" s="1">
        <v>0</v>
      </c>
      <c r="AK251" s="1">
        <v>350</v>
      </c>
      <c r="AL251" s="1">
        <v>0</v>
      </c>
      <c r="AM251" s="1">
        <v>0</v>
      </c>
      <c r="AN251" s="1">
        <v>399</v>
      </c>
      <c r="AO251" s="1">
        <v>0</v>
      </c>
      <c r="AP251" s="1">
        <v>0</v>
      </c>
      <c r="AQ251" s="1" t="s">
        <v>77</v>
      </c>
      <c r="AR251" s="1" t="s">
        <v>77</v>
      </c>
      <c r="AS251" s="1" t="s">
        <v>77</v>
      </c>
      <c r="AT251" s="1">
        <v>2365786759</v>
      </c>
      <c r="AU251" s="1">
        <v>2290945559</v>
      </c>
      <c r="AV251" s="1">
        <v>96.84</v>
      </c>
      <c r="AW251" s="1">
        <v>8400000000</v>
      </c>
      <c r="AX251" s="1">
        <v>0</v>
      </c>
      <c r="AY251" s="1">
        <v>0</v>
      </c>
      <c r="AZ251" s="1">
        <v>13500000000</v>
      </c>
      <c r="BA251" s="1">
        <v>0</v>
      </c>
      <c r="BB251" s="1">
        <v>0</v>
      </c>
      <c r="BC251" s="1">
        <v>15000000000</v>
      </c>
      <c r="BD251" s="1">
        <v>0</v>
      </c>
      <c r="BE251" s="1">
        <v>0</v>
      </c>
      <c r="BF251" s="1">
        <v>13707342000</v>
      </c>
      <c r="BG251" s="1">
        <v>0</v>
      </c>
      <c r="BH251" s="1">
        <v>0</v>
      </c>
      <c r="BI251" s="1">
        <v>52973128759</v>
      </c>
      <c r="BJ251" s="1">
        <v>2290945559</v>
      </c>
      <c r="BK251" s="1">
        <v>4.32</v>
      </c>
      <c r="BL251" s="1" t="s">
        <v>544</v>
      </c>
      <c r="BM251" s="10">
        <f t="shared" si="36"/>
        <v>2365.7867590000001</v>
      </c>
      <c r="BN251" s="10">
        <f t="shared" si="37"/>
        <v>2290.9455589999998</v>
      </c>
      <c r="BO251" s="10">
        <f t="shared" si="38"/>
        <v>8400</v>
      </c>
      <c r="BP251" s="10">
        <f t="shared" si="39"/>
        <v>0</v>
      </c>
      <c r="BQ251" s="10">
        <f t="shared" si="40"/>
        <v>13500</v>
      </c>
      <c r="BR251" s="10">
        <f t="shared" si="41"/>
        <v>0</v>
      </c>
      <c r="BS251" s="10">
        <f t="shared" si="42"/>
        <v>15000</v>
      </c>
      <c r="BT251" s="10">
        <f t="shared" si="43"/>
        <v>0</v>
      </c>
      <c r="BU251" s="10">
        <f t="shared" si="44"/>
        <v>13707.342000000001</v>
      </c>
      <c r="BV251" s="10">
        <f t="shared" si="45"/>
        <v>0</v>
      </c>
    </row>
    <row r="252" spans="1:74" x14ac:dyDescent="0.25">
      <c r="A252">
        <v>16</v>
      </c>
      <c r="B252" t="s">
        <v>60</v>
      </c>
      <c r="C252" t="s">
        <v>61</v>
      </c>
      <c r="D252">
        <v>2020</v>
      </c>
      <c r="E252" t="s">
        <v>62</v>
      </c>
      <c r="F252" t="s">
        <v>63</v>
      </c>
      <c r="G252">
        <v>2</v>
      </c>
      <c r="H252" t="s">
        <v>64</v>
      </c>
      <c r="I252" t="s">
        <v>3364</v>
      </c>
      <c r="J252" t="s">
        <v>433</v>
      </c>
      <c r="K252" t="s">
        <v>434</v>
      </c>
      <c r="L252" t="s">
        <v>3410</v>
      </c>
      <c r="M252" t="s">
        <v>435</v>
      </c>
      <c r="N252" t="s">
        <v>3424</v>
      </c>
      <c r="O252" t="s">
        <v>245</v>
      </c>
      <c r="P252" t="s">
        <v>3440</v>
      </c>
      <c r="Q252" t="s">
        <v>525</v>
      </c>
      <c r="R252" t="s">
        <v>3523</v>
      </c>
      <c r="S252" t="s">
        <v>545</v>
      </c>
      <c r="T252">
        <v>26</v>
      </c>
      <c r="U252">
        <v>1</v>
      </c>
      <c r="V252" t="s">
        <v>546</v>
      </c>
      <c r="W252">
        <v>1</v>
      </c>
      <c r="X252" t="s">
        <v>72</v>
      </c>
      <c r="Y252">
        <v>1</v>
      </c>
      <c r="Z252" t="s">
        <v>73</v>
      </c>
      <c r="AA252">
        <v>1</v>
      </c>
      <c r="AB252" s="1">
        <v>1</v>
      </c>
      <c r="AC252" s="1">
        <v>1</v>
      </c>
      <c r="AD252" s="1">
        <v>100</v>
      </c>
      <c r="AE252" s="1">
        <v>0</v>
      </c>
      <c r="AF252" s="1">
        <v>0</v>
      </c>
      <c r="AG252" s="1">
        <v>0</v>
      </c>
      <c r="AH252" s="1">
        <v>0</v>
      </c>
      <c r="AI252" s="1">
        <v>0</v>
      </c>
      <c r="AJ252" s="1">
        <v>0</v>
      </c>
      <c r="AK252" s="1">
        <v>0</v>
      </c>
      <c r="AL252" s="1">
        <v>0</v>
      </c>
      <c r="AM252" s="1">
        <v>0</v>
      </c>
      <c r="AN252" s="1">
        <v>0</v>
      </c>
      <c r="AO252" s="1">
        <v>0</v>
      </c>
      <c r="AP252" s="1">
        <v>0</v>
      </c>
      <c r="AQ252" s="1">
        <v>1</v>
      </c>
      <c r="AR252" s="1">
        <v>1</v>
      </c>
      <c r="AS252" s="1">
        <v>100</v>
      </c>
      <c r="AT252" s="1">
        <v>648000000</v>
      </c>
      <c r="AU252" s="1">
        <v>648000000</v>
      </c>
      <c r="AV252" s="1">
        <v>100</v>
      </c>
      <c r="AW252" s="1">
        <v>0</v>
      </c>
      <c r="AX252" s="1">
        <v>0</v>
      </c>
      <c r="AY252" s="1">
        <v>0</v>
      </c>
      <c r="AZ252" s="1">
        <v>0</v>
      </c>
      <c r="BA252" s="1">
        <v>0</v>
      </c>
      <c r="BB252" s="1">
        <v>0</v>
      </c>
      <c r="BC252" s="1">
        <v>0</v>
      </c>
      <c r="BD252" s="1">
        <v>0</v>
      </c>
      <c r="BE252" s="1">
        <v>0</v>
      </c>
      <c r="BF252" s="1">
        <v>0</v>
      </c>
      <c r="BG252" s="1">
        <v>0</v>
      </c>
      <c r="BH252" s="1">
        <v>0</v>
      </c>
      <c r="BI252" s="1">
        <v>648000000</v>
      </c>
      <c r="BJ252" s="1">
        <v>648000000</v>
      </c>
      <c r="BK252" s="1">
        <v>100</v>
      </c>
      <c r="BL252" s="1" t="s">
        <v>547</v>
      </c>
      <c r="BM252" s="10">
        <f t="shared" si="36"/>
        <v>648</v>
      </c>
      <c r="BN252" s="10">
        <f t="shared" si="37"/>
        <v>648</v>
      </c>
      <c r="BO252" s="10">
        <f t="shared" si="38"/>
        <v>0</v>
      </c>
      <c r="BP252" s="10">
        <f t="shared" si="39"/>
        <v>0</v>
      </c>
      <c r="BQ252" s="10">
        <f t="shared" si="40"/>
        <v>0</v>
      </c>
      <c r="BR252" s="10">
        <f t="shared" si="41"/>
        <v>0</v>
      </c>
      <c r="BS252" s="10">
        <f t="shared" si="42"/>
        <v>0</v>
      </c>
      <c r="BT252" s="10">
        <f t="shared" si="43"/>
        <v>0</v>
      </c>
      <c r="BU252" s="10">
        <f t="shared" si="44"/>
        <v>0</v>
      </c>
      <c r="BV252" s="10">
        <f t="shared" si="45"/>
        <v>0</v>
      </c>
    </row>
    <row r="253" spans="1:74" x14ac:dyDescent="0.25">
      <c r="A253">
        <v>16</v>
      </c>
      <c r="B253" t="s">
        <v>60</v>
      </c>
      <c r="C253" t="s">
        <v>61</v>
      </c>
      <c r="D253">
        <v>2020</v>
      </c>
      <c r="E253" t="s">
        <v>62</v>
      </c>
      <c r="F253" t="s">
        <v>63</v>
      </c>
      <c r="G253">
        <v>2</v>
      </c>
      <c r="H253" t="s">
        <v>64</v>
      </c>
      <c r="I253" t="s">
        <v>3364</v>
      </c>
      <c r="J253" t="s">
        <v>433</v>
      </c>
      <c r="K253" t="s">
        <v>434</v>
      </c>
      <c r="L253" t="s">
        <v>3410</v>
      </c>
      <c r="M253" t="s">
        <v>435</v>
      </c>
      <c r="N253" t="s">
        <v>3424</v>
      </c>
      <c r="O253" t="s">
        <v>245</v>
      </c>
      <c r="P253" t="s">
        <v>3440</v>
      </c>
      <c r="Q253" t="s">
        <v>525</v>
      </c>
      <c r="R253" t="s">
        <v>3523</v>
      </c>
      <c r="S253" t="s">
        <v>545</v>
      </c>
      <c r="T253">
        <v>26</v>
      </c>
      <c r="U253">
        <v>2</v>
      </c>
      <c r="V253" t="s">
        <v>548</v>
      </c>
      <c r="W253">
        <v>2</v>
      </c>
      <c r="X253" t="s">
        <v>76</v>
      </c>
      <c r="Y253">
        <v>1</v>
      </c>
      <c r="Z253" t="s">
        <v>73</v>
      </c>
      <c r="AA253">
        <v>1</v>
      </c>
      <c r="AB253" s="1">
        <v>1</v>
      </c>
      <c r="AC253" s="1">
        <v>1</v>
      </c>
      <c r="AD253" s="1">
        <v>100</v>
      </c>
      <c r="AE253" s="1">
        <v>1</v>
      </c>
      <c r="AF253" s="1">
        <v>0</v>
      </c>
      <c r="AG253" s="1">
        <v>0</v>
      </c>
      <c r="AH253" s="1">
        <v>1</v>
      </c>
      <c r="AI253" s="1">
        <v>0</v>
      </c>
      <c r="AJ253" s="1">
        <v>0</v>
      </c>
      <c r="AK253" s="1">
        <v>1</v>
      </c>
      <c r="AL253" s="1">
        <v>0</v>
      </c>
      <c r="AM253" s="1">
        <v>0</v>
      </c>
      <c r="AN253" s="1">
        <v>0</v>
      </c>
      <c r="AO253" s="1">
        <v>0</v>
      </c>
      <c r="AP253" s="1">
        <v>0</v>
      </c>
      <c r="AQ253" s="1" t="s">
        <v>77</v>
      </c>
      <c r="AR253" s="1" t="s">
        <v>77</v>
      </c>
      <c r="AS253" s="1" t="s">
        <v>77</v>
      </c>
      <c r="AT253" s="1">
        <v>30000000</v>
      </c>
      <c r="AU253" s="1">
        <v>30000000</v>
      </c>
      <c r="AV253" s="1">
        <v>100</v>
      </c>
      <c r="AW253" s="1">
        <v>270000000</v>
      </c>
      <c r="AX253" s="1">
        <v>0</v>
      </c>
      <c r="AY253" s="1">
        <v>0</v>
      </c>
      <c r="AZ253" s="1">
        <v>0</v>
      </c>
      <c r="BA253" s="1">
        <v>0</v>
      </c>
      <c r="BB253" s="1">
        <v>0</v>
      </c>
      <c r="BC253" s="1">
        <v>0</v>
      </c>
      <c r="BD253" s="1">
        <v>0</v>
      </c>
      <c r="BE253" s="1">
        <v>0</v>
      </c>
      <c r="BF253" s="1">
        <v>0</v>
      </c>
      <c r="BG253" s="1">
        <v>0</v>
      </c>
      <c r="BH253" s="1">
        <v>0</v>
      </c>
      <c r="BI253" s="1">
        <v>300000000</v>
      </c>
      <c r="BJ253" s="1">
        <v>30000000</v>
      </c>
      <c r="BK253" s="1">
        <v>10</v>
      </c>
      <c r="BL253" s="1" t="s">
        <v>549</v>
      </c>
      <c r="BM253" s="10">
        <f t="shared" si="36"/>
        <v>30</v>
      </c>
      <c r="BN253" s="10">
        <f t="shared" si="37"/>
        <v>30</v>
      </c>
      <c r="BO253" s="10">
        <f t="shared" si="38"/>
        <v>270</v>
      </c>
      <c r="BP253" s="10">
        <f t="shared" si="39"/>
        <v>0</v>
      </c>
      <c r="BQ253" s="10">
        <f t="shared" si="40"/>
        <v>0</v>
      </c>
      <c r="BR253" s="10">
        <f t="shared" si="41"/>
        <v>0</v>
      </c>
      <c r="BS253" s="10">
        <f t="shared" si="42"/>
        <v>0</v>
      </c>
      <c r="BT253" s="10">
        <f t="shared" si="43"/>
        <v>0</v>
      </c>
      <c r="BU253" s="10">
        <f t="shared" si="44"/>
        <v>0</v>
      </c>
      <c r="BV253" s="10">
        <f t="shared" si="45"/>
        <v>0</v>
      </c>
    </row>
    <row r="254" spans="1:74" x14ac:dyDescent="0.25">
      <c r="A254">
        <v>16</v>
      </c>
      <c r="B254" t="s">
        <v>60</v>
      </c>
      <c r="C254" t="s">
        <v>61</v>
      </c>
      <c r="D254">
        <v>2020</v>
      </c>
      <c r="E254" t="s">
        <v>62</v>
      </c>
      <c r="F254" t="s">
        <v>63</v>
      </c>
      <c r="G254">
        <v>2</v>
      </c>
      <c r="H254" t="s">
        <v>64</v>
      </c>
      <c r="I254" t="s">
        <v>3364</v>
      </c>
      <c r="J254" t="s">
        <v>433</v>
      </c>
      <c r="K254" t="s">
        <v>434</v>
      </c>
      <c r="L254" t="s">
        <v>3410</v>
      </c>
      <c r="M254" t="s">
        <v>435</v>
      </c>
      <c r="N254" t="s">
        <v>3424</v>
      </c>
      <c r="O254" t="s">
        <v>245</v>
      </c>
      <c r="P254" t="s">
        <v>3440</v>
      </c>
      <c r="Q254" t="s">
        <v>525</v>
      </c>
      <c r="R254" t="s">
        <v>3523</v>
      </c>
      <c r="S254" t="s">
        <v>545</v>
      </c>
      <c r="T254">
        <v>26</v>
      </c>
      <c r="U254">
        <v>3</v>
      </c>
      <c r="V254" t="s">
        <v>550</v>
      </c>
      <c r="W254">
        <v>1</v>
      </c>
      <c r="X254" t="s">
        <v>72</v>
      </c>
      <c r="Y254">
        <v>1</v>
      </c>
      <c r="Z254" t="s">
        <v>73</v>
      </c>
      <c r="AA254">
        <v>1</v>
      </c>
      <c r="AB254" s="1">
        <v>1</v>
      </c>
      <c r="AC254" s="1">
        <v>1</v>
      </c>
      <c r="AD254" s="1">
        <v>100</v>
      </c>
      <c r="AE254" s="1">
        <v>0</v>
      </c>
      <c r="AF254" s="1">
        <v>0</v>
      </c>
      <c r="AG254" s="1">
        <v>0</v>
      </c>
      <c r="AH254" s="1">
        <v>0</v>
      </c>
      <c r="AI254" s="1">
        <v>0</v>
      </c>
      <c r="AJ254" s="1">
        <v>0</v>
      </c>
      <c r="AK254" s="1">
        <v>0</v>
      </c>
      <c r="AL254" s="1">
        <v>0</v>
      </c>
      <c r="AM254" s="1">
        <v>0</v>
      </c>
      <c r="AN254" s="1">
        <v>0</v>
      </c>
      <c r="AO254" s="1">
        <v>0</v>
      </c>
      <c r="AP254" s="1">
        <v>0</v>
      </c>
      <c r="AQ254" s="1">
        <v>1</v>
      </c>
      <c r="AR254" s="1">
        <v>1</v>
      </c>
      <c r="AS254" s="1">
        <v>100</v>
      </c>
      <c r="AT254" s="1">
        <v>1932000000</v>
      </c>
      <c r="AU254" s="1">
        <v>1930000000</v>
      </c>
      <c r="AV254" s="1">
        <v>99.9</v>
      </c>
      <c r="AW254" s="1">
        <v>0</v>
      </c>
      <c r="AX254" s="1">
        <v>0</v>
      </c>
      <c r="AY254" s="1">
        <v>0</v>
      </c>
      <c r="AZ254" s="1">
        <v>0</v>
      </c>
      <c r="BA254" s="1">
        <v>0</v>
      </c>
      <c r="BB254" s="1">
        <v>0</v>
      </c>
      <c r="BC254" s="1">
        <v>0</v>
      </c>
      <c r="BD254" s="1">
        <v>0</v>
      </c>
      <c r="BE254" s="1">
        <v>0</v>
      </c>
      <c r="BF254" s="1">
        <v>0</v>
      </c>
      <c r="BG254" s="1">
        <v>0</v>
      </c>
      <c r="BH254" s="1">
        <v>0</v>
      </c>
      <c r="BI254" s="1">
        <v>1932000000</v>
      </c>
      <c r="BJ254" s="1">
        <v>1930000000</v>
      </c>
      <c r="BK254" s="1">
        <v>99.9</v>
      </c>
      <c r="BL254" s="1" t="s">
        <v>551</v>
      </c>
      <c r="BM254" s="10">
        <f t="shared" si="36"/>
        <v>1932</v>
      </c>
      <c r="BN254" s="10">
        <f t="shared" si="37"/>
        <v>1930</v>
      </c>
      <c r="BO254" s="10">
        <f t="shared" si="38"/>
        <v>0</v>
      </c>
      <c r="BP254" s="10">
        <f t="shared" si="39"/>
        <v>0</v>
      </c>
      <c r="BQ254" s="10">
        <f t="shared" si="40"/>
        <v>0</v>
      </c>
      <c r="BR254" s="10">
        <f t="shared" si="41"/>
        <v>0</v>
      </c>
      <c r="BS254" s="10">
        <f t="shared" si="42"/>
        <v>0</v>
      </c>
      <c r="BT254" s="10">
        <f t="shared" si="43"/>
        <v>0</v>
      </c>
      <c r="BU254" s="10">
        <f t="shared" si="44"/>
        <v>0</v>
      </c>
      <c r="BV254" s="10">
        <f t="shared" si="45"/>
        <v>0</v>
      </c>
    </row>
    <row r="255" spans="1:74" x14ac:dyDescent="0.25">
      <c r="A255">
        <v>16</v>
      </c>
      <c r="B255" t="s">
        <v>60</v>
      </c>
      <c r="C255" t="s">
        <v>61</v>
      </c>
      <c r="D255">
        <v>2020</v>
      </c>
      <c r="E255" t="s">
        <v>62</v>
      </c>
      <c r="F255" t="s">
        <v>63</v>
      </c>
      <c r="G255">
        <v>2</v>
      </c>
      <c r="H255" t="s">
        <v>64</v>
      </c>
      <c r="I255" t="s">
        <v>3364</v>
      </c>
      <c r="J255" t="s">
        <v>433</v>
      </c>
      <c r="K255" t="s">
        <v>434</v>
      </c>
      <c r="L255" t="s">
        <v>3410</v>
      </c>
      <c r="M255" t="s">
        <v>435</v>
      </c>
      <c r="N255" t="s">
        <v>3424</v>
      </c>
      <c r="O255" t="s">
        <v>245</v>
      </c>
      <c r="P255" t="s">
        <v>3440</v>
      </c>
      <c r="Q255" t="s">
        <v>525</v>
      </c>
      <c r="R255" t="s">
        <v>3523</v>
      </c>
      <c r="S255" t="s">
        <v>545</v>
      </c>
      <c r="T255">
        <v>26</v>
      </c>
      <c r="U255">
        <v>4</v>
      </c>
      <c r="V255" t="s">
        <v>552</v>
      </c>
      <c r="W255">
        <v>1</v>
      </c>
      <c r="X255" t="s">
        <v>72</v>
      </c>
      <c r="Y255">
        <v>1</v>
      </c>
      <c r="Z255" t="s">
        <v>73</v>
      </c>
      <c r="AA255">
        <v>1</v>
      </c>
      <c r="AB255" s="1">
        <v>0</v>
      </c>
      <c r="AC255" s="1">
        <v>0</v>
      </c>
      <c r="AD255" s="1">
        <v>0</v>
      </c>
      <c r="AE255" s="1">
        <v>100</v>
      </c>
      <c r="AF255" s="1">
        <v>0</v>
      </c>
      <c r="AG255" s="1">
        <v>0</v>
      </c>
      <c r="AH255" s="1">
        <v>0</v>
      </c>
      <c r="AI255" s="1">
        <v>0</v>
      </c>
      <c r="AJ255" s="1">
        <v>0</v>
      </c>
      <c r="AK255" s="1">
        <v>0</v>
      </c>
      <c r="AL255" s="1">
        <v>0</v>
      </c>
      <c r="AM255" s="1">
        <v>0</v>
      </c>
      <c r="AN255" s="1">
        <v>0</v>
      </c>
      <c r="AO255" s="1">
        <v>0</v>
      </c>
      <c r="AP255" s="1">
        <v>0</v>
      </c>
      <c r="AQ255" s="1">
        <v>100</v>
      </c>
      <c r="AR255" s="1">
        <v>0</v>
      </c>
      <c r="AS255" s="1">
        <v>0</v>
      </c>
      <c r="AT255" s="1">
        <v>0</v>
      </c>
      <c r="AU255" s="1">
        <v>0</v>
      </c>
      <c r="AV255" s="1">
        <v>0</v>
      </c>
      <c r="AW255" s="1">
        <v>500000000</v>
      </c>
      <c r="AX255" s="1">
        <v>0</v>
      </c>
      <c r="AY255" s="1">
        <v>0</v>
      </c>
      <c r="AZ255" s="1">
        <v>0</v>
      </c>
      <c r="BA255" s="1">
        <v>0</v>
      </c>
      <c r="BB255" s="1">
        <v>0</v>
      </c>
      <c r="BC255" s="1">
        <v>0</v>
      </c>
      <c r="BD255" s="1">
        <v>0</v>
      </c>
      <c r="BE255" s="1">
        <v>0</v>
      </c>
      <c r="BF255" s="1">
        <v>0</v>
      </c>
      <c r="BG255" s="1">
        <v>0</v>
      </c>
      <c r="BH255" s="1">
        <v>0</v>
      </c>
      <c r="BI255" s="1">
        <v>500000000</v>
      </c>
      <c r="BJ255" s="1">
        <v>0</v>
      </c>
      <c r="BK255" s="1">
        <v>0</v>
      </c>
      <c r="BL255" s="1" t="s">
        <v>74</v>
      </c>
      <c r="BM255" s="10">
        <f t="shared" si="36"/>
        <v>0</v>
      </c>
      <c r="BN255" s="10">
        <f t="shared" si="37"/>
        <v>0</v>
      </c>
      <c r="BO255" s="10">
        <f t="shared" si="38"/>
        <v>500</v>
      </c>
      <c r="BP255" s="10">
        <f t="shared" si="39"/>
        <v>0</v>
      </c>
      <c r="BQ255" s="10">
        <f t="shared" si="40"/>
        <v>0</v>
      </c>
      <c r="BR255" s="10">
        <f t="shared" si="41"/>
        <v>0</v>
      </c>
      <c r="BS255" s="10">
        <f t="shared" si="42"/>
        <v>0</v>
      </c>
      <c r="BT255" s="10">
        <f t="shared" si="43"/>
        <v>0</v>
      </c>
      <c r="BU255" s="10">
        <f t="shared" si="44"/>
        <v>0</v>
      </c>
      <c r="BV255" s="10">
        <f t="shared" si="45"/>
        <v>0</v>
      </c>
    </row>
    <row r="256" spans="1:74" x14ac:dyDescent="0.25">
      <c r="A256">
        <v>16</v>
      </c>
      <c r="B256" t="s">
        <v>60</v>
      </c>
      <c r="C256" t="s">
        <v>61</v>
      </c>
      <c r="D256">
        <v>2020</v>
      </c>
      <c r="E256" t="s">
        <v>62</v>
      </c>
      <c r="F256" t="s">
        <v>63</v>
      </c>
      <c r="G256">
        <v>2</v>
      </c>
      <c r="H256" t="s">
        <v>64</v>
      </c>
      <c r="I256" t="s">
        <v>3364</v>
      </c>
      <c r="J256" t="s">
        <v>433</v>
      </c>
      <c r="K256" t="s">
        <v>434</v>
      </c>
      <c r="L256" t="s">
        <v>3410</v>
      </c>
      <c r="M256" t="s">
        <v>435</v>
      </c>
      <c r="N256" t="s">
        <v>3424</v>
      </c>
      <c r="O256" t="s">
        <v>245</v>
      </c>
      <c r="P256" t="s">
        <v>3440</v>
      </c>
      <c r="Q256" t="s">
        <v>525</v>
      </c>
      <c r="R256" t="s">
        <v>3523</v>
      </c>
      <c r="S256" t="s">
        <v>545</v>
      </c>
      <c r="T256">
        <v>26</v>
      </c>
      <c r="U256">
        <v>5</v>
      </c>
      <c r="V256" t="s">
        <v>553</v>
      </c>
      <c r="W256">
        <v>3</v>
      </c>
      <c r="X256" t="s">
        <v>128</v>
      </c>
      <c r="Y256">
        <v>1</v>
      </c>
      <c r="Z256" t="s">
        <v>73</v>
      </c>
      <c r="AA256">
        <v>1</v>
      </c>
      <c r="AB256" s="1">
        <v>0</v>
      </c>
      <c r="AC256" s="1">
        <v>0</v>
      </c>
      <c r="AD256" s="1">
        <v>0</v>
      </c>
      <c r="AE256" s="1">
        <v>5</v>
      </c>
      <c r="AF256" s="1">
        <v>0</v>
      </c>
      <c r="AG256" s="1">
        <v>0</v>
      </c>
      <c r="AH256" s="1">
        <v>37</v>
      </c>
      <c r="AI256" s="1">
        <v>0</v>
      </c>
      <c r="AJ256" s="1">
        <v>0</v>
      </c>
      <c r="AK256" s="1">
        <v>69</v>
      </c>
      <c r="AL256" s="1">
        <v>0</v>
      </c>
      <c r="AM256" s="1">
        <v>0</v>
      </c>
      <c r="AN256" s="1">
        <v>100</v>
      </c>
      <c r="AO256" s="1">
        <v>0</v>
      </c>
      <c r="AP256" s="1">
        <v>0</v>
      </c>
      <c r="AQ256" s="1" t="s">
        <v>77</v>
      </c>
      <c r="AR256" s="1" t="s">
        <v>77</v>
      </c>
      <c r="AS256" s="1" t="s">
        <v>77</v>
      </c>
      <c r="AT256" s="1">
        <v>0</v>
      </c>
      <c r="AU256" s="1">
        <v>0</v>
      </c>
      <c r="AV256" s="1">
        <v>0</v>
      </c>
      <c r="AW256" s="1">
        <v>6261079279</v>
      </c>
      <c r="AX256" s="1">
        <v>0</v>
      </c>
      <c r="AY256" s="1">
        <v>0</v>
      </c>
      <c r="AZ256" s="1">
        <v>19155865000</v>
      </c>
      <c r="BA256" s="1">
        <v>0</v>
      </c>
      <c r="BB256" s="1">
        <v>0</v>
      </c>
      <c r="BC256" s="1">
        <v>19155865000</v>
      </c>
      <c r="BD256" s="1">
        <v>0</v>
      </c>
      <c r="BE256" s="1">
        <v>0</v>
      </c>
      <c r="BF256" s="1">
        <v>19155865000</v>
      </c>
      <c r="BG256" s="1">
        <v>0</v>
      </c>
      <c r="BH256" s="1">
        <v>0</v>
      </c>
      <c r="BI256" s="1">
        <v>63728674279</v>
      </c>
      <c r="BJ256" s="1">
        <v>0</v>
      </c>
      <c r="BK256" s="1">
        <v>0</v>
      </c>
      <c r="BL256" s="1" t="s">
        <v>74</v>
      </c>
      <c r="BM256" s="10">
        <f t="shared" si="36"/>
        <v>0</v>
      </c>
      <c r="BN256" s="10">
        <f t="shared" si="37"/>
        <v>0</v>
      </c>
      <c r="BO256" s="10">
        <f t="shared" si="38"/>
        <v>6261.0792789999996</v>
      </c>
      <c r="BP256" s="10">
        <f t="shared" si="39"/>
        <v>0</v>
      </c>
      <c r="BQ256" s="10">
        <f t="shared" si="40"/>
        <v>19155.865000000002</v>
      </c>
      <c r="BR256" s="10">
        <f t="shared" si="41"/>
        <v>0</v>
      </c>
      <c r="BS256" s="10">
        <f t="shared" si="42"/>
        <v>19155.865000000002</v>
      </c>
      <c r="BT256" s="10">
        <f t="shared" si="43"/>
        <v>0</v>
      </c>
      <c r="BU256" s="10">
        <f t="shared" si="44"/>
        <v>19155.865000000002</v>
      </c>
      <c r="BV256" s="10">
        <f t="shared" si="45"/>
        <v>0</v>
      </c>
    </row>
    <row r="257" spans="1:74" x14ac:dyDescent="0.25">
      <c r="A257">
        <v>16</v>
      </c>
      <c r="B257" t="s">
        <v>60</v>
      </c>
      <c r="C257" t="s">
        <v>61</v>
      </c>
      <c r="D257">
        <v>2020</v>
      </c>
      <c r="E257" t="s">
        <v>62</v>
      </c>
      <c r="F257" t="s">
        <v>63</v>
      </c>
      <c r="G257">
        <v>2</v>
      </c>
      <c r="H257" t="s">
        <v>64</v>
      </c>
      <c r="I257" t="s">
        <v>3364</v>
      </c>
      <c r="J257" t="s">
        <v>433</v>
      </c>
      <c r="K257" t="s">
        <v>434</v>
      </c>
      <c r="L257" t="s">
        <v>3410</v>
      </c>
      <c r="M257" t="s">
        <v>435</v>
      </c>
      <c r="N257" t="s">
        <v>3424</v>
      </c>
      <c r="O257" t="s">
        <v>245</v>
      </c>
      <c r="P257" t="s">
        <v>3440</v>
      </c>
      <c r="Q257" t="s">
        <v>525</v>
      </c>
      <c r="R257" t="s">
        <v>3523</v>
      </c>
      <c r="S257" t="s">
        <v>545</v>
      </c>
      <c r="T257">
        <v>26</v>
      </c>
      <c r="U257">
        <v>6</v>
      </c>
      <c r="V257" t="s">
        <v>554</v>
      </c>
      <c r="W257">
        <v>2</v>
      </c>
      <c r="X257" t="s">
        <v>76</v>
      </c>
      <c r="Y257">
        <v>1</v>
      </c>
      <c r="Z257" t="s">
        <v>73</v>
      </c>
      <c r="AA257">
        <v>1</v>
      </c>
      <c r="AB257" s="1">
        <v>1</v>
      </c>
      <c r="AC257" s="1">
        <v>1</v>
      </c>
      <c r="AD257" s="1">
        <v>100</v>
      </c>
      <c r="AE257" s="1">
        <v>1</v>
      </c>
      <c r="AF257" s="1">
        <v>0</v>
      </c>
      <c r="AG257" s="1">
        <v>0</v>
      </c>
      <c r="AH257" s="1">
        <v>1</v>
      </c>
      <c r="AI257" s="1">
        <v>0</v>
      </c>
      <c r="AJ257" s="1">
        <v>0</v>
      </c>
      <c r="AK257" s="1">
        <v>1</v>
      </c>
      <c r="AL257" s="1">
        <v>0</v>
      </c>
      <c r="AM257" s="1">
        <v>0</v>
      </c>
      <c r="AN257" s="1">
        <v>1</v>
      </c>
      <c r="AO257" s="1">
        <v>0</v>
      </c>
      <c r="AP257" s="1">
        <v>0</v>
      </c>
      <c r="AQ257" s="1" t="s">
        <v>77</v>
      </c>
      <c r="AR257" s="1" t="s">
        <v>77</v>
      </c>
      <c r="AS257" s="1" t="s">
        <v>77</v>
      </c>
      <c r="AT257" s="1">
        <v>194790000</v>
      </c>
      <c r="AU257" s="1">
        <v>188825154</v>
      </c>
      <c r="AV257" s="1">
        <v>96.94</v>
      </c>
      <c r="AW257" s="1">
        <v>745980000</v>
      </c>
      <c r="AX257" s="1">
        <v>0</v>
      </c>
      <c r="AY257" s="1">
        <v>0</v>
      </c>
      <c r="AZ257" s="1">
        <v>2513413037</v>
      </c>
      <c r="BA257" s="1">
        <v>0</v>
      </c>
      <c r="BB257" s="1">
        <v>0</v>
      </c>
      <c r="BC257" s="1">
        <v>2563412539</v>
      </c>
      <c r="BD257" s="1">
        <v>0</v>
      </c>
      <c r="BE257" s="1">
        <v>0</v>
      </c>
      <c r="BF257" s="1">
        <v>1711829000</v>
      </c>
      <c r="BG257" s="1">
        <v>0</v>
      </c>
      <c r="BH257" s="1">
        <v>0</v>
      </c>
      <c r="BI257" s="1">
        <v>7729424576</v>
      </c>
      <c r="BJ257" s="1">
        <v>188825154</v>
      </c>
      <c r="BK257" s="1">
        <v>2.44</v>
      </c>
      <c r="BL257" s="1" t="s">
        <v>555</v>
      </c>
      <c r="BM257" s="10">
        <f t="shared" si="36"/>
        <v>194.79</v>
      </c>
      <c r="BN257" s="10">
        <f t="shared" si="37"/>
        <v>188.825154</v>
      </c>
      <c r="BO257" s="10">
        <f t="shared" si="38"/>
        <v>745.98</v>
      </c>
      <c r="BP257" s="10">
        <f t="shared" si="39"/>
        <v>0</v>
      </c>
      <c r="BQ257" s="10">
        <f t="shared" si="40"/>
        <v>2513.4130369999998</v>
      </c>
      <c r="BR257" s="10">
        <f t="shared" si="41"/>
        <v>0</v>
      </c>
      <c r="BS257" s="10">
        <f t="shared" si="42"/>
        <v>2563.4125389999999</v>
      </c>
      <c r="BT257" s="10">
        <f t="shared" si="43"/>
        <v>0</v>
      </c>
      <c r="BU257" s="10">
        <f t="shared" si="44"/>
        <v>1711.829</v>
      </c>
      <c r="BV257" s="10">
        <f t="shared" si="45"/>
        <v>0</v>
      </c>
    </row>
    <row r="258" spans="1:74" x14ac:dyDescent="0.25">
      <c r="A258">
        <v>16</v>
      </c>
      <c r="B258" t="s">
        <v>60</v>
      </c>
      <c r="C258" t="s">
        <v>61</v>
      </c>
      <c r="D258">
        <v>2020</v>
      </c>
      <c r="E258" t="s">
        <v>62</v>
      </c>
      <c r="F258" t="s">
        <v>63</v>
      </c>
      <c r="G258">
        <v>2</v>
      </c>
      <c r="H258" t="s">
        <v>64</v>
      </c>
      <c r="I258" t="s">
        <v>3364</v>
      </c>
      <c r="J258" t="s">
        <v>433</v>
      </c>
      <c r="K258" t="s">
        <v>434</v>
      </c>
      <c r="L258" t="s">
        <v>3410</v>
      </c>
      <c r="M258" t="s">
        <v>435</v>
      </c>
      <c r="N258" t="s">
        <v>3424</v>
      </c>
      <c r="O258" t="s">
        <v>245</v>
      </c>
      <c r="P258" t="s">
        <v>3440</v>
      </c>
      <c r="Q258" t="s">
        <v>525</v>
      </c>
      <c r="R258" t="s">
        <v>3523</v>
      </c>
      <c r="S258" t="s">
        <v>545</v>
      </c>
      <c r="T258">
        <v>26</v>
      </c>
      <c r="U258">
        <v>7</v>
      </c>
      <c r="V258" t="s">
        <v>556</v>
      </c>
      <c r="W258">
        <v>1</v>
      </c>
      <c r="X258" t="s">
        <v>72</v>
      </c>
      <c r="Y258">
        <v>1</v>
      </c>
      <c r="Z258" t="s">
        <v>73</v>
      </c>
      <c r="AA258">
        <v>1</v>
      </c>
      <c r="AB258" s="1">
        <v>60</v>
      </c>
      <c r="AC258" s="1">
        <v>60</v>
      </c>
      <c r="AD258" s="1">
        <v>100</v>
      </c>
      <c r="AE258" s="1">
        <v>15</v>
      </c>
      <c r="AF258" s="1">
        <v>0</v>
      </c>
      <c r="AG258" s="1">
        <v>0</v>
      </c>
      <c r="AH258" s="1">
        <v>85</v>
      </c>
      <c r="AI258" s="1">
        <v>0</v>
      </c>
      <c r="AJ258" s="1">
        <v>0</v>
      </c>
      <c r="AK258" s="1">
        <v>80</v>
      </c>
      <c r="AL258" s="1">
        <v>0</v>
      </c>
      <c r="AM258" s="1">
        <v>0</v>
      </c>
      <c r="AN258" s="1">
        <v>60</v>
      </c>
      <c r="AO258" s="1">
        <v>0</v>
      </c>
      <c r="AP258" s="1">
        <v>0</v>
      </c>
      <c r="AQ258" s="1">
        <v>300</v>
      </c>
      <c r="AR258" s="1">
        <v>60</v>
      </c>
      <c r="AS258" s="1">
        <v>20</v>
      </c>
      <c r="AT258" s="1">
        <v>68400000</v>
      </c>
      <c r="AU258" s="1">
        <v>67900000</v>
      </c>
      <c r="AV258" s="1">
        <v>99.27</v>
      </c>
      <c r="AW258" s="1">
        <v>650577721</v>
      </c>
      <c r="AX258" s="1">
        <v>0</v>
      </c>
      <c r="AY258" s="1">
        <v>0</v>
      </c>
      <c r="AZ258" s="1">
        <v>768873461</v>
      </c>
      <c r="BA258" s="1">
        <v>0</v>
      </c>
      <c r="BB258" s="1">
        <v>0</v>
      </c>
      <c r="BC258" s="1">
        <v>768872962</v>
      </c>
      <c r="BD258" s="1">
        <v>0</v>
      </c>
      <c r="BE258" s="1">
        <v>0</v>
      </c>
      <c r="BF258" s="1">
        <v>680457000</v>
      </c>
      <c r="BG258" s="1">
        <v>0</v>
      </c>
      <c r="BH258" s="1">
        <v>0</v>
      </c>
      <c r="BI258" s="1">
        <v>2937181144</v>
      </c>
      <c r="BJ258" s="1">
        <v>67900000</v>
      </c>
      <c r="BK258" s="1">
        <v>2.31</v>
      </c>
      <c r="BL258" s="1" t="s">
        <v>557</v>
      </c>
      <c r="BM258" s="10">
        <f t="shared" si="36"/>
        <v>68.400000000000006</v>
      </c>
      <c r="BN258" s="10">
        <f t="shared" si="37"/>
        <v>67.900000000000006</v>
      </c>
      <c r="BO258" s="10">
        <f t="shared" si="38"/>
        <v>650.577721</v>
      </c>
      <c r="BP258" s="10">
        <f t="shared" si="39"/>
        <v>0</v>
      </c>
      <c r="BQ258" s="10">
        <f t="shared" si="40"/>
        <v>768.87346100000002</v>
      </c>
      <c r="BR258" s="10">
        <f t="shared" si="41"/>
        <v>0</v>
      </c>
      <c r="BS258" s="10">
        <f t="shared" si="42"/>
        <v>768.87296200000003</v>
      </c>
      <c r="BT258" s="10">
        <f t="shared" si="43"/>
        <v>0</v>
      </c>
      <c r="BU258" s="10">
        <f t="shared" si="44"/>
        <v>680.45699999999999</v>
      </c>
      <c r="BV258" s="10">
        <f t="shared" si="45"/>
        <v>0</v>
      </c>
    </row>
    <row r="259" spans="1:74" x14ac:dyDescent="0.25">
      <c r="A259">
        <v>16</v>
      </c>
      <c r="B259" t="s">
        <v>60</v>
      </c>
      <c r="C259" t="s">
        <v>61</v>
      </c>
      <c r="D259">
        <v>2020</v>
      </c>
      <c r="E259" t="s">
        <v>62</v>
      </c>
      <c r="F259" t="s">
        <v>63</v>
      </c>
      <c r="G259">
        <v>2</v>
      </c>
      <c r="H259" t="s">
        <v>64</v>
      </c>
      <c r="I259" t="s">
        <v>3364</v>
      </c>
      <c r="J259" t="s">
        <v>433</v>
      </c>
      <c r="K259" t="s">
        <v>434</v>
      </c>
      <c r="L259" t="s">
        <v>3410</v>
      </c>
      <c r="M259" t="s">
        <v>435</v>
      </c>
      <c r="N259" t="s">
        <v>3424</v>
      </c>
      <c r="O259" t="s">
        <v>245</v>
      </c>
      <c r="P259" t="s">
        <v>3441</v>
      </c>
      <c r="Q259" t="s">
        <v>558</v>
      </c>
      <c r="R259" t="s">
        <v>3524</v>
      </c>
      <c r="S259" t="s">
        <v>559</v>
      </c>
      <c r="T259">
        <v>9</v>
      </c>
      <c r="U259">
        <v>1</v>
      </c>
      <c r="V259" t="s">
        <v>560</v>
      </c>
      <c r="W259">
        <v>3</v>
      </c>
      <c r="X259" t="s">
        <v>128</v>
      </c>
      <c r="Y259">
        <v>1</v>
      </c>
      <c r="Z259" t="s">
        <v>73</v>
      </c>
      <c r="AA259">
        <v>1</v>
      </c>
      <c r="AB259" s="1">
        <v>195</v>
      </c>
      <c r="AC259" s="1">
        <v>195</v>
      </c>
      <c r="AD259" s="1">
        <v>100</v>
      </c>
      <c r="AE259" s="1">
        <v>208</v>
      </c>
      <c r="AF259" s="1">
        <v>0</v>
      </c>
      <c r="AG259" s="1">
        <v>0</v>
      </c>
      <c r="AH259" s="1">
        <v>215</v>
      </c>
      <c r="AI259" s="1">
        <v>0</v>
      </c>
      <c r="AJ259" s="1">
        <v>0</v>
      </c>
      <c r="AK259" s="1">
        <v>220</v>
      </c>
      <c r="AL259" s="1">
        <v>0</v>
      </c>
      <c r="AM259" s="1">
        <v>0</v>
      </c>
      <c r="AN259" s="1">
        <v>220</v>
      </c>
      <c r="AO259" s="1">
        <v>0</v>
      </c>
      <c r="AP259" s="1">
        <v>0</v>
      </c>
      <c r="AQ259" s="1" t="s">
        <v>77</v>
      </c>
      <c r="AR259" s="1" t="s">
        <v>77</v>
      </c>
      <c r="AS259" s="1" t="s">
        <v>77</v>
      </c>
      <c r="AT259" s="1">
        <v>1790724385</v>
      </c>
      <c r="AU259" s="1">
        <v>1781350518</v>
      </c>
      <c r="AV259" s="1">
        <v>99.48</v>
      </c>
      <c r="AW259" s="1">
        <v>3935486000</v>
      </c>
      <c r="AX259" s="1">
        <v>0</v>
      </c>
      <c r="AY259" s="1">
        <v>0</v>
      </c>
      <c r="AZ259" s="1">
        <v>3901799294</v>
      </c>
      <c r="BA259" s="1">
        <v>0</v>
      </c>
      <c r="BB259" s="1">
        <v>0</v>
      </c>
      <c r="BC259" s="1">
        <v>3913111057</v>
      </c>
      <c r="BD259" s="1">
        <v>0</v>
      </c>
      <c r="BE259" s="1">
        <v>0</v>
      </c>
      <c r="BF259" s="1">
        <v>3929342679</v>
      </c>
      <c r="BG259" s="1">
        <v>0</v>
      </c>
      <c r="BH259" s="1">
        <v>0</v>
      </c>
      <c r="BI259" s="1">
        <v>17470463415</v>
      </c>
      <c r="BJ259" s="1">
        <v>1781350518</v>
      </c>
      <c r="BK259" s="1">
        <v>10.199999999999999</v>
      </c>
      <c r="BL259" s="1" t="s">
        <v>561</v>
      </c>
      <c r="BM259" s="10">
        <f t="shared" ref="BM259:BM322" si="46">AT259 / 1000000</f>
        <v>1790.724385</v>
      </c>
      <c r="BN259" s="10">
        <f t="shared" ref="BN259:BN322" si="47">AU259 / 1000000</f>
        <v>1781.350518</v>
      </c>
      <c r="BO259" s="10">
        <f t="shared" ref="BO259:BO322" si="48">AW259 / 1000000</f>
        <v>3935.4859999999999</v>
      </c>
      <c r="BP259" s="10">
        <f t="shared" ref="BP259:BP322" si="49">AX259 / 1000000</f>
        <v>0</v>
      </c>
      <c r="BQ259" s="10">
        <f t="shared" ref="BQ259:BQ322" si="50">AZ259 / 1000000</f>
        <v>3901.7992939999999</v>
      </c>
      <c r="BR259" s="10">
        <f t="shared" ref="BR259:BR322" si="51">BA259 / 1000000</f>
        <v>0</v>
      </c>
      <c r="BS259" s="10">
        <f t="shared" ref="BS259:BS322" si="52">BC259 / 1000000</f>
        <v>3913.1110570000001</v>
      </c>
      <c r="BT259" s="10">
        <f t="shared" ref="BT259:BT322" si="53">BD259 / 1000000</f>
        <v>0</v>
      </c>
      <c r="BU259" s="10">
        <f t="shared" ref="BU259:BU322" si="54">BF259 / 1000000</f>
        <v>3929.3426789999999</v>
      </c>
      <c r="BV259" s="10">
        <f t="shared" ref="BV259:BV322" si="55">BG259 / 1000000</f>
        <v>0</v>
      </c>
    </row>
    <row r="260" spans="1:74" x14ac:dyDescent="0.25">
      <c r="A260">
        <v>16</v>
      </c>
      <c r="B260" t="s">
        <v>60</v>
      </c>
      <c r="C260" t="s">
        <v>61</v>
      </c>
      <c r="D260">
        <v>2020</v>
      </c>
      <c r="E260" t="s">
        <v>62</v>
      </c>
      <c r="F260" t="s">
        <v>63</v>
      </c>
      <c r="G260">
        <v>2</v>
      </c>
      <c r="H260" t="s">
        <v>64</v>
      </c>
      <c r="I260" t="s">
        <v>3364</v>
      </c>
      <c r="J260" t="s">
        <v>433</v>
      </c>
      <c r="K260" t="s">
        <v>434</v>
      </c>
      <c r="L260" t="s">
        <v>3410</v>
      </c>
      <c r="M260" t="s">
        <v>435</v>
      </c>
      <c r="N260" t="s">
        <v>3424</v>
      </c>
      <c r="O260" t="s">
        <v>245</v>
      </c>
      <c r="P260" t="s">
        <v>3441</v>
      </c>
      <c r="Q260" t="s">
        <v>558</v>
      </c>
      <c r="R260" t="s">
        <v>3524</v>
      </c>
      <c r="S260" t="s">
        <v>559</v>
      </c>
      <c r="T260">
        <v>9</v>
      </c>
      <c r="U260">
        <v>2</v>
      </c>
      <c r="V260" t="s">
        <v>562</v>
      </c>
      <c r="W260">
        <v>1</v>
      </c>
      <c r="X260" t="s">
        <v>72</v>
      </c>
      <c r="Y260">
        <v>1</v>
      </c>
      <c r="Z260" t="s">
        <v>73</v>
      </c>
      <c r="AA260">
        <v>1</v>
      </c>
      <c r="AB260" s="1">
        <v>195</v>
      </c>
      <c r="AC260" s="1">
        <v>195</v>
      </c>
      <c r="AD260" s="1">
        <v>100</v>
      </c>
      <c r="AE260" s="1">
        <v>0</v>
      </c>
      <c r="AF260" s="1">
        <v>0</v>
      </c>
      <c r="AG260" s="1">
        <v>0</v>
      </c>
      <c r="AH260" s="1">
        <v>14</v>
      </c>
      <c r="AI260" s="1">
        <v>0</v>
      </c>
      <c r="AJ260" s="1">
        <v>0</v>
      </c>
      <c r="AK260" s="1">
        <v>0</v>
      </c>
      <c r="AL260" s="1">
        <v>0</v>
      </c>
      <c r="AM260" s="1">
        <v>0</v>
      </c>
      <c r="AN260" s="1">
        <v>11</v>
      </c>
      <c r="AO260" s="1">
        <v>0</v>
      </c>
      <c r="AP260" s="1">
        <v>0</v>
      </c>
      <c r="AQ260" s="1">
        <v>220</v>
      </c>
      <c r="AR260" s="1">
        <v>195</v>
      </c>
      <c r="AS260" s="1">
        <v>88.64</v>
      </c>
      <c r="AT260" s="1">
        <v>905366355</v>
      </c>
      <c r="AU260" s="1">
        <v>905366355</v>
      </c>
      <c r="AV260" s="1">
        <v>100</v>
      </c>
      <c r="AW260" s="1">
        <v>0</v>
      </c>
      <c r="AX260" s="1">
        <v>0</v>
      </c>
      <c r="AY260" s="1">
        <v>0</v>
      </c>
      <c r="AZ260" s="1">
        <v>1770949023</v>
      </c>
      <c r="BA260" s="1">
        <v>0</v>
      </c>
      <c r="BB260" s="1">
        <v>0</v>
      </c>
      <c r="BC260" s="1">
        <v>0</v>
      </c>
      <c r="BD260" s="1">
        <v>0</v>
      </c>
      <c r="BE260" s="1">
        <v>0</v>
      </c>
      <c r="BF260" s="1">
        <v>1928563485</v>
      </c>
      <c r="BG260" s="1">
        <v>0</v>
      </c>
      <c r="BH260" s="1">
        <v>0</v>
      </c>
      <c r="BI260" s="1">
        <v>4604878863</v>
      </c>
      <c r="BJ260" s="1">
        <v>905366355</v>
      </c>
      <c r="BK260" s="1">
        <v>19.66</v>
      </c>
      <c r="BL260" s="1" t="s">
        <v>563</v>
      </c>
      <c r="BM260" s="10">
        <f t="shared" si="46"/>
        <v>905.366355</v>
      </c>
      <c r="BN260" s="10">
        <f t="shared" si="47"/>
        <v>905.366355</v>
      </c>
      <c r="BO260" s="10">
        <f t="shared" si="48"/>
        <v>0</v>
      </c>
      <c r="BP260" s="10">
        <f t="shared" si="49"/>
        <v>0</v>
      </c>
      <c r="BQ260" s="10">
        <f t="shared" si="50"/>
        <v>1770.9490229999999</v>
      </c>
      <c r="BR260" s="10">
        <f t="shared" si="51"/>
        <v>0</v>
      </c>
      <c r="BS260" s="10">
        <f t="shared" si="52"/>
        <v>0</v>
      </c>
      <c r="BT260" s="10">
        <f t="shared" si="53"/>
        <v>0</v>
      </c>
      <c r="BU260" s="10">
        <f t="shared" si="54"/>
        <v>1928.5634849999999</v>
      </c>
      <c r="BV260" s="10">
        <f t="shared" si="55"/>
        <v>0</v>
      </c>
    </row>
    <row r="261" spans="1:74" x14ac:dyDescent="0.25">
      <c r="A261">
        <v>16</v>
      </c>
      <c r="B261" t="s">
        <v>60</v>
      </c>
      <c r="C261" t="s">
        <v>61</v>
      </c>
      <c r="D261">
        <v>2020</v>
      </c>
      <c r="E261" t="s">
        <v>62</v>
      </c>
      <c r="F261" t="s">
        <v>63</v>
      </c>
      <c r="G261">
        <v>2</v>
      </c>
      <c r="H261" t="s">
        <v>64</v>
      </c>
      <c r="I261" t="s">
        <v>3364</v>
      </c>
      <c r="J261" t="s">
        <v>433</v>
      </c>
      <c r="K261" t="s">
        <v>434</v>
      </c>
      <c r="L261" t="s">
        <v>3410</v>
      </c>
      <c r="M261" t="s">
        <v>435</v>
      </c>
      <c r="N261" t="s">
        <v>3424</v>
      </c>
      <c r="O261" t="s">
        <v>245</v>
      </c>
      <c r="P261" t="s">
        <v>3441</v>
      </c>
      <c r="Q261" t="s">
        <v>558</v>
      </c>
      <c r="R261" t="s">
        <v>3524</v>
      </c>
      <c r="S261" t="s">
        <v>559</v>
      </c>
      <c r="T261">
        <v>9</v>
      </c>
      <c r="U261">
        <v>3</v>
      </c>
      <c r="V261" t="s">
        <v>564</v>
      </c>
      <c r="W261">
        <v>3</v>
      </c>
      <c r="X261" t="s">
        <v>128</v>
      </c>
      <c r="Y261">
        <v>1</v>
      </c>
      <c r="Z261" t="s">
        <v>73</v>
      </c>
      <c r="AA261">
        <v>1</v>
      </c>
      <c r="AB261" s="1">
        <v>195</v>
      </c>
      <c r="AC261" s="1">
        <v>194</v>
      </c>
      <c r="AD261" s="1">
        <v>99.49</v>
      </c>
      <c r="AE261" s="1">
        <v>208</v>
      </c>
      <c r="AF261" s="1">
        <v>0</v>
      </c>
      <c r="AG261" s="1">
        <v>0</v>
      </c>
      <c r="AH261" s="1">
        <v>215</v>
      </c>
      <c r="AI261" s="1">
        <v>0</v>
      </c>
      <c r="AJ261" s="1">
        <v>0</v>
      </c>
      <c r="AK261" s="1">
        <v>220</v>
      </c>
      <c r="AL261" s="1">
        <v>0</v>
      </c>
      <c r="AM261" s="1">
        <v>0</v>
      </c>
      <c r="AN261" s="1">
        <v>220</v>
      </c>
      <c r="AO261" s="1">
        <v>0</v>
      </c>
      <c r="AP261" s="1">
        <v>0</v>
      </c>
      <c r="AQ261" s="1" t="s">
        <v>77</v>
      </c>
      <c r="AR261" s="1" t="s">
        <v>77</v>
      </c>
      <c r="AS261" s="1" t="s">
        <v>77</v>
      </c>
      <c r="AT261" s="1">
        <v>2222794698</v>
      </c>
      <c r="AU261" s="1">
        <v>2222794698</v>
      </c>
      <c r="AV261" s="1">
        <v>100</v>
      </c>
      <c r="AW261" s="1">
        <v>5347760000</v>
      </c>
      <c r="AX261" s="1">
        <v>0</v>
      </c>
      <c r="AY261" s="1">
        <v>0</v>
      </c>
      <c r="AZ261" s="1">
        <v>7785161453</v>
      </c>
      <c r="BA261" s="1">
        <v>0</v>
      </c>
      <c r="BB261" s="1">
        <v>0</v>
      </c>
      <c r="BC261" s="1">
        <v>9425458555</v>
      </c>
      <c r="BD261" s="1">
        <v>0</v>
      </c>
      <c r="BE261" s="1">
        <v>0</v>
      </c>
      <c r="BF261" s="1">
        <v>3215438998</v>
      </c>
      <c r="BG261" s="1">
        <v>0</v>
      </c>
      <c r="BH261" s="1">
        <v>0</v>
      </c>
      <c r="BI261" s="1">
        <v>27996613704</v>
      </c>
      <c r="BJ261" s="1">
        <v>2222794698</v>
      </c>
      <c r="BK261" s="1">
        <v>7.94</v>
      </c>
      <c r="BL261" s="1" t="s">
        <v>565</v>
      </c>
      <c r="BM261" s="10">
        <f t="shared" si="46"/>
        <v>2222.7946980000002</v>
      </c>
      <c r="BN261" s="10">
        <f t="shared" si="47"/>
        <v>2222.7946980000002</v>
      </c>
      <c r="BO261" s="10">
        <f t="shared" si="48"/>
        <v>5347.76</v>
      </c>
      <c r="BP261" s="10">
        <f t="shared" si="49"/>
        <v>0</v>
      </c>
      <c r="BQ261" s="10">
        <f t="shared" si="50"/>
        <v>7785.1614529999997</v>
      </c>
      <c r="BR261" s="10">
        <f t="shared" si="51"/>
        <v>0</v>
      </c>
      <c r="BS261" s="10">
        <f t="shared" si="52"/>
        <v>9425.4585549999993</v>
      </c>
      <c r="BT261" s="10">
        <f t="shared" si="53"/>
        <v>0</v>
      </c>
      <c r="BU261" s="10">
        <f t="shared" si="54"/>
        <v>3215.4389980000001</v>
      </c>
      <c r="BV261" s="10">
        <f t="shared" si="55"/>
        <v>0</v>
      </c>
    </row>
    <row r="262" spans="1:74" x14ac:dyDescent="0.25">
      <c r="A262">
        <v>16</v>
      </c>
      <c r="B262" t="s">
        <v>60</v>
      </c>
      <c r="C262" t="s">
        <v>61</v>
      </c>
      <c r="D262">
        <v>2020</v>
      </c>
      <c r="E262" t="s">
        <v>62</v>
      </c>
      <c r="F262" t="s">
        <v>63</v>
      </c>
      <c r="G262">
        <v>2</v>
      </c>
      <c r="H262" t="s">
        <v>64</v>
      </c>
      <c r="I262" t="s">
        <v>3364</v>
      </c>
      <c r="J262" t="s">
        <v>433</v>
      </c>
      <c r="K262" t="s">
        <v>434</v>
      </c>
      <c r="L262" t="s">
        <v>3410</v>
      </c>
      <c r="M262" t="s">
        <v>435</v>
      </c>
      <c r="N262" t="s">
        <v>3424</v>
      </c>
      <c r="O262" t="s">
        <v>245</v>
      </c>
      <c r="P262" t="s">
        <v>3441</v>
      </c>
      <c r="Q262" t="s">
        <v>558</v>
      </c>
      <c r="R262" t="s">
        <v>3524</v>
      </c>
      <c r="S262" t="s">
        <v>559</v>
      </c>
      <c r="T262">
        <v>9</v>
      </c>
      <c r="U262">
        <v>4</v>
      </c>
      <c r="V262" t="s">
        <v>566</v>
      </c>
      <c r="W262">
        <v>3</v>
      </c>
      <c r="X262" t="s">
        <v>128</v>
      </c>
      <c r="Y262">
        <v>1</v>
      </c>
      <c r="Z262" t="s">
        <v>73</v>
      </c>
      <c r="AA262">
        <v>1</v>
      </c>
      <c r="AB262" s="1">
        <v>195</v>
      </c>
      <c r="AC262" s="1">
        <v>195</v>
      </c>
      <c r="AD262" s="1">
        <v>100</v>
      </c>
      <c r="AE262" s="1">
        <v>208</v>
      </c>
      <c r="AF262" s="1">
        <v>0</v>
      </c>
      <c r="AG262" s="1">
        <v>0</v>
      </c>
      <c r="AH262" s="1">
        <v>215</v>
      </c>
      <c r="AI262" s="1">
        <v>0</v>
      </c>
      <c r="AJ262" s="1">
        <v>0</v>
      </c>
      <c r="AK262" s="1">
        <v>220</v>
      </c>
      <c r="AL262" s="1">
        <v>0</v>
      </c>
      <c r="AM262" s="1">
        <v>0</v>
      </c>
      <c r="AN262" s="1">
        <v>220</v>
      </c>
      <c r="AO262" s="1">
        <v>0</v>
      </c>
      <c r="AP262" s="1">
        <v>0</v>
      </c>
      <c r="AQ262" s="1" t="s">
        <v>77</v>
      </c>
      <c r="AR262" s="1" t="s">
        <v>77</v>
      </c>
      <c r="AS262" s="1" t="s">
        <v>77</v>
      </c>
      <c r="AT262" s="1">
        <v>2799548360</v>
      </c>
      <c r="AU262" s="1">
        <v>2789351285</v>
      </c>
      <c r="AV262" s="1">
        <v>99.64</v>
      </c>
      <c r="AW262" s="1">
        <v>1810110000</v>
      </c>
      <c r="AX262" s="1">
        <v>0</v>
      </c>
      <c r="AY262" s="1">
        <v>0</v>
      </c>
      <c r="AZ262" s="1">
        <v>1258643245</v>
      </c>
      <c r="BA262" s="1">
        <v>0</v>
      </c>
      <c r="BB262" s="1">
        <v>0</v>
      </c>
      <c r="BC262" s="1">
        <v>1340683922</v>
      </c>
      <c r="BD262" s="1">
        <v>0</v>
      </c>
      <c r="BE262" s="1">
        <v>0</v>
      </c>
      <c r="BF262" s="1">
        <v>1357481342</v>
      </c>
      <c r="BG262" s="1">
        <v>0</v>
      </c>
      <c r="BH262" s="1">
        <v>0</v>
      </c>
      <c r="BI262" s="1">
        <v>8566466869</v>
      </c>
      <c r="BJ262" s="1">
        <v>2789351285</v>
      </c>
      <c r="BK262" s="1">
        <v>32.56</v>
      </c>
      <c r="BL262" s="1" t="s">
        <v>567</v>
      </c>
      <c r="BM262" s="10">
        <f t="shared" si="46"/>
        <v>2799.5483599999998</v>
      </c>
      <c r="BN262" s="10">
        <f t="shared" si="47"/>
        <v>2789.3512850000002</v>
      </c>
      <c r="BO262" s="10">
        <f t="shared" si="48"/>
        <v>1810.11</v>
      </c>
      <c r="BP262" s="10">
        <f t="shared" si="49"/>
        <v>0</v>
      </c>
      <c r="BQ262" s="10">
        <f t="shared" si="50"/>
        <v>1258.643245</v>
      </c>
      <c r="BR262" s="10">
        <f t="shared" si="51"/>
        <v>0</v>
      </c>
      <c r="BS262" s="10">
        <f t="shared" si="52"/>
        <v>1340.6839219999999</v>
      </c>
      <c r="BT262" s="10">
        <f t="shared" si="53"/>
        <v>0</v>
      </c>
      <c r="BU262" s="10">
        <f t="shared" si="54"/>
        <v>1357.481342</v>
      </c>
      <c r="BV262" s="10">
        <f t="shared" si="55"/>
        <v>0</v>
      </c>
    </row>
    <row r="263" spans="1:74" x14ac:dyDescent="0.25">
      <c r="A263">
        <v>16</v>
      </c>
      <c r="B263" t="s">
        <v>60</v>
      </c>
      <c r="C263" t="s">
        <v>61</v>
      </c>
      <c r="D263">
        <v>2020</v>
      </c>
      <c r="E263" t="s">
        <v>62</v>
      </c>
      <c r="F263" t="s">
        <v>63</v>
      </c>
      <c r="G263">
        <v>2</v>
      </c>
      <c r="H263" t="s">
        <v>64</v>
      </c>
      <c r="I263" t="s">
        <v>3364</v>
      </c>
      <c r="J263" t="s">
        <v>433</v>
      </c>
      <c r="K263" t="s">
        <v>434</v>
      </c>
      <c r="L263" t="s">
        <v>3410</v>
      </c>
      <c r="M263" t="s">
        <v>435</v>
      </c>
      <c r="N263" t="s">
        <v>3424</v>
      </c>
      <c r="O263" t="s">
        <v>245</v>
      </c>
      <c r="P263" t="s">
        <v>3441</v>
      </c>
      <c r="Q263" t="s">
        <v>558</v>
      </c>
      <c r="R263" t="s">
        <v>3524</v>
      </c>
      <c r="S263" t="s">
        <v>559</v>
      </c>
      <c r="T263">
        <v>9</v>
      </c>
      <c r="U263">
        <v>5</v>
      </c>
      <c r="V263" t="s">
        <v>568</v>
      </c>
      <c r="W263">
        <v>3</v>
      </c>
      <c r="X263" t="s">
        <v>128</v>
      </c>
      <c r="Y263">
        <v>1</v>
      </c>
      <c r="Z263" t="s">
        <v>73</v>
      </c>
      <c r="AA263">
        <v>1</v>
      </c>
      <c r="AB263" s="1">
        <v>20000</v>
      </c>
      <c r="AC263" s="1">
        <v>18371</v>
      </c>
      <c r="AD263" s="1">
        <v>91.86</v>
      </c>
      <c r="AE263" s="1">
        <v>28000</v>
      </c>
      <c r="AF263" s="1">
        <v>0</v>
      </c>
      <c r="AG263" s="1">
        <v>0</v>
      </c>
      <c r="AH263" s="1">
        <v>37000</v>
      </c>
      <c r="AI263" s="1">
        <v>0</v>
      </c>
      <c r="AJ263" s="1">
        <v>0</v>
      </c>
      <c r="AK263" s="1">
        <v>40000</v>
      </c>
      <c r="AL263" s="1">
        <v>0</v>
      </c>
      <c r="AM263" s="1">
        <v>0</v>
      </c>
      <c r="AN263" s="1">
        <v>40000</v>
      </c>
      <c r="AO263" s="1">
        <v>0</v>
      </c>
      <c r="AP263" s="1">
        <v>0</v>
      </c>
      <c r="AQ263" s="1" t="s">
        <v>77</v>
      </c>
      <c r="AR263" s="1" t="s">
        <v>77</v>
      </c>
      <c r="AS263" s="1" t="s">
        <v>77</v>
      </c>
      <c r="AT263" s="1">
        <v>437576541</v>
      </c>
      <c r="AU263" s="1">
        <v>430122808</v>
      </c>
      <c r="AV263" s="1">
        <v>98.3</v>
      </c>
      <c r="AW263" s="1">
        <v>782432000</v>
      </c>
      <c r="AX263" s="1">
        <v>0</v>
      </c>
      <c r="AY263" s="1">
        <v>0</v>
      </c>
      <c r="AZ263" s="1">
        <v>1328430594</v>
      </c>
      <c r="BA263" s="1">
        <v>0</v>
      </c>
      <c r="BB263" s="1">
        <v>0</v>
      </c>
      <c r="BC263" s="1">
        <v>1320420120</v>
      </c>
      <c r="BD263" s="1">
        <v>0</v>
      </c>
      <c r="BE263" s="1">
        <v>0</v>
      </c>
      <c r="BF263" s="1">
        <v>1573973610</v>
      </c>
      <c r="BG263" s="1">
        <v>0</v>
      </c>
      <c r="BH263" s="1">
        <v>0</v>
      </c>
      <c r="BI263" s="1">
        <v>5442832865</v>
      </c>
      <c r="BJ263" s="1">
        <v>430122808</v>
      </c>
      <c r="BK263" s="1">
        <v>7.9</v>
      </c>
      <c r="BL263" s="1" t="s">
        <v>569</v>
      </c>
      <c r="BM263" s="10">
        <f t="shared" si="46"/>
        <v>437.57654100000002</v>
      </c>
      <c r="BN263" s="10">
        <f t="shared" si="47"/>
        <v>430.12280800000002</v>
      </c>
      <c r="BO263" s="10">
        <f t="shared" si="48"/>
        <v>782.43200000000002</v>
      </c>
      <c r="BP263" s="10">
        <f t="shared" si="49"/>
        <v>0</v>
      </c>
      <c r="BQ263" s="10">
        <f t="shared" si="50"/>
        <v>1328.4305939999999</v>
      </c>
      <c r="BR263" s="10">
        <f t="shared" si="51"/>
        <v>0</v>
      </c>
      <c r="BS263" s="10">
        <f t="shared" si="52"/>
        <v>1320.42012</v>
      </c>
      <c r="BT263" s="10">
        <f t="shared" si="53"/>
        <v>0</v>
      </c>
      <c r="BU263" s="10">
        <f t="shared" si="54"/>
        <v>1573.97361</v>
      </c>
      <c r="BV263" s="10">
        <f t="shared" si="55"/>
        <v>0</v>
      </c>
    </row>
    <row r="264" spans="1:74" x14ac:dyDescent="0.25">
      <c r="A264">
        <v>16</v>
      </c>
      <c r="B264" t="s">
        <v>60</v>
      </c>
      <c r="C264" t="s">
        <v>61</v>
      </c>
      <c r="D264">
        <v>2020</v>
      </c>
      <c r="E264" t="s">
        <v>62</v>
      </c>
      <c r="F264" t="s">
        <v>63</v>
      </c>
      <c r="G264">
        <v>2</v>
      </c>
      <c r="H264" t="s">
        <v>64</v>
      </c>
      <c r="I264" t="s">
        <v>3364</v>
      </c>
      <c r="J264" t="s">
        <v>433</v>
      </c>
      <c r="K264" t="s">
        <v>434</v>
      </c>
      <c r="L264" t="s">
        <v>3410</v>
      </c>
      <c r="M264" t="s">
        <v>435</v>
      </c>
      <c r="N264" t="s">
        <v>3424</v>
      </c>
      <c r="O264" t="s">
        <v>245</v>
      </c>
      <c r="P264" t="s">
        <v>3441</v>
      </c>
      <c r="Q264" t="s">
        <v>558</v>
      </c>
      <c r="R264" t="s">
        <v>3524</v>
      </c>
      <c r="S264" t="s">
        <v>559</v>
      </c>
      <c r="T264">
        <v>9</v>
      </c>
      <c r="U264">
        <v>6</v>
      </c>
      <c r="V264" t="s">
        <v>570</v>
      </c>
      <c r="W264">
        <v>3</v>
      </c>
      <c r="X264" t="s">
        <v>128</v>
      </c>
      <c r="Y264">
        <v>1</v>
      </c>
      <c r="Z264" t="s">
        <v>73</v>
      </c>
      <c r="AA264">
        <v>1</v>
      </c>
      <c r="AB264" s="1">
        <v>13</v>
      </c>
      <c r="AC264" s="1">
        <v>13</v>
      </c>
      <c r="AD264" s="1">
        <v>100</v>
      </c>
      <c r="AE264" s="1">
        <v>14</v>
      </c>
      <c r="AF264" s="1">
        <v>0</v>
      </c>
      <c r="AG264" s="1">
        <v>0</v>
      </c>
      <c r="AH264" s="1">
        <v>14</v>
      </c>
      <c r="AI264" s="1">
        <v>0</v>
      </c>
      <c r="AJ264" s="1">
        <v>0</v>
      </c>
      <c r="AK264" s="1">
        <v>17</v>
      </c>
      <c r="AL264" s="1">
        <v>0</v>
      </c>
      <c r="AM264" s="1">
        <v>0</v>
      </c>
      <c r="AN264" s="1">
        <v>17</v>
      </c>
      <c r="AO264" s="1">
        <v>0</v>
      </c>
      <c r="AP264" s="1">
        <v>0</v>
      </c>
      <c r="AQ264" s="1" t="s">
        <v>77</v>
      </c>
      <c r="AR264" s="1" t="s">
        <v>77</v>
      </c>
      <c r="AS264" s="1" t="s">
        <v>77</v>
      </c>
      <c r="AT264" s="1">
        <v>305216000</v>
      </c>
      <c r="AU264" s="1">
        <v>305216000</v>
      </c>
      <c r="AV264" s="1">
        <v>100</v>
      </c>
      <c r="AW264" s="1">
        <v>649985000</v>
      </c>
      <c r="AX264" s="1">
        <v>0</v>
      </c>
      <c r="AY264" s="1">
        <v>0</v>
      </c>
      <c r="AZ264" s="1">
        <v>954137037</v>
      </c>
      <c r="BA264" s="1">
        <v>0</v>
      </c>
      <c r="BB264" s="1">
        <v>0</v>
      </c>
      <c r="BC264" s="1">
        <v>1049550741</v>
      </c>
      <c r="BD264" s="1">
        <v>0</v>
      </c>
      <c r="BE264" s="1">
        <v>0</v>
      </c>
      <c r="BF264" s="1">
        <v>1100844805</v>
      </c>
      <c r="BG264" s="1">
        <v>0</v>
      </c>
      <c r="BH264" s="1">
        <v>0</v>
      </c>
      <c r="BI264" s="1">
        <v>4059733583</v>
      </c>
      <c r="BJ264" s="1">
        <v>305216000</v>
      </c>
      <c r="BK264" s="1">
        <v>7.52</v>
      </c>
      <c r="BL264" s="1" t="s">
        <v>571</v>
      </c>
      <c r="BM264" s="10">
        <f t="shared" si="46"/>
        <v>305.21600000000001</v>
      </c>
      <c r="BN264" s="10">
        <f t="shared" si="47"/>
        <v>305.21600000000001</v>
      </c>
      <c r="BO264" s="10">
        <f t="shared" si="48"/>
        <v>649.98500000000001</v>
      </c>
      <c r="BP264" s="10">
        <f t="shared" si="49"/>
        <v>0</v>
      </c>
      <c r="BQ264" s="10">
        <f t="shared" si="50"/>
        <v>954.13703699999996</v>
      </c>
      <c r="BR264" s="10">
        <f t="shared" si="51"/>
        <v>0</v>
      </c>
      <c r="BS264" s="10">
        <f t="shared" si="52"/>
        <v>1049.550741</v>
      </c>
      <c r="BT264" s="10">
        <f t="shared" si="53"/>
        <v>0</v>
      </c>
      <c r="BU264" s="10">
        <f t="shared" si="54"/>
        <v>1100.844805</v>
      </c>
      <c r="BV264" s="10">
        <f t="shared" si="55"/>
        <v>0</v>
      </c>
    </row>
    <row r="265" spans="1:74" x14ac:dyDescent="0.25">
      <c r="A265">
        <v>16</v>
      </c>
      <c r="B265" t="s">
        <v>60</v>
      </c>
      <c r="C265" t="s">
        <v>61</v>
      </c>
      <c r="D265">
        <v>2020</v>
      </c>
      <c r="E265" t="s">
        <v>62</v>
      </c>
      <c r="F265" t="s">
        <v>63</v>
      </c>
      <c r="G265">
        <v>2</v>
      </c>
      <c r="H265" t="s">
        <v>64</v>
      </c>
      <c r="I265" t="s">
        <v>3364</v>
      </c>
      <c r="J265" t="s">
        <v>433</v>
      </c>
      <c r="K265" t="s">
        <v>434</v>
      </c>
      <c r="L265" t="s">
        <v>3410</v>
      </c>
      <c r="M265" t="s">
        <v>435</v>
      </c>
      <c r="N265" t="s">
        <v>3424</v>
      </c>
      <c r="O265" t="s">
        <v>245</v>
      </c>
      <c r="P265" t="s">
        <v>3441</v>
      </c>
      <c r="Q265" t="s">
        <v>558</v>
      </c>
      <c r="R265" t="s">
        <v>3524</v>
      </c>
      <c r="S265" t="s">
        <v>559</v>
      </c>
      <c r="T265">
        <v>9</v>
      </c>
      <c r="U265">
        <v>7</v>
      </c>
      <c r="V265" t="s">
        <v>572</v>
      </c>
      <c r="W265">
        <v>3</v>
      </c>
      <c r="X265" t="s">
        <v>128</v>
      </c>
      <c r="Y265">
        <v>1</v>
      </c>
      <c r="Z265" t="s">
        <v>73</v>
      </c>
      <c r="AA265">
        <v>1</v>
      </c>
      <c r="AB265" s="1">
        <v>155</v>
      </c>
      <c r="AC265" s="1">
        <v>154</v>
      </c>
      <c r="AD265" s="1">
        <v>99.35</v>
      </c>
      <c r="AE265" s="1">
        <v>175</v>
      </c>
      <c r="AF265" s="1">
        <v>0</v>
      </c>
      <c r="AG265" s="1">
        <v>0</v>
      </c>
      <c r="AH265" s="1">
        <v>180</v>
      </c>
      <c r="AI265" s="1">
        <v>0</v>
      </c>
      <c r="AJ265" s="1">
        <v>0</v>
      </c>
      <c r="AK265" s="1">
        <v>185</v>
      </c>
      <c r="AL265" s="1">
        <v>0</v>
      </c>
      <c r="AM265" s="1">
        <v>0</v>
      </c>
      <c r="AN265" s="1">
        <v>185</v>
      </c>
      <c r="AO265" s="1">
        <v>0</v>
      </c>
      <c r="AP265" s="1">
        <v>0</v>
      </c>
      <c r="AQ265" s="1" t="s">
        <v>77</v>
      </c>
      <c r="AR265" s="1" t="s">
        <v>77</v>
      </c>
      <c r="AS265" s="1" t="s">
        <v>77</v>
      </c>
      <c r="AT265" s="1">
        <v>418644408</v>
      </c>
      <c r="AU265" s="1">
        <v>411320732</v>
      </c>
      <c r="AV265" s="1">
        <v>98.25</v>
      </c>
      <c r="AW265" s="1">
        <v>2326167000</v>
      </c>
      <c r="AX265" s="1">
        <v>0</v>
      </c>
      <c r="AY265" s="1">
        <v>0</v>
      </c>
      <c r="AZ265" s="1">
        <v>1884145360</v>
      </c>
      <c r="BA265" s="1">
        <v>0</v>
      </c>
      <c r="BB265" s="1">
        <v>0</v>
      </c>
      <c r="BC265" s="1">
        <v>1959765611</v>
      </c>
      <c r="BD265" s="1">
        <v>0</v>
      </c>
      <c r="BE265" s="1">
        <v>0</v>
      </c>
      <c r="BF265" s="1">
        <v>668262962</v>
      </c>
      <c r="BG265" s="1">
        <v>0</v>
      </c>
      <c r="BH265" s="1">
        <v>0</v>
      </c>
      <c r="BI265" s="1">
        <v>7256985341</v>
      </c>
      <c r="BJ265" s="1">
        <v>411320732</v>
      </c>
      <c r="BK265" s="1">
        <v>5.67</v>
      </c>
      <c r="BL265" s="1" t="s">
        <v>573</v>
      </c>
      <c r="BM265" s="10">
        <f t="shared" si="46"/>
        <v>418.644408</v>
      </c>
      <c r="BN265" s="10">
        <f t="shared" si="47"/>
        <v>411.32073200000002</v>
      </c>
      <c r="BO265" s="10">
        <f t="shared" si="48"/>
        <v>2326.1669999999999</v>
      </c>
      <c r="BP265" s="10">
        <f t="shared" si="49"/>
        <v>0</v>
      </c>
      <c r="BQ265" s="10">
        <f t="shared" si="50"/>
        <v>1884.14536</v>
      </c>
      <c r="BR265" s="10">
        <f t="shared" si="51"/>
        <v>0</v>
      </c>
      <c r="BS265" s="10">
        <f t="shared" si="52"/>
        <v>1959.765611</v>
      </c>
      <c r="BT265" s="10">
        <f t="shared" si="53"/>
        <v>0</v>
      </c>
      <c r="BU265" s="10">
        <f t="shared" si="54"/>
        <v>668.26296200000002</v>
      </c>
      <c r="BV265" s="10">
        <f t="shared" si="55"/>
        <v>0</v>
      </c>
    </row>
    <row r="266" spans="1:74" x14ac:dyDescent="0.25">
      <c r="A266">
        <v>16</v>
      </c>
      <c r="B266" t="s">
        <v>60</v>
      </c>
      <c r="C266" t="s">
        <v>61</v>
      </c>
      <c r="D266">
        <v>2020</v>
      </c>
      <c r="E266" t="s">
        <v>62</v>
      </c>
      <c r="F266" t="s">
        <v>63</v>
      </c>
      <c r="G266">
        <v>2</v>
      </c>
      <c r="H266" t="s">
        <v>64</v>
      </c>
      <c r="I266" t="s">
        <v>3364</v>
      </c>
      <c r="J266" t="s">
        <v>433</v>
      </c>
      <c r="K266" t="s">
        <v>434</v>
      </c>
      <c r="L266" t="s">
        <v>3410</v>
      </c>
      <c r="M266" t="s">
        <v>435</v>
      </c>
      <c r="N266" t="s">
        <v>3424</v>
      </c>
      <c r="O266" t="s">
        <v>245</v>
      </c>
      <c r="P266" t="s">
        <v>3441</v>
      </c>
      <c r="Q266" t="s">
        <v>558</v>
      </c>
      <c r="R266" t="s">
        <v>3524</v>
      </c>
      <c r="S266" t="s">
        <v>559</v>
      </c>
      <c r="T266">
        <v>9</v>
      </c>
      <c r="U266">
        <v>8</v>
      </c>
      <c r="V266" t="s">
        <v>574</v>
      </c>
      <c r="W266">
        <v>3</v>
      </c>
      <c r="X266" t="s">
        <v>128</v>
      </c>
      <c r="Y266">
        <v>1</v>
      </c>
      <c r="Z266" t="s">
        <v>73</v>
      </c>
      <c r="AA266">
        <v>1</v>
      </c>
      <c r="AB266" s="1">
        <v>2</v>
      </c>
      <c r="AC266" s="1">
        <v>1</v>
      </c>
      <c r="AD266" s="1">
        <v>50</v>
      </c>
      <c r="AE266" s="1">
        <v>30</v>
      </c>
      <c r="AF266" s="1">
        <v>0</v>
      </c>
      <c r="AG266" s="1">
        <v>0</v>
      </c>
      <c r="AH266" s="1">
        <v>65</v>
      </c>
      <c r="AI266" s="1">
        <v>0</v>
      </c>
      <c r="AJ266" s="1">
        <v>0</v>
      </c>
      <c r="AK266" s="1">
        <v>90</v>
      </c>
      <c r="AL266" s="1">
        <v>0</v>
      </c>
      <c r="AM266" s="1">
        <v>0</v>
      </c>
      <c r="AN266" s="1">
        <v>100</v>
      </c>
      <c r="AO266" s="1">
        <v>0</v>
      </c>
      <c r="AP266" s="1">
        <v>0</v>
      </c>
      <c r="AQ266" s="1" t="s">
        <v>77</v>
      </c>
      <c r="AR266" s="1" t="s">
        <v>77</v>
      </c>
      <c r="AS266" s="1" t="s">
        <v>77</v>
      </c>
      <c r="AT266" s="1">
        <v>7404800</v>
      </c>
      <c r="AU266" s="1">
        <v>7404800</v>
      </c>
      <c r="AV266" s="1">
        <v>100</v>
      </c>
      <c r="AW266" s="1">
        <v>148060000</v>
      </c>
      <c r="AX266" s="1">
        <v>0</v>
      </c>
      <c r="AY266" s="1">
        <v>0</v>
      </c>
      <c r="AZ266" s="1">
        <v>205700000</v>
      </c>
      <c r="BA266" s="1">
        <v>0</v>
      </c>
      <c r="BB266" s="1">
        <v>0</v>
      </c>
      <c r="BC266" s="1">
        <v>226270000</v>
      </c>
      <c r="BD266" s="1">
        <v>0</v>
      </c>
      <c r="BE266" s="1">
        <v>0</v>
      </c>
      <c r="BF266" s="1">
        <v>248897000</v>
      </c>
      <c r="BG266" s="1">
        <v>0</v>
      </c>
      <c r="BH266" s="1">
        <v>0</v>
      </c>
      <c r="BI266" s="1">
        <v>836331800</v>
      </c>
      <c r="BJ266" s="1">
        <v>7404800</v>
      </c>
      <c r="BK266" s="1">
        <v>0.89</v>
      </c>
      <c r="BL266" s="1" t="s">
        <v>575</v>
      </c>
      <c r="BM266" s="10">
        <f t="shared" si="46"/>
        <v>7.4047999999999998</v>
      </c>
      <c r="BN266" s="10">
        <f t="shared" si="47"/>
        <v>7.4047999999999998</v>
      </c>
      <c r="BO266" s="10">
        <f t="shared" si="48"/>
        <v>148.06</v>
      </c>
      <c r="BP266" s="10">
        <f t="shared" si="49"/>
        <v>0</v>
      </c>
      <c r="BQ266" s="10">
        <f t="shared" si="50"/>
        <v>205.7</v>
      </c>
      <c r="BR266" s="10">
        <f t="shared" si="51"/>
        <v>0</v>
      </c>
      <c r="BS266" s="10">
        <f t="shared" si="52"/>
        <v>226.27</v>
      </c>
      <c r="BT266" s="10">
        <f t="shared" si="53"/>
        <v>0</v>
      </c>
      <c r="BU266" s="10">
        <f t="shared" si="54"/>
        <v>248.89699999999999</v>
      </c>
      <c r="BV266" s="10">
        <f t="shared" si="55"/>
        <v>0</v>
      </c>
    </row>
    <row r="267" spans="1:74" x14ac:dyDescent="0.25">
      <c r="A267">
        <v>16</v>
      </c>
      <c r="B267" t="s">
        <v>60</v>
      </c>
      <c r="C267" t="s">
        <v>61</v>
      </c>
      <c r="D267">
        <v>2020</v>
      </c>
      <c r="E267" t="s">
        <v>62</v>
      </c>
      <c r="F267" t="s">
        <v>63</v>
      </c>
      <c r="G267">
        <v>2</v>
      </c>
      <c r="H267" t="s">
        <v>64</v>
      </c>
      <c r="I267" t="s">
        <v>3364</v>
      </c>
      <c r="J267" t="s">
        <v>433</v>
      </c>
      <c r="K267" t="s">
        <v>434</v>
      </c>
      <c r="L267" t="s">
        <v>3410</v>
      </c>
      <c r="M267" t="s">
        <v>435</v>
      </c>
      <c r="N267" t="s">
        <v>3424</v>
      </c>
      <c r="O267" t="s">
        <v>245</v>
      </c>
      <c r="P267" t="s">
        <v>3441</v>
      </c>
      <c r="Q267" t="s">
        <v>558</v>
      </c>
      <c r="R267" t="s">
        <v>3525</v>
      </c>
      <c r="S267" t="s">
        <v>576</v>
      </c>
      <c r="T267">
        <v>10</v>
      </c>
      <c r="U267">
        <v>1</v>
      </c>
      <c r="V267" t="s">
        <v>577</v>
      </c>
      <c r="W267">
        <v>1</v>
      </c>
      <c r="X267" t="s">
        <v>72</v>
      </c>
      <c r="Y267">
        <v>1</v>
      </c>
      <c r="Z267" t="s">
        <v>73</v>
      </c>
      <c r="AA267">
        <v>1</v>
      </c>
      <c r="AB267" s="1">
        <v>544</v>
      </c>
      <c r="AC267" s="1">
        <v>544</v>
      </c>
      <c r="AD267" s="1">
        <v>100</v>
      </c>
      <c r="AE267" s="1">
        <v>5330</v>
      </c>
      <c r="AF267" s="1">
        <v>0</v>
      </c>
      <c r="AG267" s="1">
        <v>0</v>
      </c>
      <c r="AH267" s="1">
        <v>5151</v>
      </c>
      <c r="AI267" s="1">
        <v>0</v>
      </c>
      <c r="AJ267" s="1">
        <v>0</v>
      </c>
      <c r="AK267" s="1">
        <v>4977</v>
      </c>
      <c r="AL267" s="1">
        <v>0</v>
      </c>
      <c r="AM267" s="1">
        <v>0</v>
      </c>
      <c r="AN267" s="1">
        <v>3998</v>
      </c>
      <c r="AO267" s="1">
        <v>0</v>
      </c>
      <c r="AP267" s="1">
        <v>0</v>
      </c>
      <c r="AQ267" s="1">
        <v>20000</v>
      </c>
      <c r="AR267" s="1">
        <v>544</v>
      </c>
      <c r="AS267" s="1">
        <v>2.72</v>
      </c>
      <c r="AT267" s="1">
        <v>47247420802</v>
      </c>
      <c r="AU267" s="1">
        <v>43860445933</v>
      </c>
      <c r="AV267" s="1">
        <v>92.83</v>
      </c>
      <c r="AW267" s="1">
        <v>72143399000</v>
      </c>
      <c r="AX267" s="1">
        <v>0</v>
      </c>
      <c r="AY267" s="1">
        <v>0</v>
      </c>
      <c r="AZ267" s="1">
        <v>248715636000</v>
      </c>
      <c r="BA267" s="1">
        <v>0</v>
      </c>
      <c r="BB267" s="1">
        <v>0</v>
      </c>
      <c r="BC267" s="1">
        <v>248782860000</v>
      </c>
      <c r="BD267" s="1">
        <v>0</v>
      </c>
      <c r="BE267" s="1">
        <v>0</v>
      </c>
      <c r="BF267" s="1">
        <v>211788755000</v>
      </c>
      <c r="BG267" s="1">
        <v>0</v>
      </c>
      <c r="BH267" s="1">
        <v>0</v>
      </c>
      <c r="BI267" s="1">
        <v>828678070802</v>
      </c>
      <c r="BJ267" s="1">
        <v>43860445933</v>
      </c>
      <c r="BK267" s="1">
        <v>5.29</v>
      </c>
      <c r="BL267" s="1" t="s">
        <v>578</v>
      </c>
      <c r="BM267" s="10">
        <f t="shared" si="46"/>
        <v>47247.420802000001</v>
      </c>
      <c r="BN267" s="10">
        <f t="shared" si="47"/>
        <v>43860.445933000003</v>
      </c>
      <c r="BO267" s="10">
        <f t="shared" si="48"/>
        <v>72143.399000000005</v>
      </c>
      <c r="BP267" s="10">
        <f t="shared" si="49"/>
        <v>0</v>
      </c>
      <c r="BQ267" s="10">
        <f t="shared" si="50"/>
        <v>248715.636</v>
      </c>
      <c r="BR267" s="10">
        <f t="shared" si="51"/>
        <v>0</v>
      </c>
      <c r="BS267" s="10">
        <f t="shared" si="52"/>
        <v>248782.86</v>
      </c>
      <c r="BT267" s="10">
        <f t="shared" si="53"/>
        <v>0</v>
      </c>
      <c r="BU267" s="10">
        <f t="shared" si="54"/>
        <v>211788.755</v>
      </c>
      <c r="BV267" s="10">
        <f t="shared" si="55"/>
        <v>0</v>
      </c>
    </row>
    <row r="268" spans="1:74" x14ac:dyDescent="0.25">
      <c r="A268">
        <v>16</v>
      </c>
      <c r="B268" t="s">
        <v>60</v>
      </c>
      <c r="C268" t="s">
        <v>61</v>
      </c>
      <c r="D268">
        <v>2020</v>
      </c>
      <c r="E268" t="s">
        <v>62</v>
      </c>
      <c r="F268" t="s">
        <v>63</v>
      </c>
      <c r="G268">
        <v>2</v>
      </c>
      <c r="H268" t="s">
        <v>64</v>
      </c>
      <c r="I268" t="s">
        <v>3364</v>
      </c>
      <c r="J268" t="s">
        <v>433</v>
      </c>
      <c r="K268" t="s">
        <v>434</v>
      </c>
      <c r="L268" t="s">
        <v>3410</v>
      </c>
      <c r="M268" t="s">
        <v>435</v>
      </c>
      <c r="N268" t="s">
        <v>3424</v>
      </c>
      <c r="O268" t="s">
        <v>245</v>
      </c>
      <c r="P268" t="s">
        <v>3441</v>
      </c>
      <c r="Q268" t="s">
        <v>558</v>
      </c>
      <c r="R268" t="s">
        <v>3525</v>
      </c>
      <c r="S268" t="s">
        <v>576</v>
      </c>
      <c r="T268">
        <v>10</v>
      </c>
      <c r="U268">
        <v>2</v>
      </c>
      <c r="V268" t="s">
        <v>579</v>
      </c>
      <c r="W268">
        <v>1</v>
      </c>
      <c r="X268" t="s">
        <v>72</v>
      </c>
      <c r="Y268">
        <v>1</v>
      </c>
      <c r="Z268" t="s">
        <v>73</v>
      </c>
      <c r="AA268">
        <v>1</v>
      </c>
      <c r="AB268" s="1">
        <v>0</v>
      </c>
      <c r="AC268" s="1">
        <v>0</v>
      </c>
      <c r="AD268" s="1">
        <v>0</v>
      </c>
      <c r="AE268" s="1">
        <v>2</v>
      </c>
      <c r="AF268" s="1">
        <v>0</v>
      </c>
      <c r="AG268" s="1">
        <v>0</v>
      </c>
      <c r="AH268" s="1">
        <v>2</v>
      </c>
      <c r="AI268" s="1">
        <v>0</v>
      </c>
      <c r="AJ268" s="1">
        <v>0</v>
      </c>
      <c r="AK268" s="1">
        <v>2</v>
      </c>
      <c r="AL268" s="1">
        <v>0</v>
      </c>
      <c r="AM268" s="1">
        <v>0</v>
      </c>
      <c r="AN268" s="1">
        <v>2</v>
      </c>
      <c r="AO268" s="1">
        <v>0</v>
      </c>
      <c r="AP268" s="1">
        <v>0</v>
      </c>
      <c r="AQ268" s="1">
        <v>8</v>
      </c>
      <c r="AR268" s="1">
        <v>0</v>
      </c>
      <c r="AS268" s="1">
        <v>0</v>
      </c>
      <c r="AT268" s="1">
        <v>0</v>
      </c>
      <c r="AU268" s="1">
        <v>0</v>
      </c>
      <c r="AV268" s="1">
        <v>0</v>
      </c>
      <c r="AW268" s="1">
        <v>756098000</v>
      </c>
      <c r="AX268" s="1">
        <v>0</v>
      </c>
      <c r="AY268" s="1">
        <v>0</v>
      </c>
      <c r="AZ268" s="1">
        <v>763551000</v>
      </c>
      <c r="BA268" s="1">
        <v>0</v>
      </c>
      <c r="BB268" s="1">
        <v>0</v>
      </c>
      <c r="BC268" s="1">
        <v>771302000</v>
      </c>
      <c r="BD268" s="1">
        <v>0</v>
      </c>
      <c r="BE268" s="1">
        <v>0</v>
      </c>
      <c r="BF268" s="1">
        <v>779361000</v>
      </c>
      <c r="BG268" s="1">
        <v>0</v>
      </c>
      <c r="BH268" s="1">
        <v>0</v>
      </c>
      <c r="BI268" s="1">
        <v>3070312000</v>
      </c>
      <c r="BJ268" s="1">
        <v>0</v>
      </c>
      <c r="BK268" s="1">
        <v>0</v>
      </c>
      <c r="BL268" s="1" t="s">
        <v>74</v>
      </c>
      <c r="BM268" s="10">
        <f t="shared" si="46"/>
        <v>0</v>
      </c>
      <c r="BN268" s="10">
        <f t="shared" si="47"/>
        <v>0</v>
      </c>
      <c r="BO268" s="10">
        <f t="shared" si="48"/>
        <v>756.09799999999996</v>
      </c>
      <c r="BP268" s="10">
        <f t="shared" si="49"/>
        <v>0</v>
      </c>
      <c r="BQ268" s="10">
        <f t="shared" si="50"/>
        <v>763.55100000000004</v>
      </c>
      <c r="BR268" s="10">
        <f t="shared" si="51"/>
        <v>0</v>
      </c>
      <c r="BS268" s="10">
        <f t="shared" si="52"/>
        <v>771.30200000000002</v>
      </c>
      <c r="BT268" s="10">
        <f t="shared" si="53"/>
        <v>0</v>
      </c>
      <c r="BU268" s="10">
        <f t="shared" si="54"/>
        <v>779.36099999999999</v>
      </c>
      <c r="BV268" s="10">
        <f t="shared" si="55"/>
        <v>0</v>
      </c>
    </row>
    <row r="269" spans="1:74" x14ac:dyDescent="0.25">
      <c r="A269">
        <v>16</v>
      </c>
      <c r="B269" t="s">
        <v>60</v>
      </c>
      <c r="C269" t="s">
        <v>61</v>
      </c>
      <c r="D269">
        <v>2020</v>
      </c>
      <c r="E269" t="s">
        <v>62</v>
      </c>
      <c r="F269" t="s">
        <v>63</v>
      </c>
      <c r="G269">
        <v>2</v>
      </c>
      <c r="H269" t="s">
        <v>64</v>
      </c>
      <c r="I269" t="s">
        <v>3364</v>
      </c>
      <c r="J269" t="s">
        <v>433</v>
      </c>
      <c r="K269" t="s">
        <v>434</v>
      </c>
      <c r="L269" t="s">
        <v>3410</v>
      </c>
      <c r="M269" t="s">
        <v>435</v>
      </c>
      <c r="N269" t="s">
        <v>3424</v>
      </c>
      <c r="O269" t="s">
        <v>245</v>
      </c>
      <c r="P269" t="s">
        <v>3441</v>
      </c>
      <c r="Q269" t="s">
        <v>558</v>
      </c>
      <c r="R269" t="s">
        <v>3525</v>
      </c>
      <c r="S269" t="s">
        <v>576</v>
      </c>
      <c r="T269">
        <v>10</v>
      </c>
      <c r="U269">
        <v>3</v>
      </c>
      <c r="V269" t="s">
        <v>580</v>
      </c>
      <c r="W269">
        <v>1</v>
      </c>
      <c r="X269" t="s">
        <v>72</v>
      </c>
      <c r="Y269">
        <v>1</v>
      </c>
      <c r="Z269" t="s">
        <v>73</v>
      </c>
      <c r="AA269">
        <v>1</v>
      </c>
      <c r="AB269" s="1">
        <v>1</v>
      </c>
      <c r="AC269" s="1">
        <v>1</v>
      </c>
      <c r="AD269" s="1">
        <v>100</v>
      </c>
      <c r="AE269" s="1">
        <v>0</v>
      </c>
      <c r="AF269" s="1">
        <v>0</v>
      </c>
      <c r="AG269" s="1">
        <v>0</v>
      </c>
      <c r="AH269" s="1">
        <v>0</v>
      </c>
      <c r="AI269" s="1">
        <v>0</v>
      </c>
      <c r="AJ269" s="1">
        <v>0</v>
      </c>
      <c r="AK269" s="1">
        <v>0</v>
      </c>
      <c r="AL269" s="1">
        <v>0</v>
      </c>
      <c r="AM269" s="1">
        <v>0</v>
      </c>
      <c r="AN269" s="1">
        <v>0</v>
      </c>
      <c r="AO269" s="1">
        <v>0</v>
      </c>
      <c r="AP269" s="1">
        <v>0</v>
      </c>
      <c r="AQ269" s="1">
        <v>1</v>
      </c>
      <c r="AR269" s="1">
        <v>1</v>
      </c>
      <c r="AS269" s="1">
        <v>100</v>
      </c>
      <c r="AT269" s="1">
        <v>200000000</v>
      </c>
      <c r="AU269" s="1">
        <v>199356734</v>
      </c>
      <c r="AV269" s="1">
        <v>99.68</v>
      </c>
      <c r="AW269" s="1">
        <v>0</v>
      </c>
      <c r="AX269" s="1">
        <v>0</v>
      </c>
      <c r="AY269" s="1">
        <v>0</v>
      </c>
      <c r="AZ269" s="1">
        <v>0</v>
      </c>
      <c r="BA269" s="1">
        <v>0</v>
      </c>
      <c r="BB269" s="1">
        <v>0</v>
      </c>
      <c r="BC269" s="1">
        <v>0</v>
      </c>
      <c r="BD269" s="1">
        <v>0</v>
      </c>
      <c r="BE269" s="1">
        <v>0</v>
      </c>
      <c r="BF269" s="1">
        <v>0</v>
      </c>
      <c r="BG269" s="1">
        <v>0</v>
      </c>
      <c r="BH269" s="1">
        <v>0</v>
      </c>
      <c r="BI269" s="1">
        <v>200000000</v>
      </c>
      <c r="BJ269" s="1">
        <v>199356734</v>
      </c>
      <c r="BK269" s="1">
        <v>99.68</v>
      </c>
      <c r="BL269" s="1" t="s">
        <v>581</v>
      </c>
      <c r="BM269" s="10">
        <f t="shared" si="46"/>
        <v>200</v>
      </c>
      <c r="BN269" s="10">
        <f t="shared" si="47"/>
        <v>199.35673399999999</v>
      </c>
      <c r="BO269" s="10">
        <f t="shared" si="48"/>
        <v>0</v>
      </c>
      <c r="BP269" s="10">
        <f t="shared" si="49"/>
        <v>0</v>
      </c>
      <c r="BQ269" s="10">
        <f t="shared" si="50"/>
        <v>0</v>
      </c>
      <c r="BR269" s="10">
        <f t="shared" si="51"/>
        <v>0</v>
      </c>
      <c r="BS269" s="10">
        <f t="shared" si="52"/>
        <v>0</v>
      </c>
      <c r="BT269" s="10">
        <f t="shared" si="53"/>
        <v>0</v>
      </c>
      <c r="BU269" s="10">
        <f t="shared" si="54"/>
        <v>0</v>
      </c>
      <c r="BV269" s="10">
        <f t="shared" si="55"/>
        <v>0</v>
      </c>
    </row>
    <row r="270" spans="1:74" x14ac:dyDescent="0.25">
      <c r="A270">
        <v>16</v>
      </c>
      <c r="B270" t="s">
        <v>60</v>
      </c>
      <c r="C270" t="s">
        <v>61</v>
      </c>
      <c r="D270">
        <v>2020</v>
      </c>
      <c r="E270" t="s">
        <v>62</v>
      </c>
      <c r="F270" t="s">
        <v>63</v>
      </c>
      <c r="G270">
        <v>2</v>
      </c>
      <c r="H270" t="s">
        <v>64</v>
      </c>
      <c r="I270" t="s">
        <v>3364</v>
      </c>
      <c r="J270" t="s">
        <v>433</v>
      </c>
      <c r="K270" t="s">
        <v>434</v>
      </c>
      <c r="L270" t="s">
        <v>3410</v>
      </c>
      <c r="M270" t="s">
        <v>435</v>
      </c>
      <c r="N270" t="s">
        <v>3425</v>
      </c>
      <c r="O270" t="s">
        <v>582</v>
      </c>
      <c r="P270" t="s">
        <v>3442</v>
      </c>
      <c r="Q270" t="s">
        <v>583</v>
      </c>
      <c r="R270" t="s">
        <v>3526</v>
      </c>
      <c r="S270" t="s">
        <v>584</v>
      </c>
      <c r="T270">
        <v>12</v>
      </c>
      <c r="U270">
        <v>1</v>
      </c>
      <c r="V270" t="s">
        <v>585</v>
      </c>
      <c r="W270">
        <v>1</v>
      </c>
      <c r="X270" t="s">
        <v>72</v>
      </c>
      <c r="Y270">
        <v>1</v>
      </c>
      <c r="Z270" t="s">
        <v>73</v>
      </c>
      <c r="AA270">
        <v>1</v>
      </c>
      <c r="AB270" s="1">
        <v>50</v>
      </c>
      <c r="AC270" s="1">
        <v>50</v>
      </c>
      <c r="AD270" s="1">
        <v>100</v>
      </c>
      <c r="AE270" s="1">
        <v>100</v>
      </c>
      <c r="AF270" s="1">
        <v>0</v>
      </c>
      <c r="AG270" s="1">
        <v>0</v>
      </c>
      <c r="AH270" s="1">
        <v>100</v>
      </c>
      <c r="AI270" s="1">
        <v>0</v>
      </c>
      <c r="AJ270" s="1">
        <v>0</v>
      </c>
      <c r="AK270" s="1">
        <v>100</v>
      </c>
      <c r="AL270" s="1">
        <v>0</v>
      </c>
      <c r="AM270" s="1">
        <v>0</v>
      </c>
      <c r="AN270" s="1">
        <v>14</v>
      </c>
      <c r="AO270" s="1">
        <v>0</v>
      </c>
      <c r="AP270" s="1">
        <v>0</v>
      </c>
      <c r="AQ270" s="1">
        <v>364</v>
      </c>
      <c r="AR270" s="1">
        <v>50</v>
      </c>
      <c r="AS270" s="1">
        <v>13.74</v>
      </c>
      <c r="AT270" s="1">
        <v>175190495</v>
      </c>
      <c r="AU270" s="1">
        <v>169190495</v>
      </c>
      <c r="AV270" s="1">
        <v>96.58</v>
      </c>
      <c r="AW270" s="1">
        <v>397760000</v>
      </c>
      <c r="AX270" s="1">
        <v>0</v>
      </c>
      <c r="AY270" s="1">
        <v>0</v>
      </c>
      <c r="AZ270" s="1">
        <v>424649707</v>
      </c>
      <c r="BA270" s="1">
        <v>0</v>
      </c>
      <c r="BB270" s="1">
        <v>0</v>
      </c>
      <c r="BC270" s="1">
        <v>441395696</v>
      </c>
      <c r="BD270" s="1">
        <v>0</v>
      </c>
      <c r="BE270" s="1">
        <v>0</v>
      </c>
      <c r="BF270" s="1">
        <v>458811525</v>
      </c>
      <c r="BG270" s="1">
        <v>0</v>
      </c>
      <c r="BH270" s="1">
        <v>0</v>
      </c>
      <c r="BI270" s="1">
        <v>1897807423</v>
      </c>
      <c r="BJ270" s="1">
        <v>169190495</v>
      </c>
      <c r="BK270" s="1">
        <v>8.92</v>
      </c>
      <c r="BL270" s="1" t="s">
        <v>586</v>
      </c>
      <c r="BM270" s="10">
        <f t="shared" si="46"/>
        <v>175.190495</v>
      </c>
      <c r="BN270" s="10">
        <f t="shared" si="47"/>
        <v>169.190495</v>
      </c>
      <c r="BO270" s="10">
        <f t="shared" si="48"/>
        <v>397.76</v>
      </c>
      <c r="BP270" s="10">
        <f t="shared" si="49"/>
        <v>0</v>
      </c>
      <c r="BQ270" s="10">
        <f t="shared" si="50"/>
        <v>424.64970699999998</v>
      </c>
      <c r="BR270" s="10">
        <f t="shared" si="51"/>
        <v>0</v>
      </c>
      <c r="BS270" s="10">
        <f t="shared" si="52"/>
        <v>441.39569599999999</v>
      </c>
      <c r="BT270" s="10">
        <f t="shared" si="53"/>
        <v>0</v>
      </c>
      <c r="BU270" s="10">
        <f t="shared" si="54"/>
        <v>458.81152500000002</v>
      </c>
      <c r="BV270" s="10">
        <f t="shared" si="55"/>
        <v>0</v>
      </c>
    </row>
    <row r="271" spans="1:74" x14ac:dyDescent="0.25">
      <c r="A271">
        <v>16</v>
      </c>
      <c r="B271" t="s">
        <v>60</v>
      </c>
      <c r="C271" t="s">
        <v>61</v>
      </c>
      <c r="D271">
        <v>2020</v>
      </c>
      <c r="E271" t="s">
        <v>62</v>
      </c>
      <c r="F271" t="s">
        <v>63</v>
      </c>
      <c r="G271">
        <v>2</v>
      </c>
      <c r="H271" t="s">
        <v>64</v>
      </c>
      <c r="I271" t="s">
        <v>3364</v>
      </c>
      <c r="J271" t="s">
        <v>433</v>
      </c>
      <c r="K271" t="s">
        <v>434</v>
      </c>
      <c r="L271" t="s">
        <v>3410</v>
      </c>
      <c r="M271" t="s">
        <v>435</v>
      </c>
      <c r="N271" t="s">
        <v>3425</v>
      </c>
      <c r="O271" t="s">
        <v>582</v>
      </c>
      <c r="P271" t="s">
        <v>3442</v>
      </c>
      <c r="Q271" t="s">
        <v>583</v>
      </c>
      <c r="R271" t="s">
        <v>3526</v>
      </c>
      <c r="S271" t="s">
        <v>584</v>
      </c>
      <c r="T271">
        <v>12</v>
      </c>
      <c r="U271">
        <v>2</v>
      </c>
      <c r="V271" t="s">
        <v>587</v>
      </c>
      <c r="W271">
        <v>3</v>
      </c>
      <c r="X271" t="s">
        <v>128</v>
      </c>
      <c r="Y271">
        <v>1</v>
      </c>
      <c r="Z271" t="s">
        <v>73</v>
      </c>
      <c r="AA271">
        <v>1</v>
      </c>
      <c r="AB271" s="1">
        <v>20</v>
      </c>
      <c r="AC271" s="1">
        <v>20</v>
      </c>
      <c r="AD271" s="1">
        <v>100</v>
      </c>
      <c r="AE271" s="1">
        <v>80</v>
      </c>
      <c r="AF271" s="1">
        <v>0</v>
      </c>
      <c r="AG271" s="1">
        <v>0</v>
      </c>
      <c r="AH271" s="1">
        <v>100</v>
      </c>
      <c r="AI271" s="1">
        <v>0</v>
      </c>
      <c r="AJ271" s="1">
        <v>0</v>
      </c>
      <c r="AK271" s="1">
        <v>100</v>
      </c>
      <c r="AL271" s="1">
        <v>0</v>
      </c>
      <c r="AM271" s="1">
        <v>0</v>
      </c>
      <c r="AN271" s="1">
        <v>100</v>
      </c>
      <c r="AO271" s="1">
        <v>0</v>
      </c>
      <c r="AP271" s="1">
        <v>0</v>
      </c>
      <c r="AQ271" s="1" t="s">
        <v>77</v>
      </c>
      <c r="AR271" s="1" t="s">
        <v>77</v>
      </c>
      <c r="AS271" s="1" t="s">
        <v>77</v>
      </c>
      <c r="AT271" s="1">
        <v>18387600</v>
      </c>
      <c r="AU271" s="1">
        <v>18387600</v>
      </c>
      <c r="AV271" s="1">
        <v>100</v>
      </c>
      <c r="AW271" s="1">
        <v>43040000</v>
      </c>
      <c r="AX271" s="1">
        <v>0</v>
      </c>
      <c r="AY271" s="1">
        <v>0</v>
      </c>
      <c r="AZ271" s="1">
        <v>36400000</v>
      </c>
      <c r="BA271" s="1">
        <v>0</v>
      </c>
      <c r="BB271" s="1">
        <v>0</v>
      </c>
      <c r="BC271" s="1">
        <v>37856000</v>
      </c>
      <c r="BD271" s="1">
        <v>0</v>
      </c>
      <c r="BE271" s="1">
        <v>0</v>
      </c>
      <c r="BF271" s="1">
        <v>39370240</v>
      </c>
      <c r="BG271" s="1">
        <v>0</v>
      </c>
      <c r="BH271" s="1">
        <v>0</v>
      </c>
      <c r="BI271" s="1">
        <v>175053840</v>
      </c>
      <c r="BJ271" s="1">
        <v>18387600</v>
      </c>
      <c r="BK271" s="1">
        <v>10.5</v>
      </c>
      <c r="BL271" s="1" t="s">
        <v>588</v>
      </c>
      <c r="BM271" s="10">
        <f t="shared" si="46"/>
        <v>18.387599999999999</v>
      </c>
      <c r="BN271" s="10">
        <f t="shared" si="47"/>
        <v>18.387599999999999</v>
      </c>
      <c r="BO271" s="10">
        <f t="shared" si="48"/>
        <v>43.04</v>
      </c>
      <c r="BP271" s="10">
        <f t="shared" si="49"/>
        <v>0</v>
      </c>
      <c r="BQ271" s="10">
        <f t="shared" si="50"/>
        <v>36.4</v>
      </c>
      <c r="BR271" s="10">
        <f t="shared" si="51"/>
        <v>0</v>
      </c>
      <c r="BS271" s="10">
        <f t="shared" si="52"/>
        <v>37.856000000000002</v>
      </c>
      <c r="BT271" s="10">
        <f t="shared" si="53"/>
        <v>0</v>
      </c>
      <c r="BU271" s="10">
        <f t="shared" si="54"/>
        <v>39.370240000000003</v>
      </c>
      <c r="BV271" s="10">
        <f t="shared" si="55"/>
        <v>0</v>
      </c>
    </row>
    <row r="272" spans="1:74" x14ac:dyDescent="0.25">
      <c r="A272">
        <v>16</v>
      </c>
      <c r="B272" t="s">
        <v>60</v>
      </c>
      <c r="C272" t="s">
        <v>61</v>
      </c>
      <c r="D272">
        <v>2020</v>
      </c>
      <c r="E272" t="s">
        <v>62</v>
      </c>
      <c r="F272" t="s">
        <v>63</v>
      </c>
      <c r="G272">
        <v>2</v>
      </c>
      <c r="H272" t="s">
        <v>64</v>
      </c>
      <c r="I272" t="s">
        <v>3364</v>
      </c>
      <c r="J272" t="s">
        <v>433</v>
      </c>
      <c r="K272" t="s">
        <v>434</v>
      </c>
      <c r="L272" t="s">
        <v>3410</v>
      </c>
      <c r="M272" t="s">
        <v>435</v>
      </c>
      <c r="N272" t="s">
        <v>3425</v>
      </c>
      <c r="O272" t="s">
        <v>582</v>
      </c>
      <c r="P272" t="s">
        <v>3442</v>
      </c>
      <c r="Q272" t="s">
        <v>583</v>
      </c>
      <c r="R272" t="s">
        <v>3526</v>
      </c>
      <c r="S272" t="s">
        <v>584</v>
      </c>
      <c r="T272">
        <v>12</v>
      </c>
      <c r="U272">
        <v>3</v>
      </c>
      <c r="V272" t="s">
        <v>589</v>
      </c>
      <c r="W272">
        <v>1</v>
      </c>
      <c r="X272" t="s">
        <v>72</v>
      </c>
      <c r="Y272">
        <v>1</v>
      </c>
      <c r="Z272" t="s">
        <v>73</v>
      </c>
      <c r="AA272">
        <v>1</v>
      </c>
      <c r="AB272" s="1">
        <v>10</v>
      </c>
      <c r="AC272" s="1">
        <v>10</v>
      </c>
      <c r="AD272" s="1">
        <v>100</v>
      </c>
      <c r="AE272" s="1">
        <v>90</v>
      </c>
      <c r="AF272" s="1">
        <v>0</v>
      </c>
      <c r="AG272" s="1">
        <v>0</v>
      </c>
      <c r="AH272" s="1">
        <v>0</v>
      </c>
      <c r="AI272" s="1">
        <v>0</v>
      </c>
      <c r="AJ272" s="1">
        <v>0</v>
      </c>
      <c r="AK272" s="1">
        <v>0</v>
      </c>
      <c r="AL272" s="1">
        <v>0</v>
      </c>
      <c r="AM272" s="1">
        <v>0</v>
      </c>
      <c r="AN272" s="1">
        <v>0</v>
      </c>
      <c r="AO272" s="1">
        <v>0</v>
      </c>
      <c r="AP272" s="1">
        <v>0</v>
      </c>
      <c r="AQ272" s="1">
        <v>100</v>
      </c>
      <c r="AR272" s="1">
        <v>10</v>
      </c>
      <c r="AS272" s="1">
        <v>10</v>
      </c>
      <c r="AT272" s="1">
        <v>24000000</v>
      </c>
      <c r="AU272" s="1">
        <v>24000000</v>
      </c>
      <c r="AV272" s="1">
        <v>100</v>
      </c>
      <c r="AW272" s="1">
        <v>159200000</v>
      </c>
      <c r="AX272" s="1">
        <v>0</v>
      </c>
      <c r="AY272" s="1">
        <v>0</v>
      </c>
      <c r="AZ272" s="1">
        <v>0</v>
      </c>
      <c r="BA272" s="1">
        <v>0</v>
      </c>
      <c r="BB272" s="1">
        <v>0</v>
      </c>
      <c r="BC272" s="1">
        <v>0</v>
      </c>
      <c r="BD272" s="1">
        <v>0</v>
      </c>
      <c r="BE272" s="1">
        <v>0</v>
      </c>
      <c r="BF272" s="1">
        <v>0</v>
      </c>
      <c r="BG272" s="1">
        <v>0</v>
      </c>
      <c r="BH272" s="1">
        <v>0</v>
      </c>
      <c r="BI272" s="1">
        <v>183200000</v>
      </c>
      <c r="BJ272" s="1">
        <v>24000000</v>
      </c>
      <c r="BK272" s="1">
        <v>13.1</v>
      </c>
      <c r="BL272" s="1" t="s">
        <v>590</v>
      </c>
      <c r="BM272" s="10">
        <f t="shared" si="46"/>
        <v>24</v>
      </c>
      <c r="BN272" s="10">
        <f t="shared" si="47"/>
        <v>24</v>
      </c>
      <c r="BO272" s="10">
        <f t="shared" si="48"/>
        <v>159.19999999999999</v>
      </c>
      <c r="BP272" s="10">
        <f t="shared" si="49"/>
        <v>0</v>
      </c>
      <c r="BQ272" s="10">
        <f t="shared" si="50"/>
        <v>0</v>
      </c>
      <c r="BR272" s="10">
        <f t="shared" si="51"/>
        <v>0</v>
      </c>
      <c r="BS272" s="10">
        <f t="shared" si="52"/>
        <v>0</v>
      </c>
      <c r="BT272" s="10">
        <f t="shared" si="53"/>
        <v>0</v>
      </c>
      <c r="BU272" s="10">
        <f t="shared" si="54"/>
        <v>0</v>
      </c>
      <c r="BV272" s="10">
        <f t="shared" si="55"/>
        <v>0</v>
      </c>
    </row>
    <row r="273" spans="1:74" x14ac:dyDescent="0.25">
      <c r="A273">
        <v>16</v>
      </c>
      <c r="B273" t="s">
        <v>60</v>
      </c>
      <c r="C273" t="s">
        <v>61</v>
      </c>
      <c r="D273">
        <v>2020</v>
      </c>
      <c r="E273" t="s">
        <v>62</v>
      </c>
      <c r="F273" t="s">
        <v>63</v>
      </c>
      <c r="G273">
        <v>2</v>
      </c>
      <c r="H273" t="s">
        <v>64</v>
      </c>
      <c r="I273" t="s">
        <v>3364</v>
      </c>
      <c r="J273" t="s">
        <v>433</v>
      </c>
      <c r="K273" t="s">
        <v>434</v>
      </c>
      <c r="L273" t="s">
        <v>3410</v>
      </c>
      <c r="M273" t="s">
        <v>435</v>
      </c>
      <c r="N273" t="s">
        <v>3425</v>
      </c>
      <c r="O273" t="s">
        <v>582</v>
      </c>
      <c r="P273" t="s">
        <v>3442</v>
      </c>
      <c r="Q273" t="s">
        <v>583</v>
      </c>
      <c r="R273" t="s">
        <v>3526</v>
      </c>
      <c r="S273" t="s">
        <v>584</v>
      </c>
      <c r="T273">
        <v>12</v>
      </c>
      <c r="U273">
        <v>4</v>
      </c>
      <c r="V273" t="s">
        <v>591</v>
      </c>
      <c r="W273">
        <v>1</v>
      </c>
      <c r="X273" t="s">
        <v>72</v>
      </c>
      <c r="Y273">
        <v>1</v>
      </c>
      <c r="Z273" t="s">
        <v>73</v>
      </c>
      <c r="AA273">
        <v>1</v>
      </c>
      <c r="AB273" s="1">
        <v>0</v>
      </c>
      <c r="AC273" s="1">
        <v>0</v>
      </c>
      <c r="AD273" s="1">
        <v>0</v>
      </c>
      <c r="AE273" s="1">
        <v>0</v>
      </c>
      <c r="AF273" s="1">
        <v>0</v>
      </c>
      <c r="AG273" s="1">
        <v>0</v>
      </c>
      <c r="AH273" s="1">
        <v>60</v>
      </c>
      <c r="AI273" s="1">
        <v>0</v>
      </c>
      <c r="AJ273" s="1">
        <v>0</v>
      </c>
      <c r="AK273" s="1">
        <v>10</v>
      </c>
      <c r="AL273" s="1">
        <v>0</v>
      </c>
      <c r="AM273" s="1">
        <v>0</v>
      </c>
      <c r="AN273" s="1">
        <v>10</v>
      </c>
      <c r="AO273" s="1">
        <v>0</v>
      </c>
      <c r="AP273" s="1">
        <v>0</v>
      </c>
      <c r="AQ273" s="1">
        <v>80</v>
      </c>
      <c r="AR273" s="1">
        <v>0</v>
      </c>
      <c r="AS273" s="1">
        <v>0</v>
      </c>
      <c r="AT273" s="1">
        <v>0</v>
      </c>
      <c r="AU273" s="1">
        <v>0</v>
      </c>
      <c r="AV273" s="1">
        <v>0</v>
      </c>
      <c r="AW273" s="1">
        <v>0</v>
      </c>
      <c r="AX273" s="1">
        <v>0</v>
      </c>
      <c r="AY273" s="1">
        <v>0</v>
      </c>
      <c r="AZ273" s="1">
        <v>410360000</v>
      </c>
      <c r="BA273" s="1">
        <v>0</v>
      </c>
      <c r="BB273" s="1">
        <v>0</v>
      </c>
      <c r="BC273" s="1">
        <v>477120119</v>
      </c>
      <c r="BD273" s="1">
        <v>0</v>
      </c>
      <c r="BE273" s="1">
        <v>0</v>
      </c>
      <c r="BF273" s="1">
        <v>463012906</v>
      </c>
      <c r="BG273" s="1">
        <v>0</v>
      </c>
      <c r="BH273" s="1">
        <v>0</v>
      </c>
      <c r="BI273" s="1">
        <v>1350493025</v>
      </c>
      <c r="BJ273" s="1">
        <v>0</v>
      </c>
      <c r="BK273" s="1">
        <v>0</v>
      </c>
      <c r="BL273" s="1" t="s">
        <v>74</v>
      </c>
      <c r="BM273" s="10">
        <f t="shared" si="46"/>
        <v>0</v>
      </c>
      <c r="BN273" s="10">
        <f t="shared" si="47"/>
        <v>0</v>
      </c>
      <c r="BO273" s="10">
        <f t="shared" si="48"/>
        <v>0</v>
      </c>
      <c r="BP273" s="10">
        <f t="shared" si="49"/>
        <v>0</v>
      </c>
      <c r="BQ273" s="10">
        <f t="shared" si="50"/>
        <v>410.36</v>
      </c>
      <c r="BR273" s="10">
        <f t="shared" si="51"/>
        <v>0</v>
      </c>
      <c r="BS273" s="10">
        <f t="shared" si="52"/>
        <v>477.12011899999999</v>
      </c>
      <c r="BT273" s="10">
        <f t="shared" si="53"/>
        <v>0</v>
      </c>
      <c r="BU273" s="10">
        <f t="shared" si="54"/>
        <v>463.01290599999999</v>
      </c>
      <c r="BV273" s="10">
        <f t="shared" si="55"/>
        <v>0</v>
      </c>
    </row>
    <row r="274" spans="1:74" x14ac:dyDescent="0.25">
      <c r="A274">
        <v>16</v>
      </c>
      <c r="B274" t="s">
        <v>60</v>
      </c>
      <c r="C274" t="s">
        <v>61</v>
      </c>
      <c r="D274">
        <v>2020</v>
      </c>
      <c r="E274" t="s">
        <v>62</v>
      </c>
      <c r="F274" t="s">
        <v>63</v>
      </c>
      <c r="G274">
        <v>2</v>
      </c>
      <c r="H274" t="s">
        <v>64</v>
      </c>
      <c r="I274" t="s">
        <v>3364</v>
      </c>
      <c r="J274" t="s">
        <v>433</v>
      </c>
      <c r="K274" t="s">
        <v>434</v>
      </c>
      <c r="L274" t="s">
        <v>3410</v>
      </c>
      <c r="M274" t="s">
        <v>435</v>
      </c>
      <c r="N274" t="s">
        <v>3425</v>
      </c>
      <c r="O274" t="s">
        <v>582</v>
      </c>
      <c r="P274" t="s">
        <v>3442</v>
      </c>
      <c r="Q274" t="s">
        <v>583</v>
      </c>
      <c r="R274" t="s">
        <v>3526</v>
      </c>
      <c r="S274" t="s">
        <v>584</v>
      </c>
      <c r="T274">
        <v>12</v>
      </c>
      <c r="U274">
        <v>5</v>
      </c>
      <c r="V274" t="s">
        <v>592</v>
      </c>
      <c r="W274">
        <v>1</v>
      </c>
      <c r="X274" t="s">
        <v>72</v>
      </c>
      <c r="Y274">
        <v>1</v>
      </c>
      <c r="Z274" t="s">
        <v>73</v>
      </c>
      <c r="AA274">
        <v>1</v>
      </c>
      <c r="AB274" s="1">
        <v>2</v>
      </c>
      <c r="AC274" s="1">
        <v>1</v>
      </c>
      <c r="AD274" s="1">
        <v>50</v>
      </c>
      <c r="AE274" s="1">
        <v>0</v>
      </c>
      <c r="AF274" s="1">
        <v>0</v>
      </c>
      <c r="AG274" s="1">
        <v>0</v>
      </c>
      <c r="AH274" s="1">
        <v>7</v>
      </c>
      <c r="AI274" s="1">
        <v>0</v>
      </c>
      <c r="AJ274" s="1">
        <v>0</v>
      </c>
      <c r="AK274" s="1">
        <v>3</v>
      </c>
      <c r="AL274" s="1">
        <v>0</v>
      </c>
      <c r="AM274" s="1">
        <v>0</v>
      </c>
      <c r="AN274" s="1">
        <v>1</v>
      </c>
      <c r="AO274" s="1">
        <v>0</v>
      </c>
      <c r="AP274" s="1">
        <v>0</v>
      </c>
      <c r="AQ274" s="1">
        <v>13</v>
      </c>
      <c r="AR274" s="1">
        <v>1</v>
      </c>
      <c r="AS274" s="1">
        <v>7.69</v>
      </c>
      <c r="AT274" s="1">
        <v>9400000</v>
      </c>
      <c r="AU274" s="1">
        <v>7259600</v>
      </c>
      <c r="AV274" s="1">
        <v>77.23</v>
      </c>
      <c r="AW274" s="1">
        <v>0</v>
      </c>
      <c r="AX274" s="1">
        <v>0</v>
      </c>
      <c r="AY274" s="1">
        <v>0</v>
      </c>
      <c r="AZ274" s="1">
        <v>9400000</v>
      </c>
      <c r="BA274" s="1">
        <v>0</v>
      </c>
      <c r="BB274" s="1">
        <v>0</v>
      </c>
      <c r="BC274" s="1">
        <v>9400000</v>
      </c>
      <c r="BD274" s="1">
        <v>0</v>
      </c>
      <c r="BE274" s="1">
        <v>0</v>
      </c>
      <c r="BF274" s="1">
        <v>9400000</v>
      </c>
      <c r="BG274" s="1">
        <v>0</v>
      </c>
      <c r="BH274" s="1">
        <v>0</v>
      </c>
      <c r="BI274" s="1">
        <v>37600000</v>
      </c>
      <c r="BJ274" s="1">
        <v>7259600</v>
      </c>
      <c r="BK274" s="1">
        <v>19.309999999999999</v>
      </c>
      <c r="BL274" s="1" t="s">
        <v>593</v>
      </c>
      <c r="BM274" s="10">
        <f t="shared" si="46"/>
        <v>9.4</v>
      </c>
      <c r="BN274" s="10">
        <f t="shared" si="47"/>
        <v>7.2595999999999998</v>
      </c>
      <c r="BO274" s="10">
        <f t="shared" si="48"/>
        <v>0</v>
      </c>
      <c r="BP274" s="10">
        <f t="shared" si="49"/>
        <v>0</v>
      </c>
      <c r="BQ274" s="10">
        <f t="shared" si="50"/>
        <v>9.4</v>
      </c>
      <c r="BR274" s="10">
        <f t="shared" si="51"/>
        <v>0</v>
      </c>
      <c r="BS274" s="10">
        <f t="shared" si="52"/>
        <v>9.4</v>
      </c>
      <c r="BT274" s="10">
        <f t="shared" si="53"/>
        <v>0</v>
      </c>
      <c r="BU274" s="10">
        <f t="shared" si="54"/>
        <v>9.4</v>
      </c>
      <c r="BV274" s="10">
        <f t="shared" si="55"/>
        <v>0</v>
      </c>
    </row>
    <row r="275" spans="1:74" x14ac:dyDescent="0.25">
      <c r="A275">
        <v>16</v>
      </c>
      <c r="B275" t="s">
        <v>60</v>
      </c>
      <c r="C275" t="s">
        <v>61</v>
      </c>
      <c r="D275">
        <v>2020</v>
      </c>
      <c r="E275" t="s">
        <v>62</v>
      </c>
      <c r="F275" t="s">
        <v>63</v>
      </c>
      <c r="G275">
        <v>2</v>
      </c>
      <c r="H275" t="s">
        <v>64</v>
      </c>
      <c r="I275" t="s">
        <v>3364</v>
      </c>
      <c r="J275" t="s">
        <v>433</v>
      </c>
      <c r="K275" t="s">
        <v>434</v>
      </c>
      <c r="L275" t="s">
        <v>3410</v>
      </c>
      <c r="M275" t="s">
        <v>435</v>
      </c>
      <c r="N275" t="s">
        <v>3425</v>
      </c>
      <c r="O275" t="s">
        <v>582</v>
      </c>
      <c r="P275" t="s">
        <v>3442</v>
      </c>
      <c r="Q275" t="s">
        <v>583</v>
      </c>
      <c r="R275" t="s">
        <v>3526</v>
      </c>
      <c r="S275" t="s">
        <v>584</v>
      </c>
      <c r="T275">
        <v>12</v>
      </c>
      <c r="U275">
        <v>6</v>
      </c>
      <c r="V275" t="s">
        <v>594</v>
      </c>
      <c r="W275">
        <v>1</v>
      </c>
      <c r="X275" t="s">
        <v>72</v>
      </c>
      <c r="Y275">
        <v>1</v>
      </c>
      <c r="Z275" t="s">
        <v>73</v>
      </c>
      <c r="AA275">
        <v>1</v>
      </c>
      <c r="AB275" s="1">
        <v>1</v>
      </c>
      <c r="AC275" s="1">
        <v>0</v>
      </c>
      <c r="AD275" s="1">
        <v>0</v>
      </c>
      <c r="AE275" s="1">
        <v>0</v>
      </c>
      <c r="AF275" s="1">
        <v>0</v>
      </c>
      <c r="AG275" s="1">
        <v>0</v>
      </c>
      <c r="AH275" s="1">
        <v>6</v>
      </c>
      <c r="AI275" s="1">
        <v>0</v>
      </c>
      <c r="AJ275" s="1">
        <v>0</v>
      </c>
      <c r="AK275" s="1">
        <v>3</v>
      </c>
      <c r="AL275" s="1">
        <v>0</v>
      </c>
      <c r="AM275" s="1">
        <v>0</v>
      </c>
      <c r="AN275" s="1">
        <v>1</v>
      </c>
      <c r="AO275" s="1">
        <v>0</v>
      </c>
      <c r="AP275" s="1">
        <v>0</v>
      </c>
      <c r="AQ275" s="1">
        <v>11</v>
      </c>
      <c r="AR275" s="1">
        <v>0</v>
      </c>
      <c r="AS275" s="1">
        <v>0</v>
      </c>
      <c r="AT275" s="1">
        <v>10000000</v>
      </c>
      <c r="AU275" s="1">
        <v>10000000</v>
      </c>
      <c r="AV275" s="1">
        <v>100</v>
      </c>
      <c r="AW275" s="1">
        <v>0</v>
      </c>
      <c r="AX275" s="1">
        <v>0</v>
      </c>
      <c r="AY275" s="1">
        <v>0</v>
      </c>
      <c r="AZ275" s="1">
        <v>70506754</v>
      </c>
      <c r="BA275" s="1">
        <v>0</v>
      </c>
      <c r="BB275" s="1">
        <v>0</v>
      </c>
      <c r="BC275" s="1">
        <v>70506754</v>
      </c>
      <c r="BD275" s="1">
        <v>0</v>
      </c>
      <c r="BE275" s="1">
        <v>0</v>
      </c>
      <c r="BF275" s="1">
        <v>30000000</v>
      </c>
      <c r="BG275" s="1">
        <v>0</v>
      </c>
      <c r="BH275" s="1">
        <v>0</v>
      </c>
      <c r="BI275" s="1">
        <v>181013508</v>
      </c>
      <c r="BJ275" s="1">
        <v>10000000</v>
      </c>
      <c r="BK275" s="1">
        <v>5.52</v>
      </c>
      <c r="BL275" s="1" t="s">
        <v>595</v>
      </c>
      <c r="BM275" s="10">
        <f t="shared" si="46"/>
        <v>10</v>
      </c>
      <c r="BN275" s="10">
        <f t="shared" si="47"/>
        <v>10</v>
      </c>
      <c r="BO275" s="10">
        <f t="shared" si="48"/>
        <v>0</v>
      </c>
      <c r="BP275" s="10">
        <f t="shared" si="49"/>
        <v>0</v>
      </c>
      <c r="BQ275" s="10">
        <f t="shared" si="50"/>
        <v>70.506754000000001</v>
      </c>
      <c r="BR275" s="10">
        <f t="shared" si="51"/>
        <v>0</v>
      </c>
      <c r="BS275" s="10">
        <f t="shared" si="52"/>
        <v>70.506754000000001</v>
      </c>
      <c r="BT275" s="10">
        <f t="shared" si="53"/>
        <v>0</v>
      </c>
      <c r="BU275" s="10">
        <f t="shared" si="54"/>
        <v>30</v>
      </c>
      <c r="BV275" s="10">
        <f t="shared" si="55"/>
        <v>0</v>
      </c>
    </row>
    <row r="276" spans="1:74" x14ac:dyDescent="0.25">
      <c r="A276">
        <v>16</v>
      </c>
      <c r="B276" t="s">
        <v>60</v>
      </c>
      <c r="C276" t="s">
        <v>61</v>
      </c>
      <c r="D276">
        <v>2020</v>
      </c>
      <c r="E276" t="s">
        <v>62</v>
      </c>
      <c r="F276" t="s">
        <v>63</v>
      </c>
      <c r="G276">
        <v>2</v>
      </c>
      <c r="H276" t="s">
        <v>64</v>
      </c>
      <c r="I276" t="s">
        <v>3364</v>
      </c>
      <c r="J276" t="s">
        <v>433</v>
      </c>
      <c r="K276" t="s">
        <v>434</v>
      </c>
      <c r="L276" t="s">
        <v>3410</v>
      </c>
      <c r="M276" t="s">
        <v>435</v>
      </c>
      <c r="N276" t="s">
        <v>3423</v>
      </c>
      <c r="O276" t="s">
        <v>124</v>
      </c>
      <c r="P276" t="s">
        <v>3428</v>
      </c>
      <c r="Q276" t="s">
        <v>125</v>
      </c>
      <c r="R276" t="s">
        <v>3527</v>
      </c>
      <c r="S276" t="s">
        <v>596</v>
      </c>
      <c r="T276">
        <v>9</v>
      </c>
      <c r="U276">
        <v>1</v>
      </c>
      <c r="V276" t="s">
        <v>597</v>
      </c>
      <c r="W276">
        <v>1</v>
      </c>
      <c r="X276" t="s">
        <v>72</v>
      </c>
      <c r="Y276">
        <v>1</v>
      </c>
      <c r="Z276" t="s">
        <v>73</v>
      </c>
      <c r="AA276">
        <v>1</v>
      </c>
      <c r="AB276" s="1">
        <v>1</v>
      </c>
      <c r="AC276" s="1">
        <v>1</v>
      </c>
      <c r="AD276" s="1">
        <v>100</v>
      </c>
      <c r="AE276" s="1">
        <v>2</v>
      </c>
      <c r="AF276" s="1">
        <v>0</v>
      </c>
      <c r="AG276" s="1">
        <v>0</v>
      </c>
      <c r="AH276" s="1">
        <v>2</v>
      </c>
      <c r="AI276" s="1">
        <v>0</v>
      </c>
      <c r="AJ276" s="1">
        <v>0</v>
      </c>
      <c r="AK276" s="1">
        <v>2</v>
      </c>
      <c r="AL276" s="1">
        <v>0</v>
      </c>
      <c r="AM276" s="1">
        <v>0</v>
      </c>
      <c r="AN276" s="1">
        <v>1</v>
      </c>
      <c r="AO276" s="1">
        <v>0</v>
      </c>
      <c r="AP276" s="1">
        <v>0</v>
      </c>
      <c r="AQ276" s="1">
        <v>8</v>
      </c>
      <c r="AR276" s="1">
        <v>1</v>
      </c>
      <c r="AS276" s="1">
        <v>12.5</v>
      </c>
      <c r="AT276" s="1">
        <v>173520000</v>
      </c>
      <c r="AU276" s="1">
        <v>166873600</v>
      </c>
      <c r="AV276" s="1">
        <v>96.17</v>
      </c>
      <c r="AW276" s="1">
        <v>573000000</v>
      </c>
      <c r="AX276" s="1">
        <v>0</v>
      </c>
      <c r="AY276" s="1">
        <v>0</v>
      </c>
      <c r="AZ276" s="1">
        <v>1682585000</v>
      </c>
      <c r="BA276" s="1">
        <v>0</v>
      </c>
      <c r="BB276" s="1">
        <v>0</v>
      </c>
      <c r="BC276" s="1">
        <v>1608654000</v>
      </c>
      <c r="BD276" s="1">
        <v>0</v>
      </c>
      <c r="BE276" s="1">
        <v>0</v>
      </c>
      <c r="BF276" s="1">
        <v>760966000</v>
      </c>
      <c r="BG276" s="1">
        <v>0</v>
      </c>
      <c r="BH276" s="1">
        <v>0</v>
      </c>
      <c r="BI276" s="1">
        <v>4798725000</v>
      </c>
      <c r="BJ276" s="1">
        <v>166873600</v>
      </c>
      <c r="BK276" s="1">
        <v>3.48</v>
      </c>
      <c r="BL276" s="1"/>
      <c r="BM276" s="10">
        <f t="shared" si="46"/>
        <v>173.52</v>
      </c>
      <c r="BN276" s="10">
        <f t="shared" si="47"/>
        <v>166.87360000000001</v>
      </c>
      <c r="BO276" s="10">
        <f t="shared" si="48"/>
        <v>573</v>
      </c>
      <c r="BP276" s="10">
        <f t="shared" si="49"/>
        <v>0</v>
      </c>
      <c r="BQ276" s="10">
        <f t="shared" si="50"/>
        <v>1682.585</v>
      </c>
      <c r="BR276" s="10">
        <f t="shared" si="51"/>
        <v>0</v>
      </c>
      <c r="BS276" s="10">
        <f t="shared" si="52"/>
        <v>1608.654</v>
      </c>
      <c r="BT276" s="10">
        <f t="shared" si="53"/>
        <v>0</v>
      </c>
      <c r="BU276" s="10">
        <f t="shared" si="54"/>
        <v>760.96600000000001</v>
      </c>
      <c r="BV276" s="10">
        <f t="shared" si="55"/>
        <v>0</v>
      </c>
    </row>
    <row r="277" spans="1:74" x14ac:dyDescent="0.25">
      <c r="A277">
        <v>16</v>
      </c>
      <c r="B277" t="s">
        <v>60</v>
      </c>
      <c r="C277" t="s">
        <v>61</v>
      </c>
      <c r="D277">
        <v>2020</v>
      </c>
      <c r="E277" t="s">
        <v>62</v>
      </c>
      <c r="F277" t="s">
        <v>63</v>
      </c>
      <c r="G277">
        <v>2</v>
      </c>
      <c r="H277" t="s">
        <v>64</v>
      </c>
      <c r="I277" t="s">
        <v>3364</v>
      </c>
      <c r="J277" t="s">
        <v>433</v>
      </c>
      <c r="K277" t="s">
        <v>434</v>
      </c>
      <c r="L277" t="s">
        <v>3410</v>
      </c>
      <c r="M277" t="s">
        <v>435</v>
      </c>
      <c r="N277" t="s">
        <v>3423</v>
      </c>
      <c r="O277" t="s">
        <v>124</v>
      </c>
      <c r="P277" t="s">
        <v>3428</v>
      </c>
      <c r="Q277" t="s">
        <v>125</v>
      </c>
      <c r="R277" t="s">
        <v>3527</v>
      </c>
      <c r="S277" t="s">
        <v>596</v>
      </c>
      <c r="T277">
        <v>9</v>
      </c>
      <c r="U277">
        <v>2</v>
      </c>
      <c r="V277" t="s">
        <v>598</v>
      </c>
      <c r="W277">
        <v>3</v>
      </c>
      <c r="X277" t="s">
        <v>128</v>
      </c>
      <c r="Y277">
        <v>1</v>
      </c>
      <c r="Z277" t="s">
        <v>73</v>
      </c>
      <c r="AA277">
        <v>1</v>
      </c>
      <c r="AB277" s="1">
        <v>1</v>
      </c>
      <c r="AC277" s="1">
        <v>1</v>
      </c>
      <c r="AD277" s="1">
        <v>100</v>
      </c>
      <c r="AE277" s="1">
        <v>120</v>
      </c>
      <c r="AF277" s="1">
        <v>0</v>
      </c>
      <c r="AG277" s="1">
        <v>0</v>
      </c>
      <c r="AH277" s="1">
        <v>244</v>
      </c>
      <c r="AI277" s="1">
        <v>0</v>
      </c>
      <c r="AJ277" s="1">
        <v>0</v>
      </c>
      <c r="AK277" s="1">
        <v>364</v>
      </c>
      <c r="AL277" s="1">
        <v>0</v>
      </c>
      <c r="AM277" s="1">
        <v>0</v>
      </c>
      <c r="AN277" s="1">
        <v>364</v>
      </c>
      <c r="AO277" s="1">
        <v>0</v>
      </c>
      <c r="AP277" s="1">
        <v>0</v>
      </c>
      <c r="AQ277" s="1" t="s">
        <v>77</v>
      </c>
      <c r="AR277" s="1" t="s">
        <v>77</v>
      </c>
      <c r="AS277" s="1" t="s">
        <v>77</v>
      </c>
      <c r="AT277" s="1">
        <v>313700000</v>
      </c>
      <c r="AU277" s="1">
        <v>313690489</v>
      </c>
      <c r="AV277" s="1">
        <v>100</v>
      </c>
      <c r="AW277" s="1">
        <v>3156035000</v>
      </c>
      <c r="AX277" s="1">
        <v>0</v>
      </c>
      <c r="AY277" s="1">
        <v>0</v>
      </c>
      <c r="AZ277" s="1">
        <v>5584735000</v>
      </c>
      <c r="BA277" s="1">
        <v>0</v>
      </c>
      <c r="BB277" s="1">
        <v>0</v>
      </c>
      <c r="BC277" s="1">
        <v>5389187000</v>
      </c>
      <c r="BD277" s="1">
        <v>0</v>
      </c>
      <c r="BE277" s="1">
        <v>0</v>
      </c>
      <c r="BF277" s="1">
        <v>1053644000</v>
      </c>
      <c r="BG277" s="1">
        <v>0</v>
      </c>
      <c r="BH277" s="1">
        <v>0</v>
      </c>
      <c r="BI277" s="1">
        <v>15497301000</v>
      </c>
      <c r="BJ277" s="1">
        <v>313690489</v>
      </c>
      <c r="BK277" s="1">
        <v>2.02</v>
      </c>
      <c r="BL277" s="1"/>
      <c r="BM277" s="10">
        <f t="shared" si="46"/>
        <v>313.7</v>
      </c>
      <c r="BN277" s="10">
        <f t="shared" si="47"/>
        <v>313.69048900000001</v>
      </c>
      <c r="BO277" s="10">
        <f t="shared" si="48"/>
        <v>3156.0349999999999</v>
      </c>
      <c r="BP277" s="10">
        <f t="shared" si="49"/>
        <v>0</v>
      </c>
      <c r="BQ277" s="10">
        <f t="shared" si="50"/>
        <v>5584.7349999999997</v>
      </c>
      <c r="BR277" s="10">
        <f t="shared" si="51"/>
        <v>0</v>
      </c>
      <c r="BS277" s="10">
        <f t="shared" si="52"/>
        <v>5389.1869999999999</v>
      </c>
      <c r="BT277" s="10">
        <f t="shared" si="53"/>
        <v>0</v>
      </c>
      <c r="BU277" s="10">
        <f t="shared" si="54"/>
        <v>1053.644</v>
      </c>
      <c r="BV277" s="10">
        <f t="shared" si="55"/>
        <v>0</v>
      </c>
    </row>
    <row r="278" spans="1:74" x14ac:dyDescent="0.25">
      <c r="A278">
        <v>16</v>
      </c>
      <c r="B278" t="s">
        <v>60</v>
      </c>
      <c r="C278" t="s">
        <v>61</v>
      </c>
      <c r="D278">
        <v>2020</v>
      </c>
      <c r="E278" t="s">
        <v>62</v>
      </c>
      <c r="F278" t="s">
        <v>63</v>
      </c>
      <c r="G278">
        <v>2</v>
      </c>
      <c r="H278" t="s">
        <v>64</v>
      </c>
      <c r="I278" t="s">
        <v>3364</v>
      </c>
      <c r="J278" t="s">
        <v>433</v>
      </c>
      <c r="K278" t="s">
        <v>434</v>
      </c>
      <c r="L278" t="s">
        <v>3410</v>
      </c>
      <c r="M278" t="s">
        <v>435</v>
      </c>
      <c r="N278" t="s">
        <v>3423</v>
      </c>
      <c r="O278" t="s">
        <v>124</v>
      </c>
      <c r="P278" t="s">
        <v>3428</v>
      </c>
      <c r="Q278" t="s">
        <v>125</v>
      </c>
      <c r="R278" t="s">
        <v>3527</v>
      </c>
      <c r="S278" t="s">
        <v>596</v>
      </c>
      <c r="T278">
        <v>9</v>
      </c>
      <c r="U278">
        <v>3</v>
      </c>
      <c r="V278" t="s">
        <v>599</v>
      </c>
      <c r="W278">
        <v>3</v>
      </c>
      <c r="X278" t="s">
        <v>128</v>
      </c>
      <c r="Y278">
        <v>1</v>
      </c>
      <c r="Z278" t="s">
        <v>73</v>
      </c>
      <c r="AA278">
        <v>1</v>
      </c>
      <c r="AB278" s="1">
        <v>1</v>
      </c>
      <c r="AC278" s="1">
        <v>1</v>
      </c>
      <c r="AD278" s="1">
        <v>100</v>
      </c>
      <c r="AE278" s="1">
        <v>200</v>
      </c>
      <c r="AF278" s="1">
        <v>0</v>
      </c>
      <c r="AG278" s="1">
        <v>0</v>
      </c>
      <c r="AH278" s="1">
        <v>244</v>
      </c>
      <c r="AI278" s="1">
        <v>0</v>
      </c>
      <c r="AJ278" s="1">
        <v>0</v>
      </c>
      <c r="AK278" s="1">
        <v>364</v>
      </c>
      <c r="AL278" s="1">
        <v>0</v>
      </c>
      <c r="AM278" s="1">
        <v>0</v>
      </c>
      <c r="AN278" s="1">
        <v>364</v>
      </c>
      <c r="AO278" s="1">
        <v>0</v>
      </c>
      <c r="AP278" s="1">
        <v>0</v>
      </c>
      <c r="AQ278" s="1" t="s">
        <v>77</v>
      </c>
      <c r="AR278" s="1" t="s">
        <v>77</v>
      </c>
      <c r="AS278" s="1" t="s">
        <v>77</v>
      </c>
      <c r="AT278" s="1">
        <v>391910000</v>
      </c>
      <c r="AU278" s="1">
        <v>391890887</v>
      </c>
      <c r="AV278" s="1">
        <v>99.99</v>
      </c>
      <c r="AW278" s="1">
        <v>10563000000</v>
      </c>
      <c r="AX278" s="1">
        <v>0</v>
      </c>
      <c r="AY278" s="1">
        <v>0</v>
      </c>
      <c r="AZ278" s="1">
        <v>10570711000</v>
      </c>
      <c r="BA278" s="1">
        <v>0</v>
      </c>
      <c r="BB278" s="1">
        <v>0</v>
      </c>
      <c r="BC278" s="1">
        <v>10478634111</v>
      </c>
      <c r="BD278" s="1">
        <v>0</v>
      </c>
      <c r="BE278" s="1">
        <v>0</v>
      </c>
      <c r="BF278" s="1">
        <v>2905469000</v>
      </c>
      <c r="BG278" s="1">
        <v>0</v>
      </c>
      <c r="BH278" s="1">
        <v>0</v>
      </c>
      <c r="BI278" s="1">
        <v>34909724111</v>
      </c>
      <c r="BJ278" s="1">
        <v>391890887</v>
      </c>
      <c r="BK278" s="1">
        <v>1.1200000000000001</v>
      </c>
      <c r="BL278" s="1"/>
      <c r="BM278" s="10">
        <f t="shared" si="46"/>
        <v>391.91</v>
      </c>
      <c r="BN278" s="10">
        <f t="shared" si="47"/>
        <v>391.89088700000002</v>
      </c>
      <c r="BO278" s="10">
        <f t="shared" si="48"/>
        <v>10563</v>
      </c>
      <c r="BP278" s="10">
        <f t="shared" si="49"/>
        <v>0</v>
      </c>
      <c r="BQ278" s="10">
        <f t="shared" si="50"/>
        <v>10570.710999999999</v>
      </c>
      <c r="BR278" s="10">
        <f t="shared" si="51"/>
        <v>0</v>
      </c>
      <c r="BS278" s="10">
        <f t="shared" si="52"/>
        <v>10478.634110999999</v>
      </c>
      <c r="BT278" s="10">
        <f t="shared" si="53"/>
        <v>0</v>
      </c>
      <c r="BU278" s="10">
        <f t="shared" si="54"/>
        <v>2905.4690000000001</v>
      </c>
      <c r="BV278" s="10">
        <f t="shared" si="55"/>
        <v>0</v>
      </c>
    </row>
    <row r="279" spans="1:74" x14ac:dyDescent="0.25">
      <c r="A279">
        <v>16</v>
      </c>
      <c r="B279" t="s">
        <v>60</v>
      </c>
      <c r="C279" t="s">
        <v>61</v>
      </c>
      <c r="D279">
        <v>2020</v>
      </c>
      <c r="E279" t="s">
        <v>62</v>
      </c>
      <c r="F279" t="s">
        <v>63</v>
      </c>
      <c r="G279">
        <v>2</v>
      </c>
      <c r="H279" t="s">
        <v>64</v>
      </c>
      <c r="I279" t="s">
        <v>3364</v>
      </c>
      <c r="J279" t="s">
        <v>433</v>
      </c>
      <c r="K279" t="s">
        <v>434</v>
      </c>
      <c r="L279" t="s">
        <v>3410</v>
      </c>
      <c r="M279" t="s">
        <v>435</v>
      </c>
      <c r="N279" t="s">
        <v>3423</v>
      </c>
      <c r="O279" t="s">
        <v>124</v>
      </c>
      <c r="P279" t="s">
        <v>3428</v>
      </c>
      <c r="Q279" t="s">
        <v>125</v>
      </c>
      <c r="R279" t="s">
        <v>3527</v>
      </c>
      <c r="S279" t="s">
        <v>596</v>
      </c>
      <c r="T279">
        <v>9</v>
      </c>
      <c r="U279">
        <v>4</v>
      </c>
      <c r="V279" t="s">
        <v>600</v>
      </c>
      <c r="W279">
        <v>3</v>
      </c>
      <c r="X279" t="s">
        <v>128</v>
      </c>
      <c r="Y279">
        <v>1</v>
      </c>
      <c r="Z279" t="s">
        <v>73</v>
      </c>
      <c r="AA279">
        <v>1</v>
      </c>
      <c r="AB279" s="1">
        <v>2</v>
      </c>
      <c r="AC279" s="1">
        <v>2</v>
      </c>
      <c r="AD279" s="1">
        <v>100</v>
      </c>
      <c r="AE279" s="1">
        <v>50</v>
      </c>
      <c r="AF279" s="1">
        <v>0</v>
      </c>
      <c r="AG279" s="1">
        <v>0</v>
      </c>
      <c r="AH279" s="1">
        <v>244</v>
      </c>
      <c r="AI279" s="1">
        <v>0</v>
      </c>
      <c r="AJ279" s="1">
        <v>0</v>
      </c>
      <c r="AK279" s="1">
        <v>364</v>
      </c>
      <c r="AL279" s="1">
        <v>0</v>
      </c>
      <c r="AM279" s="1">
        <v>0</v>
      </c>
      <c r="AN279" s="1">
        <v>364</v>
      </c>
      <c r="AO279" s="1">
        <v>0</v>
      </c>
      <c r="AP279" s="1">
        <v>0</v>
      </c>
      <c r="AQ279" s="1" t="s">
        <v>77</v>
      </c>
      <c r="AR279" s="1" t="s">
        <v>77</v>
      </c>
      <c r="AS279" s="1" t="s">
        <v>77</v>
      </c>
      <c r="AT279" s="1">
        <v>170910000</v>
      </c>
      <c r="AU279" s="1">
        <v>170711378</v>
      </c>
      <c r="AV279" s="1">
        <v>99.88</v>
      </c>
      <c r="AW279" s="1">
        <v>748000000</v>
      </c>
      <c r="AX279" s="1">
        <v>0</v>
      </c>
      <c r="AY279" s="1">
        <v>0</v>
      </c>
      <c r="AZ279" s="1">
        <v>1169358000</v>
      </c>
      <c r="BA279" s="1">
        <v>0</v>
      </c>
      <c r="BB279" s="1">
        <v>0</v>
      </c>
      <c r="BC279" s="1">
        <v>1050243000</v>
      </c>
      <c r="BD279" s="1">
        <v>0</v>
      </c>
      <c r="BE279" s="1">
        <v>0</v>
      </c>
      <c r="BF279" s="1">
        <v>480040000</v>
      </c>
      <c r="BG279" s="1">
        <v>0</v>
      </c>
      <c r="BH279" s="1">
        <v>0</v>
      </c>
      <c r="BI279" s="1">
        <v>3618551000</v>
      </c>
      <c r="BJ279" s="1">
        <v>170711378</v>
      </c>
      <c r="BK279" s="1">
        <v>4.72</v>
      </c>
      <c r="BL279" s="1"/>
      <c r="BM279" s="10">
        <f t="shared" si="46"/>
        <v>170.91</v>
      </c>
      <c r="BN279" s="10">
        <f t="shared" si="47"/>
        <v>170.711378</v>
      </c>
      <c r="BO279" s="10">
        <f t="shared" si="48"/>
        <v>748</v>
      </c>
      <c r="BP279" s="10">
        <f t="shared" si="49"/>
        <v>0</v>
      </c>
      <c r="BQ279" s="10">
        <f t="shared" si="50"/>
        <v>1169.3579999999999</v>
      </c>
      <c r="BR279" s="10">
        <f t="shared" si="51"/>
        <v>0</v>
      </c>
      <c r="BS279" s="10">
        <f t="shared" si="52"/>
        <v>1050.2429999999999</v>
      </c>
      <c r="BT279" s="10">
        <f t="shared" si="53"/>
        <v>0</v>
      </c>
      <c r="BU279" s="10">
        <f t="shared" si="54"/>
        <v>480.04</v>
      </c>
      <c r="BV279" s="10">
        <f t="shared" si="55"/>
        <v>0</v>
      </c>
    </row>
    <row r="280" spans="1:74" x14ac:dyDescent="0.25">
      <c r="A280">
        <v>16</v>
      </c>
      <c r="B280" t="s">
        <v>60</v>
      </c>
      <c r="C280" t="s">
        <v>61</v>
      </c>
      <c r="D280">
        <v>2020</v>
      </c>
      <c r="E280" t="s">
        <v>62</v>
      </c>
      <c r="F280" t="s">
        <v>63</v>
      </c>
      <c r="G280">
        <v>2</v>
      </c>
      <c r="H280" t="s">
        <v>64</v>
      </c>
      <c r="I280" t="s">
        <v>3364</v>
      </c>
      <c r="J280" t="s">
        <v>433</v>
      </c>
      <c r="K280" t="s">
        <v>434</v>
      </c>
      <c r="L280" t="s">
        <v>3410</v>
      </c>
      <c r="M280" t="s">
        <v>435</v>
      </c>
      <c r="N280" t="s">
        <v>3423</v>
      </c>
      <c r="O280" t="s">
        <v>124</v>
      </c>
      <c r="P280" t="s">
        <v>3428</v>
      </c>
      <c r="Q280" t="s">
        <v>125</v>
      </c>
      <c r="R280" t="s">
        <v>3527</v>
      </c>
      <c r="S280" t="s">
        <v>596</v>
      </c>
      <c r="T280">
        <v>9</v>
      </c>
      <c r="U280">
        <v>5</v>
      </c>
      <c r="V280" t="s">
        <v>601</v>
      </c>
      <c r="W280">
        <v>1</v>
      </c>
      <c r="X280" t="s">
        <v>72</v>
      </c>
      <c r="Y280">
        <v>1</v>
      </c>
      <c r="Z280" t="s">
        <v>73</v>
      </c>
      <c r="AA280">
        <v>1</v>
      </c>
      <c r="AB280" s="1">
        <v>1200</v>
      </c>
      <c r="AC280" s="1">
        <v>1210</v>
      </c>
      <c r="AD280" s="1">
        <v>100.83</v>
      </c>
      <c r="AE280" s="1">
        <v>1200</v>
      </c>
      <c r="AF280" s="1">
        <v>0</v>
      </c>
      <c r="AG280" s="1">
        <v>0</v>
      </c>
      <c r="AH280" s="1">
        <v>1200</v>
      </c>
      <c r="AI280" s="1">
        <v>0</v>
      </c>
      <c r="AJ280" s="1">
        <v>0</v>
      </c>
      <c r="AK280" s="1">
        <v>1200</v>
      </c>
      <c r="AL280" s="1">
        <v>0</v>
      </c>
      <c r="AM280" s="1">
        <v>0</v>
      </c>
      <c r="AN280" s="1">
        <v>1200</v>
      </c>
      <c r="AO280" s="1">
        <v>0</v>
      </c>
      <c r="AP280" s="1">
        <v>0</v>
      </c>
      <c r="AQ280" s="1">
        <v>6000</v>
      </c>
      <c r="AR280" s="1">
        <v>1210</v>
      </c>
      <c r="AS280" s="1">
        <v>20.170000000000002</v>
      </c>
      <c r="AT280" s="1">
        <v>110499000</v>
      </c>
      <c r="AU280" s="1">
        <v>110454304</v>
      </c>
      <c r="AV280" s="1">
        <v>99.95</v>
      </c>
      <c r="AW280" s="1">
        <v>475000000</v>
      </c>
      <c r="AX280" s="1">
        <v>0</v>
      </c>
      <c r="AY280" s="1">
        <v>0</v>
      </c>
      <c r="AZ280" s="1">
        <v>722078000</v>
      </c>
      <c r="BA280" s="1">
        <v>0</v>
      </c>
      <c r="BB280" s="1">
        <v>0</v>
      </c>
      <c r="BC280" s="1">
        <v>649253000</v>
      </c>
      <c r="BD280" s="1">
        <v>0</v>
      </c>
      <c r="BE280" s="1">
        <v>0</v>
      </c>
      <c r="BF280" s="1">
        <v>274960000</v>
      </c>
      <c r="BG280" s="1">
        <v>0</v>
      </c>
      <c r="BH280" s="1">
        <v>0</v>
      </c>
      <c r="BI280" s="1">
        <v>2231790000</v>
      </c>
      <c r="BJ280" s="1">
        <v>110454304</v>
      </c>
      <c r="BK280" s="1">
        <v>4.95</v>
      </c>
      <c r="BL280" s="1"/>
      <c r="BM280" s="10">
        <f t="shared" si="46"/>
        <v>110.499</v>
      </c>
      <c r="BN280" s="10">
        <f t="shared" si="47"/>
        <v>110.45430399999999</v>
      </c>
      <c r="BO280" s="10">
        <f t="shared" si="48"/>
        <v>475</v>
      </c>
      <c r="BP280" s="10">
        <f t="shared" si="49"/>
        <v>0</v>
      </c>
      <c r="BQ280" s="10">
        <f t="shared" si="50"/>
        <v>722.07799999999997</v>
      </c>
      <c r="BR280" s="10">
        <f t="shared" si="51"/>
        <v>0</v>
      </c>
      <c r="BS280" s="10">
        <f t="shared" si="52"/>
        <v>649.25300000000004</v>
      </c>
      <c r="BT280" s="10">
        <f t="shared" si="53"/>
        <v>0</v>
      </c>
      <c r="BU280" s="10">
        <f t="shared" si="54"/>
        <v>274.95999999999998</v>
      </c>
      <c r="BV280" s="10">
        <f t="shared" si="55"/>
        <v>0</v>
      </c>
    </row>
    <row r="281" spans="1:74" x14ac:dyDescent="0.25">
      <c r="A281">
        <v>16</v>
      </c>
      <c r="B281" t="s">
        <v>60</v>
      </c>
      <c r="C281" t="s">
        <v>61</v>
      </c>
      <c r="D281">
        <v>2020</v>
      </c>
      <c r="E281" t="s">
        <v>62</v>
      </c>
      <c r="F281" t="s">
        <v>63</v>
      </c>
      <c r="G281">
        <v>2</v>
      </c>
      <c r="H281" t="s">
        <v>64</v>
      </c>
      <c r="I281" t="s">
        <v>3364</v>
      </c>
      <c r="J281" t="s">
        <v>433</v>
      </c>
      <c r="K281" t="s">
        <v>434</v>
      </c>
      <c r="L281" t="s">
        <v>3410</v>
      </c>
      <c r="M281" t="s">
        <v>435</v>
      </c>
      <c r="N281" t="s">
        <v>3423</v>
      </c>
      <c r="O281" t="s">
        <v>124</v>
      </c>
      <c r="P281" t="s">
        <v>3443</v>
      </c>
      <c r="Q281" t="s">
        <v>602</v>
      </c>
      <c r="R281" t="s">
        <v>3528</v>
      </c>
      <c r="S281" t="s">
        <v>603</v>
      </c>
      <c r="T281">
        <v>4</v>
      </c>
      <c r="U281">
        <v>1</v>
      </c>
      <c r="V281" t="s">
        <v>604</v>
      </c>
      <c r="W281">
        <v>1</v>
      </c>
      <c r="X281" t="s">
        <v>72</v>
      </c>
      <c r="Y281">
        <v>1</v>
      </c>
      <c r="Z281" t="s">
        <v>73</v>
      </c>
      <c r="AA281">
        <v>1</v>
      </c>
      <c r="AB281" s="1">
        <v>1</v>
      </c>
      <c r="AC281" s="1">
        <v>1</v>
      </c>
      <c r="AD281" s="1">
        <v>100</v>
      </c>
      <c r="AE281" s="1">
        <v>5</v>
      </c>
      <c r="AF281" s="1">
        <v>0</v>
      </c>
      <c r="AG281" s="1">
        <v>0</v>
      </c>
      <c r="AH281" s="1">
        <v>35</v>
      </c>
      <c r="AI281" s="1">
        <v>0</v>
      </c>
      <c r="AJ281" s="1">
        <v>0</v>
      </c>
      <c r="AK281" s="1">
        <v>28</v>
      </c>
      <c r="AL281" s="1">
        <v>0</v>
      </c>
      <c r="AM281" s="1">
        <v>0</v>
      </c>
      <c r="AN281" s="1">
        <v>1</v>
      </c>
      <c r="AO281" s="1">
        <v>0</v>
      </c>
      <c r="AP281" s="1">
        <v>0</v>
      </c>
      <c r="AQ281" s="1">
        <v>70</v>
      </c>
      <c r="AR281" s="1">
        <v>1</v>
      </c>
      <c r="AS281" s="1">
        <v>1.43</v>
      </c>
      <c r="AT281" s="1">
        <v>217435000</v>
      </c>
      <c r="AU281" s="1">
        <v>217320000</v>
      </c>
      <c r="AV281" s="1">
        <v>99.94</v>
      </c>
      <c r="AW281" s="1">
        <v>1137628000</v>
      </c>
      <c r="AX281" s="1">
        <v>0</v>
      </c>
      <c r="AY281" s="1">
        <v>0</v>
      </c>
      <c r="AZ281" s="1">
        <v>4100260000</v>
      </c>
      <c r="BA281" s="1">
        <v>0</v>
      </c>
      <c r="BB281" s="1">
        <v>0</v>
      </c>
      <c r="BC281" s="1">
        <v>3810771000</v>
      </c>
      <c r="BD281" s="1">
        <v>0</v>
      </c>
      <c r="BE281" s="1">
        <v>0</v>
      </c>
      <c r="BF281" s="1">
        <v>809568015</v>
      </c>
      <c r="BG281" s="1">
        <v>0</v>
      </c>
      <c r="BH281" s="1">
        <v>0</v>
      </c>
      <c r="BI281" s="1">
        <v>10075662015</v>
      </c>
      <c r="BJ281" s="1">
        <v>217320000</v>
      </c>
      <c r="BK281" s="1">
        <v>2.16</v>
      </c>
      <c r="BL281" s="1" t="s">
        <v>605</v>
      </c>
      <c r="BM281" s="10">
        <f t="shared" si="46"/>
        <v>217.435</v>
      </c>
      <c r="BN281" s="10">
        <f t="shared" si="47"/>
        <v>217.32</v>
      </c>
      <c r="BO281" s="10">
        <f t="shared" si="48"/>
        <v>1137.6279999999999</v>
      </c>
      <c r="BP281" s="10">
        <f t="shared" si="49"/>
        <v>0</v>
      </c>
      <c r="BQ281" s="10">
        <f t="shared" si="50"/>
        <v>4100.26</v>
      </c>
      <c r="BR281" s="10">
        <f t="shared" si="51"/>
        <v>0</v>
      </c>
      <c r="BS281" s="10">
        <f t="shared" si="52"/>
        <v>3810.7710000000002</v>
      </c>
      <c r="BT281" s="10">
        <f t="shared" si="53"/>
        <v>0</v>
      </c>
      <c r="BU281" s="10">
        <f t="shared" si="54"/>
        <v>809.56801499999995</v>
      </c>
      <c r="BV281" s="10">
        <f t="shared" si="55"/>
        <v>0</v>
      </c>
    </row>
    <row r="282" spans="1:74" x14ac:dyDescent="0.25">
      <c r="A282">
        <v>16</v>
      </c>
      <c r="B282" t="s">
        <v>60</v>
      </c>
      <c r="C282" t="s">
        <v>61</v>
      </c>
      <c r="D282">
        <v>2020</v>
      </c>
      <c r="E282" t="s">
        <v>62</v>
      </c>
      <c r="F282" t="s">
        <v>63</v>
      </c>
      <c r="G282">
        <v>2</v>
      </c>
      <c r="H282" t="s">
        <v>64</v>
      </c>
      <c r="I282" t="s">
        <v>3364</v>
      </c>
      <c r="J282" t="s">
        <v>433</v>
      </c>
      <c r="K282" t="s">
        <v>434</v>
      </c>
      <c r="L282" t="s">
        <v>3410</v>
      </c>
      <c r="M282" t="s">
        <v>435</v>
      </c>
      <c r="N282" t="s">
        <v>3423</v>
      </c>
      <c r="O282" t="s">
        <v>124</v>
      </c>
      <c r="P282" t="s">
        <v>3443</v>
      </c>
      <c r="Q282" t="s">
        <v>602</v>
      </c>
      <c r="R282" t="s">
        <v>3528</v>
      </c>
      <c r="S282" t="s">
        <v>603</v>
      </c>
      <c r="T282">
        <v>4</v>
      </c>
      <c r="U282">
        <v>2</v>
      </c>
      <c r="V282" t="s">
        <v>606</v>
      </c>
      <c r="W282">
        <v>2</v>
      </c>
      <c r="X282" t="s">
        <v>76</v>
      </c>
      <c r="Y282">
        <v>1</v>
      </c>
      <c r="Z282" t="s">
        <v>73</v>
      </c>
      <c r="AA282">
        <v>1</v>
      </c>
      <c r="AB282" s="1">
        <v>1</v>
      </c>
      <c r="AC282" s="1">
        <v>1</v>
      </c>
      <c r="AD282" s="1">
        <v>100</v>
      </c>
      <c r="AE282" s="1">
        <v>1</v>
      </c>
      <c r="AF282" s="1">
        <v>0</v>
      </c>
      <c r="AG282" s="1">
        <v>0</v>
      </c>
      <c r="AH282" s="1">
        <v>1</v>
      </c>
      <c r="AI282" s="1">
        <v>0</v>
      </c>
      <c r="AJ282" s="1">
        <v>0</v>
      </c>
      <c r="AK282" s="1">
        <v>1</v>
      </c>
      <c r="AL282" s="1">
        <v>0</v>
      </c>
      <c r="AM282" s="1">
        <v>0</v>
      </c>
      <c r="AN282" s="1">
        <v>1</v>
      </c>
      <c r="AO282" s="1">
        <v>0</v>
      </c>
      <c r="AP282" s="1">
        <v>0</v>
      </c>
      <c r="AQ282" s="1" t="s">
        <v>77</v>
      </c>
      <c r="AR282" s="1" t="s">
        <v>77</v>
      </c>
      <c r="AS282" s="1" t="s">
        <v>77</v>
      </c>
      <c r="AT282" s="1">
        <v>60000000</v>
      </c>
      <c r="AU282" s="1">
        <v>60000000</v>
      </c>
      <c r="AV282" s="1">
        <v>100</v>
      </c>
      <c r="AW282" s="1">
        <v>65280000</v>
      </c>
      <c r="AX282" s="1">
        <v>0</v>
      </c>
      <c r="AY282" s="1">
        <v>0</v>
      </c>
      <c r="AZ282" s="1">
        <v>300000000</v>
      </c>
      <c r="BA282" s="1">
        <v>0</v>
      </c>
      <c r="BB282" s="1">
        <v>0</v>
      </c>
      <c r="BC282" s="1">
        <v>400000000</v>
      </c>
      <c r="BD282" s="1">
        <v>0</v>
      </c>
      <c r="BE282" s="1">
        <v>0</v>
      </c>
      <c r="BF282" s="1">
        <v>30000000</v>
      </c>
      <c r="BG282" s="1">
        <v>0</v>
      </c>
      <c r="BH282" s="1">
        <v>0</v>
      </c>
      <c r="BI282" s="1">
        <v>855280000</v>
      </c>
      <c r="BJ282" s="1">
        <v>60000000</v>
      </c>
      <c r="BK282" s="1">
        <v>7.02</v>
      </c>
      <c r="BL282" s="1" t="s">
        <v>607</v>
      </c>
      <c r="BM282" s="10">
        <f t="shared" si="46"/>
        <v>60</v>
      </c>
      <c r="BN282" s="10">
        <f t="shared" si="47"/>
        <v>60</v>
      </c>
      <c r="BO282" s="10">
        <f t="shared" si="48"/>
        <v>65.28</v>
      </c>
      <c r="BP282" s="10">
        <f t="shared" si="49"/>
        <v>0</v>
      </c>
      <c r="BQ282" s="10">
        <f t="shared" si="50"/>
        <v>300</v>
      </c>
      <c r="BR282" s="10">
        <f t="shared" si="51"/>
        <v>0</v>
      </c>
      <c r="BS282" s="10">
        <f t="shared" si="52"/>
        <v>400</v>
      </c>
      <c r="BT282" s="10">
        <f t="shared" si="53"/>
        <v>0</v>
      </c>
      <c r="BU282" s="10">
        <f t="shared" si="54"/>
        <v>30</v>
      </c>
      <c r="BV282" s="10">
        <f t="shared" si="55"/>
        <v>0</v>
      </c>
    </row>
    <row r="283" spans="1:74" x14ac:dyDescent="0.25">
      <c r="A283">
        <v>16</v>
      </c>
      <c r="B283" t="s">
        <v>60</v>
      </c>
      <c r="C283" t="s">
        <v>61</v>
      </c>
      <c r="D283">
        <v>2020</v>
      </c>
      <c r="E283" t="s">
        <v>62</v>
      </c>
      <c r="F283" t="s">
        <v>63</v>
      </c>
      <c r="G283">
        <v>2</v>
      </c>
      <c r="H283" t="s">
        <v>64</v>
      </c>
      <c r="I283" t="s">
        <v>3364</v>
      </c>
      <c r="J283" t="s">
        <v>433</v>
      </c>
      <c r="K283" t="s">
        <v>434</v>
      </c>
      <c r="L283" t="s">
        <v>3410</v>
      </c>
      <c r="M283" t="s">
        <v>435</v>
      </c>
      <c r="N283" t="s">
        <v>3423</v>
      </c>
      <c r="O283" t="s">
        <v>124</v>
      </c>
      <c r="P283" t="s">
        <v>3443</v>
      </c>
      <c r="Q283" t="s">
        <v>602</v>
      </c>
      <c r="R283" t="s">
        <v>3528</v>
      </c>
      <c r="S283" t="s">
        <v>603</v>
      </c>
      <c r="T283">
        <v>4</v>
      </c>
      <c r="U283">
        <v>3</v>
      </c>
      <c r="V283" t="s">
        <v>608</v>
      </c>
      <c r="W283">
        <v>1</v>
      </c>
      <c r="X283" t="s">
        <v>72</v>
      </c>
      <c r="Y283">
        <v>1</v>
      </c>
      <c r="Z283" t="s">
        <v>73</v>
      </c>
      <c r="AA283">
        <v>1</v>
      </c>
      <c r="AB283" s="1">
        <v>2</v>
      </c>
      <c r="AC283" s="1">
        <v>2</v>
      </c>
      <c r="AD283" s="1">
        <v>100</v>
      </c>
      <c r="AE283" s="1">
        <v>10</v>
      </c>
      <c r="AF283" s="1">
        <v>0</v>
      </c>
      <c r="AG283" s="1">
        <v>0</v>
      </c>
      <c r="AH283" s="1">
        <v>81</v>
      </c>
      <c r="AI283" s="1">
        <v>0</v>
      </c>
      <c r="AJ283" s="1">
        <v>0</v>
      </c>
      <c r="AK283" s="1">
        <v>56</v>
      </c>
      <c r="AL283" s="1">
        <v>0</v>
      </c>
      <c r="AM283" s="1">
        <v>0</v>
      </c>
      <c r="AN283" s="1">
        <v>1</v>
      </c>
      <c r="AO283" s="1">
        <v>0</v>
      </c>
      <c r="AP283" s="1">
        <v>0</v>
      </c>
      <c r="AQ283" s="1">
        <v>150</v>
      </c>
      <c r="AR283" s="1">
        <v>2</v>
      </c>
      <c r="AS283" s="1">
        <v>1.33</v>
      </c>
      <c r="AT283" s="1">
        <v>191010000</v>
      </c>
      <c r="AU283" s="1">
        <v>190938000</v>
      </c>
      <c r="AV283" s="1">
        <v>99.96</v>
      </c>
      <c r="AW283" s="1">
        <v>1021375000</v>
      </c>
      <c r="AX283" s="1">
        <v>0</v>
      </c>
      <c r="AY283" s="1">
        <v>0</v>
      </c>
      <c r="AZ283" s="1">
        <v>4424534000</v>
      </c>
      <c r="BA283" s="1">
        <v>0</v>
      </c>
      <c r="BB283" s="1">
        <v>0</v>
      </c>
      <c r="BC283" s="1">
        <v>2839125000</v>
      </c>
      <c r="BD283" s="1">
        <v>0</v>
      </c>
      <c r="BE283" s="1">
        <v>0</v>
      </c>
      <c r="BF283" s="1">
        <v>218435000</v>
      </c>
      <c r="BG283" s="1">
        <v>0</v>
      </c>
      <c r="BH283" s="1">
        <v>0</v>
      </c>
      <c r="BI283" s="1">
        <v>8694479000</v>
      </c>
      <c r="BJ283" s="1">
        <v>190938000</v>
      </c>
      <c r="BK283" s="1">
        <v>2.2000000000000002</v>
      </c>
      <c r="BL283" s="1" t="s">
        <v>609</v>
      </c>
      <c r="BM283" s="10">
        <f t="shared" si="46"/>
        <v>191.01</v>
      </c>
      <c r="BN283" s="10">
        <f t="shared" si="47"/>
        <v>190.93799999999999</v>
      </c>
      <c r="BO283" s="10">
        <f t="shared" si="48"/>
        <v>1021.375</v>
      </c>
      <c r="BP283" s="10">
        <f t="shared" si="49"/>
        <v>0</v>
      </c>
      <c r="BQ283" s="10">
        <f t="shared" si="50"/>
        <v>4424.5339999999997</v>
      </c>
      <c r="BR283" s="10">
        <f t="shared" si="51"/>
        <v>0</v>
      </c>
      <c r="BS283" s="10">
        <f t="shared" si="52"/>
        <v>2839.125</v>
      </c>
      <c r="BT283" s="10">
        <f t="shared" si="53"/>
        <v>0</v>
      </c>
      <c r="BU283" s="10">
        <f t="shared" si="54"/>
        <v>218.435</v>
      </c>
      <c r="BV283" s="10">
        <f t="shared" si="55"/>
        <v>0</v>
      </c>
    </row>
    <row r="284" spans="1:74" x14ac:dyDescent="0.25">
      <c r="A284">
        <v>16</v>
      </c>
      <c r="B284" t="s">
        <v>60</v>
      </c>
      <c r="C284" t="s">
        <v>61</v>
      </c>
      <c r="D284">
        <v>2020</v>
      </c>
      <c r="E284" t="s">
        <v>62</v>
      </c>
      <c r="F284" t="s">
        <v>63</v>
      </c>
      <c r="G284">
        <v>2</v>
      </c>
      <c r="H284" t="s">
        <v>64</v>
      </c>
      <c r="I284" t="s">
        <v>3364</v>
      </c>
      <c r="J284" t="s">
        <v>433</v>
      </c>
      <c r="K284" t="s">
        <v>434</v>
      </c>
      <c r="L284" t="s">
        <v>3410</v>
      </c>
      <c r="M284" t="s">
        <v>435</v>
      </c>
      <c r="N284" t="s">
        <v>3422</v>
      </c>
      <c r="O284" t="s">
        <v>68</v>
      </c>
      <c r="P284" t="s">
        <v>3429</v>
      </c>
      <c r="Q284" t="s">
        <v>140</v>
      </c>
      <c r="R284" t="s">
        <v>3529</v>
      </c>
      <c r="S284" t="s">
        <v>610</v>
      </c>
      <c r="T284">
        <v>6</v>
      </c>
      <c r="U284">
        <v>1</v>
      </c>
      <c r="V284" t="s">
        <v>611</v>
      </c>
      <c r="W284">
        <v>3</v>
      </c>
      <c r="X284" t="s">
        <v>128</v>
      </c>
      <c r="Y284">
        <v>1</v>
      </c>
      <c r="Z284" t="s">
        <v>73</v>
      </c>
      <c r="AA284">
        <v>1</v>
      </c>
      <c r="AB284" s="1">
        <v>1</v>
      </c>
      <c r="AC284" s="1">
        <v>1</v>
      </c>
      <c r="AD284" s="1">
        <v>100</v>
      </c>
      <c r="AE284" s="1">
        <v>80</v>
      </c>
      <c r="AF284" s="1">
        <v>0</v>
      </c>
      <c r="AG284" s="1">
        <v>0</v>
      </c>
      <c r="AH284" s="1">
        <v>264</v>
      </c>
      <c r="AI284" s="1">
        <v>0</v>
      </c>
      <c r="AJ284" s="1">
        <v>0</v>
      </c>
      <c r="AK284" s="1">
        <v>364</v>
      </c>
      <c r="AL284" s="1">
        <v>0</v>
      </c>
      <c r="AM284" s="1">
        <v>0</v>
      </c>
      <c r="AN284" s="1">
        <v>364</v>
      </c>
      <c r="AO284" s="1">
        <v>0</v>
      </c>
      <c r="AP284" s="1">
        <v>0</v>
      </c>
      <c r="AQ284" s="1" t="s">
        <v>77</v>
      </c>
      <c r="AR284" s="1" t="s">
        <v>77</v>
      </c>
      <c r="AS284" s="1" t="s">
        <v>77</v>
      </c>
      <c r="AT284" s="1">
        <v>171000000</v>
      </c>
      <c r="AU284" s="1">
        <v>169745534</v>
      </c>
      <c r="AV284" s="1">
        <v>99.27</v>
      </c>
      <c r="AW284" s="1">
        <v>295000000</v>
      </c>
      <c r="AX284" s="1">
        <v>0</v>
      </c>
      <c r="AY284" s="1">
        <v>0</v>
      </c>
      <c r="AZ284" s="1">
        <v>1834455000</v>
      </c>
      <c r="BA284" s="1">
        <v>0</v>
      </c>
      <c r="BB284" s="1">
        <v>0</v>
      </c>
      <c r="BC284" s="1">
        <v>1802716000</v>
      </c>
      <c r="BD284" s="1">
        <v>0</v>
      </c>
      <c r="BE284" s="1">
        <v>0</v>
      </c>
      <c r="BF284" s="1">
        <v>303848000</v>
      </c>
      <c r="BG284" s="1">
        <v>0</v>
      </c>
      <c r="BH284" s="1">
        <v>0</v>
      </c>
      <c r="BI284" s="1">
        <v>4407019000</v>
      </c>
      <c r="BJ284" s="1">
        <v>169745534</v>
      </c>
      <c r="BK284" s="1">
        <v>3.85</v>
      </c>
      <c r="BL284" s="1" t="s">
        <v>612</v>
      </c>
      <c r="BM284" s="10">
        <f t="shared" si="46"/>
        <v>171</v>
      </c>
      <c r="BN284" s="10">
        <f t="shared" si="47"/>
        <v>169.74553399999999</v>
      </c>
      <c r="BO284" s="10">
        <f t="shared" si="48"/>
        <v>295</v>
      </c>
      <c r="BP284" s="10">
        <f t="shared" si="49"/>
        <v>0</v>
      </c>
      <c r="BQ284" s="10">
        <f t="shared" si="50"/>
        <v>1834.4549999999999</v>
      </c>
      <c r="BR284" s="10">
        <f t="shared" si="51"/>
        <v>0</v>
      </c>
      <c r="BS284" s="10">
        <f t="shared" si="52"/>
        <v>1802.7159999999999</v>
      </c>
      <c r="BT284" s="10">
        <f t="shared" si="53"/>
        <v>0</v>
      </c>
      <c r="BU284" s="10">
        <f t="shared" si="54"/>
        <v>303.84800000000001</v>
      </c>
      <c r="BV284" s="10">
        <f t="shared" si="55"/>
        <v>0</v>
      </c>
    </row>
    <row r="285" spans="1:74" x14ac:dyDescent="0.25">
      <c r="A285">
        <v>16</v>
      </c>
      <c r="B285" t="s">
        <v>60</v>
      </c>
      <c r="C285" t="s">
        <v>61</v>
      </c>
      <c r="D285">
        <v>2020</v>
      </c>
      <c r="E285" t="s">
        <v>62</v>
      </c>
      <c r="F285" t="s">
        <v>63</v>
      </c>
      <c r="G285">
        <v>2</v>
      </c>
      <c r="H285" t="s">
        <v>64</v>
      </c>
      <c r="I285" t="s">
        <v>3364</v>
      </c>
      <c r="J285" t="s">
        <v>433</v>
      </c>
      <c r="K285" t="s">
        <v>434</v>
      </c>
      <c r="L285" t="s">
        <v>3410</v>
      </c>
      <c r="M285" t="s">
        <v>435</v>
      </c>
      <c r="N285" t="s">
        <v>3422</v>
      </c>
      <c r="O285" t="s">
        <v>68</v>
      </c>
      <c r="P285" t="s">
        <v>3429</v>
      </c>
      <c r="Q285" t="s">
        <v>140</v>
      </c>
      <c r="R285" t="s">
        <v>3529</v>
      </c>
      <c r="S285" t="s">
        <v>610</v>
      </c>
      <c r="T285">
        <v>6</v>
      </c>
      <c r="U285">
        <v>2</v>
      </c>
      <c r="V285" t="s">
        <v>613</v>
      </c>
      <c r="W285">
        <v>1</v>
      </c>
      <c r="X285" t="s">
        <v>72</v>
      </c>
      <c r="Y285">
        <v>1</v>
      </c>
      <c r="Z285" t="s">
        <v>73</v>
      </c>
      <c r="AA285">
        <v>1</v>
      </c>
      <c r="AB285" s="1">
        <v>1</v>
      </c>
      <c r="AC285" s="1">
        <v>1</v>
      </c>
      <c r="AD285" s="1">
        <v>100</v>
      </c>
      <c r="AE285" s="1">
        <v>1</v>
      </c>
      <c r="AF285" s="1">
        <v>0</v>
      </c>
      <c r="AG285" s="1">
        <v>0</v>
      </c>
      <c r="AH285" s="1">
        <v>1</v>
      </c>
      <c r="AI285" s="1">
        <v>0</v>
      </c>
      <c r="AJ285" s="1">
        <v>0</v>
      </c>
      <c r="AK285" s="1">
        <v>1</v>
      </c>
      <c r="AL285" s="1">
        <v>0</v>
      </c>
      <c r="AM285" s="1">
        <v>0</v>
      </c>
      <c r="AN285" s="1">
        <v>1</v>
      </c>
      <c r="AO285" s="1">
        <v>0</v>
      </c>
      <c r="AP285" s="1">
        <v>0</v>
      </c>
      <c r="AQ285" s="1">
        <v>5</v>
      </c>
      <c r="AR285" s="1">
        <v>1</v>
      </c>
      <c r="AS285" s="1">
        <v>20</v>
      </c>
      <c r="AT285" s="1">
        <v>35350000</v>
      </c>
      <c r="AU285" s="1">
        <v>35349600</v>
      </c>
      <c r="AV285" s="1">
        <v>100</v>
      </c>
      <c r="AW285" s="1">
        <v>126662000</v>
      </c>
      <c r="AX285" s="1">
        <v>0</v>
      </c>
      <c r="AY285" s="1">
        <v>0</v>
      </c>
      <c r="AZ285" s="1">
        <v>215224000</v>
      </c>
      <c r="BA285" s="1">
        <v>0</v>
      </c>
      <c r="BB285" s="1">
        <v>0</v>
      </c>
      <c r="BC285" s="1">
        <v>357036000</v>
      </c>
      <c r="BD285" s="1">
        <v>0</v>
      </c>
      <c r="BE285" s="1">
        <v>0</v>
      </c>
      <c r="BF285" s="1">
        <v>180107000</v>
      </c>
      <c r="BG285" s="1">
        <v>0</v>
      </c>
      <c r="BH285" s="1">
        <v>0</v>
      </c>
      <c r="BI285" s="1">
        <v>914379000</v>
      </c>
      <c r="BJ285" s="1">
        <v>35349600</v>
      </c>
      <c r="BK285" s="1">
        <v>3.87</v>
      </c>
      <c r="BL285" s="1" t="s">
        <v>614</v>
      </c>
      <c r="BM285" s="10">
        <f t="shared" si="46"/>
        <v>35.35</v>
      </c>
      <c r="BN285" s="10">
        <f t="shared" si="47"/>
        <v>35.349600000000002</v>
      </c>
      <c r="BO285" s="10">
        <f t="shared" si="48"/>
        <v>126.66200000000001</v>
      </c>
      <c r="BP285" s="10">
        <f t="shared" si="49"/>
        <v>0</v>
      </c>
      <c r="BQ285" s="10">
        <f t="shared" si="50"/>
        <v>215.22399999999999</v>
      </c>
      <c r="BR285" s="10">
        <f t="shared" si="51"/>
        <v>0</v>
      </c>
      <c r="BS285" s="10">
        <f t="shared" si="52"/>
        <v>357.036</v>
      </c>
      <c r="BT285" s="10">
        <f t="shared" si="53"/>
        <v>0</v>
      </c>
      <c r="BU285" s="10">
        <f t="shared" si="54"/>
        <v>180.107</v>
      </c>
      <c r="BV285" s="10">
        <f t="shared" si="55"/>
        <v>0</v>
      </c>
    </row>
    <row r="286" spans="1:74" x14ac:dyDescent="0.25">
      <c r="A286">
        <v>16</v>
      </c>
      <c r="B286" t="s">
        <v>60</v>
      </c>
      <c r="C286" t="s">
        <v>61</v>
      </c>
      <c r="D286">
        <v>2020</v>
      </c>
      <c r="E286" t="s">
        <v>62</v>
      </c>
      <c r="F286" t="s">
        <v>63</v>
      </c>
      <c r="G286">
        <v>2</v>
      </c>
      <c r="H286" t="s">
        <v>64</v>
      </c>
      <c r="I286" t="s">
        <v>3364</v>
      </c>
      <c r="J286" t="s">
        <v>433</v>
      </c>
      <c r="K286" t="s">
        <v>434</v>
      </c>
      <c r="L286" t="s">
        <v>3410</v>
      </c>
      <c r="M286" t="s">
        <v>435</v>
      </c>
      <c r="N286" t="s">
        <v>3422</v>
      </c>
      <c r="O286" t="s">
        <v>68</v>
      </c>
      <c r="P286" t="s">
        <v>3429</v>
      </c>
      <c r="Q286" t="s">
        <v>140</v>
      </c>
      <c r="R286" t="s">
        <v>3529</v>
      </c>
      <c r="S286" t="s">
        <v>610</v>
      </c>
      <c r="T286">
        <v>6</v>
      </c>
      <c r="U286">
        <v>3</v>
      </c>
      <c r="V286" t="s">
        <v>615</v>
      </c>
      <c r="W286">
        <v>3</v>
      </c>
      <c r="X286" t="s">
        <v>128</v>
      </c>
      <c r="Y286">
        <v>1</v>
      </c>
      <c r="Z286" t="s">
        <v>73</v>
      </c>
      <c r="AA286">
        <v>1</v>
      </c>
      <c r="AB286" s="1">
        <v>1</v>
      </c>
      <c r="AC286" s="1">
        <v>1</v>
      </c>
      <c r="AD286" s="1">
        <v>100</v>
      </c>
      <c r="AE286" s="1">
        <v>50</v>
      </c>
      <c r="AF286" s="1">
        <v>0</v>
      </c>
      <c r="AG286" s="1">
        <v>0</v>
      </c>
      <c r="AH286" s="1">
        <v>264</v>
      </c>
      <c r="AI286" s="1">
        <v>0</v>
      </c>
      <c r="AJ286" s="1">
        <v>0</v>
      </c>
      <c r="AK286" s="1">
        <v>364</v>
      </c>
      <c r="AL286" s="1">
        <v>0</v>
      </c>
      <c r="AM286" s="1">
        <v>0</v>
      </c>
      <c r="AN286" s="1">
        <v>364</v>
      </c>
      <c r="AO286" s="1">
        <v>0</v>
      </c>
      <c r="AP286" s="1">
        <v>0</v>
      </c>
      <c r="AQ286" s="1" t="s">
        <v>77</v>
      </c>
      <c r="AR286" s="1" t="s">
        <v>77</v>
      </c>
      <c r="AS286" s="1" t="s">
        <v>77</v>
      </c>
      <c r="AT286" s="1">
        <v>35350000</v>
      </c>
      <c r="AU286" s="1">
        <v>35176347</v>
      </c>
      <c r="AV286" s="1">
        <v>99.52</v>
      </c>
      <c r="AW286" s="1">
        <v>184000000</v>
      </c>
      <c r="AX286" s="1">
        <v>0</v>
      </c>
      <c r="AY286" s="1">
        <v>0</v>
      </c>
      <c r="AZ286" s="1">
        <v>366594000</v>
      </c>
      <c r="BA286" s="1">
        <v>0</v>
      </c>
      <c r="BB286" s="1">
        <v>0</v>
      </c>
      <c r="BC286" s="1">
        <v>224585000</v>
      </c>
      <c r="BD286" s="1">
        <v>0</v>
      </c>
      <c r="BE286" s="1">
        <v>0</v>
      </c>
      <c r="BF286" s="1">
        <v>41354000</v>
      </c>
      <c r="BG286" s="1">
        <v>0</v>
      </c>
      <c r="BH286" s="1">
        <v>0</v>
      </c>
      <c r="BI286" s="1">
        <v>851883000</v>
      </c>
      <c r="BJ286" s="1">
        <v>35176347</v>
      </c>
      <c r="BK286" s="1">
        <v>4.13</v>
      </c>
      <c r="BL286" s="1" t="s">
        <v>616</v>
      </c>
      <c r="BM286" s="10">
        <f t="shared" si="46"/>
        <v>35.35</v>
      </c>
      <c r="BN286" s="10">
        <f t="shared" si="47"/>
        <v>35.176347</v>
      </c>
      <c r="BO286" s="10">
        <f t="shared" si="48"/>
        <v>184</v>
      </c>
      <c r="BP286" s="10">
        <f t="shared" si="49"/>
        <v>0</v>
      </c>
      <c r="BQ286" s="10">
        <f t="shared" si="50"/>
        <v>366.59399999999999</v>
      </c>
      <c r="BR286" s="10">
        <f t="shared" si="51"/>
        <v>0</v>
      </c>
      <c r="BS286" s="10">
        <f t="shared" si="52"/>
        <v>224.58500000000001</v>
      </c>
      <c r="BT286" s="10">
        <f t="shared" si="53"/>
        <v>0</v>
      </c>
      <c r="BU286" s="10">
        <f t="shared" si="54"/>
        <v>41.353999999999999</v>
      </c>
      <c r="BV286" s="10">
        <f t="shared" si="55"/>
        <v>0</v>
      </c>
    </row>
    <row r="287" spans="1:74" x14ac:dyDescent="0.25">
      <c r="A287">
        <v>16</v>
      </c>
      <c r="B287" t="s">
        <v>60</v>
      </c>
      <c r="C287" t="s">
        <v>61</v>
      </c>
      <c r="D287">
        <v>2020</v>
      </c>
      <c r="E287" t="s">
        <v>62</v>
      </c>
      <c r="F287" t="s">
        <v>63</v>
      </c>
      <c r="G287">
        <v>2</v>
      </c>
      <c r="H287" t="s">
        <v>64</v>
      </c>
      <c r="I287" t="s">
        <v>3365</v>
      </c>
      <c r="J287" t="s">
        <v>617</v>
      </c>
      <c r="K287" t="s">
        <v>618</v>
      </c>
      <c r="L287" t="s">
        <v>3411</v>
      </c>
      <c r="M287" t="s">
        <v>619</v>
      </c>
      <c r="N287" t="s">
        <v>3424</v>
      </c>
      <c r="O287" t="s">
        <v>245</v>
      </c>
      <c r="P287" t="s">
        <v>3424</v>
      </c>
      <c r="Q287" t="s">
        <v>620</v>
      </c>
      <c r="R287" t="s">
        <v>3530</v>
      </c>
      <c r="S287" t="s">
        <v>621</v>
      </c>
      <c r="T287">
        <v>7</v>
      </c>
      <c r="U287">
        <v>1</v>
      </c>
      <c r="V287" t="s">
        <v>622</v>
      </c>
      <c r="W287">
        <v>1</v>
      </c>
      <c r="X287" t="s">
        <v>72</v>
      </c>
      <c r="Y287">
        <v>1</v>
      </c>
      <c r="Z287" t="s">
        <v>73</v>
      </c>
      <c r="AA287">
        <v>1</v>
      </c>
      <c r="AB287" s="1">
        <v>5</v>
      </c>
      <c r="AC287" s="1">
        <v>5</v>
      </c>
      <c r="AD287" s="1">
        <v>100</v>
      </c>
      <c r="AE287" s="1">
        <v>15</v>
      </c>
      <c r="AF287" s="1">
        <v>0</v>
      </c>
      <c r="AG287" s="1">
        <v>0</v>
      </c>
      <c r="AH287" s="1">
        <v>35</v>
      </c>
      <c r="AI287" s="1">
        <v>0</v>
      </c>
      <c r="AJ287" s="1">
        <v>0</v>
      </c>
      <c r="AK287" s="1">
        <v>40</v>
      </c>
      <c r="AL287" s="1">
        <v>0</v>
      </c>
      <c r="AM287" s="1">
        <v>0</v>
      </c>
      <c r="AN287" s="1">
        <v>5</v>
      </c>
      <c r="AO287" s="1">
        <v>0</v>
      </c>
      <c r="AP287" s="1">
        <v>0</v>
      </c>
      <c r="AQ287" s="1">
        <v>100</v>
      </c>
      <c r="AR287" s="1">
        <v>5</v>
      </c>
      <c r="AS287" s="1">
        <v>5</v>
      </c>
      <c r="AT287" s="1">
        <v>1124329516</v>
      </c>
      <c r="AU287" s="1">
        <v>1124329516</v>
      </c>
      <c r="AV287" s="1">
        <v>100</v>
      </c>
      <c r="AW287" s="1">
        <v>281760000</v>
      </c>
      <c r="AX287" s="1">
        <v>0</v>
      </c>
      <c r="AY287" s="1">
        <v>0</v>
      </c>
      <c r="AZ287" s="1">
        <v>1215105275</v>
      </c>
      <c r="BA287" s="1">
        <v>0</v>
      </c>
      <c r="BB287" s="1">
        <v>0</v>
      </c>
      <c r="BC287" s="1">
        <v>1354866647</v>
      </c>
      <c r="BD287" s="1">
        <v>0</v>
      </c>
      <c r="BE287" s="1">
        <v>0</v>
      </c>
      <c r="BF287" s="1">
        <v>1602153543</v>
      </c>
      <c r="BG287" s="1">
        <v>0</v>
      </c>
      <c r="BH287" s="1">
        <v>0</v>
      </c>
      <c r="BI287" s="1">
        <v>5578214981</v>
      </c>
      <c r="BJ287" s="1">
        <v>1124329516</v>
      </c>
      <c r="BK287" s="1">
        <v>20.16</v>
      </c>
      <c r="BL287" s="1"/>
      <c r="BM287" s="10">
        <f t="shared" si="46"/>
        <v>1124.329516</v>
      </c>
      <c r="BN287" s="10">
        <f t="shared" si="47"/>
        <v>1124.329516</v>
      </c>
      <c r="BO287" s="10">
        <f t="shared" si="48"/>
        <v>281.76</v>
      </c>
      <c r="BP287" s="10">
        <f t="shared" si="49"/>
        <v>0</v>
      </c>
      <c r="BQ287" s="10">
        <f t="shared" si="50"/>
        <v>1215.1052749999999</v>
      </c>
      <c r="BR287" s="10">
        <f t="shared" si="51"/>
        <v>0</v>
      </c>
      <c r="BS287" s="10">
        <f t="shared" si="52"/>
        <v>1354.8666470000001</v>
      </c>
      <c r="BT287" s="10">
        <f t="shared" si="53"/>
        <v>0</v>
      </c>
      <c r="BU287" s="10">
        <f t="shared" si="54"/>
        <v>1602.1535429999999</v>
      </c>
      <c r="BV287" s="10">
        <f t="shared" si="55"/>
        <v>0</v>
      </c>
    </row>
    <row r="288" spans="1:74" x14ac:dyDescent="0.25">
      <c r="A288">
        <v>16</v>
      </c>
      <c r="B288" t="s">
        <v>60</v>
      </c>
      <c r="C288" t="s">
        <v>61</v>
      </c>
      <c r="D288">
        <v>2020</v>
      </c>
      <c r="E288" t="s">
        <v>62</v>
      </c>
      <c r="F288" t="s">
        <v>63</v>
      </c>
      <c r="G288">
        <v>2</v>
      </c>
      <c r="H288" t="s">
        <v>64</v>
      </c>
      <c r="I288" t="s">
        <v>3365</v>
      </c>
      <c r="J288" t="s">
        <v>617</v>
      </c>
      <c r="K288" t="s">
        <v>618</v>
      </c>
      <c r="L288" t="s">
        <v>3411</v>
      </c>
      <c r="M288" t="s">
        <v>619</v>
      </c>
      <c r="N288" t="s">
        <v>3424</v>
      </c>
      <c r="O288" t="s">
        <v>245</v>
      </c>
      <c r="P288" t="s">
        <v>3424</v>
      </c>
      <c r="Q288" t="s">
        <v>620</v>
      </c>
      <c r="R288" t="s">
        <v>3530</v>
      </c>
      <c r="S288" t="s">
        <v>621</v>
      </c>
      <c r="T288">
        <v>7</v>
      </c>
      <c r="U288">
        <v>2</v>
      </c>
      <c r="V288" t="s">
        <v>623</v>
      </c>
      <c r="W288">
        <v>1</v>
      </c>
      <c r="X288" t="s">
        <v>72</v>
      </c>
      <c r="Y288">
        <v>1</v>
      </c>
      <c r="Z288" t="s">
        <v>73</v>
      </c>
      <c r="AA288">
        <v>1</v>
      </c>
      <c r="AB288" s="1">
        <v>0</v>
      </c>
      <c r="AC288" s="1">
        <v>0</v>
      </c>
      <c r="AD288" s="1">
        <v>0</v>
      </c>
      <c r="AE288" s="1">
        <v>12.5</v>
      </c>
      <c r="AF288" s="1">
        <v>0</v>
      </c>
      <c r="AG288" s="1">
        <v>0</v>
      </c>
      <c r="AH288" s="1">
        <v>37.5</v>
      </c>
      <c r="AI288" s="1">
        <v>0</v>
      </c>
      <c r="AJ288" s="1">
        <v>0</v>
      </c>
      <c r="AK288" s="1">
        <v>37.5</v>
      </c>
      <c r="AL288" s="1">
        <v>0</v>
      </c>
      <c r="AM288" s="1">
        <v>0</v>
      </c>
      <c r="AN288" s="1">
        <v>12.5</v>
      </c>
      <c r="AO288" s="1">
        <v>0</v>
      </c>
      <c r="AP288" s="1">
        <v>0</v>
      </c>
      <c r="AQ288" s="1">
        <v>100</v>
      </c>
      <c r="AR288" s="1">
        <v>0</v>
      </c>
      <c r="AS288" s="1">
        <v>0</v>
      </c>
      <c r="AT288" s="1">
        <v>0</v>
      </c>
      <c r="AU288" s="1">
        <v>0</v>
      </c>
      <c r="AV288" s="1">
        <v>0</v>
      </c>
      <c r="AW288" s="1">
        <v>109600000</v>
      </c>
      <c r="AX288" s="1">
        <v>0</v>
      </c>
      <c r="AY288" s="1">
        <v>0</v>
      </c>
      <c r="AZ288" s="1">
        <v>1215105275</v>
      </c>
      <c r="BA288" s="1">
        <v>0</v>
      </c>
      <c r="BB288" s="1">
        <v>0</v>
      </c>
      <c r="BC288" s="1">
        <v>1354866647</v>
      </c>
      <c r="BD288" s="1">
        <v>0</v>
      </c>
      <c r="BE288" s="1">
        <v>0</v>
      </c>
      <c r="BF288" s="1">
        <v>1602153543</v>
      </c>
      <c r="BG288" s="1">
        <v>0</v>
      </c>
      <c r="BH288" s="1">
        <v>0</v>
      </c>
      <c r="BI288" s="1">
        <v>4281725465</v>
      </c>
      <c r="BJ288" s="1">
        <v>0</v>
      </c>
      <c r="BK288" s="1">
        <v>0</v>
      </c>
      <c r="BL288" s="1" t="s">
        <v>74</v>
      </c>
      <c r="BM288" s="10">
        <f t="shared" si="46"/>
        <v>0</v>
      </c>
      <c r="BN288" s="10">
        <f t="shared" si="47"/>
        <v>0</v>
      </c>
      <c r="BO288" s="10">
        <f t="shared" si="48"/>
        <v>109.6</v>
      </c>
      <c r="BP288" s="10">
        <f t="shared" si="49"/>
        <v>0</v>
      </c>
      <c r="BQ288" s="10">
        <f t="shared" si="50"/>
        <v>1215.1052749999999</v>
      </c>
      <c r="BR288" s="10">
        <f t="shared" si="51"/>
        <v>0</v>
      </c>
      <c r="BS288" s="10">
        <f t="shared" si="52"/>
        <v>1354.8666470000001</v>
      </c>
      <c r="BT288" s="10">
        <f t="shared" si="53"/>
        <v>0</v>
      </c>
      <c r="BU288" s="10">
        <f t="shared" si="54"/>
        <v>1602.1535429999999</v>
      </c>
      <c r="BV288" s="10">
        <f t="shared" si="55"/>
        <v>0</v>
      </c>
    </row>
    <row r="289" spans="1:74" x14ac:dyDescent="0.25">
      <c r="A289">
        <v>16</v>
      </c>
      <c r="B289" t="s">
        <v>60</v>
      </c>
      <c r="C289" t="s">
        <v>61</v>
      </c>
      <c r="D289">
        <v>2020</v>
      </c>
      <c r="E289" t="s">
        <v>62</v>
      </c>
      <c r="F289" t="s">
        <v>63</v>
      </c>
      <c r="G289">
        <v>2</v>
      </c>
      <c r="H289" t="s">
        <v>64</v>
      </c>
      <c r="I289" t="s">
        <v>3365</v>
      </c>
      <c r="J289" t="s">
        <v>617</v>
      </c>
      <c r="K289" t="s">
        <v>618</v>
      </c>
      <c r="L289" t="s">
        <v>3411</v>
      </c>
      <c r="M289" t="s">
        <v>619</v>
      </c>
      <c r="N289" t="s">
        <v>3424</v>
      </c>
      <c r="O289" t="s">
        <v>245</v>
      </c>
      <c r="P289" t="s">
        <v>3424</v>
      </c>
      <c r="Q289" t="s">
        <v>620</v>
      </c>
      <c r="R289" t="s">
        <v>3530</v>
      </c>
      <c r="S289" t="s">
        <v>621</v>
      </c>
      <c r="T289">
        <v>7</v>
      </c>
      <c r="U289">
        <v>3</v>
      </c>
      <c r="V289" t="s">
        <v>624</v>
      </c>
      <c r="W289">
        <v>1</v>
      </c>
      <c r="X289" t="s">
        <v>72</v>
      </c>
      <c r="Y289">
        <v>1</v>
      </c>
      <c r="Z289" t="s">
        <v>73</v>
      </c>
      <c r="AA289">
        <v>1</v>
      </c>
      <c r="AB289" s="1">
        <v>12.5</v>
      </c>
      <c r="AC289" s="1">
        <v>12.5</v>
      </c>
      <c r="AD289" s="1">
        <v>100</v>
      </c>
      <c r="AE289" s="1">
        <v>20</v>
      </c>
      <c r="AF289" s="1">
        <v>0</v>
      </c>
      <c r="AG289" s="1">
        <v>0</v>
      </c>
      <c r="AH289" s="1">
        <v>30</v>
      </c>
      <c r="AI289" s="1">
        <v>0</v>
      </c>
      <c r="AJ289" s="1">
        <v>0</v>
      </c>
      <c r="AK289" s="1">
        <v>25</v>
      </c>
      <c r="AL289" s="1">
        <v>0</v>
      </c>
      <c r="AM289" s="1">
        <v>0</v>
      </c>
      <c r="AN289" s="1">
        <v>12.5</v>
      </c>
      <c r="AO289" s="1">
        <v>0</v>
      </c>
      <c r="AP289" s="1">
        <v>0</v>
      </c>
      <c r="AQ289" s="1">
        <v>100</v>
      </c>
      <c r="AR289" s="1">
        <v>12.5</v>
      </c>
      <c r="AS289" s="1">
        <v>12.5</v>
      </c>
      <c r="AT289" s="1">
        <v>2849725072</v>
      </c>
      <c r="AU289" s="1">
        <v>2849725072</v>
      </c>
      <c r="AV289" s="1">
        <v>100</v>
      </c>
      <c r="AW289" s="1">
        <v>8977483000</v>
      </c>
      <c r="AX289" s="1">
        <v>0</v>
      </c>
      <c r="AY289" s="1">
        <v>0</v>
      </c>
      <c r="AZ289" s="1">
        <v>1620140366</v>
      </c>
      <c r="BA289" s="1">
        <v>0</v>
      </c>
      <c r="BB289" s="1">
        <v>0</v>
      </c>
      <c r="BC289" s="1">
        <v>1806488862</v>
      </c>
      <c r="BD289" s="1">
        <v>0</v>
      </c>
      <c r="BE289" s="1">
        <v>0</v>
      </c>
      <c r="BF289" s="1">
        <v>2136204724</v>
      </c>
      <c r="BG289" s="1">
        <v>0</v>
      </c>
      <c r="BH289" s="1">
        <v>0</v>
      </c>
      <c r="BI289" s="1">
        <v>17390042024</v>
      </c>
      <c r="BJ289" s="1">
        <v>2849725072</v>
      </c>
      <c r="BK289" s="1">
        <v>16.39</v>
      </c>
      <c r="BL289" s="1"/>
      <c r="BM289" s="10">
        <f t="shared" si="46"/>
        <v>2849.7250720000002</v>
      </c>
      <c r="BN289" s="10">
        <f t="shared" si="47"/>
        <v>2849.7250720000002</v>
      </c>
      <c r="BO289" s="10">
        <f t="shared" si="48"/>
        <v>8977.4830000000002</v>
      </c>
      <c r="BP289" s="10">
        <f t="shared" si="49"/>
        <v>0</v>
      </c>
      <c r="BQ289" s="10">
        <f t="shared" si="50"/>
        <v>1620.1403660000001</v>
      </c>
      <c r="BR289" s="10">
        <f t="shared" si="51"/>
        <v>0</v>
      </c>
      <c r="BS289" s="10">
        <f t="shared" si="52"/>
        <v>1806.4888619999999</v>
      </c>
      <c r="BT289" s="10">
        <f t="shared" si="53"/>
        <v>0</v>
      </c>
      <c r="BU289" s="10">
        <f t="shared" si="54"/>
        <v>2136.2047240000002</v>
      </c>
      <c r="BV289" s="10">
        <f t="shared" si="55"/>
        <v>0</v>
      </c>
    </row>
    <row r="290" spans="1:74" x14ac:dyDescent="0.25">
      <c r="A290">
        <v>16</v>
      </c>
      <c r="B290" t="s">
        <v>60</v>
      </c>
      <c r="C290" t="s">
        <v>61</v>
      </c>
      <c r="D290">
        <v>2020</v>
      </c>
      <c r="E290" t="s">
        <v>62</v>
      </c>
      <c r="F290" t="s">
        <v>63</v>
      </c>
      <c r="G290">
        <v>2</v>
      </c>
      <c r="H290" t="s">
        <v>64</v>
      </c>
      <c r="I290" t="s">
        <v>3365</v>
      </c>
      <c r="J290" t="s">
        <v>617</v>
      </c>
      <c r="K290" t="s">
        <v>618</v>
      </c>
      <c r="L290" t="s">
        <v>3411</v>
      </c>
      <c r="M290" t="s">
        <v>619</v>
      </c>
      <c r="N290" t="s">
        <v>3425</v>
      </c>
      <c r="O290" t="s">
        <v>582</v>
      </c>
      <c r="P290" t="s">
        <v>3444</v>
      </c>
      <c r="Q290" t="s">
        <v>625</v>
      </c>
      <c r="R290" t="s">
        <v>3531</v>
      </c>
      <c r="S290" t="s">
        <v>626</v>
      </c>
      <c r="T290">
        <v>8</v>
      </c>
      <c r="U290">
        <v>1</v>
      </c>
      <c r="V290" t="s">
        <v>627</v>
      </c>
      <c r="W290">
        <v>1</v>
      </c>
      <c r="X290" t="s">
        <v>72</v>
      </c>
      <c r="Y290">
        <v>1</v>
      </c>
      <c r="Z290" t="s">
        <v>73</v>
      </c>
      <c r="AA290">
        <v>1</v>
      </c>
      <c r="AB290" s="1">
        <v>5</v>
      </c>
      <c r="AC290" s="1">
        <v>5</v>
      </c>
      <c r="AD290" s="1">
        <v>100</v>
      </c>
      <c r="AE290" s="1">
        <v>30</v>
      </c>
      <c r="AF290" s="1">
        <v>0</v>
      </c>
      <c r="AG290" s="1">
        <v>0</v>
      </c>
      <c r="AH290" s="1">
        <v>30</v>
      </c>
      <c r="AI290" s="1">
        <v>0</v>
      </c>
      <c r="AJ290" s="1">
        <v>0</v>
      </c>
      <c r="AK290" s="1">
        <v>30</v>
      </c>
      <c r="AL290" s="1">
        <v>0</v>
      </c>
      <c r="AM290" s="1">
        <v>0</v>
      </c>
      <c r="AN290" s="1">
        <v>5</v>
      </c>
      <c r="AO290" s="1">
        <v>0</v>
      </c>
      <c r="AP290" s="1">
        <v>0</v>
      </c>
      <c r="AQ290" s="1">
        <v>100</v>
      </c>
      <c r="AR290" s="1">
        <v>5</v>
      </c>
      <c r="AS290" s="1">
        <v>5</v>
      </c>
      <c r="AT290" s="1">
        <v>418437490</v>
      </c>
      <c r="AU290" s="1">
        <v>418437490</v>
      </c>
      <c r="AV290" s="1">
        <v>100</v>
      </c>
      <c r="AW290" s="1">
        <v>4610817000</v>
      </c>
      <c r="AX290" s="1">
        <v>0</v>
      </c>
      <c r="AY290" s="1">
        <v>0</v>
      </c>
      <c r="AZ290" s="1">
        <v>5451036425</v>
      </c>
      <c r="BA290" s="1">
        <v>0</v>
      </c>
      <c r="BB290" s="1">
        <v>0</v>
      </c>
      <c r="BC290" s="1">
        <v>6078000467</v>
      </c>
      <c r="BD290" s="1">
        <v>0</v>
      </c>
      <c r="BE290" s="1">
        <v>0</v>
      </c>
      <c r="BF290" s="1">
        <v>4021371413</v>
      </c>
      <c r="BG290" s="1">
        <v>0</v>
      </c>
      <c r="BH290" s="1">
        <v>0</v>
      </c>
      <c r="BI290" s="1">
        <v>20579662795</v>
      </c>
      <c r="BJ290" s="1">
        <v>418437490</v>
      </c>
      <c r="BK290" s="1">
        <v>2.0299999999999998</v>
      </c>
      <c r="BL290" s="1"/>
      <c r="BM290" s="10">
        <f t="shared" si="46"/>
        <v>418.43749000000003</v>
      </c>
      <c r="BN290" s="10">
        <f t="shared" si="47"/>
        <v>418.43749000000003</v>
      </c>
      <c r="BO290" s="10">
        <f t="shared" si="48"/>
        <v>4610.817</v>
      </c>
      <c r="BP290" s="10">
        <f t="shared" si="49"/>
        <v>0</v>
      </c>
      <c r="BQ290" s="10">
        <f t="shared" si="50"/>
        <v>5451.0364250000002</v>
      </c>
      <c r="BR290" s="10">
        <f t="shared" si="51"/>
        <v>0</v>
      </c>
      <c r="BS290" s="10">
        <f t="shared" si="52"/>
        <v>6078.0004669999998</v>
      </c>
      <c r="BT290" s="10">
        <f t="shared" si="53"/>
        <v>0</v>
      </c>
      <c r="BU290" s="10">
        <f t="shared" si="54"/>
        <v>4021.3714129999998</v>
      </c>
      <c r="BV290" s="10">
        <f t="shared" si="55"/>
        <v>0</v>
      </c>
    </row>
    <row r="291" spans="1:74" x14ac:dyDescent="0.25">
      <c r="A291">
        <v>16</v>
      </c>
      <c r="B291" t="s">
        <v>60</v>
      </c>
      <c r="C291" t="s">
        <v>61</v>
      </c>
      <c r="D291">
        <v>2020</v>
      </c>
      <c r="E291" t="s">
        <v>62</v>
      </c>
      <c r="F291" t="s">
        <v>63</v>
      </c>
      <c r="G291">
        <v>2</v>
      </c>
      <c r="H291" t="s">
        <v>64</v>
      </c>
      <c r="I291" t="s">
        <v>3365</v>
      </c>
      <c r="J291" t="s">
        <v>617</v>
      </c>
      <c r="K291" t="s">
        <v>618</v>
      </c>
      <c r="L291" t="s">
        <v>3411</v>
      </c>
      <c r="M291" t="s">
        <v>619</v>
      </c>
      <c r="N291" t="s">
        <v>3425</v>
      </c>
      <c r="O291" t="s">
        <v>582</v>
      </c>
      <c r="P291" t="s">
        <v>3444</v>
      </c>
      <c r="Q291" t="s">
        <v>625</v>
      </c>
      <c r="R291" t="s">
        <v>3531</v>
      </c>
      <c r="S291" t="s">
        <v>626</v>
      </c>
      <c r="T291">
        <v>8</v>
      </c>
      <c r="U291">
        <v>2</v>
      </c>
      <c r="V291" t="s">
        <v>628</v>
      </c>
      <c r="W291">
        <v>1</v>
      </c>
      <c r="X291" t="s">
        <v>72</v>
      </c>
      <c r="Y291">
        <v>1</v>
      </c>
      <c r="Z291" t="s">
        <v>73</v>
      </c>
      <c r="AA291">
        <v>1</v>
      </c>
      <c r="AB291" s="1">
        <v>0</v>
      </c>
      <c r="AC291" s="1">
        <v>0</v>
      </c>
      <c r="AD291" s="1">
        <v>0</v>
      </c>
      <c r="AE291" s="1">
        <v>0</v>
      </c>
      <c r="AF291" s="1">
        <v>0</v>
      </c>
      <c r="AG291" s="1">
        <v>0</v>
      </c>
      <c r="AH291" s="1">
        <v>0</v>
      </c>
      <c r="AI291" s="1">
        <v>0</v>
      </c>
      <c r="AJ291" s="1">
        <v>0</v>
      </c>
      <c r="AK291" s="1">
        <v>0</v>
      </c>
      <c r="AL291" s="1">
        <v>0</v>
      </c>
      <c r="AM291" s="1">
        <v>0</v>
      </c>
      <c r="AN291" s="1">
        <v>1</v>
      </c>
      <c r="AO291" s="1">
        <v>0</v>
      </c>
      <c r="AP291" s="1">
        <v>0</v>
      </c>
      <c r="AQ291" s="1">
        <v>1</v>
      </c>
      <c r="AR291" s="1">
        <v>0</v>
      </c>
      <c r="AS291" s="1">
        <v>0</v>
      </c>
      <c r="AT291" s="1">
        <v>0</v>
      </c>
      <c r="AU291" s="1">
        <v>0</v>
      </c>
      <c r="AV291" s="1">
        <v>0</v>
      </c>
      <c r="AW291" s="1">
        <v>0</v>
      </c>
      <c r="AX291" s="1">
        <v>0</v>
      </c>
      <c r="AY291" s="1">
        <v>0</v>
      </c>
      <c r="AZ291" s="1">
        <v>0</v>
      </c>
      <c r="BA291" s="1">
        <v>0</v>
      </c>
      <c r="BB291" s="1">
        <v>0</v>
      </c>
      <c r="BC291" s="1">
        <v>0</v>
      </c>
      <c r="BD291" s="1">
        <v>0</v>
      </c>
      <c r="BE291" s="1">
        <v>0</v>
      </c>
      <c r="BF291" s="1">
        <v>84167000000</v>
      </c>
      <c r="BG291" s="1">
        <v>0</v>
      </c>
      <c r="BH291" s="1">
        <v>0</v>
      </c>
      <c r="BI291" s="1">
        <v>84167000000</v>
      </c>
      <c r="BJ291" s="1">
        <v>0</v>
      </c>
      <c r="BK291" s="1">
        <v>0</v>
      </c>
      <c r="BL291" s="1" t="s">
        <v>629</v>
      </c>
      <c r="BM291" s="10">
        <f t="shared" si="46"/>
        <v>0</v>
      </c>
      <c r="BN291" s="10">
        <f t="shared" si="47"/>
        <v>0</v>
      </c>
      <c r="BO291" s="10">
        <f t="shared" si="48"/>
        <v>0</v>
      </c>
      <c r="BP291" s="10">
        <f t="shared" si="49"/>
        <v>0</v>
      </c>
      <c r="BQ291" s="10">
        <f t="shared" si="50"/>
        <v>0</v>
      </c>
      <c r="BR291" s="10">
        <f t="shared" si="51"/>
        <v>0</v>
      </c>
      <c r="BS291" s="10">
        <f t="shared" si="52"/>
        <v>0</v>
      </c>
      <c r="BT291" s="10">
        <f t="shared" si="53"/>
        <v>0</v>
      </c>
      <c r="BU291" s="10">
        <f t="shared" si="54"/>
        <v>84167</v>
      </c>
      <c r="BV291" s="10">
        <f t="shared" si="55"/>
        <v>0</v>
      </c>
    </row>
    <row r="292" spans="1:74" x14ac:dyDescent="0.25">
      <c r="A292">
        <v>16</v>
      </c>
      <c r="B292" t="s">
        <v>60</v>
      </c>
      <c r="C292" t="s">
        <v>61</v>
      </c>
      <c r="D292">
        <v>2020</v>
      </c>
      <c r="E292" t="s">
        <v>62</v>
      </c>
      <c r="F292" t="s">
        <v>63</v>
      </c>
      <c r="G292">
        <v>2</v>
      </c>
      <c r="H292" t="s">
        <v>64</v>
      </c>
      <c r="I292" t="s">
        <v>3365</v>
      </c>
      <c r="J292" t="s">
        <v>617</v>
      </c>
      <c r="K292" t="s">
        <v>618</v>
      </c>
      <c r="L292" t="s">
        <v>3411</v>
      </c>
      <c r="M292" t="s">
        <v>619</v>
      </c>
      <c r="N292" t="s">
        <v>3425</v>
      </c>
      <c r="O292" t="s">
        <v>582</v>
      </c>
      <c r="P292" t="s">
        <v>3444</v>
      </c>
      <c r="Q292" t="s">
        <v>625</v>
      </c>
      <c r="R292" t="s">
        <v>3531</v>
      </c>
      <c r="S292" t="s">
        <v>626</v>
      </c>
      <c r="T292">
        <v>8</v>
      </c>
      <c r="U292">
        <v>3</v>
      </c>
      <c r="V292" t="s">
        <v>630</v>
      </c>
      <c r="W292">
        <v>1</v>
      </c>
      <c r="X292" t="s">
        <v>72</v>
      </c>
      <c r="Y292">
        <v>1</v>
      </c>
      <c r="Z292" t="s">
        <v>73</v>
      </c>
      <c r="AA292">
        <v>1</v>
      </c>
      <c r="AB292" s="1">
        <v>5</v>
      </c>
      <c r="AC292" s="1">
        <v>5</v>
      </c>
      <c r="AD292" s="1">
        <v>100</v>
      </c>
      <c r="AE292" s="1">
        <v>30</v>
      </c>
      <c r="AF292" s="1">
        <v>0</v>
      </c>
      <c r="AG292" s="1">
        <v>0</v>
      </c>
      <c r="AH292" s="1">
        <v>30</v>
      </c>
      <c r="AI292" s="1">
        <v>0</v>
      </c>
      <c r="AJ292" s="1">
        <v>0</v>
      </c>
      <c r="AK292" s="1">
        <v>30</v>
      </c>
      <c r="AL292" s="1">
        <v>0</v>
      </c>
      <c r="AM292" s="1">
        <v>0</v>
      </c>
      <c r="AN292" s="1">
        <v>5</v>
      </c>
      <c r="AO292" s="1">
        <v>0</v>
      </c>
      <c r="AP292" s="1">
        <v>0</v>
      </c>
      <c r="AQ292" s="1">
        <v>100</v>
      </c>
      <c r="AR292" s="1">
        <v>5</v>
      </c>
      <c r="AS292" s="1">
        <v>5</v>
      </c>
      <c r="AT292" s="1">
        <v>45163440</v>
      </c>
      <c r="AU292" s="1">
        <v>45163440</v>
      </c>
      <c r="AV292" s="1">
        <v>100</v>
      </c>
      <c r="AW292" s="1">
        <v>238239000</v>
      </c>
      <c r="AX292" s="1">
        <v>0</v>
      </c>
      <c r="AY292" s="1">
        <v>0</v>
      </c>
      <c r="AZ292" s="1">
        <v>94311193</v>
      </c>
      <c r="BA292" s="1">
        <v>0</v>
      </c>
      <c r="BB292" s="1">
        <v>0</v>
      </c>
      <c r="BC292" s="1">
        <v>105158622</v>
      </c>
      <c r="BD292" s="1">
        <v>0</v>
      </c>
      <c r="BE292" s="1">
        <v>0</v>
      </c>
      <c r="BF292" s="1">
        <v>473186640</v>
      </c>
      <c r="BG292" s="1">
        <v>0</v>
      </c>
      <c r="BH292" s="1">
        <v>0</v>
      </c>
      <c r="BI292" s="1">
        <v>956058895</v>
      </c>
      <c r="BJ292" s="1">
        <v>45163440</v>
      </c>
      <c r="BK292" s="1">
        <v>4.72</v>
      </c>
      <c r="BL292" s="1"/>
      <c r="BM292" s="10">
        <f t="shared" si="46"/>
        <v>45.163440000000001</v>
      </c>
      <c r="BN292" s="10">
        <f t="shared" si="47"/>
        <v>45.163440000000001</v>
      </c>
      <c r="BO292" s="10">
        <f t="shared" si="48"/>
        <v>238.239</v>
      </c>
      <c r="BP292" s="10">
        <f t="shared" si="49"/>
        <v>0</v>
      </c>
      <c r="BQ292" s="10">
        <f t="shared" si="50"/>
        <v>94.311193000000003</v>
      </c>
      <c r="BR292" s="10">
        <f t="shared" si="51"/>
        <v>0</v>
      </c>
      <c r="BS292" s="10">
        <f t="shared" si="52"/>
        <v>105.15862199999999</v>
      </c>
      <c r="BT292" s="10">
        <f t="shared" si="53"/>
        <v>0</v>
      </c>
      <c r="BU292" s="10">
        <f t="shared" si="54"/>
        <v>473.18664000000001</v>
      </c>
      <c r="BV292" s="10">
        <f t="shared" si="55"/>
        <v>0</v>
      </c>
    </row>
    <row r="293" spans="1:74" x14ac:dyDescent="0.25">
      <c r="A293">
        <v>16</v>
      </c>
      <c r="B293" t="s">
        <v>60</v>
      </c>
      <c r="C293" t="s">
        <v>61</v>
      </c>
      <c r="D293">
        <v>2020</v>
      </c>
      <c r="E293" t="s">
        <v>62</v>
      </c>
      <c r="F293" t="s">
        <v>63</v>
      </c>
      <c r="G293">
        <v>2</v>
      </c>
      <c r="H293" t="s">
        <v>64</v>
      </c>
      <c r="I293" t="s">
        <v>3365</v>
      </c>
      <c r="J293" t="s">
        <v>617</v>
      </c>
      <c r="K293" t="s">
        <v>618</v>
      </c>
      <c r="L293" t="s">
        <v>3411</v>
      </c>
      <c r="M293" t="s">
        <v>619</v>
      </c>
      <c r="N293" t="s">
        <v>3425</v>
      </c>
      <c r="O293" t="s">
        <v>582</v>
      </c>
      <c r="P293" t="s">
        <v>3444</v>
      </c>
      <c r="Q293" t="s">
        <v>625</v>
      </c>
      <c r="R293" t="s">
        <v>3531</v>
      </c>
      <c r="S293" t="s">
        <v>626</v>
      </c>
      <c r="T293">
        <v>8</v>
      </c>
      <c r="U293">
        <v>4</v>
      </c>
      <c r="V293" t="s">
        <v>631</v>
      </c>
      <c r="W293">
        <v>1</v>
      </c>
      <c r="X293" t="s">
        <v>72</v>
      </c>
      <c r="Y293">
        <v>1</v>
      </c>
      <c r="Z293" t="s">
        <v>73</v>
      </c>
      <c r="AA293">
        <v>1</v>
      </c>
      <c r="AB293" s="1">
        <v>1</v>
      </c>
      <c r="AC293" s="1">
        <v>1</v>
      </c>
      <c r="AD293" s="1">
        <v>100</v>
      </c>
      <c r="AE293" s="1">
        <v>34</v>
      </c>
      <c r="AF293" s="1">
        <v>0</v>
      </c>
      <c r="AG293" s="1">
        <v>0</v>
      </c>
      <c r="AH293" s="1">
        <v>30</v>
      </c>
      <c r="AI293" s="1">
        <v>0</v>
      </c>
      <c r="AJ293" s="1">
        <v>0</v>
      </c>
      <c r="AK293" s="1">
        <v>30</v>
      </c>
      <c r="AL293" s="1">
        <v>0</v>
      </c>
      <c r="AM293" s="1">
        <v>0</v>
      </c>
      <c r="AN293" s="1">
        <v>5</v>
      </c>
      <c r="AO293" s="1">
        <v>0</v>
      </c>
      <c r="AP293" s="1">
        <v>0</v>
      </c>
      <c r="AQ293" s="1">
        <v>100</v>
      </c>
      <c r="AR293" s="1">
        <v>1</v>
      </c>
      <c r="AS293" s="1">
        <v>1</v>
      </c>
      <c r="AT293" s="1">
        <v>31375860</v>
      </c>
      <c r="AU293" s="1">
        <v>31375860</v>
      </c>
      <c r="AV293" s="1">
        <v>100</v>
      </c>
      <c r="AW293" s="1">
        <v>159250000</v>
      </c>
      <c r="AX293" s="1">
        <v>0</v>
      </c>
      <c r="AY293" s="1">
        <v>0</v>
      </c>
      <c r="AZ293" s="1">
        <v>374941094</v>
      </c>
      <c r="BA293" s="1">
        <v>0</v>
      </c>
      <c r="BB293" s="1">
        <v>0</v>
      </c>
      <c r="BC293" s="1">
        <v>418065760</v>
      </c>
      <c r="BD293" s="1">
        <v>0</v>
      </c>
      <c r="BE293" s="1">
        <v>0</v>
      </c>
      <c r="BF293" s="1">
        <v>1814467569</v>
      </c>
      <c r="BG293" s="1">
        <v>0</v>
      </c>
      <c r="BH293" s="1">
        <v>0</v>
      </c>
      <c r="BI293" s="1">
        <v>2798100283</v>
      </c>
      <c r="BJ293" s="1">
        <v>31375860</v>
      </c>
      <c r="BK293" s="1">
        <v>1.1200000000000001</v>
      </c>
      <c r="BL293" s="1"/>
      <c r="BM293" s="10">
        <f t="shared" si="46"/>
        <v>31.375859999999999</v>
      </c>
      <c r="BN293" s="10">
        <f t="shared" si="47"/>
        <v>31.375859999999999</v>
      </c>
      <c r="BO293" s="10">
        <f t="shared" si="48"/>
        <v>159.25</v>
      </c>
      <c r="BP293" s="10">
        <f t="shared" si="49"/>
        <v>0</v>
      </c>
      <c r="BQ293" s="10">
        <f t="shared" si="50"/>
        <v>374.94109400000002</v>
      </c>
      <c r="BR293" s="10">
        <f t="shared" si="51"/>
        <v>0</v>
      </c>
      <c r="BS293" s="10">
        <f t="shared" si="52"/>
        <v>418.06576000000001</v>
      </c>
      <c r="BT293" s="10">
        <f t="shared" si="53"/>
        <v>0</v>
      </c>
      <c r="BU293" s="10">
        <f t="shared" si="54"/>
        <v>1814.4675689999999</v>
      </c>
      <c r="BV293" s="10">
        <f t="shared" si="55"/>
        <v>0</v>
      </c>
    </row>
    <row r="294" spans="1:74" x14ac:dyDescent="0.25">
      <c r="A294">
        <v>16</v>
      </c>
      <c r="B294" t="s">
        <v>60</v>
      </c>
      <c r="C294" t="s">
        <v>61</v>
      </c>
      <c r="D294">
        <v>2020</v>
      </c>
      <c r="E294" t="s">
        <v>62</v>
      </c>
      <c r="F294" t="s">
        <v>63</v>
      </c>
      <c r="G294">
        <v>2</v>
      </c>
      <c r="H294" t="s">
        <v>64</v>
      </c>
      <c r="I294" t="s">
        <v>3365</v>
      </c>
      <c r="J294" t="s">
        <v>617</v>
      </c>
      <c r="K294" t="s">
        <v>618</v>
      </c>
      <c r="L294" t="s">
        <v>3411</v>
      </c>
      <c r="M294" t="s">
        <v>619</v>
      </c>
      <c r="N294" t="s">
        <v>3425</v>
      </c>
      <c r="O294" t="s">
        <v>582</v>
      </c>
      <c r="P294" t="s">
        <v>3444</v>
      </c>
      <c r="Q294" t="s">
        <v>625</v>
      </c>
      <c r="R294" t="s">
        <v>3531</v>
      </c>
      <c r="S294" t="s">
        <v>626</v>
      </c>
      <c r="T294">
        <v>8</v>
      </c>
      <c r="U294">
        <v>5</v>
      </c>
      <c r="V294" t="s">
        <v>632</v>
      </c>
      <c r="W294">
        <v>1</v>
      </c>
      <c r="X294" t="s">
        <v>72</v>
      </c>
      <c r="Y294">
        <v>1</v>
      </c>
      <c r="Z294" t="s">
        <v>73</v>
      </c>
      <c r="AA294">
        <v>1</v>
      </c>
      <c r="AB294" s="1">
        <v>5</v>
      </c>
      <c r="AC294" s="1">
        <v>5</v>
      </c>
      <c r="AD294" s="1">
        <v>100</v>
      </c>
      <c r="AE294" s="1">
        <v>30</v>
      </c>
      <c r="AF294" s="1">
        <v>0</v>
      </c>
      <c r="AG294" s="1">
        <v>0</v>
      </c>
      <c r="AH294" s="1">
        <v>30</v>
      </c>
      <c r="AI294" s="1">
        <v>0</v>
      </c>
      <c r="AJ294" s="1">
        <v>0</v>
      </c>
      <c r="AK294" s="1">
        <v>30</v>
      </c>
      <c r="AL294" s="1">
        <v>0</v>
      </c>
      <c r="AM294" s="1">
        <v>0</v>
      </c>
      <c r="AN294" s="1">
        <v>5</v>
      </c>
      <c r="AO294" s="1">
        <v>0</v>
      </c>
      <c r="AP294" s="1">
        <v>0</v>
      </c>
      <c r="AQ294" s="1">
        <v>100</v>
      </c>
      <c r="AR294" s="1">
        <v>5</v>
      </c>
      <c r="AS294" s="1">
        <v>5</v>
      </c>
      <c r="AT294" s="1">
        <v>95456815</v>
      </c>
      <c r="AU294" s="1">
        <v>95456815</v>
      </c>
      <c r="AV294" s="1">
        <v>100</v>
      </c>
      <c r="AW294" s="1">
        <v>453081000</v>
      </c>
      <c r="AX294" s="1">
        <v>0</v>
      </c>
      <c r="AY294" s="1">
        <v>0</v>
      </c>
      <c r="AZ294" s="1">
        <v>298385176</v>
      </c>
      <c r="BA294" s="1">
        <v>0</v>
      </c>
      <c r="BB294" s="1">
        <v>0</v>
      </c>
      <c r="BC294" s="1">
        <v>332704663</v>
      </c>
      <c r="BD294" s="1">
        <v>0</v>
      </c>
      <c r="BE294" s="1">
        <v>0</v>
      </c>
      <c r="BF294" s="1">
        <v>1479292963</v>
      </c>
      <c r="BG294" s="1">
        <v>0</v>
      </c>
      <c r="BH294" s="1">
        <v>0</v>
      </c>
      <c r="BI294" s="1">
        <v>2658920617</v>
      </c>
      <c r="BJ294" s="1">
        <v>95456815</v>
      </c>
      <c r="BK294" s="1">
        <v>3.59</v>
      </c>
      <c r="BL294" s="1"/>
      <c r="BM294" s="10">
        <f t="shared" si="46"/>
        <v>95.456815000000006</v>
      </c>
      <c r="BN294" s="10">
        <f t="shared" si="47"/>
        <v>95.456815000000006</v>
      </c>
      <c r="BO294" s="10">
        <f t="shared" si="48"/>
        <v>453.08100000000002</v>
      </c>
      <c r="BP294" s="10">
        <f t="shared" si="49"/>
        <v>0</v>
      </c>
      <c r="BQ294" s="10">
        <f t="shared" si="50"/>
        <v>298.385176</v>
      </c>
      <c r="BR294" s="10">
        <f t="shared" si="51"/>
        <v>0</v>
      </c>
      <c r="BS294" s="10">
        <f t="shared" si="52"/>
        <v>332.70466299999998</v>
      </c>
      <c r="BT294" s="10">
        <f t="shared" si="53"/>
        <v>0</v>
      </c>
      <c r="BU294" s="10">
        <f t="shared" si="54"/>
        <v>1479.2929630000001</v>
      </c>
      <c r="BV294" s="10">
        <f t="shared" si="55"/>
        <v>0</v>
      </c>
    </row>
    <row r="295" spans="1:74" x14ac:dyDescent="0.25">
      <c r="A295">
        <v>16</v>
      </c>
      <c r="B295" t="s">
        <v>60</v>
      </c>
      <c r="C295" t="s">
        <v>61</v>
      </c>
      <c r="D295">
        <v>2020</v>
      </c>
      <c r="E295" t="s">
        <v>62</v>
      </c>
      <c r="F295" t="s">
        <v>63</v>
      </c>
      <c r="G295">
        <v>2</v>
      </c>
      <c r="H295" t="s">
        <v>64</v>
      </c>
      <c r="I295" t="s">
        <v>3365</v>
      </c>
      <c r="J295" t="s">
        <v>617</v>
      </c>
      <c r="K295" t="s">
        <v>618</v>
      </c>
      <c r="L295" t="s">
        <v>3411</v>
      </c>
      <c r="M295" t="s">
        <v>619</v>
      </c>
      <c r="N295" t="s">
        <v>3425</v>
      </c>
      <c r="O295" t="s">
        <v>582</v>
      </c>
      <c r="P295" t="s">
        <v>3444</v>
      </c>
      <c r="Q295" t="s">
        <v>625</v>
      </c>
      <c r="R295" t="s">
        <v>3531</v>
      </c>
      <c r="S295" t="s">
        <v>626</v>
      </c>
      <c r="T295">
        <v>8</v>
      </c>
      <c r="U295">
        <v>6</v>
      </c>
      <c r="V295" t="s">
        <v>633</v>
      </c>
      <c r="W295">
        <v>1</v>
      </c>
      <c r="X295" t="s">
        <v>72</v>
      </c>
      <c r="Y295">
        <v>1</v>
      </c>
      <c r="Z295" t="s">
        <v>73</v>
      </c>
      <c r="AA295">
        <v>1</v>
      </c>
      <c r="AB295" s="1">
        <v>5</v>
      </c>
      <c r="AC295" s="1">
        <v>5</v>
      </c>
      <c r="AD295" s="1">
        <v>100</v>
      </c>
      <c r="AE295" s="1">
        <v>30</v>
      </c>
      <c r="AF295" s="1">
        <v>0</v>
      </c>
      <c r="AG295" s="1">
        <v>0</v>
      </c>
      <c r="AH295" s="1">
        <v>30</v>
      </c>
      <c r="AI295" s="1">
        <v>0</v>
      </c>
      <c r="AJ295" s="1">
        <v>0</v>
      </c>
      <c r="AK295" s="1">
        <v>30</v>
      </c>
      <c r="AL295" s="1">
        <v>0</v>
      </c>
      <c r="AM295" s="1">
        <v>0</v>
      </c>
      <c r="AN295" s="1">
        <v>5</v>
      </c>
      <c r="AO295" s="1">
        <v>0</v>
      </c>
      <c r="AP295" s="1">
        <v>0</v>
      </c>
      <c r="AQ295" s="1">
        <v>100</v>
      </c>
      <c r="AR295" s="1">
        <v>5</v>
      </c>
      <c r="AS295" s="1">
        <v>5</v>
      </c>
      <c r="AT295" s="1">
        <v>67619000</v>
      </c>
      <c r="AU295" s="1">
        <v>67619000</v>
      </c>
      <c r="AV295" s="1">
        <v>100</v>
      </c>
      <c r="AW295" s="1">
        <v>203163000</v>
      </c>
      <c r="AX295" s="1">
        <v>0</v>
      </c>
      <c r="AY295" s="1">
        <v>0</v>
      </c>
      <c r="AZ295" s="1">
        <v>113462012</v>
      </c>
      <c r="BA295" s="1">
        <v>0</v>
      </c>
      <c r="BB295" s="1">
        <v>0</v>
      </c>
      <c r="BC295" s="1">
        <v>126541397</v>
      </c>
      <c r="BD295" s="1">
        <v>0</v>
      </c>
      <c r="BE295" s="1">
        <v>0</v>
      </c>
      <c r="BF295" s="1">
        <v>560375804</v>
      </c>
      <c r="BG295" s="1">
        <v>0</v>
      </c>
      <c r="BH295" s="1">
        <v>0</v>
      </c>
      <c r="BI295" s="1">
        <v>1071161213</v>
      </c>
      <c r="BJ295" s="1">
        <v>67619000</v>
      </c>
      <c r="BK295" s="1">
        <v>6.31</v>
      </c>
      <c r="BL295" s="1"/>
      <c r="BM295" s="10">
        <f t="shared" si="46"/>
        <v>67.619</v>
      </c>
      <c r="BN295" s="10">
        <f t="shared" si="47"/>
        <v>67.619</v>
      </c>
      <c r="BO295" s="10">
        <f t="shared" si="48"/>
        <v>203.16300000000001</v>
      </c>
      <c r="BP295" s="10">
        <f t="shared" si="49"/>
        <v>0</v>
      </c>
      <c r="BQ295" s="10">
        <f t="shared" si="50"/>
        <v>113.462012</v>
      </c>
      <c r="BR295" s="10">
        <f t="shared" si="51"/>
        <v>0</v>
      </c>
      <c r="BS295" s="10">
        <f t="shared" si="52"/>
        <v>126.541397</v>
      </c>
      <c r="BT295" s="10">
        <f t="shared" si="53"/>
        <v>0</v>
      </c>
      <c r="BU295" s="10">
        <f t="shared" si="54"/>
        <v>560.37580400000002</v>
      </c>
      <c r="BV295" s="10">
        <f t="shared" si="55"/>
        <v>0</v>
      </c>
    </row>
    <row r="296" spans="1:74" x14ac:dyDescent="0.25">
      <c r="A296">
        <v>16</v>
      </c>
      <c r="B296" t="s">
        <v>60</v>
      </c>
      <c r="C296" t="s">
        <v>61</v>
      </c>
      <c r="D296">
        <v>2020</v>
      </c>
      <c r="E296" t="s">
        <v>62</v>
      </c>
      <c r="F296" t="s">
        <v>63</v>
      </c>
      <c r="G296">
        <v>2</v>
      </c>
      <c r="H296" t="s">
        <v>64</v>
      </c>
      <c r="I296" t="s">
        <v>3365</v>
      </c>
      <c r="J296" t="s">
        <v>617</v>
      </c>
      <c r="K296" t="s">
        <v>618</v>
      </c>
      <c r="L296" t="s">
        <v>3411</v>
      </c>
      <c r="M296" t="s">
        <v>619</v>
      </c>
      <c r="N296" t="s">
        <v>3426</v>
      </c>
      <c r="O296" t="s">
        <v>634</v>
      </c>
      <c r="P296" t="s">
        <v>3445</v>
      </c>
      <c r="Q296" t="s">
        <v>635</v>
      </c>
      <c r="R296" t="s">
        <v>3532</v>
      </c>
      <c r="S296" t="s">
        <v>636</v>
      </c>
      <c r="T296">
        <v>10</v>
      </c>
      <c r="U296">
        <v>1</v>
      </c>
      <c r="V296" t="s">
        <v>637</v>
      </c>
      <c r="W296">
        <v>1</v>
      </c>
      <c r="X296" t="s">
        <v>72</v>
      </c>
      <c r="Y296">
        <v>1</v>
      </c>
      <c r="Z296" t="s">
        <v>73</v>
      </c>
      <c r="AA296">
        <v>1</v>
      </c>
      <c r="AB296" s="1">
        <v>12300</v>
      </c>
      <c r="AC296" s="1">
        <v>12134</v>
      </c>
      <c r="AD296" s="1">
        <v>98.65</v>
      </c>
      <c r="AE296" s="1">
        <v>15600</v>
      </c>
      <c r="AF296" s="1">
        <v>0</v>
      </c>
      <c r="AG296" s="1">
        <v>0</v>
      </c>
      <c r="AH296" s="1">
        <v>15600</v>
      </c>
      <c r="AI296" s="1">
        <v>0</v>
      </c>
      <c r="AJ296" s="1">
        <v>0</v>
      </c>
      <c r="AK296" s="1">
        <v>15600</v>
      </c>
      <c r="AL296" s="1">
        <v>0</v>
      </c>
      <c r="AM296" s="1">
        <v>0</v>
      </c>
      <c r="AN296" s="1">
        <v>7205</v>
      </c>
      <c r="AO296" s="1">
        <v>0</v>
      </c>
      <c r="AP296" s="1">
        <v>0</v>
      </c>
      <c r="AQ296" s="1">
        <v>66305</v>
      </c>
      <c r="AR296" s="1">
        <v>12134</v>
      </c>
      <c r="AS296" s="1">
        <v>18.3</v>
      </c>
      <c r="AT296" s="1">
        <v>5179777509</v>
      </c>
      <c r="AU296" s="1">
        <v>5091686942</v>
      </c>
      <c r="AV296" s="1">
        <v>98.3</v>
      </c>
      <c r="AW296" s="1">
        <v>61059071000</v>
      </c>
      <c r="AX296" s="1">
        <v>0</v>
      </c>
      <c r="AY296" s="1">
        <v>0</v>
      </c>
      <c r="AZ296" s="1">
        <v>14392922018</v>
      </c>
      <c r="BA296" s="1">
        <v>0</v>
      </c>
      <c r="BB296" s="1">
        <v>0</v>
      </c>
      <c r="BC296" s="1">
        <v>16043574848</v>
      </c>
      <c r="BD296" s="1">
        <v>0</v>
      </c>
      <c r="BE296" s="1">
        <v>0</v>
      </c>
      <c r="BF296" s="1">
        <v>19015155858</v>
      </c>
      <c r="BG296" s="1">
        <v>0</v>
      </c>
      <c r="BH296" s="1">
        <v>0</v>
      </c>
      <c r="BI296" s="1">
        <v>115690501233</v>
      </c>
      <c r="BJ296" s="1">
        <v>5091686942</v>
      </c>
      <c r="BK296" s="1">
        <v>4.4000000000000004</v>
      </c>
      <c r="BL296" s="1"/>
      <c r="BM296" s="10">
        <f t="shared" si="46"/>
        <v>5179.7775089999996</v>
      </c>
      <c r="BN296" s="10">
        <f t="shared" si="47"/>
        <v>5091.6869420000003</v>
      </c>
      <c r="BO296" s="10">
        <f t="shared" si="48"/>
        <v>61059.071000000004</v>
      </c>
      <c r="BP296" s="10">
        <f t="shared" si="49"/>
        <v>0</v>
      </c>
      <c r="BQ296" s="10">
        <f t="shared" si="50"/>
        <v>14392.922017999999</v>
      </c>
      <c r="BR296" s="10">
        <f t="shared" si="51"/>
        <v>0</v>
      </c>
      <c r="BS296" s="10">
        <f t="shared" si="52"/>
        <v>16043.574848</v>
      </c>
      <c r="BT296" s="10">
        <f t="shared" si="53"/>
        <v>0</v>
      </c>
      <c r="BU296" s="10">
        <f t="shared" si="54"/>
        <v>19015.155857999998</v>
      </c>
      <c r="BV296" s="10">
        <f t="shared" si="55"/>
        <v>0</v>
      </c>
    </row>
    <row r="297" spans="1:74" x14ac:dyDescent="0.25">
      <c r="A297">
        <v>16</v>
      </c>
      <c r="B297" t="s">
        <v>60</v>
      </c>
      <c r="C297" t="s">
        <v>61</v>
      </c>
      <c r="D297">
        <v>2020</v>
      </c>
      <c r="E297" t="s">
        <v>62</v>
      </c>
      <c r="F297" t="s">
        <v>63</v>
      </c>
      <c r="G297">
        <v>2</v>
      </c>
      <c r="H297" t="s">
        <v>64</v>
      </c>
      <c r="I297" t="s">
        <v>3365</v>
      </c>
      <c r="J297" t="s">
        <v>617</v>
      </c>
      <c r="K297" t="s">
        <v>618</v>
      </c>
      <c r="L297" t="s">
        <v>3411</v>
      </c>
      <c r="M297" t="s">
        <v>619</v>
      </c>
      <c r="N297" t="s">
        <v>3426</v>
      </c>
      <c r="O297" t="s">
        <v>634</v>
      </c>
      <c r="P297" t="s">
        <v>3445</v>
      </c>
      <c r="Q297" t="s">
        <v>635</v>
      </c>
      <c r="R297" t="s">
        <v>3532</v>
      </c>
      <c r="S297" t="s">
        <v>636</v>
      </c>
      <c r="T297">
        <v>10</v>
      </c>
      <c r="U297">
        <v>2</v>
      </c>
      <c r="V297" t="s">
        <v>638</v>
      </c>
      <c r="W297">
        <v>1</v>
      </c>
      <c r="X297" t="s">
        <v>72</v>
      </c>
      <c r="Y297">
        <v>1</v>
      </c>
      <c r="Z297" t="s">
        <v>73</v>
      </c>
      <c r="AA297">
        <v>1</v>
      </c>
      <c r="AB297" s="1">
        <v>807</v>
      </c>
      <c r="AC297" s="1">
        <v>811</v>
      </c>
      <c r="AD297" s="1">
        <v>100.5</v>
      </c>
      <c r="AE297" s="1">
        <v>1571</v>
      </c>
      <c r="AF297" s="1">
        <v>0</v>
      </c>
      <c r="AG297" s="1">
        <v>0</v>
      </c>
      <c r="AH297" s="1">
        <v>1572</v>
      </c>
      <c r="AI297" s="1">
        <v>0</v>
      </c>
      <c r="AJ297" s="1">
        <v>0</v>
      </c>
      <c r="AK297" s="1">
        <v>1800</v>
      </c>
      <c r="AL297" s="1">
        <v>0</v>
      </c>
      <c r="AM297" s="1">
        <v>0</v>
      </c>
      <c r="AN297" s="1">
        <v>750</v>
      </c>
      <c r="AO297" s="1">
        <v>0</v>
      </c>
      <c r="AP297" s="1">
        <v>0</v>
      </c>
      <c r="AQ297" s="1">
        <v>6500</v>
      </c>
      <c r="AR297" s="1">
        <v>811</v>
      </c>
      <c r="AS297" s="1">
        <v>12.48</v>
      </c>
      <c r="AT297" s="1">
        <v>1178125788</v>
      </c>
      <c r="AU297" s="1">
        <v>1166702016</v>
      </c>
      <c r="AV297" s="1">
        <v>99.03</v>
      </c>
      <c r="AW297" s="1">
        <v>7483800000</v>
      </c>
      <c r="AX297" s="1">
        <v>0</v>
      </c>
      <c r="AY297" s="1">
        <v>0</v>
      </c>
      <c r="AZ297" s="1">
        <v>9589348891</v>
      </c>
      <c r="BA297" s="1">
        <v>0</v>
      </c>
      <c r="BB297" s="1">
        <v>0</v>
      </c>
      <c r="BC297" s="1">
        <v>10695177063</v>
      </c>
      <c r="BD297" s="1">
        <v>0</v>
      </c>
      <c r="BE297" s="1">
        <v>0</v>
      </c>
      <c r="BF297" s="1">
        <v>12605755468</v>
      </c>
      <c r="BG297" s="1">
        <v>0</v>
      </c>
      <c r="BH297" s="1">
        <v>0</v>
      </c>
      <c r="BI297" s="1">
        <v>41552207210</v>
      </c>
      <c r="BJ297" s="1">
        <v>1166702016</v>
      </c>
      <c r="BK297" s="1">
        <v>2.81</v>
      </c>
      <c r="BL297" s="1"/>
      <c r="BM297" s="10">
        <f t="shared" si="46"/>
        <v>1178.1257880000001</v>
      </c>
      <c r="BN297" s="10">
        <f t="shared" si="47"/>
        <v>1166.702016</v>
      </c>
      <c r="BO297" s="10">
        <f t="shared" si="48"/>
        <v>7483.8</v>
      </c>
      <c r="BP297" s="10">
        <f t="shared" si="49"/>
        <v>0</v>
      </c>
      <c r="BQ297" s="10">
        <f t="shared" si="50"/>
        <v>9589.3488909999996</v>
      </c>
      <c r="BR297" s="10">
        <f t="shared" si="51"/>
        <v>0</v>
      </c>
      <c r="BS297" s="10">
        <f t="shared" si="52"/>
        <v>10695.177062999999</v>
      </c>
      <c r="BT297" s="10">
        <f t="shared" si="53"/>
        <v>0</v>
      </c>
      <c r="BU297" s="10">
        <f t="shared" si="54"/>
        <v>12605.755467999999</v>
      </c>
      <c r="BV297" s="10">
        <f t="shared" si="55"/>
        <v>0</v>
      </c>
    </row>
    <row r="298" spans="1:74" x14ac:dyDescent="0.25">
      <c r="A298">
        <v>16</v>
      </c>
      <c r="B298" t="s">
        <v>60</v>
      </c>
      <c r="C298" t="s">
        <v>61</v>
      </c>
      <c r="D298">
        <v>2020</v>
      </c>
      <c r="E298" t="s">
        <v>62</v>
      </c>
      <c r="F298" t="s">
        <v>63</v>
      </c>
      <c r="G298">
        <v>2</v>
      </c>
      <c r="H298" t="s">
        <v>64</v>
      </c>
      <c r="I298" t="s">
        <v>3365</v>
      </c>
      <c r="J298" t="s">
        <v>617</v>
      </c>
      <c r="K298" t="s">
        <v>618</v>
      </c>
      <c r="L298" t="s">
        <v>3411</v>
      </c>
      <c r="M298" t="s">
        <v>619</v>
      </c>
      <c r="N298" t="s">
        <v>3426</v>
      </c>
      <c r="O298" t="s">
        <v>634</v>
      </c>
      <c r="P298" t="s">
        <v>3445</v>
      </c>
      <c r="Q298" t="s">
        <v>635</v>
      </c>
      <c r="R298" t="s">
        <v>3533</v>
      </c>
      <c r="S298" t="s">
        <v>639</v>
      </c>
      <c r="T298">
        <v>12</v>
      </c>
      <c r="U298">
        <v>1</v>
      </c>
      <c r="V298" t="s">
        <v>640</v>
      </c>
      <c r="W298">
        <v>1</v>
      </c>
      <c r="X298" t="s">
        <v>72</v>
      </c>
      <c r="Y298">
        <v>1</v>
      </c>
      <c r="Z298" t="s">
        <v>73</v>
      </c>
      <c r="AA298">
        <v>1</v>
      </c>
      <c r="AB298" s="1">
        <v>43000</v>
      </c>
      <c r="AC298" s="1">
        <v>45284</v>
      </c>
      <c r="AD298" s="1">
        <v>105.31</v>
      </c>
      <c r="AE298" s="1">
        <v>727000</v>
      </c>
      <c r="AF298" s="1">
        <v>0</v>
      </c>
      <c r="AG298" s="1">
        <v>0</v>
      </c>
      <c r="AH298" s="1">
        <v>800000</v>
      </c>
      <c r="AI298" s="1">
        <v>0</v>
      </c>
      <c r="AJ298" s="1">
        <v>0</v>
      </c>
      <c r="AK298" s="1">
        <v>870000</v>
      </c>
      <c r="AL298" s="1">
        <v>0</v>
      </c>
      <c r="AM298" s="1">
        <v>0</v>
      </c>
      <c r="AN298" s="1">
        <v>560000</v>
      </c>
      <c r="AO298" s="1">
        <v>0</v>
      </c>
      <c r="AP298" s="1">
        <v>0</v>
      </c>
      <c r="AQ298" s="1">
        <v>3000000</v>
      </c>
      <c r="AR298" s="1">
        <v>45284</v>
      </c>
      <c r="AS298" s="1">
        <v>1.51</v>
      </c>
      <c r="AT298" s="1">
        <v>533071966</v>
      </c>
      <c r="AU298" s="1">
        <v>280674231</v>
      </c>
      <c r="AV298" s="1">
        <v>52.65</v>
      </c>
      <c r="AW298" s="1">
        <v>7793723000</v>
      </c>
      <c r="AX298" s="1">
        <v>0</v>
      </c>
      <c r="AY298" s="1">
        <v>0</v>
      </c>
      <c r="AZ298" s="1">
        <v>1255898673</v>
      </c>
      <c r="BA298" s="1">
        <v>0</v>
      </c>
      <c r="BB298" s="1">
        <v>0</v>
      </c>
      <c r="BC298" s="1">
        <v>1421685516</v>
      </c>
      <c r="BD298" s="1">
        <v>0</v>
      </c>
      <c r="BE298" s="1">
        <v>0</v>
      </c>
      <c r="BF298" s="1">
        <v>1691028469</v>
      </c>
      <c r="BG298" s="1">
        <v>0</v>
      </c>
      <c r="BH298" s="1">
        <v>0</v>
      </c>
      <c r="BI298" s="1">
        <v>12695407624</v>
      </c>
      <c r="BJ298" s="1">
        <v>280674231</v>
      </c>
      <c r="BK298" s="1">
        <v>2.21</v>
      </c>
      <c r="BL298" s="1"/>
      <c r="BM298" s="10">
        <f t="shared" si="46"/>
        <v>533.07196599999997</v>
      </c>
      <c r="BN298" s="10">
        <f t="shared" si="47"/>
        <v>280.67423100000002</v>
      </c>
      <c r="BO298" s="10">
        <f t="shared" si="48"/>
        <v>7793.723</v>
      </c>
      <c r="BP298" s="10">
        <f t="shared" si="49"/>
        <v>0</v>
      </c>
      <c r="BQ298" s="10">
        <f t="shared" si="50"/>
        <v>1255.8986729999999</v>
      </c>
      <c r="BR298" s="10">
        <f t="shared" si="51"/>
        <v>0</v>
      </c>
      <c r="BS298" s="10">
        <f t="shared" si="52"/>
        <v>1421.685516</v>
      </c>
      <c r="BT298" s="10">
        <f t="shared" si="53"/>
        <v>0</v>
      </c>
      <c r="BU298" s="10">
        <f t="shared" si="54"/>
        <v>1691.0284690000001</v>
      </c>
      <c r="BV298" s="10">
        <f t="shared" si="55"/>
        <v>0</v>
      </c>
    </row>
    <row r="299" spans="1:74" x14ac:dyDescent="0.25">
      <c r="A299">
        <v>16</v>
      </c>
      <c r="B299" t="s">
        <v>60</v>
      </c>
      <c r="C299" t="s">
        <v>61</v>
      </c>
      <c r="D299">
        <v>2020</v>
      </c>
      <c r="E299" t="s">
        <v>62</v>
      </c>
      <c r="F299" t="s">
        <v>63</v>
      </c>
      <c r="G299">
        <v>2</v>
      </c>
      <c r="H299" t="s">
        <v>64</v>
      </c>
      <c r="I299" t="s">
        <v>3365</v>
      </c>
      <c r="J299" t="s">
        <v>617</v>
      </c>
      <c r="K299" t="s">
        <v>618</v>
      </c>
      <c r="L299" t="s">
        <v>3411</v>
      </c>
      <c r="M299" t="s">
        <v>619</v>
      </c>
      <c r="N299" t="s">
        <v>3426</v>
      </c>
      <c r="O299" t="s">
        <v>634</v>
      </c>
      <c r="P299" t="s">
        <v>3445</v>
      </c>
      <c r="Q299" t="s">
        <v>635</v>
      </c>
      <c r="R299" t="s">
        <v>3533</v>
      </c>
      <c r="S299" t="s">
        <v>639</v>
      </c>
      <c r="T299">
        <v>12</v>
      </c>
      <c r="U299">
        <v>2</v>
      </c>
      <c r="V299" t="s">
        <v>641</v>
      </c>
      <c r="W299">
        <v>1</v>
      </c>
      <c r="X299" t="s">
        <v>72</v>
      </c>
      <c r="Y299">
        <v>1</v>
      </c>
      <c r="Z299" t="s">
        <v>73</v>
      </c>
      <c r="AA299">
        <v>1</v>
      </c>
      <c r="AB299" s="1">
        <v>12300</v>
      </c>
      <c r="AC299" s="1">
        <v>12540</v>
      </c>
      <c r="AD299" s="1">
        <v>101.95</v>
      </c>
      <c r="AE299" s="1">
        <v>103700</v>
      </c>
      <c r="AF299" s="1">
        <v>0</v>
      </c>
      <c r="AG299" s="1">
        <v>0</v>
      </c>
      <c r="AH299" s="1">
        <v>114000</v>
      </c>
      <c r="AI299" s="1">
        <v>0</v>
      </c>
      <c r="AJ299" s="1">
        <v>0</v>
      </c>
      <c r="AK299" s="1">
        <v>120000</v>
      </c>
      <c r="AL299" s="1">
        <v>0</v>
      </c>
      <c r="AM299" s="1">
        <v>0</v>
      </c>
      <c r="AN299" s="1">
        <v>60000</v>
      </c>
      <c r="AO299" s="1">
        <v>0</v>
      </c>
      <c r="AP299" s="1">
        <v>0</v>
      </c>
      <c r="AQ299" s="1">
        <v>410000</v>
      </c>
      <c r="AR299" s="1">
        <v>12540</v>
      </c>
      <c r="AS299" s="1">
        <v>3.06</v>
      </c>
      <c r="AT299" s="1">
        <v>98412528</v>
      </c>
      <c r="AU299" s="1">
        <v>17252528</v>
      </c>
      <c r="AV299" s="1">
        <v>17.53</v>
      </c>
      <c r="AW299" s="1">
        <v>2445383000</v>
      </c>
      <c r="AX299" s="1">
        <v>0</v>
      </c>
      <c r="AY299" s="1">
        <v>0</v>
      </c>
      <c r="AZ299" s="1">
        <v>982157884</v>
      </c>
      <c r="BA299" s="1">
        <v>0</v>
      </c>
      <c r="BB299" s="1">
        <v>0</v>
      </c>
      <c r="BC299" s="1">
        <v>1078190647</v>
      </c>
      <c r="BD299" s="1">
        <v>0</v>
      </c>
      <c r="BE299" s="1">
        <v>0</v>
      </c>
      <c r="BF299" s="1">
        <v>1180994037</v>
      </c>
      <c r="BG299" s="1">
        <v>0</v>
      </c>
      <c r="BH299" s="1">
        <v>0</v>
      </c>
      <c r="BI299" s="1">
        <v>5785138096</v>
      </c>
      <c r="BJ299" s="1">
        <v>17252528</v>
      </c>
      <c r="BK299" s="1">
        <v>0.3</v>
      </c>
      <c r="BL299" s="1"/>
      <c r="BM299" s="10">
        <f t="shared" si="46"/>
        <v>98.412527999999995</v>
      </c>
      <c r="BN299" s="10">
        <f t="shared" si="47"/>
        <v>17.252528000000002</v>
      </c>
      <c r="BO299" s="10">
        <f t="shared" si="48"/>
        <v>2445.3829999999998</v>
      </c>
      <c r="BP299" s="10">
        <f t="shared" si="49"/>
        <v>0</v>
      </c>
      <c r="BQ299" s="10">
        <f t="shared" si="50"/>
        <v>982.15788399999997</v>
      </c>
      <c r="BR299" s="10">
        <f t="shared" si="51"/>
        <v>0</v>
      </c>
      <c r="BS299" s="10">
        <f t="shared" si="52"/>
        <v>1078.1906469999999</v>
      </c>
      <c r="BT299" s="10">
        <f t="shared" si="53"/>
        <v>0</v>
      </c>
      <c r="BU299" s="10">
        <f t="shared" si="54"/>
        <v>1180.9940369999999</v>
      </c>
      <c r="BV299" s="10">
        <f t="shared" si="55"/>
        <v>0</v>
      </c>
    </row>
    <row r="300" spans="1:74" x14ac:dyDescent="0.25">
      <c r="A300">
        <v>16</v>
      </c>
      <c r="B300" t="s">
        <v>60</v>
      </c>
      <c r="C300" t="s">
        <v>61</v>
      </c>
      <c r="D300">
        <v>2020</v>
      </c>
      <c r="E300" t="s">
        <v>62</v>
      </c>
      <c r="F300" t="s">
        <v>63</v>
      </c>
      <c r="G300">
        <v>2</v>
      </c>
      <c r="H300" t="s">
        <v>64</v>
      </c>
      <c r="I300" t="s">
        <v>3365</v>
      </c>
      <c r="J300" t="s">
        <v>617</v>
      </c>
      <c r="K300" t="s">
        <v>618</v>
      </c>
      <c r="L300" t="s">
        <v>3411</v>
      </c>
      <c r="M300" t="s">
        <v>619</v>
      </c>
      <c r="N300" t="s">
        <v>3426</v>
      </c>
      <c r="O300" t="s">
        <v>634</v>
      </c>
      <c r="P300" t="s">
        <v>3445</v>
      </c>
      <c r="Q300" t="s">
        <v>635</v>
      </c>
      <c r="R300" t="s">
        <v>3533</v>
      </c>
      <c r="S300" t="s">
        <v>639</v>
      </c>
      <c r="T300">
        <v>12</v>
      </c>
      <c r="U300">
        <v>3</v>
      </c>
      <c r="V300" t="s">
        <v>642</v>
      </c>
      <c r="W300">
        <v>1</v>
      </c>
      <c r="X300" t="s">
        <v>72</v>
      </c>
      <c r="Y300">
        <v>1</v>
      </c>
      <c r="Z300" t="s">
        <v>73</v>
      </c>
      <c r="AA300">
        <v>1</v>
      </c>
      <c r="AB300" s="1">
        <v>0</v>
      </c>
      <c r="AC300" s="1">
        <v>0</v>
      </c>
      <c r="AD300" s="1">
        <v>0</v>
      </c>
      <c r="AE300" s="1">
        <v>84</v>
      </c>
      <c r="AF300" s="1">
        <v>0</v>
      </c>
      <c r="AG300" s="1">
        <v>0</v>
      </c>
      <c r="AH300" s="1">
        <v>95</v>
      </c>
      <c r="AI300" s="1">
        <v>0</v>
      </c>
      <c r="AJ300" s="1">
        <v>0</v>
      </c>
      <c r="AK300" s="1">
        <v>106</v>
      </c>
      <c r="AL300" s="1">
        <v>0</v>
      </c>
      <c r="AM300" s="1">
        <v>0</v>
      </c>
      <c r="AN300" s="1">
        <v>95</v>
      </c>
      <c r="AO300" s="1">
        <v>0</v>
      </c>
      <c r="AP300" s="1">
        <v>0</v>
      </c>
      <c r="AQ300" s="1">
        <v>380</v>
      </c>
      <c r="AR300" s="1">
        <v>0</v>
      </c>
      <c r="AS300" s="1">
        <v>0</v>
      </c>
      <c r="AT300" s="1">
        <v>0</v>
      </c>
      <c r="AU300" s="1">
        <v>0</v>
      </c>
      <c r="AV300" s="1">
        <v>0</v>
      </c>
      <c r="AW300" s="1">
        <v>325082000</v>
      </c>
      <c r="AX300" s="1">
        <v>0</v>
      </c>
      <c r="AY300" s="1">
        <v>0</v>
      </c>
      <c r="AZ300" s="1">
        <v>383537918</v>
      </c>
      <c r="BA300" s="1">
        <v>0</v>
      </c>
      <c r="BB300" s="1">
        <v>0</v>
      </c>
      <c r="BC300" s="1">
        <v>423740362</v>
      </c>
      <c r="BD300" s="1">
        <v>0</v>
      </c>
      <c r="BE300" s="1">
        <v>0</v>
      </c>
      <c r="BF300" s="1">
        <v>510763430</v>
      </c>
      <c r="BG300" s="1">
        <v>0</v>
      </c>
      <c r="BH300" s="1">
        <v>0</v>
      </c>
      <c r="BI300" s="1">
        <v>1643123710</v>
      </c>
      <c r="BJ300" s="1">
        <v>0</v>
      </c>
      <c r="BK300" s="1">
        <v>0</v>
      </c>
      <c r="BL300" s="1" t="s">
        <v>74</v>
      </c>
      <c r="BM300" s="10">
        <f t="shared" si="46"/>
        <v>0</v>
      </c>
      <c r="BN300" s="10">
        <f t="shared" si="47"/>
        <v>0</v>
      </c>
      <c r="BO300" s="10">
        <f t="shared" si="48"/>
        <v>325.08199999999999</v>
      </c>
      <c r="BP300" s="10">
        <f t="shared" si="49"/>
        <v>0</v>
      </c>
      <c r="BQ300" s="10">
        <f t="shared" si="50"/>
        <v>383.53791799999999</v>
      </c>
      <c r="BR300" s="10">
        <f t="shared" si="51"/>
        <v>0</v>
      </c>
      <c r="BS300" s="10">
        <f t="shared" si="52"/>
        <v>423.740362</v>
      </c>
      <c r="BT300" s="10">
        <f t="shared" si="53"/>
        <v>0</v>
      </c>
      <c r="BU300" s="10">
        <f t="shared" si="54"/>
        <v>510.76343000000003</v>
      </c>
      <c r="BV300" s="10">
        <f t="shared" si="55"/>
        <v>0</v>
      </c>
    </row>
    <row r="301" spans="1:74" x14ac:dyDescent="0.25">
      <c r="A301">
        <v>16</v>
      </c>
      <c r="B301" t="s">
        <v>60</v>
      </c>
      <c r="C301" t="s">
        <v>61</v>
      </c>
      <c r="D301">
        <v>2020</v>
      </c>
      <c r="E301" t="s">
        <v>62</v>
      </c>
      <c r="F301" t="s">
        <v>63</v>
      </c>
      <c r="G301">
        <v>2</v>
      </c>
      <c r="H301" t="s">
        <v>64</v>
      </c>
      <c r="I301" t="s">
        <v>3365</v>
      </c>
      <c r="J301" t="s">
        <v>617</v>
      </c>
      <c r="K301" t="s">
        <v>618</v>
      </c>
      <c r="L301" t="s">
        <v>3411</v>
      </c>
      <c r="M301" t="s">
        <v>619</v>
      </c>
      <c r="N301" t="s">
        <v>3426</v>
      </c>
      <c r="O301" t="s">
        <v>634</v>
      </c>
      <c r="P301" t="s">
        <v>3445</v>
      </c>
      <c r="Q301" t="s">
        <v>635</v>
      </c>
      <c r="R301" t="s">
        <v>3533</v>
      </c>
      <c r="S301" t="s">
        <v>639</v>
      </c>
      <c r="T301">
        <v>12</v>
      </c>
      <c r="U301">
        <v>4</v>
      </c>
      <c r="V301" t="s">
        <v>643</v>
      </c>
      <c r="W301">
        <v>1</v>
      </c>
      <c r="X301" t="s">
        <v>72</v>
      </c>
      <c r="Y301">
        <v>1</v>
      </c>
      <c r="Z301" t="s">
        <v>73</v>
      </c>
      <c r="AA301">
        <v>1</v>
      </c>
      <c r="AB301" s="1">
        <v>0</v>
      </c>
      <c r="AC301" s="1">
        <v>0</v>
      </c>
      <c r="AD301" s="1">
        <v>0</v>
      </c>
      <c r="AE301" s="1">
        <v>5280</v>
      </c>
      <c r="AF301" s="1">
        <v>0</v>
      </c>
      <c r="AG301" s="1">
        <v>0</v>
      </c>
      <c r="AH301" s="1">
        <v>6000</v>
      </c>
      <c r="AI301" s="1">
        <v>0</v>
      </c>
      <c r="AJ301" s="1">
        <v>0</v>
      </c>
      <c r="AK301" s="1">
        <v>6720</v>
      </c>
      <c r="AL301" s="1">
        <v>0</v>
      </c>
      <c r="AM301" s="1">
        <v>0</v>
      </c>
      <c r="AN301" s="1">
        <v>6000</v>
      </c>
      <c r="AO301" s="1">
        <v>0</v>
      </c>
      <c r="AP301" s="1">
        <v>0</v>
      </c>
      <c r="AQ301" s="1">
        <v>24000</v>
      </c>
      <c r="AR301" s="1">
        <v>0</v>
      </c>
      <c r="AS301" s="1">
        <v>0</v>
      </c>
      <c r="AT301" s="1">
        <v>0</v>
      </c>
      <c r="AU301" s="1">
        <v>0</v>
      </c>
      <c r="AV301" s="1">
        <v>0</v>
      </c>
      <c r="AW301" s="1">
        <v>497383000</v>
      </c>
      <c r="AX301" s="1">
        <v>0</v>
      </c>
      <c r="AY301" s="1">
        <v>0</v>
      </c>
      <c r="AZ301" s="1">
        <v>575682895</v>
      </c>
      <c r="BA301" s="1">
        <v>0</v>
      </c>
      <c r="BB301" s="1">
        <v>0</v>
      </c>
      <c r="BC301" s="1">
        <v>642117114</v>
      </c>
      <c r="BD301" s="1">
        <v>0</v>
      </c>
      <c r="BE301" s="1">
        <v>0</v>
      </c>
      <c r="BF301" s="1">
        <v>843179849</v>
      </c>
      <c r="BG301" s="1">
        <v>0</v>
      </c>
      <c r="BH301" s="1">
        <v>0</v>
      </c>
      <c r="BI301" s="1">
        <v>2558362858</v>
      </c>
      <c r="BJ301" s="1">
        <v>0</v>
      </c>
      <c r="BK301" s="1">
        <v>0</v>
      </c>
      <c r="BL301" s="1" t="s">
        <v>74</v>
      </c>
      <c r="BM301" s="10">
        <f t="shared" si="46"/>
        <v>0</v>
      </c>
      <c r="BN301" s="10">
        <f t="shared" si="47"/>
        <v>0</v>
      </c>
      <c r="BO301" s="10">
        <f t="shared" si="48"/>
        <v>497.38299999999998</v>
      </c>
      <c r="BP301" s="10">
        <f t="shared" si="49"/>
        <v>0</v>
      </c>
      <c r="BQ301" s="10">
        <f t="shared" si="50"/>
        <v>575.68289500000003</v>
      </c>
      <c r="BR301" s="10">
        <f t="shared" si="51"/>
        <v>0</v>
      </c>
      <c r="BS301" s="10">
        <f t="shared" si="52"/>
        <v>642.11711400000002</v>
      </c>
      <c r="BT301" s="10">
        <f t="shared" si="53"/>
        <v>0</v>
      </c>
      <c r="BU301" s="10">
        <f t="shared" si="54"/>
        <v>843.17984899999999</v>
      </c>
      <c r="BV301" s="10">
        <f t="shared" si="55"/>
        <v>0</v>
      </c>
    </row>
    <row r="302" spans="1:74" x14ac:dyDescent="0.25">
      <c r="A302">
        <v>16</v>
      </c>
      <c r="B302" t="s">
        <v>60</v>
      </c>
      <c r="C302" t="s">
        <v>61</v>
      </c>
      <c r="D302">
        <v>2020</v>
      </c>
      <c r="E302" t="s">
        <v>62</v>
      </c>
      <c r="F302" t="s">
        <v>63</v>
      </c>
      <c r="G302">
        <v>2</v>
      </c>
      <c r="H302" t="s">
        <v>64</v>
      </c>
      <c r="I302" t="s">
        <v>3365</v>
      </c>
      <c r="J302" t="s">
        <v>617</v>
      </c>
      <c r="K302" t="s">
        <v>618</v>
      </c>
      <c r="L302" t="s">
        <v>3411</v>
      </c>
      <c r="M302" t="s">
        <v>619</v>
      </c>
      <c r="N302" t="s">
        <v>3426</v>
      </c>
      <c r="O302" t="s">
        <v>634</v>
      </c>
      <c r="P302" t="s">
        <v>3445</v>
      </c>
      <c r="Q302" t="s">
        <v>635</v>
      </c>
      <c r="R302" t="s">
        <v>3534</v>
      </c>
      <c r="S302" t="s">
        <v>644</v>
      </c>
      <c r="T302">
        <v>13</v>
      </c>
      <c r="U302">
        <v>1</v>
      </c>
      <c r="V302" t="s">
        <v>645</v>
      </c>
      <c r="W302">
        <v>2</v>
      </c>
      <c r="X302" t="s">
        <v>76</v>
      </c>
      <c r="Y302">
        <v>1</v>
      </c>
      <c r="Z302" t="s">
        <v>73</v>
      </c>
      <c r="AA302">
        <v>1</v>
      </c>
      <c r="AB302" s="1">
        <v>99</v>
      </c>
      <c r="AC302" s="1">
        <v>99.86</v>
      </c>
      <c r="AD302" s="1">
        <v>100.87</v>
      </c>
      <c r="AE302" s="1">
        <v>99</v>
      </c>
      <c r="AF302" s="1">
        <v>0</v>
      </c>
      <c r="AG302" s="1">
        <v>0</v>
      </c>
      <c r="AH302" s="1">
        <v>99</v>
      </c>
      <c r="AI302" s="1">
        <v>0</v>
      </c>
      <c r="AJ302" s="1">
        <v>0</v>
      </c>
      <c r="AK302" s="1">
        <v>99</v>
      </c>
      <c r="AL302" s="1">
        <v>0</v>
      </c>
      <c r="AM302" s="1">
        <v>0</v>
      </c>
      <c r="AN302" s="1">
        <v>99</v>
      </c>
      <c r="AO302" s="1">
        <v>0</v>
      </c>
      <c r="AP302" s="1">
        <v>0</v>
      </c>
      <c r="AQ302" s="1" t="s">
        <v>77</v>
      </c>
      <c r="AR302" s="1" t="s">
        <v>77</v>
      </c>
      <c r="AS302" s="1" t="s">
        <v>77</v>
      </c>
      <c r="AT302" s="1">
        <v>19217727547</v>
      </c>
      <c r="AU302" s="1">
        <v>18919235259</v>
      </c>
      <c r="AV302" s="1">
        <v>98.45</v>
      </c>
      <c r="AW302" s="1">
        <v>48553679000</v>
      </c>
      <c r="AX302" s="1">
        <v>0</v>
      </c>
      <c r="AY302" s="1">
        <v>0</v>
      </c>
      <c r="AZ302" s="1">
        <v>29493464275</v>
      </c>
      <c r="BA302" s="1">
        <v>0</v>
      </c>
      <c r="BB302" s="1">
        <v>0</v>
      </c>
      <c r="BC302" s="1">
        <v>32870702987</v>
      </c>
      <c r="BD302" s="1">
        <v>0</v>
      </c>
      <c r="BE302" s="1">
        <v>0</v>
      </c>
      <c r="BF302" s="1">
        <v>15363054331</v>
      </c>
      <c r="BG302" s="1">
        <v>0</v>
      </c>
      <c r="BH302" s="1">
        <v>0</v>
      </c>
      <c r="BI302" s="1">
        <v>145498628140</v>
      </c>
      <c r="BJ302" s="1">
        <v>18919235259</v>
      </c>
      <c r="BK302" s="1">
        <v>13</v>
      </c>
      <c r="BL302" s="1"/>
      <c r="BM302" s="10">
        <f t="shared" si="46"/>
        <v>19217.727546999999</v>
      </c>
      <c r="BN302" s="10">
        <f t="shared" si="47"/>
        <v>18919.235259000001</v>
      </c>
      <c r="BO302" s="10">
        <f t="shared" si="48"/>
        <v>48553.678999999996</v>
      </c>
      <c r="BP302" s="10">
        <f t="shared" si="49"/>
        <v>0</v>
      </c>
      <c r="BQ302" s="10">
        <f t="shared" si="50"/>
        <v>29493.464274999998</v>
      </c>
      <c r="BR302" s="10">
        <f t="shared" si="51"/>
        <v>0</v>
      </c>
      <c r="BS302" s="10">
        <f t="shared" si="52"/>
        <v>32870.702986999997</v>
      </c>
      <c r="BT302" s="10">
        <f t="shared" si="53"/>
        <v>0</v>
      </c>
      <c r="BU302" s="10">
        <f t="shared" si="54"/>
        <v>15363.054330999999</v>
      </c>
      <c r="BV302" s="10">
        <f t="shared" si="55"/>
        <v>0</v>
      </c>
    </row>
    <row r="303" spans="1:74" x14ac:dyDescent="0.25">
      <c r="A303">
        <v>16</v>
      </c>
      <c r="B303" t="s">
        <v>60</v>
      </c>
      <c r="C303" t="s">
        <v>61</v>
      </c>
      <c r="D303">
        <v>2020</v>
      </c>
      <c r="E303" t="s">
        <v>62</v>
      </c>
      <c r="F303" t="s">
        <v>63</v>
      </c>
      <c r="G303">
        <v>2</v>
      </c>
      <c r="H303" t="s">
        <v>64</v>
      </c>
      <c r="I303" t="s">
        <v>3365</v>
      </c>
      <c r="J303" t="s">
        <v>617</v>
      </c>
      <c r="K303" t="s">
        <v>618</v>
      </c>
      <c r="L303" t="s">
        <v>3411</v>
      </c>
      <c r="M303" t="s">
        <v>619</v>
      </c>
      <c r="N303" t="s">
        <v>3426</v>
      </c>
      <c r="O303" t="s">
        <v>634</v>
      </c>
      <c r="P303" t="s">
        <v>3445</v>
      </c>
      <c r="Q303" t="s">
        <v>635</v>
      </c>
      <c r="R303" t="s">
        <v>3534</v>
      </c>
      <c r="S303" t="s">
        <v>644</v>
      </c>
      <c r="T303">
        <v>13</v>
      </c>
      <c r="U303">
        <v>2</v>
      </c>
      <c r="V303" t="s">
        <v>646</v>
      </c>
      <c r="W303">
        <v>1</v>
      </c>
      <c r="X303" t="s">
        <v>72</v>
      </c>
      <c r="Y303">
        <v>1</v>
      </c>
      <c r="Z303" t="s">
        <v>73</v>
      </c>
      <c r="AA303">
        <v>1</v>
      </c>
      <c r="AB303" s="1">
        <v>9</v>
      </c>
      <c r="AC303" s="1">
        <v>9</v>
      </c>
      <c r="AD303" s="1">
        <v>100</v>
      </c>
      <c r="AE303" s="1">
        <v>26</v>
      </c>
      <c r="AF303" s="1">
        <v>0</v>
      </c>
      <c r="AG303" s="1">
        <v>0</v>
      </c>
      <c r="AH303" s="1">
        <v>30</v>
      </c>
      <c r="AI303" s="1">
        <v>0</v>
      </c>
      <c r="AJ303" s="1">
        <v>0</v>
      </c>
      <c r="AK303" s="1">
        <v>25</v>
      </c>
      <c r="AL303" s="1">
        <v>0</v>
      </c>
      <c r="AM303" s="1">
        <v>0</v>
      </c>
      <c r="AN303" s="1">
        <v>5</v>
      </c>
      <c r="AO303" s="1">
        <v>0</v>
      </c>
      <c r="AP303" s="1">
        <v>0</v>
      </c>
      <c r="AQ303" s="1">
        <v>95</v>
      </c>
      <c r="AR303" s="1">
        <v>9</v>
      </c>
      <c r="AS303" s="1">
        <v>9.4700000000000006</v>
      </c>
      <c r="AT303" s="1">
        <v>44450390398</v>
      </c>
      <c r="AU303" s="1">
        <v>44149812738</v>
      </c>
      <c r="AV303" s="1">
        <v>99.32</v>
      </c>
      <c r="AW303" s="1">
        <v>24503679000</v>
      </c>
      <c r="AX303" s="1">
        <v>0</v>
      </c>
      <c r="AY303" s="1">
        <v>0</v>
      </c>
      <c r="AZ303" s="1">
        <v>27208555929</v>
      </c>
      <c r="BA303" s="1">
        <v>0</v>
      </c>
      <c r="BB303" s="1">
        <v>0</v>
      </c>
      <c r="BC303" s="1">
        <v>30397230451</v>
      </c>
      <c r="BD303" s="1">
        <v>0</v>
      </c>
      <c r="BE303" s="1">
        <v>0</v>
      </c>
      <c r="BF303" s="1">
        <v>15660925489</v>
      </c>
      <c r="BG303" s="1">
        <v>0</v>
      </c>
      <c r="BH303" s="1">
        <v>0</v>
      </c>
      <c r="BI303" s="1">
        <v>142220781267</v>
      </c>
      <c r="BJ303" s="1">
        <v>44149812738</v>
      </c>
      <c r="BK303" s="1">
        <v>31.04</v>
      </c>
      <c r="BL303" s="1"/>
      <c r="BM303" s="10">
        <f t="shared" si="46"/>
        <v>44450.390398000003</v>
      </c>
      <c r="BN303" s="10">
        <f t="shared" si="47"/>
        <v>44149.812738000001</v>
      </c>
      <c r="BO303" s="10">
        <f t="shared" si="48"/>
        <v>24503.679</v>
      </c>
      <c r="BP303" s="10">
        <f t="shared" si="49"/>
        <v>0</v>
      </c>
      <c r="BQ303" s="10">
        <f t="shared" si="50"/>
        <v>27208.555928999998</v>
      </c>
      <c r="BR303" s="10">
        <f t="shared" si="51"/>
        <v>0</v>
      </c>
      <c r="BS303" s="10">
        <f t="shared" si="52"/>
        <v>30397.230450999999</v>
      </c>
      <c r="BT303" s="10">
        <f t="shared" si="53"/>
        <v>0</v>
      </c>
      <c r="BU303" s="10">
        <f t="shared" si="54"/>
        <v>15660.925488999999</v>
      </c>
      <c r="BV303" s="10">
        <f t="shared" si="55"/>
        <v>0</v>
      </c>
    </row>
    <row r="304" spans="1:74" x14ac:dyDescent="0.25">
      <c r="A304">
        <v>16</v>
      </c>
      <c r="B304" t="s">
        <v>60</v>
      </c>
      <c r="C304" t="s">
        <v>61</v>
      </c>
      <c r="D304">
        <v>2020</v>
      </c>
      <c r="E304" t="s">
        <v>62</v>
      </c>
      <c r="F304" t="s">
        <v>63</v>
      </c>
      <c r="G304">
        <v>2</v>
      </c>
      <c r="H304" t="s">
        <v>64</v>
      </c>
      <c r="I304" t="s">
        <v>3365</v>
      </c>
      <c r="J304" t="s">
        <v>617</v>
      </c>
      <c r="K304" t="s">
        <v>618</v>
      </c>
      <c r="L304" t="s">
        <v>3411</v>
      </c>
      <c r="M304" t="s">
        <v>619</v>
      </c>
      <c r="N304" t="s">
        <v>3426</v>
      </c>
      <c r="O304" t="s">
        <v>634</v>
      </c>
      <c r="P304" t="s">
        <v>3445</v>
      </c>
      <c r="Q304" t="s">
        <v>635</v>
      </c>
      <c r="R304" t="s">
        <v>3534</v>
      </c>
      <c r="S304" t="s">
        <v>644</v>
      </c>
      <c r="T304">
        <v>13</v>
      </c>
      <c r="U304">
        <v>3</v>
      </c>
      <c r="V304" t="s">
        <v>647</v>
      </c>
      <c r="W304">
        <v>1</v>
      </c>
      <c r="X304" t="s">
        <v>72</v>
      </c>
      <c r="Y304">
        <v>1</v>
      </c>
      <c r="Z304" t="s">
        <v>73</v>
      </c>
      <c r="AA304">
        <v>1</v>
      </c>
      <c r="AB304" s="1">
        <v>5</v>
      </c>
      <c r="AC304" s="1">
        <v>5</v>
      </c>
      <c r="AD304" s="1">
        <v>100</v>
      </c>
      <c r="AE304" s="1">
        <v>15</v>
      </c>
      <c r="AF304" s="1">
        <v>0</v>
      </c>
      <c r="AG304" s="1">
        <v>0</v>
      </c>
      <c r="AH304" s="1">
        <v>35</v>
      </c>
      <c r="AI304" s="1">
        <v>0</v>
      </c>
      <c r="AJ304" s="1">
        <v>0</v>
      </c>
      <c r="AK304" s="1">
        <v>40</v>
      </c>
      <c r="AL304" s="1">
        <v>0</v>
      </c>
      <c r="AM304" s="1">
        <v>0</v>
      </c>
      <c r="AN304" s="1">
        <v>5</v>
      </c>
      <c r="AO304" s="1">
        <v>0</v>
      </c>
      <c r="AP304" s="1">
        <v>0</v>
      </c>
      <c r="AQ304" s="1">
        <v>100</v>
      </c>
      <c r="AR304" s="1">
        <v>5</v>
      </c>
      <c r="AS304" s="1">
        <v>5</v>
      </c>
      <c r="AT304" s="1">
        <v>9607798321</v>
      </c>
      <c r="AU304" s="1">
        <v>9604276315</v>
      </c>
      <c r="AV304" s="1">
        <v>99.96</v>
      </c>
      <c r="AW304" s="1">
        <v>29155611000</v>
      </c>
      <c r="AX304" s="1">
        <v>0</v>
      </c>
      <c r="AY304" s="1">
        <v>0</v>
      </c>
      <c r="AZ304" s="1">
        <v>6957302631</v>
      </c>
      <c r="BA304" s="1">
        <v>0</v>
      </c>
      <c r="BB304" s="1">
        <v>0</v>
      </c>
      <c r="BC304" s="1">
        <v>8687084097</v>
      </c>
      <c r="BD304" s="1">
        <v>0</v>
      </c>
      <c r="BE304" s="1">
        <v>0</v>
      </c>
      <c r="BF304" s="1">
        <v>7549867854</v>
      </c>
      <c r="BG304" s="1">
        <v>0</v>
      </c>
      <c r="BH304" s="1">
        <v>0</v>
      </c>
      <c r="BI304" s="1">
        <v>61957663903</v>
      </c>
      <c r="BJ304" s="1">
        <v>9604276315</v>
      </c>
      <c r="BK304" s="1">
        <v>15.5</v>
      </c>
      <c r="BL304" s="1"/>
      <c r="BM304" s="10">
        <f t="shared" si="46"/>
        <v>9607.7983210000002</v>
      </c>
      <c r="BN304" s="10">
        <f t="shared" si="47"/>
        <v>9604.2763149999992</v>
      </c>
      <c r="BO304" s="10">
        <f t="shared" si="48"/>
        <v>29155.611000000001</v>
      </c>
      <c r="BP304" s="10">
        <f t="shared" si="49"/>
        <v>0</v>
      </c>
      <c r="BQ304" s="10">
        <f t="shared" si="50"/>
        <v>6957.3026309999996</v>
      </c>
      <c r="BR304" s="10">
        <f t="shared" si="51"/>
        <v>0</v>
      </c>
      <c r="BS304" s="10">
        <f t="shared" si="52"/>
        <v>8687.0840970000008</v>
      </c>
      <c r="BT304" s="10">
        <f t="shared" si="53"/>
        <v>0</v>
      </c>
      <c r="BU304" s="10">
        <f t="shared" si="54"/>
        <v>7549.8678540000001</v>
      </c>
      <c r="BV304" s="10">
        <f t="shared" si="55"/>
        <v>0</v>
      </c>
    </row>
    <row r="305" spans="1:74" x14ac:dyDescent="0.25">
      <c r="A305">
        <v>16</v>
      </c>
      <c r="B305" t="s">
        <v>60</v>
      </c>
      <c r="C305" t="s">
        <v>61</v>
      </c>
      <c r="D305">
        <v>2020</v>
      </c>
      <c r="E305" t="s">
        <v>62</v>
      </c>
      <c r="F305" t="s">
        <v>63</v>
      </c>
      <c r="G305">
        <v>2</v>
      </c>
      <c r="H305" t="s">
        <v>64</v>
      </c>
      <c r="I305" t="s">
        <v>3365</v>
      </c>
      <c r="J305" t="s">
        <v>617</v>
      </c>
      <c r="K305" t="s">
        <v>618</v>
      </c>
      <c r="L305" t="s">
        <v>3411</v>
      </c>
      <c r="M305" t="s">
        <v>619</v>
      </c>
      <c r="N305" t="s">
        <v>3426</v>
      </c>
      <c r="O305" t="s">
        <v>634</v>
      </c>
      <c r="P305" t="s">
        <v>3445</v>
      </c>
      <c r="Q305" t="s">
        <v>635</v>
      </c>
      <c r="R305" t="s">
        <v>3534</v>
      </c>
      <c r="S305" t="s">
        <v>644</v>
      </c>
      <c r="T305">
        <v>13</v>
      </c>
      <c r="U305">
        <v>4</v>
      </c>
      <c r="V305" t="s">
        <v>648</v>
      </c>
      <c r="W305">
        <v>2</v>
      </c>
      <c r="X305" t="s">
        <v>76</v>
      </c>
      <c r="Y305">
        <v>1</v>
      </c>
      <c r="Z305" t="s">
        <v>73</v>
      </c>
      <c r="AA305">
        <v>1</v>
      </c>
      <c r="AB305" s="1">
        <v>30</v>
      </c>
      <c r="AC305" s="1">
        <v>30</v>
      </c>
      <c r="AD305" s="1">
        <v>100</v>
      </c>
      <c r="AE305" s="1">
        <v>30</v>
      </c>
      <c r="AF305" s="1">
        <v>0</v>
      </c>
      <c r="AG305" s="1">
        <v>0</v>
      </c>
      <c r="AH305" s="1">
        <v>30</v>
      </c>
      <c r="AI305" s="1">
        <v>0</v>
      </c>
      <c r="AJ305" s="1">
        <v>0</v>
      </c>
      <c r="AK305" s="1">
        <v>30</v>
      </c>
      <c r="AL305" s="1">
        <v>0</v>
      </c>
      <c r="AM305" s="1">
        <v>0</v>
      </c>
      <c r="AN305" s="1">
        <v>30</v>
      </c>
      <c r="AO305" s="1">
        <v>0</v>
      </c>
      <c r="AP305" s="1">
        <v>0</v>
      </c>
      <c r="AQ305" s="1" t="s">
        <v>77</v>
      </c>
      <c r="AR305" s="1" t="s">
        <v>77</v>
      </c>
      <c r="AS305" s="1" t="s">
        <v>77</v>
      </c>
      <c r="AT305" s="1">
        <v>627528458</v>
      </c>
      <c r="AU305" s="1">
        <v>627528458</v>
      </c>
      <c r="AV305" s="1">
        <v>100</v>
      </c>
      <c r="AW305" s="1">
        <v>2754100000</v>
      </c>
      <c r="AX305" s="1">
        <v>0</v>
      </c>
      <c r="AY305" s="1">
        <v>0</v>
      </c>
      <c r="AZ305" s="1">
        <v>2168267697</v>
      </c>
      <c r="BA305" s="1">
        <v>0</v>
      </c>
      <c r="BB305" s="1">
        <v>0</v>
      </c>
      <c r="BC305" s="1">
        <v>2452814176</v>
      </c>
      <c r="BD305" s="1">
        <v>0</v>
      </c>
      <c r="BE305" s="1">
        <v>0</v>
      </c>
      <c r="BF305" s="1">
        <v>2853552181</v>
      </c>
      <c r="BG305" s="1">
        <v>0</v>
      </c>
      <c r="BH305" s="1">
        <v>0</v>
      </c>
      <c r="BI305" s="1">
        <v>10856262512</v>
      </c>
      <c r="BJ305" s="1">
        <v>627528458</v>
      </c>
      <c r="BK305" s="1">
        <v>5.78</v>
      </c>
      <c r="BL305" s="1"/>
      <c r="BM305" s="10">
        <f t="shared" si="46"/>
        <v>627.528458</v>
      </c>
      <c r="BN305" s="10">
        <f t="shared" si="47"/>
        <v>627.528458</v>
      </c>
      <c r="BO305" s="10">
        <f t="shared" si="48"/>
        <v>2754.1</v>
      </c>
      <c r="BP305" s="10">
        <f t="shared" si="49"/>
        <v>0</v>
      </c>
      <c r="BQ305" s="10">
        <f t="shared" si="50"/>
        <v>2168.2676970000002</v>
      </c>
      <c r="BR305" s="10">
        <f t="shared" si="51"/>
        <v>0</v>
      </c>
      <c r="BS305" s="10">
        <f t="shared" si="52"/>
        <v>2452.8141759999999</v>
      </c>
      <c r="BT305" s="10">
        <f t="shared" si="53"/>
        <v>0</v>
      </c>
      <c r="BU305" s="10">
        <f t="shared" si="54"/>
        <v>2853.552181</v>
      </c>
      <c r="BV305" s="10">
        <f t="shared" si="55"/>
        <v>0</v>
      </c>
    </row>
    <row r="306" spans="1:74" x14ac:dyDescent="0.25">
      <c r="A306">
        <v>16</v>
      </c>
      <c r="B306" t="s">
        <v>60</v>
      </c>
      <c r="C306" t="s">
        <v>61</v>
      </c>
      <c r="D306">
        <v>2020</v>
      </c>
      <c r="E306" t="s">
        <v>62</v>
      </c>
      <c r="F306" t="s">
        <v>63</v>
      </c>
      <c r="G306">
        <v>2</v>
      </c>
      <c r="H306" t="s">
        <v>64</v>
      </c>
      <c r="I306" t="s">
        <v>3365</v>
      </c>
      <c r="J306" t="s">
        <v>617</v>
      </c>
      <c r="K306" t="s">
        <v>618</v>
      </c>
      <c r="L306" t="s">
        <v>3411</v>
      </c>
      <c r="M306" t="s">
        <v>619</v>
      </c>
      <c r="N306" t="s">
        <v>3426</v>
      </c>
      <c r="O306" t="s">
        <v>634</v>
      </c>
      <c r="P306" t="s">
        <v>3445</v>
      </c>
      <c r="Q306" t="s">
        <v>635</v>
      </c>
      <c r="R306" t="s">
        <v>3534</v>
      </c>
      <c r="S306" t="s">
        <v>644</v>
      </c>
      <c r="T306">
        <v>13</v>
      </c>
      <c r="U306">
        <v>5</v>
      </c>
      <c r="V306" t="s">
        <v>649</v>
      </c>
      <c r="W306">
        <v>2</v>
      </c>
      <c r="X306" t="s">
        <v>76</v>
      </c>
      <c r="Y306">
        <v>1</v>
      </c>
      <c r="Z306" t="s">
        <v>73</v>
      </c>
      <c r="AA306">
        <v>1</v>
      </c>
      <c r="AB306" s="1">
        <v>40</v>
      </c>
      <c r="AC306" s="1">
        <v>40.36</v>
      </c>
      <c r="AD306" s="1">
        <v>100.9</v>
      </c>
      <c r="AE306" s="1">
        <v>40</v>
      </c>
      <c r="AF306" s="1">
        <v>0</v>
      </c>
      <c r="AG306" s="1">
        <v>0</v>
      </c>
      <c r="AH306" s="1">
        <v>40</v>
      </c>
      <c r="AI306" s="1">
        <v>0</v>
      </c>
      <c r="AJ306" s="1">
        <v>0</v>
      </c>
      <c r="AK306" s="1">
        <v>40</v>
      </c>
      <c r="AL306" s="1">
        <v>0</v>
      </c>
      <c r="AM306" s="1">
        <v>0</v>
      </c>
      <c r="AN306" s="1">
        <v>40</v>
      </c>
      <c r="AO306" s="1">
        <v>0</v>
      </c>
      <c r="AP306" s="1">
        <v>0</v>
      </c>
      <c r="AQ306" s="1" t="s">
        <v>77</v>
      </c>
      <c r="AR306" s="1" t="s">
        <v>77</v>
      </c>
      <c r="AS306" s="1" t="s">
        <v>77</v>
      </c>
      <c r="AT306" s="1">
        <v>407460297</v>
      </c>
      <c r="AU306" s="1">
        <v>407460297</v>
      </c>
      <c r="AV306" s="1">
        <v>100</v>
      </c>
      <c r="AW306" s="1">
        <v>1438296000</v>
      </c>
      <c r="AX306" s="1">
        <v>0</v>
      </c>
      <c r="AY306" s="1">
        <v>0</v>
      </c>
      <c r="AZ306" s="1">
        <v>1432476522</v>
      </c>
      <c r="BA306" s="1">
        <v>0</v>
      </c>
      <c r="BB306" s="1">
        <v>0</v>
      </c>
      <c r="BC306" s="1">
        <v>1641932906</v>
      </c>
      <c r="BD306" s="1">
        <v>0</v>
      </c>
      <c r="BE306" s="1">
        <v>0</v>
      </c>
      <c r="BF306" s="1">
        <v>1934738258</v>
      </c>
      <c r="BG306" s="1">
        <v>0</v>
      </c>
      <c r="BH306" s="1">
        <v>0</v>
      </c>
      <c r="BI306" s="1">
        <v>6854903983</v>
      </c>
      <c r="BJ306" s="1">
        <v>407460297</v>
      </c>
      <c r="BK306" s="1">
        <v>5.94</v>
      </c>
      <c r="BL306" s="1" t="s">
        <v>650</v>
      </c>
      <c r="BM306" s="10">
        <f t="shared" si="46"/>
        <v>407.46029700000003</v>
      </c>
      <c r="BN306" s="10">
        <f t="shared" si="47"/>
        <v>407.46029700000003</v>
      </c>
      <c r="BO306" s="10">
        <f t="shared" si="48"/>
        <v>1438.296</v>
      </c>
      <c r="BP306" s="10">
        <f t="shared" si="49"/>
        <v>0</v>
      </c>
      <c r="BQ306" s="10">
        <f t="shared" si="50"/>
        <v>1432.4765219999999</v>
      </c>
      <c r="BR306" s="10">
        <f t="shared" si="51"/>
        <v>0</v>
      </c>
      <c r="BS306" s="10">
        <f t="shared" si="52"/>
        <v>1641.932906</v>
      </c>
      <c r="BT306" s="10">
        <f t="shared" si="53"/>
        <v>0</v>
      </c>
      <c r="BU306" s="10">
        <f t="shared" si="54"/>
        <v>1934.7382580000001</v>
      </c>
      <c r="BV306" s="10">
        <f t="shared" si="55"/>
        <v>0</v>
      </c>
    </row>
    <row r="307" spans="1:74" x14ac:dyDescent="0.25">
      <c r="A307">
        <v>16</v>
      </c>
      <c r="B307" t="s">
        <v>60</v>
      </c>
      <c r="C307" t="s">
        <v>61</v>
      </c>
      <c r="D307">
        <v>2020</v>
      </c>
      <c r="E307" t="s">
        <v>62</v>
      </c>
      <c r="F307" t="s">
        <v>63</v>
      </c>
      <c r="G307">
        <v>2</v>
      </c>
      <c r="H307" t="s">
        <v>64</v>
      </c>
      <c r="I307" t="s">
        <v>3365</v>
      </c>
      <c r="J307" t="s">
        <v>617</v>
      </c>
      <c r="K307" t="s">
        <v>618</v>
      </c>
      <c r="L307" t="s">
        <v>3411</v>
      </c>
      <c r="M307" t="s">
        <v>619</v>
      </c>
      <c r="N307" t="s">
        <v>3426</v>
      </c>
      <c r="O307" t="s">
        <v>634</v>
      </c>
      <c r="P307" t="s">
        <v>3445</v>
      </c>
      <c r="Q307" t="s">
        <v>635</v>
      </c>
      <c r="R307" t="s">
        <v>3534</v>
      </c>
      <c r="S307" t="s">
        <v>644</v>
      </c>
      <c r="T307">
        <v>13</v>
      </c>
      <c r="U307">
        <v>6</v>
      </c>
      <c r="V307" t="s">
        <v>651</v>
      </c>
      <c r="W307">
        <v>1</v>
      </c>
      <c r="X307" t="s">
        <v>72</v>
      </c>
      <c r="Y307">
        <v>1</v>
      </c>
      <c r="Z307" t="s">
        <v>73</v>
      </c>
      <c r="AA307">
        <v>1</v>
      </c>
      <c r="AB307" s="1">
        <v>2</v>
      </c>
      <c r="AC307" s="1">
        <v>2</v>
      </c>
      <c r="AD307" s="1">
        <v>100</v>
      </c>
      <c r="AE307" s="1">
        <v>27</v>
      </c>
      <c r="AF307" s="1">
        <v>0</v>
      </c>
      <c r="AG307" s="1">
        <v>0</v>
      </c>
      <c r="AH307" s="1">
        <v>27</v>
      </c>
      <c r="AI307" s="1">
        <v>0</v>
      </c>
      <c r="AJ307" s="1">
        <v>0</v>
      </c>
      <c r="AK307" s="1">
        <v>27</v>
      </c>
      <c r="AL307" s="1">
        <v>0</v>
      </c>
      <c r="AM307" s="1">
        <v>0</v>
      </c>
      <c r="AN307" s="1">
        <v>7</v>
      </c>
      <c r="AO307" s="1">
        <v>0</v>
      </c>
      <c r="AP307" s="1">
        <v>0</v>
      </c>
      <c r="AQ307" s="1">
        <v>90</v>
      </c>
      <c r="AR307" s="1">
        <v>2</v>
      </c>
      <c r="AS307" s="1">
        <v>2.2200000000000002</v>
      </c>
      <c r="AT307" s="1">
        <v>1450448444</v>
      </c>
      <c r="AU307" s="1">
        <v>1431944706</v>
      </c>
      <c r="AV307" s="1">
        <v>98.72</v>
      </c>
      <c r="AW307" s="1">
        <v>3317416000</v>
      </c>
      <c r="AX307" s="1">
        <v>0</v>
      </c>
      <c r="AY307" s="1">
        <v>0</v>
      </c>
      <c r="AZ307" s="1">
        <v>1423151286</v>
      </c>
      <c r="BA307" s="1">
        <v>0</v>
      </c>
      <c r="BB307" s="1">
        <v>0</v>
      </c>
      <c r="BC307" s="1">
        <v>1564260728</v>
      </c>
      <c r="BD307" s="1">
        <v>0</v>
      </c>
      <c r="BE307" s="1">
        <v>0</v>
      </c>
      <c r="BF307" s="1">
        <v>1777494087</v>
      </c>
      <c r="BG307" s="1">
        <v>0</v>
      </c>
      <c r="BH307" s="1">
        <v>0</v>
      </c>
      <c r="BI307" s="1">
        <v>9532770545</v>
      </c>
      <c r="BJ307" s="1">
        <v>1431944706</v>
      </c>
      <c r="BK307" s="1">
        <v>15.02</v>
      </c>
      <c r="BL307" s="1"/>
      <c r="BM307" s="10">
        <f t="shared" si="46"/>
        <v>1450.4484440000001</v>
      </c>
      <c r="BN307" s="10">
        <f t="shared" si="47"/>
        <v>1431.944706</v>
      </c>
      <c r="BO307" s="10">
        <f t="shared" si="48"/>
        <v>3317.4160000000002</v>
      </c>
      <c r="BP307" s="10">
        <f t="shared" si="49"/>
        <v>0</v>
      </c>
      <c r="BQ307" s="10">
        <f t="shared" si="50"/>
        <v>1423.151286</v>
      </c>
      <c r="BR307" s="10">
        <f t="shared" si="51"/>
        <v>0</v>
      </c>
      <c r="BS307" s="10">
        <f t="shared" si="52"/>
        <v>1564.260728</v>
      </c>
      <c r="BT307" s="10">
        <f t="shared" si="53"/>
        <v>0</v>
      </c>
      <c r="BU307" s="10">
        <f t="shared" si="54"/>
        <v>1777.494087</v>
      </c>
      <c r="BV307" s="10">
        <f t="shared" si="55"/>
        <v>0</v>
      </c>
    </row>
    <row r="308" spans="1:74" x14ac:dyDescent="0.25">
      <c r="A308">
        <v>16</v>
      </c>
      <c r="B308" t="s">
        <v>60</v>
      </c>
      <c r="C308" t="s">
        <v>61</v>
      </c>
      <c r="D308">
        <v>2020</v>
      </c>
      <c r="E308" t="s">
        <v>62</v>
      </c>
      <c r="F308" t="s">
        <v>63</v>
      </c>
      <c r="G308">
        <v>2</v>
      </c>
      <c r="H308" t="s">
        <v>64</v>
      </c>
      <c r="I308" t="s">
        <v>3365</v>
      </c>
      <c r="J308" t="s">
        <v>617</v>
      </c>
      <c r="K308" t="s">
        <v>618</v>
      </c>
      <c r="L308" t="s">
        <v>3411</v>
      </c>
      <c r="M308" t="s">
        <v>619</v>
      </c>
      <c r="N308" t="s">
        <v>3426</v>
      </c>
      <c r="O308" t="s">
        <v>634</v>
      </c>
      <c r="P308" t="s">
        <v>3445</v>
      </c>
      <c r="Q308" t="s">
        <v>635</v>
      </c>
      <c r="R308" t="s">
        <v>3534</v>
      </c>
      <c r="S308" t="s">
        <v>644</v>
      </c>
      <c r="T308">
        <v>13</v>
      </c>
      <c r="U308">
        <v>7</v>
      </c>
      <c r="V308" t="s">
        <v>652</v>
      </c>
      <c r="W308">
        <v>1</v>
      </c>
      <c r="X308" t="s">
        <v>72</v>
      </c>
      <c r="Y308">
        <v>1</v>
      </c>
      <c r="Z308" t="s">
        <v>73</v>
      </c>
      <c r="AA308">
        <v>1</v>
      </c>
      <c r="AB308" s="1">
        <v>23500</v>
      </c>
      <c r="AC308" s="1">
        <v>23896</v>
      </c>
      <c r="AD308" s="1">
        <v>101.69</v>
      </c>
      <c r="AE308" s="1">
        <v>22000</v>
      </c>
      <c r="AF308" s="1">
        <v>0</v>
      </c>
      <c r="AG308" s="1">
        <v>0</v>
      </c>
      <c r="AH308" s="1">
        <v>22000</v>
      </c>
      <c r="AI308" s="1">
        <v>0</v>
      </c>
      <c r="AJ308" s="1">
        <v>0</v>
      </c>
      <c r="AK308" s="1">
        <v>22000</v>
      </c>
      <c r="AL308" s="1">
        <v>0</v>
      </c>
      <c r="AM308" s="1">
        <v>0</v>
      </c>
      <c r="AN308" s="1">
        <v>10500</v>
      </c>
      <c r="AO308" s="1">
        <v>0</v>
      </c>
      <c r="AP308" s="1">
        <v>0</v>
      </c>
      <c r="AQ308" s="1">
        <v>100000</v>
      </c>
      <c r="AR308" s="1">
        <v>23896</v>
      </c>
      <c r="AS308" s="1">
        <v>23.9</v>
      </c>
      <c r="AT308" s="1">
        <v>2771444339</v>
      </c>
      <c r="AU308" s="1">
        <v>2769700748</v>
      </c>
      <c r="AV308" s="1">
        <v>99.94</v>
      </c>
      <c r="AW308" s="1">
        <v>9014180000</v>
      </c>
      <c r="AX308" s="1">
        <v>0</v>
      </c>
      <c r="AY308" s="1">
        <v>0</v>
      </c>
      <c r="AZ308" s="1">
        <v>1300118338</v>
      </c>
      <c r="BA308" s="1">
        <v>0</v>
      </c>
      <c r="BB308" s="1">
        <v>0</v>
      </c>
      <c r="BC308" s="1">
        <v>1417293581</v>
      </c>
      <c r="BD308" s="1">
        <v>0</v>
      </c>
      <c r="BE308" s="1">
        <v>0</v>
      </c>
      <c r="BF308" s="1">
        <v>1611659379</v>
      </c>
      <c r="BG308" s="1">
        <v>0</v>
      </c>
      <c r="BH308" s="1">
        <v>0</v>
      </c>
      <c r="BI308" s="1">
        <v>16114695637</v>
      </c>
      <c r="BJ308" s="1">
        <v>2769700748</v>
      </c>
      <c r="BK308" s="1">
        <v>17.190000000000001</v>
      </c>
      <c r="BL308" s="1"/>
      <c r="BM308" s="10">
        <f t="shared" si="46"/>
        <v>2771.4443390000001</v>
      </c>
      <c r="BN308" s="10">
        <f t="shared" si="47"/>
        <v>2769.7007480000002</v>
      </c>
      <c r="BO308" s="10">
        <f t="shared" si="48"/>
        <v>9014.18</v>
      </c>
      <c r="BP308" s="10">
        <f t="shared" si="49"/>
        <v>0</v>
      </c>
      <c r="BQ308" s="10">
        <f t="shared" si="50"/>
        <v>1300.118338</v>
      </c>
      <c r="BR308" s="10">
        <f t="shared" si="51"/>
        <v>0</v>
      </c>
      <c r="BS308" s="10">
        <f t="shared" si="52"/>
        <v>1417.2935809999999</v>
      </c>
      <c r="BT308" s="10">
        <f t="shared" si="53"/>
        <v>0</v>
      </c>
      <c r="BU308" s="10">
        <f t="shared" si="54"/>
        <v>1611.6593789999999</v>
      </c>
      <c r="BV308" s="10">
        <f t="shared" si="55"/>
        <v>0</v>
      </c>
    </row>
    <row r="309" spans="1:74" x14ac:dyDescent="0.25">
      <c r="A309">
        <v>16</v>
      </c>
      <c r="B309" t="s">
        <v>60</v>
      </c>
      <c r="C309" t="s">
        <v>61</v>
      </c>
      <c r="D309">
        <v>2020</v>
      </c>
      <c r="E309" t="s">
        <v>62</v>
      </c>
      <c r="F309" t="s">
        <v>63</v>
      </c>
      <c r="G309">
        <v>2</v>
      </c>
      <c r="H309" t="s">
        <v>64</v>
      </c>
      <c r="I309" t="s">
        <v>3365</v>
      </c>
      <c r="J309" t="s">
        <v>617</v>
      </c>
      <c r="K309" t="s">
        <v>618</v>
      </c>
      <c r="L309" t="s">
        <v>3411</v>
      </c>
      <c r="M309" t="s">
        <v>619</v>
      </c>
      <c r="N309" t="s">
        <v>3426</v>
      </c>
      <c r="O309" t="s">
        <v>634</v>
      </c>
      <c r="P309" t="s">
        <v>3445</v>
      </c>
      <c r="Q309" t="s">
        <v>635</v>
      </c>
      <c r="R309" t="s">
        <v>3534</v>
      </c>
      <c r="S309" t="s">
        <v>644</v>
      </c>
      <c r="T309">
        <v>13</v>
      </c>
      <c r="U309">
        <v>8</v>
      </c>
      <c r="V309" t="s">
        <v>653</v>
      </c>
      <c r="W309">
        <v>1</v>
      </c>
      <c r="X309" t="s">
        <v>72</v>
      </c>
      <c r="Y309">
        <v>1</v>
      </c>
      <c r="Z309" t="s">
        <v>73</v>
      </c>
      <c r="AA309">
        <v>1</v>
      </c>
      <c r="AB309" s="1">
        <v>2</v>
      </c>
      <c r="AC309" s="1">
        <v>2</v>
      </c>
      <c r="AD309" s="1">
        <v>100</v>
      </c>
      <c r="AE309" s="1">
        <v>12</v>
      </c>
      <c r="AF309" s="1">
        <v>0</v>
      </c>
      <c r="AG309" s="1">
        <v>0</v>
      </c>
      <c r="AH309" s="1">
        <v>12</v>
      </c>
      <c r="AI309" s="1">
        <v>0</v>
      </c>
      <c r="AJ309" s="1">
        <v>0</v>
      </c>
      <c r="AK309" s="1">
        <v>12</v>
      </c>
      <c r="AL309" s="1">
        <v>0</v>
      </c>
      <c r="AM309" s="1">
        <v>0</v>
      </c>
      <c r="AN309" s="1">
        <v>2</v>
      </c>
      <c r="AO309" s="1">
        <v>0</v>
      </c>
      <c r="AP309" s="1">
        <v>0</v>
      </c>
      <c r="AQ309" s="1">
        <v>40</v>
      </c>
      <c r="AR309" s="1">
        <v>2</v>
      </c>
      <c r="AS309" s="1">
        <v>5</v>
      </c>
      <c r="AT309" s="1">
        <v>1653037361</v>
      </c>
      <c r="AU309" s="1">
        <v>1647076361</v>
      </c>
      <c r="AV309" s="1">
        <v>99.64</v>
      </c>
      <c r="AW309" s="1">
        <v>5801113000</v>
      </c>
      <c r="AX309" s="1">
        <v>0</v>
      </c>
      <c r="AY309" s="1">
        <v>0</v>
      </c>
      <c r="AZ309" s="1">
        <v>2518264848</v>
      </c>
      <c r="BA309" s="1">
        <v>0</v>
      </c>
      <c r="BB309" s="1">
        <v>0</v>
      </c>
      <c r="BC309" s="1">
        <v>2774076063</v>
      </c>
      <c r="BD309" s="1">
        <v>0</v>
      </c>
      <c r="BE309" s="1">
        <v>0</v>
      </c>
      <c r="BF309" s="1">
        <v>3182793836</v>
      </c>
      <c r="BG309" s="1">
        <v>0</v>
      </c>
      <c r="BH309" s="1">
        <v>0</v>
      </c>
      <c r="BI309" s="1">
        <v>15929285108</v>
      </c>
      <c r="BJ309" s="1">
        <v>1647076361</v>
      </c>
      <c r="BK309" s="1">
        <v>10.34</v>
      </c>
      <c r="BL309" s="1"/>
      <c r="BM309" s="10">
        <f t="shared" si="46"/>
        <v>1653.0373609999999</v>
      </c>
      <c r="BN309" s="10">
        <f t="shared" si="47"/>
        <v>1647.0763609999999</v>
      </c>
      <c r="BO309" s="10">
        <f t="shared" si="48"/>
        <v>5801.1130000000003</v>
      </c>
      <c r="BP309" s="10">
        <f t="shared" si="49"/>
        <v>0</v>
      </c>
      <c r="BQ309" s="10">
        <f t="shared" si="50"/>
        <v>2518.2648479999998</v>
      </c>
      <c r="BR309" s="10">
        <f t="shared" si="51"/>
        <v>0</v>
      </c>
      <c r="BS309" s="10">
        <f t="shared" si="52"/>
        <v>2774.076063</v>
      </c>
      <c r="BT309" s="10">
        <f t="shared" si="53"/>
        <v>0</v>
      </c>
      <c r="BU309" s="10">
        <f t="shared" si="54"/>
        <v>3182.7938359999998</v>
      </c>
      <c r="BV309" s="10">
        <f t="shared" si="55"/>
        <v>0</v>
      </c>
    </row>
    <row r="310" spans="1:74" x14ac:dyDescent="0.25">
      <c r="A310">
        <v>16</v>
      </c>
      <c r="B310" t="s">
        <v>60</v>
      </c>
      <c r="C310" t="s">
        <v>61</v>
      </c>
      <c r="D310">
        <v>2020</v>
      </c>
      <c r="E310" t="s">
        <v>62</v>
      </c>
      <c r="F310" t="s">
        <v>63</v>
      </c>
      <c r="G310">
        <v>2</v>
      </c>
      <c r="H310" t="s">
        <v>64</v>
      </c>
      <c r="I310" t="s">
        <v>3365</v>
      </c>
      <c r="J310" t="s">
        <v>617</v>
      </c>
      <c r="K310" t="s">
        <v>618</v>
      </c>
      <c r="L310" t="s">
        <v>3411</v>
      </c>
      <c r="M310" t="s">
        <v>619</v>
      </c>
      <c r="N310" t="s">
        <v>3426</v>
      </c>
      <c r="O310" t="s">
        <v>634</v>
      </c>
      <c r="P310" t="s">
        <v>3445</v>
      </c>
      <c r="Q310" t="s">
        <v>635</v>
      </c>
      <c r="R310" t="s">
        <v>3535</v>
      </c>
      <c r="S310" t="s">
        <v>654</v>
      </c>
      <c r="T310">
        <v>8</v>
      </c>
      <c r="U310">
        <v>1</v>
      </c>
      <c r="V310" t="s">
        <v>655</v>
      </c>
      <c r="W310">
        <v>1</v>
      </c>
      <c r="X310" t="s">
        <v>72</v>
      </c>
      <c r="Y310">
        <v>1</v>
      </c>
      <c r="Z310" t="s">
        <v>73</v>
      </c>
      <c r="AA310">
        <v>1</v>
      </c>
      <c r="AB310" s="1">
        <v>5</v>
      </c>
      <c r="AC310" s="1">
        <v>5</v>
      </c>
      <c r="AD310" s="1">
        <v>100</v>
      </c>
      <c r="AE310" s="1">
        <v>10</v>
      </c>
      <c r="AF310" s="1">
        <v>0</v>
      </c>
      <c r="AG310" s="1">
        <v>0</v>
      </c>
      <c r="AH310" s="1">
        <v>10</v>
      </c>
      <c r="AI310" s="1">
        <v>0</v>
      </c>
      <c r="AJ310" s="1">
        <v>0</v>
      </c>
      <c r="AK310" s="1">
        <v>10</v>
      </c>
      <c r="AL310" s="1">
        <v>0</v>
      </c>
      <c r="AM310" s="1">
        <v>0</v>
      </c>
      <c r="AN310" s="1">
        <v>5</v>
      </c>
      <c r="AO310" s="1">
        <v>0</v>
      </c>
      <c r="AP310" s="1">
        <v>0</v>
      </c>
      <c r="AQ310" s="1">
        <v>40</v>
      </c>
      <c r="AR310" s="1">
        <v>5</v>
      </c>
      <c r="AS310" s="1">
        <v>12.5</v>
      </c>
      <c r="AT310" s="1">
        <v>1996345149</v>
      </c>
      <c r="AU310" s="1">
        <v>1996345149</v>
      </c>
      <c r="AV310" s="1">
        <v>100</v>
      </c>
      <c r="AW310" s="1">
        <v>12144675000</v>
      </c>
      <c r="AX310" s="1">
        <v>0</v>
      </c>
      <c r="AY310" s="1">
        <v>0</v>
      </c>
      <c r="AZ310" s="1">
        <v>10855763580</v>
      </c>
      <c r="BA310" s="1">
        <v>0</v>
      </c>
      <c r="BB310" s="1">
        <v>0</v>
      </c>
      <c r="BC310" s="1">
        <v>12104393179</v>
      </c>
      <c r="BD310" s="1">
        <v>0</v>
      </c>
      <c r="BE310" s="1">
        <v>0</v>
      </c>
      <c r="BF310" s="1">
        <v>14313656964</v>
      </c>
      <c r="BG310" s="1">
        <v>0</v>
      </c>
      <c r="BH310" s="1">
        <v>0</v>
      </c>
      <c r="BI310" s="1">
        <v>51414833872</v>
      </c>
      <c r="BJ310" s="1">
        <v>1996345149</v>
      </c>
      <c r="BK310" s="1">
        <v>3.88</v>
      </c>
      <c r="BL310" s="1"/>
      <c r="BM310" s="10">
        <f t="shared" si="46"/>
        <v>1996.345149</v>
      </c>
      <c r="BN310" s="10">
        <f t="shared" si="47"/>
        <v>1996.345149</v>
      </c>
      <c r="BO310" s="10">
        <f t="shared" si="48"/>
        <v>12144.674999999999</v>
      </c>
      <c r="BP310" s="10">
        <f t="shared" si="49"/>
        <v>0</v>
      </c>
      <c r="BQ310" s="10">
        <f t="shared" si="50"/>
        <v>10855.763580000001</v>
      </c>
      <c r="BR310" s="10">
        <f t="shared" si="51"/>
        <v>0</v>
      </c>
      <c r="BS310" s="10">
        <f t="shared" si="52"/>
        <v>12104.393179000001</v>
      </c>
      <c r="BT310" s="10">
        <f t="shared" si="53"/>
        <v>0</v>
      </c>
      <c r="BU310" s="10">
        <f t="shared" si="54"/>
        <v>14313.656964</v>
      </c>
      <c r="BV310" s="10">
        <f t="shared" si="55"/>
        <v>0</v>
      </c>
    </row>
    <row r="311" spans="1:74" x14ac:dyDescent="0.25">
      <c r="A311">
        <v>16</v>
      </c>
      <c r="B311" t="s">
        <v>60</v>
      </c>
      <c r="C311" t="s">
        <v>61</v>
      </c>
      <c r="D311">
        <v>2020</v>
      </c>
      <c r="E311" t="s">
        <v>62</v>
      </c>
      <c r="F311" t="s">
        <v>63</v>
      </c>
      <c r="G311">
        <v>2</v>
      </c>
      <c r="H311" t="s">
        <v>64</v>
      </c>
      <c r="I311" t="s">
        <v>3365</v>
      </c>
      <c r="J311" t="s">
        <v>617</v>
      </c>
      <c r="K311" t="s">
        <v>618</v>
      </c>
      <c r="L311" t="s">
        <v>3411</v>
      </c>
      <c r="M311" t="s">
        <v>619</v>
      </c>
      <c r="N311" t="s">
        <v>3426</v>
      </c>
      <c r="O311" t="s">
        <v>634</v>
      </c>
      <c r="P311" t="s">
        <v>3445</v>
      </c>
      <c r="Q311" t="s">
        <v>635</v>
      </c>
      <c r="R311" t="s">
        <v>3536</v>
      </c>
      <c r="S311" t="s">
        <v>656</v>
      </c>
      <c r="T311">
        <v>6</v>
      </c>
      <c r="U311">
        <v>1</v>
      </c>
      <c r="V311" t="s">
        <v>657</v>
      </c>
      <c r="W311">
        <v>1</v>
      </c>
      <c r="X311" t="s">
        <v>72</v>
      </c>
      <c r="Y311">
        <v>1</v>
      </c>
      <c r="Z311" t="s">
        <v>73</v>
      </c>
      <c r="AA311">
        <v>1</v>
      </c>
      <c r="AB311" s="1">
        <v>5</v>
      </c>
      <c r="AC311" s="1">
        <v>5</v>
      </c>
      <c r="AD311" s="1">
        <v>100</v>
      </c>
      <c r="AE311" s="1">
        <v>30</v>
      </c>
      <c r="AF311" s="1">
        <v>0</v>
      </c>
      <c r="AG311" s="1">
        <v>0</v>
      </c>
      <c r="AH311" s="1">
        <v>30</v>
      </c>
      <c r="AI311" s="1">
        <v>0</v>
      </c>
      <c r="AJ311" s="1">
        <v>0</v>
      </c>
      <c r="AK311" s="1">
        <v>30</v>
      </c>
      <c r="AL311" s="1">
        <v>0</v>
      </c>
      <c r="AM311" s="1">
        <v>0</v>
      </c>
      <c r="AN311" s="1">
        <v>5</v>
      </c>
      <c r="AO311" s="1">
        <v>0</v>
      </c>
      <c r="AP311" s="1">
        <v>0</v>
      </c>
      <c r="AQ311" s="1">
        <v>100</v>
      </c>
      <c r="AR311" s="1">
        <v>5</v>
      </c>
      <c r="AS311" s="1">
        <v>5</v>
      </c>
      <c r="AT311" s="1">
        <v>48013120</v>
      </c>
      <c r="AU311" s="1">
        <v>48013120</v>
      </c>
      <c r="AV311" s="1">
        <v>100</v>
      </c>
      <c r="AW311" s="1">
        <v>483557000</v>
      </c>
      <c r="AX311" s="1">
        <v>0</v>
      </c>
      <c r="AY311" s="1">
        <v>0</v>
      </c>
      <c r="AZ311" s="1">
        <v>208546483</v>
      </c>
      <c r="BA311" s="1">
        <v>0</v>
      </c>
      <c r="BB311" s="1">
        <v>0</v>
      </c>
      <c r="BC311" s="1">
        <v>232533494</v>
      </c>
      <c r="BD311" s="1">
        <v>0</v>
      </c>
      <c r="BE311" s="1">
        <v>0</v>
      </c>
      <c r="BF311" s="1">
        <v>274974929</v>
      </c>
      <c r="BG311" s="1">
        <v>0</v>
      </c>
      <c r="BH311" s="1">
        <v>0</v>
      </c>
      <c r="BI311" s="1">
        <v>1247625026</v>
      </c>
      <c r="BJ311" s="1">
        <v>48013120</v>
      </c>
      <c r="BK311" s="1">
        <v>3.85</v>
      </c>
      <c r="BL311" s="1"/>
      <c r="BM311" s="10">
        <f t="shared" si="46"/>
        <v>48.013120000000001</v>
      </c>
      <c r="BN311" s="10">
        <f t="shared" si="47"/>
        <v>48.013120000000001</v>
      </c>
      <c r="BO311" s="10">
        <f t="shared" si="48"/>
        <v>483.55700000000002</v>
      </c>
      <c r="BP311" s="10">
        <f t="shared" si="49"/>
        <v>0</v>
      </c>
      <c r="BQ311" s="10">
        <f t="shared" si="50"/>
        <v>208.54648299999999</v>
      </c>
      <c r="BR311" s="10">
        <f t="shared" si="51"/>
        <v>0</v>
      </c>
      <c r="BS311" s="10">
        <f t="shared" si="52"/>
        <v>232.53349399999999</v>
      </c>
      <c r="BT311" s="10">
        <f t="shared" si="53"/>
        <v>0</v>
      </c>
      <c r="BU311" s="10">
        <f t="shared" si="54"/>
        <v>274.97492899999997</v>
      </c>
      <c r="BV311" s="10">
        <f t="shared" si="55"/>
        <v>0</v>
      </c>
    </row>
    <row r="312" spans="1:74" x14ac:dyDescent="0.25">
      <c r="A312">
        <v>16</v>
      </c>
      <c r="B312" t="s">
        <v>60</v>
      </c>
      <c r="C312" t="s">
        <v>61</v>
      </c>
      <c r="D312">
        <v>2020</v>
      </c>
      <c r="E312" t="s">
        <v>62</v>
      </c>
      <c r="F312" t="s">
        <v>63</v>
      </c>
      <c r="G312">
        <v>2</v>
      </c>
      <c r="H312" t="s">
        <v>64</v>
      </c>
      <c r="I312" t="s">
        <v>3365</v>
      </c>
      <c r="J312" t="s">
        <v>617</v>
      </c>
      <c r="K312" t="s">
        <v>618</v>
      </c>
      <c r="L312" t="s">
        <v>3411</v>
      </c>
      <c r="M312" t="s">
        <v>619</v>
      </c>
      <c r="N312" t="s">
        <v>3426</v>
      </c>
      <c r="O312" t="s">
        <v>634</v>
      </c>
      <c r="P312" t="s">
        <v>3445</v>
      </c>
      <c r="Q312" t="s">
        <v>635</v>
      </c>
      <c r="R312" t="s">
        <v>3536</v>
      </c>
      <c r="S312" t="s">
        <v>656</v>
      </c>
      <c r="T312">
        <v>6</v>
      </c>
      <c r="U312">
        <v>2</v>
      </c>
      <c r="V312" t="s">
        <v>658</v>
      </c>
      <c r="W312">
        <v>1</v>
      </c>
      <c r="X312" t="s">
        <v>72</v>
      </c>
      <c r="Y312">
        <v>1</v>
      </c>
      <c r="Z312" t="s">
        <v>73</v>
      </c>
      <c r="AA312">
        <v>1</v>
      </c>
      <c r="AB312" s="1">
        <v>5</v>
      </c>
      <c r="AC312" s="1">
        <v>5</v>
      </c>
      <c r="AD312" s="1">
        <v>100</v>
      </c>
      <c r="AE312" s="1">
        <v>30</v>
      </c>
      <c r="AF312" s="1">
        <v>0</v>
      </c>
      <c r="AG312" s="1">
        <v>0</v>
      </c>
      <c r="AH312" s="1">
        <v>30</v>
      </c>
      <c r="AI312" s="1">
        <v>0</v>
      </c>
      <c r="AJ312" s="1">
        <v>0</v>
      </c>
      <c r="AK312" s="1">
        <v>30</v>
      </c>
      <c r="AL312" s="1">
        <v>0</v>
      </c>
      <c r="AM312" s="1">
        <v>0</v>
      </c>
      <c r="AN312" s="1">
        <v>5</v>
      </c>
      <c r="AO312" s="1">
        <v>0</v>
      </c>
      <c r="AP312" s="1">
        <v>0</v>
      </c>
      <c r="AQ312" s="1">
        <v>100</v>
      </c>
      <c r="AR312" s="1">
        <v>5</v>
      </c>
      <c r="AS312" s="1">
        <v>5</v>
      </c>
      <c r="AT312" s="1">
        <v>160208442</v>
      </c>
      <c r="AU312" s="1">
        <v>160208442</v>
      </c>
      <c r="AV312" s="1">
        <v>100</v>
      </c>
      <c r="AW312" s="1">
        <v>999323000</v>
      </c>
      <c r="AX312" s="1">
        <v>0</v>
      </c>
      <c r="AY312" s="1">
        <v>0</v>
      </c>
      <c r="AZ312" s="1">
        <v>1312406732</v>
      </c>
      <c r="BA312" s="1">
        <v>0</v>
      </c>
      <c r="BB312" s="1">
        <v>0</v>
      </c>
      <c r="BC312" s="1">
        <v>1463359715</v>
      </c>
      <c r="BD312" s="1">
        <v>0</v>
      </c>
      <c r="BE312" s="1">
        <v>0</v>
      </c>
      <c r="BF312" s="1">
        <v>1730448496</v>
      </c>
      <c r="BG312" s="1">
        <v>0</v>
      </c>
      <c r="BH312" s="1">
        <v>0</v>
      </c>
      <c r="BI312" s="1">
        <v>5665746385</v>
      </c>
      <c r="BJ312" s="1">
        <v>160208442</v>
      </c>
      <c r="BK312" s="1">
        <v>2.83</v>
      </c>
      <c r="BL312" s="1"/>
      <c r="BM312" s="10">
        <f t="shared" si="46"/>
        <v>160.20844199999999</v>
      </c>
      <c r="BN312" s="10">
        <f t="shared" si="47"/>
        <v>160.20844199999999</v>
      </c>
      <c r="BO312" s="10">
        <f t="shared" si="48"/>
        <v>999.32299999999998</v>
      </c>
      <c r="BP312" s="10">
        <f t="shared" si="49"/>
        <v>0</v>
      </c>
      <c r="BQ312" s="10">
        <f t="shared" si="50"/>
        <v>1312.4067319999999</v>
      </c>
      <c r="BR312" s="10">
        <f t="shared" si="51"/>
        <v>0</v>
      </c>
      <c r="BS312" s="10">
        <f t="shared" si="52"/>
        <v>1463.3597150000001</v>
      </c>
      <c r="BT312" s="10">
        <f t="shared" si="53"/>
        <v>0</v>
      </c>
      <c r="BU312" s="10">
        <f t="shared" si="54"/>
        <v>1730.448496</v>
      </c>
      <c r="BV312" s="10">
        <f t="shared" si="55"/>
        <v>0</v>
      </c>
    </row>
    <row r="313" spans="1:74" x14ac:dyDescent="0.25">
      <c r="A313">
        <v>16</v>
      </c>
      <c r="B313" t="s">
        <v>60</v>
      </c>
      <c r="C313" t="s">
        <v>61</v>
      </c>
      <c r="D313">
        <v>2020</v>
      </c>
      <c r="E313" t="s">
        <v>62</v>
      </c>
      <c r="F313" t="s">
        <v>63</v>
      </c>
      <c r="G313">
        <v>2</v>
      </c>
      <c r="H313" t="s">
        <v>64</v>
      </c>
      <c r="I313" t="s">
        <v>3365</v>
      </c>
      <c r="J313" t="s">
        <v>617</v>
      </c>
      <c r="K313" t="s">
        <v>618</v>
      </c>
      <c r="L313" t="s">
        <v>3411</v>
      </c>
      <c r="M313" t="s">
        <v>619</v>
      </c>
      <c r="N313" t="s">
        <v>3426</v>
      </c>
      <c r="O313" t="s">
        <v>634</v>
      </c>
      <c r="P313" t="s">
        <v>3445</v>
      </c>
      <c r="Q313" t="s">
        <v>635</v>
      </c>
      <c r="R313" t="s">
        <v>3536</v>
      </c>
      <c r="S313" t="s">
        <v>656</v>
      </c>
      <c r="T313">
        <v>6</v>
      </c>
      <c r="U313">
        <v>3</v>
      </c>
      <c r="V313" t="s">
        <v>659</v>
      </c>
      <c r="W313">
        <v>1</v>
      </c>
      <c r="X313" t="s">
        <v>72</v>
      </c>
      <c r="Y313">
        <v>1</v>
      </c>
      <c r="Z313" t="s">
        <v>73</v>
      </c>
      <c r="AA313">
        <v>1</v>
      </c>
      <c r="AB313" s="1">
        <v>5</v>
      </c>
      <c r="AC313" s="1">
        <v>5</v>
      </c>
      <c r="AD313" s="1">
        <v>100</v>
      </c>
      <c r="AE313" s="1">
        <v>30</v>
      </c>
      <c r="AF313" s="1">
        <v>0</v>
      </c>
      <c r="AG313" s="1">
        <v>0</v>
      </c>
      <c r="AH313" s="1">
        <v>30</v>
      </c>
      <c r="AI313" s="1">
        <v>0</v>
      </c>
      <c r="AJ313" s="1">
        <v>0</v>
      </c>
      <c r="AK313" s="1">
        <v>30</v>
      </c>
      <c r="AL313" s="1">
        <v>0</v>
      </c>
      <c r="AM313" s="1">
        <v>0</v>
      </c>
      <c r="AN313" s="1">
        <v>5</v>
      </c>
      <c r="AO313" s="1">
        <v>0</v>
      </c>
      <c r="AP313" s="1">
        <v>0</v>
      </c>
      <c r="AQ313" s="1">
        <v>100</v>
      </c>
      <c r="AR313" s="1">
        <v>5</v>
      </c>
      <c r="AS313" s="1">
        <v>5</v>
      </c>
      <c r="AT313" s="1">
        <v>1897857192</v>
      </c>
      <c r="AU313" s="1">
        <v>1897857192</v>
      </c>
      <c r="AV313" s="1">
        <v>100</v>
      </c>
      <c r="AW313" s="1">
        <v>2712945000</v>
      </c>
      <c r="AX313" s="1">
        <v>0</v>
      </c>
      <c r="AY313" s="1">
        <v>0</v>
      </c>
      <c r="AZ313" s="1">
        <v>1660732835</v>
      </c>
      <c r="BA313" s="1">
        <v>0</v>
      </c>
      <c r="BB313" s="1">
        <v>0</v>
      </c>
      <c r="BC313" s="1">
        <v>1851750275</v>
      </c>
      <c r="BD313" s="1">
        <v>0</v>
      </c>
      <c r="BE313" s="1">
        <v>0</v>
      </c>
      <c r="BF313" s="1">
        <v>2189727137</v>
      </c>
      <c r="BG313" s="1">
        <v>0</v>
      </c>
      <c r="BH313" s="1">
        <v>0</v>
      </c>
      <c r="BI313" s="1">
        <v>10313012439</v>
      </c>
      <c r="BJ313" s="1">
        <v>1897857192</v>
      </c>
      <c r="BK313" s="1">
        <v>18.399999999999999</v>
      </c>
      <c r="BL313" s="1"/>
      <c r="BM313" s="10">
        <f t="shared" si="46"/>
        <v>1897.8571919999999</v>
      </c>
      <c r="BN313" s="10">
        <f t="shared" si="47"/>
        <v>1897.8571919999999</v>
      </c>
      <c r="BO313" s="10">
        <f t="shared" si="48"/>
        <v>2712.9450000000002</v>
      </c>
      <c r="BP313" s="10">
        <f t="shared" si="49"/>
        <v>0</v>
      </c>
      <c r="BQ313" s="10">
        <f t="shared" si="50"/>
        <v>1660.732835</v>
      </c>
      <c r="BR313" s="10">
        <f t="shared" si="51"/>
        <v>0</v>
      </c>
      <c r="BS313" s="10">
        <f t="shared" si="52"/>
        <v>1851.7502750000001</v>
      </c>
      <c r="BT313" s="10">
        <f t="shared" si="53"/>
        <v>0</v>
      </c>
      <c r="BU313" s="10">
        <f t="shared" si="54"/>
        <v>2189.7271369999999</v>
      </c>
      <c r="BV313" s="10">
        <f t="shared" si="55"/>
        <v>0</v>
      </c>
    </row>
    <row r="314" spans="1:74" x14ac:dyDescent="0.25">
      <c r="A314">
        <v>16</v>
      </c>
      <c r="B314" t="s">
        <v>60</v>
      </c>
      <c r="C314" t="s">
        <v>61</v>
      </c>
      <c r="D314">
        <v>2020</v>
      </c>
      <c r="E314" t="s">
        <v>62</v>
      </c>
      <c r="F314" t="s">
        <v>63</v>
      </c>
      <c r="G314">
        <v>2</v>
      </c>
      <c r="H314" t="s">
        <v>64</v>
      </c>
      <c r="I314" t="s">
        <v>3365</v>
      </c>
      <c r="J314" t="s">
        <v>617</v>
      </c>
      <c r="K314" t="s">
        <v>618</v>
      </c>
      <c r="L314" t="s">
        <v>3411</v>
      </c>
      <c r="M314" t="s">
        <v>619</v>
      </c>
      <c r="N314" t="s">
        <v>3426</v>
      </c>
      <c r="O314" t="s">
        <v>634</v>
      </c>
      <c r="P314" t="s">
        <v>3445</v>
      </c>
      <c r="Q314" t="s">
        <v>635</v>
      </c>
      <c r="R314" t="s">
        <v>3536</v>
      </c>
      <c r="S314" t="s">
        <v>656</v>
      </c>
      <c r="T314">
        <v>6</v>
      </c>
      <c r="U314">
        <v>4</v>
      </c>
      <c r="V314" t="s">
        <v>660</v>
      </c>
      <c r="W314">
        <v>1</v>
      </c>
      <c r="X314" t="s">
        <v>72</v>
      </c>
      <c r="Y314">
        <v>1</v>
      </c>
      <c r="Z314" t="s">
        <v>73</v>
      </c>
      <c r="AA314">
        <v>1</v>
      </c>
      <c r="AB314" s="1">
        <v>5</v>
      </c>
      <c r="AC314" s="1">
        <v>5</v>
      </c>
      <c r="AD314" s="1">
        <v>100</v>
      </c>
      <c r="AE314" s="1">
        <v>30</v>
      </c>
      <c r="AF314" s="1">
        <v>0</v>
      </c>
      <c r="AG314" s="1">
        <v>0</v>
      </c>
      <c r="AH314" s="1">
        <v>30</v>
      </c>
      <c r="AI314" s="1">
        <v>0</v>
      </c>
      <c r="AJ314" s="1">
        <v>0</v>
      </c>
      <c r="AK314" s="1">
        <v>30</v>
      </c>
      <c r="AL314" s="1">
        <v>0</v>
      </c>
      <c r="AM314" s="1">
        <v>0</v>
      </c>
      <c r="AN314" s="1">
        <v>5</v>
      </c>
      <c r="AO314" s="1">
        <v>0</v>
      </c>
      <c r="AP314" s="1">
        <v>0</v>
      </c>
      <c r="AQ314" s="1">
        <v>100</v>
      </c>
      <c r="AR314" s="1">
        <v>5</v>
      </c>
      <c r="AS314" s="1">
        <v>5</v>
      </c>
      <c r="AT314" s="1">
        <v>504072882</v>
      </c>
      <c r="AU314" s="1">
        <v>504072882</v>
      </c>
      <c r="AV314" s="1">
        <v>100</v>
      </c>
      <c r="AW314" s="1">
        <v>1144931000</v>
      </c>
      <c r="AX314" s="1">
        <v>0</v>
      </c>
      <c r="AY314" s="1">
        <v>0</v>
      </c>
      <c r="AZ314" s="1">
        <v>619568520</v>
      </c>
      <c r="BA314" s="1">
        <v>0</v>
      </c>
      <c r="BB314" s="1">
        <v>0</v>
      </c>
      <c r="BC314" s="1">
        <v>690831273</v>
      </c>
      <c r="BD314" s="1">
        <v>0</v>
      </c>
      <c r="BE314" s="1">
        <v>0</v>
      </c>
      <c r="BF314" s="1">
        <v>816920081</v>
      </c>
      <c r="BG314" s="1">
        <v>0</v>
      </c>
      <c r="BH314" s="1">
        <v>0</v>
      </c>
      <c r="BI314" s="1">
        <v>3776323756</v>
      </c>
      <c r="BJ314" s="1">
        <v>504072882</v>
      </c>
      <c r="BK314" s="1">
        <v>13.35</v>
      </c>
      <c r="BL314" s="1"/>
      <c r="BM314" s="10">
        <f t="shared" si="46"/>
        <v>504.07288199999999</v>
      </c>
      <c r="BN314" s="10">
        <f t="shared" si="47"/>
        <v>504.07288199999999</v>
      </c>
      <c r="BO314" s="10">
        <f t="shared" si="48"/>
        <v>1144.931</v>
      </c>
      <c r="BP314" s="10">
        <f t="shared" si="49"/>
        <v>0</v>
      </c>
      <c r="BQ314" s="10">
        <f t="shared" si="50"/>
        <v>619.56852000000003</v>
      </c>
      <c r="BR314" s="10">
        <f t="shared" si="51"/>
        <v>0</v>
      </c>
      <c r="BS314" s="10">
        <f t="shared" si="52"/>
        <v>690.83127300000001</v>
      </c>
      <c r="BT314" s="10">
        <f t="shared" si="53"/>
        <v>0</v>
      </c>
      <c r="BU314" s="10">
        <f t="shared" si="54"/>
        <v>816.92008099999998</v>
      </c>
      <c r="BV314" s="10">
        <f t="shared" si="55"/>
        <v>0</v>
      </c>
    </row>
    <row r="315" spans="1:74" x14ac:dyDescent="0.25">
      <c r="A315">
        <v>16</v>
      </c>
      <c r="B315" t="s">
        <v>60</v>
      </c>
      <c r="C315" t="s">
        <v>61</v>
      </c>
      <c r="D315">
        <v>2020</v>
      </c>
      <c r="E315" t="s">
        <v>62</v>
      </c>
      <c r="F315" t="s">
        <v>63</v>
      </c>
      <c r="G315">
        <v>2</v>
      </c>
      <c r="H315" t="s">
        <v>64</v>
      </c>
      <c r="I315" t="s">
        <v>3365</v>
      </c>
      <c r="J315" t="s">
        <v>617</v>
      </c>
      <c r="K315" t="s">
        <v>618</v>
      </c>
      <c r="L315" t="s">
        <v>3411</v>
      </c>
      <c r="M315" t="s">
        <v>619</v>
      </c>
      <c r="N315" t="s">
        <v>3426</v>
      </c>
      <c r="O315" t="s">
        <v>634</v>
      </c>
      <c r="P315" t="s">
        <v>3445</v>
      </c>
      <c r="Q315" t="s">
        <v>635</v>
      </c>
      <c r="R315" t="s">
        <v>3536</v>
      </c>
      <c r="S315" t="s">
        <v>656</v>
      </c>
      <c r="T315">
        <v>6</v>
      </c>
      <c r="U315">
        <v>5</v>
      </c>
      <c r="V315" t="s">
        <v>661</v>
      </c>
      <c r="W315">
        <v>1</v>
      </c>
      <c r="X315" t="s">
        <v>72</v>
      </c>
      <c r="Y315">
        <v>1</v>
      </c>
      <c r="Z315" t="s">
        <v>73</v>
      </c>
      <c r="AA315">
        <v>1</v>
      </c>
      <c r="AB315" s="1">
        <v>5</v>
      </c>
      <c r="AC315" s="1">
        <v>5</v>
      </c>
      <c r="AD315" s="1">
        <v>100</v>
      </c>
      <c r="AE315" s="1">
        <v>30</v>
      </c>
      <c r="AF315" s="1">
        <v>0</v>
      </c>
      <c r="AG315" s="1">
        <v>0</v>
      </c>
      <c r="AH315" s="1">
        <v>30</v>
      </c>
      <c r="AI315" s="1">
        <v>0</v>
      </c>
      <c r="AJ315" s="1">
        <v>0</v>
      </c>
      <c r="AK315" s="1">
        <v>30</v>
      </c>
      <c r="AL315" s="1">
        <v>0</v>
      </c>
      <c r="AM315" s="1">
        <v>0</v>
      </c>
      <c r="AN315" s="1">
        <v>5</v>
      </c>
      <c r="AO315" s="1">
        <v>0</v>
      </c>
      <c r="AP315" s="1">
        <v>0</v>
      </c>
      <c r="AQ315" s="1">
        <v>100</v>
      </c>
      <c r="AR315" s="1">
        <v>5</v>
      </c>
      <c r="AS315" s="1">
        <v>5</v>
      </c>
      <c r="AT315" s="1">
        <v>391965962</v>
      </c>
      <c r="AU315" s="1">
        <v>391965962</v>
      </c>
      <c r="AV315" s="1">
        <v>100</v>
      </c>
      <c r="AW315" s="1">
        <v>1315747000</v>
      </c>
      <c r="AX315" s="1">
        <v>0</v>
      </c>
      <c r="AY315" s="1">
        <v>0</v>
      </c>
      <c r="AZ315" s="1">
        <v>563630854</v>
      </c>
      <c r="BA315" s="1">
        <v>0</v>
      </c>
      <c r="BB315" s="1">
        <v>0</v>
      </c>
      <c r="BC315" s="1">
        <v>628459658</v>
      </c>
      <c r="BD315" s="1">
        <v>0</v>
      </c>
      <c r="BE315" s="1">
        <v>0</v>
      </c>
      <c r="BF315" s="1">
        <v>743164554</v>
      </c>
      <c r="BG315" s="1">
        <v>0</v>
      </c>
      <c r="BH315" s="1">
        <v>0</v>
      </c>
      <c r="BI315" s="1">
        <v>3642968028</v>
      </c>
      <c r="BJ315" s="1">
        <v>391965962</v>
      </c>
      <c r="BK315" s="1">
        <v>10.76</v>
      </c>
      <c r="BL315" s="1"/>
      <c r="BM315" s="10">
        <f t="shared" si="46"/>
        <v>391.96596199999999</v>
      </c>
      <c r="BN315" s="10">
        <f t="shared" si="47"/>
        <v>391.96596199999999</v>
      </c>
      <c r="BO315" s="10">
        <f t="shared" si="48"/>
        <v>1315.7470000000001</v>
      </c>
      <c r="BP315" s="10">
        <f t="shared" si="49"/>
        <v>0</v>
      </c>
      <c r="BQ315" s="10">
        <f t="shared" si="50"/>
        <v>563.630854</v>
      </c>
      <c r="BR315" s="10">
        <f t="shared" si="51"/>
        <v>0</v>
      </c>
      <c r="BS315" s="10">
        <f t="shared" si="52"/>
        <v>628.45965799999999</v>
      </c>
      <c r="BT315" s="10">
        <f t="shared" si="53"/>
        <v>0</v>
      </c>
      <c r="BU315" s="10">
        <f t="shared" si="54"/>
        <v>743.16455399999995</v>
      </c>
      <c r="BV315" s="10">
        <f t="shared" si="55"/>
        <v>0</v>
      </c>
    </row>
    <row r="316" spans="1:74" x14ac:dyDescent="0.25">
      <c r="A316">
        <v>16</v>
      </c>
      <c r="B316" t="s">
        <v>60</v>
      </c>
      <c r="C316" t="s">
        <v>61</v>
      </c>
      <c r="D316">
        <v>2020</v>
      </c>
      <c r="E316" t="s">
        <v>62</v>
      </c>
      <c r="F316" t="s">
        <v>63</v>
      </c>
      <c r="G316">
        <v>2</v>
      </c>
      <c r="H316" t="s">
        <v>64</v>
      </c>
      <c r="I316" t="s">
        <v>3365</v>
      </c>
      <c r="J316" t="s">
        <v>617</v>
      </c>
      <c r="K316" t="s">
        <v>618</v>
      </c>
      <c r="L316" t="s">
        <v>3411</v>
      </c>
      <c r="M316" t="s">
        <v>619</v>
      </c>
      <c r="N316" t="s">
        <v>3426</v>
      </c>
      <c r="O316" t="s">
        <v>634</v>
      </c>
      <c r="P316" t="s">
        <v>3445</v>
      </c>
      <c r="Q316" t="s">
        <v>635</v>
      </c>
      <c r="R316" t="s">
        <v>3537</v>
      </c>
      <c r="S316" t="s">
        <v>662</v>
      </c>
      <c r="T316">
        <v>10</v>
      </c>
      <c r="U316">
        <v>1</v>
      </c>
      <c r="V316" t="s">
        <v>663</v>
      </c>
      <c r="W316">
        <v>1</v>
      </c>
      <c r="X316" t="s">
        <v>72</v>
      </c>
      <c r="Y316">
        <v>1</v>
      </c>
      <c r="Z316" t="s">
        <v>73</v>
      </c>
      <c r="AA316">
        <v>1</v>
      </c>
      <c r="AB316" s="1">
        <v>900</v>
      </c>
      <c r="AC316" s="1">
        <v>900</v>
      </c>
      <c r="AD316" s="1">
        <v>100</v>
      </c>
      <c r="AE316" s="1">
        <v>900</v>
      </c>
      <c r="AF316" s="1">
        <v>0</v>
      </c>
      <c r="AG316" s="1">
        <v>0</v>
      </c>
      <c r="AH316" s="1">
        <v>1350</v>
      </c>
      <c r="AI316" s="1">
        <v>0</v>
      </c>
      <c r="AJ316" s="1">
        <v>0</v>
      </c>
      <c r="AK316" s="1">
        <v>1600</v>
      </c>
      <c r="AL316" s="1">
        <v>0</v>
      </c>
      <c r="AM316" s="1">
        <v>0</v>
      </c>
      <c r="AN316" s="1">
        <v>400</v>
      </c>
      <c r="AO316" s="1">
        <v>0</v>
      </c>
      <c r="AP316" s="1">
        <v>0</v>
      </c>
      <c r="AQ316" s="1">
        <v>5150</v>
      </c>
      <c r="AR316" s="1">
        <v>900</v>
      </c>
      <c r="AS316" s="1">
        <v>17.48</v>
      </c>
      <c r="AT316" s="1">
        <v>246048330</v>
      </c>
      <c r="AU316" s="1">
        <v>214453330</v>
      </c>
      <c r="AV316" s="1">
        <v>87.16</v>
      </c>
      <c r="AW316" s="1">
        <v>753024000</v>
      </c>
      <c r="AX316" s="1">
        <v>0</v>
      </c>
      <c r="AY316" s="1">
        <v>0</v>
      </c>
      <c r="AZ316" s="1">
        <v>2180901887</v>
      </c>
      <c r="BA316" s="1">
        <v>0</v>
      </c>
      <c r="BB316" s="1">
        <v>0</v>
      </c>
      <c r="BC316" s="1">
        <v>2326098728</v>
      </c>
      <c r="BD316" s="1">
        <v>0</v>
      </c>
      <c r="BE316" s="1">
        <v>0</v>
      </c>
      <c r="BF316" s="1">
        <v>1680757174</v>
      </c>
      <c r="BG316" s="1">
        <v>0</v>
      </c>
      <c r="BH316" s="1">
        <v>0</v>
      </c>
      <c r="BI316" s="1">
        <v>7186830119</v>
      </c>
      <c r="BJ316" s="1">
        <v>214453330</v>
      </c>
      <c r="BK316" s="1">
        <v>2.98</v>
      </c>
      <c r="BL316" s="1"/>
      <c r="BM316" s="10">
        <f t="shared" si="46"/>
        <v>246.04832999999999</v>
      </c>
      <c r="BN316" s="10">
        <f t="shared" si="47"/>
        <v>214.45332999999999</v>
      </c>
      <c r="BO316" s="10">
        <f t="shared" si="48"/>
        <v>753.024</v>
      </c>
      <c r="BP316" s="10">
        <f t="shared" si="49"/>
        <v>0</v>
      </c>
      <c r="BQ316" s="10">
        <f t="shared" si="50"/>
        <v>2180.901887</v>
      </c>
      <c r="BR316" s="10">
        <f t="shared" si="51"/>
        <v>0</v>
      </c>
      <c r="BS316" s="10">
        <f t="shared" si="52"/>
        <v>2326.0987279999999</v>
      </c>
      <c r="BT316" s="10">
        <f t="shared" si="53"/>
        <v>0</v>
      </c>
      <c r="BU316" s="10">
        <f t="shared" si="54"/>
        <v>1680.7571740000001</v>
      </c>
      <c r="BV316" s="10">
        <f t="shared" si="55"/>
        <v>0</v>
      </c>
    </row>
    <row r="317" spans="1:74" x14ac:dyDescent="0.25">
      <c r="A317">
        <v>16</v>
      </c>
      <c r="B317" t="s">
        <v>60</v>
      </c>
      <c r="C317" t="s">
        <v>61</v>
      </c>
      <c r="D317">
        <v>2020</v>
      </c>
      <c r="E317" t="s">
        <v>62</v>
      </c>
      <c r="F317" t="s">
        <v>63</v>
      </c>
      <c r="G317">
        <v>2</v>
      </c>
      <c r="H317" t="s">
        <v>64</v>
      </c>
      <c r="I317" t="s">
        <v>3365</v>
      </c>
      <c r="J317" t="s">
        <v>617</v>
      </c>
      <c r="K317" t="s">
        <v>618</v>
      </c>
      <c r="L317" t="s">
        <v>3411</v>
      </c>
      <c r="M317" t="s">
        <v>619</v>
      </c>
      <c r="N317" t="s">
        <v>3426</v>
      </c>
      <c r="O317" t="s">
        <v>634</v>
      </c>
      <c r="P317" t="s">
        <v>3445</v>
      </c>
      <c r="Q317" t="s">
        <v>635</v>
      </c>
      <c r="R317" t="s">
        <v>3537</v>
      </c>
      <c r="S317" t="s">
        <v>662</v>
      </c>
      <c r="T317">
        <v>10</v>
      </c>
      <c r="U317">
        <v>2</v>
      </c>
      <c r="V317" t="s">
        <v>664</v>
      </c>
      <c r="W317">
        <v>1</v>
      </c>
      <c r="X317" t="s">
        <v>72</v>
      </c>
      <c r="Y317">
        <v>1</v>
      </c>
      <c r="Z317" t="s">
        <v>73</v>
      </c>
      <c r="AA317">
        <v>1</v>
      </c>
      <c r="AB317" s="1">
        <v>76500</v>
      </c>
      <c r="AC317" s="1">
        <v>76500</v>
      </c>
      <c r="AD317" s="1">
        <v>100</v>
      </c>
      <c r="AE317" s="1">
        <v>101000</v>
      </c>
      <c r="AF317" s="1">
        <v>0</v>
      </c>
      <c r="AG317" s="1">
        <v>0</v>
      </c>
      <c r="AH317" s="1">
        <v>101500</v>
      </c>
      <c r="AI317" s="1">
        <v>0</v>
      </c>
      <c r="AJ317" s="1">
        <v>0</v>
      </c>
      <c r="AK317" s="1">
        <v>101000</v>
      </c>
      <c r="AL317" s="1">
        <v>0</v>
      </c>
      <c r="AM317" s="1">
        <v>0</v>
      </c>
      <c r="AN317" s="1">
        <v>20000</v>
      </c>
      <c r="AO317" s="1">
        <v>0</v>
      </c>
      <c r="AP317" s="1">
        <v>0</v>
      </c>
      <c r="AQ317" s="1">
        <v>400000</v>
      </c>
      <c r="AR317" s="1">
        <v>76500</v>
      </c>
      <c r="AS317" s="1">
        <v>19.13</v>
      </c>
      <c r="AT317" s="1">
        <v>463228750</v>
      </c>
      <c r="AU317" s="1">
        <v>388269750</v>
      </c>
      <c r="AV317" s="1">
        <v>83.82</v>
      </c>
      <c r="AW317" s="1">
        <v>343812000</v>
      </c>
      <c r="AX317" s="1">
        <v>0</v>
      </c>
      <c r="AY317" s="1">
        <v>0</v>
      </c>
      <c r="AZ317" s="1">
        <v>2220759749</v>
      </c>
      <c r="BA317" s="1">
        <v>0</v>
      </c>
      <c r="BB317" s="1">
        <v>0</v>
      </c>
      <c r="BC317" s="1">
        <v>4180471141</v>
      </c>
      <c r="BD317" s="1">
        <v>0</v>
      </c>
      <c r="BE317" s="1">
        <v>0</v>
      </c>
      <c r="BF317" s="1">
        <v>8829577691</v>
      </c>
      <c r="BG317" s="1">
        <v>0</v>
      </c>
      <c r="BH317" s="1">
        <v>0</v>
      </c>
      <c r="BI317" s="1">
        <v>16037849331</v>
      </c>
      <c r="BJ317" s="1">
        <v>388269750</v>
      </c>
      <c r="BK317" s="1">
        <v>2.42</v>
      </c>
      <c r="BL317" s="1"/>
      <c r="BM317" s="10">
        <f t="shared" si="46"/>
        <v>463.22874999999999</v>
      </c>
      <c r="BN317" s="10">
        <f t="shared" si="47"/>
        <v>388.26974999999999</v>
      </c>
      <c r="BO317" s="10">
        <f t="shared" si="48"/>
        <v>343.81200000000001</v>
      </c>
      <c r="BP317" s="10">
        <f t="shared" si="49"/>
        <v>0</v>
      </c>
      <c r="BQ317" s="10">
        <f t="shared" si="50"/>
        <v>2220.7597489999998</v>
      </c>
      <c r="BR317" s="10">
        <f t="shared" si="51"/>
        <v>0</v>
      </c>
      <c r="BS317" s="10">
        <f t="shared" si="52"/>
        <v>4180.471141</v>
      </c>
      <c r="BT317" s="10">
        <f t="shared" si="53"/>
        <v>0</v>
      </c>
      <c r="BU317" s="10">
        <f t="shared" si="54"/>
        <v>8829.5776910000004</v>
      </c>
      <c r="BV317" s="10">
        <f t="shared" si="55"/>
        <v>0</v>
      </c>
    </row>
    <row r="318" spans="1:74" x14ac:dyDescent="0.25">
      <c r="A318">
        <v>16</v>
      </c>
      <c r="B318" t="s">
        <v>60</v>
      </c>
      <c r="C318" t="s">
        <v>61</v>
      </c>
      <c r="D318">
        <v>2020</v>
      </c>
      <c r="E318" t="s">
        <v>62</v>
      </c>
      <c r="F318" t="s">
        <v>63</v>
      </c>
      <c r="G318">
        <v>2</v>
      </c>
      <c r="H318" t="s">
        <v>64</v>
      </c>
      <c r="I318" t="s">
        <v>3365</v>
      </c>
      <c r="J318" t="s">
        <v>617</v>
      </c>
      <c r="K318" t="s">
        <v>618</v>
      </c>
      <c r="L318" t="s">
        <v>3411</v>
      </c>
      <c r="M318" t="s">
        <v>619</v>
      </c>
      <c r="N318" t="s">
        <v>3426</v>
      </c>
      <c r="O318" t="s">
        <v>634</v>
      </c>
      <c r="P318" t="s">
        <v>3445</v>
      </c>
      <c r="Q318" t="s">
        <v>635</v>
      </c>
      <c r="R318" t="s">
        <v>3537</v>
      </c>
      <c r="S318" t="s">
        <v>662</v>
      </c>
      <c r="T318">
        <v>10</v>
      </c>
      <c r="U318">
        <v>3</v>
      </c>
      <c r="V318" t="s">
        <v>665</v>
      </c>
      <c r="W318">
        <v>1</v>
      </c>
      <c r="X318" t="s">
        <v>72</v>
      </c>
      <c r="Y318">
        <v>1</v>
      </c>
      <c r="Z318" t="s">
        <v>73</v>
      </c>
      <c r="AA318">
        <v>1</v>
      </c>
      <c r="AB318" s="1">
        <v>15</v>
      </c>
      <c r="AC318" s="1">
        <v>15</v>
      </c>
      <c r="AD318" s="1">
        <v>100</v>
      </c>
      <c r="AE318" s="1">
        <v>90</v>
      </c>
      <c r="AF318" s="1">
        <v>0</v>
      </c>
      <c r="AG318" s="1">
        <v>0</v>
      </c>
      <c r="AH318" s="1">
        <v>125</v>
      </c>
      <c r="AI318" s="1">
        <v>0</v>
      </c>
      <c r="AJ318" s="1">
        <v>0</v>
      </c>
      <c r="AK318" s="1">
        <v>130</v>
      </c>
      <c r="AL318" s="1">
        <v>0</v>
      </c>
      <c r="AM318" s="1">
        <v>0</v>
      </c>
      <c r="AN318" s="1">
        <v>40</v>
      </c>
      <c r="AO318" s="1">
        <v>0</v>
      </c>
      <c r="AP318" s="1">
        <v>0</v>
      </c>
      <c r="AQ318" s="1">
        <v>400</v>
      </c>
      <c r="AR318" s="1">
        <v>15</v>
      </c>
      <c r="AS318" s="1">
        <v>3.75</v>
      </c>
      <c r="AT318" s="1">
        <v>971837700</v>
      </c>
      <c r="AU318" s="1">
        <v>332048944</v>
      </c>
      <c r="AV318" s="1">
        <v>34.17</v>
      </c>
      <c r="AW318" s="1">
        <v>341508000</v>
      </c>
      <c r="AX318" s="1">
        <v>0</v>
      </c>
      <c r="AY318" s="1">
        <v>0</v>
      </c>
      <c r="AZ318" s="1">
        <v>902442160</v>
      </c>
      <c r="BA318" s="1">
        <v>0</v>
      </c>
      <c r="BB318" s="1">
        <v>0</v>
      </c>
      <c r="BC318" s="1">
        <v>1114250090</v>
      </c>
      <c r="BD318" s="1">
        <v>0</v>
      </c>
      <c r="BE318" s="1">
        <v>0</v>
      </c>
      <c r="BF318" s="1">
        <v>1022460614</v>
      </c>
      <c r="BG318" s="1">
        <v>0</v>
      </c>
      <c r="BH318" s="1">
        <v>0</v>
      </c>
      <c r="BI318" s="1">
        <v>4352498564</v>
      </c>
      <c r="BJ318" s="1">
        <v>332048944</v>
      </c>
      <c r="BK318" s="1">
        <v>7.63</v>
      </c>
      <c r="BL318" s="1"/>
      <c r="BM318" s="10">
        <f t="shared" si="46"/>
        <v>971.83770000000004</v>
      </c>
      <c r="BN318" s="10">
        <f t="shared" si="47"/>
        <v>332.04894400000001</v>
      </c>
      <c r="BO318" s="10">
        <f t="shared" si="48"/>
        <v>341.50799999999998</v>
      </c>
      <c r="BP318" s="10">
        <f t="shared" si="49"/>
        <v>0</v>
      </c>
      <c r="BQ318" s="10">
        <f t="shared" si="50"/>
        <v>902.44215999999994</v>
      </c>
      <c r="BR318" s="10">
        <f t="shared" si="51"/>
        <v>0</v>
      </c>
      <c r="BS318" s="10">
        <f t="shared" si="52"/>
        <v>1114.25009</v>
      </c>
      <c r="BT318" s="10">
        <f t="shared" si="53"/>
        <v>0</v>
      </c>
      <c r="BU318" s="10">
        <f t="shared" si="54"/>
        <v>1022.460614</v>
      </c>
      <c r="BV318" s="10">
        <f t="shared" si="55"/>
        <v>0</v>
      </c>
    </row>
    <row r="319" spans="1:74" x14ac:dyDescent="0.25">
      <c r="A319">
        <v>16</v>
      </c>
      <c r="B319" t="s">
        <v>60</v>
      </c>
      <c r="C319" t="s">
        <v>61</v>
      </c>
      <c r="D319">
        <v>2020</v>
      </c>
      <c r="E319" t="s">
        <v>62</v>
      </c>
      <c r="F319" t="s">
        <v>63</v>
      </c>
      <c r="G319">
        <v>2</v>
      </c>
      <c r="H319" t="s">
        <v>64</v>
      </c>
      <c r="I319" t="s">
        <v>3365</v>
      </c>
      <c r="J319" t="s">
        <v>617</v>
      </c>
      <c r="K319" t="s">
        <v>618</v>
      </c>
      <c r="L319" t="s">
        <v>3411</v>
      </c>
      <c r="M319" t="s">
        <v>619</v>
      </c>
      <c r="N319" t="s">
        <v>3426</v>
      </c>
      <c r="O319" t="s">
        <v>634</v>
      </c>
      <c r="P319" t="s">
        <v>3445</v>
      </c>
      <c r="Q319" t="s">
        <v>635</v>
      </c>
      <c r="R319" t="s">
        <v>3537</v>
      </c>
      <c r="S319" t="s">
        <v>662</v>
      </c>
      <c r="T319">
        <v>10</v>
      </c>
      <c r="U319">
        <v>4</v>
      </c>
      <c r="V319" t="s">
        <v>666</v>
      </c>
      <c r="W319">
        <v>1</v>
      </c>
      <c r="X319" t="s">
        <v>72</v>
      </c>
      <c r="Y319">
        <v>1</v>
      </c>
      <c r="Z319" t="s">
        <v>73</v>
      </c>
      <c r="AA319">
        <v>1</v>
      </c>
      <c r="AB319" s="1">
        <v>5000</v>
      </c>
      <c r="AC319" s="1">
        <v>5000</v>
      </c>
      <c r="AD319" s="1">
        <v>100</v>
      </c>
      <c r="AE319" s="1">
        <v>6600</v>
      </c>
      <c r="AF319" s="1">
        <v>0</v>
      </c>
      <c r="AG319" s="1">
        <v>0</v>
      </c>
      <c r="AH319" s="1">
        <v>6500</v>
      </c>
      <c r="AI319" s="1">
        <v>0</v>
      </c>
      <c r="AJ319" s="1">
        <v>0</v>
      </c>
      <c r="AK319" s="1">
        <v>6500</v>
      </c>
      <c r="AL319" s="1">
        <v>0</v>
      </c>
      <c r="AM319" s="1">
        <v>0</v>
      </c>
      <c r="AN319" s="1">
        <v>1400</v>
      </c>
      <c r="AO319" s="1">
        <v>0</v>
      </c>
      <c r="AP319" s="1">
        <v>0</v>
      </c>
      <c r="AQ319" s="1">
        <v>26000</v>
      </c>
      <c r="AR319" s="1">
        <v>5000</v>
      </c>
      <c r="AS319" s="1">
        <v>19.23</v>
      </c>
      <c r="AT319" s="1">
        <v>438079870</v>
      </c>
      <c r="AU319" s="1">
        <v>359437759</v>
      </c>
      <c r="AV319" s="1">
        <v>82.05</v>
      </c>
      <c r="AW319" s="1">
        <v>407988000</v>
      </c>
      <c r="AX319" s="1">
        <v>0</v>
      </c>
      <c r="AY319" s="1">
        <v>0</v>
      </c>
      <c r="AZ319" s="1">
        <v>5640263501</v>
      </c>
      <c r="BA319" s="1">
        <v>0</v>
      </c>
      <c r="BB319" s="1">
        <v>0</v>
      </c>
      <c r="BC319" s="1">
        <v>3513547729</v>
      </c>
      <c r="BD319" s="1">
        <v>0</v>
      </c>
      <c r="BE319" s="1">
        <v>0</v>
      </c>
      <c r="BF319" s="1">
        <v>3962851916</v>
      </c>
      <c r="BG319" s="1">
        <v>0</v>
      </c>
      <c r="BH319" s="1">
        <v>0</v>
      </c>
      <c r="BI319" s="1">
        <v>13962731016</v>
      </c>
      <c r="BJ319" s="1">
        <v>359437759</v>
      </c>
      <c r="BK319" s="1">
        <v>2.57</v>
      </c>
      <c r="BL319" s="1"/>
      <c r="BM319" s="10">
        <f t="shared" si="46"/>
        <v>438.07987000000003</v>
      </c>
      <c r="BN319" s="10">
        <f t="shared" si="47"/>
        <v>359.43775900000003</v>
      </c>
      <c r="BO319" s="10">
        <f t="shared" si="48"/>
        <v>407.988</v>
      </c>
      <c r="BP319" s="10">
        <f t="shared" si="49"/>
        <v>0</v>
      </c>
      <c r="BQ319" s="10">
        <f t="shared" si="50"/>
        <v>5640.2635010000004</v>
      </c>
      <c r="BR319" s="10">
        <f t="shared" si="51"/>
        <v>0</v>
      </c>
      <c r="BS319" s="10">
        <f t="shared" si="52"/>
        <v>3513.5477289999999</v>
      </c>
      <c r="BT319" s="10">
        <f t="shared" si="53"/>
        <v>0</v>
      </c>
      <c r="BU319" s="10">
        <f t="shared" si="54"/>
        <v>3962.8519160000001</v>
      </c>
      <c r="BV319" s="10">
        <f t="shared" si="55"/>
        <v>0</v>
      </c>
    </row>
    <row r="320" spans="1:74" x14ac:dyDescent="0.25">
      <c r="A320">
        <v>16</v>
      </c>
      <c r="B320" t="s">
        <v>60</v>
      </c>
      <c r="C320" t="s">
        <v>61</v>
      </c>
      <c r="D320">
        <v>2020</v>
      </c>
      <c r="E320" t="s">
        <v>62</v>
      </c>
      <c r="F320" t="s">
        <v>63</v>
      </c>
      <c r="G320">
        <v>2</v>
      </c>
      <c r="H320" t="s">
        <v>64</v>
      </c>
      <c r="I320" t="s">
        <v>3365</v>
      </c>
      <c r="J320" t="s">
        <v>617</v>
      </c>
      <c r="K320" t="s">
        <v>618</v>
      </c>
      <c r="L320" t="s">
        <v>3411</v>
      </c>
      <c r="M320" t="s">
        <v>619</v>
      </c>
      <c r="N320" t="s">
        <v>3426</v>
      </c>
      <c r="O320" t="s">
        <v>634</v>
      </c>
      <c r="P320" t="s">
        <v>3445</v>
      </c>
      <c r="Q320" t="s">
        <v>635</v>
      </c>
      <c r="R320" t="s">
        <v>3537</v>
      </c>
      <c r="S320" t="s">
        <v>662</v>
      </c>
      <c r="T320">
        <v>10</v>
      </c>
      <c r="U320">
        <v>5</v>
      </c>
      <c r="V320" t="s">
        <v>667</v>
      </c>
      <c r="W320">
        <v>1</v>
      </c>
      <c r="X320" t="s">
        <v>72</v>
      </c>
      <c r="Y320">
        <v>1</v>
      </c>
      <c r="Z320" t="s">
        <v>73</v>
      </c>
      <c r="AA320">
        <v>1</v>
      </c>
      <c r="AB320" s="1">
        <v>150</v>
      </c>
      <c r="AC320" s="1">
        <v>150</v>
      </c>
      <c r="AD320" s="1">
        <v>100</v>
      </c>
      <c r="AE320" s="1">
        <v>180</v>
      </c>
      <c r="AF320" s="1">
        <v>0</v>
      </c>
      <c r="AG320" s="1">
        <v>0</v>
      </c>
      <c r="AH320" s="1">
        <v>200</v>
      </c>
      <c r="AI320" s="1">
        <v>0</v>
      </c>
      <c r="AJ320" s="1">
        <v>0</v>
      </c>
      <c r="AK320" s="1">
        <v>200</v>
      </c>
      <c r="AL320" s="1">
        <v>0</v>
      </c>
      <c r="AM320" s="1">
        <v>0</v>
      </c>
      <c r="AN320" s="1">
        <v>70</v>
      </c>
      <c r="AO320" s="1">
        <v>0</v>
      </c>
      <c r="AP320" s="1">
        <v>0</v>
      </c>
      <c r="AQ320" s="1">
        <v>800</v>
      </c>
      <c r="AR320" s="1">
        <v>150</v>
      </c>
      <c r="AS320" s="1">
        <v>18.75</v>
      </c>
      <c r="AT320" s="1">
        <v>2564575580</v>
      </c>
      <c r="AU320" s="1">
        <v>137544580</v>
      </c>
      <c r="AV320" s="1">
        <v>5.36</v>
      </c>
      <c r="AW320" s="1">
        <v>449916000</v>
      </c>
      <c r="AX320" s="1">
        <v>0</v>
      </c>
      <c r="AY320" s="1">
        <v>0</v>
      </c>
      <c r="AZ320" s="1">
        <v>812197944</v>
      </c>
      <c r="BA320" s="1">
        <v>0</v>
      </c>
      <c r="BB320" s="1">
        <v>0</v>
      </c>
      <c r="BC320" s="1">
        <v>984118692</v>
      </c>
      <c r="BD320" s="1">
        <v>0</v>
      </c>
      <c r="BE320" s="1">
        <v>0</v>
      </c>
      <c r="BF320" s="1">
        <v>976107064</v>
      </c>
      <c r="BG320" s="1">
        <v>0</v>
      </c>
      <c r="BH320" s="1">
        <v>0</v>
      </c>
      <c r="BI320" s="1">
        <v>5786915280</v>
      </c>
      <c r="BJ320" s="1">
        <v>137544580</v>
      </c>
      <c r="BK320" s="1">
        <v>2.38</v>
      </c>
      <c r="BL320" s="1"/>
      <c r="BM320" s="10">
        <f t="shared" si="46"/>
        <v>2564.5755800000002</v>
      </c>
      <c r="BN320" s="10">
        <f t="shared" si="47"/>
        <v>137.54458</v>
      </c>
      <c r="BO320" s="10">
        <f t="shared" si="48"/>
        <v>449.916</v>
      </c>
      <c r="BP320" s="10">
        <f t="shared" si="49"/>
        <v>0</v>
      </c>
      <c r="BQ320" s="10">
        <f t="shared" si="50"/>
        <v>812.19794400000001</v>
      </c>
      <c r="BR320" s="10">
        <f t="shared" si="51"/>
        <v>0</v>
      </c>
      <c r="BS320" s="10">
        <f t="shared" si="52"/>
        <v>984.11869200000001</v>
      </c>
      <c r="BT320" s="10">
        <f t="shared" si="53"/>
        <v>0</v>
      </c>
      <c r="BU320" s="10">
        <f t="shared" si="54"/>
        <v>976.10706400000004</v>
      </c>
      <c r="BV320" s="10">
        <f t="shared" si="55"/>
        <v>0</v>
      </c>
    </row>
    <row r="321" spans="1:74" x14ac:dyDescent="0.25">
      <c r="A321">
        <v>16</v>
      </c>
      <c r="B321" t="s">
        <v>60</v>
      </c>
      <c r="C321" t="s">
        <v>61</v>
      </c>
      <c r="D321">
        <v>2020</v>
      </c>
      <c r="E321" t="s">
        <v>62</v>
      </c>
      <c r="F321" t="s">
        <v>63</v>
      </c>
      <c r="G321">
        <v>2</v>
      </c>
      <c r="H321" t="s">
        <v>64</v>
      </c>
      <c r="I321" t="s">
        <v>3365</v>
      </c>
      <c r="J321" t="s">
        <v>617</v>
      </c>
      <c r="K321" t="s">
        <v>618</v>
      </c>
      <c r="L321" t="s">
        <v>3411</v>
      </c>
      <c r="M321" t="s">
        <v>619</v>
      </c>
      <c r="N321" t="s">
        <v>3426</v>
      </c>
      <c r="O321" t="s">
        <v>634</v>
      </c>
      <c r="P321" t="s">
        <v>3445</v>
      </c>
      <c r="Q321" t="s">
        <v>635</v>
      </c>
      <c r="R321" t="s">
        <v>3537</v>
      </c>
      <c r="S321" t="s">
        <v>662</v>
      </c>
      <c r="T321">
        <v>10</v>
      </c>
      <c r="U321">
        <v>6</v>
      </c>
      <c r="V321" t="s">
        <v>668</v>
      </c>
      <c r="W321">
        <v>1</v>
      </c>
      <c r="X321" t="s">
        <v>72</v>
      </c>
      <c r="Y321">
        <v>1</v>
      </c>
      <c r="Z321" t="s">
        <v>73</v>
      </c>
      <c r="AA321">
        <v>1</v>
      </c>
      <c r="AB321" s="1">
        <v>3</v>
      </c>
      <c r="AC321" s="1">
        <v>3</v>
      </c>
      <c r="AD321" s="1">
        <v>100</v>
      </c>
      <c r="AE321" s="1">
        <v>3</v>
      </c>
      <c r="AF321" s="1">
        <v>0</v>
      </c>
      <c r="AG321" s="1">
        <v>0</v>
      </c>
      <c r="AH321" s="1">
        <v>3</v>
      </c>
      <c r="AI321" s="1">
        <v>0</v>
      </c>
      <c r="AJ321" s="1">
        <v>0</v>
      </c>
      <c r="AK321" s="1">
        <v>4</v>
      </c>
      <c r="AL321" s="1">
        <v>0</v>
      </c>
      <c r="AM321" s="1">
        <v>0</v>
      </c>
      <c r="AN321" s="1">
        <v>1</v>
      </c>
      <c r="AO321" s="1">
        <v>0</v>
      </c>
      <c r="AP321" s="1">
        <v>0</v>
      </c>
      <c r="AQ321" s="1">
        <v>14</v>
      </c>
      <c r="AR321" s="1">
        <v>3</v>
      </c>
      <c r="AS321" s="1">
        <v>21.43</v>
      </c>
      <c r="AT321" s="1">
        <v>721421580</v>
      </c>
      <c r="AU321" s="1">
        <v>118198820</v>
      </c>
      <c r="AV321" s="1">
        <v>16.38</v>
      </c>
      <c r="AW321" s="1">
        <v>10906130000</v>
      </c>
      <c r="AX321" s="1">
        <v>0</v>
      </c>
      <c r="AY321" s="1">
        <v>0</v>
      </c>
      <c r="AZ321" s="1">
        <v>812197944</v>
      </c>
      <c r="BA321" s="1">
        <v>0</v>
      </c>
      <c r="BB321" s="1">
        <v>0</v>
      </c>
      <c r="BC321" s="1">
        <v>1163049364</v>
      </c>
      <c r="BD321" s="1">
        <v>0</v>
      </c>
      <c r="BE321" s="1">
        <v>0</v>
      </c>
      <c r="BF321" s="1">
        <v>975772915</v>
      </c>
      <c r="BG321" s="1">
        <v>0</v>
      </c>
      <c r="BH321" s="1">
        <v>0</v>
      </c>
      <c r="BI321" s="1">
        <v>14578571803</v>
      </c>
      <c r="BJ321" s="1">
        <v>118198820</v>
      </c>
      <c r="BK321" s="1">
        <v>0.81</v>
      </c>
      <c r="BL321" s="1"/>
      <c r="BM321" s="10">
        <f t="shared" si="46"/>
        <v>721.42157999999995</v>
      </c>
      <c r="BN321" s="10">
        <f t="shared" si="47"/>
        <v>118.19882</v>
      </c>
      <c r="BO321" s="10">
        <f t="shared" si="48"/>
        <v>10906.13</v>
      </c>
      <c r="BP321" s="10">
        <f t="shared" si="49"/>
        <v>0</v>
      </c>
      <c r="BQ321" s="10">
        <f t="shared" si="50"/>
        <v>812.19794400000001</v>
      </c>
      <c r="BR321" s="10">
        <f t="shared" si="51"/>
        <v>0</v>
      </c>
      <c r="BS321" s="10">
        <f t="shared" si="52"/>
        <v>1163.049364</v>
      </c>
      <c r="BT321" s="10">
        <f t="shared" si="53"/>
        <v>0</v>
      </c>
      <c r="BU321" s="10">
        <f t="shared" si="54"/>
        <v>975.77291500000001</v>
      </c>
      <c r="BV321" s="10">
        <f t="shared" si="55"/>
        <v>0</v>
      </c>
    </row>
    <row r="322" spans="1:74" x14ac:dyDescent="0.25">
      <c r="A322">
        <v>16</v>
      </c>
      <c r="B322" t="s">
        <v>60</v>
      </c>
      <c r="C322" t="s">
        <v>61</v>
      </c>
      <c r="D322">
        <v>2020</v>
      </c>
      <c r="E322" t="s">
        <v>62</v>
      </c>
      <c r="F322" t="s">
        <v>63</v>
      </c>
      <c r="G322">
        <v>2</v>
      </c>
      <c r="H322" t="s">
        <v>64</v>
      </c>
      <c r="I322" t="s">
        <v>3365</v>
      </c>
      <c r="J322" t="s">
        <v>617</v>
      </c>
      <c r="K322" t="s">
        <v>618</v>
      </c>
      <c r="L322" t="s">
        <v>3411</v>
      </c>
      <c r="M322" t="s">
        <v>619</v>
      </c>
      <c r="N322" t="s">
        <v>3426</v>
      </c>
      <c r="O322" t="s">
        <v>634</v>
      </c>
      <c r="P322" t="s">
        <v>3445</v>
      </c>
      <c r="Q322" t="s">
        <v>635</v>
      </c>
      <c r="R322" t="s">
        <v>3537</v>
      </c>
      <c r="S322" t="s">
        <v>662</v>
      </c>
      <c r="T322">
        <v>10</v>
      </c>
      <c r="U322">
        <v>7</v>
      </c>
      <c r="V322" t="s">
        <v>669</v>
      </c>
      <c r="W322">
        <v>1</v>
      </c>
      <c r="X322" t="s">
        <v>72</v>
      </c>
      <c r="Y322">
        <v>1</v>
      </c>
      <c r="Z322" t="s">
        <v>73</v>
      </c>
      <c r="AA322">
        <v>1</v>
      </c>
      <c r="AB322" s="1">
        <v>1400</v>
      </c>
      <c r="AC322" s="1">
        <v>1400</v>
      </c>
      <c r="AD322" s="1">
        <v>100</v>
      </c>
      <c r="AE322" s="1">
        <v>3000</v>
      </c>
      <c r="AF322" s="1">
        <v>0</v>
      </c>
      <c r="AG322" s="1">
        <v>0</v>
      </c>
      <c r="AH322" s="1">
        <v>3200</v>
      </c>
      <c r="AI322" s="1">
        <v>0</v>
      </c>
      <c r="AJ322" s="1">
        <v>0</v>
      </c>
      <c r="AK322" s="1">
        <v>3400</v>
      </c>
      <c r="AL322" s="1">
        <v>0</v>
      </c>
      <c r="AM322" s="1">
        <v>0</v>
      </c>
      <c r="AN322" s="1">
        <v>1000</v>
      </c>
      <c r="AO322" s="1">
        <v>0</v>
      </c>
      <c r="AP322" s="1">
        <v>0</v>
      </c>
      <c r="AQ322" s="1">
        <v>12000</v>
      </c>
      <c r="AR322" s="1">
        <v>1400</v>
      </c>
      <c r="AS322" s="1">
        <v>11.67</v>
      </c>
      <c r="AT322" s="1">
        <v>370289345</v>
      </c>
      <c r="AU322" s="1">
        <v>150605345</v>
      </c>
      <c r="AV322" s="1">
        <v>40.67</v>
      </c>
      <c r="AW322" s="1">
        <v>420720000</v>
      </c>
      <c r="AX322" s="1">
        <v>0</v>
      </c>
      <c r="AY322" s="1">
        <v>0</v>
      </c>
      <c r="AZ322" s="1">
        <v>2707326480</v>
      </c>
      <c r="BA322" s="1">
        <v>0</v>
      </c>
      <c r="BB322" s="1">
        <v>0</v>
      </c>
      <c r="BC322" s="1">
        <v>2602627947</v>
      </c>
      <c r="BD322" s="1">
        <v>0</v>
      </c>
      <c r="BE322" s="1">
        <v>0</v>
      </c>
      <c r="BF322" s="1">
        <v>3258801411</v>
      </c>
      <c r="BG322" s="1">
        <v>0</v>
      </c>
      <c r="BH322" s="1">
        <v>0</v>
      </c>
      <c r="BI322" s="1">
        <v>9359765183</v>
      </c>
      <c r="BJ322" s="1">
        <v>150605345</v>
      </c>
      <c r="BK322" s="1">
        <v>1.61</v>
      </c>
      <c r="BL322" s="1"/>
      <c r="BM322" s="10">
        <f t="shared" si="46"/>
        <v>370.28934500000003</v>
      </c>
      <c r="BN322" s="10">
        <f t="shared" si="47"/>
        <v>150.605345</v>
      </c>
      <c r="BO322" s="10">
        <f t="shared" si="48"/>
        <v>420.72</v>
      </c>
      <c r="BP322" s="10">
        <f t="shared" si="49"/>
        <v>0</v>
      </c>
      <c r="BQ322" s="10">
        <f t="shared" si="50"/>
        <v>2707.3264800000002</v>
      </c>
      <c r="BR322" s="10">
        <f t="shared" si="51"/>
        <v>0</v>
      </c>
      <c r="BS322" s="10">
        <f t="shared" si="52"/>
        <v>2602.6279469999999</v>
      </c>
      <c r="BT322" s="10">
        <f t="shared" si="53"/>
        <v>0</v>
      </c>
      <c r="BU322" s="10">
        <f t="shared" si="54"/>
        <v>3258.8014109999999</v>
      </c>
      <c r="BV322" s="10">
        <f t="shared" si="55"/>
        <v>0</v>
      </c>
    </row>
    <row r="323" spans="1:74" x14ac:dyDescent="0.25">
      <c r="A323">
        <v>16</v>
      </c>
      <c r="B323" t="s">
        <v>60</v>
      </c>
      <c r="C323" t="s">
        <v>61</v>
      </c>
      <c r="D323">
        <v>2020</v>
      </c>
      <c r="E323" t="s">
        <v>62</v>
      </c>
      <c r="F323" t="s">
        <v>63</v>
      </c>
      <c r="G323">
        <v>2</v>
      </c>
      <c r="H323" t="s">
        <v>64</v>
      </c>
      <c r="I323" t="s">
        <v>3365</v>
      </c>
      <c r="J323" t="s">
        <v>617</v>
      </c>
      <c r="K323" t="s">
        <v>618</v>
      </c>
      <c r="L323" t="s">
        <v>3411</v>
      </c>
      <c r="M323" t="s">
        <v>619</v>
      </c>
      <c r="N323" t="s">
        <v>3426</v>
      </c>
      <c r="O323" t="s">
        <v>634</v>
      </c>
      <c r="P323" t="s">
        <v>3445</v>
      </c>
      <c r="Q323" t="s">
        <v>635</v>
      </c>
      <c r="R323" t="s">
        <v>3537</v>
      </c>
      <c r="S323" t="s">
        <v>662</v>
      </c>
      <c r="T323">
        <v>10</v>
      </c>
      <c r="U323">
        <v>8</v>
      </c>
      <c r="V323" t="s">
        <v>670</v>
      </c>
      <c r="W323">
        <v>1</v>
      </c>
      <c r="X323" t="s">
        <v>72</v>
      </c>
      <c r="Y323">
        <v>1</v>
      </c>
      <c r="Z323" t="s">
        <v>73</v>
      </c>
      <c r="AA323">
        <v>1</v>
      </c>
      <c r="AB323" s="1">
        <v>250</v>
      </c>
      <c r="AC323" s="1">
        <v>250.35</v>
      </c>
      <c r="AD323" s="1">
        <v>100.14</v>
      </c>
      <c r="AE323" s="1">
        <v>580</v>
      </c>
      <c r="AF323" s="1">
        <v>0</v>
      </c>
      <c r="AG323" s="1">
        <v>0</v>
      </c>
      <c r="AH323" s="1">
        <v>610</v>
      </c>
      <c r="AI323" s="1">
        <v>0</v>
      </c>
      <c r="AJ323" s="1">
        <v>0</v>
      </c>
      <c r="AK323" s="1">
        <v>610</v>
      </c>
      <c r="AL323" s="1">
        <v>0</v>
      </c>
      <c r="AM323" s="1">
        <v>0</v>
      </c>
      <c r="AN323" s="1">
        <v>150</v>
      </c>
      <c r="AO323" s="1">
        <v>0</v>
      </c>
      <c r="AP323" s="1">
        <v>0</v>
      </c>
      <c r="AQ323" s="1">
        <v>2200</v>
      </c>
      <c r="AR323" s="1">
        <v>250.35</v>
      </c>
      <c r="AS323" s="1">
        <v>11.38</v>
      </c>
      <c r="AT323" s="1">
        <v>489265160</v>
      </c>
      <c r="AU323" s="1">
        <v>162091940</v>
      </c>
      <c r="AV323" s="1">
        <v>33.130000000000003</v>
      </c>
      <c r="AW323" s="1">
        <v>400836000</v>
      </c>
      <c r="AX323" s="1">
        <v>0</v>
      </c>
      <c r="AY323" s="1">
        <v>0</v>
      </c>
      <c r="AZ323" s="1">
        <v>1338622537</v>
      </c>
      <c r="BA323" s="1">
        <v>0</v>
      </c>
      <c r="BB323" s="1">
        <v>0</v>
      </c>
      <c r="BC323" s="1">
        <v>2261033029</v>
      </c>
      <c r="BD323" s="1">
        <v>0</v>
      </c>
      <c r="BE323" s="1">
        <v>0</v>
      </c>
      <c r="BF323" s="1">
        <v>1671419634</v>
      </c>
      <c r="BG323" s="1">
        <v>0</v>
      </c>
      <c r="BH323" s="1">
        <v>0</v>
      </c>
      <c r="BI323" s="1">
        <v>6161176360</v>
      </c>
      <c r="BJ323" s="1">
        <v>162091940</v>
      </c>
      <c r="BK323" s="1">
        <v>2.63</v>
      </c>
      <c r="BL323" s="1"/>
      <c r="BM323" s="10">
        <f t="shared" ref="BM323:BM386" si="56">AT323 / 1000000</f>
        <v>489.26515999999998</v>
      </c>
      <c r="BN323" s="10">
        <f t="shared" ref="BN323:BN386" si="57">AU323 / 1000000</f>
        <v>162.09193999999999</v>
      </c>
      <c r="BO323" s="10">
        <f t="shared" ref="BO323:BO386" si="58">AW323 / 1000000</f>
        <v>400.83600000000001</v>
      </c>
      <c r="BP323" s="10">
        <f t="shared" ref="BP323:BP386" si="59">AX323 / 1000000</f>
        <v>0</v>
      </c>
      <c r="BQ323" s="10">
        <f t="shared" ref="BQ323:BQ386" si="60">AZ323 / 1000000</f>
        <v>1338.622537</v>
      </c>
      <c r="BR323" s="10">
        <f t="shared" ref="BR323:BR386" si="61">BA323 / 1000000</f>
        <v>0</v>
      </c>
      <c r="BS323" s="10">
        <f t="shared" ref="BS323:BS386" si="62">BC323 / 1000000</f>
        <v>2261.0330290000002</v>
      </c>
      <c r="BT323" s="10">
        <f t="shared" ref="BT323:BT386" si="63">BD323 / 1000000</f>
        <v>0</v>
      </c>
      <c r="BU323" s="10">
        <f t="shared" ref="BU323:BU386" si="64">BF323 / 1000000</f>
        <v>1671.4196340000001</v>
      </c>
      <c r="BV323" s="10">
        <f t="shared" ref="BV323:BV386" si="65">BG323 / 1000000</f>
        <v>0</v>
      </c>
    </row>
    <row r="324" spans="1:74" x14ac:dyDescent="0.25">
      <c r="A324">
        <v>16</v>
      </c>
      <c r="B324" t="s">
        <v>60</v>
      </c>
      <c r="C324" t="s">
        <v>61</v>
      </c>
      <c r="D324">
        <v>2020</v>
      </c>
      <c r="E324" t="s">
        <v>62</v>
      </c>
      <c r="F324" t="s">
        <v>63</v>
      </c>
      <c r="G324">
        <v>2</v>
      </c>
      <c r="H324" t="s">
        <v>64</v>
      </c>
      <c r="I324" t="s">
        <v>3365</v>
      </c>
      <c r="J324" t="s">
        <v>617</v>
      </c>
      <c r="K324" t="s">
        <v>618</v>
      </c>
      <c r="L324" t="s">
        <v>3411</v>
      </c>
      <c r="M324" t="s">
        <v>619</v>
      </c>
      <c r="N324" t="s">
        <v>3426</v>
      </c>
      <c r="O324" t="s">
        <v>634</v>
      </c>
      <c r="P324" t="s">
        <v>3445</v>
      </c>
      <c r="Q324" t="s">
        <v>635</v>
      </c>
      <c r="R324" t="s">
        <v>3537</v>
      </c>
      <c r="S324" t="s">
        <v>662</v>
      </c>
      <c r="T324">
        <v>10</v>
      </c>
      <c r="U324">
        <v>9</v>
      </c>
      <c r="V324" t="s">
        <v>671</v>
      </c>
      <c r="W324">
        <v>1</v>
      </c>
      <c r="X324" t="s">
        <v>72</v>
      </c>
      <c r="Y324">
        <v>1</v>
      </c>
      <c r="Z324" t="s">
        <v>73</v>
      </c>
      <c r="AA324">
        <v>1</v>
      </c>
      <c r="AB324" s="1">
        <v>15</v>
      </c>
      <c r="AC324" s="1">
        <v>15</v>
      </c>
      <c r="AD324" s="1">
        <v>100</v>
      </c>
      <c r="AE324" s="1">
        <v>40</v>
      </c>
      <c r="AF324" s="1">
        <v>0</v>
      </c>
      <c r="AG324" s="1">
        <v>0</v>
      </c>
      <c r="AH324" s="1">
        <v>40</v>
      </c>
      <c r="AI324" s="1">
        <v>0</v>
      </c>
      <c r="AJ324" s="1">
        <v>0</v>
      </c>
      <c r="AK324" s="1">
        <v>40</v>
      </c>
      <c r="AL324" s="1">
        <v>0</v>
      </c>
      <c r="AM324" s="1">
        <v>0</v>
      </c>
      <c r="AN324" s="1">
        <v>15</v>
      </c>
      <c r="AO324" s="1">
        <v>0</v>
      </c>
      <c r="AP324" s="1">
        <v>0</v>
      </c>
      <c r="AQ324" s="1">
        <v>150</v>
      </c>
      <c r="AR324" s="1">
        <v>15</v>
      </c>
      <c r="AS324" s="1">
        <v>10</v>
      </c>
      <c r="AT324" s="1">
        <v>14345399987</v>
      </c>
      <c r="AU324" s="1">
        <v>14345092858</v>
      </c>
      <c r="AV324" s="1">
        <v>100</v>
      </c>
      <c r="AW324" s="1">
        <v>52454042000</v>
      </c>
      <c r="AX324" s="1">
        <v>0</v>
      </c>
      <c r="AY324" s="1">
        <v>0</v>
      </c>
      <c r="AZ324" s="1">
        <v>27354975166</v>
      </c>
      <c r="BA324" s="1">
        <v>0</v>
      </c>
      <c r="BB324" s="1">
        <v>0</v>
      </c>
      <c r="BC324" s="1">
        <v>30501343583</v>
      </c>
      <c r="BD324" s="1">
        <v>0</v>
      </c>
      <c r="BE324" s="1">
        <v>0</v>
      </c>
      <c r="BF324" s="1">
        <v>36068373073</v>
      </c>
      <c r="BG324" s="1">
        <v>0</v>
      </c>
      <c r="BH324" s="1">
        <v>0</v>
      </c>
      <c r="BI324" s="1">
        <v>160724133809</v>
      </c>
      <c r="BJ324" s="1">
        <v>14345092858</v>
      </c>
      <c r="BK324" s="1">
        <v>8.93</v>
      </c>
      <c r="BL324" s="1"/>
      <c r="BM324" s="10">
        <f t="shared" si="56"/>
        <v>14345.399987000001</v>
      </c>
      <c r="BN324" s="10">
        <f t="shared" si="57"/>
        <v>14345.092858</v>
      </c>
      <c r="BO324" s="10">
        <f t="shared" si="58"/>
        <v>52454.042000000001</v>
      </c>
      <c r="BP324" s="10">
        <f t="shared" si="59"/>
        <v>0</v>
      </c>
      <c r="BQ324" s="10">
        <f t="shared" si="60"/>
        <v>27354.975166</v>
      </c>
      <c r="BR324" s="10">
        <f t="shared" si="61"/>
        <v>0</v>
      </c>
      <c r="BS324" s="10">
        <f t="shared" si="62"/>
        <v>30501.343583000002</v>
      </c>
      <c r="BT324" s="10">
        <f t="shared" si="63"/>
        <v>0</v>
      </c>
      <c r="BU324" s="10">
        <f t="shared" si="64"/>
        <v>36068.373073000002</v>
      </c>
      <c r="BV324" s="10">
        <f t="shared" si="65"/>
        <v>0</v>
      </c>
    </row>
    <row r="325" spans="1:74" x14ac:dyDescent="0.25">
      <c r="A325">
        <v>16</v>
      </c>
      <c r="B325" t="s">
        <v>60</v>
      </c>
      <c r="C325" t="s">
        <v>61</v>
      </c>
      <c r="D325">
        <v>2020</v>
      </c>
      <c r="E325" t="s">
        <v>62</v>
      </c>
      <c r="F325" t="s">
        <v>63</v>
      </c>
      <c r="G325">
        <v>2</v>
      </c>
      <c r="H325" t="s">
        <v>64</v>
      </c>
      <c r="I325" t="s">
        <v>3365</v>
      </c>
      <c r="J325" t="s">
        <v>617</v>
      </c>
      <c r="K325" t="s">
        <v>618</v>
      </c>
      <c r="L325" t="s">
        <v>3411</v>
      </c>
      <c r="M325" t="s">
        <v>619</v>
      </c>
      <c r="N325" t="s">
        <v>3426</v>
      </c>
      <c r="O325" t="s">
        <v>634</v>
      </c>
      <c r="P325" t="s">
        <v>3445</v>
      </c>
      <c r="Q325" t="s">
        <v>635</v>
      </c>
      <c r="R325" t="s">
        <v>3537</v>
      </c>
      <c r="S325" t="s">
        <v>662</v>
      </c>
      <c r="T325">
        <v>10</v>
      </c>
      <c r="U325">
        <v>10</v>
      </c>
      <c r="V325" t="s">
        <v>672</v>
      </c>
      <c r="W325">
        <v>1</v>
      </c>
      <c r="X325" t="s">
        <v>72</v>
      </c>
      <c r="Y325">
        <v>1</v>
      </c>
      <c r="Z325" t="s">
        <v>73</v>
      </c>
      <c r="AA325">
        <v>1</v>
      </c>
      <c r="AB325" s="1">
        <v>25.16</v>
      </c>
      <c r="AC325" s="1">
        <v>25.16</v>
      </c>
      <c r="AD325" s="1">
        <v>100</v>
      </c>
      <c r="AE325" s="1">
        <v>10.84</v>
      </c>
      <c r="AF325" s="1">
        <v>0</v>
      </c>
      <c r="AG325" s="1">
        <v>0</v>
      </c>
      <c r="AH325" s="1">
        <v>9</v>
      </c>
      <c r="AI325" s="1">
        <v>0</v>
      </c>
      <c r="AJ325" s="1">
        <v>0</v>
      </c>
      <c r="AK325" s="1">
        <v>9</v>
      </c>
      <c r="AL325" s="1">
        <v>0</v>
      </c>
      <c r="AM325" s="1">
        <v>0</v>
      </c>
      <c r="AN325" s="1">
        <v>2</v>
      </c>
      <c r="AO325" s="1">
        <v>0</v>
      </c>
      <c r="AP325" s="1">
        <v>0</v>
      </c>
      <c r="AQ325" s="1">
        <v>56</v>
      </c>
      <c r="AR325" s="1">
        <v>25.16</v>
      </c>
      <c r="AS325" s="1">
        <v>44.93</v>
      </c>
      <c r="AT325" s="1">
        <v>364230082</v>
      </c>
      <c r="AU325" s="1">
        <v>117522670</v>
      </c>
      <c r="AV325" s="1">
        <v>32.270000000000003</v>
      </c>
      <c r="AW325" s="1">
        <v>209460000</v>
      </c>
      <c r="AX325" s="1">
        <v>0</v>
      </c>
      <c r="AY325" s="1">
        <v>0</v>
      </c>
      <c r="AZ325" s="1">
        <v>1542811153</v>
      </c>
      <c r="BA325" s="1">
        <v>0</v>
      </c>
      <c r="BB325" s="1">
        <v>0</v>
      </c>
      <c r="BC325" s="1">
        <v>1720265245</v>
      </c>
      <c r="BD325" s="1">
        <v>0</v>
      </c>
      <c r="BE325" s="1">
        <v>0</v>
      </c>
      <c r="BF325" s="1">
        <v>2034243787</v>
      </c>
      <c r="BG325" s="1">
        <v>0</v>
      </c>
      <c r="BH325" s="1">
        <v>0</v>
      </c>
      <c r="BI325" s="1">
        <v>5871010267</v>
      </c>
      <c r="BJ325" s="1">
        <v>117522670</v>
      </c>
      <c r="BK325" s="1">
        <v>2</v>
      </c>
      <c r="BL325" s="1"/>
      <c r="BM325" s="10">
        <f t="shared" si="56"/>
        <v>364.23008199999998</v>
      </c>
      <c r="BN325" s="10">
        <f t="shared" si="57"/>
        <v>117.52267000000001</v>
      </c>
      <c r="BO325" s="10">
        <f t="shared" si="58"/>
        <v>209.46</v>
      </c>
      <c r="BP325" s="10">
        <f t="shared" si="59"/>
        <v>0</v>
      </c>
      <c r="BQ325" s="10">
        <f t="shared" si="60"/>
        <v>1542.8111530000001</v>
      </c>
      <c r="BR325" s="10">
        <f t="shared" si="61"/>
        <v>0</v>
      </c>
      <c r="BS325" s="10">
        <f t="shared" si="62"/>
        <v>1720.265245</v>
      </c>
      <c r="BT325" s="10">
        <f t="shared" si="63"/>
        <v>0</v>
      </c>
      <c r="BU325" s="10">
        <f t="shared" si="64"/>
        <v>2034.2437870000001</v>
      </c>
      <c r="BV325" s="10">
        <f t="shared" si="65"/>
        <v>0</v>
      </c>
    </row>
    <row r="326" spans="1:74" x14ac:dyDescent="0.25">
      <c r="A326">
        <v>16</v>
      </c>
      <c r="B326" t="s">
        <v>60</v>
      </c>
      <c r="C326" t="s">
        <v>61</v>
      </c>
      <c r="D326">
        <v>2020</v>
      </c>
      <c r="E326" t="s">
        <v>62</v>
      </c>
      <c r="F326" t="s">
        <v>63</v>
      </c>
      <c r="G326">
        <v>2</v>
      </c>
      <c r="H326" t="s">
        <v>64</v>
      </c>
      <c r="I326" t="s">
        <v>3365</v>
      </c>
      <c r="J326" t="s">
        <v>617</v>
      </c>
      <c r="K326" t="s">
        <v>618</v>
      </c>
      <c r="L326" t="s">
        <v>3411</v>
      </c>
      <c r="M326" t="s">
        <v>619</v>
      </c>
      <c r="N326" t="s">
        <v>3426</v>
      </c>
      <c r="O326" t="s">
        <v>634</v>
      </c>
      <c r="P326" t="s">
        <v>3445</v>
      </c>
      <c r="Q326" t="s">
        <v>635</v>
      </c>
      <c r="R326" t="s">
        <v>3537</v>
      </c>
      <c r="S326" t="s">
        <v>662</v>
      </c>
      <c r="T326">
        <v>10</v>
      </c>
      <c r="U326">
        <v>11</v>
      </c>
      <c r="V326" t="s">
        <v>673</v>
      </c>
      <c r="W326">
        <v>1</v>
      </c>
      <c r="X326" t="s">
        <v>72</v>
      </c>
      <c r="Y326">
        <v>1</v>
      </c>
      <c r="Z326" t="s">
        <v>73</v>
      </c>
      <c r="AA326">
        <v>1</v>
      </c>
      <c r="AB326" s="1">
        <v>4.99</v>
      </c>
      <c r="AC326" s="1">
        <v>4.99</v>
      </c>
      <c r="AD326" s="1">
        <v>100</v>
      </c>
      <c r="AE326" s="1">
        <v>5</v>
      </c>
      <c r="AF326" s="1">
        <v>0</v>
      </c>
      <c r="AG326" s="1">
        <v>0</v>
      </c>
      <c r="AH326" s="1">
        <v>5</v>
      </c>
      <c r="AI326" s="1">
        <v>0</v>
      </c>
      <c r="AJ326" s="1">
        <v>0</v>
      </c>
      <c r="AK326" s="1">
        <v>4</v>
      </c>
      <c r="AL326" s="1">
        <v>0</v>
      </c>
      <c r="AM326" s="1">
        <v>0</v>
      </c>
      <c r="AN326" s="1">
        <v>1.01</v>
      </c>
      <c r="AO326" s="1">
        <v>0</v>
      </c>
      <c r="AP326" s="1">
        <v>0</v>
      </c>
      <c r="AQ326" s="1">
        <v>20</v>
      </c>
      <c r="AR326" s="1">
        <v>4.99</v>
      </c>
      <c r="AS326" s="1">
        <v>24.95</v>
      </c>
      <c r="AT326" s="1">
        <v>320790940</v>
      </c>
      <c r="AU326" s="1">
        <v>109525940</v>
      </c>
      <c r="AV326" s="1">
        <v>34.14</v>
      </c>
      <c r="AW326" s="1">
        <v>732864000</v>
      </c>
      <c r="AX326" s="1">
        <v>0</v>
      </c>
      <c r="AY326" s="1">
        <v>0</v>
      </c>
      <c r="AZ326" s="1">
        <v>1542811153</v>
      </c>
      <c r="BA326" s="1">
        <v>0</v>
      </c>
      <c r="BB326" s="1">
        <v>0</v>
      </c>
      <c r="BC326" s="1">
        <v>1720265245</v>
      </c>
      <c r="BD326" s="1">
        <v>0</v>
      </c>
      <c r="BE326" s="1">
        <v>0</v>
      </c>
      <c r="BF326" s="1">
        <v>2034243787</v>
      </c>
      <c r="BG326" s="1">
        <v>0</v>
      </c>
      <c r="BH326" s="1">
        <v>0</v>
      </c>
      <c r="BI326" s="1">
        <v>6350975125</v>
      </c>
      <c r="BJ326" s="1">
        <v>109525940</v>
      </c>
      <c r="BK326" s="1">
        <v>1.72</v>
      </c>
      <c r="BL326" s="1"/>
      <c r="BM326" s="10">
        <f t="shared" si="56"/>
        <v>320.79093999999998</v>
      </c>
      <c r="BN326" s="10">
        <f t="shared" si="57"/>
        <v>109.52594000000001</v>
      </c>
      <c r="BO326" s="10">
        <f t="shared" si="58"/>
        <v>732.86400000000003</v>
      </c>
      <c r="BP326" s="10">
        <f t="shared" si="59"/>
        <v>0</v>
      </c>
      <c r="BQ326" s="10">
        <f t="shared" si="60"/>
        <v>1542.8111530000001</v>
      </c>
      <c r="BR326" s="10">
        <f t="shared" si="61"/>
        <v>0</v>
      </c>
      <c r="BS326" s="10">
        <f t="shared" si="62"/>
        <v>1720.265245</v>
      </c>
      <c r="BT326" s="10">
        <f t="shared" si="63"/>
        <v>0</v>
      </c>
      <c r="BU326" s="10">
        <f t="shared" si="64"/>
        <v>2034.2437870000001</v>
      </c>
      <c r="BV326" s="10">
        <f t="shared" si="65"/>
        <v>0</v>
      </c>
    </row>
    <row r="327" spans="1:74" x14ac:dyDescent="0.25">
      <c r="A327">
        <v>16</v>
      </c>
      <c r="B327" t="s">
        <v>60</v>
      </c>
      <c r="C327" t="s">
        <v>61</v>
      </c>
      <c r="D327">
        <v>2020</v>
      </c>
      <c r="E327" t="s">
        <v>62</v>
      </c>
      <c r="F327" t="s">
        <v>63</v>
      </c>
      <c r="G327">
        <v>2</v>
      </c>
      <c r="H327" t="s">
        <v>64</v>
      </c>
      <c r="I327" t="s">
        <v>3365</v>
      </c>
      <c r="J327" t="s">
        <v>617</v>
      </c>
      <c r="K327" t="s">
        <v>618</v>
      </c>
      <c r="L327" t="s">
        <v>3411</v>
      </c>
      <c r="M327" t="s">
        <v>619</v>
      </c>
      <c r="N327" t="s">
        <v>3426</v>
      </c>
      <c r="O327" t="s">
        <v>634</v>
      </c>
      <c r="P327" t="s">
        <v>3445</v>
      </c>
      <c r="Q327" t="s">
        <v>635</v>
      </c>
      <c r="R327" t="s">
        <v>3538</v>
      </c>
      <c r="S327" t="s">
        <v>674</v>
      </c>
      <c r="T327">
        <v>7</v>
      </c>
      <c r="U327">
        <v>1</v>
      </c>
      <c r="V327" t="s">
        <v>675</v>
      </c>
      <c r="W327">
        <v>1</v>
      </c>
      <c r="X327" t="s">
        <v>72</v>
      </c>
      <c r="Y327">
        <v>1</v>
      </c>
      <c r="Z327" t="s">
        <v>73</v>
      </c>
      <c r="AA327">
        <v>1</v>
      </c>
      <c r="AB327" s="1">
        <v>0</v>
      </c>
      <c r="AC327" s="1">
        <v>0</v>
      </c>
      <c r="AD327" s="1">
        <v>0</v>
      </c>
      <c r="AE327" s="1">
        <v>30</v>
      </c>
      <c r="AF327" s="1">
        <v>0</v>
      </c>
      <c r="AG327" s="1">
        <v>0</v>
      </c>
      <c r="AH327" s="1">
        <v>30</v>
      </c>
      <c r="AI327" s="1">
        <v>0</v>
      </c>
      <c r="AJ327" s="1">
        <v>0</v>
      </c>
      <c r="AK327" s="1">
        <v>30</v>
      </c>
      <c r="AL327" s="1">
        <v>0</v>
      </c>
      <c r="AM327" s="1">
        <v>0</v>
      </c>
      <c r="AN327" s="1">
        <v>10</v>
      </c>
      <c r="AO327" s="1">
        <v>0</v>
      </c>
      <c r="AP327" s="1">
        <v>0</v>
      </c>
      <c r="AQ327" s="1">
        <v>100</v>
      </c>
      <c r="AR327" s="1">
        <v>0</v>
      </c>
      <c r="AS327" s="1">
        <v>0</v>
      </c>
      <c r="AT327" s="1">
        <v>0</v>
      </c>
      <c r="AU327" s="1">
        <v>0</v>
      </c>
      <c r="AV327" s="1">
        <v>0</v>
      </c>
      <c r="AW327" s="1">
        <v>511240000</v>
      </c>
      <c r="AX327" s="1">
        <v>0</v>
      </c>
      <c r="AY327" s="1">
        <v>0</v>
      </c>
      <c r="AZ327" s="1">
        <v>354203244</v>
      </c>
      <c r="BA327" s="1">
        <v>0</v>
      </c>
      <c r="BB327" s="1">
        <v>0</v>
      </c>
      <c r="BC327" s="1">
        <v>394943690</v>
      </c>
      <c r="BD327" s="1">
        <v>0</v>
      </c>
      <c r="BE327" s="1">
        <v>0</v>
      </c>
      <c r="BF327" s="1">
        <v>467027832</v>
      </c>
      <c r="BG327" s="1">
        <v>0</v>
      </c>
      <c r="BH327" s="1">
        <v>0</v>
      </c>
      <c r="BI327" s="1">
        <v>1727414766</v>
      </c>
      <c r="BJ327" s="1">
        <v>0</v>
      </c>
      <c r="BK327" s="1">
        <v>0</v>
      </c>
      <c r="BL327" s="1" t="s">
        <v>629</v>
      </c>
      <c r="BM327" s="10">
        <f t="shared" si="56"/>
        <v>0</v>
      </c>
      <c r="BN327" s="10">
        <f t="shared" si="57"/>
        <v>0</v>
      </c>
      <c r="BO327" s="10">
        <f t="shared" si="58"/>
        <v>511.24</v>
      </c>
      <c r="BP327" s="10">
        <f t="shared" si="59"/>
        <v>0</v>
      </c>
      <c r="BQ327" s="10">
        <f t="shared" si="60"/>
        <v>354.20324399999998</v>
      </c>
      <c r="BR327" s="10">
        <f t="shared" si="61"/>
        <v>0</v>
      </c>
      <c r="BS327" s="10">
        <f t="shared" si="62"/>
        <v>394.94369</v>
      </c>
      <c r="BT327" s="10">
        <f t="shared" si="63"/>
        <v>0</v>
      </c>
      <c r="BU327" s="10">
        <f t="shared" si="64"/>
        <v>467.02783199999999</v>
      </c>
      <c r="BV327" s="10">
        <f t="shared" si="65"/>
        <v>0</v>
      </c>
    </row>
    <row r="328" spans="1:74" x14ac:dyDescent="0.25">
      <c r="A328">
        <v>16</v>
      </c>
      <c r="B328" t="s">
        <v>60</v>
      </c>
      <c r="C328" t="s">
        <v>61</v>
      </c>
      <c r="D328">
        <v>2020</v>
      </c>
      <c r="E328" t="s">
        <v>62</v>
      </c>
      <c r="F328" t="s">
        <v>63</v>
      </c>
      <c r="G328">
        <v>2</v>
      </c>
      <c r="H328" t="s">
        <v>64</v>
      </c>
      <c r="I328" t="s">
        <v>3365</v>
      </c>
      <c r="J328" t="s">
        <v>617</v>
      </c>
      <c r="K328" t="s">
        <v>618</v>
      </c>
      <c r="L328" t="s">
        <v>3411</v>
      </c>
      <c r="M328" t="s">
        <v>619</v>
      </c>
      <c r="N328" t="s">
        <v>3426</v>
      </c>
      <c r="O328" t="s">
        <v>634</v>
      </c>
      <c r="P328" t="s">
        <v>3445</v>
      </c>
      <c r="Q328" t="s">
        <v>635</v>
      </c>
      <c r="R328" t="s">
        <v>3538</v>
      </c>
      <c r="S328" t="s">
        <v>674</v>
      </c>
      <c r="T328">
        <v>7</v>
      </c>
      <c r="U328">
        <v>2</v>
      </c>
      <c r="V328" t="s">
        <v>676</v>
      </c>
      <c r="W328">
        <v>1</v>
      </c>
      <c r="X328" t="s">
        <v>72</v>
      </c>
      <c r="Y328">
        <v>1</v>
      </c>
      <c r="Z328" t="s">
        <v>73</v>
      </c>
      <c r="AA328">
        <v>1</v>
      </c>
      <c r="AB328" s="1">
        <v>5</v>
      </c>
      <c r="AC328" s="1">
        <v>5</v>
      </c>
      <c r="AD328" s="1">
        <v>100</v>
      </c>
      <c r="AE328" s="1">
        <v>30</v>
      </c>
      <c r="AF328" s="1">
        <v>0</v>
      </c>
      <c r="AG328" s="1">
        <v>0</v>
      </c>
      <c r="AH328" s="1">
        <v>30</v>
      </c>
      <c r="AI328" s="1">
        <v>0</v>
      </c>
      <c r="AJ328" s="1">
        <v>0</v>
      </c>
      <c r="AK328" s="1">
        <v>30</v>
      </c>
      <c r="AL328" s="1">
        <v>0</v>
      </c>
      <c r="AM328" s="1">
        <v>0</v>
      </c>
      <c r="AN328" s="1">
        <v>5</v>
      </c>
      <c r="AO328" s="1">
        <v>0</v>
      </c>
      <c r="AP328" s="1">
        <v>0</v>
      </c>
      <c r="AQ328" s="1">
        <v>100</v>
      </c>
      <c r="AR328" s="1">
        <v>5</v>
      </c>
      <c r="AS328" s="1">
        <v>5</v>
      </c>
      <c r="AT328" s="1">
        <v>121211940</v>
      </c>
      <c r="AU328" s="1">
        <v>121211940</v>
      </c>
      <c r="AV328" s="1">
        <v>100</v>
      </c>
      <c r="AW328" s="1">
        <v>175125000</v>
      </c>
      <c r="AX328" s="1">
        <v>0</v>
      </c>
      <c r="AY328" s="1">
        <v>0</v>
      </c>
      <c r="AZ328" s="1">
        <v>140388181</v>
      </c>
      <c r="BA328" s="1">
        <v>0</v>
      </c>
      <c r="BB328" s="1">
        <v>0</v>
      </c>
      <c r="BC328" s="1">
        <v>156535625</v>
      </c>
      <c r="BD328" s="1">
        <v>0</v>
      </c>
      <c r="BE328" s="1">
        <v>0</v>
      </c>
      <c r="BF328" s="1">
        <v>185106119</v>
      </c>
      <c r="BG328" s="1">
        <v>0</v>
      </c>
      <c r="BH328" s="1">
        <v>0</v>
      </c>
      <c r="BI328" s="1">
        <v>778366865</v>
      </c>
      <c r="BJ328" s="1">
        <v>121211940</v>
      </c>
      <c r="BK328" s="1">
        <v>15.57</v>
      </c>
      <c r="BL328" s="1"/>
      <c r="BM328" s="10">
        <f t="shared" si="56"/>
        <v>121.21194</v>
      </c>
      <c r="BN328" s="10">
        <f t="shared" si="57"/>
        <v>121.21194</v>
      </c>
      <c r="BO328" s="10">
        <f t="shared" si="58"/>
        <v>175.125</v>
      </c>
      <c r="BP328" s="10">
        <f t="shared" si="59"/>
        <v>0</v>
      </c>
      <c r="BQ328" s="10">
        <f t="shared" si="60"/>
        <v>140.388181</v>
      </c>
      <c r="BR328" s="10">
        <f t="shared" si="61"/>
        <v>0</v>
      </c>
      <c r="BS328" s="10">
        <f t="shared" si="62"/>
        <v>156.53562500000001</v>
      </c>
      <c r="BT328" s="10">
        <f t="shared" si="63"/>
        <v>0</v>
      </c>
      <c r="BU328" s="10">
        <f t="shared" si="64"/>
        <v>185.10611900000001</v>
      </c>
      <c r="BV328" s="10">
        <f t="shared" si="65"/>
        <v>0</v>
      </c>
    </row>
    <row r="329" spans="1:74" x14ac:dyDescent="0.25">
      <c r="A329">
        <v>16</v>
      </c>
      <c r="B329" t="s">
        <v>60</v>
      </c>
      <c r="C329" t="s">
        <v>61</v>
      </c>
      <c r="D329">
        <v>2020</v>
      </c>
      <c r="E329" t="s">
        <v>62</v>
      </c>
      <c r="F329" t="s">
        <v>63</v>
      </c>
      <c r="G329">
        <v>2</v>
      </c>
      <c r="H329" t="s">
        <v>64</v>
      </c>
      <c r="I329" t="s">
        <v>3365</v>
      </c>
      <c r="J329" t="s">
        <v>617</v>
      </c>
      <c r="K329" t="s">
        <v>618</v>
      </c>
      <c r="L329" t="s">
        <v>3411</v>
      </c>
      <c r="M329" t="s">
        <v>619</v>
      </c>
      <c r="N329" t="s">
        <v>3426</v>
      </c>
      <c r="O329" t="s">
        <v>634</v>
      </c>
      <c r="P329" t="s">
        <v>3445</v>
      </c>
      <c r="Q329" t="s">
        <v>635</v>
      </c>
      <c r="R329" t="s">
        <v>3538</v>
      </c>
      <c r="S329" t="s">
        <v>674</v>
      </c>
      <c r="T329">
        <v>7</v>
      </c>
      <c r="U329">
        <v>3</v>
      </c>
      <c r="V329" t="s">
        <v>677</v>
      </c>
      <c r="W329">
        <v>1</v>
      </c>
      <c r="X329" t="s">
        <v>72</v>
      </c>
      <c r="Y329">
        <v>1</v>
      </c>
      <c r="Z329" t="s">
        <v>73</v>
      </c>
      <c r="AA329">
        <v>1</v>
      </c>
      <c r="AB329" s="1">
        <v>2</v>
      </c>
      <c r="AC329" s="1">
        <v>2</v>
      </c>
      <c r="AD329" s="1">
        <v>100</v>
      </c>
      <c r="AE329" s="1">
        <v>33</v>
      </c>
      <c r="AF329" s="1">
        <v>0</v>
      </c>
      <c r="AG329" s="1">
        <v>0</v>
      </c>
      <c r="AH329" s="1">
        <v>30</v>
      </c>
      <c r="AI329" s="1">
        <v>0</v>
      </c>
      <c r="AJ329" s="1">
        <v>0</v>
      </c>
      <c r="AK329" s="1">
        <v>30</v>
      </c>
      <c r="AL329" s="1">
        <v>0</v>
      </c>
      <c r="AM329" s="1">
        <v>0</v>
      </c>
      <c r="AN329" s="1">
        <v>5</v>
      </c>
      <c r="AO329" s="1">
        <v>0</v>
      </c>
      <c r="AP329" s="1">
        <v>0</v>
      </c>
      <c r="AQ329" s="1">
        <v>100</v>
      </c>
      <c r="AR329" s="1">
        <v>2</v>
      </c>
      <c r="AS329" s="1">
        <v>2</v>
      </c>
      <c r="AT329" s="1">
        <v>252621030</v>
      </c>
      <c r="AU329" s="1">
        <v>252621030</v>
      </c>
      <c r="AV329" s="1">
        <v>100</v>
      </c>
      <c r="AW329" s="1">
        <v>1389331000</v>
      </c>
      <c r="AX329" s="1">
        <v>0</v>
      </c>
      <c r="AY329" s="1">
        <v>0</v>
      </c>
      <c r="AZ329" s="1">
        <v>1024734281</v>
      </c>
      <c r="BA329" s="1">
        <v>0</v>
      </c>
      <c r="BB329" s="1">
        <v>0</v>
      </c>
      <c r="BC329" s="1">
        <v>1142599187</v>
      </c>
      <c r="BD329" s="1">
        <v>0</v>
      </c>
      <c r="BE329" s="1">
        <v>0</v>
      </c>
      <c r="BF329" s="1">
        <v>1351143554</v>
      </c>
      <c r="BG329" s="1">
        <v>0</v>
      </c>
      <c r="BH329" s="1">
        <v>0</v>
      </c>
      <c r="BI329" s="1">
        <v>5160429052</v>
      </c>
      <c r="BJ329" s="1">
        <v>252621030</v>
      </c>
      <c r="BK329" s="1">
        <v>4.9000000000000004</v>
      </c>
      <c r="BL329" s="1"/>
      <c r="BM329" s="10">
        <f t="shared" si="56"/>
        <v>252.62102999999999</v>
      </c>
      <c r="BN329" s="10">
        <f t="shared" si="57"/>
        <v>252.62102999999999</v>
      </c>
      <c r="BO329" s="10">
        <f t="shared" si="58"/>
        <v>1389.3309999999999</v>
      </c>
      <c r="BP329" s="10">
        <f t="shared" si="59"/>
        <v>0</v>
      </c>
      <c r="BQ329" s="10">
        <f t="shared" si="60"/>
        <v>1024.734281</v>
      </c>
      <c r="BR329" s="10">
        <f t="shared" si="61"/>
        <v>0</v>
      </c>
      <c r="BS329" s="10">
        <f t="shared" si="62"/>
        <v>1142.599187</v>
      </c>
      <c r="BT329" s="10">
        <f t="shared" si="63"/>
        <v>0</v>
      </c>
      <c r="BU329" s="10">
        <f t="shared" si="64"/>
        <v>1351.143554</v>
      </c>
      <c r="BV329" s="10">
        <f t="shared" si="65"/>
        <v>0</v>
      </c>
    </row>
    <row r="330" spans="1:74" x14ac:dyDescent="0.25">
      <c r="A330">
        <v>16</v>
      </c>
      <c r="B330" t="s">
        <v>60</v>
      </c>
      <c r="C330" t="s">
        <v>61</v>
      </c>
      <c r="D330">
        <v>2020</v>
      </c>
      <c r="E330" t="s">
        <v>62</v>
      </c>
      <c r="F330" t="s">
        <v>63</v>
      </c>
      <c r="G330">
        <v>2</v>
      </c>
      <c r="H330" t="s">
        <v>64</v>
      </c>
      <c r="I330" t="s">
        <v>3365</v>
      </c>
      <c r="J330" t="s">
        <v>617</v>
      </c>
      <c r="K330" t="s">
        <v>618</v>
      </c>
      <c r="L330" t="s">
        <v>3411</v>
      </c>
      <c r="M330" t="s">
        <v>619</v>
      </c>
      <c r="N330" t="s">
        <v>3426</v>
      </c>
      <c r="O330" t="s">
        <v>634</v>
      </c>
      <c r="P330" t="s">
        <v>3445</v>
      </c>
      <c r="Q330" t="s">
        <v>635</v>
      </c>
      <c r="R330" t="s">
        <v>3538</v>
      </c>
      <c r="S330" t="s">
        <v>674</v>
      </c>
      <c r="T330">
        <v>7</v>
      </c>
      <c r="U330">
        <v>4</v>
      </c>
      <c r="V330" t="s">
        <v>678</v>
      </c>
      <c r="W330">
        <v>1</v>
      </c>
      <c r="X330" t="s">
        <v>72</v>
      </c>
      <c r="Y330">
        <v>1</v>
      </c>
      <c r="Z330" t="s">
        <v>73</v>
      </c>
      <c r="AA330">
        <v>1</v>
      </c>
      <c r="AB330" s="1">
        <v>5</v>
      </c>
      <c r="AC330" s="1">
        <v>5</v>
      </c>
      <c r="AD330" s="1">
        <v>100</v>
      </c>
      <c r="AE330" s="1">
        <v>30</v>
      </c>
      <c r="AF330" s="1">
        <v>0</v>
      </c>
      <c r="AG330" s="1">
        <v>0</v>
      </c>
      <c r="AH330" s="1">
        <v>30</v>
      </c>
      <c r="AI330" s="1">
        <v>0</v>
      </c>
      <c r="AJ330" s="1">
        <v>0</v>
      </c>
      <c r="AK330" s="1">
        <v>30</v>
      </c>
      <c r="AL330" s="1">
        <v>0</v>
      </c>
      <c r="AM330" s="1">
        <v>0</v>
      </c>
      <c r="AN330" s="1">
        <v>5</v>
      </c>
      <c r="AO330" s="1">
        <v>0</v>
      </c>
      <c r="AP330" s="1">
        <v>0</v>
      </c>
      <c r="AQ330" s="1">
        <v>100</v>
      </c>
      <c r="AR330" s="1">
        <v>5</v>
      </c>
      <c r="AS330" s="1">
        <v>5</v>
      </c>
      <c r="AT330" s="1">
        <v>335062836</v>
      </c>
      <c r="AU330" s="1">
        <v>335062836</v>
      </c>
      <c r="AV330" s="1">
        <v>100</v>
      </c>
      <c r="AW330" s="1">
        <v>763169000</v>
      </c>
      <c r="AX330" s="1">
        <v>0</v>
      </c>
      <c r="AY330" s="1">
        <v>0</v>
      </c>
      <c r="AZ330" s="1">
        <v>439171835</v>
      </c>
      <c r="BA330" s="1">
        <v>0</v>
      </c>
      <c r="BB330" s="1">
        <v>0</v>
      </c>
      <c r="BC330" s="1">
        <v>489685366</v>
      </c>
      <c r="BD330" s="1">
        <v>0</v>
      </c>
      <c r="BE330" s="1">
        <v>0</v>
      </c>
      <c r="BF330" s="1">
        <v>579061523</v>
      </c>
      <c r="BG330" s="1">
        <v>0</v>
      </c>
      <c r="BH330" s="1">
        <v>0</v>
      </c>
      <c r="BI330" s="1">
        <v>2606150560</v>
      </c>
      <c r="BJ330" s="1">
        <v>335062836</v>
      </c>
      <c r="BK330" s="1">
        <v>12.86</v>
      </c>
      <c r="BL330" s="1"/>
      <c r="BM330" s="10">
        <f t="shared" si="56"/>
        <v>335.062836</v>
      </c>
      <c r="BN330" s="10">
        <f t="shared" si="57"/>
        <v>335.062836</v>
      </c>
      <c r="BO330" s="10">
        <f t="shared" si="58"/>
        <v>763.16899999999998</v>
      </c>
      <c r="BP330" s="10">
        <f t="shared" si="59"/>
        <v>0</v>
      </c>
      <c r="BQ330" s="10">
        <f t="shared" si="60"/>
        <v>439.17183499999999</v>
      </c>
      <c r="BR330" s="10">
        <f t="shared" si="61"/>
        <v>0</v>
      </c>
      <c r="BS330" s="10">
        <f t="shared" si="62"/>
        <v>489.68536599999999</v>
      </c>
      <c r="BT330" s="10">
        <f t="shared" si="63"/>
        <v>0</v>
      </c>
      <c r="BU330" s="10">
        <f t="shared" si="64"/>
        <v>579.06152299999997</v>
      </c>
      <c r="BV330" s="10">
        <f t="shared" si="65"/>
        <v>0</v>
      </c>
    </row>
    <row r="331" spans="1:74" x14ac:dyDescent="0.25">
      <c r="A331">
        <v>16</v>
      </c>
      <c r="B331" t="s">
        <v>60</v>
      </c>
      <c r="C331" t="s">
        <v>61</v>
      </c>
      <c r="D331">
        <v>2020</v>
      </c>
      <c r="E331" t="s">
        <v>62</v>
      </c>
      <c r="F331" t="s">
        <v>63</v>
      </c>
      <c r="G331">
        <v>2</v>
      </c>
      <c r="H331" t="s">
        <v>64</v>
      </c>
      <c r="I331" t="s">
        <v>3365</v>
      </c>
      <c r="J331" t="s">
        <v>617</v>
      </c>
      <c r="K331" t="s">
        <v>618</v>
      </c>
      <c r="L331" t="s">
        <v>3411</v>
      </c>
      <c r="M331" t="s">
        <v>619</v>
      </c>
      <c r="N331" t="s">
        <v>3426</v>
      </c>
      <c r="O331" t="s">
        <v>634</v>
      </c>
      <c r="P331" t="s">
        <v>3445</v>
      </c>
      <c r="Q331" t="s">
        <v>635</v>
      </c>
      <c r="R331" t="s">
        <v>3538</v>
      </c>
      <c r="S331" t="s">
        <v>674</v>
      </c>
      <c r="T331">
        <v>7</v>
      </c>
      <c r="U331">
        <v>5</v>
      </c>
      <c r="V331" t="s">
        <v>679</v>
      </c>
      <c r="W331">
        <v>1</v>
      </c>
      <c r="X331" t="s">
        <v>72</v>
      </c>
      <c r="Y331">
        <v>1</v>
      </c>
      <c r="Z331" t="s">
        <v>73</v>
      </c>
      <c r="AA331">
        <v>1</v>
      </c>
      <c r="AB331" s="1">
        <v>0</v>
      </c>
      <c r="AC331" s="1">
        <v>0</v>
      </c>
      <c r="AD331" s="1">
        <v>0</v>
      </c>
      <c r="AE331" s="1">
        <v>30</v>
      </c>
      <c r="AF331" s="1">
        <v>0</v>
      </c>
      <c r="AG331" s="1">
        <v>0</v>
      </c>
      <c r="AH331" s="1">
        <v>30</v>
      </c>
      <c r="AI331" s="1">
        <v>0</v>
      </c>
      <c r="AJ331" s="1">
        <v>0</v>
      </c>
      <c r="AK331" s="1">
        <v>30</v>
      </c>
      <c r="AL331" s="1">
        <v>0</v>
      </c>
      <c r="AM331" s="1">
        <v>0</v>
      </c>
      <c r="AN331" s="1">
        <v>10</v>
      </c>
      <c r="AO331" s="1">
        <v>0</v>
      </c>
      <c r="AP331" s="1">
        <v>0</v>
      </c>
      <c r="AQ331" s="1">
        <v>100</v>
      </c>
      <c r="AR331" s="1">
        <v>0</v>
      </c>
      <c r="AS331" s="1">
        <v>0</v>
      </c>
      <c r="AT331" s="1">
        <v>0</v>
      </c>
      <c r="AU331" s="1">
        <v>0</v>
      </c>
      <c r="AV331" s="1">
        <v>0</v>
      </c>
      <c r="AW331" s="1">
        <v>596033000</v>
      </c>
      <c r="AX331" s="1">
        <v>0</v>
      </c>
      <c r="AY331" s="1">
        <v>0</v>
      </c>
      <c r="AZ331" s="1">
        <v>421164543</v>
      </c>
      <c r="BA331" s="1">
        <v>0</v>
      </c>
      <c r="BB331" s="1">
        <v>0</v>
      </c>
      <c r="BC331" s="1">
        <v>469606876</v>
      </c>
      <c r="BD331" s="1">
        <v>0</v>
      </c>
      <c r="BE331" s="1">
        <v>0</v>
      </c>
      <c r="BF331" s="1">
        <v>555318356</v>
      </c>
      <c r="BG331" s="1">
        <v>0</v>
      </c>
      <c r="BH331" s="1">
        <v>0</v>
      </c>
      <c r="BI331" s="1">
        <v>2042122775</v>
      </c>
      <c r="BJ331" s="1">
        <v>0</v>
      </c>
      <c r="BK331" s="1">
        <v>0</v>
      </c>
      <c r="BL331" s="1" t="s">
        <v>629</v>
      </c>
      <c r="BM331" s="10">
        <f t="shared" si="56"/>
        <v>0</v>
      </c>
      <c r="BN331" s="10">
        <f t="shared" si="57"/>
        <v>0</v>
      </c>
      <c r="BO331" s="10">
        <f t="shared" si="58"/>
        <v>596.03300000000002</v>
      </c>
      <c r="BP331" s="10">
        <f t="shared" si="59"/>
        <v>0</v>
      </c>
      <c r="BQ331" s="10">
        <f t="shared" si="60"/>
        <v>421.16454299999998</v>
      </c>
      <c r="BR331" s="10">
        <f t="shared" si="61"/>
        <v>0</v>
      </c>
      <c r="BS331" s="10">
        <f t="shared" si="62"/>
        <v>469.606876</v>
      </c>
      <c r="BT331" s="10">
        <f t="shared" si="63"/>
        <v>0</v>
      </c>
      <c r="BU331" s="10">
        <f t="shared" si="64"/>
        <v>555.31835599999999</v>
      </c>
      <c r="BV331" s="10">
        <f t="shared" si="65"/>
        <v>0</v>
      </c>
    </row>
    <row r="332" spans="1:74" x14ac:dyDescent="0.25">
      <c r="A332">
        <v>16</v>
      </c>
      <c r="B332" t="s">
        <v>60</v>
      </c>
      <c r="C332" t="s">
        <v>61</v>
      </c>
      <c r="D332">
        <v>2020</v>
      </c>
      <c r="E332" t="s">
        <v>62</v>
      </c>
      <c r="F332" t="s">
        <v>63</v>
      </c>
      <c r="G332">
        <v>2</v>
      </c>
      <c r="H332" t="s">
        <v>64</v>
      </c>
      <c r="I332" t="s">
        <v>3365</v>
      </c>
      <c r="J332" t="s">
        <v>617</v>
      </c>
      <c r="K332" t="s">
        <v>618</v>
      </c>
      <c r="L332" t="s">
        <v>3411</v>
      </c>
      <c r="M332" t="s">
        <v>619</v>
      </c>
      <c r="N332" t="s">
        <v>3426</v>
      </c>
      <c r="O332" t="s">
        <v>634</v>
      </c>
      <c r="P332" t="s">
        <v>3445</v>
      </c>
      <c r="Q332" t="s">
        <v>635</v>
      </c>
      <c r="R332" t="s">
        <v>3538</v>
      </c>
      <c r="S332" t="s">
        <v>674</v>
      </c>
      <c r="T332">
        <v>7</v>
      </c>
      <c r="U332">
        <v>6</v>
      </c>
      <c r="V332" t="s">
        <v>680</v>
      </c>
      <c r="W332">
        <v>1</v>
      </c>
      <c r="X332" t="s">
        <v>72</v>
      </c>
      <c r="Y332">
        <v>1</v>
      </c>
      <c r="Z332" t="s">
        <v>73</v>
      </c>
      <c r="AA332">
        <v>1</v>
      </c>
      <c r="AB332" s="1">
        <v>5</v>
      </c>
      <c r="AC332" s="1">
        <v>5</v>
      </c>
      <c r="AD332" s="1">
        <v>100</v>
      </c>
      <c r="AE332" s="1">
        <v>30</v>
      </c>
      <c r="AF332" s="1">
        <v>0</v>
      </c>
      <c r="AG332" s="1">
        <v>0</v>
      </c>
      <c r="AH332" s="1">
        <v>30</v>
      </c>
      <c r="AI332" s="1">
        <v>0</v>
      </c>
      <c r="AJ332" s="1">
        <v>0</v>
      </c>
      <c r="AK332" s="1">
        <v>30</v>
      </c>
      <c r="AL332" s="1">
        <v>0</v>
      </c>
      <c r="AM332" s="1">
        <v>0</v>
      </c>
      <c r="AN332" s="1">
        <v>5</v>
      </c>
      <c r="AO332" s="1">
        <v>0</v>
      </c>
      <c r="AP332" s="1">
        <v>0</v>
      </c>
      <c r="AQ332" s="1">
        <v>100</v>
      </c>
      <c r="AR332" s="1">
        <v>5</v>
      </c>
      <c r="AS332" s="1">
        <v>5</v>
      </c>
      <c r="AT332" s="1">
        <v>15000000</v>
      </c>
      <c r="AU332" s="1">
        <v>15000000</v>
      </c>
      <c r="AV332" s="1">
        <v>100</v>
      </c>
      <c r="AW332" s="1">
        <v>2940997000</v>
      </c>
      <c r="AX332" s="1">
        <v>0</v>
      </c>
      <c r="AY332" s="1">
        <v>0</v>
      </c>
      <c r="AZ332" s="1">
        <v>2322988726</v>
      </c>
      <c r="BA332" s="1">
        <v>0</v>
      </c>
      <c r="BB332" s="1">
        <v>0</v>
      </c>
      <c r="BC332" s="1">
        <v>2590178819</v>
      </c>
      <c r="BD332" s="1">
        <v>0</v>
      </c>
      <c r="BE332" s="1">
        <v>0</v>
      </c>
      <c r="BF332" s="1">
        <v>3062931825</v>
      </c>
      <c r="BG332" s="1">
        <v>0</v>
      </c>
      <c r="BH332" s="1">
        <v>0</v>
      </c>
      <c r="BI332" s="1">
        <v>10932096370</v>
      </c>
      <c r="BJ332" s="1">
        <v>15000000</v>
      </c>
      <c r="BK332" s="1">
        <v>0.14000000000000001</v>
      </c>
      <c r="BL332" s="1"/>
      <c r="BM332" s="10">
        <f t="shared" si="56"/>
        <v>15</v>
      </c>
      <c r="BN332" s="10">
        <f t="shared" si="57"/>
        <v>15</v>
      </c>
      <c r="BO332" s="10">
        <f t="shared" si="58"/>
        <v>2940.9969999999998</v>
      </c>
      <c r="BP332" s="10">
        <f t="shared" si="59"/>
        <v>0</v>
      </c>
      <c r="BQ332" s="10">
        <f t="shared" si="60"/>
        <v>2322.988726</v>
      </c>
      <c r="BR332" s="10">
        <f t="shared" si="61"/>
        <v>0</v>
      </c>
      <c r="BS332" s="10">
        <f t="shared" si="62"/>
        <v>2590.1788190000002</v>
      </c>
      <c r="BT332" s="10">
        <f t="shared" si="63"/>
        <v>0</v>
      </c>
      <c r="BU332" s="10">
        <f t="shared" si="64"/>
        <v>3062.9318250000001</v>
      </c>
      <c r="BV332" s="10">
        <f t="shared" si="65"/>
        <v>0</v>
      </c>
    </row>
    <row r="333" spans="1:74" x14ac:dyDescent="0.25">
      <c r="A333">
        <v>16</v>
      </c>
      <c r="B333" t="s">
        <v>60</v>
      </c>
      <c r="C333" t="s">
        <v>61</v>
      </c>
      <c r="D333">
        <v>2020</v>
      </c>
      <c r="E333" t="s">
        <v>62</v>
      </c>
      <c r="F333" t="s">
        <v>63</v>
      </c>
      <c r="G333">
        <v>2</v>
      </c>
      <c r="H333" t="s">
        <v>64</v>
      </c>
      <c r="I333" t="s">
        <v>3365</v>
      </c>
      <c r="J333" t="s">
        <v>617</v>
      </c>
      <c r="K333" t="s">
        <v>618</v>
      </c>
      <c r="L333" t="s">
        <v>3411</v>
      </c>
      <c r="M333" t="s">
        <v>619</v>
      </c>
      <c r="N333" t="s">
        <v>3426</v>
      </c>
      <c r="O333" t="s">
        <v>634</v>
      </c>
      <c r="P333" t="s">
        <v>3445</v>
      </c>
      <c r="Q333" t="s">
        <v>635</v>
      </c>
      <c r="R333" t="s">
        <v>3538</v>
      </c>
      <c r="S333" t="s">
        <v>674</v>
      </c>
      <c r="T333">
        <v>7</v>
      </c>
      <c r="U333">
        <v>7</v>
      </c>
      <c r="V333" t="s">
        <v>681</v>
      </c>
      <c r="W333">
        <v>1</v>
      </c>
      <c r="X333" t="s">
        <v>72</v>
      </c>
      <c r="Y333">
        <v>1</v>
      </c>
      <c r="Z333" t="s">
        <v>73</v>
      </c>
      <c r="AA333">
        <v>1</v>
      </c>
      <c r="AB333" s="1">
        <v>5</v>
      </c>
      <c r="AC333" s="1">
        <v>5</v>
      </c>
      <c r="AD333" s="1">
        <v>100</v>
      </c>
      <c r="AE333" s="1">
        <v>30</v>
      </c>
      <c r="AF333" s="1">
        <v>0</v>
      </c>
      <c r="AG333" s="1">
        <v>0</v>
      </c>
      <c r="AH333" s="1">
        <v>30</v>
      </c>
      <c r="AI333" s="1">
        <v>0</v>
      </c>
      <c r="AJ333" s="1">
        <v>0</v>
      </c>
      <c r="AK333" s="1">
        <v>30</v>
      </c>
      <c r="AL333" s="1">
        <v>0</v>
      </c>
      <c r="AM333" s="1">
        <v>0</v>
      </c>
      <c r="AN333" s="1">
        <v>5</v>
      </c>
      <c r="AO333" s="1">
        <v>0</v>
      </c>
      <c r="AP333" s="1">
        <v>0</v>
      </c>
      <c r="AQ333" s="1">
        <v>100</v>
      </c>
      <c r="AR333" s="1">
        <v>5</v>
      </c>
      <c r="AS333" s="1">
        <v>5</v>
      </c>
      <c r="AT333" s="1">
        <v>282410620</v>
      </c>
      <c r="AU333" s="1">
        <v>282410620</v>
      </c>
      <c r="AV333" s="1">
        <v>100</v>
      </c>
      <c r="AW333" s="1">
        <v>2209944000</v>
      </c>
      <c r="AX333" s="1">
        <v>0</v>
      </c>
      <c r="AY333" s="1">
        <v>0</v>
      </c>
      <c r="AZ333" s="1">
        <v>1161494363</v>
      </c>
      <c r="BA333" s="1">
        <v>0</v>
      </c>
      <c r="BB333" s="1">
        <v>0</v>
      </c>
      <c r="BC333" s="1">
        <v>1295089409</v>
      </c>
      <c r="BD333" s="1">
        <v>0</v>
      </c>
      <c r="BE333" s="1">
        <v>0</v>
      </c>
      <c r="BF333" s="1">
        <v>1531465912</v>
      </c>
      <c r="BG333" s="1">
        <v>0</v>
      </c>
      <c r="BH333" s="1">
        <v>0</v>
      </c>
      <c r="BI333" s="1">
        <v>6480404304</v>
      </c>
      <c r="BJ333" s="1">
        <v>282410620</v>
      </c>
      <c r="BK333" s="1">
        <v>4.3600000000000003</v>
      </c>
      <c r="BL333" s="1"/>
      <c r="BM333" s="10">
        <f t="shared" si="56"/>
        <v>282.41061999999999</v>
      </c>
      <c r="BN333" s="10">
        <f t="shared" si="57"/>
        <v>282.41061999999999</v>
      </c>
      <c r="BO333" s="10">
        <f t="shared" si="58"/>
        <v>2209.944</v>
      </c>
      <c r="BP333" s="10">
        <f t="shared" si="59"/>
        <v>0</v>
      </c>
      <c r="BQ333" s="10">
        <f t="shared" si="60"/>
        <v>1161.494363</v>
      </c>
      <c r="BR333" s="10">
        <f t="shared" si="61"/>
        <v>0</v>
      </c>
      <c r="BS333" s="10">
        <f t="shared" si="62"/>
        <v>1295.0894089999999</v>
      </c>
      <c r="BT333" s="10">
        <f t="shared" si="63"/>
        <v>0</v>
      </c>
      <c r="BU333" s="10">
        <f t="shared" si="64"/>
        <v>1531.4659119999999</v>
      </c>
      <c r="BV333" s="10">
        <f t="shared" si="65"/>
        <v>0</v>
      </c>
    </row>
    <row r="334" spans="1:74" x14ac:dyDescent="0.25">
      <c r="A334">
        <v>16</v>
      </c>
      <c r="B334" t="s">
        <v>60</v>
      </c>
      <c r="C334" t="s">
        <v>61</v>
      </c>
      <c r="D334">
        <v>2020</v>
      </c>
      <c r="E334" t="s">
        <v>62</v>
      </c>
      <c r="F334" t="s">
        <v>63</v>
      </c>
      <c r="G334">
        <v>2</v>
      </c>
      <c r="H334" t="s">
        <v>64</v>
      </c>
      <c r="I334" t="s">
        <v>3365</v>
      </c>
      <c r="J334" t="s">
        <v>617</v>
      </c>
      <c r="K334" t="s">
        <v>618</v>
      </c>
      <c r="L334" t="s">
        <v>3411</v>
      </c>
      <c r="M334" t="s">
        <v>619</v>
      </c>
      <c r="N334" t="s">
        <v>3426</v>
      </c>
      <c r="O334" t="s">
        <v>634</v>
      </c>
      <c r="P334" t="s">
        <v>3445</v>
      </c>
      <c r="Q334" t="s">
        <v>635</v>
      </c>
      <c r="R334" t="s">
        <v>3538</v>
      </c>
      <c r="S334" t="s">
        <v>674</v>
      </c>
      <c r="T334">
        <v>7</v>
      </c>
      <c r="U334">
        <v>8</v>
      </c>
      <c r="V334" t="s">
        <v>682</v>
      </c>
      <c r="W334">
        <v>1</v>
      </c>
      <c r="X334" t="s">
        <v>72</v>
      </c>
      <c r="Y334">
        <v>1</v>
      </c>
      <c r="Z334" t="s">
        <v>73</v>
      </c>
      <c r="AA334">
        <v>1</v>
      </c>
      <c r="AB334" s="1">
        <v>5</v>
      </c>
      <c r="AC334" s="1">
        <v>5</v>
      </c>
      <c r="AD334" s="1">
        <v>100</v>
      </c>
      <c r="AE334" s="1">
        <v>30</v>
      </c>
      <c r="AF334" s="1">
        <v>0</v>
      </c>
      <c r="AG334" s="1">
        <v>0</v>
      </c>
      <c r="AH334" s="1">
        <v>30</v>
      </c>
      <c r="AI334" s="1">
        <v>0</v>
      </c>
      <c r="AJ334" s="1">
        <v>0</v>
      </c>
      <c r="AK334" s="1">
        <v>30</v>
      </c>
      <c r="AL334" s="1">
        <v>0</v>
      </c>
      <c r="AM334" s="1">
        <v>0</v>
      </c>
      <c r="AN334" s="1">
        <v>5</v>
      </c>
      <c r="AO334" s="1">
        <v>0</v>
      </c>
      <c r="AP334" s="1">
        <v>0</v>
      </c>
      <c r="AQ334" s="1">
        <v>100</v>
      </c>
      <c r="AR334" s="1">
        <v>5</v>
      </c>
      <c r="AS334" s="1">
        <v>5</v>
      </c>
      <c r="AT334" s="1">
        <v>53128900</v>
      </c>
      <c r="AU334" s="1">
        <v>53128900</v>
      </c>
      <c r="AV334" s="1">
        <v>100</v>
      </c>
      <c r="AW334" s="1">
        <v>569396000</v>
      </c>
      <c r="AX334" s="1">
        <v>0</v>
      </c>
      <c r="AY334" s="1">
        <v>0</v>
      </c>
      <c r="AZ334" s="1">
        <v>387164788</v>
      </c>
      <c r="BA334" s="1">
        <v>0</v>
      </c>
      <c r="BB334" s="1">
        <v>0</v>
      </c>
      <c r="BC334" s="1">
        <v>431696470</v>
      </c>
      <c r="BD334" s="1">
        <v>0</v>
      </c>
      <c r="BE334" s="1">
        <v>0</v>
      </c>
      <c r="BF334" s="1">
        <v>510488637</v>
      </c>
      <c r="BG334" s="1">
        <v>0</v>
      </c>
      <c r="BH334" s="1">
        <v>0</v>
      </c>
      <c r="BI334" s="1">
        <v>1951874795</v>
      </c>
      <c r="BJ334" s="1">
        <v>53128900</v>
      </c>
      <c r="BK334" s="1">
        <v>2.72</v>
      </c>
      <c r="BL334" s="1"/>
      <c r="BM334" s="10">
        <f t="shared" si="56"/>
        <v>53.128900000000002</v>
      </c>
      <c r="BN334" s="10">
        <f t="shared" si="57"/>
        <v>53.128900000000002</v>
      </c>
      <c r="BO334" s="10">
        <f t="shared" si="58"/>
        <v>569.39599999999996</v>
      </c>
      <c r="BP334" s="10">
        <f t="shared" si="59"/>
        <v>0</v>
      </c>
      <c r="BQ334" s="10">
        <f t="shared" si="60"/>
        <v>387.16478799999999</v>
      </c>
      <c r="BR334" s="10">
        <f t="shared" si="61"/>
        <v>0</v>
      </c>
      <c r="BS334" s="10">
        <f t="shared" si="62"/>
        <v>431.69646999999998</v>
      </c>
      <c r="BT334" s="10">
        <f t="shared" si="63"/>
        <v>0</v>
      </c>
      <c r="BU334" s="10">
        <f t="shared" si="64"/>
        <v>510.48863699999998</v>
      </c>
      <c r="BV334" s="10">
        <f t="shared" si="65"/>
        <v>0</v>
      </c>
    </row>
    <row r="335" spans="1:74" x14ac:dyDescent="0.25">
      <c r="A335">
        <v>16</v>
      </c>
      <c r="B335" t="s">
        <v>60</v>
      </c>
      <c r="C335" t="s">
        <v>61</v>
      </c>
      <c r="D335">
        <v>2020</v>
      </c>
      <c r="E335" t="s">
        <v>62</v>
      </c>
      <c r="F335" t="s">
        <v>63</v>
      </c>
      <c r="G335">
        <v>2</v>
      </c>
      <c r="H335" t="s">
        <v>64</v>
      </c>
      <c r="I335" t="s">
        <v>3365</v>
      </c>
      <c r="J335" t="s">
        <v>617</v>
      </c>
      <c r="K335" t="s">
        <v>618</v>
      </c>
      <c r="L335" t="s">
        <v>3411</v>
      </c>
      <c r="M335" t="s">
        <v>619</v>
      </c>
      <c r="N335" t="s">
        <v>3426</v>
      </c>
      <c r="O335" t="s">
        <v>634</v>
      </c>
      <c r="P335" t="s">
        <v>3445</v>
      </c>
      <c r="Q335" t="s">
        <v>635</v>
      </c>
      <c r="R335" t="s">
        <v>3538</v>
      </c>
      <c r="S335" t="s">
        <v>674</v>
      </c>
      <c r="T335">
        <v>7</v>
      </c>
      <c r="U335">
        <v>9</v>
      </c>
      <c r="V335" t="s">
        <v>683</v>
      </c>
      <c r="W335">
        <v>1</v>
      </c>
      <c r="X335" t="s">
        <v>72</v>
      </c>
      <c r="Y335">
        <v>1</v>
      </c>
      <c r="Z335" t="s">
        <v>73</v>
      </c>
      <c r="AA335">
        <v>1</v>
      </c>
      <c r="AB335" s="1">
        <v>10</v>
      </c>
      <c r="AC335" s="1">
        <v>10</v>
      </c>
      <c r="AD335" s="1">
        <v>100</v>
      </c>
      <c r="AE335" s="1">
        <v>30</v>
      </c>
      <c r="AF335" s="1">
        <v>0</v>
      </c>
      <c r="AG335" s="1">
        <v>0</v>
      </c>
      <c r="AH335" s="1">
        <v>25</v>
      </c>
      <c r="AI335" s="1">
        <v>0</v>
      </c>
      <c r="AJ335" s="1">
        <v>0</v>
      </c>
      <c r="AK335" s="1">
        <v>30</v>
      </c>
      <c r="AL335" s="1">
        <v>0</v>
      </c>
      <c r="AM335" s="1">
        <v>0</v>
      </c>
      <c r="AN335" s="1">
        <v>5</v>
      </c>
      <c r="AO335" s="1">
        <v>0</v>
      </c>
      <c r="AP335" s="1">
        <v>0</v>
      </c>
      <c r="AQ335" s="1">
        <v>100</v>
      </c>
      <c r="AR335" s="1">
        <v>10</v>
      </c>
      <c r="AS335" s="1">
        <v>10</v>
      </c>
      <c r="AT335" s="1">
        <v>2224302410</v>
      </c>
      <c r="AU335" s="1">
        <v>2224302410</v>
      </c>
      <c r="AV335" s="1">
        <v>100</v>
      </c>
      <c r="AW335" s="1">
        <v>1451047000</v>
      </c>
      <c r="AX335" s="1">
        <v>0</v>
      </c>
      <c r="AY335" s="1">
        <v>0</v>
      </c>
      <c r="AZ335" s="1">
        <v>374368482</v>
      </c>
      <c r="BA335" s="1">
        <v>0</v>
      </c>
      <c r="BB335" s="1">
        <v>0</v>
      </c>
      <c r="BC335" s="1">
        <v>417428334</v>
      </c>
      <c r="BD335" s="1">
        <v>0</v>
      </c>
      <c r="BE335" s="1">
        <v>0</v>
      </c>
      <c r="BF335" s="1">
        <v>493616317</v>
      </c>
      <c r="BG335" s="1">
        <v>0</v>
      </c>
      <c r="BH335" s="1">
        <v>0</v>
      </c>
      <c r="BI335" s="1">
        <v>4960762543</v>
      </c>
      <c r="BJ335" s="1">
        <v>2224302410</v>
      </c>
      <c r="BK335" s="1">
        <v>44.84</v>
      </c>
      <c r="BL335" s="1"/>
      <c r="BM335" s="10">
        <f t="shared" si="56"/>
        <v>2224.3024099999998</v>
      </c>
      <c r="BN335" s="10">
        <f t="shared" si="57"/>
        <v>2224.3024099999998</v>
      </c>
      <c r="BO335" s="10">
        <f t="shared" si="58"/>
        <v>1451.047</v>
      </c>
      <c r="BP335" s="10">
        <f t="shared" si="59"/>
        <v>0</v>
      </c>
      <c r="BQ335" s="10">
        <f t="shared" si="60"/>
        <v>374.36848199999997</v>
      </c>
      <c r="BR335" s="10">
        <f t="shared" si="61"/>
        <v>0</v>
      </c>
      <c r="BS335" s="10">
        <f t="shared" si="62"/>
        <v>417.42833400000001</v>
      </c>
      <c r="BT335" s="10">
        <f t="shared" si="63"/>
        <v>0</v>
      </c>
      <c r="BU335" s="10">
        <f t="shared" si="64"/>
        <v>493.61631699999998</v>
      </c>
      <c r="BV335" s="10">
        <f t="shared" si="65"/>
        <v>0</v>
      </c>
    </row>
    <row r="336" spans="1:74" x14ac:dyDescent="0.25">
      <c r="A336">
        <v>16</v>
      </c>
      <c r="B336" t="s">
        <v>60</v>
      </c>
      <c r="C336" t="s">
        <v>61</v>
      </c>
      <c r="D336">
        <v>2020</v>
      </c>
      <c r="E336" t="s">
        <v>62</v>
      </c>
      <c r="F336" t="s">
        <v>63</v>
      </c>
      <c r="G336">
        <v>2</v>
      </c>
      <c r="H336" t="s">
        <v>64</v>
      </c>
      <c r="I336" t="s">
        <v>3365</v>
      </c>
      <c r="J336" t="s">
        <v>617</v>
      </c>
      <c r="K336" t="s">
        <v>618</v>
      </c>
      <c r="L336" t="s">
        <v>3411</v>
      </c>
      <c r="M336" t="s">
        <v>619</v>
      </c>
      <c r="N336" t="s">
        <v>3422</v>
      </c>
      <c r="O336" t="s">
        <v>68</v>
      </c>
      <c r="P336" t="s">
        <v>3429</v>
      </c>
      <c r="Q336" t="s">
        <v>140</v>
      </c>
      <c r="R336" t="s">
        <v>3539</v>
      </c>
      <c r="S336" t="s">
        <v>684</v>
      </c>
      <c r="T336">
        <v>8</v>
      </c>
      <c r="U336">
        <v>1</v>
      </c>
      <c r="V336" t="s">
        <v>685</v>
      </c>
      <c r="W336">
        <v>1</v>
      </c>
      <c r="X336" t="s">
        <v>72</v>
      </c>
      <c r="Y336">
        <v>1</v>
      </c>
      <c r="Z336" t="s">
        <v>73</v>
      </c>
      <c r="AA336">
        <v>1</v>
      </c>
      <c r="AB336" s="1">
        <v>0.13</v>
      </c>
      <c r="AC336" s="1">
        <v>0.13</v>
      </c>
      <c r="AD336" s="1">
        <v>100</v>
      </c>
      <c r="AE336" s="1">
        <v>0.25</v>
      </c>
      <c r="AF336" s="1">
        <v>0</v>
      </c>
      <c r="AG336" s="1">
        <v>0</v>
      </c>
      <c r="AH336" s="1">
        <v>0.25</v>
      </c>
      <c r="AI336" s="1">
        <v>0</v>
      </c>
      <c r="AJ336" s="1">
        <v>0</v>
      </c>
      <c r="AK336" s="1">
        <v>0.25</v>
      </c>
      <c r="AL336" s="1">
        <v>0</v>
      </c>
      <c r="AM336" s="1">
        <v>0</v>
      </c>
      <c r="AN336" s="1">
        <v>0.12</v>
      </c>
      <c r="AO336" s="1">
        <v>0</v>
      </c>
      <c r="AP336" s="1">
        <v>0</v>
      </c>
      <c r="AQ336" s="1">
        <v>1</v>
      </c>
      <c r="AR336" s="1">
        <v>0.13</v>
      </c>
      <c r="AS336" s="1">
        <v>13</v>
      </c>
      <c r="AT336" s="1">
        <v>1073964096</v>
      </c>
      <c r="AU336" s="1">
        <v>984022192</v>
      </c>
      <c r="AV336" s="1">
        <v>91.63</v>
      </c>
      <c r="AW336" s="1">
        <v>1328329000</v>
      </c>
      <c r="AX336" s="1">
        <v>0</v>
      </c>
      <c r="AY336" s="1">
        <v>0</v>
      </c>
      <c r="AZ336" s="1">
        <v>1365094174</v>
      </c>
      <c r="BA336" s="1">
        <v>0</v>
      </c>
      <c r="BB336" s="1">
        <v>0</v>
      </c>
      <c r="BC336" s="1">
        <v>1522212020</v>
      </c>
      <c r="BD336" s="1">
        <v>0</v>
      </c>
      <c r="BE336" s="1">
        <v>0</v>
      </c>
      <c r="BF336" s="1">
        <v>1799904183</v>
      </c>
      <c r="BG336" s="1">
        <v>0</v>
      </c>
      <c r="BH336" s="1">
        <v>0</v>
      </c>
      <c r="BI336" s="1">
        <v>7089503473</v>
      </c>
      <c r="BJ336" s="1">
        <v>984022192</v>
      </c>
      <c r="BK336" s="1">
        <v>13.88</v>
      </c>
      <c r="BL336" s="1"/>
      <c r="BM336" s="10">
        <f t="shared" si="56"/>
        <v>1073.9640959999999</v>
      </c>
      <c r="BN336" s="10">
        <f t="shared" si="57"/>
        <v>984.02219200000002</v>
      </c>
      <c r="BO336" s="10">
        <f t="shared" si="58"/>
        <v>1328.329</v>
      </c>
      <c r="BP336" s="10">
        <f t="shared" si="59"/>
        <v>0</v>
      </c>
      <c r="BQ336" s="10">
        <f t="shared" si="60"/>
        <v>1365.0941740000001</v>
      </c>
      <c r="BR336" s="10">
        <f t="shared" si="61"/>
        <v>0</v>
      </c>
      <c r="BS336" s="10">
        <f t="shared" si="62"/>
        <v>1522.2120199999999</v>
      </c>
      <c r="BT336" s="10">
        <f t="shared" si="63"/>
        <v>0</v>
      </c>
      <c r="BU336" s="10">
        <f t="shared" si="64"/>
        <v>1799.9041830000001</v>
      </c>
      <c r="BV336" s="10">
        <f t="shared" si="65"/>
        <v>0</v>
      </c>
    </row>
    <row r="337" spans="1:74" x14ac:dyDescent="0.25">
      <c r="A337">
        <v>16</v>
      </c>
      <c r="B337" t="s">
        <v>60</v>
      </c>
      <c r="C337" t="s">
        <v>61</v>
      </c>
      <c r="D337">
        <v>2020</v>
      </c>
      <c r="E337" t="s">
        <v>62</v>
      </c>
      <c r="F337" t="s">
        <v>63</v>
      </c>
      <c r="G337">
        <v>2</v>
      </c>
      <c r="H337" t="s">
        <v>64</v>
      </c>
      <c r="I337" t="s">
        <v>3365</v>
      </c>
      <c r="J337" t="s">
        <v>617</v>
      </c>
      <c r="K337" t="s">
        <v>618</v>
      </c>
      <c r="L337" t="s">
        <v>3411</v>
      </c>
      <c r="M337" t="s">
        <v>619</v>
      </c>
      <c r="N337" t="s">
        <v>3422</v>
      </c>
      <c r="O337" t="s">
        <v>68</v>
      </c>
      <c r="P337" t="s">
        <v>3429</v>
      </c>
      <c r="Q337" t="s">
        <v>140</v>
      </c>
      <c r="R337" t="s">
        <v>3539</v>
      </c>
      <c r="S337" t="s">
        <v>684</v>
      </c>
      <c r="T337">
        <v>8</v>
      </c>
      <c r="U337">
        <v>2</v>
      </c>
      <c r="V337" t="s">
        <v>686</v>
      </c>
      <c r="W337">
        <v>1</v>
      </c>
      <c r="X337" t="s">
        <v>72</v>
      </c>
      <c r="Y337">
        <v>1</v>
      </c>
      <c r="Z337" t="s">
        <v>73</v>
      </c>
      <c r="AA337">
        <v>1</v>
      </c>
      <c r="AB337" s="1">
        <v>0.13</v>
      </c>
      <c r="AC337" s="1">
        <v>0.13</v>
      </c>
      <c r="AD337" s="1">
        <v>100</v>
      </c>
      <c r="AE337" s="1">
        <v>0.25</v>
      </c>
      <c r="AF337" s="1">
        <v>0</v>
      </c>
      <c r="AG337" s="1">
        <v>0</v>
      </c>
      <c r="AH337" s="1">
        <v>0.25</v>
      </c>
      <c r="AI337" s="1">
        <v>0</v>
      </c>
      <c r="AJ337" s="1">
        <v>0</v>
      </c>
      <c r="AK337" s="1">
        <v>0.25</v>
      </c>
      <c r="AL337" s="1">
        <v>0</v>
      </c>
      <c r="AM337" s="1">
        <v>0</v>
      </c>
      <c r="AN337" s="1">
        <v>0.12</v>
      </c>
      <c r="AO337" s="1">
        <v>0</v>
      </c>
      <c r="AP337" s="1">
        <v>0</v>
      </c>
      <c r="AQ337" s="1">
        <v>1</v>
      </c>
      <c r="AR337" s="1">
        <v>0.13</v>
      </c>
      <c r="AS337" s="1">
        <v>13</v>
      </c>
      <c r="AT337" s="1">
        <v>695380273</v>
      </c>
      <c r="AU337" s="1">
        <v>691405138</v>
      </c>
      <c r="AV337" s="1">
        <v>99.43</v>
      </c>
      <c r="AW337" s="1">
        <v>1561550000</v>
      </c>
      <c r="AX337" s="1">
        <v>0</v>
      </c>
      <c r="AY337" s="1">
        <v>0</v>
      </c>
      <c r="AZ337" s="1">
        <v>1365094174</v>
      </c>
      <c r="BA337" s="1">
        <v>0</v>
      </c>
      <c r="BB337" s="1">
        <v>0</v>
      </c>
      <c r="BC337" s="1">
        <v>1522212020</v>
      </c>
      <c r="BD337" s="1">
        <v>0</v>
      </c>
      <c r="BE337" s="1">
        <v>0</v>
      </c>
      <c r="BF337" s="1">
        <v>1799904183</v>
      </c>
      <c r="BG337" s="1">
        <v>0</v>
      </c>
      <c r="BH337" s="1">
        <v>0</v>
      </c>
      <c r="BI337" s="1">
        <v>6944140650</v>
      </c>
      <c r="BJ337" s="1">
        <v>691405138</v>
      </c>
      <c r="BK337" s="1">
        <v>9.9600000000000009</v>
      </c>
      <c r="BL337" s="1"/>
      <c r="BM337" s="10">
        <f t="shared" si="56"/>
        <v>695.38027299999999</v>
      </c>
      <c r="BN337" s="10">
        <f t="shared" si="57"/>
        <v>691.40513799999997</v>
      </c>
      <c r="BO337" s="10">
        <f t="shared" si="58"/>
        <v>1561.55</v>
      </c>
      <c r="BP337" s="10">
        <f t="shared" si="59"/>
        <v>0</v>
      </c>
      <c r="BQ337" s="10">
        <f t="shared" si="60"/>
        <v>1365.0941740000001</v>
      </c>
      <c r="BR337" s="10">
        <f t="shared" si="61"/>
        <v>0</v>
      </c>
      <c r="BS337" s="10">
        <f t="shared" si="62"/>
        <v>1522.2120199999999</v>
      </c>
      <c r="BT337" s="10">
        <f t="shared" si="63"/>
        <v>0</v>
      </c>
      <c r="BU337" s="10">
        <f t="shared" si="64"/>
        <v>1799.9041830000001</v>
      </c>
      <c r="BV337" s="10">
        <f t="shared" si="65"/>
        <v>0</v>
      </c>
    </row>
    <row r="338" spans="1:74" x14ac:dyDescent="0.25">
      <c r="A338">
        <v>16</v>
      </c>
      <c r="B338" t="s">
        <v>60</v>
      </c>
      <c r="C338" t="s">
        <v>61</v>
      </c>
      <c r="D338">
        <v>2020</v>
      </c>
      <c r="E338" t="s">
        <v>62</v>
      </c>
      <c r="F338" t="s">
        <v>63</v>
      </c>
      <c r="G338">
        <v>2</v>
      </c>
      <c r="H338" t="s">
        <v>64</v>
      </c>
      <c r="I338" t="s">
        <v>3365</v>
      </c>
      <c r="J338" t="s">
        <v>617</v>
      </c>
      <c r="K338" t="s">
        <v>618</v>
      </c>
      <c r="L338" t="s">
        <v>3411</v>
      </c>
      <c r="M338" t="s">
        <v>619</v>
      </c>
      <c r="N338" t="s">
        <v>3422</v>
      </c>
      <c r="O338" t="s">
        <v>68</v>
      </c>
      <c r="P338" t="s">
        <v>3429</v>
      </c>
      <c r="Q338" t="s">
        <v>140</v>
      </c>
      <c r="R338" t="s">
        <v>3539</v>
      </c>
      <c r="S338" t="s">
        <v>684</v>
      </c>
      <c r="T338">
        <v>8</v>
      </c>
      <c r="U338">
        <v>3</v>
      </c>
      <c r="V338" t="s">
        <v>687</v>
      </c>
      <c r="W338">
        <v>1</v>
      </c>
      <c r="X338" t="s">
        <v>72</v>
      </c>
      <c r="Y338">
        <v>1</v>
      </c>
      <c r="Z338" t="s">
        <v>73</v>
      </c>
      <c r="AA338">
        <v>1</v>
      </c>
      <c r="AB338" s="1">
        <v>0.13</v>
      </c>
      <c r="AC338" s="1">
        <v>0.13</v>
      </c>
      <c r="AD338" s="1">
        <v>100</v>
      </c>
      <c r="AE338" s="1">
        <v>0.25</v>
      </c>
      <c r="AF338" s="1">
        <v>0</v>
      </c>
      <c r="AG338" s="1">
        <v>0</v>
      </c>
      <c r="AH338" s="1">
        <v>0.25</v>
      </c>
      <c r="AI338" s="1">
        <v>0</v>
      </c>
      <c r="AJ338" s="1">
        <v>0</v>
      </c>
      <c r="AK338" s="1">
        <v>0.25</v>
      </c>
      <c r="AL338" s="1">
        <v>0</v>
      </c>
      <c r="AM338" s="1">
        <v>0</v>
      </c>
      <c r="AN338" s="1">
        <v>0.12</v>
      </c>
      <c r="AO338" s="1">
        <v>0</v>
      </c>
      <c r="AP338" s="1">
        <v>0</v>
      </c>
      <c r="AQ338" s="1">
        <v>1</v>
      </c>
      <c r="AR338" s="1">
        <v>0.13</v>
      </c>
      <c r="AS338" s="1">
        <v>13</v>
      </c>
      <c r="AT338" s="1">
        <v>501521519</v>
      </c>
      <c r="AU338" s="1">
        <v>387727581</v>
      </c>
      <c r="AV338" s="1">
        <v>77.31</v>
      </c>
      <c r="AW338" s="1">
        <v>1022311000</v>
      </c>
      <c r="AX338" s="1">
        <v>0</v>
      </c>
      <c r="AY338" s="1">
        <v>0</v>
      </c>
      <c r="AZ338" s="1">
        <v>682547087</v>
      </c>
      <c r="BA338" s="1">
        <v>0</v>
      </c>
      <c r="BB338" s="1">
        <v>0</v>
      </c>
      <c r="BC338" s="1">
        <v>761106010</v>
      </c>
      <c r="BD338" s="1">
        <v>0</v>
      </c>
      <c r="BE338" s="1">
        <v>0</v>
      </c>
      <c r="BF338" s="1">
        <v>899952091</v>
      </c>
      <c r="BG338" s="1">
        <v>0</v>
      </c>
      <c r="BH338" s="1">
        <v>0</v>
      </c>
      <c r="BI338" s="1">
        <v>3867437707</v>
      </c>
      <c r="BJ338" s="1">
        <v>387727581</v>
      </c>
      <c r="BK338" s="1">
        <v>10.029999999999999</v>
      </c>
      <c r="BL338" s="1"/>
      <c r="BM338" s="10">
        <f t="shared" si="56"/>
        <v>501.52151900000001</v>
      </c>
      <c r="BN338" s="10">
        <f t="shared" si="57"/>
        <v>387.72758099999999</v>
      </c>
      <c r="BO338" s="10">
        <f t="shared" si="58"/>
        <v>1022.311</v>
      </c>
      <c r="BP338" s="10">
        <f t="shared" si="59"/>
        <v>0</v>
      </c>
      <c r="BQ338" s="10">
        <f t="shared" si="60"/>
        <v>682.54708700000003</v>
      </c>
      <c r="BR338" s="10">
        <f t="shared" si="61"/>
        <v>0</v>
      </c>
      <c r="BS338" s="10">
        <f t="shared" si="62"/>
        <v>761.10600999999997</v>
      </c>
      <c r="BT338" s="10">
        <f t="shared" si="63"/>
        <v>0</v>
      </c>
      <c r="BU338" s="10">
        <f t="shared" si="64"/>
        <v>899.952091</v>
      </c>
      <c r="BV338" s="10">
        <f t="shared" si="65"/>
        <v>0</v>
      </c>
    </row>
    <row r="339" spans="1:74" x14ac:dyDescent="0.25">
      <c r="A339">
        <v>16</v>
      </c>
      <c r="B339" t="s">
        <v>60</v>
      </c>
      <c r="C339" t="s">
        <v>61</v>
      </c>
      <c r="D339">
        <v>2020</v>
      </c>
      <c r="E339" t="s">
        <v>62</v>
      </c>
      <c r="F339" t="s">
        <v>63</v>
      </c>
      <c r="G339">
        <v>2</v>
      </c>
      <c r="H339" t="s">
        <v>64</v>
      </c>
      <c r="I339" t="s">
        <v>3365</v>
      </c>
      <c r="J339" t="s">
        <v>617</v>
      </c>
      <c r="K339" t="s">
        <v>618</v>
      </c>
      <c r="L339" t="s">
        <v>3411</v>
      </c>
      <c r="M339" t="s">
        <v>619</v>
      </c>
      <c r="N339" t="s">
        <v>3422</v>
      </c>
      <c r="O339" t="s">
        <v>68</v>
      </c>
      <c r="P339" t="s">
        <v>3427</v>
      </c>
      <c r="Q339" t="s">
        <v>69</v>
      </c>
      <c r="R339" t="s">
        <v>3540</v>
      </c>
      <c r="S339" t="s">
        <v>688</v>
      </c>
      <c r="T339">
        <v>9</v>
      </c>
      <c r="U339">
        <v>1</v>
      </c>
      <c r="V339" t="s">
        <v>689</v>
      </c>
      <c r="W339">
        <v>2</v>
      </c>
      <c r="X339" t="s">
        <v>76</v>
      </c>
      <c r="Y339">
        <v>1</v>
      </c>
      <c r="Z339" t="s">
        <v>73</v>
      </c>
      <c r="AA339">
        <v>1</v>
      </c>
      <c r="AB339" s="1">
        <v>0</v>
      </c>
      <c r="AC339" s="1">
        <v>0</v>
      </c>
      <c r="AD339" s="1">
        <v>0</v>
      </c>
      <c r="AE339" s="1">
        <v>1</v>
      </c>
      <c r="AF339" s="1">
        <v>0</v>
      </c>
      <c r="AG339" s="1">
        <v>0</v>
      </c>
      <c r="AH339" s="1">
        <v>1</v>
      </c>
      <c r="AI339" s="1">
        <v>0</v>
      </c>
      <c r="AJ339" s="1">
        <v>0</v>
      </c>
      <c r="AK339" s="1">
        <v>1</v>
      </c>
      <c r="AL339" s="1">
        <v>0</v>
      </c>
      <c r="AM339" s="1">
        <v>0</v>
      </c>
      <c r="AN339" s="1">
        <v>1</v>
      </c>
      <c r="AO339" s="1">
        <v>0</v>
      </c>
      <c r="AP339" s="1">
        <v>0</v>
      </c>
      <c r="AQ339" s="1" t="s">
        <v>77</v>
      </c>
      <c r="AR339" s="1" t="s">
        <v>77</v>
      </c>
      <c r="AS339" s="1" t="s">
        <v>77</v>
      </c>
      <c r="AT339" s="1">
        <v>0</v>
      </c>
      <c r="AU339" s="1">
        <v>0</v>
      </c>
      <c r="AV339" s="1">
        <v>0</v>
      </c>
      <c r="AW339" s="1">
        <v>80000000</v>
      </c>
      <c r="AX339" s="1">
        <v>0</v>
      </c>
      <c r="AY339" s="1">
        <v>0</v>
      </c>
      <c r="AZ339" s="1">
        <v>37601757</v>
      </c>
      <c r="BA339" s="1">
        <v>0</v>
      </c>
      <c r="BB339" s="1">
        <v>0</v>
      </c>
      <c r="BC339" s="1">
        <v>42292704</v>
      </c>
      <c r="BD339" s="1">
        <v>0</v>
      </c>
      <c r="BE339" s="1">
        <v>0</v>
      </c>
      <c r="BF339" s="1">
        <v>52290223</v>
      </c>
      <c r="BG339" s="1">
        <v>0</v>
      </c>
      <c r="BH339" s="1">
        <v>0</v>
      </c>
      <c r="BI339" s="1">
        <v>212184684</v>
      </c>
      <c r="BJ339" s="1">
        <v>0</v>
      </c>
      <c r="BK339" s="1">
        <v>0</v>
      </c>
      <c r="BL339" s="1" t="s">
        <v>629</v>
      </c>
      <c r="BM339" s="10">
        <f t="shared" si="56"/>
        <v>0</v>
      </c>
      <c r="BN339" s="10">
        <f t="shared" si="57"/>
        <v>0</v>
      </c>
      <c r="BO339" s="10">
        <f t="shared" si="58"/>
        <v>80</v>
      </c>
      <c r="BP339" s="10">
        <f t="shared" si="59"/>
        <v>0</v>
      </c>
      <c r="BQ339" s="10">
        <f t="shared" si="60"/>
        <v>37.601756999999999</v>
      </c>
      <c r="BR339" s="10">
        <f t="shared" si="61"/>
        <v>0</v>
      </c>
      <c r="BS339" s="10">
        <f t="shared" si="62"/>
        <v>42.292704000000001</v>
      </c>
      <c r="BT339" s="10">
        <f t="shared" si="63"/>
        <v>0</v>
      </c>
      <c r="BU339" s="10">
        <f t="shared" si="64"/>
        <v>52.290222999999997</v>
      </c>
      <c r="BV339" s="10">
        <f t="shared" si="65"/>
        <v>0</v>
      </c>
    </row>
    <row r="340" spans="1:74" x14ac:dyDescent="0.25">
      <c r="A340">
        <v>16</v>
      </c>
      <c r="B340" t="s">
        <v>60</v>
      </c>
      <c r="C340" t="s">
        <v>61</v>
      </c>
      <c r="D340">
        <v>2020</v>
      </c>
      <c r="E340" t="s">
        <v>62</v>
      </c>
      <c r="F340" t="s">
        <v>63</v>
      </c>
      <c r="G340">
        <v>2</v>
      </c>
      <c r="H340" t="s">
        <v>64</v>
      </c>
      <c r="I340" t="s">
        <v>3365</v>
      </c>
      <c r="J340" t="s">
        <v>617</v>
      </c>
      <c r="K340" t="s">
        <v>618</v>
      </c>
      <c r="L340" t="s">
        <v>3411</v>
      </c>
      <c r="M340" t="s">
        <v>619</v>
      </c>
      <c r="N340" t="s">
        <v>3422</v>
      </c>
      <c r="O340" t="s">
        <v>68</v>
      </c>
      <c r="P340" t="s">
        <v>3427</v>
      </c>
      <c r="Q340" t="s">
        <v>69</v>
      </c>
      <c r="R340" t="s">
        <v>3540</v>
      </c>
      <c r="S340" t="s">
        <v>688</v>
      </c>
      <c r="T340">
        <v>9</v>
      </c>
      <c r="U340">
        <v>2</v>
      </c>
      <c r="V340" t="s">
        <v>690</v>
      </c>
      <c r="W340">
        <v>2</v>
      </c>
      <c r="X340" t="s">
        <v>76</v>
      </c>
      <c r="Y340">
        <v>1</v>
      </c>
      <c r="Z340" t="s">
        <v>73</v>
      </c>
      <c r="AA340">
        <v>1</v>
      </c>
      <c r="AB340" s="1">
        <v>100</v>
      </c>
      <c r="AC340" s="1">
        <v>100</v>
      </c>
      <c r="AD340" s="1">
        <v>100</v>
      </c>
      <c r="AE340" s="1">
        <v>100</v>
      </c>
      <c r="AF340" s="1">
        <v>0</v>
      </c>
      <c r="AG340" s="1">
        <v>0</v>
      </c>
      <c r="AH340" s="1">
        <v>100</v>
      </c>
      <c r="AI340" s="1">
        <v>0</v>
      </c>
      <c r="AJ340" s="1">
        <v>0</v>
      </c>
      <c r="AK340" s="1">
        <v>100</v>
      </c>
      <c r="AL340" s="1">
        <v>0</v>
      </c>
      <c r="AM340" s="1">
        <v>0</v>
      </c>
      <c r="AN340" s="1">
        <v>100</v>
      </c>
      <c r="AO340" s="1">
        <v>0</v>
      </c>
      <c r="AP340" s="1">
        <v>0</v>
      </c>
      <c r="AQ340" s="1" t="s">
        <v>77</v>
      </c>
      <c r="AR340" s="1" t="s">
        <v>77</v>
      </c>
      <c r="AS340" s="1" t="s">
        <v>77</v>
      </c>
      <c r="AT340" s="1">
        <v>64846740</v>
      </c>
      <c r="AU340" s="1">
        <v>64846740</v>
      </c>
      <c r="AV340" s="1">
        <v>100</v>
      </c>
      <c r="AW340" s="1">
        <v>133585000</v>
      </c>
      <c r="AX340" s="1">
        <v>0</v>
      </c>
      <c r="AY340" s="1">
        <v>0</v>
      </c>
      <c r="AZ340" s="1">
        <v>48882284</v>
      </c>
      <c r="BA340" s="1">
        <v>0</v>
      </c>
      <c r="BB340" s="1">
        <v>0</v>
      </c>
      <c r="BC340" s="1">
        <v>52865880</v>
      </c>
      <c r="BD340" s="1">
        <v>0</v>
      </c>
      <c r="BE340" s="1">
        <v>0</v>
      </c>
      <c r="BF340" s="1">
        <v>60694009</v>
      </c>
      <c r="BG340" s="1">
        <v>0</v>
      </c>
      <c r="BH340" s="1">
        <v>0</v>
      </c>
      <c r="BI340" s="1">
        <v>360873913</v>
      </c>
      <c r="BJ340" s="1">
        <v>64846740</v>
      </c>
      <c r="BK340" s="1">
        <v>17.97</v>
      </c>
      <c r="BL340" s="1"/>
      <c r="BM340" s="10">
        <f t="shared" si="56"/>
        <v>64.846739999999997</v>
      </c>
      <c r="BN340" s="10">
        <f t="shared" si="57"/>
        <v>64.846739999999997</v>
      </c>
      <c r="BO340" s="10">
        <f t="shared" si="58"/>
        <v>133.58500000000001</v>
      </c>
      <c r="BP340" s="10">
        <f t="shared" si="59"/>
        <v>0</v>
      </c>
      <c r="BQ340" s="10">
        <f t="shared" si="60"/>
        <v>48.882283999999999</v>
      </c>
      <c r="BR340" s="10">
        <f t="shared" si="61"/>
        <v>0</v>
      </c>
      <c r="BS340" s="10">
        <f t="shared" si="62"/>
        <v>52.865879999999997</v>
      </c>
      <c r="BT340" s="10">
        <f t="shared" si="63"/>
        <v>0</v>
      </c>
      <c r="BU340" s="10">
        <f t="shared" si="64"/>
        <v>60.694009000000001</v>
      </c>
      <c r="BV340" s="10">
        <f t="shared" si="65"/>
        <v>0</v>
      </c>
    </row>
    <row r="341" spans="1:74" x14ac:dyDescent="0.25">
      <c r="A341">
        <v>16</v>
      </c>
      <c r="B341" t="s">
        <v>60</v>
      </c>
      <c r="C341" t="s">
        <v>61</v>
      </c>
      <c r="D341">
        <v>2020</v>
      </c>
      <c r="E341" t="s">
        <v>62</v>
      </c>
      <c r="F341" t="s">
        <v>63</v>
      </c>
      <c r="G341">
        <v>2</v>
      </c>
      <c r="H341" t="s">
        <v>64</v>
      </c>
      <c r="I341" t="s">
        <v>3365</v>
      </c>
      <c r="J341" t="s">
        <v>617</v>
      </c>
      <c r="K341" t="s">
        <v>618</v>
      </c>
      <c r="L341" t="s">
        <v>3411</v>
      </c>
      <c r="M341" t="s">
        <v>619</v>
      </c>
      <c r="N341" t="s">
        <v>3422</v>
      </c>
      <c r="O341" t="s">
        <v>68</v>
      </c>
      <c r="P341" t="s">
        <v>3427</v>
      </c>
      <c r="Q341" t="s">
        <v>69</v>
      </c>
      <c r="R341" t="s">
        <v>3540</v>
      </c>
      <c r="S341" t="s">
        <v>688</v>
      </c>
      <c r="T341">
        <v>9</v>
      </c>
      <c r="U341">
        <v>3</v>
      </c>
      <c r="V341" t="s">
        <v>691</v>
      </c>
      <c r="W341">
        <v>2</v>
      </c>
      <c r="X341" t="s">
        <v>76</v>
      </c>
      <c r="Y341">
        <v>1</v>
      </c>
      <c r="Z341" t="s">
        <v>73</v>
      </c>
      <c r="AA341">
        <v>1</v>
      </c>
      <c r="AB341" s="1">
        <v>1</v>
      </c>
      <c r="AC341" s="1">
        <v>1</v>
      </c>
      <c r="AD341" s="1">
        <v>100</v>
      </c>
      <c r="AE341" s="1">
        <v>1</v>
      </c>
      <c r="AF341" s="1">
        <v>0</v>
      </c>
      <c r="AG341" s="1">
        <v>0</v>
      </c>
      <c r="AH341" s="1">
        <v>1</v>
      </c>
      <c r="AI341" s="1">
        <v>0</v>
      </c>
      <c r="AJ341" s="1">
        <v>0</v>
      </c>
      <c r="AK341" s="1">
        <v>1</v>
      </c>
      <c r="AL341" s="1">
        <v>0</v>
      </c>
      <c r="AM341" s="1">
        <v>0</v>
      </c>
      <c r="AN341" s="1">
        <v>1</v>
      </c>
      <c r="AO341" s="1">
        <v>0</v>
      </c>
      <c r="AP341" s="1">
        <v>0</v>
      </c>
      <c r="AQ341" s="1" t="s">
        <v>77</v>
      </c>
      <c r="AR341" s="1" t="s">
        <v>77</v>
      </c>
      <c r="AS341" s="1" t="s">
        <v>77</v>
      </c>
      <c r="AT341" s="1">
        <v>27000000</v>
      </c>
      <c r="AU341" s="1">
        <v>27000000</v>
      </c>
      <c r="AV341" s="1">
        <v>100</v>
      </c>
      <c r="AW341" s="1">
        <v>40000000</v>
      </c>
      <c r="AX341" s="1">
        <v>0</v>
      </c>
      <c r="AY341" s="1">
        <v>0</v>
      </c>
      <c r="AZ341" s="1">
        <v>48882284</v>
      </c>
      <c r="BA341" s="1">
        <v>0</v>
      </c>
      <c r="BB341" s="1">
        <v>0</v>
      </c>
      <c r="BC341" s="1">
        <v>53679201</v>
      </c>
      <c r="BD341" s="1">
        <v>0</v>
      </c>
      <c r="BE341" s="1">
        <v>0</v>
      </c>
      <c r="BF341" s="1">
        <v>62561517</v>
      </c>
      <c r="BG341" s="1">
        <v>0</v>
      </c>
      <c r="BH341" s="1">
        <v>0</v>
      </c>
      <c r="BI341" s="1">
        <v>232123002</v>
      </c>
      <c r="BJ341" s="1">
        <v>27000000</v>
      </c>
      <c r="BK341" s="1">
        <v>11.63</v>
      </c>
      <c r="BL341" s="1"/>
      <c r="BM341" s="10">
        <f t="shared" si="56"/>
        <v>27</v>
      </c>
      <c r="BN341" s="10">
        <f t="shared" si="57"/>
        <v>27</v>
      </c>
      <c r="BO341" s="10">
        <f t="shared" si="58"/>
        <v>40</v>
      </c>
      <c r="BP341" s="10">
        <f t="shared" si="59"/>
        <v>0</v>
      </c>
      <c r="BQ341" s="10">
        <f t="shared" si="60"/>
        <v>48.882283999999999</v>
      </c>
      <c r="BR341" s="10">
        <f t="shared" si="61"/>
        <v>0</v>
      </c>
      <c r="BS341" s="10">
        <f t="shared" si="62"/>
        <v>53.679200999999999</v>
      </c>
      <c r="BT341" s="10">
        <f t="shared" si="63"/>
        <v>0</v>
      </c>
      <c r="BU341" s="10">
        <f t="shared" si="64"/>
        <v>62.561517000000002</v>
      </c>
      <c r="BV341" s="10">
        <f t="shared" si="65"/>
        <v>0</v>
      </c>
    </row>
    <row r="342" spans="1:74" x14ac:dyDescent="0.25">
      <c r="A342">
        <v>16</v>
      </c>
      <c r="B342" t="s">
        <v>60</v>
      </c>
      <c r="C342" t="s">
        <v>61</v>
      </c>
      <c r="D342">
        <v>2020</v>
      </c>
      <c r="E342" t="s">
        <v>62</v>
      </c>
      <c r="F342" t="s">
        <v>63</v>
      </c>
      <c r="G342">
        <v>2</v>
      </c>
      <c r="H342" t="s">
        <v>64</v>
      </c>
      <c r="I342" t="s">
        <v>3365</v>
      </c>
      <c r="J342" t="s">
        <v>617</v>
      </c>
      <c r="K342" t="s">
        <v>618</v>
      </c>
      <c r="L342" t="s">
        <v>3411</v>
      </c>
      <c r="M342" t="s">
        <v>619</v>
      </c>
      <c r="N342" t="s">
        <v>3422</v>
      </c>
      <c r="O342" t="s">
        <v>68</v>
      </c>
      <c r="P342" t="s">
        <v>3427</v>
      </c>
      <c r="Q342" t="s">
        <v>69</v>
      </c>
      <c r="R342" t="s">
        <v>3541</v>
      </c>
      <c r="S342" t="s">
        <v>692</v>
      </c>
      <c r="T342">
        <v>9</v>
      </c>
      <c r="U342">
        <v>1</v>
      </c>
      <c r="V342" t="s">
        <v>693</v>
      </c>
      <c r="W342">
        <v>2</v>
      </c>
      <c r="X342" t="s">
        <v>76</v>
      </c>
      <c r="Y342">
        <v>1</v>
      </c>
      <c r="Z342" t="s">
        <v>73</v>
      </c>
      <c r="AA342">
        <v>1</v>
      </c>
      <c r="AB342" s="1">
        <v>100</v>
      </c>
      <c r="AC342" s="1">
        <v>100</v>
      </c>
      <c r="AD342" s="1">
        <v>100</v>
      </c>
      <c r="AE342" s="1">
        <v>100</v>
      </c>
      <c r="AF342" s="1">
        <v>0</v>
      </c>
      <c r="AG342" s="1">
        <v>0</v>
      </c>
      <c r="AH342" s="1">
        <v>100</v>
      </c>
      <c r="AI342" s="1">
        <v>0</v>
      </c>
      <c r="AJ342" s="1">
        <v>0</v>
      </c>
      <c r="AK342" s="1">
        <v>100</v>
      </c>
      <c r="AL342" s="1">
        <v>0</v>
      </c>
      <c r="AM342" s="1">
        <v>0</v>
      </c>
      <c r="AN342" s="1">
        <v>100</v>
      </c>
      <c r="AO342" s="1">
        <v>0</v>
      </c>
      <c r="AP342" s="1">
        <v>0</v>
      </c>
      <c r="AQ342" s="1" t="s">
        <v>77</v>
      </c>
      <c r="AR342" s="1" t="s">
        <v>77</v>
      </c>
      <c r="AS342" s="1" t="s">
        <v>77</v>
      </c>
      <c r="AT342" s="1">
        <v>788044238</v>
      </c>
      <c r="AU342" s="1">
        <v>788044238</v>
      </c>
      <c r="AV342" s="1">
        <v>100</v>
      </c>
      <c r="AW342" s="1">
        <v>3086567000</v>
      </c>
      <c r="AX342" s="1">
        <v>0</v>
      </c>
      <c r="AY342" s="1">
        <v>0</v>
      </c>
      <c r="AZ342" s="1">
        <v>1712287876</v>
      </c>
      <c r="BA342" s="1">
        <v>0</v>
      </c>
      <c r="BB342" s="1">
        <v>0</v>
      </c>
      <c r="BC342" s="1">
        <v>1907545852</v>
      </c>
      <c r="BD342" s="1">
        <v>0</v>
      </c>
      <c r="BE342" s="1">
        <v>0</v>
      </c>
      <c r="BF342" s="1">
        <v>2257696839</v>
      </c>
      <c r="BG342" s="1">
        <v>0</v>
      </c>
      <c r="BH342" s="1">
        <v>0</v>
      </c>
      <c r="BI342" s="1">
        <v>9752141805</v>
      </c>
      <c r="BJ342" s="1">
        <v>788044238</v>
      </c>
      <c r="BK342" s="1">
        <v>8.08</v>
      </c>
      <c r="BL342" s="1"/>
      <c r="BM342" s="10">
        <f t="shared" si="56"/>
        <v>788.04423799999995</v>
      </c>
      <c r="BN342" s="10">
        <f t="shared" si="57"/>
        <v>788.04423799999995</v>
      </c>
      <c r="BO342" s="10">
        <f t="shared" si="58"/>
        <v>3086.567</v>
      </c>
      <c r="BP342" s="10">
        <f t="shared" si="59"/>
        <v>0</v>
      </c>
      <c r="BQ342" s="10">
        <f t="shared" si="60"/>
        <v>1712.2878760000001</v>
      </c>
      <c r="BR342" s="10">
        <f t="shared" si="61"/>
        <v>0</v>
      </c>
      <c r="BS342" s="10">
        <f t="shared" si="62"/>
        <v>1907.545852</v>
      </c>
      <c r="BT342" s="10">
        <f t="shared" si="63"/>
        <v>0</v>
      </c>
      <c r="BU342" s="10">
        <f t="shared" si="64"/>
        <v>2257.6968390000002</v>
      </c>
      <c r="BV342" s="10">
        <f t="shared" si="65"/>
        <v>0</v>
      </c>
    </row>
    <row r="343" spans="1:74" x14ac:dyDescent="0.25">
      <c r="A343">
        <v>16</v>
      </c>
      <c r="B343" t="s">
        <v>60</v>
      </c>
      <c r="C343" t="s">
        <v>61</v>
      </c>
      <c r="D343">
        <v>2020</v>
      </c>
      <c r="E343" t="s">
        <v>62</v>
      </c>
      <c r="F343" t="s">
        <v>63</v>
      </c>
      <c r="G343">
        <v>2</v>
      </c>
      <c r="H343" t="s">
        <v>64</v>
      </c>
      <c r="I343" t="s">
        <v>3365</v>
      </c>
      <c r="J343" t="s">
        <v>617</v>
      </c>
      <c r="K343" t="s">
        <v>618</v>
      </c>
      <c r="L343" t="s">
        <v>3411</v>
      </c>
      <c r="M343" t="s">
        <v>619</v>
      </c>
      <c r="N343" t="s">
        <v>3422</v>
      </c>
      <c r="O343" t="s">
        <v>68</v>
      </c>
      <c r="P343" t="s">
        <v>3427</v>
      </c>
      <c r="Q343" t="s">
        <v>69</v>
      </c>
      <c r="R343" t="s">
        <v>3541</v>
      </c>
      <c r="S343" t="s">
        <v>692</v>
      </c>
      <c r="T343">
        <v>9</v>
      </c>
      <c r="U343">
        <v>2</v>
      </c>
      <c r="V343" t="s">
        <v>694</v>
      </c>
      <c r="W343">
        <v>2</v>
      </c>
      <c r="X343" t="s">
        <v>76</v>
      </c>
      <c r="Y343">
        <v>1</v>
      </c>
      <c r="Z343" t="s">
        <v>73</v>
      </c>
      <c r="AA343">
        <v>1</v>
      </c>
      <c r="AB343" s="1">
        <v>100</v>
      </c>
      <c r="AC343" s="1">
        <v>100</v>
      </c>
      <c r="AD343" s="1">
        <v>100</v>
      </c>
      <c r="AE343" s="1">
        <v>100</v>
      </c>
      <c r="AF343" s="1">
        <v>0</v>
      </c>
      <c r="AG343" s="1">
        <v>0</v>
      </c>
      <c r="AH343" s="1">
        <v>100</v>
      </c>
      <c r="AI343" s="1">
        <v>0</v>
      </c>
      <c r="AJ343" s="1">
        <v>0</v>
      </c>
      <c r="AK343" s="1">
        <v>100</v>
      </c>
      <c r="AL343" s="1">
        <v>0</v>
      </c>
      <c r="AM343" s="1">
        <v>0</v>
      </c>
      <c r="AN343" s="1">
        <v>100</v>
      </c>
      <c r="AO343" s="1">
        <v>0</v>
      </c>
      <c r="AP343" s="1">
        <v>0</v>
      </c>
      <c r="AQ343" s="1" t="s">
        <v>77</v>
      </c>
      <c r="AR343" s="1" t="s">
        <v>77</v>
      </c>
      <c r="AS343" s="1" t="s">
        <v>77</v>
      </c>
      <c r="AT343" s="1">
        <v>20298056</v>
      </c>
      <c r="AU343" s="1">
        <v>19675860</v>
      </c>
      <c r="AV343" s="1">
        <v>96.95</v>
      </c>
      <c r="AW343" s="1">
        <v>101578000</v>
      </c>
      <c r="AX343" s="1">
        <v>0</v>
      </c>
      <c r="AY343" s="1">
        <v>0</v>
      </c>
      <c r="AZ343" s="1">
        <v>107758834</v>
      </c>
      <c r="BA343" s="1">
        <v>0</v>
      </c>
      <c r="BB343" s="1">
        <v>0</v>
      </c>
      <c r="BC343" s="1">
        <v>120046939</v>
      </c>
      <c r="BD343" s="1">
        <v>0</v>
      </c>
      <c r="BE343" s="1">
        <v>0</v>
      </c>
      <c r="BF343" s="1">
        <v>142082872</v>
      </c>
      <c r="BG343" s="1">
        <v>0</v>
      </c>
      <c r="BH343" s="1">
        <v>0</v>
      </c>
      <c r="BI343" s="1">
        <v>491764701</v>
      </c>
      <c r="BJ343" s="1">
        <v>19675860</v>
      </c>
      <c r="BK343" s="1">
        <v>4</v>
      </c>
      <c r="BL343" s="1"/>
      <c r="BM343" s="10">
        <f t="shared" si="56"/>
        <v>20.298055999999999</v>
      </c>
      <c r="BN343" s="10">
        <f t="shared" si="57"/>
        <v>19.67586</v>
      </c>
      <c r="BO343" s="10">
        <f t="shared" si="58"/>
        <v>101.578</v>
      </c>
      <c r="BP343" s="10">
        <f t="shared" si="59"/>
        <v>0</v>
      </c>
      <c r="BQ343" s="10">
        <f t="shared" si="60"/>
        <v>107.75883399999999</v>
      </c>
      <c r="BR343" s="10">
        <f t="shared" si="61"/>
        <v>0</v>
      </c>
      <c r="BS343" s="10">
        <f t="shared" si="62"/>
        <v>120.04693899999999</v>
      </c>
      <c r="BT343" s="10">
        <f t="shared" si="63"/>
        <v>0</v>
      </c>
      <c r="BU343" s="10">
        <f t="shared" si="64"/>
        <v>142.08287200000001</v>
      </c>
      <c r="BV343" s="10">
        <f t="shared" si="65"/>
        <v>0</v>
      </c>
    </row>
    <row r="344" spans="1:74" x14ac:dyDescent="0.25">
      <c r="A344">
        <v>16</v>
      </c>
      <c r="B344" t="s">
        <v>60</v>
      </c>
      <c r="C344" t="s">
        <v>61</v>
      </c>
      <c r="D344">
        <v>2020</v>
      </c>
      <c r="E344" t="s">
        <v>62</v>
      </c>
      <c r="F344" t="s">
        <v>63</v>
      </c>
      <c r="G344">
        <v>2</v>
      </c>
      <c r="H344" t="s">
        <v>64</v>
      </c>
      <c r="I344" t="s">
        <v>3365</v>
      </c>
      <c r="J344" t="s">
        <v>617</v>
      </c>
      <c r="K344" t="s">
        <v>618</v>
      </c>
      <c r="L344" t="s">
        <v>3411</v>
      </c>
      <c r="M344" t="s">
        <v>619</v>
      </c>
      <c r="N344" t="s">
        <v>3422</v>
      </c>
      <c r="O344" t="s">
        <v>68</v>
      </c>
      <c r="P344" t="s">
        <v>3427</v>
      </c>
      <c r="Q344" t="s">
        <v>69</v>
      </c>
      <c r="R344" t="s">
        <v>3541</v>
      </c>
      <c r="S344" t="s">
        <v>692</v>
      </c>
      <c r="T344">
        <v>9</v>
      </c>
      <c r="U344">
        <v>3</v>
      </c>
      <c r="V344" t="s">
        <v>695</v>
      </c>
      <c r="W344">
        <v>2</v>
      </c>
      <c r="X344" t="s">
        <v>76</v>
      </c>
      <c r="Y344">
        <v>1</v>
      </c>
      <c r="Z344" t="s">
        <v>73</v>
      </c>
      <c r="AA344">
        <v>1</v>
      </c>
      <c r="AB344" s="1">
        <v>100</v>
      </c>
      <c r="AC344" s="1">
        <v>100</v>
      </c>
      <c r="AD344" s="1">
        <v>100</v>
      </c>
      <c r="AE344" s="1">
        <v>100</v>
      </c>
      <c r="AF344" s="1">
        <v>0</v>
      </c>
      <c r="AG344" s="1">
        <v>0</v>
      </c>
      <c r="AH344" s="1">
        <v>100</v>
      </c>
      <c r="AI344" s="1">
        <v>0</v>
      </c>
      <c r="AJ344" s="1">
        <v>0</v>
      </c>
      <c r="AK344" s="1">
        <v>100</v>
      </c>
      <c r="AL344" s="1">
        <v>0</v>
      </c>
      <c r="AM344" s="1">
        <v>0</v>
      </c>
      <c r="AN344" s="1">
        <v>100</v>
      </c>
      <c r="AO344" s="1">
        <v>0</v>
      </c>
      <c r="AP344" s="1">
        <v>0</v>
      </c>
      <c r="AQ344" s="1" t="s">
        <v>77</v>
      </c>
      <c r="AR344" s="1" t="s">
        <v>77</v>
      </c>
      <c r="AS344" s="1" t="s">
        <v>77</v>
      </c>
      <c r="AT344" s="1">
        <v>25608344</v>
      </c>
      <c r="AU344" s="1">
        <v>25608344</v>
      </c>
      <c r="AV344" s="1">
        <v>100</v>
      </c>
      <c r="AW344" s="1">
        <v>390000000</v>
      </c>
      <c r="AX344" s="1">
        <v>0</v>
      </c>
      <c r="AY344" s="1">
        <v>0</v>
      </c>
      <c r="AZ344" s="1">
        <v>323276503</v>
      </c>
      <c r="BA344" s="1">
        <v>0</v>
      </c>
      <c r="BB344" s="1">
        <v>0</v>
      </c>
      <c r="BC344" s="1">
        <v>360140815</v>
      </c>
      <c r="BD344" s="1">
        <v>0</v>
      </c>
      <c r="BE344" s="1">
        <v>0</v>
      </c>
      <c r="BF344" s="1">
        <v>426248616</v>
      </c>
      <c r="BG344" s="1">
        <v>0</v>
      </c>
      <c r="BH344" s="1">
        <v>0</v>
      </c>
      <c r="BI344" s="1">
        <v>1525274278</v>
      </c>
      <c r="BJ344" s="1">
        <v>25608344</v>
      </c>
      <c r="BK344" s="1">
        <v>1.68</v>
      </c>
      <c r="BL344" s="1"/>
      <c r="BM344" s="10">
        <f t="shared" si="56"/>
        <v>25.608343999999999</v>
      </c>
      <c r="BN344" s="10">
        <f t="shared" si="57"/>
        <v>25.608343999999999</v>
      </c>
      <c r="BO344" s="10">
        <f t="shared" si="58"/>
        <v>390</v>
      </c>
      <c r="BP344" s="10">
        <f t="shared" si="59"/>
        <v>0</v>
      </c>
      <c r="BQ344" s="10">
        <f t="shared" si="60"/>
        <v>323.27650299999999</v>
      </c>
      <c r="BR344" s="10">
        <f t="shared" si="61"/>
        <v>0</v>
      </c>
      <c r="BS344" s="10">
        <f t="shared" si="62"/>
        <v>360.14081499999998</v>
      </c>
      <c r="BT344" s="10">
        <f t="shared" si="63"/>
        <v>0</v>
      </c>
      <c r="BU344" s="10">
        <f t="shared" si="64"/>
        <v>426.24861600000003</v>
      </c>
      <c r="BV344" s="10">
        <f t="shared" si="65"/>
        <v>0</v>
      </c>
    </row>
    <row r="345" spans="1:74" x14ac:dyDescent="0.25">
      <c r="A345">
        <v>16</v>
      </c>
      <c r="B345" t="s">
        <v>60</v>
      </c>
      <c r="C345" t="s">
        <v>61</v>
      </c>
      <c r="D345">
        <v>2020</v>
      </c>
      <c r="E345" t="s">
        <v>62</v>
      </c>
      <c r="F345" t="s">
        <v>63</v>
      </c>
      <c r="G345">
        <v>2</v>
      </c>
      <c r="H345" t="s">
        <v>64</v>
      </c>
      <c r="I345" t="s">
        <v>3365</v>
      </c>
      <c r="J345" t="s">
        <v>617</v>
      </c>
      <c r="K345" t="s">
        <v>618</v>
      </c>
      <c r="L345" t="s">
        <v>3411</v>
      </c>
      <c r="M345" t="s">
        <v>619</v>
      </c>
      <c r="N345" t="s">
        <v>3422</v>
      </c>
      <c r="O345" t="s">
        <v>68</v>
      </c>
      <c r="P345" t="s">
        <v>3427</v>
      </c>
      <c r="Q345" t="s">
        <v>69</v>
      </c>
      <c r="R345" t="s">
        <v>3541</v>
      </c>
      <c r="S345" t="s">
        <v>692</v>
      </c>
      <c r="T345">
        <v>9</v>
      </c>
      <c r="U345">
        <v>4</v>
      </c>
      <c r="V345" t="s">
        <v>696</v>
      </c>
      <c r="W345">
        <v>2</v>
      </c>
      <c r="X345" t="s">
        <v>76</v>
      </c>
      <c r="Y345">
        <v>1</v>
      </c>
      <c r="Z345" t="s">
        <v>73</v>
      </c>
      <c r="AA345">
        <v>1</v>
      </c>
      <c r="AB345" s="1">
        <v>100</v>
      </c>
      <c r="AC345" s="1">
        <v>100</v>
      </c>
      <c r="AD345" s="1">
        <v>100</v>
      </c>
      <c r="AE345" s="1">
        <v>100</v>
      </c>
      <c r="AF345" s="1">
        <v>0</v>
      </c>
      <c r="AG345" s="1">
        <v>0</v>
      </c>
      <c r="AH345" s="1">
        <v>100</v>
      </c>
      <c r="AI345" s="1">
        <v>0</v>
      </c>
      <c r="AJ345" s="1">
        <v>0</v>
      </c>
      <c r="AK345" s="1">
        <v>100</v>
      </c>
      <c r="AL345" s="1">
        <v>0</v>
      </c>
      <c r="AM345" s="1">
        <v>0</v>
      </c>
      <c r="AN345" s="1">
        <v>100</v>
      </c>
      <c r="AO345" s="1">
        <v>0</v>
      </c>
      <c r="AP345" s="1">
        <v>0</v>
      </c>
      <c r="AQ345" s="1" t="s">
        <v>77</v>
      </c>
      <c r="AR345" s="1" t="s">
        <v>77</v>
      </c>
      <c r="AS345" s="1" t="s">
        <v>77</v>
      </c>
      <c r="AT345" s="1">
        <v>157972560</v>
      </c>
      <c r="AU345" s="1">
        <v>157972560</v>
      </c>
      <c r="AV345" s="1">
        <v>100</v>
      </c>
      <c r="AW345" s="1">
        <v>391030000</v>
      </c>
      <c r="AX345" s="1">
        <v>0</v>
      </c>
      <c r="AY345" s="1">
        <v>0</v>
      </c>
      <c r="AZ345" s="1">
        <v>483558591</v>
      </c>
      <c r="BA345" s="1">
        <v>0</v>
      </c>
      <c r="BB345" s="1">
        <v>0</v>
      </c>
      <c r="BC345" s="1">
        <v>539231978</v>
      </c>
      <c r="BD345" s="1">
        <v>0</v>
      </c>
      <c r="BE345" s="1">
        <v>0</v>
      </c>
      <c r="BF345" s="1">
        <v>637753972</v>
      </c>
      <c r="BG345" s="1">
        <v>0</v>
      </c>
      <c r="BH345" s="1">
        <v>0</v>
      </c>
      <c r="BI345" s="1">
        <v>2209547101</v>
      </c>
      <c r="BJ345" s="1">
        <v>157972560</v>
      </c>
      <c r="BK345" s="1">
        <v>7.15</v>
      </c>
      <c r="BL345" s="1"/>
      <c r="BM345" s="10">
        <f t="shared" si="56"/>
        <v>157.97255999999999</v>
      </c>
      <c r="BN345" s="10">
        <f t="shared" si="57"/>
        <v>157.97255999999999</v>
      </c>
      <c r="BO345" s="10">
        <f t="shared" si="58"/>
        <v>391.03</v>
      </c>
      <c r="BP345" s="10">
        <f t="shared" si="59"/>
        <v>0</v>
      </c>
      <c r="BQ345" s="10">
        <f t="shared" si="60"/>
        <v>483.55859099999998</v>
      </c>
      <c r="BR345" s="10">
        <f t="shared" si="61"/>
        <v>0</v>
      </c>
      <c r="BS345" s="10">
        <f t="shared" si="62"/>
        <v>539.23197800000003</v>
      </c>
      <c r="BT345" s="10">
        <f t="shared" si="63"/>
        <v>0</v>
      </c>
      <c r="BU345" s="10">
        <f t="shared" si="64"/>
        <v>637.75397199999998</v>
      </c>
      <c r="BV345" s="10">
        <f t="shared" si="65"/>
        <v>0</v>
      </c>
    </row>
    <row r="346" spans="1:74" x14ac:dyDescent="0.25">
      <c r="A346">
        <v>16</v>
      </c>
      <c r="B346" t="s">
        <v>60</v>
      </c>
      <c r="C346" t="s">
        <v>61</v>
      </c>
      <c r="D346">
        <v>2020</v>
      </c>
      <c r="E346" t="s">
        <v>62</v>
      </c>
      <c r="F346" t="s">
        <v>63</v>
      </c>
      <c r="G346">
        <v>2</v>
      </c>
      <c r="H346" t="s">
        <v>64</v>
      </c>
      <c r="I346" t="s">
        <v>3365</v>
      </c>
      <c r="J346" t="s">
        <v>617</v>
      </c>
      <c r="K346" t="s">
        <v>618</v>
      </c>
      <c r="L346" t="s">
        <v>3411</v>
      </c>
      <c r="M346" t="s">
        <v>619</v>
      </c>
      <c r="N346" t="s">
        <v>3422</v>
      </c>
      <c r="O346" t="s">
        <v>68</v>
      </c>
      <c r="P346" t="s">
        <v>3427</v>
      </c>
      <c r="Q346" t="s">
        <v>69</v>
      </c>
      <c r="R346" t="s">
        <v>3541</v>
      </c>
      <c r="S346" t="s">
        <v>692</v>
      </c>
      <c r="T346">
        <v>9</v>
      </c>
      <c r="U346">
        <v>5</v>
      </c>
      <c r="V346" t="s">
        <v>697</v>
      </c>
      <c r="W346">
        <v>2</v>
      </c>
      <c r="X346" t="s">
        <v>76</v>
      </c>
      <c r="Y346">
        <v>1</v>
      </c>
      <c r="Z346" t="s">
        <v>73</v>
      </c>
      <c r="AA346">
        <v>1</v>
      </c>
      <c r="AB346" s="1">
        <v>100</v>
      </c>
      <c r="AC346" s="1">
        <v>100</v>
      </c>
      <c r="AD346" s="1">
        <v>100</v>
      </c>
      <c r="AE346" s="1">
        <v>100</v>
      </c>
      <c r="AF346" s="1">
        <v>0</v>
      </c>
      <c r="AG346" s="1">
        <v>0</v>
      </c>
      <c r="AH346" s="1">
        <v>100</v>
      </c>
      <c r="AI346" s="1">
        <v>0</v>
      </c>
      <c r="AJ346" s="1">
        <v>0</v>
      </c>
      <c r="AK346" s="1">
        <v>100</v>
      </c>
      <c r="AL346" s="1">
        <v>0</v>
      </c>
      <c r="AM346" s="1">
        <v>0</v>
      </c>
      <c r="AN346" s="1">
        <v>100</v>
      </c>
      <c r="AO346" s="1">
        <v>0</v>
      </c>
      <c r="AP346" s="1">
        <v>0</v>
      </c>
      <c r="AQ346" s="1" t="s">
        <v>77</v>
      </c>
      <c r="AR346" s="1" t="s">
        <v>77</v>
      </c>
      <c r="AS346" s="1" t="s">
        <v>77</v>
      </c>
      <c r="AT346" s="1">
        <v>1171286027</v>
      </c>
      <c r="AU346" s="1">
        <v>1170086027</v>
      </c>
      <c r="AV346" s="1">
        <v>99.9</v>
      </c>
      <c r="AW346" s="1">
        <v>3324871000</v>
      </c>
      <c r="AX346" s="1">
        <v>0</v>
      </c>
      <c r="AY346" s="1">
        <v>0</v>
      </c>
      <c r="AZ346" s="1">
        <v>1004718938</v>
      </c>
      <c r="BA346" s="1">
        <v>0</v>
      </c>
      <c r="BB346" s="1">
        <v>0</v>
      </c>
      <c r="BC346" s="1">
        <v>1119130018</v>
      </c>
      <c r="BD346" s="1">
        <v>0</v>
      </c>
      <c r="BE346" s="1">
        <v>0</v>
      </c>
      <c r="BF346" s="1">
        <v>1324996906</v>
      </c>
      <c r="BG346" s="1">
        <v>0</v>
      </c>
      <c r="BH346" s="1">
        <v>0</v>
      </c>
      <c r="BI346" s="1">
        <v>7945002889</v>
      </c>
      <c r="BJ346" s="1">
        <v>1170086027</v>
      </c>
      <c r="BK346" s="1">
        <v>14.73</v>
      </c>
      <c r="BL346" s="1"/>
      <c r="BM346" s="10">
        <f t="shared" si="56"/>
        <v>1171.2860270000001</v>
      </c>
      <c r="BN346" s="10">
        <f t="shared" si="57"/>
        <v>1170.0860270000001</v>
      </c>
      <c r="BO346" s="10">
        <f t="shared" si="58"/>
        <v>3324.8710000000001</v>
      </c>
      <c r="BP346" s="10">
        <f t="shared" si="59"/>
        <v>0</v>
      </c>
      <c r="BQ346" s="10">
        <f t="shared" si="60"/>
        <v>1004.718938</v>
      </c>
      <c r="BR346" s="10">
        <f t="shared" si="61"/>
        <v>0</v>
      </c>
      <c r="BS346" s="10">
        <f t="shared" si="62"/>
        <v>1119.1300180000001</v>
      </c>
      <c r="BT346" s="10">
        <f t="shared" si="63"/>
        <v>0</v>
      </c>
      <c r="BU346" s="10">
        <f t="shared" si="64"/>
        <v>1324.9969060000001</v>
      </c>
      <c r="BV346" s="10">
        <f t="shared" si="65"/>
        <v>0</v>
      </c>
    </row>
    <row r="347" spans="1:74" x14ac:dyDescent="0.25">
      <c r="A347">
        <v>16</v>
      </c>
      <c r="B347" t="s">
        <v>60</v>
      </c>
      <c r="C347" t="s">
        <v>61</v>
      </c>
      <c r="D347">
        <v>2020</v>
      </c>
      <c r="E347" t="s">
        <v>62</v>
      </c>
      <c r="F347" t="s">
        <v>63</v>
      </c>
      <c r="G347">
        <v>2</v>
      </c>
      <c r="H347" t="s">
        <v>64</v>
      </c>
      <c r="I347" t="s">
        <v>3365</v>
      </c>
      <c r="J347" t="s">
        <v>617</v>
      </c>
      <c r="K347" t="s">
        <v>618</v>
      </c>
      <c r="L347" t="s">
        <v>3411</v>
      </c>
      <c r="M347" t="s">
        <v>619</v>
      </c>
      <c r="N347" t="s">
        <v>3422</v>
      </c>
      <c r="O347" t="s">
        <v>68</v>
      </c>
      <c r="P347" t="s">
        <v>3427</v>
      </c>
      <c r="Q347" t="s">
        <v>69</v>
      </c>
      <c r="R347" t="s">
        <v>3541</v>
      </c>
      <c r="S347" t="s">
        <v>692</v>
      </c>
      <c r="T347">
        <v>9</v>
      </c>
      <c r="U347">
        <v>6</v>
      </c>
      <c r="V347" t="s">
        <v>698</v>
      </c>
      <c r="W347">
        <v>1</v>
      </c>
      <c r="X347" t="s">
        <v>72</v>
      </c>
      <c r="Y347">
        <v>1</v>
      </c>
      <c r="Z347" t="s">
        <v>73</v>
      </c>
      <c r="AA347">
        <v>1</v>
      </c>
      <c r="AB347" s="1">
        <v>1</v>
      </c>
      <c r="AC347" s="1">
        <v>1</v>
      </c>
      <c r="AD347" s="1">
        <v>100</v>
      </c>
      <c r="AE347" s="1">
        <v>10</v>
      </c>
      <c r="AF347" s="1">
        <v>0</v>
      </c>
      <c r="AG347" s="1">
        <v>0</v>
      </c>
      <c r="AH347" s="1">
        <v>29</v>
      </c>
      <c r="AI347" s="1">
        <v>0</v>
      </c>
      <c r="AJ347" s="1">
        <v>0</v>
      </c>
      <c r="AK347" s="1">
        <v>10</v>
      </c>
      <c r="AL347" s="1">
        <v>0</v>
      </c>
      <c r="AM347" s="1">
        <v>0</v>
      </c>
      <c r="AN347" s="1">
        <v>10</v>
      </c>
      <c r="AO347" s="1">
        <v>0</v>
      </c>
      <c r="AP347" s="1">
        <v>0</v>
      </c>
      <c r="AQ347" s="1">
        <v>60</v>
      </c>
      <c r="AR347" s="1">
        <v>1</v>
      </c>
      <c r="AS347" s="1">
        <v>1.67</v>
      </c>
      <c r="AT347" s="1">
        <v>657378992</v>
      </c>
      <c r="AU347" s="1">
        <v>587019698</v>
      </c>
      <c r="AV347" s="1">
        <v>89.3</v>
      </c>
      <c r="AW347" s="1">
        <v>4505327000</v>
      </c>
      <c r="AX347" s="1">
        <v>0</v>
      </c>
      <c r="AY347" s="1">
        <v>0</v>
      </c>
      <c r="AZ347" s="1">
        <v>46581701423</v>
      </c>
      <c r="BA347" s="1">
        <v>0</v>
      </c>
      <c r="BB347" s="1">
        <v>0</v>
      </c>
      <c r="BC347" s="1">
        <v>1626035782</v>
      </c>
      <c r="BD347" s="1">
        <v>0</v>
      </c>
      <c r="BE347" s="1">
        <v>0</v>
      </c>
      <c r="BF347" s="1">
        <v>1924512503</v>
      </c>
      <c r="BG347" s="1">
        <v>0</v>
      </c>
      <c r="BH347" s="1">
        <v>0</v>
      </c>
      <c r="BI347" s="1">
        <v>55294955700</v>
      </c>
      <c r="BJ347" s="1">
        <v>587019698</v>
      </c>
      <c r="BK347" s="1">
        <v>1.06</v>
      </c>
      <c r="BL347" s="1"/>
      <c r="BM347" s="10">
        <f t="shared" si="56"/>
        <v>657.37899200000004</v>
      </c>
      <c r="BN347" s="10">
        <f t="shared" si="57"/>
        <v>587.01969799999995</v>
      </c>
      <c r="BO347" s="10">
        <f t="shared" si="58"/>
        <v>4505.3270000000002</v>
      </c>
      <c r="BP347" s="10">
        <f t="shared" si="59"/>
        <v>0</v>
      </c>
      <c r="BQ347" s="10">
        <f t="shared" si="60"/>
        <v>46581.701422999999</v>
      </c>
      <c r="BR347" s="10">
        <f t="shared" si="61"/>
        <v>0</v>
      </c>
      <c r="BS347" s="10">
        <f t="shared" si="62"/>
        <v>1626.0357819999999</v>
      </c>
      <c r="BT347" s="10">
        <f t="shared" si="63"/>
        <v>0</v>
      </c>
      <c r="BU347" s="10">
        <f t="shared" si="64"/>
        <v>1924.5125029999999</v>
      </c>
      <c r="BV347" s="10">
        <f t="shared" si="65"/>
        <v>0</v>
      </c>
    </row>
    <row r="348" spans="1:74" x14ac:dyDescent="0.25">
      <c r="A348">
        <v>16</v>
      </c>
      <c r="B348" t="s">
        <v>60</v>
      </c>
      <c r="C348" t="s">
        <v>61</v>
      </c>
      <c r="D348">
        <v>2020</v>
      </c>
      <c r="E348" t="s">
        <v>62</v>
      </c>
      <c r="F348" t="s">
        <v>63</v>
      </c>
      <c r="G348">
        <v>2</v>
      </c>
      <c r="H348" t="s">
        <v>64</v>
      </c>
      <c r="I348" t="s">
        <v>3365</v>
      </c>
      <c r="J348" t="s">
        <v>617</v>
      </c>
      <c r="K348" t="s">
        <v>618</v>
      </c>
      <c r="L348" t="s">
        <v>3411</v>
      </c>
      <c r="M348" t="s">
        <v>619</v>
      </c>
      <c r="N348" t="s">
        <v>3422</v>
      </c>
      <c r="O348" t="s">
        <v>68</v>
      </c>
      <c r="P348" t="s">
        <v>3427</v>
      </c>
      <c r="Q348" t="s">
        <v>69</v>
      </c>
      <c r="R348" t="s">
        <v>3541</v>
      </c>
      <c r="S348" t="s">
        <v>692</v>
      </c>
      <c r="T348">
        <v>9</v>
      </c>
      <c r="U348">
        <v>7</v>
      </c>
      <c r="V348" t="s">
        <v>699</v>
      </c>
      <c r="W348">
        <v>2</v>
      </c>
      <c r="X348" t="s">
        <v>76</v>
      </c>
      <c r="Y348">
        <v>1</v>
      </c>
      <c r="Z348" t="s">
        <v>73</v>
      </c>
      <c r="AA348">
        <v>1</v>
      </c>
      <c r="AB348" s="1">
        <v>80</v>
      </c>
      <c r="AC348" s="1">
        <v>80</v>
      </c>
      <c r="AD348" s="1">
        <v>100</v>
      </c>
      <c r="AE348" s="1">
        <v>80</v>
      </c>
      <c r="AF348" s="1">
        <v>0</v>
      </c>
      <c r="AG348" s="1">
        <v>0</v>
      </c>
      <c r="AH348" s="1">
        <v>80</v>
      </c>
      <c r="AI348" s="1">
        <v>0</v>
      </c>
      <c r="AJ348" s="1">
        <v>0</v>
      </c>
      <c r="AK348" s="1">
        <v>80</v>
      </c>
      <c r="AL348" s="1">
        <v>0</v>
      </c>
      <c r="AM348" s="1">
        <v>0</v>
      </c>
      <c r="AN348" s="1">
        <v>80</v>
      </c>
      <c r="AO348" s="1">
        <v>0</v>
      </c>
      <c r="AP348" s="1">
        <v>0</v>
      </c>
      <c r="AQ348" s="1" t="s">
        <v>77</v>
      </c>
      <c r="AR348" s="1" t="s">
        <v>77</v>
      </c>
      <c r="AS348" s="1" t="s">
        <v>77</v>
      </c>
      <c r="AT348" s="1">
        <v>74500000</v>
      </c>
      <c r="AU348" s="1">
        <v>74500000</v>
      </c>
      <c r="AV348" s="1">
        <v>100</v>
      </c>
      <c r="AW348" s="1">
        <v>195015000</v>
      </c>
      <c r="AX348" s="1">
        <v>0</v>
      </c>
      <c r="AY348" s="1">
        <v>0</v>
      </c>
      <c r="AZ348" s="1">
        <v>296336794</v>
      </c>
      <c r="BA348" s="1">
        <v>0</v>
      </c>
      <c r="BB348" s="1">
        <v>0</v>
      </c>
      <c r="BC348" s="1">
        <v>330129081</v>
      </c>
      <c r="BD348" s="1">
        <v>0</v>
      </c>
      <c r="BE348" s="1">
        <v>0</v>
      </c>
      <c r="BF348" s="1">
        <v>390727898</v>
      </c>
      <c r="BG348" s="1">
        <v>0</v>
      </c>
      <c r="BH348" s="1">
        <v>0</v>
      </c>
      <c r="BI348" s="1">
        <v>1286708773</v>
      </c>
      <c r="BJ348" s="1">
        <v>74500000</v>
      </c>
      <c r="BK348" s="1">
        <v>5.79</v>
      </c>
      <c r="BL348" s="1"/>
      <c r="BM348" s="10">
        <f t="shared" si="56"/>
        <v>74.5</v>
      </c>
      <c r="BN348" s="10">
        <f t="shared" si="57"/>
        <v>74.5</v>
      </c>
      <c r="BO348" s="10">
        <f t="shared" si="58"/>
        <v>195.01499999999999</v>
      </c>
      <c r="BP348" s="10">
        <f t="shared" si="59"/>
        <v>0</v>
      </c>
      <c r="BQ348" s="10">
        <f t="shared" si="60"/>
        <v>296.336794</v>
      </c>
      <c r="BR348" s="10">
        <f t="shared" si="61"/>
        <v>0</v>
      </c>
      <c r="BS348" s="10">
        <f t="shared" si="62"/>
        <v>330.12908099999999</v>
      </c>
      <c r="BT348" s="10">
        <f t="shared" si="63"/>
        <v>0</v>
      </c>
      <c r="BU348" s="10">
        <f t="shared" si="64"/>
        <v>390.72789799999998</v>
      </c>
      <c r="BV348" s="10">
        <f t="shared" si="65"/>
        <v>0</v>
      </c>
    </row>
    <row r="349" spans="1:74" x14ac:dyDescent="0.25">
      <c r="A349">
        <v>16</v>
      </c>
      <c r="B349" t="s">
        <v>60</v>
      </c>
      <c r="C349" t="s">
        <v>61</v>
      </c>
      <c r="D349">
        <v>2020</v>
      </c>
      <c r="E349" t="s">
        <v>62</v>
      </c>
      <c r="F349" t="s">
        <v>63</v>
      </c>
      <c r="G349">
        <v>2</v>
      </c>
      <c r="H349" t="s">
        <v>64</v>
      </c>
      <c r="I349" t="s">
        <v>3365</v>
      </c>
      <c r="J349" t="s">
        <v>617</v>
      </c>
      <c r="K349" t="s">
        <v>618</v>
      </c>
      <c r="L349" t="s">
        <v>3411</v>
      </c>
      <c r="M349" t="s">
        <v>619</v>
      </c>
      <c r="N349" t="s">
        <v>3422</v>
      </c>
      <c r="O349" t="s">
        <v>68</v>
      </c>
      <c r="P349" t="s">
        <v>3427</v>
      </c>
      <c r="Q349" t="s">
        <v>69</v>
      </c>
      <c r="R349" t="s">
        <v>3542</v>
      </c>
      <c r="S349" t="s">
        <v>700</v>
      </c>
      <c r="T349">
        <v>10</v>
      </c>
      <c r="U349">
        <v>1</v>
      </c>
      <c r="V349" t="s">
        <v>701</v>
      </c>
      <c r="W349">
        <v>1</v>
      </c>
      <c r="X349" t="s">
        <v>72</v>
      </c>
      <c r="Y349">
        <v>1</v>
      </c>
      <c r="Z349" t="s">
        <v>73</v>
      </c>
      <c r="AA349">
        <v>1</v>
      </c>
      <c r="AB349" s="1">
        <v>5</v>
      </c>
      <c r="AC349" s="1">
        <v>5</v>
      </c>
      <c r="AD349" s="1">
        <v>100</v>
      </c>
      <c r="AE349" s="1">
        <v>30</v>
      </c>
      <c r="AF349" s="1">
        <v>0</v>
      </c>
      <c r="AG349" s="1">
        <v>0</v>
      </c>
      <c r="AH349" s="1">
        <v>20</v>
      </c>
      <c r="AI349" s="1">
        <v>0</v>
      </c>
      <c r="AJ349" s="1">
        <v>0</v>
      </c>
      <c r="AK349" s="1">
        <v>20</v>
      </c>
      <c r="AL349" s="1">
        <v>0</v>
      </c>
      <c r="AM349" s="1">
        <v>0</v>
      </c>
      <c r="AN349" s="1">
        <v>5</v>
      </c>
      <c r="AO349" s="1">
        <v>0</v>
      </c>
      <c r="AP349" s="1">
        <v>0</v>
      </c>
      <c r="AQ349" s="1">
        <v>80</v>
      </c>
      <c r="AR349" s="1">
        <v>5</v>
      </c>
      <c r="AS349" s="1">
        <v>6.25</v>
      </c>
      <c r="AT349" s="1">
        <v>1730262543</v>
      </c>
      <c r="AU349" s="1">
        <v>1692812155</v>
      </c>
      <c r="AV349" s="1">
        <v>97.84</v>
      </c>
      <c r="AW349" s="1">
        <v>1185820000</v>
      </c>
      <c r="AX349" s="1">
        <v>0</v>
      </c>
      <c r="AY349" s="1">
        <v>0</v>
      </c>
      <c r="AZ349" s="1">
        <v>2150970889</v>
      </c>
      <c r="BA349" s="1">
        <v>0</v>
      </c>
      <c r="BB349" s="1">
        <v>0</v>
      </c>
      <c r="BC349" s="1">
        <v>2398321654</v>
      </c>
      <c r="BD349" s="1">
        <v>0</v>
      </c>
      <c r="BE349" s="1">
        <v>0</v>
      </c>
      <c r="BF349" s="1">
        <v>2836184357</v>
      </c>
      <c r="BG349" s="1">
        <v>0</v>
      </c>
      <c r="BH349" s="1">
        <v>0</v>
      </c>
      <c r="BI349" s="1">
        <v>10301559443</v>
      </c>
      <c r="BJ349" s="1">
        <v>1692812155</v>
      </c>
      <c r="BK349" s="1">
        <v>16.43</v>
      </c>
      <c r="BL349" s="1"/>
      <c r="BM349" s="10">
        <f t="shared" si="56"/>
        <v>1730.2625430000001</v>
      </c>
      <c r="BN349" s="10">
        <f t="shared" si="57"/>
        <v>1692.8121550000001</v>
      </c>
      <c r="BO349" s="10">
        <f t="shared" si="58"/>
        <v>1185.82</v>
      </c>
      <c r="BP349" s="10">
        <f t="shared" si="59"/>
        <v>0</v>
      </c>
      <c r="BQ349" s="10">
        <f t="shared" si="60"/>
        <v>2150.9708890000002</v>
      </c>
      <c r="BR349" s="10">
        <f t="shared" si="61"/>
        <v>0</v>
      </c>
      <c r="BS349" s="10">
        <f t="shared" si="62"/>
        <v>2398.3216539999999</v>
      </c>
      <c r="BT349" s="10">
        <f t="shared" si="63"/>
        <v>0</v>
      </c>
      <c r="BU349" s="10">
        <f t="shared" si="64"/>
        <v>2836.1843570000001</v>
      </c>
      <c r="BV349" s="10">
        <f t="shared" si="65"/>
        <v>0</v>
      </c>
    </row>
    <row r="350" spans="1:74" x14ac:dyDescent="0.25">
      <c r="A350">
        <v>16</v>
      </c>
      <c r="B350" t="s">
        <v>60</v>
      </c>
      <c r="C350" t="s">
        <v>61</v>
      </c>
      <c r="D350">
        <v>2020</v>
      </c>
      <c r="E350" t="s">
        <v>62</v>
      </c>
      <c r="F350" t="s">
        <v>63</v>
      </c>
      <c r="G350">
        <v>2</v>
      </c>
      <c r="H350" t="s">
        <v>64</v>
      </c>
      <c r="I350" t="s">
        <v>3365</v>
      </c>
      <c r="J350" t="s">
        <v>617</v>
      </c>
      <c r="K350" t="s">
        <v>618</v>
      </c>
      <c r="L350" t="s">
        <v>3411</v>
      </c>
      <c r="M350" t="s">
        <v>619</v>
      </c>
      <c r="N350" t="s">
        <v>3422</v>
      </c>
      <c r="O350" t="s">
        <v>68</v>
      </c>
      <c r="P350" t="s">
        <v>3427</v>
      </c>
      <c r="Q350" t="s">
        <v>69</v>
      </c>
      <c r="R350" t="s">
        <v>3542</v>
      </c>
      <c r="S350" t="s">
        <v>700</v>
      </c>
      <c r="T350">
        <v>10</v>
      </c>
      <c r="U350">
        <v>2</v>
      </c>
      <c r="V350" t="s">
        <v>702</v>
      </c>
      <c r="W350">
        <v>1</v>
      </c>
      <c r="X350" t="s">
        <v>72</v>
      </c>
      <c r="Y350">
        <v>1</v>
      </c>
      <c r="Z350" t="s">
        <v>73</v>
      </c>
      <c r="AA350">
        <v>1</v>
      </c>
      <c r="AB350" s="1">
        <v>0.1</v>
      </c>
      <c r="AC350" s="1">
        <v>0.1</v>
      </c>
      <c r="AD350" s="1">
        <v>100</v>
      </c>
      <c r="AE350" s="1">
        <v>0.3</v>
      </c>
      <c r="AF350" s="1">
        <v>0</v>
      </c>
      <c r="AG350" s="1">
        <v>0</v>
      </c>
      <c r="AH350" s="1">
        <v>0.3</v>
      </c>
      <c r="AI350" s="1">
        <v>0</v>
      </c>
      <c r="AJ350" s="1">
        <v>0</v>
      </c>
      <c r="AK350" s="1">
        <v>0.27</v>
      </c>
      <c r="AL350" s="1">
        <v>0</v>
      </c>
      <c r="AM350" s="1">
        <v>0</v>
      </c>
      <c r="AN350" s="1">
        <v>0.03</v>
      </c>
      <c r="AO350" s="1">
        <v>0</v>
      </c>
      <c r="AP350" s="1">
        <v>0</v>
      </c>
      <c r="AQ350" s="1">
        <v>1</v>
      </c>
      <c r="AR350" s="1">
        <v>0.1</v>
      </c>
      <c r="AS350" s="1">
        <v>10</v>
      </c>
      <c r="AT350" s="1">
        <v>26623440</v>
      </c>
      <c r="AU350" s="1">
        <v>26623440</v>
      </c>
      <c r="AV350" s="1">
        <v>100</v>
      </c>
      <c r="AW350" s="1">
        <v>54845000</v>
      </c>
      <c r="AX350" s="1">
        <v>0</v>
      </c>
      <c r="AY350" s="1">
        <v>0</v>
      </c>
      <c r="AZ350" s="1">
        <v>322645633</v>
      </c>
      <c r="BA350" s="1">
        <v>0</v>
      </c>
      <c r="BB350" s="1">
        <v>0</v>
      </c>
      <c r="BC350" s="1">
        <v>359748248</v>
      </c>
      <c r="BD350" s="1">
        <v>0</v>
      </c>
      <c r="BE350" s="1">
        <v>0</v>
      </c>
      <c r="BF350" s="1">
        <v>425427654</v>
      </c>
      <c r="BG350" s="1">
        <v>0</v>
      </c>
      <c r="BH350" s="1">
        <v>0</v>
      </c>
      <c r="BI350" s="1">
        <v>1189289975</v>
      </c>
      <c r="BJ350" s="1">
        <v>26623440</v>
      </c>
      <c r="BK350" s="1">
        <v>2.2400000000000002</v>
      </c>
      <c r="BL350" s="1"/>
      <c r="BM350" s="10">
        <f t="shared" si="56"/>
        <v>26.623439999999999</v>
      </c>
      <c r="BN350" s="10">
        <f t="shared" si="57"/>
        <v>26.623439999999999</v>
      </c>
      <c r="BO350" s="10">
        <f t="shared" si="58"/>
        <v>54.844999999999999</v>
      </c>
      <c r="BP350" s="10">
        <f t="shared" si="59"/>
        <v>0</v>
      </c>
      <c r="BQ350" s="10">
        <f t="shared" si="60"/>
        <v>322.64563299999998</v>
      </c>
      <c r="BR350" s="10">
        <f t="shared" si="61"/>
        <v>0</v>
      </c>
      <c r="BS350" s="10">
        <f t="shared" si="62"/>
        <v>359.74824799999999</v>
      </c>
      <c r="BT350" s="10">
        <f t="shared" si="63"/>
        <v>0</v>
      </c>
      <c r="BU350" s="10">
        <f t="shared" si="64"/>
        <v>425.42765400000002</v>
      </c>
      <c r="BV350" s="10">
        <f t="shared" si="65"/>
        <v>0</v>
      </c>
    </row>
    <row r="351" spans="1:74" x14ac:dyDescent="0.25">
      <c r="A351">
        <v>16</v>
      </c>
      <c r="B351" t="s">
        <v>60</v>
      </c>
      <c r="C351" t="s">
        <v>61</v>
      </c>
      <c r="D351">
        <v>2020</v>
      </c>
      <c r="E351" t="s">
        <v>62</v>
      </c>
      <c r="F351" t="s">
        <v>63</v>
      </c>
      <c r="G351">
        <v>2</v>
      </c>
      <c r="H351" t="s">
        <v>64</v>
      </c>
      <c r="I351" t="s">
        <v>3365</v>
      </c>
      <c r="J351" t="s">
        <v>617</v>
      </c>
      <c r="K351" t="s">
        <v>618</v>
      </c>
      <c r="L351" t="s">
        <v>3411</v>
      </c>
      <c r="M351" t="s">
        <v>619</v>
      </c>
      <c r="N351" t="s">
        <v>3422</v>
      </c>
      <c r="O351" t="s">
        <v>68</v>
      </c>
      <c r="P351" t="s">
        <v>3427</v>
      </c>
      <c r="Q351" t="s">
        <v>69</v>
      </c>
      <c r="R351" t="s">
        <v>3542</v>
      </c>
      <c r="S351" t="s">
        <v>700</v>
      </c>
      <c r="T351">
        <v>10</v>
      </c>
      <c r="U351">
        <v>3</v>
      </c>
      <c r="V351" t="s">
        <v>703</v>
      </c>
      <c r="W351">
        <v>1</v>
      </c>
      <c r="X351" t="s">
        <v>72</v>
      </c>
      <c r="Y351">
        <v>1</v>
      </c>
      <c r="Z351" t="s">
        <v>73</v>
      </c>
      <c r="AA351">
        <v>1</v>
      </c>
      <c r="AB351" s="1">
        <v>10</v>
      </c>
      <c r="AC351" s="1">
        <v>10</v>
      </c>
      <c r="AD351" s="1">
        <v>100</v>
      </c>
      <c r="AE351" s="1">
        <v>30</v>
      </c>
      <c r="AF351" s="1">
        <v>0</v>
      </c>
      <c r="AG351" s="1">
        <v>0</v>
      </c>
      <c r="AH351" s="1">
        <v>30</v>
      </c>
      <c r="AI351" s="1">
        <v>0</v>
      </c>
      <c r="AJ351" s="1">
        <v>0</v>
      </c>
      <c r="AK351" s="1">
        <v>28</v>
      </c>
      <c r="AL351" s="1">
        <v>0</v>
      </c>
      <c r="AM351" s="1">
        <v>0</v>
      </c>
      <c r="AN351" s="1">
        <v>2</v>
      </c>
      <c r="AO351" s="1">
        <v>0</v>
      </c>
      <c r="AP351" s="1">
        <v>0</v>
      </c>
      <c r="AQ351" s="1">
        <v>100</v>
      </c>
      <c r="AR351" s="1">
        <v>10</v>
      </c>
      <c r="AS351" s="1">
        <v>10</v>
      </c>
      <c r="AT351" s="1">
        <v>1315443158</v>
      </c>
      <c r="AU351" s="1">
        <v>1308545777</v>
      </c>
      <c r="AV351" s="1">
        <v>99.48</v>
      </c>
      <c r="AW351" s="1">
        <v>3405561000</v>
      </c>
      <c r="AX351" s="1">
        <v>0</v>
      </c>
      <c r="AY351" s="1">
        <v>0</v>
      </c>
      <c r="AZ351" s="1">
        <v>1075485445</v>
      </c>
      <c r="BA351" s="1">
        <v>0</v>
      </c>
      <c r="BB351" s="1">
        <v>0</v>
      </c>
      <c r="BC351" s="1">
        <v>1199160827</v>
      </c>
      <c r="BD351" s="1">
        <v>0</v>
      </c>
      <c r="BE351" s="1">
        <v>0</v>
      </c>
      <c r="BF351" s="1">
        <v>1418092179</v>
      </c>
      <c r="BG351" s="1">
        <v>0</v>
      </c>
      <c r="BH351" s="1">
        <v>0</v>
      </c>
      <c r="BI351" s="1">
        <v>8413742609</v>
      </c>
      <c r="BJ351" s="1">
        <v>1308545777</v>
      </c>
      <c r="BK351" s="1">
        <v>15.55</v>
      </c>
      <c r="BL351" s="1"/>
      <c r="BM351" s="10">
        <f t="shared" si="56"/>
        <v>1315.443158</v>
      </c>
      <c r="BN351" s="10">
        <f t="shared" si="57"/>
        <v>1308.545777</v>
      </c>
      <c r="BO351" s="10">
        <f t="shared" si="58"/>
        <v>3405.5610000000001</v>
      </c>
      <c r="BP351" s="10">
        <f t="shared" si="59"/>
        <v>0</v>
      </c>
      <c r="BQ351" s="10">
        <f t="shared" si="60"/>
        <v>1075.485445</v>
      </c>
      <c r="BR351" s="10">
        <f t="shared" si="61"/>
        <v>0</v>
      </c>
      <c r="BS351" s="10">
        <f t="shared" si="62"/>
        <v>1199.1608269999999</v>
      </c>
      <c r="BT351" s="10">
        <f t="shared" si="63"/>
        <v>0</v>
      </c>
      <c r="BU351" s="10">
        <f t="shared" si="64"/>
        <v>1418.092179</v>
      </c>
      <c r="BV351" s="10">
        <f t="shared" si="65"/>
        <v>0</v>
      </c>
    </row>
    <row r="352" spans="1:74" x14ac:dyDescent="0.25">
      <c r="A352">
        <v>16</v>
      </c>
      <c r="B352" t="s">
        <v>60</v>
      </c>
      <c r="C352" t="s">
        <v>61</v>
      </c>
      <c r="D352">
        <v>2020</v>
      </c>
      <c r="E352" t="s">
        <v>62</v>
      </c>
      <c r="F352" t="s">
        <v>63</v>
      </c>
      <c r="G352">
        <v>2</v>
      </c>
      <c r="H352" t="s">
        <v>64</v>
      </c>
      <c r="I352" t="s">
        <v>3365</v>
      </c>
      <c r="J352" t="s">
        <v>617</v>
      </c>
      <c r="K352" t="s">
        <v>618</v>
      </c>
      <c r="L352" t="s">
        <v>3411</v>
      </c>
      <c r="M352" t="s">
        <v>619</v>
      </c>
      <c r="N352" t="s">
        <v>3422</v>
      </c>
      <c r="O352" t="s">
        <v>68</v>
      </c>
      <c r="P352" t="s">
        <v>3427</v>
      </c>
      <c r="Q352" t="s">
        <v>69</v>
      </c>
      <c r="R352" t="s">
        <v>3542</v>
      </c>
      <c r="S352" t="s">
        <v>700</v>
      </c>
      <c r="T352">
        <v>10</v>
      </c>
      <c r="U352">
        <v>4</v>
      </c>
      <c r="V352" t="s">
        <v>704</v>
      </c>
      <c r="W352">
        <v>2</v>
      </c>
      <c r="X352" t="s">
        <v>76</v>
      </c>
      <c r="Y352">
        <v>1</v>
      </c>
      <c r="Z352" t="s">
        <v>73</v>
      </c>
      <c r="AA352">
        <v>1</v>
      </c>
      <c r="AB352" s="1">
        <v>97</v>
      </c>
      <c r="AC352" s="1">
        <v>97</v>
      </c>
      <c r="AD352" s="1">
        <v>100</v>
      </c>
      <c r="AE352" s="1">
        <v>97</v>
      </c>
      <c r="AF352" s="1">
        <v>0</v>
      </c>
      <c r="AG352" s="1">
        <v>0</v>
      </c>
      <c r="AH352" s="1">
        <v>97</v>
      </c>
      <c r="AI352" s="1">
        <v>0</v>
      </c>
      <c r="AJ352" s="1">
        <v>0</v>
      </c>
      <c r="AK352" s="1">
        <v>97</v>
      </c>
      <c r="AL352" s="1">
        <v>0</v>
      </c>
      <c r="AM352" s="1">
        <v>0</v>
      </c>
      <c r="AN352" s="1">
        <v>97</v>
      </c>
      <c r="AO352" s="1">
        <v>0</v>
      </c>
      <c r="AP352" s="1">
        <v>0</v>
      </c>
      <c r="AQ352" s="1" t="s">
        <v>77</v>
      </c>
      <c r="AR352" s="1" t="s">
        <v>77</v>
      </c>
      <c r="AS352" s="1" t="s">
        <v>77</v>
      </c>
      <c r="AT352" s="1">
        <v>2736466775</v>
      </c>
      <c r="AU352" s="1">
        <v>2736466775</v>
      </c>
      <c r="AV352" s="1">
        <v>100</v>
      </c>
      <c r="AW352" s="1">
        <v>6238153000</v>
      </c>
      <c r="AX352" s="1">
        <v>0</v>
      </c>
      <c r="AY352" s="1">
        <v>0</v>
      </c>
      <c r="AZ352" s="1">
        <v>1505679622</v>
      </c>
      <c r="BA352" s="1">
        <v>0</v>
      </c>
      <c r="BB352" s="1">
        <v>0</v>
      </c>
      <c r="BC352" s="1">
        <v>1678825158</v>
      </c>
      <c r="BD352" s="1">
        <v>0</v>
      </c>
      <c r="BE352" s="1">
        <v>0</v>
      </c>
      <c r="BF352" s="1">
        <v>1985329050</v>
      </c>
      <c r="BG352" s="1">
        <v>0</v>
      </c>
      <c r="BH352" s="1">
        <v>0</v>
      </c>
      <c r="BI352" s="1">
        <v>14144453605</v>
      </c>
      <c r="BJ352" s="1">
        <v>2736466775</v>
      </c>
      <c r="BK352" s="1">
        <v>19.350000000000001</v>
      </c>
      <c r="BL352" s="1"/>
      <c r="BM352" s="10">
        <f t="shared" si="56"/>
        <v>2736.4667749999999</v>
      </c>
      <c r="BN352" s="10">
        <f t="shared" si="57"/>
        <v>2736.4667749999999</v>
      </c>
      <c r="BO352" s="10">
        <f t="shared" si="58"/>
        <v>6238.1530000000002</v>
      </c>
      <c r="BP352" s="10">
        <f t="shared" si="59"/>
        <v>0</v>
      </c>
      <c r="BQ352" s="10">
        <f t="shared" si="60"/>
        <v>1505.6796220000001</v>
      </c>
      <c r="BR352" s="10">
        <f t="shared" si="61"/>
        <v>0</v>
      </c>
      <c r="BS352" s="10">
        <f t="shared" si="62"/>
        <v>1678.8251580000001</v>
      </c>
      <c r="BT352" s="10">
        <f t="shared" si="63"/>
        <v>0</v>
      </c>
      <c r="BU352" s="10">
        <f t="shared" si="64"/>
        <v>1985.3290500000001</v>
      </c>
      <c r="BV352" s="10">
        <f t="shared" si="65"/>
        <v>0</v>
      </c>
    </row>
    <row r="353" spans="1:74" x14ac:dyDescent="0.25">
      <c r="A353">
        <v>16</v>
      </c>
      <c r="B353" t="s">
        <v>60</v>
      </c>
      <c r="C353" t="s">
        <v>61</v>
      </c>
      <c r="D353">
        <v>2020</v>
      </c>
      <c r="E353" t="s">
        <v>62</v>
      </c>
      <c r="F353" t="s">
        <v>63</v>
      </c>
      <c r="G353">
        <v>2</v>
      </c>
      <c r="H353" t="s">
        <v>64</v>
      </c>
      <c r="I353" t="s">
        <v>3365</v>
      </c>
      <c r="J353" t="s">
        <v>617</v>
      </c>
      <c r="K353" t="s">
        <v>618</v>
      </c>
      <c r="L353" t="s">
        <v>3411</v>
      </c>
      <c r="M353" t="s">
        <v>619</v>
      </c>
      <c r="N353" t="s">
        <v>3422</v>
      </c>
      <c r="O353" t="s">
        <v>68</v>
      </c>
      <c r="P353" t="s">
        <v>3427</v>
      </c>
      <c r="Q353" t="s">
        <v>69</v>
      </c>
      <c r="R353" t="s">
        <v>3542</v>
      </c>
      <c r="S353" t="s">
        <v>700</v>
      </c>
      <c r="T353">
        <v>10</v>
      </c>
      <c r="U353">
        <v>5</v>
      </c>
      <c r="V353" t="s">
        <v>705</v>
      </c>
      <c r="W353">
        <v>1</v>
      </c>
      <c r="X353" t="s">
        <v>72</v>
      </c>
      <c r="Y353">
        <v>1</v>
      </c>
      <c r="Z353" t="s">
        <v>73</v>
      </c>
      <c r="AA353">
        <v>1</v>
      </c>
      <c r="AB353" s="1">
        <v>5</v>
      </c>
      <c r="AC353" s="1">
        <v>5</v>
      </c>
      <c r="AD353" s="1">
        <v>100</v>
      </c>
      <c r="AE353" s="1">
        <v>30</v>
      </c>
      <c r="AF353" s="1">
        <v>0</v>
      </c>
      <c r="AG353" s="1">
        <v>0</v>
      </c>
      <c r="AH353" s="1">
        <v>30</v>
      </c>
      <c r="AI353" s="1">
        <v>0</v>
      </c>
      <c r="AJ353" s="1">
        <v>0</v>
      </c>
      <c r="AK353" s="1">
        <v>25</v>
      </c>
      <c r="AL353" s="1">
        <v>0</v>
      </c>
      <c r="AM353" s="1">
        <v>0</v>
      </c>
      <c r="AN353" s="1">
        <v>10</v>
      </c>
      <c r="AO353" s="1">
        <v>0</v>
      </c>
      <c r="AP353" s="1">
        <v>0</v>
      </c>
      <c r="AQ353" s="1">
        <v>100</v>
      </c>
      <c r="AR353" s="1">
        <v>5</v>
      </c>
      <c r="AS353" s="1">
        <v>5</v>
      </c>
      <c r="AT353" s="1">
        <v>208554908</v>
      </c>
      <c r="AU353" s="1">
        <v>208554908</v>
      </c>
      <c r="AV353" s="1">
        <v>100</v>
      </c>
      <c r="AW353" s="1">
        <v>1069294000</v>
      </c>
      <c r="AX353" s="1">
        <v>0</v>
      </c>
      <c r="AY353" s="1">
        <v>0</v>
      </c>
      <c r="AZ353" s="1">
        <v>1505679622</v>
      </c>
      <c r="BA353" s="1">
        <v>0</v>
      </c>
      <c r="BB353" s="1">
        <v>0</v>
      </c>
      <c r="BC353" s="1">
        <v>1678825158</v>
      </c>
      <c r="BD353" s="1">
        <v>0</v>
      </c>
      <c r="BE353" s="1">
        <v>0</v>
      </c>
      <c r="BF353" s="1">
        <v>1985329050</v>
      </c>
      <c r="BG353" s="1">
        <v>0</v>
      </c>
      <c r="BH353" s="1">
        <v>0</v>
      </c>
      <c r="BI353" s="1">
        <v>6447682738</v>
      </c>
      <c r="BJ353" s="1">
        <v>208554908</v>
      </c>
      <c r="BK353" s="1">
        <v>3.23</v>
      </c>
      <c r="BL353" s="1"/>
      <c r="BM353" s="10">
        <f t="shared" si="56"/>
        <v>208.55490800000001</v>
      </c>
      <c r="BN353" s="10">
        <f t="shared" si="57"/>
        <v>208.55490800000001</v>
      </c>
      <c r="BO353" s="10">
        <f t="shared" si="58"/>
        <v>1069.2940000000001</v>
      </c>
      <c r="BP353" s="10">
        <f t="shared" si="59"/>
        <v>0</v>
      </c>
      <c r="BQ353" s="10">
        <f t="shared" si="60"/>
        <v>1505.6796220000001</v>
      </c>
      <c r="BR353" s="10">
        <f t="shared" si="61"/>
        <v>0</v>
      </c>
      <c r="BS353" s="10">
        <f t="shared" si="62"/>
        <v>1678.8251580000001</v>
      </c>
      <c r="BT353" s="10">
        <f t="shared" si="63"/>
        <v>0</v>
      </c>
      <c r="BU353" s="10">
        <f t="shared" si="64"/>
        <v>1985.3290500000001</v>
      </c>
      <c r="BV353" s="10">
        <f t="shared" si="65"/>
        <v>0</v>
      </c>
    </row>
    <row r="354" spans="1:74" x14ac:dyDescent="0.25">
      <c r="A354">
        <v>16</v>
      </c>
      <c r="B354" t="s">
        <v>60</v>
      </c>
      <c r="C354" t="s">
        <v>61</v>
      </c>
      <c r="D354">
        <v>2020</v>
      </c>
      <c r="E354" t="s">
        <v>62</v>
      </c>
      <c r="F354" t="s">
        <v>63</v>
      </c>
      <c r="G354">
        <v>2</v>
      </c>
      <c r="H354" t="s">
        <v>64</v>
      </c>
      <c r="I354" t="s">
        <v>3365</v>
      </c>
      <c r="J354" t="s">
        <v>617</v>
      </c>
      <c r="K354" t="s">
        <v>618</v>
      </c>
      <c r="L354" t="s">
        <v>3411</v>
      </c>
      <c r="M354" t="s">
        <v>619</v>
      </c>
      <c r="N354" t="s">
        <v>3422</v>
      </c>
      <c r="O354" t="s">
        <v>68</v>
      </c>
      <c r="P354" t="s">
        <v>3427</v>
      </c>
      <c r="Q354" t="s">
        <v>69</v>
      </c>
      <c r="R354" t="s">
        <v>3542</v>
      </c>
      <c r="S354" t="s">
        <v>700</v>
      </c>
      <c r="T354">
        <v>10</v>
      </c>
      <c r="U354">
        <v>6</v>
      </c>
      <c r="V354" t="s">
        <v>706</v>
      </c>
      <c r="W354">
        <v>1</v>
      </c>
      <c r="X354" t="s">
        <v>72</v>
      </c>
      <c r="Y354">
        <v>1</v>
      </c>
      <c r="Z354" t="s">
        <v>73</v>
      </c>
      <c r="AA354">
        <v>1</v>
      </c>
      <c r="AB354" s="1">
        <v>5</v>
      </c>
      <c r="AC354" s="1">
        <v>5</v>
      </c>
      <c r="AD354" s="1">
        <v>100</v>
      </c>
      <c r="AE354" s="1">
        <v>30</v>
      </c>
      <c r="AF354" s="1">
        <v>0</v>
      </c>
      <c r="AG354" s="1">
        <v>0</v>
      </c>
      <c r="AH354" s="1">
        <v>30</v>
      </c>
      <c r="AI354" s="1">
        <v>0</v>
      </c>
      <c r="AJ354" s="1">
        <v>0</v>
      </c>
      <c r="AK354" s="1">
        <v>25</v>
      </c>
      <c r="AL354" s="1">
        <v>0</v>
      </c>
      <c r="AM354" s="1">
        <v>0</v>
      </c>
      <c r="AN354" s="1">
        <v>10</v>
      </c>
      <c r="AO354" s="1">
        <v>0</v>
      </c>
      <c r="AP354" s="1">
        <v>0</v>
      </c>
      <c r="AQ354" s="1">
        <v>100</v>
      </c>
      <c r="AR354" s="1">
        <v>5</v>
      </c>
      <c r="AS354" s="1">
        <v>5</v>
      </c>
      <c r="AT354" s="1">
        <v>1377021173</v>
      </c>
      <c r="AU354" s="1">
        <v>1377021173</v>
      </c>
      <c r="AV354" s="1">
        <v>100</v>
      </c>
      <c r="AW354" s="1">
        <v>1869665000</v>
      </c>
      <c r="AX354" s="1">
        <v>0</v>
      </c>
      <c r="AY354" s="1">
        <v>0</v>
      </c>
      <c r="AZ354" s="1">
        <v>1613228167</v>
      </c>
      <c r="BA354" s="1">
        <v>0</v>
      </c>
      <c r="BB354" s="1">
        <v>0</v>
      </c>
      <c r="BC354" s="1">
        <v>1798741240</v>
      </c>
      <c r="BD354" s="1">
        <v>0</v>
      </c>
      <c r="BE354" s="1">
        <v>0</v>
      </c>
      <c r="BF354" s="1">
        <v>2127138268</v>
      </c>
      <c r="BG354" s="1">
        <v>0</v>
      </c>
      <c r="BH354" s="1">
        <v>0</v>
      </c>
      <c r="BI354" s="1">
        <v>8785793848</v>
      </c>
      <c r="BJ354" s="1">
        <v>1377021173</v>
      </c>
      <c r="BK354" s="1">
        <v>15.67</v>
      </c>
      <c r="BL354" s="1"/>
      <c r="BM354" s="10">
        <f t="shared" si="56"/>
        <v>1377.0211730000001</v>
      </c>
      <c r="BN354" s="10">
        <f t="shared" si="57"/>
        <v>1377.0211730000001</v>
      </c>
      <c r="BO354" s="10">
        <f t="shared" si="58"/>
        <v>1869.665</v>
      </c>
      <c r="BP354" s="10">
        <f t="shared" si="59"/>
        <v>0</v>
      </c>
      <c r="BQ354" s="10">
        <f t="shared" si="60"/>
        <v>1613.228167</v>
      </c>
      <c r="BR354" s="10">
        <f t="shared" si="61"/>
        <v>0</v>
      </c>
      <c r="BS354" s="10">
        <f t="shared" si="62"/>
        <v>1798.7412400000001</v>
      </c>
      <c r="BT354" s="10">
        <f t="shared" si="63"/>
        <v>0</v>
      </c>
      <c r="BU354" s="10">
        <f t="shared" si="64"/>
        <v>2127.1382680000002</v>
      </c>
      <c r="BV354" s="10">
        <f t="shared" si="65"/>
        <v>0</v>
      </c>
    </row>
    <row r="355" spans="1:74" x14ac:dyDescent="0.25">
      <c r="A355">
        <v>16</v>
      </c>
      <c r="B355" t="s">
        <v>60</v>
      </c>
      <c r="C355" t="s">
        <v>61</v>
      </c>
      <c r="D355">
        <v>2020</v>
      </c>
      <c r="E355" t="s">
        <v>62</v>
      </c>
      <c r="F355" t="s">
        <v>63</v>
      </c>
      <c r="G355">
        <v>2</v>
      </c>
      <c r="H355" t="s">
        <v>64</v>
      </c>
      <c r="I355" t="s">
        <v>3365</v>
      </c>
      <c r="J355" t="s">
        <v>617</v>
      </c>
      <c r="K355" t="s">
        <v>618</v>
      </c>
      <c r="L355" t="s">
        <v>3411</v>
      </c>
      <c r="M355" t="s">
        <v>619</v>
      </c>
      <c r="N355" t="s">
        <v>3422</v>
      </c>
      <c r="O355" t="s">
        <v>68</v>
      </c>
      <c r="P355" t="s">
        <v>3427</v>
      </c>
      <c r="Q355" t="s">
        <v>69</v>
      </c>
      <c r="R355" t="s">
        <v>3542</v>
      </c>
      <c r="S355" t="s">
        <v>700</v>
      </c>
      <c r="T355">
        <v>10</v>
      </c>
      <c r="U355">
        <v>7</v>
      </c>
      <c r="V355" t="s">
        <v>707</v>
      </c>
      <c r="W355">
        <v>1</v>
      </c>
      <c r="X355" t="s">
        <v>72</v>
      </c>
      <c r="Y355">
        <v>1</v>
      </c>
      <c r="Z355" t="s">
        <v>73</v>
      </c>
      <c r="AA355">
        <v>1</v>
      </c>
      <c r="AB355" s="1">
        <v>5</v>
      </c>
      <c r="AC355" s="1">
        <v>5</v>
      </c>
      <c r="AD355" s="1">
        <v>100</v>
      </c>
      <c r="AE355" s="1">
        <v>30</v>
      </c>
      <c r="AF355" s="1">
        <v>0</v>
      </c>
      <c r="AG355" s="1">
        <v>0</v>
      </c>
      <c r="AH355" s="1">
        <v>30</v>
      </c>
      <c r="AI355" s="1">
        <v>0</v>
      </c>
      <c r="AJ355" s="1">
        <v>0</v>
      </c>
      <c r="AK355" s="1">
        <v>25</v>
      </c>
      <c r="AL355" s="1">
        <v>0</v>
      </c>
      <c r="AM355" s="1">
        <v>0</v>
      </c>
      <c r="AN355" s="1">
        <v>10</v>
      </c>
      <c r="AO355" s="1">
        <v>0</v>
      </c>
      <c r="AP355" s="1">
        <v>0</v>
      </c>
      <c r="AQ355" s="1">
        <v>100</v>
      </c>
      <c r="AR355" s="1">
        <v>5</v>
      </c>
      <c r="AS355" s="1">
        <v>5</v>
      </c>
      <c r="AT355" s="1">
        <v>578275880</v>
      </c>
      <c r="AU355" s="1">
        <v>577786266</v>
      </c>
      <c r="AV355" s="1">
        <v>99.92</v>
      </c>
      <c r="AW355" s="1">
        <v>1930956000</v>
      </c>
      <c r="AX355" s="1">
        <v>0</v>
      </c>
      <c r="AY355" s="1">
        <v>0</v>
      </c>
      <c r="AZ355" s="1">
        <v>1075485445</v>
      </c>
      <c r="BA355" s="1">
        <v>0</v>
      </c>
      <c r="BB355" s="1">
        <v>0</v>
      </c>
      <c r="BC355" s="1">
        <v>1199160827</v>
      </c>
      <c r="BD355" s="1">
        <v>0</v>
      </c>
      <c r="BE355" s="1">
        <v>0</v>
      </c>
      <c r="BF355" s="1">
        <v>1418092179</v>
      </c>
      <c r="BG355" s="1">
        <v>0</v>
      </c>
      <c r="BH355" s="1">
        <v>0</v>
      </c>
      <c r="BI355" s="1">
        <v>6201970331</v>
      </c>
      <c r="BJ355" s="1">
        <v>577786266</v>
      </c>
      <c r="BK355" s="1">
        <v>9.32</v>
      </c>
      <c r="BL355" s="1"/>
      <c r="BM355" s="10">
        <f t="shared" si="56"/>
        <v>578.27588000000003</v>
      </c>
      <c r="BN355" s="10">
        <f t="shared" si="57"/>
        <v>577.78626599999996</v>
      </c>
      <c r="BO355" s="10">
        <f t="shared" si="58"/>
        <v>1930.9559999999999</v>
      </c>
      <c r="BP355" s="10">
        <f t="shared" si="59"/>
        <v>0</v>
      </c>
      <c r="BQ355" s="10">
        <f t="shared" si="60"/>
        <v>1075.485445</v>
      </c>
      <c r="BR355" s="10">
        <f t="shared" si="61"/>
        <v>0</v>
      </c>
      <c r="BS355" s="10">
        <f t="shared" si="62"/>
        <v>1199.1608269999999</v>
      </c>
      <c r="BT355" s="10">
        <f t="shared" si="63"/>
        <v>0</v>
      </c>
      <c r="BU355" s="10">
        <f t="shared" si="64"/>
        <v>1418.092179</v>
      </c>
      <c r="BV355" s="10">
        <f t="shared" si="65"/>
        <v>0</v>
      </c>
    </row>
    <row r="356" spans="1:74" x14ac:dyDescent="0.25">
      <c r="A356">
        <v>16</v>
      </c>
      <c r="B356" t="s">
        <v>60</v>
      </c>
      <c r="C356" t="s">
        <v>61</v>
      </c>
      <c r="D356">
        <v>2020</v>
      </c>
      <c r="E356" t="s">
        <v>62</v>
      </c>
      <c r="F356" t="s">
        <v>63</v>
      </c>
      <c r="G356">
        <v>2</v>
      </c>
      <c r="H356" t="s">
        <v>64</v>
      </c>
      <c r="I356" t="s">
        <v>3365</v>
      </c>
      <c r="J356" t="s">
        <v>617</v>
      </c>
      <c r="K356" t="s">
        <v>618</v>
      </c>
      <c r="L356" t="s">
        <v>3411</v>
      </c>
      <c r="M356" t="s">
        <v>619</v>
      </c>
      <c r="N356" t="s">
        <v>3422</v>
      </c>
      <c r="O356" t="s">
        <v>68</v>
      </c>
      <c r="P356" t="s">
        <v>3427</v>
      </c>
      <c r="Q356" t="s">
        <v>69</v>
      </c>
      <c r="R356" t="s">
        <v>3542</v>
      </c>
      <c r="S356" t="s">
        <v>700</v>
      </c>
      <c r="T356">
        <v>10</v>
      </c>
      <c r="U356">
        <v>8</v>
      </c>
      <c r="V356" t="s">
        <v>708</v>
      </c>
      <c r="W356">
        <v>1</v>
      </c>
      <c r="X356" t="s">
        <v>72</v>
      </c>
      <c r="Y356">
        <v>1</v>
      </c>
      <c r="Z356" t="s">
        <v>73</v>
      </c>
      <c r="AA356">
        <v>1</v>
      </c>
      <c r="AB356" s="1">
        <v>5</v>
      </c>
      <c r="AC356" s="1">
        <v>5</v>
      </c>
      <c r="AD356" s="1">
        <v>100</v>
      </c>
      <c r="AE356" s="1">
        <v>30</v>
      </c>
      <c r="AF356" s="1">
        <v>0</v>
      </c>
      <c r="AG356" s="1">
        <v>0</v>
      </c>
      <c r="AH356" s="1">
        <v>30</v>
      </c>
      <c r="AI356" s="1">
        <v>0</v>
      </c>
      <c r="AJ356" s="1">
        <v>0</v>
      </c>
      <c r="AK356" s="1">
        <v>25</v>
      </c>
      <c r="AL356" s="1">
        <v>0</v>
      </c>
      <c r="AM356" s="1">
        <v>0</v>
      </c>
      <c r="AN356" s="1">
        <v>10</v>
      </c>
      <c r="AO356" s="1">
        <v>0</v>
      </c>
      <c r="AP356" s="1">
        <v>0</v>
      </c>
      <c r="AQ356" s="1">
        <v>100</v>
      </c>
      <c r="AR356" s="1">
        <v>5</v>
      </c>
      <c r="AS356" s="1">
        <v>5</v>
      </c>
      <c r="AT356" s="1">
        <v>173460763</v>
      </c>
      <c r="AU356" s="1">
        <v>173460763</v>
      </c>
      <c r="AV356" s="1">
        <v>100</v>
      </c>
      <c r="AW356" s="1">
        <v>1802253000</v>
      </c>
      <c r="AX356" s="1">
        <v>0</v>
      </c>
      <c r="AY356" s="1">
        <v>0</v>
      </c>
      <c r="AZ356" s="1">
        <v>1505679622</v>
      </c>
      <c r="BA356" s="1">
        <v>0</v>
      </c>
      <c r="BB356" s="1">
        <v>0</v>
      </c>
      <c r="BC356" s="1">
        <v>1678825158</v>
      </c>
      <c r="BD356" s="1">
        <v>0</v>
      </c>
      <c r="BE356" s="1">
        <v>0</v>
      </c>
      <c r="BF356" s="1">
        <v>1985329050</v>
      </c>
      <c r="BG356" s="1">
        <v>0</v>
      </c>
      <c r="BH356" s="1">
        <v>0</v>
      </c>
      <c r="BI356" s="1">
        <v>7145547593</v>
      </c>
      <c r="BJ356" s="1">
        <v>173460763</v>
      </c>
      <c r="BK356" s="1">
        <v>2.4300000000000002</v>
      </c>
      <c r="BL356" s="1"/>
      <c r="BM356" s="10">
        <f t="shared" si="56"/>
        <v>173.46076299999999</v>
      </c>
      <c r="BN356" s="10">
        <f t="shared" si="57"/>
        <v>173.46076299999999</v>
      </c>
      <c r="BO356" s="10">
        <f t="shared" si="58"/>
        <v>1802.2529999999999</v>
      </c>
      <c r="BP356" s="10">
        <f t="shared" si="59"/>
        <v>0</v>
      </c>
      <c r="BQ356" s="10">
        <f t="shared" si="60"/>
        <v>1505.6796220000001</v>
      </c>
      <c r="BR356" s="10">
        <f t="shared" si="61"/>
        <v>0</v>
      </c>
      <c r="BS356" s="10">
        <f t="shared" si="62"/>
        <v>1678.8251580000001</v>
      </c>
      <c r="BT356" s="10">
        <f t="shared" si="63"/>
        <v>0</v>
      </c>
      <c r="BU356" s="10">
        <f t="shared" si="64"/>
        <v>1985.3290500000001</v>
      </c>
      <c r="BV356" s="10">
        <f t="shared" si="65"/>
        <v>0</v>
      </c>
    </row>
    <row r="357" spans="1:74" x14ac:dyDescent="0.25">
      <c r="A357">
        <v>16</v>
      </c>
      <c r="B357" t="s">
        <v>60</v>
      </c>
      <c r="C357" t="s">
        <v>61</v>
      </c>
      <c r="D357">
        <v>2020</v>
      </c>
      <c r="E357" t="s">
        <v>62</v>
      </c>
      <c r="F357" t="s">
        <v>63</v>
      </c>
      <c r="G357">
        <v>2</v>
      </c>
      <c r="H357" t="s">
        <v>64</v>
      </c>
      <c r="I357" t="s">
        <v>3365</v>
      </c>
      <c r="J357" t="s">
        <v>617</v>
      </c>
      <c r="K357" t="s">
        <v>618</v>
      </c>
      <c r="L357" t="s">
        <v>3411</v>
      </c>
      <c r="M357" t="s">
        <v>619</v>
      </c>
      <c r="N357" t="s">
        <v>3422</v>
      </c>
      <c r="O357" t="s">
        <v>68</v>
      </c>
      <c r="P357" t="s">
        <v>3427</v>
      </c>
      <c r="Q357" t="s">
        <v>69</v>
      </c>
      <c r="R357" t="s">
        <v>3543</v>
      </c>
      <c r="S357" t="s">
        <v>709</v>
      </c>
      <c r="T357">
        <v>7</v>
      </c>
      <c r="U357">
        <v>1</v>
      </c>
      <c r="V357" t="s">
        <v>710</v>
      </c>
      <c r="W357">
        <v>1</v>
      </c>
      <c r="X357" t="s">
        <v>72</v>
      </c>
      <c r="Y357">
        <v>1</v>
      </c>
      <c r="Z357" t="s">
        <v>73</v>
      </c>
      <c r="AA357">
        <v>1</v>
      </c>
      <c r="AB357" s="1">
        <v>1.8</v>
      </c>
      <c r="AC357" s="1">
        <v>1.8</v>
      </c>
      <c r="AD357" s="1">
        <v>100</v>
      </c>
      <c r="AE357" s="1">
        <v>1.8</v>
      </c>
      <c r="AF357" s="1">
        <v>0</v>
      </c>
      <c r="AG357" s="1">
        <v>0</v>
      </c>
      <c r="AH357" s="1">
        <v>1.4</v>
      </c>
      <c r="AI357" s="1">
        <v>0</v>
      </c>
      <c r="AJ357" s="1">
        <v>0</v>
      </c>
      <c r="AK357" s="1">
        <v>1.4</v>
      </c>
      <c r="AL357" s="1">
        <v>0</v>
      </c>
      <c r="AM357" s="1">
        <v>0</v>
      </c>
      <c r="AN357" s="1">
        <v>1.6</v>
      </c>
      <c r="AO357" s="1">
        <v>0</v>
      </c>
      <c r="AP357" s="1">
        <v>0</v>
      </c>
      <c r="AQ357" s="1">
        <v>8</v>
      </c>
      <c r="AR357" s="1">
        <v>1.8</v>
      </c>
      <c r="AS357" s="1">
        <v>22.5</v>
      </c>
      <c r="AT357" s="1">
        <v>344949060</v>
      </c>
      <c r="AU357" s="1">
        <v>344949060</v>
      </c>
      <c r="AV357" s="1">
        <v>100</v>
      </c>
      <c r="AW357" s="1">
        <v>1555235000</v>
      </c>
      <c r="AX357" s="1">
        <v>0</v>
      </c>
      <c r="AY357" s="1">
        <v>0</v>
      </c>
      <c r="AZ357" s="1">
        <v>223827525</v>
      </c>
      <c r="BA357" s="1">
        <v>0</v>
      </c>
      <c r="BB357" s="1">
        <v>0</v>
      </c>
      <c r="BC357" s="1">
        <v>249572160</v>
      </c>
      <c r="BD357" s="1">
        <v>0</v>
      </c>
      <c r="BE357" s="1">
        <v>0</v>
      </c>
      <c r="BF357" s="1">
        <v>295409979</v>
      </c>
      <c r="BG357" s="1">
        <v>0</v>
      </c>
      <c r="BH357" s="1">
        <v>0</v>
      </c>
      <c r="BI357" s="1">
        <v>2668993724</v>
      </c>
      <c r="BJ357" s="1">
        <v>344949060</v>
      </c>
      <c r="BK357" s="1">
        <v>12.92</v>
      </c>
      <c r="BL357" s="1"/>
      <c r="BM357" s="10">
        <f t="shared" si="56"/>
        <v>344.94905999999997</v>
      </c>
      <c r="BN357" s="10">
        <f t="shared" si="57"/>
        <v>344.94905999999997</v>
      </c>
      <c r="BO357" s="10">
        <f t="shared" si="58"/>
        <v>1555.2349999999999</v>
      </c>
      <c r="BP357" s="10">
        <f t="shared" si="59"/>
        <v>0</v>
      </c>
      <c r="BQ357" s="10">
        <f t="shared" si="60"/>
        <v>223.82752500000001</v>
      </c>
      <c r="BR357" s="10">
        <f t="shared" si="61"/>
        <v>0</v>
      </c>
      <c r="BS357" s="10">
        <f t="shared" si="62"/>
        <v>249.57216</v>
      </c>
      <c r="BT357" s="10">
        <f t="shared" si="63"/>
        <v>0</v>
      </c>
      <c r="BU357" s="10">
        <f t="shared" si="64"/>
        <v>295.40997900000002</v>
      </c>
      <c r="BV357" s="10">
        <f t="shared" si="65"/>
        <v>0</v>
      </c>
    </row>
    <row r="358" spans="1:74" x14ac:dyDescent="0.25">
      <c r="A358">
        <v>16</v>
      </c>
      <c r="B358" t="s">
        <v>60</v>
      </c>
      <c r="C358" t="s">
        <v>61</v>
      </c>
      <c r="D358">
        <v>2020</v>
      </c>
      <c r="E358" t="s">
        <v>62</v>
      </c>
      <c r="F358" t="s">
        <v>63</v>
      </c>
      <c r="G358">
        <v>2</v>
      </c>
      <c r="H358" t="s">
        <v>64</v>
      </c>
      <c r="I358" t="s">
        <v>3365</v>
      </c>
      <c r="J358" t="s">
        <v>617</v>
      </c>
      <c r="K358" t="s">
        <v>618</v>
      </c>
      <c r="L358" t="s">
        <v>3411</v>
      </c>
      <c r="M358" t="s">
        <v>619</v>
      </c>
      <c r="N358" t="s">
        <v>3422</v>
      </c>
      <c r="O358" t="s">
        <v>68</v>
      </c>
      <c r="P358" t="s">
        <v>3427</v>
      </c>
      <c r="Q358" t="s">
        <v>69</v>
      </c>
      <c r="R358" t="s">
        <v>3543</v>
      </c>
      <c r="S358" t="s">
        <v>709</v>
      </c>
      <c r="T358">
        <v>7</v>
      </c>
      <c r="U358">
        <v>2</v>
      </c>
      <c r="V358" t="s">
        <v>711</v>
      </c>
      <c r="W358">
        <v>1</v>
      </c>
      <c r="X358" t="s">
        <v>72</v>
      </c>
      <c r="Y358">
        <v>1</v>
      </c>
      <c r="Z358" t="s">
        <v>73</v>
      </c>
      <c r="AA358">
        <v>1</v>
      </c>
      <c r="AB358" s="1">
        <v>0</v>
      </c>
      <c r="AC358" s="1">
        <v>0</v>
      </c>
      <c r="AD358" s="1">
        <v>0</v>
      </c>
      <c r="AE358" s="1">
        <v>100</v>
      </c>
      <c r="AF358" s="1">
        <v>0</v>
      </c>
      <c r="AG358" s="1">
        <v>0</v>
      </c>
      <c r="AH358" s="1">
        <v>0</v>
      </c>
      <c r="AI358" s="1">
        <v>0</v>
      </c>
      <c r="AJ358" s="1">
        <v>0</v>
      </c>
      <c r="AK358" s="1">
        <v>0</v>
      </c>
      <c r="AL358" s="1">
        <v>0</v>
      </c>
      <c r="AM358" s="1">
        <v>0</v>
      </c>
      <c r="AN358" s="1">
        <v>0</v>
      </c>
      <c r="AO358" s="1">
        <v>0</v>
      </c>
      <c r="AP358" s="1">
        <v>0</v>
      </c>
      <c r="AQ358" s="1">
        <v>100</v>
      </c>
      <c r="AR358" s="1">
        <v>0</v>
      </c>
      <c r="AS358" s="1">
        <v>0</v>
      </c>
      <c r="AT358" s="1">
        <v>0</v>
      </c>
      <c r="AU358" s="1">
        <v>0</v>
      </c>
      <c r="AV358" s="1">
        <v>0</v>
      </c>
      <c r="AW358" s="1">
        <v>1420000000</v>
      </c>
      <c r="AX358" s="1">
        <v>0</v>
      </c>
      <c r="AY358" s="1">
        <v>0</v>
      </c>
      <c r="AZ358" s="1">
        <v>0</v>
      </c>
      <c r="BA358" s="1">
        <v>0</v>
      </c>
      <c r="BB358" s="1">
        <v>0</v>
      </c>
      <c r="BC358" s="1">
        <v>0</v>
      </c>
      <c r="BD358" s="1">
        <v>0</v>
      </c>
      <c r="BE358" s="1">
        <v>0</v>
      </c>
      <c r="BF358" s="1">
        <v>0</v>
      </c>
      <c r="BG358" s="1">
        <v>0</v>
      </c>
      <c r="BH358" s="1">
        <v>0</v>
      </c>
      <c r="BI358" s="1">
        <v>1420000000</v>
      </c>
      <c r="BJ358" s="1">
        <v>0</v>
      </c>
      <c r="BK358" s="1">
        <v>0</v>
      </c>
      <c r="BL358" s="1" t="s">
        <v>629</v>
      </c>
      <c r="BM358" s="10">
        <f t="shared" si="56"/>
        <v>0</v>
      </c>
      <c r="BN358" s="10">
        <f t="shared" si="57"/>
        <v>0</v>
      </c>
      <c r="BO358" s="10">
        <f t="shared" si="58"/>
        <v>1420</v>
      </c>
      <c r="BP358" s="10">
        <f t="shared" si="59"/>
        <v>0</v>
      </c>
      <c r="BQ358" s="10">
        <f t="shared" si="60"/>
        <v>0</v>
      </c>
      <c r="BR358" s="10">
        <f t="shared" si="61"/>
        <v>0</v>
      </c>
      <c r="BS358" s="10">
        <f t="shared" si="62"/>
        <v>0</v>
      </c>
      <c r="BT358" s="10">
        <f t="shared" si="63"/>
        <v>0</v>
      </c>
      <c r="BU358" s="10">
        <f t="shared" si="64"/>
        <v>0</v>
      </c>
      <c r="BV358" s="10">
        <f t="shared" si="65"/>
        <v>0</v>
      </c>
    </row>
    <row r="359" spans="1:74" x14ac:dyDescent="0.25">
      <c r="A359">
        <v>16</v>
      </c>
      <c r="B359" t="s">
        <v>60</v>
      </c>
      <c r="C359" t="s">
        <v>61</v>
      </c>
      <c r="D359">
        <v>2020</v>
      </c>
      <c r="E359" t="s">
        <v>62</v>
      </c>
      <c r="F359" t="s">
        <v>63</v>
      </c>
      <c r="G359">
        <v>2</v>
      </c>
      <c r="H359" t="s">
        <v>64</v>
      </c>
      <c r="I359" t="s">
        <v>3365</v>
      </c>
      <c r="J359" t="s">
        <v>617</v>
      </c>
      <c r="K359" t="s">
        <v>618</v>
      </c>
      <c r="L359" t="s">
        <v>3411</v>
      </c>
      <c r="M359" t="s">
        <v>619</v>
      </c>
      <c r="N359" t="s">
        <v>3422</v>
      </c>
      <c r="O359" t="s">
        <v>68</v>
      </c>
      <c r="P359" t="s">
        <v>3427</v>
      </c>
      <c r="Q359" t="s">
        <v>69</v>
      </c>
      <c r="R359" t="s">
        <v>3543</v>
      </c>
      <c r="S359" t="s">
        <v>709</v>
      </c>
      <c r="T359">
        <v>7</v>
      </c>
      <c r="U359">
        <v>3</v>
      </c>
      <c r="V359" t="s">
        <v>712</v>
      </c>
      <c r="W359">
        <v>1</v>
      </c>
      <c r="X359" t="s">
        <v>72</v>
      </c>
      <c r="Y359">
        <v>1</v>
      </c>
      <c r="Z359" t="s">
        <v>73</v>
      </c>
      <c r="AA359">
        <v>1</v>
      </c>
      <c r="AB359" s="1">
        <v>0</v>
      </c>
      <c r="AC359" s="1">
        <v>0</v>
      </c>
      <c r="AD359" s="1">
        <v>0</v>
      </c>
      <c r="AE359" s="1">
        <v>12.48</v>
      </c>
      <c r="AF359" s="1">
        <v>0</v>
      </c>
      <c r="AG359" s="1">
        <v>0</v>
      </c>
      <c r="AH359" s="1">
        <v>25.45</v>
      </c>
      <c r="AI359" s="1">
        <v>0</v>
      </c>
      <c r="AJ359" s="1">
        <v>0</v>
      </c>
      <c r="AK359" s="1">
        <v>28.45</v>
      </c>
      <c r="AL359" s="1">
        <v>0</v>
      </c>
      <c r="AM359" s="1">
        <v>0</v>
      </c>
      <c r="AN359" s="1">
        <v>33.619999999999997</v>
      </c>
      <c r="AO359" s="1">
        <v>0</v>
      </c>
      <c r="AP359" s="1">
        <v>0</v>
      </c>
      <c r="AQ359" s="1">
        <v>100</v>
      </c>
      <c r="AR359" s="1">
        <v>0</v>
      </c>
      <c r="AS359" s="1">
        <v>0</v>
      </c>
      <c r="AT359" s="1">
        <v>0</v>
      </c>
      <c r="AU359" s="1">
        <v>0</v>
      </c>
      <c r="AV359" s="1">
        <v>0</v>
      </c>
      <c r="AW359" s="1">
        <v>177650000</v>
      </c>
      <c r="AX359" s="1">
        <v>0</v>
      </c>
      <c r="AY359" s="1">
        <v>0</v>
      </c>
      <c r="AZ359" s="1">
        <v>200793381</v>
      </c>
      <c r="BA359" s="1">
        <v>0</v>
      </c>
      <c r="BB359" s="1">
        <v>0</v>
      </c>
      <c r="BC359" s="1">
        <v>224476660</v>
      </c>
      <c r="BD359" s="1">
        <v>0</v>
      </c>
      <c r="BE359" s="1">
        <v>0</v>
      </c>
      <c r="BF359" s="1">
        <v>265186132</v>
      </c>
      <c r="BG359" s="1">
        <v>0</v>
      </c>
      <c r="BH359" s="1">
        <v>0</v>
      </c>
      <c r="BI359" s="1">
        <v>868106173</v>
      </c>
      <c r="BJ359" s="1">
        <v>0</v>
      </c>
      <c r="BK359" s="1">
        <v>0</v>
      </c>
      <c r="BL359" s="1" t="s">
        <v>629</v>
      </c>
      <c r="BM359" s="10">
        <f t="shared" si="56"/>
        <v>0</v>
      </c>
      <c r="BN359" s="10">
        <f t="shared" si="57"/>
        <v>0</v>
      </c>
      <c r="BO359" s="10">
        <f t="shared" si="58"/>
        <v>177.65</v>
      </c>
      <c r="BP359" s="10">
        <f t="shared" si="59"/>
        <v>0</v>
      </c>
      <c r="BQ359" s="10">
        <f t="shared" si="60"/>
        <v>200.79338100000001</v>
      </c>
      <c r="BR359" s="10">
        <f t="shared" si="61"/>
        <v>0</v>
      </c>
      <c r="BS359" s="10">
        <f t="shared" si="62"/>
        <v>224.47666000000001</v>
      </c>
      <c r="BT359" s="10">
        <f t="shared" si="63"/>
        <v>0</v>
      </c>
      <c r="BU359" s="10">
        <f t="shared" si="64"/>
        <v>265.18613199999999</v>
      </c>
      <c r="BV359" s="10">
        <f t="shared" si="65"/>
        <v>0</v>
      </c>
    </row>
    <row r="360" spans="1:74" x14ac:dyDescent="0.25">
      <c r="A360">
        <v>16</v>
      </c>
      <c r="B360" t="s">
        <v>60</v>
      </c>
      <c r="C360" t="s">
        <v>61</v>
      </c>
      <c r="D360">
        <v>2020</v>
      </c>
      <c r="E360" t="s">
        <v>62</v>
      </c>
      <c r="F360" t="s">
        <v>63</v>
      </c>
      <c r="G360">
        <v>2</v>
      </c>
      <c r="H360" t="s">
        <v>64</v>
      </c>
      <c r="I360" t="s">
        <v>3365</v>
      </c>
      <c r="J360" t="s">
        <v>617</v>
      </c>
      <c r="K360" t="s">
        <v>618</v>
      </c>
      <c r="L360" t="s">
        <v>3411</v>
      </c>
      <c r="M360" t="s">
        <v>619</v>
      </c>
      <c r="N360" t="s">
        <v>3422</v>
      </c>
      <c r="O360" t="s">
        <v>68</v>
      </c>
      <c r="P360" t="s">
        <v>3427</v>
      </c>
      <c r="Q360" t="s">
        <v>69</v>
      </c>
      <c r="R360" t="s">
        <v>3543</v>
      </c>
      <c r="S360" t="s">
        <v>709</v>
      </c>
      <c r="T360">
        <v>7</v>
      </c>
      <c r="U360">
        <v>4</v>
      </c>
      <c r="V360" t="s">
        <v>713</v>
      </c>
      <c r="W360">
        <v>1</v>
      </c>
      <c r="X360" t="s">
        <v>72</v>
      </c>
      <c r="Y360">
        <v>1</v>
      </c>
      <c r="Z360" t="s">
        <v>73</v>
      </c>
      <c r="AA360">
        <v>1</v>
      </c>
      <c r="AB360" s="1">
        <v>11</v>
      </c>
      <c r="AC360" s="1">
        <v>11</v>
      </c>
      <c r="AD360" s="1">
        <v>100</v>
      </c>
      <c r="AE360" s="1">
        <v>27</v>
      </c>
      <c r="AF360" s="1">
        <v>0</v>
      </c>
      <c r="AG360" s="1">
        <v>0</v>
      </c>
      <c r="AH360" s="1">
        <v>18</v>
      </c>
      <c r="AI360" s="1">
        <v>0</v>
      </c>
      <c r="AJ360" s="1">
        <v>0</v>
      </c>
      <c r="AK360" s="1">
        <v>20</v>
      </c>
      <c r="AL360" s="1">
        <v>0</v>
      </c>
      <c r="AM360" s="1">
        <v>0</v>
      </c>
      <c r="AN360" s="1">
        <v>24</v>
      </c>
      <c r="AO360" s="1">
        <v>0</v>
      </c>
      <c r="AP360" s="1">
        <v>0</v>
      </c>
      <c r="AQ360" s="1">
        <v>100</v>
      </c>
      <c r="AR360" s="1">
        <v>11</v>
      </c>
      <c r="AS360" s="1">
        <v>11</v>
      </c>
      <c r="AT360" s="1">
        <v>209000000</v>
      </c>
      <c r="AU360" s="1">
        <v>201889564</v>
      </c>
      <c r="AV360" s="1">
        <v>96.6</v>
      </c>
      <c r="AW360" s="1">
        <v>1044027000</v>
      </c>
      <c r="AX360" s="1">
        <v>0</v>
      </c>
      <c r="AY360" s="1">
        <v>0</v>
      </c>
      <c r="AZ360" s="1">
        <v>334655634</v>
      </c>
      <c r="BA360" s="1">
        <v>0</v>
      </c>
      <c r="BB360" s="1">
        <v>0</v>
      </c>
      <c r="BC360" s="1">
        <v>372501125</v>
      </c>
      <c r="BD360" s="1">
        <v>0</v>
      </c>
      <c r="BE360" s="1">
        <v>0</v>
      </c>
      <c r="BF360" s="1">
        <v>441665635</v>
      </c>
      <c r="BG360" s="1">
        <v>0</v>
      </c>
      <c r="BH360" s="1">
        <v>0</v>
      </c>
      <c r="BI360" s="1">
        <v>2401849394</v>
      </c>
      <c r="BJ360" s="1">
        <v>201889564</v>
      </c>
      <c r="BK360" s="1">
        <v>8.41</v>
      </c>
      <c r="BL360" s="1"/>
      <c r="BM360" s="10">
        <f t="shared" si="56"/>
        <v>209</v>
      </c>
      <c r="BN360" s="10">
        <f t="shared" si="57"/>
        <v>201.88956400000001</v>
      </c>
      <c r="BO360" s="10">
        <f t="shared" si="58"/>
        <v>1044.027</v>
      </c>
      <c r="BP360" s="10">
        <f t="shared" si="59"/>
        <v>0</v>
      </c>
      <c r="BQ360" s="10">
        <f t="shared" si="60"/>
        <v>334.65563400000002</v>
      </c>
      <c r="BR360" s="10">
        <f t="shared" si="61"/>
        <v>0</v>
      </c>
      <c r="BS360" s="10">
        <f t="shared" si="62"/>
        <v>372.501125</v>
      </c>
      <c r="BT360" s="10">
        <f t="shared" si="63"/>
        <v>0</v>
      </c>
      <c r="BU360" s="10">
        <f t="shared" si="64"/>
        <v>441.66563500000001</v>
      </c>
      <c r="BV360" s="10">
        <f t="shared" si="65"/>
        <v>0</v>
      </c>
    </row>
    <row r="361" spans="1:74" x14ac:dyDescent="0.25">
      <c r="A361">
        <v>16</v>
      </c>
      <c r="B361" t="s">
        <v>60</v>
      </c>
      <c r="C361" t="s">
        <v>61</v>
      </c>
      <c r="D361">
        <v>2020</v>
      </c>
      <c r="E361" t="s">
        <v>62</v>
      </c>
      <c r="F361" t="s">
        <v>63</v>
      </c>
      <c r="G361">
        <v>2</v>
      </c>
      <c r="H361" t="s">
        <v>64</v>
      </c>
      <c r="I361" t="s">
        <v>3365</v>
      </c>
      <c r="J361" t="s">
        <v>617</v>
      </c>
      <c r="K361" t="s">
        <v>618</v>
      </c>
      <c r="L361" t="s">
        <v>3411</v>
      </c>
      <c r="M361" t="s">
        <v>619</v>
      </c>
      <c r="N361" t="s">
        <v>3422</v>
      </c>
      <c r="O361" t="s">
        <v>68</v>
      </c>
      <c r="P361" t="s">
        <v>3427</v>
      </c>
      <c r="Q361" t="s">
        <v>69</v>
      </c>
      <c r="R361" t="s">
        <v>3543</v>
      </c>
      <c r="S361" t="s">
        <v>709</v>
      </c>
      <c r="T361">
        <v>7</v>
      </c>
      <c r="U361">
        <v>5</v>
      </c>
      <c r="V361" t="s">
        <v>714</v>
      </c>
      <c r="W361">
        <v>1</v>
      </c>
      <c r="X361" t="s">
        <v>72</v>
      </c>
      <c r="Y361">
        <v>1</v>
      </c>
      <c r="Z361" t="s">
        <v>73</v>
      </c>
      <c r="AA361">
        <v>1</v>
      </c>
      <c r="AB361" s="1">
        <v>5</v>
      </c>
      <c r="AC361" s="1">
        <v>5</v>
      </c>
      <c r="AD361" s="1">
        <v>100</v>
      </c>
      <c r="AE361" s="1">
        <v>21</v>
      </c>
      <c r="AF361" s="1">
        <v>0</v>
      </c>
      <c r="AG361" s="1">
        <v>0</v>
      </c>
      <c r="AH361" s="1">
        <v>23</v>
      </c>
      <c r="AI361" s="1">
        <v>0</v>
      </c>
      <c r="AJ361" s="1">
        <v>0</v>
      </c>
      <c r="AK361" s="1">
        <v>21</v>
      </c>
      <c r="AL361" s="1">
        <v>0</v>
      </c>
      <c r="AM361" s="1">
        <v>0</v>
      </c>
      <c r="AN361" s="1">
        <v>30</v>
      </c>
      <c r="AO361" s="1">
        <v>0</v>
      </c>
      <c r="AP361" s="1">
        <v>0</v>
      </c>
      <c r="AQ361" s="1">
        <v>100</v>
      </c>
      <c r="AR361" s="1">
        <v>5</v>
      </c>
      <c r="AS361" s="1">
        <v>5</v>
      </c>
      <c r="AT361" s="1">
        <v>19470440</v>
      </c>
      <c r="AU361" s="1">
        <v>19470440</v>
      </c>
      <c r="AV361" s="1">
        <v>100</v>
      </c>
      <c r="AW361" s="1">
        <v>1177439000</v>
      </c>
      <c r="AX361" s="1">
        <v>0</v>
      </c>
      <c r="AY361" s="1">
        <v>0</v>
      </c>
      <c r="AZ361" s="1">
        <v>3220214442</v>
      </c>
      <c r="BA361" s="1">
        <v>0</v>
      </c>
      <c r="BB361" s="1">
        <v>0</v>
      </c>
      <c r="BC361" s="1">
        <v>3583493356</v>
      </c>
      <c r="BD361" s="1">
        <v>0</v>
      </c>
      <c r="BE361" s="1">
        <v>0</v>
      </c>
      <c r="BF361" s="1">
        <v>4241100604</v>
      </c>
      <c r="BG361" s="1">
        <v>0</v>
      </c>
      <c r="BH361" s="1">
        <v>0</v>
      </c>
      <c r="BI361" s="1">
        <v>12241717842</v>
      </c>
      <c r="BJ361" s="1">
        <v>19470440</v>
      </c>
      <c r="BK361" s="1">
        <v>0.16</v>
      </c>
      <c r="BL361" s="1"/>
      <c r="BM361" s="10">
        <f t="shared" si="56"/>
        <v>19.47044</v>
      </c>
      <c r="BN361" s="10">
        <f t="shared" si="57"/>
        <v>19.47044</v>
      </c>
      <c r="BO361" s="10">
        <f t="shared" si="58"/>
        <v>1177.4390000000001</v>
      </c>
      <c r="BP361" s="10">
        <f t="shared" si="59"/>
        <v>0</v>
      </c>
      <c r="BQ361" s="10">
        <f t="shared" si="60"/>
        <v>3220.214442</v>
      </c>
      <c r="BR361" s="10">
        <f t="shared" si="61"/>
        <v>0</v>
      </c>
      <c r="BS361" s="10">
        <f t="shared" si="62"/>
        <v>3583.4933559999999</v>
      </c>
      <c r="BT361" s="10">
        <f t="shared" si="63"/>
        <v>0</v>
      </c>
      <c r="BU361" s="10">
        <f t="shared" si="64"/>
        <v>4241.1006040000002</v>
      </c>
      <c r="BV361" s="10">
        <f t="shared" si="65"/>
        <v>0</v>
      </c>
    </row>
    <row r="362" spans="1:74" x14ac:dyDescent="0.25">
      <c r="A362">
        <v>16</v>
      </c>
      <c r="B362" t="s">
        <v>60</v>
      </c>
      <c r="C362" t="s">
        <v>61</v>
      </c>
      <c r="D362">
        <v>2020</v>
      </c>
      <c r="E362" t="s">
        <v>62</v>
      </c>
      <c r="F362" t="s">
        <v>63</v>
      </c>
      <c r="G362">
        <v>2</v>
      </c>
      <c r="H362" t="s">
        <v>64</v>
      </c>
      <c r="I362" t="s">
        <v>3365</v>
      </c>
      <c r="J362" t="s">
        <v>617</v>
      </c>
      <c r="K362" t="s">
        <v>618</v>
      </c>
      <c r="L362" t="s">
        <v>3411</v>
      </c>
      <c r="M362" t="s">
        <v>619</v>
      </c>
      <c r="N362" t="s">
        <v>3422</v>
      </c>
      <c r="O362" t="s">
        <v>68</v>
      </c>
      <c r="P362" t="s">
        <v>3427</v>
      </c>
      <c r="Q362" t="s">
        <v>69</v>
      </c>
      <c r="R362" t="s">
        <v>3544</v>
      </c>
      <c r="S362" t="s">
        <v>715</v>
      </c>
      <c r="T362">
        <v>7</v>
      </c>
      <c r="U362">
        <v>1</v>
      </c>
      <c r="V362" t="s">
        <v>716</v>
      </c>
      <c r="W362">
        <v>2</v>
      </c>
      <c r="X362" t="s">
        <v>76</v>
      </c>
      <c r="Y362">
        <v>1</v>
      </c>
      <c r="Z362" t="s">
        <v>73</v>
      </c>
      <c r="AA362">
        <v>1</v>
      </c>
      <c r="AB362" s="1">
        <v>100</v>
      </c>
      <c r="AC362" s="1">
        <v>100</v>
      </c>
      <c r="AD362" s="1">
        <v>100</v>
      </c>
      <c r="AE362" s="1">
        <v>100</v>
      </c>
      <c r="AF362" s="1">
        <v>0</v>
      </c>
      <c r="AG362" s="1">
        <v>0</v>
      </c>
      <c r="AH362" s="1">
        <v>100</v>
      </c>
      <c r="AI362" s="1">
        <v>0</v>
      </c>
      <c r="AJ362" s="1">
        <v>0</v>
      </c>
      <c r="AK362" s="1">
        <v>100</v>
      </c>
      <c r="AL362" s="1">
        <v>0</v>
      </c>
      <c r="AM362" s="1">
        <v>0</v>
      </c>
      <c r="AN362" s="1">
        <v>100</v>
      </c>
      <c r="AO362" s="1">
        <v>0</v>
      </c>
      <c r="AP362" s="1">
        <v>0</v>
      </c>
      <c r="AQ362" s="1" t="s">
        <v>77</v>
      </c>
      <c r="AR362" s="1" t="s">
        <v>77</v>
      </c>
      <c r="AS362" s="1" t="s">
        <v>77</v>
      </c>
      <c r="AT362" s="1">
        <v>240796747</v>
      </c>
      <c r="AU362" s="1">
        <v>240796747</v>
      </c>
      <c r="AV362" s="1">
        <v>100</v>
      </c>
      <c r="AW362" s="1">
        <v>834668000</v>
      </c>
      <c r="AX362" s="1">
        <v>0</v>
      </c>
      <c r="AY362" s="1">
        <v>0</v>
      </c>
      <c r="AZ362" s="1">
        <v>1171385539</v>
      </c>
      <c r="BA362" s="1">
        <v>0</v>
      </c>
      <c r="BB362" s="1">
        <v>0</v>
      </c>
      <c r="BC362" s="1">
        <v>1304851423</v>
      </c>
      <c r="BD362" s="1">
        <v>0</v>
      </c>
      <c r="BE362" s="1">
        <v>0</v>
      </c>
      <c r="BF362" s="1">
        <v>1543009664</v>
      </c>
      <c r="BG362" s="1">
        <v>0</v>
      </c>
      <c r="BH362" s="1">
        <v>0</v>
      </c>
      <c r="BI362" s="1">
        <v>5094711373</v>
      </c>
      <c r="BJ362" s="1">
        <v>240796747</v>
      </c>
      <c r="BK362" s="1">
        <v>4.7300000000000004</v>
      </c>
      <c r="BL362" s="1"/>
      <c r="BM362" s="10">
        <f t="shared" si="56"/>
        <v>240.79674700000001</v>
      </c>
      <c r="BN362" s="10">
        <f t="shared" si="57"/>
        <v>240.79674700000001</v>
      </c>
      <c r="BO362" s="10">
        <f t="shared" si="58"/>
        <v>834.66800000000001</v>
      </c>
      <c r="BP362" s="10">
        <f t="shared" si="59"/>
        <v>0</v>
      </c>
      <c r="BQ362" s="10">
        <f t="shared" si="60"/>
        <v>1171.3855390000001</v>
      </c>
      <c r="BR362" s="10">
        <f t="shared" si="61"/>
        <v>0</v>
      </c>
      <c r="BS362" s="10">
        <f t="shared" si="62"/>
        <v>1304.8514230000001</v>
      </c>
      <c r="BT362" s="10">
        <f t="shared" si="63"/>
        <v>0</v>
      </c>
      <c r="BU362" s="10">
        <f t="shared" si="64"/>
        <v>1543.0096639999999</v>
      </c>
      <c r="BV362" s="10">
        <f t="shared" si="65"/>
        <v>0</v>
      </c>
    </row>
    <row r="363" spans="1:74" x14ac:dyDescent="0.25">
      <c r="A363">
        <v>16</v>
      </c>
      <c r="B363" t="s">
        <v>60</v>
      </c>
      <c r="C363" t="s">
        <v>61</v>
      </c>
      <c r="D363">
        <v>2020</v>
      </c>
      <c r="E363" t="s">
        <v>62</v>
      </c>
      <c r="F363" t="s">
        <v>63</v>
      </c>
      <c r="G363">
        <v>2</v>
      </c>
      <c r="H363" t="s">
        <v>64</v>
      </c>
      <c r="I363" t="s">
        <v>3365</v>
      </c>
      <c r="J363" t="s">
        <v>617</v>
      </c>
      <c r="K363" t="s">
        <v>618</v>
      </c>
      <c r="L363" t="s">
        <v>3411</v>
      </c>
      <c r="M363" t="s">
        <v>619</v>
      </c>
      <c r="N363" t="s">
        <v>3422</v>
      </c>
      <c r="O363" t="s">
        <v>68</v>
      </c>
      <c r="P363" t="s">
        <v>3427</v>
      </c>
      <c r="Q363" t="s">
        <v>69</v>
      </c>
      <c r="R363" t="s">
        <v>3544</v>
      </c>
      <c r="S363" t="s">
        <v>715</v>
      </c>
      <c r="T363">
        <v>7</v>
      </c>
      <c r="U363">
        <v>2</v>
      </c>
      <c r="V363" t="s">
        <v>717</v>
      </c>
      <c r="W363">
        <v>2</v>
      </c>
      <c r="X363" t="s">
        <v>76</v>
      </c>
      <c r="Y363">
        <v>1</v>
      </c>
      <c r="Z363" t="s">
        <v>73</v>
      </c>
      <c r="AA363">
        <v>1</v>
      </c>
      <c r="AB363" s="1">
        <v>100</v>
      </c>
      <c r="AC363" s="1">
        <v>100</v>
      </c>
      <c r="AD363" s="1">
        <v>100</v>
      </c>
      <c r="AE363" s="1">
        <v>100</v>
      </c>
      <c r="AF363" s="1">
        <v>0</v>
      </c>
      <c r="AG363" s="1">
        <v>0</v>
      </c>
      <c r="AH363" s="1">
        <v>100</v>
      </c>
      <c r="AI363" s="1">
        <v>0</v>
      </c>
      <c r="AJ363" s="1">
        <v>0</v>
      </c>
      <c r="AK363" s="1">
        <v>100</v>
      </c>
      <c r="AL363" s="1">
        <v>0</v>
      </c>
      <c r="AM363" s="1">
        <v>0</v>
      </c>
      <c r="AN363" s="1">
        <v>100</v>
      </c>
      <c r="AO363" s="1">
        <v>0</v>
      </c>
      <c r="AP363" s="1">
        <v>0</v>
      </c>
      <c r="AQ363" s="1" t="s">
        <v>77</v>
      </c>
      <c r="AR363" s="1" t="s">
        <v>77</v>
      </c>
      <c r="AS363" s="1" t="s">
        <v>77</v>
      </c>
      <c r="AT363" s="1">
        <v>637956663</v>
      </c>
      <c r="AU363" s="1">
        <v>637956656</v>
      </c>
      <c r="AV363" s="1">
        <v>100</v>
      </c>
      <c r="AW363" s="1">
        <v>2411135000</v>
      </c>
      <c r="AX363" s="1">
        <v>0</v>
      </c>
      <c r="AY363" s="1">
        <v>0</v>
      </c>
      <c r="AZ363" s="1">
        <v>1310362947</v>
      </c>
      <c r="BA363" s="1">
        <v>0</v>
      </c>
      <c r="BB363" s="1">
        <v>0</v>
      </c>
      <c r="BC363" s="1">
        <v>1459663705</v>
      </c>
      <c r="BD363" s="1">
        <v>0</v>
      </c>
      <c r="BE363" s="1">
        <v>0</v>
      </c>
      <c r="BF363" s="1">
        <v>1726077899</v>
      </c>
      <c r="BG363" s="1">
        <v>0</v>
      </c>
      <c r="BH363" s="1">
        <v>0</v>
      </c>
      <c r="BI363" s="1">
        <v>7545196214</v>
      </c>
      <c r="BJ363" s="1">
        <v>637956656</v>
      </c>
      <c r="BK363" s="1">
        <v>8.4600000000000009</v>
      </c>
      <c r="BL363" s="1"/>
      <c r="BM363" s="10">
        <f t="shared" si="56"/>
        <v>637.95666300000005</v>
      </c>
      <c r="BN363" s="10">
        <f t="shared" si="57"/>
        <v>637.95665599999995</v>
      </c>
      <c r="BO363" s="10">
        <f t="shared" si="58"/>
        <v>2411.1350000000002</v>
      </c>
      <c r="BP363" s="10">
        <f t="shared" si="59"/>
        <v>0</v>
      </c>
      <c r="BQ363" s="10">
        <f t="shared" si="60"/>
        <v>1310.3629470000001</v>
      </c>
      <c r="BR363" s="10">
        <f t="shared" si="61"/>
        <v>0</v>
      </c>
      <c r="BS363" s="10">
        <f t="shared" si="62"/>
        <v>1459.6637049999999</v>
      </c>
      <c r="BT363" s="10">
        <f t="shared" si="63"/>
        <v>0</v>
      </c>
      <c r="BU363" s="10">
        <f t="shared" si="64"/>
        <v>1726.0778989999999</v>
      </c>
      <c r="BV363" s="10">
        <f t="shared" si="65"/>
        <v>0</v>
      </c>
    </row>
    <row r="364" spans="1:74" x14ac:dyDescent="0.25">
      <c r="A364">
        <v>16</v>
      </c>
      <c r="B364" t="s">
        <v>60</v>
      </c>
      <c r="C364" t="s">
        <v>61</v>
      </c>
      <c r="D364">
        <v>2020</v>
      </c>
      <c r="E364" t="s">
        <v>62</v>
      </c>
      <c r="F364" t="s">
        <v>63</v>
      </c>
      <c r="G364">
        <v>2</v>
      </c>
      <c r="H364" t="s">
        <v>64</v>
      </c>
      <c r="I364" t="s">
        <v>3365</v>
      </c>
      <c r="J364" t="s">
        <v>617</v>
      </c>
      <c r="K364" t="s">
        <v>618</v>
      </c>
      <c r="L364" t="s">
        <v>3411</v>
      </c>
      <c r="M364" t="s">
        <v>619</v>
      </c>
      <c r="N364" t="s">
        <v>3422</v>
      </c>
      <c r="O364" t="s">
        <v>68</v>
      </c>
      <c r="P364" t="s">
        <v>3427</v>
      </c>
      <c r="Q364" t="s">
        <v>69</v>
      </c>
      <c r="R364" t="s">
        <v>3544</v>
      </c>
      <c r="S364" t="s">
        <v>715</v>
      </c>
      <c r="T364">
        <v>7</v>
      </c>
      <c r="U364">
        <v>3</v>
      </c>
      <c r="V364" t="s">
        <v>718</v>
      </c>
      <c r="W364">
        <v>2</v>
      </c>
      <c r="X364" t="s">
        <v>76</v>
      </c>
      <c r="Y364">
        <v>1</v>
      </c>
      <c r="Z364" t="s">
        <v>73</v>
      </c>
      <c r="AA364">
        <v>1</v>
      </c>
      <c r="AB364" s="1">
        <v>100</v>
      </c>
      <c r="AC364" s="1">
        <v>100</v>
      </c>
      <c r="AD364" s="1">
        <v>100</v>
      </c>
      <c r="AE364" s="1">
        <v>100</v>
      </c>
      <c r="AF364" s="1">
        <v>0</v>
      </c>
      <c r="AG364" s="1">
        <v>0</v>
      </c>
      <c r="AH364" s="1">
        <v>100</v>
      </c>
      <c r="AI364" s="1">
        <v>0</v>
      </c>
      <c r="AJ364" s="1">
        <v>0</v>
      </c>
      <c r="AK364" s="1">
        <v>100</v>
      </c>
      <c r="AL364" s="1">
        <v>0</v>
      </c>
      <c r="AM364" s="1">
        <v>0</v>
      </c>
      <c r="AN364" s="1">
        <v>100</v>
      </c>
      <c r="AO364" s="1">
        <v>0</v>
      </c>
      <c r="AP364" s="1">
        <v>0</v>
      </c>
      <c r="AQ364" s="1" t="s">
        <v>77</v>
      </c>
      <c r="AR364" s="1" t="s">
        <v>77</v>
      </c>
      <c r="AS364" s="1" t="s">
        <v>77</v>
      </c>
      <c r="AT364" s="1">
        <v>96934420</v>
      </c>
      <c r="AU364" s="1">
        <v>96934420</v>
      </c>
      <c r="AV364" s="1">
        <v>100</v>
      </c>
      <c r="AW364" s="1">
        <v>446498000</v>
      </c>
      <c r="AX364" s="1">
        <v>0</v>
      </c>
      <c r="AY364" s="1">
        <v>0</v>
      </c>
      <c r="AZ364" s="1">
        <v>84368272</v>
      </c>
      <c r="BA364" s="1">
        <v>0</v>
      </c>
      <c r="BB364" s="1">
        <v>0</v>
      </c>
      <c r="BC364" s="1">
        <v>93981065</v>
      </c>
      <c r="BD364" s="1">
        <v>0</v>
      </c>
      <c r="BE364" s="1">
        <v>0</v>
      </c>
      <c r="BF364" s="1">
        <v>111134255</v>
      </c>
      <c r="BG364" s="1">
        <v>0</v>
      </c>
      <c r="BH364" s="1">
        <v>0</v>
      </c>
      <c r="BI364" s="1">
        <v>832916012</v>
      </c>
      <c r="BJ364" s="1">
        <v>96934420</v>
      </c>
      <c r="BK364" s="1">
        <v>11.64</v>
      </c>
      <c r="BL364" s="1"/>
      <c r="BM364" s="10">
        <f t="shared" si="56"/>
        <v>96.934420000000003</v>
      </c>
      <c r="BN364" s="10">
        <f t="shared" si="57"/>
        <v>96.934420000000003</v>
      </c>
      <c r="BO364" s="10">
        <f t="shared" si="58"/>
        <v>446.49799999999999</v>
      </c>
      <c r="BP364" s="10">
        <f t="shared" si="59"/>
        <v>0</v>
      </c>
      <c r="BQ364" s="10">
        <f t="shared" si="60"/>
        <v>84.368272000000005</v>
      </c>
      <c r="BR364" s="10">
        <f t="shared" si="61"/>
        <v>0</v>
      </c>
      <c r="BS364" s="10">
        <f t="shared" si="62"/>
        <v>93.981065000000001</v>
      </c>
      <c r="BT364" s="10">
        <f t="shared" si="63"/>
        <v>0</v>
      </c>
      <c r="BU364" s="10">
        <f t="shared" si="64"/>
        <v>111.134255</v>
      </c>
      <c r="BV364" s="10">
        <f t="shared" si="65"/>
        <v>0</v>
      </c>
    </row>
    <row r="365" spans="1:74" x14ac:dyDescent="0.25">
      <c r="A365">
        <v>16</v>
      </c>
      <c r="B365" t="s">
        <v>60</v>
      </c>
      <c r="C365" t="s">
        <v>61</v>
      </c>
      <c r="D365">
        <v>2020</v>
      </c>
      <c r="E365" t="s">
        <v>62</v>
      </c>
      <c r="F365" t="s">
        <v>63</v>
      </c>
      <c r="G365">
        <v>2</v>
      </c>
      <c r="H365" t="s">
        <v>64</v>
      </c>
      <c r="I365" t="s">
        <v>3365</v>
      </c>
      <c r="J365" t="s">
        <v>617</v>
      </c>
      <c r="K365" t="s">
        <v>618</v>
      </c>
      <c r="L365" t="s">
        <v>3411</v>
      </c>
      <c r="M365" t="s">
        <v>619</v>
      </c>
      <c r="N365" t="s">
        <v>3422</v>
      </c>
      <c r="O365" t="s">
        <v>68</v>
      </c>
      <c r="P365" t="s">
        <v>3427</v>
      </c>
      <c r="Q365" t="s">
        <v>69</v>
      </c>
      <c r="R365" t="s">
        <v>3544</v>
      </c>
      <c r="S365" t="s">
        <v>715</v>
      </c>
      <c r="T365">
        <v>7</v>
      </c>
      <c r="U365">
        <v>4</v>
      </c>
      <c r="V365" t="s">
        <v>719</v>
      </c>
      <c r="W365">
        <v>2</v>
      </c>
      <c r="X365" t="s">
        <v>76</v>
      </c>
      <c r="Y365">
        <v>1</v>
      </c>
      <c r="Z365" t="s">
        <v>73</v>
      </c>
      <c r="AA365">
        <v>1</v>
      </c>
      <c r="AB365" s="1">
        <v>100</v>
      </c>
      <c r="AC365" s="1">
        <v>96.32</v>
      </c>
      <c r="AD365" s="1">
        <v>96.32</v>
      </c>
      <c r="AE365" s="1">
        <v>100</v>
      </c>
      <c r="AF365" s="1">
        <v>0</v>
      </c>
      <c r="AG365" s="1">
        <v>0</v>
      </c>
      <c r="AH365" s="1">
        <v>100</v>
      </c>
      <c r="AI365" s="1">
        <v>0</v>
      </c>
      <c r="AJ365" s="1">
        <v>0</v>
      </c>
      <c r="AK365" s="1">
        <v>100</v>
      </c>
      <c r="AL365" s="1">
        <v>0</v>
      </c>
      <c r="AM365" s="1">
        <v>0</v>
      </c>
      <c r="AN365" s="1">
        <v>100</v>
      </c>
      <c r="AO365" s="1">
        <v>0</v>
      </c>
      <c r="AP365" s="1">
        <v>0</v>
      </c>
      <c r="AQ365" s="1" t="s">
        <v>77</v>
      </c>
      <c r="AR365" s="1" t="s">
        <v>77</v>
      </c>
      <c r="AS365" s="1" t="s">
        <v>77</v>
      </c>
      <c r="AT365" s="1">
        <v>445081201</v>
      </c>
      <c r="AU365" s="1">
        <v>445080465</v>
      </c>
      <c r="AV365" s="1">
        <v>100</v>
      </c>
      <c r="AW365" s="1">
        <v>2239899000</v>
      </c>
      <c r="AX365" s="1">
        <v>0</v>
      </c>
      <c r="AY365" s="1">
        <v>0</v>
      </c>
      <c r="AZ365" s="1">
        <v>732225776</v>
      </c>
      <c r="BA365" s="1">
        <v>0</v>
      </c>
      <c r="BB365" s="1">
        <v>0</v>
      </c>
      <c r="BC365" s="1">
        <v>815654465</v>
      </c>
      <c r="BD365" s="1">
        <v>0</v>
      </c>
      <c r="BE365" s="1">
        <v>0</v>
      </c>
      <c r="BF365" s="1">
        <v>964525692</v>
      </c>
      <c r="BG365" s="1">
        <v>0</v>
      </c>
      <c r="BH365" s="1">
        <v>0</v>
      </c>
      <c r="BI365" s="1">
        <v>5197386134</v>
      </c>
      <c r="BJ365" s="1">
        <v>445080465</v>
      </c>
      <c r="BK365" s="1">
        <v>8.56</v>
      </c>
      <c r="BL365" s="1" t="s">
        <v>720</v>
      </c>
      <c r="BM365" s="10">
        <f t="shared" si="56"/>
        <v>445.08120100000002</v>
      </c>
      <c r="BN365" s="10">
        <f t="shared" si="57"/>
        <v>445.080465</v>
      </c>
      <c r="BO365" s="10">
        <f t="shared" si="58"/>
        <v>2239.8989999999999</v>
      </c>
      <c r="BP365" s="10">
        <f t="shared" si="59"/>
        <v>0</v>
      </c>
      <c r="BQ365" s="10">
        <f t="shared" si="60"/>
        <v>732.225776</v>
      </c>
      <c r="BR365" s="10">
        <f t="shared" si="61"/>
        <v>0</v>
      </c>
      <c r="BS365" s="10">
        <f t="shared" si="62"/>
        <v>815.65446499999996</v>
      </c>
      <c r="BT365" s="10">
        <f t="shared" si="63"/>
        <v>0</v>
      </c>
      <c r="BU365" s="10">
        <f t="shared" si="64"/>
        <v>964.52569200000005</v>
      </c>
      <c r="BV365" s="10">
        <f t="shared" si="65"/>
        <v>0</v>
      </c>
    </row>
    <row r="366" spans="1:74" x14ac:dyDescent="0.25">
      <c r="A366">
        <v>16</v>
      </c>
      <c r="B366" t="s">
        <v>60</v>
      </c>
      <c r="C366" t="s">
        <v>61</v>
      </c>
      <c r="D366">
        <v>2020</v>
      </c>
      <c r="E366" t="s">
        <v>62</v>
      </c>
      <c r="F366" t="s">
        <v>63</v>
      </c>
      <c r="G366">
        <v>2</v>
      </c>
      <c r="H366" t="s">
        <v>64</v>
      </c>
      <c r="I366" t="s">
        <v>3365</v>
      </c>
      <c r="J366" t="s">
        <v>617</v>
      </c>
      <c r="K366" t="s">
        <v>618</v>
      </c>
      <c r="L366" t="s">
        <v>3411</v>
      </c>
      <c r="M366" t="s">
        <v>619</v>
      </c>
      <c r="N366" t="s">
        <v>3422</v>
      </c>
      <c r="O366" t="s">
        <v>68</v>
      </c>
      <c r="P366" t="s">
        <v>3427</v>
      </c>
      <c r="Q366" t="s">
        <v>69</v>
      </c>
      <c r="R366" t="s">
        <v>3544</v>
      </c>
      <c r="S366" t="s">
        <v>715</v>
      </c>
      <c r="T366">
        <v>7</v>
      </c>
      <c r="U366">
        <v>5</v>
      </c>
      <c r="V366" t="s">
        <v>721</v>
      </c>
      <c r="W366">
        <v>2</v>
      </c>
      <c r="X366" t="s">
        <v>76</v>
      </c>
      <c r="Y366">
        <v>1</v>
      </c>
      <c r="Z366" t="s">
        <v>73</v>
      </c>
      <c r="AA366">
        <v>1</v>
      </c>
      <c r="AB366" s="1">
        <v>100</v>
      </c>
      <c r="AC366" s="1">
        <v>100</v>
      </c>
      <c r="AD366" s="1">
        <v>100</v>
      </c>
      <c r="AE366" s="1">
        <v>100</v>
      </c>
      <c r="AF366" s="1">
        <v>0</v>
      </c>
      <c r="AG366" s="1">
        <v>0</v>
      </c>
      <c r="AH366" s="1">
        <v>100</v>
      </c>
      <c r="AI366" s="1">
        <v>0</v>
      </c>
      <c r="AJ366" s="1">
        <v>0</v>
      </c>
      <c r="AK366" s="1">
        <v>100</v>
      </c>
      <c r="AL366" s="1">
        <v>0</v>
      </c>
      <c r="AM366" s="1">
        <v>0</v>
      </c>
      <c r="AN366" s="1">
        <v>100</v>
      </c>
      <c r="AO366" s="1">
        <v>0</v>
      </c>
      <c r="AP366" s="1">
        <v>0</v>
      </c>
      <c r="AQ366" s="1" t="s">
        <v>77</v>
      </c>
      <c r="AR366" s="1" t="s">
        <v>77</v>
      </c>
      <c r="AS366" s="1" t="s">
        <v>77</v>
      </c>
      <c r="AT366" s="1">
        <v>2216803999</v>
      </c>
      <c r="AU366" s="1">
        <v>2208764059</v>
      </c>
      <c r="AV366" s="1">
        <v>99.64</v>
      </c>
      <c r="AW366" s="1">
        <v>11890536000</v>
      </c>
      <c r="AX366" s="1">
        <v>0</v>
      </c>
      <c r="AY366" s="1">
        <v>0</v>
      </c>
      <c r="AZ366" s="1">
        <v>12101784942</v>
      </c>
      <c r="BA366" s="1">
        <v>0</v>
      </c>
      <c r="BB366" s="1">
        <v>0</v>
      </c>
      <c r="BC366" s="1">
        <v>13497322629</v>
      </c>
      <c r="BD366" s="1">
        <v>0</v>
      </c>
      <c r="BE366" s="1">
        <v>0</v>
      </c>
      <c r="BF366" s="1">
        <v>15961811114</v>
      </c>
      <c r="BG366" s="1">
        <v>0</v>
      </c>
      <c r="BH366" s="1">
        <v>0</v>
      </c>
      <c r="BI366" s="1">
        <v>55668258684</v>
      </c>
      <c r="BJ366" s="1">
        <v>2208764059</v>
      </c>
      <c r="BK366" s="1">
        <v>3.97</v>
      </c>
      <c r="BL366" s="1"/>
      <c r="BM366" s="10">
        <f t="shared" si="56"/>
        <v>2216.8039990000002</v>
      </c>
      <c r="BN366" s="10">
        <f t="shared" si="57"/>
        <v>2208.7640590000001</v>
      </c>
      <c r="BO366" s="10">
        <f t="shared" si="58"/>
        <v>11890.536</v>
      </c>
      <c r="BP366" s="10">
        <f t="shared" si="59"/>
        <v>0</v>
      </c>
      <c r="BQ366" s="10">
        <f t="shared" si="60"/>
        <v>12101.784942</v>
      </c>
      <c r="BR366" s="10">
        <f t="shared" si="61"/>
        <v>0</v>
      </c>
      <c r="BS366" s="10">
        <f t="shared" si="62"/>
        <v>13497.322629</v>
      </c>
      <c r="BT366" s="10">
        <f t="shared" si="63"/>
        <v>0</v>
      </c>
      <c r="BU366" s="10">
        <f t="shared" si="64"/>
        <v>15961.811114</v>
      </c>
      <c r="BV366" s="10">
        <f t="shared" si="65"/>
        <v>0</v>
      </c>
    </row>
    <row r="367" spans="1:74" x14ac:dyDescent="0.25">
      <c r="A367">
        <v>16</v>
      </c>
      <c r="B367" t="s">
        <v>60</v>
      </c>
      <c r="C367" t="s">
        <v>61</v>
      </c>
      <c r="D367">
        <v>2020</v>
      </c>
      <c r="E367" t="s">
        <v>62</v>
      </c>
      <c r="F367" t="s">
        <v>63</v>
      </c>
      <c r="G367">
        <v>2</v>
      </c>
      <c r="H367" t="s">
        <v>64</v>
      </c>
      <c r="I367" t="s">
        <v>3365</v>
      </c>
      <c r="J367" t="s">
        <v>617</v>
      </c>
      <c r="K367" t="s">
        <v>618</v>
      </c>
      <c r="L367" t="s">
        <v>3411</v>
      </c>
      <c r="M367" t="s">
        <v>619</v>
      </c>
      <c r="N367" t="s">
        <v>3422</v>
      </c>
      <c r="O367" t="s">
        <v>68</v>
      </c>
      <c r="P367" t="s">
        <v>3427</v>
      </c>
      <c r="Q367" t="s">
        <v>69</v>
      </c>
      <c r="R367" t="s">
        <v>3545</v>
      </c>
      <c r="S367" t="s">
        <v>722</v>
      </c>
      <c r="T367">
        <v>8</v>
      </c>
      <c r="U367">
        <v>1</v>
      </c>
      <c r="V367" t="s">
        <v>723</v>
      </c>
      <c r="W367">
        <v>2</v>
      </c>
      <c r="X367" t="s">
        <v>76</v>
      </c>
      <c r="Y367">
        <v>1</v>
      </c>
      <c r="Z367" t="s">
        <v>73</v>
      </c>
      <c r="AA367">
        <v>1</v>
      </c>
      <c r="AB367" s="1">
        <v>70</v>
      </c>
      <c r="AC367" s="1">
        <v>100</v>
      </c>
      <c r="AD367" s="1">
        <v>142.86000000000001</v>
      </c>
      <c r="AE367" s="1">
        <v>70</v>
      </c>
      <c r="AF367" s="1">
        <v>0</v>
      </c>
      <c r="AG367" s="1">
        <v>0</v>
      </c>
      <c r="AH367" s="1">
        <v>70</v>
      </c>
      <c r="AI367" s="1">
        <v>0</v>
      </c>
      <c r="AJ367" s="1">
        <v>0</v>
      </c>
      <c r="AK367" s="1">
        <v>70</v>
      </c>
      <c r="AL367" s="1">
        <v>0</v>
      </c>
      <c r="AM367" s="1">
        <v>0</v>
      </c>
      <c r="AN367" s="1">
        <v>70</v>
      </c>
      <c r="AO367" s="1">
        <v>0</v>
      </c>
      <c r="AP367" s="1">
        <v>0</v>
      </c>
      <c r="AQ367" s="1" t="s">
        <v>77</v>
      </c>
      <c r="AR367" s="1" t="s">
        <v>77</v>
      </c>
      <c r="AS367" s="1" t="s">
        <v>77</v>
      </c>
      <c r="AT367" s="1">
        <v>8261439978</v>
      </c>
      <c r="AU367" s="1">
        <v>8261439978</v>
      </c>
      <c r="AV367" s="1">
        <v>100</v>
      </c>
      <c r="AW367" s="1">
        <v>28312045000</v>
      </c>
      <c r="AX367" s="1">
        <v>0</v>
      </c>
      <c r="AY367" s="1">
        <v>0</v>
      </c>
      <c r="AZ367" s="1">
        <v>16770383478</v>
      </c>
      <c r="BA367" s="1">
        <v>0</v>
      </c>
      <c r="BB367" s="1">
        <v>0</v>
      </c>
      <c r="BC367" s="1">
        <v>18699068483</v>
      </c>
      <c r="BD367" s="1">
        <v>0</v>
      </c>
      <c r="BE367" s="1">
        <v>0</v>
      </c>
      <c r="BF367" s="1">
        <v>22112228142</v>
      </c>
      <c r="BG367" s="1">
        <v>0</v>
      </c>
      <c r="BH367" s="1">
        <v>0</v>
      </c>
      <c r="BI367" s="1">
        <v>94155165081</v>
      </c>
      <c r="BJ367" s="1">
        <v>8261439978</v>
      </c>
      <c r="BK367" s="1">
        <v>8.77</v>
      </c>
      <c r="BL367" s="1"/>
      <c r="BM367" s="10">
        <f t="shared" si="56"/>
        <v>8261.4399780000003</v>
      </c>
      <c r="BN367" s="10">
        <f t="shared" si="57"/>
        <v>8261.4399780000003</v>
      </c>
      <c r="BO367" s="10">
        <f t="shared" si="58"/>
        <v>28312.044999999998</v>
      </c>
      <c r="BP367" s="10">
        <f t="shared" si="59"/>
        <v>0</v>
      </c>
      <c r="BQ367" s="10">
        <f t="shared" si="60"/>
        <v>16770.383478</v>
      </c>
      <c r="BR367" s="10">
        <f t="shared" si="61"/>
        <v>0</v>
      </c>
      <c r="BS367" s="10">
        <f t="shared" si="62"/>
        <v>18699.068482999999</v>
      </c>
      <c r="BT367" s="10">
        <f t="shared" si="63"/>
        <v>0</v>
      </c>
      <c r="BU367" s="10">
        <f t="shared" si="64"/>
        <v>22112.228142</v>
      </c>
      <c r="BV367" s="10">
        <f t="shared" si="65"/>
        <v>0</v>
      </c>
    </row>
    <row r="368" spans="1:74" x14ac:dyDescent="0.25">
      <c r="A368">
        <v>16</v>
      </c>
      <c r="B368" t="s">
        <v>60</v>
      </c>
      <c r="C368" t="s">
        <v>61</v>
      </c>
      <c r="D368">
        <v>2020</v>
      </c>
      <c r="E368" t="s">
        <v>62</v>
      </c>
      <c r="F368" t="s">
        <v>63</v>
      </c>
      <c r="G368">
        <v>2</v>
      </c>
      <c r="H368" t="s">
        <v>64</v>
      </c>
      <c r="I368" t="s">
        <v>3365</v>
      </c>
      <c r="J368" t="s">
        <v>617</v>
      </c>
      <c r="K368" t="s">
        <v>618</v>
      </c>
      <c r="L368" t="s">
        <v>3411</v>
      </c>
      <c r="M368" t="s">
        <v>619</v>
      </c>
      <c r="N368" t="s">
        <v>3422</v>
      </c>
      <c r="O368" t="s">
        <v>68</v>
      </c>
      <c r="P368" t="s">
        <v>3427</v>
      </c>
      <c r="Q368" t="s">
        <v>69</v>
      </c>
      <c r="R368" t="s">
        <v>3546</v>
      </c>
      <c r="S368" t="s">
        <v>724</v>
      </c>
      <c r="T368">
        <v>10</v>
      </c>
      <c r="U368">
        <v>1</v>
      </c>
      <c r="V368" t="s">
        <v>725</v>
      </c>
      <c r="W368">
        <v>2</v>
      </c>
      <c r="X368" t="s">
        <v>76</v>
      </c>
      <c r="Y368">
        <v>1</v>
      </c>
      <c r="Z368" t="s">
        <v>73</v>
      </c>
      <c r="AA368">
        <v>1</v>
      </c>
      <c r="AB368" s="1">
        <v>100</v>
      </c>
      <c r="AC368" s="1">
        <v>100</v>
      </c>
      <c r="AD368" s="1">
        <v>100</v>
      </c>
      <c r="AE368" s="1">
        <v>100</v>
      </c>
      <c r="AF368" s="1">
        <v>0</v>
      </c>
      <c r="AG368" s="1">
        <v>0</v>
      </c>
      <c r="AH368" s="1">
        <v>100</v>
      </c>
      <c r="AI368" s="1">
        <v>0</v>
      </c>
      <c r="AJ368" s="1">
        <v>0</v>
      </c>
      <c r="AK368" s="1">
        <v>100</v>
      </c>
      <c r="AL368" s="1">
        <v>0</v>
      </c>
      <c r="AM368" s="1">
        <v>0</v>
      </c>
      <c r="AN368" s="1">
        <v>100</v>
      </c>
      <c r="AO368" s="1">
        <v>0</v>
      </c>
      <c r="AP368" s="1">
        <v>0</v>
      </c>
      <c r="AQ368" s="1" t="s">
        <v>77</v>
      </c>
      <c r="AR368" s="1" t="s">
        <v>77</v>
      </c>
      <c r="AS368" s="1" t="s">
        <v>77</v>
      </c>
      <c r="AT368" s="1">
        <v>3894516971</v>
      </c>
      <c r="AU368" s="1">
        <v>3852845683</v>
      </c>
      <c r="AV368" s="1">
        <v>98.93</v>
      </c>
      <c r="AW368" s="1">
        <v>20110540000</v>
      </c>
      <c r="AX368" s="1">
        <v>0</v>
      </c>
      <c r="AY368" s="1">
        <v>0</v>
      </c>
      <c r="AZ368" s="1">
        <v>12264694385</v>
      </c>
      <c r="BA368" s="1">
        <v>0</v>
      </c>
      <c r="BB368" s="1">
        <v>0</v>
      </c>
      <c r="BC368" s="1">
        <v>13667733365</v>
      </c>
      <c r="BD368" s="1">
        <v>0</v>
      </c>
      <c r="BE368" s="1">
        <v>0</v>
      </c>
      <c r="BF368" s="1">
        <v>16008826643</v>
      </c>
      <c r="BG368" s="1">
        <v>0</v>
      </c>
      <c r="BH368" s="1">
        <v>0</v>
      </c>
      <c r="BI368" s="1">
        <v>65946311364</v>
      </c>
      <c r="BJ368" s="1">
        <v>3852845683</v>
      </c>
      <c r="BK368" s="1">
        <v>5.84</v>
      </c>
      <c r="BL368" s="1"/>
      <c r="BM368" s="10">
        <f t="shared" si="56"/>
        <v>3894.516971</v>
      </c>
      <c r="BN368" s="10">
        <f t="shared" si="57"/>
        <v>3852.845683</v>
      </c>
      <c r="BO368" s="10">
        <f t="shared" si="58"/>
        <v>20110.54</v>
      </c>
      <c r="BP368" s="10">
        <f t="shared" si="59"/>
        <v>0</v>
      </c>
      <c r="BQ368" s="10">
        <f t="shared" si="60"/>
        <v>12264.694385000001</v>
      </c>
      <c r="BR368" s="10">
        <f t="shared" si="61"/>
        <v>0</v>
      </c>
      <c r="BS368" s="10">
        <f t="shared" si="62"/>
        <v>13667.733365</v>
      </c>
      <c r="BT368" s="10">
        <f t="shared" si="63"/>
        <v>0</v>
      </c>
      <c r="BU368" s="10">
        <f t="shared" si="64"/>
        <v>16008.826643</v>
      </c>
      <c r="BV368" s="10">
        <f t="shared" si="65"/>
        <v>0</v>
      </c>
    </row>
    <row r="369" spans="1:74" x14ac:dyDescent="0.25">
      <c r="A369">
        <v>16</v>
      </c>
      <c r="B369" t="s">
        <v>60</v>
      </c>
      <c r="C369" t="s">
        <v>61</v>
      </c>
      <c r="D369">
        <v>2020</v>
      </c>
      <c r="E369" t="s">
        <v>62</v>
      </c>
      <c r="F369" t="s">
        <v>63</v>
      </c>
      <c r="G369">
        <v>2</v>
      </c>
      <c r="H369" t="s">
        <v>64</v>
      </c>
      <c r="I369" t="s">
        <v>3365</v>
      </c>
      <c r="J369" t="s">
        <v>617</v>
      </c>
      <c r="K369" t="s">
        <v>618</v>
      </c>
      <c r="L369" t="s">
        <v>3411</v>
      </c>
      <c r="M369" t="s">
        <v>619</v>
      </c>
      <c r="N369" t="s">
        <v>3422</v>
      </c>
      <c r="O369" t="s">
        <v>68</v>
      </c>
      <c r="P369" t="s">
        <v>3427</v>
      </c>
      <c r="Q369" t="s">
        <v>69</v>
      </c>
      <c r="R369" t="s">
        <v>3546</v>
      </c>
      <c r="S369" t="s">
        <v>724</v>
      </c>
      <c r="T369">
        <v>10</v>
      </c>
      <c r="U369">
        <v>2</v>
      </c>
      <c r="V369" t="s">
        <v>726</v>
      </c>
      <c r="W369">
        <v>1</v>
      </c>
      <c r="X369" t="s">
        <v>72</v>
      </c>
      <c r="Y369">
        <v>1</v>
      </c>
      <c r="Z369" t="s">
        <v>73</v>
      </c>
      <c r="AA369">
        <v>1</v>
      </c>
      <c r="AB369" s="1">
        <v>1</v>
      </c>
      <c r="AC369" s="1">
        <v>1</v>
      </c>
      <c r="AD369" s="1">
        <v>100</v>
      </c>
      <c r="AE369" s="1">
        <v>2</v>
      </c>
      <c r="AF369" s="1">
        <v>0</v>
      </c>
      <c r="AG369" s="1">
        <v>0</v>
      </c>
      <c r="AH369" s="1">
        <v>2</v>
      </c>
      <c r="AI369" s="1">
        <v>0</v>
      </c>
      <c r="AJ369" s="1">
        <v>0</v>
      </c>
      <c r="AK369" s="1">
        <v>2</v>
      </c>
      <c r="AL369" s="1">
        <v>0</v>
      </c>
      <c r="AM369" s="1">
        <v>0</v>
      </c>
      <c r="AN369" s="1">
        <v>1</v>
      </c>
      <c r="AO369" s="1">
        <v>0</v>
      </c>
      <c r="AP369" s="1">
        <v>0</v>
      </c>
      <c r="AQ369" s="1">
        <v>8</v>
      </c>
      <c r="AR369" s="1">
        <v>1</v>
      </c>
      <c r="AS369" s="1">
        <v>12.5</v>
      </c>
      <c r="AT369" s="1">
        <v>3799308444</v>
      </c>
      <c r="AU369" s="1">
        <v>3776073561</v>
      </c>
      <c r="AV369" s="1">
        <v>99.39</v>
      </c>
      <c r="AW369" s="1">
        <v>9537188000</v>
      </c>
      <c r="AX369" s="1">
        <v>0</v>
      </c>
      <c r="AY369" s="1">
        <v>0</v>
      </c>
      <c r="AZ369" s="1">
        <v>5402867007</v>
      </c>
      <c r="BA369" s="1">
        <v>0</v>
      </c>
      <c r="BB369" s="1">
        <v>0</v>
      </c>
      <c r="BC369" s="1">
        <v>6032533556</v>
      </c>
      <c r="BD369" s="1">
        <v>0</v>
      </c>
      <c r="BE369" s="1">
        <v>0</v>
      </c>
      <c r="BF369" s="1">
        <v>7286467798</v>
      </c>
      <c r="BG369" s="1">
        <v>0</v>
      </c>
      <c r="BH369" s="1">
        <v>0</v>
      </c>
      <c r="BI369" s="1">
        <v>32058364805</v>
      </c>
      <c r="BJ369" s="1">
        <v>3776073561</v>
      </c>
      <c r="BK369" s="1">
        <v>11.78</v>
      </c>
      <c r="BL369" s="1"/>
      <c r="BM369" s="10">
        <f t="shared" si="56"/>
        <v>3799.3084439999998</v>
      </c>
      <c r="BN369" s="10">
        <f t="shared" si="57"/>
        <v>3776.0735610000002</v>
      </c>
      <c r="BO369" s="10">
        <f t="shared" si="58"/>
        <v>9537.1880000000001</v>
      </c>
      <c r="BP369" s="10">
        <f t="shared" si="59"/>
        <v>0</v>
      </c>
      <c r="BQ369" s="10">
        <f t="shared" si="60"/>
        <v>5402.8670069999998</v>
      </c>
      <c r="BR369" s="10">
        <f t="shared" si="61"/>
        <v>0</v>
      </c>
      <c r="BS369" s="10">
        <f t="shared" si="62"/>
        <v>6032.5335560000003</v>
      </c>
      <c r="BT369" s="10">
        <f t="shared" si="63"/>
        <v>0</v>
      </c>
      <c r="BU369" s="10">
        <f t="shared" si="64"/>
        <v>7286.4677979999997</v>
      </c>
      <c r="BV369" s="10">
        <f t="shared" si="65"/>
        <v>0</v>
      </c>
    </row>
    <row r="370" spans="1:74" x14ac:dyDescent="0.25">
      <c r="A370">
        <v>16</v>
      </c>
      <c r="B370" t="s">
        <v>60</v>
      </c>
      <c r="C370" t="s">
        <v>61</v>
      </c>
      <c r="D370">
        <v>2020</v>
      </c>
      <c r="E370" t="s">
        <v>62</v>
      </c>
      <c r="F370" t="s">
        <v>63</v>
      </c>
      <c r="G370">
        <v>2</v>
      </c>
      <c r="H370" t="s">
        <v>64</v>
      </c>
      <c r="I370" t="s">
        <v>3366</v>
      </c>
      <c r="J370" t="s">
        <v>727</v>
      </c>
      <c r="K370" t="s">
        <v>728</v>
      </c>
      <c r="L370" t="s">
        <v>3412</v>
      </c>
      <c r="M370" t="s">
        <v>729</v>
      </c>
      <c r="N370" t="s">
        <v>3424</v>
      </c>
      <c r="O370" t="s">
        <v>245</v>
      </c>
      <c r="P370" t="s">
        <v>3446</v>
      </c>
      <c r="Q370" t="s">
        <v>730</v>
      </c>
      <c r="R370" t="s">
        <v>3547</v>
      </c>
      <c r="S370" t="s">
        <v>731</v>
      </c>
      <c r="T370">
        <v>6</v>
      </c>
      <c r="U370">
        <v>1</v>
      </c>
      <c r="V370" t="s">
        <v>732</v>
      </c>
      <c r="W370">
        <v>1</v>
      </c>
      <c r="X370" t="s">
        <v>72</v>
      </c>
      <c r="Y370">
        <v>1</v>
      </c>
      <c r="Z370" t="s">
        <v>73</v>
      </c>
      <c r="AA370">
        <v>1</v>
      </c>
      <c r="AB370" s="1">
        <v>541</v>
      </c>
      <c r="AC370" s="1">
        <v>553</v>
      </c>
      <c r="AD370" s="1">
        <v>102.22</v>
      </c>
      <c r="AE370" s="1">
        <v>27367</v>
      </c>
      <c r="AF370" s="1">
        <v>0</v>
      </c>
      <c r="AG370" s="1">
        <v>0</v>
      </c>
      <c r="AH370" s="1">
        <v>25732</v>
      </c>
      <c r="AI370" s="1">
        <v>0</v>
      </c>
      <c r="AJ370" s="1">
        <v>0</v>
      </c>
      <c r="AK370" s="1">
        <v>15223</v>
      </c>
      <c r="AL370" s="1">
        <v>0</v>
      </c>
      <c r="AM370" s="1">
        <v>0</v>
      </c>
      <c r="AN370" s="1">
        <v>11137</v>
      </c>
      <c r="AO370" s="1">
        <v>0</v>
      </c>
      <c r="AP370" s="1">
        <v>0</v>
      </c>
      <c r="AQ370" s="1">
        <v>80000</v>
      </c>
      <c r="AR370" s="1">
        <v>553</v>
      </c>
      <c r="AS370" s="1">
        <v>0.69</v>
      </c>
      <c r="AT370" s="1">
        <v>260888555</v>
      </c>
      <c r="AU370" s="1">
        <v>260888553</v>
      </c>
      <c r="AV370" s="1">
        <v>100</v>
      </c>
      <c r="AW370" s="1">
        <v>253000000</v>
      </c>
      <c r="AX370" s="1">
        <v>0</v>
      </c>
      <c r="AY370" s="1">
        <v>0</v>
      </c>
      <c r="AZ370" s="1">
        <v>14273358246</v>
      </c>
      <c r="BA370" s="1">
        <v>0</v>
      </c>
      <c r="BB370" s="1">
        <v>0</v>
      </c>
      <c r="BC370" s="1">
        <v>8444022727</v>
      </c>
      <c r="BD370" s="1">
        <v>0</v>
      </c>
      <c r="BE370" s="1">
        <v>0</v>
      </c>
      <c r="BF370" s="1">
        <v>6177080627</v>
      </c>
      <c r="BG370" s="1">
        <v>0</v>
      </c>
      <c r="BH370" s="1">
        <v>0</v>
      </c>
      <c r="BI370" s="1">
        <v>29408350155</v>
      </c>
      <c r="BJ370" s="1">
        <v>260888553</v>
      </c>
      <c r="BK370" s="1">
        <v>0.89</v>
      </c>
      <c r="BL370" s="1"/>
      <c r="BM370" s="10">
        <f t="shared" si="56"/>
        <v>260.888555</v>
      </c>
      <c r="BN370" s="10">
        <f t="shared" si="57"/>
        <v>260.888553</v>
      </c>
      <c r="BO370" s="10">
        <f t="shared" si="58"/>
        <v>253</v>
      </c>
      <c r="BP370" s="10">
        <f t="shared" si="59"/>
        <v>0</v>
      </c>
      <c r="BQ370" s="10">
        <f t="shared" si="60"/>
        <v>14273.358246</v>
      </c>
      <c r="BR370" s="10">
        <f t="shared" si="61"/>
        <v>0</v>
      </c>
      <c r="BS370" s="10">
        <f t="shared" si="62"/>
        <v>8444.0227269999996</v>
      </c>
      <c r="BT370" s="10">
        <f t="shared" si="63"/>
        <v>0</v>
      </c>
      <c r="BU370" s="10">
        <f t="shared" si="64"/>
        <v>6177.0806270000003</v>
      </c>
      <c r="BV370" s="10">
        <f t="shared" si="65"/>
        <v>0</v>
      </c>
    </row>
    <row r="371" spans="1:74" x14ac:dyDescent="0.25">
      <c r="A371">
        <v>16</v>
      </c>
      <c r="B371" t="s">
        <v>60</v>
      </c>
      <c r="C371" t="s">
        <v>61</v>
      </c>
      <c r="D371">
        <v>2020</v>
      </c>
      <c r="E371" t="s">
        <v>62</v>
      </c>
      <c r="F371" t="s">
        <v>63</v>
      </c>
      <c r="G371">
        <v>2</v>
      </c>
      <c r="H371" t="s">
        <v>64</v>
      </c>
      <c r="I371" t="s">
        <v>3366</v>
      </c>
      <c r="J371" t="s">
        <v>727</v>
      </c>
      <c r="K371" t="s">
        <v>728</v>
      </c>
      <c r="L371" t="s">
        <v>3412</v>
      </c>
      <c r="M371" t="s">
        <v>729</v>
      </c>
      <c r="N371" t="s">
        <v>3424</v>
      </c>
      <c r="O371" t="s">
        <v>245</v>
      </c>
      <c r="P371" t="s">
        <v>3446</v>
      </c>
      <c r="Q371" t="s">
        <v>730</v>
      </c>
      <c r="R371" t="s">
        <v>3547</v>
      </c>
      <c r="S371" t="s">
        <v>731</v>
      </c>
      <c r="T371">
        <v>6</v>
      </c>
      <c r="U371">
        <v>2</v>
      </c>
      <c r="V371" t="s">
        <v>733</v>
      </c>
      <c r="W371">
        <v>1</v>
      </c>
      <c r="X371" t="s">
        <v>72</v>
      </c>
      <c r="Y371">
        <v>1</v>
      </c>
      <c r="Z371" t="s">
        <v>73</v>
      </c>
      <c r="AA371">
        <v>1</v>
      </c>
      <c r="AB371" s="1">
        <v>448</v>
      </c>
      <c r="AC371" s="1">
        <v>999</v>
      </c>
      <c r="AD371" s="1">
        <v>222.99</v>
      </c>
      <c r="AE371" s="1">
        <v>22628</v>
      </c>
      <c r="AF371" s="1">
        <v>0</v>
      </c>
      <c r="AG371" s="1">
        <v>0</v>
      </c>
      <c r="AH371" s="1">
        <v>21276</v>
      </c>
      <c r="AI371" s="1">
        <v>0</v>
      </c>
      <c r="AJ371" s="1">
        <v>0</v>
      </c>
      <c r="AK371" s="1">
        <v>16440</v>
      </c>
      <c r="AL371" s="1">
        <v>0</v>
      </c>
      <c r="AM371" s="1">
        <v>0</v>
      </c>
      <c r="AN371" s="1">
        <v>9208</v>
      </c>
      <c r="AO371" s="1">
        <v>0</v>
      </c>
      <c r="AP371" s="1">
        <v>0</v>
      </c>
      <c r="AQ371" s="1">
        <v>70000</v>
      </c>
      <c r="AR371" s="1">
        <v>999</v>
      </c>
      <c r="AS371" s="1">
        <v>1.43</v>
      </c>
      <c r="AT371" s="1">
        <v>260888556</v>
      </c>
      <c r="AU371" s="1">
        <v>260888554</v>
      </c>
      <c r="AV371" s="1">
        <v>100</v>
      </c>
      <c r="AW371" s="1">
        <v>1693641000</v>
      </c>
      <c r="AX371" s="1">
        <v>0</v>
      </c>
      <c r="AY371" s="1">
        <v>0</v>
      </c>
      <c r="AZ371" s="1">
        <v>12489188466</v>
      </c>
      <c r="BA371" s="1">
        <v>0</v>
      </c>
      <c r="BB371" s="1">
        <v>0</v>
      </c>
      <c r="BC371" s="1">
        <v>9650311689</v>
      </c>
      <c r="BD371" s="1">
        <v>0</v>
      </c>
      <c r="BE371" s="1">
        <v>0</v>
      </c>
      <c r="BF371" s="1">
        <v>5404945549</v>
      </c>
      <c r="BG371" s="1">
        <v>0</v>
      </c>
      <c r="BH371" s="1">
        <v>0</v>
      </c>
      <c r="BI371" s="1">
        <v>29498975260</v>
      </c>
      <c r="BJ371" s="1">
        <v>260888554</v>
      </c>
      <c r="BK371" s="1">
        <v>0.88</v>
      </c>
      <c r="BL371" s="1"/>
      <c r="BM371" s="10">
        <f t="shared" si="56"/>
        <v>260.88855599999999</v>
      </c>
      <c r="BN371" s="10">
        <f t="shared" si="57"/>
        <v>260.888554</v>
      </c>
      <c r="BO371" s="10">
        <f t="shared" si="58"/>
        <v>1693.6410000000001</v>
      </c>
      <c r="BP371" s="10">
        <f t="shared" si="59"/>
        <v>0</v>
      </c>
      <c r="BQ371" s="10">
        <f t="shared" si="60"/>
        <v>12489.188466</v>
      </c>
      <c r="BR371" s="10">
        <f t="shared" si="61"/>
        <v>0</v>
      </c>
      <c r="BS371" s="10">
        <f t="shared" si="62"/>
        <v>9650.3116890000001</v>
      </c>
      <c r="BT371" s="10">
        <f t="shared" si="63"/>
        <v>0</v>
      </c>
      <c r="BU371" s="10">
        <f t="shared" si="64"/>
        <v>5404.945549</v>
      </c>
      <c r="BV371" s="10">
        <f t="shared" si="65"/>
        <v>0</v>
      </c>
    </row>
    <row r="372" spans="1:74" x14ac:dyDescent="0.25">
      <c r="A372">
        <v>16</v>
      </c>
      <c r="B372" t="s">
        <v>60</v>
      </c>
      <c r="C372" t="s">
        <v>61</v>
      </c>
      <c r="D372">
        <v>2020</v>
      </c>
      <c r="E372" t="s">
        <v>62</v>
      </c>
      <c r="F372" t="s">
        <v>63</v>
      </c>
      <c r="G372">
        <v>2</v>
      </c>
      <c r="H372" t="s">
        <v>64</v>
      </c>
      <c r="I372" t="s">
        <v>3366</v>
      </c>
      <c r="J372" t="s">
        <v>727</v>
      </c>
      <c r="K372" t="s">
        <v>728</v>
      </c>
      <c r="L372" t="s">
        <v>3412</v>
      </c>
      <c r="M372" t="s">
        <v>729</v>
      </c>
      <c r="N372" t="s">
        <v>3424</v>
      </c>
      <c r="O372" t="s">
        <v>245</v>
      </c>
      <c r="P372" t="s">
        <v>3446</v>
      </c>
      <c r="Q372" t="s">
        <v>730</v>
      </c>
      <c r="R372" t="s">
        <v>3547</v>
      </c>
      <c r="S372" t="s">
        <v>731</v>
      </c>
      <c r="T372">
        <v>6</v>
      </c>
      <c r="U372">
        <v>3</v>
      </c>
      <c r="V372" t="s">
        <v>734</v>
      </c>
      <c r="W372">
        <v>1</v>
      </c>
      <c r="X372" t="s">
        <v>72</v>
      </c>
      <c r="Y372">
        <v>1</v>
      </c>
      <c r="Z372" t="s">
        <v>73</v>
      </c>
      <c r="AA372">
        <v>1</v>
      </c>
      <c r="AB372" s="1">
        <v>329</v>
      </c>
      <c r="AC372" s="1">
        <v>741</v>
      </c>
      <c r="AD372" s="1">
        <v>225.23</v>
      </c>
      <c r="AE372" s="1">
        <v>16652</v>
      </c>
      <c r="AF372" s="1">
        <v>0</v>
      </c>
      <c r="AG372" s="1">
        <v>0</v>
      </c>
      <c r="AH372" s="1">
        <v>15657</v>
      </c>
      <c r="AI372" s="1">
        <v>0</v>
      </c>
      <c r="AJ372" s="1">
        <v>0</v>
      </c>
      <c r="AK372" s="1">
        <v>10586</v>
      </c>
      <c r="AL372" s="1">
        <v>0</v>
      </c>
      <c r="AM372" s="1">
        <v>0</v>
      </c>
      <c r="AN372" s="1">
        <v>6776</v>
      </c>
      <c r="AO372" s="1">
        <v>0</v>
      </c>
      <c r="AP372" s="1">
        <v>0</v>
      </c>
      <c r="AQ372" s="1">
        <v>50000</v>
      </c>
      <c r="AR372" s="1">
        <v>741</v>
      </c>
      <c r="AS372" s="1">
        <v>1.48</v>
      </c>
      <c r="AT372" s="1">
        <v>260888573</v>
      </c>
      <c r="AU372" s="1">
        <v>260888570</v>
      </c>
      <c r="AV372" s="1">
        <v>100</v>
      </c>
      <c r="AW372" s="1">
        <v>39164419000</v>
      </c>
      <c r="AX372" s="1">
        <v>0</v>
      </c>
      <c r="AY372" s="1">
        <v>0</v>
      </c>
      <c r="AZ372" s="1">
        <v>8920848904</v>
      </c>
      <c r="BA372" s="1">
        <v>0</v>
      </c>
      <c r="BB372" s="1">
        <v>0</v>
      </c>
      <c r="BC372" s="1">
        <v>6031444805</v>
      </c>
      <c r="BD372" s="1">
        <v>0</v>
      </c>
      <c r="BE372" s="1">
        <v>0</v>
      </c>
      <c r="BF372" s="1">
        <v>3860675392</v>
      </c>
      <c r="BG372" s="1">
        <v>0</v>
      </c>
      <c r="BH372" s="1">
        <v>0</v>
      </c>
      <c r="BI372" s="1">
        <v>58238276674</v>
      </c>
      <c r="BJ372" s="1">
        <v>260888570</v>
      </c>
      <c r="BK372" s="1">
        <v>0.45</v>
      </c>
      <c r="BL372" s="1"/>
      <c r="BM372" s="10">
        <f t="shared" si="56"/>
        <v>260.88857300000001</v>
      </c>
      <c r="BN372" s="10">
        <f t="shared" si="57"/>
        <v>260.88857000000002</v>
      </c>
      <c r="BO372" s="10">
        <f t="shared" si="58"/>
        <v>39164.419000000002</v>
      </c>
      <c r="BP372" s="10">
        <f t="shared" si="59"/>
        <v>0</v>
      </c>
      <c r="BQ372" s="10">
        <f t="shared" si="60"/>
        <v>8920.8489040000004</v>
      </c>
      <c r="BR372" s="10">
        <f t="shared" si="61"/>
        <v>0</v>
      </c>
      <c r="BS372" s="10">
        <f t="shared" si="62"/>
        <v>6031.4448050000001</v>
      </c>
      <c r="BT372" s="10">
        <f t="shared" si="63"/>
        <v>0</v>
      </c>
      <c r="BU372" s="10">
        <f t="shared" si="64"/>
        <v>3860.6753920000001</v>
      </c>
      <c r="BV372" s="10">
        <f t="shared" si="65"/>
        <v>0</v>
      </c>
    </row>
    <row r="373" spans="1:74" x14ac:dyDescent="0.25">
      <c r="A373">
        <v>16</v>
      </c>
      <c r="B373" t="s">
        <v>60</v>
      </c>
      <c r="C373" t="s">
        <v>61</v>
      </c>
      <c r="D373">
        <v>2020</v>
      </c>
      <c r="E373" t="s">
        <v>62</v>
      </c>
      <c r="F373" t="s">
        <v>63</v>
      </c>
      <c r="G373">
        <v>2</v>
      </c>
      <c r="H373" t="s">
        <v>64</v>
      </c>
      <c r="I373" t="s">
        <v>3366</v>
      </c>
      <c r="J373" t="s">
        <v>727</v>
      </c>
      <c r="K373" t="s">
        <v>728</v>
      </c>
      <c r="L373" t="s">
        <v>3412</v>
      </c>
      <c r="M373" t="s">
        <v>729</v>
      </c>
      <c r="N373" t="s">
        <v>3424</v>
      </c>
      <c r="O373" t="s">
        <v>245</v>
      </c>
      <c r="P373" t="s">
        <v>3446</v>
      </c>
      <c r="Q373" t="s">
        <v>730</v>
      </c>
      <c r="R373" t="s">
        <v>3547</v>
      </c>
      <c r="S373" t="s">
        <v>731</v>
      </c>
      <c r="T373">
        <v>6</v>
      </c>
      <c r="U373">
        <v>4</v>
      </c>
      <c r="V373" t="s">
        <v>735</v>
      </c>
      <c r="W373">
        <v>1</v>
      </c>
      <c r="X373" t="s">
        <v>72</v>
      </c>
      <c r="Y373">
        <v>1</v>
      </c>
      <c r="Z373" t="s">
        <v>73</v>
      </c>
      <c r="AA373">
        <v>1</v>
      </c>
      <c r="AB373" s="1">
        <v>1</v>
      </c>
      <c r="AC373" s="1">
        <v>1</v>
      </c>
      <c r="AD373" s="1">
        <v>100</v>
      </c>
      <c r="AE373" s="1">
        <v>41</v>
      </c>
      <c r="AF373" s="1">
        <v>0</v>
      </c>
      <c r="AG373" s="1">
        <v>0</v>
      </c>
      <c r="AH373" s="1">
        <v>28</v>
      </c>
      <c r="AI373" s="1">
        <v>0</v>
      </c>
      <c r="AJ373" s="1">
        <v>0</v>
      </c>
      <c r="AK373" s="1">
        <v>15</v>
      </c>
      <c r="AL373" s="1">
        <v>0</v>
      </c>
      <c r="AM373" s="1">
        <v>0</v>
      </c>
      <c r="AN373" s="1">
        <v>15</v>
      </c>
      <c r="AO373" s="1">
        <v>0</v>
      </c>
      <c r="AP373" s="1">
        <v>0</v>
      </c>
      <c r="AQ373" s="1">
        <v>100</v>
      </c>
      <c r="AR373" s="1">
        <v>1</v>
      </c>
      <c r="AS373" s="1">
        <v>1</v>
      </c>
      <c r="AT373" s="1">
        <v>2267650</v>
      </c>
      <c r="AU373" s="1">
        <v>2267650</v>
      </c>
      <c r="AV373" s="1">
        <v>100</v>
      </c>
      <c r="AW373" s="1">
        <v>100000000</v>
      </c>
      <c r="AX373" s="1">
        <v>0</v>
      </c>
      <c r="AY373" s="1">
        <v>0</v>
      </c>
      <c r="AZ373" s="1">
        <v>105446601</v>
      </c>
      <c r="BA373" s="1">
        <v>0</v>
      </c>
      <c r="BB373" s="1">
        <v>0</v>
      </c>
      <c r="BC373" s="1">
        <v>56291203</v>
      </c>
      <c r="BD373" s="1">
        <v>0</v>
      </c>
      <c r="BE373" s="1">
        <v>0</v>
      </c>
      <c r="BF373" s="1">
        <v>53495762</v>
      </c>
      <c r="BG373" s="1">
        <v>0</v>
      </c>
      <c r="BH373" s="1">
        <v>0</v>
      </c>
      <c r="BI373" s="1">
        <v>317501216</v>
      </c>
      <c r="BJ373" s="1">
        <v>2267650</v>
      </c>
      <c r="BK373" s="1">
        <v>0.71</v>
      </c>
      <c r="BL373" s="1"/>
      <c r="BM373" s="10">
        <f t="shared" si="56"/>
        <v>2.2676500000000002</v>
      </c>
      <c r="BN373" s="10">
        <f t="shared" si="57"/>
        <v>2.2676500000000002</v>
      </c>
      <c r="BO373" s="10">
        <f t="shared" si="58"/>
        <v>100</v>
      </c>
      <c r="BP373" s="10">
        <f t="shared" si="59"/>
        <v>0</v>
      </c>
      <c r="BQ373" s="10">
        <f t="shared" si="60"/>
        <v>105.446601</v>
      </c>
      <c r="BR373" s="10">
        <f t="shared" si="61"/>
        <v>0</v>
      </c>
      <c r="BS373" s="10">
        <f t="shared" si="62"/>
        <v>56.291203000000003</v>
      </c>
      <c r="BT373" s="10">
        <f t="shared" si="63"/>
        <v>0</v>
      </c>
      <c r="BU373" s="10">
        <f t="shared" si="64"/>
        <v>53.495761999999999</v>
      </c>
      <c r="BV373" s="10">
        <f t="shared" si="65"/>
        <v>0</v>
      </c>
    </row>
    <row r="374" spans="1:74" x14ac:dyDescent="0.25">
      <c r="A374">
        <v>16</v>
      </c>
      <c r="B374" t="s">
        <v>60</v>
      </c>
      <c r="C374" t="s">
        <v>61</v>
      </c>
      <c r="D374">
        <v>2020</v>
      </c>
      <c r="E374" t="s">
        <v>62</v>
      </c>
      <c r="F374" t="s">
        <v>63</v>
      </c>
      <c r="G374">
        <v>2</v>
      </c>
      <c r="H374" t="s">
        <v>64</v>
      </c>
      <c r="I374" t="s">
        <v>3366</v>
      </c>
      <c r="J374" t="s">
        <v>727</v>
      </c>
      <c r="K374" t="s">
        <v>728</v>
      </c>
      <c r="L374" t="s">
        <v>3412</v>
      </c>
      <c r="M374" t="s">
        <v>729</v>
      </c>
      <c r="N374" t="s">
        <v>3424</v>
      </c>
      <c r="O374" t="s">
        <v>245</v>
      </c>
      <c r="P374" t="s">
        <v>3446</v>
      </c>
      <c r="Q374" t="s">
        <v>730</v>
      </c>
      <c r="R374" t="s">
        <v>3547</v>
      </c>
      <c r="S374" t="s">
        <v>731</v>
      </c>
      <c r="T374">
        <v>6</v>
      </c>
      <c r="U374">
        <v>5</v>
      </c>
      <c r="V374" t="s">
        <v>736</v>
      </c>
      <c r="W374">
        <v>1</v>
      </c>
      <c r="X374" t="s">
        <v>72</v>
      </c>
      <c r="Y374">
        <v>1</v>
      </c>
      <c r="Z374" t="s">
        <v>73</v>
      </c>
      <c r="AA374">
        <v>1</v>
      </c>
      <c r="AB374" s="1">
        <v>566</v>
      </c>
      <c r="AC374" s="1">
        <v>2768</v>
      </c>
      <c r="AD374" s="1">
        <v>489.05</v>
      </c>
      <c r="AE374" s="1">
        <v>16586</v>
      </c>
      <c r="AF374" s="1">
        <v>0</v>
      </c>
      <c r="AG374" s="1">
        <v>0</v>
      </c>
      <c r="AH374" s="1">
        <v>15578</v>
      </c>
      <c r="AI374" s="1">
        <v>0</v>
      </c>
      <c r="AJ374" s="1">
        <v>0</v>
      </c>
      <c r="AK374" s="1">
        <v>10526</v>
      </c>
      <c r="AL374" s="1">
        <v>0</v>
      </c>
      <c r="AM374" s="1">
        <v>0</v>
      </c>
      <c r="AN374" s="1">
        <v>6744</v>
      </c>
      <c r="AO374" s="1">
        <v>0</v>
      </c>
      <c r="AP374" s="1">
        <v>0</v>
      </c>
      <c r="AQ374" s="1">
        <v>50000</v>
      </c>
      <c r="AR374" s="1">
        <v>2768</v>
      </c>
      <c r="AS374" s="1">
        <v>5.54</v>
      </c>
      <c r="AT374" s="1">
        <v>352066666</v>
      </c>
      <c r="AU374" s="1">
        <v>352066666</v>
      </c>
      <c r="AV374" s="1">
        <v>100</v>
      </c>
      <c r="AW374" s="1">
        <v>9916440000</v>
      </c>
      <c r="AX374" s="1">
        <v>0</v>
      </c>
      <c r="AY374" s="1">
        <v>0</v>
      </c>
      <c r="AZ374" s="1">
        <v>8608938190</v>
      </c>
      <c r="BA374" s="1">
        <v>0</v>
      </c>
      <c r="BB374" s="1">
        <v>0</v>
      </c>
      <c r="BC374" s="1">
        <v>5816951225</v>
      </c>
      <c r="BD374" s="1">
        <v>0</v>
      </c>
      <c r="BE374" s="1">
        <v>0</v>
      </c>
      <c r="BF374" s="1">
        <v>3727580910</v>
      </c>
      <c r="BG374" s="1">
        <v>0</v>
      </c>
      <c r="BH374" s="1">
        <v>0</v>
      </c>
      <c r="BI374" s="1">
        <v>28421976991</v>
      </c>
      <c r="BJ374" s="1">
        <v>352066666</v>
      </c>
      <c r="BK374" s="1">
        <v>1.24</v>
      </c>
      <c r="BL374" s="1"/>
      <c r="BM374" s="10">
        <f t="shared" si="56"/>
        <v>352.066666</v>
      </c>
      <c r="BN374" s="10">
        <f t="shared" si="57"/>
        <v>352.066666</v>
      </c>
      <c r="BO374" s="10">
        <f t="shared" si="58"/>
        <v>9916.44</v>
      </c>
      <c r="BP374" s="10">
        <f t="shared" si="59"/>
        <v>0</v>
      </c>
      <c r="BQ374" s="10">
        <f t="shared" si="60"/>
        <v>8608.9381900000008</v>
      </c>
      <c r="BR374" s="10">
        <f t="shared" si="61"/>
        <v>0</v>
      </c>
      <c r="BS374" s="10">
        <f t="shared" si="62"/>
        <v>5816.9512249999998</v>
      </c>
      <c r="BT374" s="10">
        <f t="shared" si="63"/>
        <v>0</v>
      </c>
      <c r="BU374" s="10">
        <f t="shared" si="64"/>
        <v>3727.5809100000001</v>
      </c>
      <c r="BV374" s="10">
        <f t="shared" si="65"/>
        <v>0</v>
      </c>
    </row>
    <row r="375" spans="1:74" x14ac:dyDescent="0.25">
      <c r="A375">
        <v>16</v>
      </c>
      <c r="B375" t="s">
        <v>60</v>
      </c>
      <c r="C375" t="s">
        <v>61</v>
      </c>
      <c r="D375">
        <v>2020</v>
      </c>
      <c r="E375" t="s">
        <v>62</v>
      </c>
      <c r="F375" t="s">
        <v>63</v>
      </c>
      <c r="G375">
        <v>2</v>
      </c>
      <c r="H375" t="s">
        <v>64</v>
      </c>
      <c r="I375" t="s">
        <v>3366</v>
      </c>
      <c r="J375" t="s">
        <v>727</v>
      </c>
      <c r="K375" t="s">
        <v>728</v>
      </c>
      <c r="L375" t="s">
        <v>3412</v>
      </c>
      <c r="M375" t="s">
        <v>729</v>
      </c>
      <c r="N375" t="s">
        <v>3424</v>
      </c>
      <c r="O375" t="s">
        <v>245</v>
      </c>
      <c r="P375" t="s">
        <v>3446</v>
      </c>
      <c r="Q375" t="s">
        <v>730</v>
      </c>
      <c r="R375" t="s">
        <v>3548</v>
      </c>
      <c r="S375" t="s">
        <v>737</v>
      </c>
      <c r="T375">
        <v>5</v>
      </c>
      <c r="U375">
        <v>1</v>
      </c>
      <c r="V375" t="s">
        <v>738</v>
      </c>
      <c r="W375">
        <v>1</v>
      </c>
      <c r="X375" t="s">
        <v>72</v>
      </c>
      <c r="Y375">
        <v>1</v>
      </c>
      <c r="Z375" t="s">
        <v>73</v>
      </c>
      <c r="AA375">
        <v>1</v>
      </c>
      <c r="AB375" s="1">
        <v>1375</v>
      </c>
      <c r="AC375" s="1">
        <v>1465</v>
      </c>
      <c r="AD375" s="1">
        <v>106.55</v>
      </c>
      <c r="AE375" s="1">
        <v>13708</v>
      </c>
      <c r="AF375" s="1">
        <v>0</v>
      </c>
      <c r="AG375" s="1">
        <v>0</v>
      </c>
      <c r="AH375" s="1">
        <v>12875</v>
      </c>
      <c r="AI375" s="1">
        <v>0</v>
      </c>
      <c r="AJ375" s="1">
        <v>0</v>
      </c>
      <c r="AK375" s="1">
        <v>8700</v>
      </c>
      <c r="AL375" s="1">
        <v>0</v>
      </c>
      <c r="AM375" s="1">
        <v>0</v>
      </c>
      <c r="AN375" s="1">
        <v>7082</v>
      </c>
      <c r="AO375" s="1">
        <v>0</v>
      </c>
      <c r="AP375" s="1">
        <v>0</v>
      </c>
      <c r="AQ375" s="1">
        <v>43740</v>
      </c>
      <c r="AR375" s="1">
        <v>1465</v>
      </c>
      <c r="AS375" s="1">
        <v>3.35</v>
      </c>
      <c r="AT375" s="1">
        <v>78864000</v>
      </c>
      <c r="AU375" s="1">
        <v>78864000</v>
      </c>
      <c r="AV375" s="1">
        <v>100</v>
      </c>
      <c r="AW375" s="1">
        <v>1265831000</v>
      </c>
      <c r="AX375" s="1">
        <v>0</v>
      </c>
      <c r="AY375" s="1">
        <v>0</v>
      </c>
      <c r="AZ375" s="1">
        <v>1191946695</v>
      </c>
      <c r="BA375" s="1">
        <v>0</v>
      </c>
      <c r="BB375" s="1">
        <v>0</v>
      </c>
      <c r="BC375" s="1">
        <v>805383386</v>
      </c>
      <c r="BD375" s="1">
        <v>0</v>
      </c>
      <c r="BE375" s="1">
        <v>0</v>
      </c>
      <c r="BF375" s="1">
        <v>655602703</v>
      </c>
      <c r="BG375" s="1">
        <v>0</v>
      </c>
      <c r="BH375" s="1">
        <v>0</v>
      </c>
      <c r="BI375" s="1">
        <v>3997627784</v>
      </c>
      <c r="BJ375" s="1">
        <v>78864000</v>
      </c>
      <c r="BK375" s="1">
        <v>1.97</v>
      </c>
      <c r="BL375" s="1"/>
      <c r="BM375" s="10">
        <f t="shared" si="56"/>
        <v>78.864000000000004</v>
      </c>
      <c r="BN375" s="10">
        <f t="shared" si="57"/>
        <v>78.864000000000004</v>
      </c>
      <c r="BO375" s="10">
        <f t="shared" si="58"/>
        <v>1265.8309999999999</v>
      </c>
      <c r="BP375" s="10">
        <f t="shared" si="59"/>
        <v>0</v>
      </c>
      <c r="BQ375" s="10">
        <f t="shared" si="60"/>
        <v>1191.9466950000001</v>
      </c>
      <c r="BR375" s="10">
        <f t="shared" si="61"/>
        <v>0</v>
      </c>
      <c r="BS375" s="10">
        <f t="shared" si="62"/>
        <v>805.38338599999997</v>
      </c>
      <c r="BT375" s="10">
        <f t="shared" si="63"/>
        <v>0</v>
      </c>
      <c r="BU375" s="10">
        <f t="shared" si="64"/>
        <v>655.60270300000002</v>
      </c>
      <c r="BV375" s="10">
        <f t="shared" si="65"/>
        <v>0</v>
      </c>
    </row>
    <row r="376" spans="1:74" x14ac:dyDescent="0.25">
      <c r="A376">
        <v>16</v>
      </c>
      <c r="B376" t="s">
        <v>60</v>
      </c>
      <c r="C376" t="s">
        <v>61</v>
      </c>
      <c r="D376">
        <v>2020</v>
      </c>
      <c r="E376" t="s">
        <v>62</v>
      </c>
      <c r="F376" t="s">
        <v>63</v>
      </c>
      <c r="G376">
        <v>2</v>
      </c>
      <c r="H376" t="s">
        <v>64</v>
      </c>
      <c r="I376" t="s">
        <v>3366</v>
      </c>
      <c r="J376" t="s">
        <v>727</v>
      </c>
      <c r="K376" t="s">
        <v>728</v>
      </c>
      <c r="L376" t="s">
        <v>3412</v>
      </c>
      <c r="M376" t="s">
        <v>729</v>
      </c>
      <c r="N376" t="s">
        <v>3424</v>
      </c>
      <c r="O376" t="s">
        <v>245</v>
      </c>
      <c r="P376" t="s">
        <v>3446</v>
      </c>
      <c r="Q376" t="s">
        <v>730</v>
      </c>
      <c r="R376" t="s">
        <v>3548</v>
      </c>
      <c r="S376" t="s">
        <v>737</v>
      </c>
      <c r="T376">
        <v>5</v>
      </c>
      <c r="U376">
        <v>2</v>
      </c>
      <c r="V376" t="s">
        <v>739</v>
      </c>
      <c r="W376">
        <v>1</v>
      </c>
      <c r="X376" t="s">
        <v>72</v>
      </c>
      <c r="Y376">
        <v>1</v>
      </c>
      <c r="Z376" t="s">
        <v>73</v>
      </c>
      <c r="AA376">
        <v>1</v>
      </c>
      <c r="AB376" s="1">
        <v>1111</v>
      </c>
      <c r="AC376" s="1">
        <v>1140</v>
      </c>
      <c r="AD376" s="1">
        <v>102.61</v>
      </c>
      <c r="AE376" s="1">
        <v>9904</v>
      </c>
      <c r="AF376" s="1">
        <v>0</v>
      </c>
      <c r="AG376" s="1">
        <v>0</v>
      </c>
      <c r="AH376" s="1">
        <v>9302</v>
      </c>
      <c r="AI376" s="1">
        <v>0</v>
      </c>
      <c r="AJ376" s="1">
        <v>0</v>
      </c>
      <c r="AK376" s="1">
        <v>6285</v>
      </c>
      <c r="AL376" s="1">
        <v>0</v>
      </c>
      <c r="AM376" s="1">
        <v>0</v>
      </c>
      <c r="AN376" s="1">
        <v>2558</v>
      </c>
      <c r="AO376" s="1">
        <v>0</v>
      </c>
      <c r="AP376" s="1">
        <v>0</v>
      </c>
      <c r="AQ376" s="1">
        <v>29160</v>
      </c>
      <c r="AR376" s="1">
        <v>1140</v>
      </c>
      <c r="AS376" s="1">
        <v>3.91</v>
      </c>
      <c r="AT376" s="1">
        <v>115208246</v>
      </c>
      <c r="AU376" s="1">
        <v>115207589</v>
      </c>
      <c r="AV376" s="1">
        <v>100</v>
      </c>
      <c r="AW376" s="1">
        <v>1942000000</v>
      </c>
      <c r="AX376" s="1">
        <v>0</v>
      </c>
      <c r="AY376" s="1">
        <v>0</v>
      </c>
      <c r="AZ376" s="1">
        <v>883058070</v>
      </c>
      <c r="BA376" s="1">
        <v>0</v>
      </c>
      <c r="BB376" s="1">
        <v>0</v>
      </c>
      <c r="BC376" s="1">
        <v>596671228</v>
      </c>
      <c r="BD376" s="1">
        <v>0</v>
      </c>
      <c r="BE376" s="1">
        <v>0</v>
      </c>
      <c r="BF376" s="1">
        <v>242852830</v>
      </c>
      <c r="BG376" s="1">
        <v>0</v>
      </c>
      <c r="BH376" s="1">
        <v>0</v>
      </c>
      <c r="BI376" s="1">
        <v>3779790374</v>
      </c>
      <c r="BJ376" s="1">
        <v>115207589</v>
      </c>
      <c r="BK376" s="1">
        <v>3.05</v>
      </c>
      <c r="BL376" s="1"/>
      <c r="BM376" s="10">
        <f t="shared" si="56"/>
        <v>115.208246</v>
      </c>
      <c r="BN376" s="10">
        <f t="shared" si="57"/>
        <v>115.207589</v>
      </c>
      <c r="BO376" s="10">
        <f t="shared" si="58"/>
        <v>1942</v>
      </c>
      <c r="BP376" s="10">
        <f t="shared" si="59"/>
        <v>0</v>
      </c>
      <c r="BQ376" s="10">
        <f t="shared" si="60"/>
        <v>883.05807000000004</v>
      </c>
      <c r="BR376" s="10">
        <f t="shared" si="61"/>
        <v>0</v>
      </c>
      <c r="BS376" s="10">
        <f t="shared" si="62"/>
        <v>596.67122800000004</v>
      </c>
      <c r="BT376" s="10">
        <f t="shared" si="63"/>
        <v>0</v>
      </c>
      <c r="BU376" s="10">
        <f t="shared" si="64"/>
        <v>242.85283000000001</v>
      </c>
      <c r="BV376" s="10">
        <f t="shared" si="65"/>
        <v>0</v>
      </c>
    </row>
    <row r="377" spans="1:74" x14ac:dyDescent="0.25">
      <c r="A377">
        <v>16</v>
      </c>
      <c r="B377" t="s">
        <v>60</v>
      </c>
      <c r="C377" t="s">
        <v>61</v>
      </c>
      <c r="D377">
        <v>2020</v>
      </c>
      <c r="E377" t="s">
        <v>62</v>
      </c>
      <c r="F377" t="s">
        <v>63</v>
      </c>
      <c r="G377">
        <v>2</v>
      </c>
      <c r="H377" t="s">
        <v>64</v>
      </c>
      <c r="I377" t="s">
        <v>3366</v>
      </c>
      <c r="J377" t="s">
        <v>727</v>
      </c>
      <c r="K377" t="s">
        <v>728</v>
      </c>
      <c r="L377" t="s">
        <v>3412</v>
      </c>
      <c r="M377" t="s">
        <v>729</v>
      </c>
      <c r="N377" t="s">
        <v>3424</v>
      </c>
      <c r="O377" t="s">
        <v>245</v>
      </c>
      <c r="P377" t="s">
        <v>3446</v>
      </c>
      <c r="Q377" t="s">
        <v>730</v>
      </c>
      <c r="R377" t="s">
        <v>3548</v>
      </c>
      <c r="S377" t="s">
        <v>737</v>
      </c>
      <c r="T377">
        <v>5</v>
      </c>
      <c r="U377">
        <v>3</v>
      </c>
      <c r="V377" t="s">
        <v>740</v>
      </c>
      <c r="W377">
        <v>2</v>
      </c>
      <c r="X377" t="s">
        <v>76</v>
      </c>
      <c r="Y377">
        <v>1</v>
      </c>
      <c r="Z377" t="s">
        <v>73</v>
      </c>
      <c r="AA377">
        <v>1</v>
      </c>
      <c r="AB377" s="1">
        <v>1</v>
      </c>
      <c r="AC377" s="1">
        <v>1</v>
      </c>
      <c r="AD377" s="1">
        <v>100</v>
      </c>
      <c r="AE377" s="1">
        <v>1</v>
      </c>
      <c r="AF377" s="1">
        <v>0</v>
      </c>
      <c r="AG377" s="1">
        <v>0</v>
      </c>
      <c r="AH377" s="1">
        <v>1</v>
      </c>
      <c r="AI377" s="1">
        <v>0</v>
      </c>
      <c r="AJ377" s="1">
        <v>0</v>
      </c>
      <c r="AK377" s="1">
        <v>1</v>
      </c>
      <c r="AL377" s="1">
        <v>0</v>
      </c>
      <c r="AM377" s="1">
        <v>0</v>
      </c>
      <c r="AN377" s="1">
        <v>1</v>
      </c>
      <c r="AO377" s="1">
        <v>0</v>
      </c>
      <c r="AP377" s="1">
        <v>0</v>
      </c>
      <c r="AQ377" s="1" t="s">
        <v>77</v>
      </c>
      <c r="AR377" s="1" t="s">
        <v>77</v>
      </c>
      <c r="AS377" s="1" t="s">
        <v>77</v>
      </c>
      <c r="AT377" s="1">
        <v>37200000</v>
      </c>
      <c r="AU377" s="1">
        <v>37200000</v>
      </c>
      <c r="AV377" s="1">
        <v>100</v>
      </c>
      <c r="AW377" s="1">
        <v>82821000</v>
      </c>
      <c r="AX377" s="1">
        <v>0</v>
      </c>
      <c r="AY377" s="1">
        <v>0</v>
      </c>
      <c r="AZ377" s="1">
        <v>117289579</v>
      </c>
      <c r="BA377" s="1">
        <v>0</v>
      </c>
      <c r="BB377" s="1">
        <v>0</v>
      </c>
      <c r="BC377" s="1">
        <v>142612975</v>
      </c>
      <c r="BD377" s="1">
        <v>0</v>
      </c>
      <c r="BE377" s="1">
        <v>0</v>
      </c>
      <c r="BF377" s="1">
        <v>94287697</v>
      </c>
      <c r="BG377" s="1">
        <v>0</v>
      </c>
      <c r="BH377" s="1">
        <v>0</v>
      </c>
      <c r="BI377" s="1">
        <v>474211251</v>
      </c>
      <c r="BJ377" s="1">
        <v>37200000</v>
      </c>
      <c r="BK377" s="1">
        <v>7.84</v>
      </c>
      <c r="BL377" s="1"/>
      <c r="BM377" s="10">
        <f t="shared" si="56"/>
        <v>37.200000000000003</v>
      </c>
      <c r="BN377" s="10">
        <f t="shared" si="57"/>
        <v>37.200000000000003</v>
      </c>
      <c r="BO377" s="10">
        <f t="shared" si="58"/>
        <v>82.820999999999998</v>
      </c>
      <c r="BP377" s="10">
        <f t="shared" si="59"/>
        <v>0</v>
      </c>
      <c r="BQ377" s="10">
        <f t="shared" si="60"/>
        <v>117.289579</v>
      </c>
      <c r="BR377" s="10">
        <f t="shared" si="61"/>
        <v>0</v>
      </c>
      <c r="BS377" s="10">
        <f t="shared" si="62"/>
        <v>142.61297500000001</v>
      </c>
      <c r="BT377" s="10">
        <f t="shared" si="63"/>
        <v>0</v>
      </c>
      <c r="BU377" s="10">
        <f t="shared" si="64"/>
        <v>94.287696999999994</v>
      </c>
      <c r="BV377" s="10">
        <f t="shared" si="65"/>
        <v>0</v>
      </c>
    </row>
    <row r="378" spans="1:74" x14ac:dyDescent="0.25">
      <c r="A378">
        <v>16</v>
      </c>
      <c r="B378" t="s">
        <v>60</v>
      </c>
      <c r="C378" t="s">
        <v>61</v>
      </c>
      <c r="D378">
        <v>2020</v>
      </c>
      <c r="E378" t="s">
        <v>62</v>
      </c>
      <c r="F378" t="s">
        <v>63</v>
      </c>
      <c r="G378">
        <v>2</v>
      </c>
      <c r="H378" t="s">
        <v>64</v>
      </c>
      <c r="I378" t="s">
        <v>3366</v>
      </c>
      <c r="J378" t="s">
        <v>727</v>
      </c>
      <c r="K378" t="s">
        <v>728</v>
      </c>
      <c r="L378" t="s">
        <v>3412</v>
      </c>
      <c r="M378" t="s">
        <v>729</v>
      </c>
      <c r="N378" t="s">
        <v>3424</v>
      </c>
      <c r="O378" t="s">
        <v>245</v>
      </c>
      <c r="P378" t="s">
        <v>3446</v>
      </c>
      <c r="Q378" t="s">
        <v>730</v>
      </c>
      <c r="R378" t="s">
        <v>3548</v>
      </c>
      <c r="S378" t="s">
        <v>737</v>
      </c>
      <c r="T378">
        <v>5</v>
      </c>
      <c r="U378">
        <v>4</v>
      </c>
      <c r="V378" t="s">
        <v>741</v>
      </c>
      <c r="W378">
        <v>1</v>
      </c>
      <c r="X378" t="s">
        <v>72</v>
      </c>
      <c r="Y378">
        <v>1</v>
      </c>
      <c r="Z378" t="s">
        <v>73</v>
      </c>
      <c r="AA378">
        <v>1</v>
      </c>
      <c r="AB378" s="1">
        <v>2185</v>
      </c>
      <c r="AC378" s="1">
        <v>0</v>
      </c>
      <c r="AD378" s="1">
        <v>0</v>
      </c>
      <c r="AE378" s="1">
        <v>24151</v>
      </c>
      <c r="AF378" s="1">
        <v>0</v>
      </c>
      <c r="AG378" s="1">
        <v>0</v>
      </c>
      <c r="AH378" s="1">
        <v>22624</v>
      </c>
      <c r="AI378" s="1">
        <v>0</v>
      </c>
      <c r="AJ378" s="1">
        <v>0</v>
      </c>
      <c r="AK378" s="1">
        <v>15202</v>
      </c>
      <c r="AL378" s="1">
        <v>0</v>
      </c>
      <c r="AM378" s="1">
        <v>0</v>
      </c>
      <c r="AN378" s="1">
        <v>9738</v>
      </c>
      <c r="AO378" s="1">
        <v>0</v>
      </c>
      <c r="AP378" s="1">
        <v>0</v>
      </c>
      <c r="AQ378" s="1">
        <v>73900</v>
      </c>
      <c r="AR378" s="1">
        <v>0</v>
      </c>
      <c r="AS378" s="1">
        <v>0</v>
      </c>
      <c r="AT378" s="1">
        <v>1808392000</v>
      </c>
      <c r="AU378" s="1">
        <v>1808392000</v>
      </c>
      <c r="AV378" s="1">
        <v>100</v>
      </c>
      <c r="AW378" s="1">
        <v>20094179000</v>
      </c>
      <c r="AX378" s="1">
        <v>0</v>
      </c>
      <c r="AY378" s="1">
        <v>0</v>
      </c>
      <c r="AZ378" s="1">
        <v>17042175830</v>
      </c>
      <c r="BA378" s="1">
        <v>0</v>
      </c>
      <c r="BB378" s="1">
        <v>0</v>
      </c>
      <c r="BC378" s="1">
        <v>11451821917</v>
      </c>
      <c r="BD378" s="1">
        <v>0</v>
      </c>
      <c r="BE378" s="1">
        <v>0</v>
      </c>
      <c r="BF378" s="1">
        <v>7335582777</v>
      </c>
      <c r="BG378" s="1">
        <v>0</v>
      </c>
      <c r="BH378" s="1">
        <v>0</v>
      </c>
      <c r="BI378" s="1">
        <v>57732151524</v>
      </c>
      <c r="BJ378" s="1">
        <v>1808392000</v>
      </c>
      <c r="BK378" s="1">
        <v>3.13</v>
      </c>
      <c r="BL378" s="1" t="s">
        <v>742</v>
      </c>
      <c r="BM378" s="10">
        <f t="shared" si="56"/>
        <v>1808.3920000000001</v>
      </c>
      <c r="BN378" s="10">
        <f t="shared" si="57"/>
        <v>1808.3920000000001</v>
      </c>
      <c r="BO378" s="10">
        <f t="shared" si="58"/>
        <v>20094.179</v>
      </c>
      <c r="BP378" s="10">
        <f t="shared" si="59"/>
        <v>0</v>
      </c>
      <c r="BQ378" s="10">
        <f t="shared" si="60"/>
        <v>17042.17583</v>
      </c>
      <c r="BR378" s="10">
        <f t="shared" si="61"/>
        <v>0</v>
      </c>
      <c r="BS378" s="10">
        <f t="shared" si="62"/>
        <v>11451.821916999999</v>
      </c>
      <c r="BT378" s="10">
        <f t="shared" si="63"/>
        <v>0</v>
      </c>
      <c r="BU378" s="10">
        <f t="shared" si="64"/>
        <v>7335.5827769999996</v>
      </c>
      <c r="BV378" s="10">
        <f t="shared" si="65"/>
        <v>0</v>
      </c>
    </row>
    <row r="379" spans="1:74" x14ac:dyDescent="0.25">
      <c r="A379">
        <v>16</v>
      </c>
      <c r="B379" t="s">
        <v>60</v>
      </c>
      <c r="C379" t="s">
        <v>61</v>
      </c>
      <c r="D379">
        <v>2020</v>
      </c>
      <c r="E379" t="s">
        <v>62</v>
      </c>
      <c r="F379" t="s">
        <v>63</v>
      </c>
      <c r="G379">
        <v>2</v>
      </c>
      <c r="H379" t="s">
        <v>64</v>
      </c>
      <c r="I379" t="s">
        <v>3366</v>
      </c>
      <c r="J379" t="s">
        <v>727</v>
      </c>
      <c r="K379" t="s">
        <v>728</v>
      </c>
      <c r="L379" t="s">
        <v>3412</v>
      </c>
      <c r="M379" t="s">
        <v>729</v>
      </c>
      <c r="N379" t="s">
        <v>3424</v>
      </c>
      <c r="O379" t="s">
        <v>245</v>
      </c>
      <c r="P379" t="s">
        <v>3447</v>
      </c>
      <c r="Q379" t="s">
        <v>743</v>
      </c>
      <c r="R379" t="s">
        <v>3549</v>
      </c>
      <c r="S379" t="s">
        <v>744</v>
      </c>
      <c r="T379">
        <v>7</v>
      </c>
      <c r="U379">
        <v>1</v>
      </c>
      <c r="V379" t="s">
        <v>745</v>
      </c>
      <c r="W379">
        <v>1</v>
      </c>
      <c r="X379" t="s">
        <v>72</v>
      </c>
      <c r="Y379">
        <v>1</v>
      </c>
      <c r="Z379" t="s">
        <v>73</v>
      </c>
      <c r="AA379">
        <v>1</v>
      </c>
      <c r="AB379" s="1">
        <v>4</v>
      </c>
      <c r="AC379" s="1">
        <v>5</v>
      </c>
      <c r="AD379" s="1">
        <v>125</v>
      </c>
      <c r="AE379" s="1">
        <v>9</v>
      </c>
      <c r="AF379" s="1">
        <v>0</v>
      </c>
      <c r="AG379" s="1">
        <v>0</v>
      </c>
      <c r="AH379" s="1">
        <v>8</v>
      </c>
      <c r="AI379" s="1">
        <v>0</v>
      </c>
      <c r="AJ379" s="1">
        <v>0</v>
      </c>
      <c r="AK379" s="1">
        <v>4</v>
      </c>
      <c r="AL379" s="1">
        <v>0</v>
      </c>
      <c r="AM379" s="1">
        <v>0</v>
      </c>
      <c r="AN379" s="1">
        <v>5</v>
      </c>
      <c r="AO379" s="1">
        <v>0</v>
      </c>
      <c r="AP379" s="1">
        <v>0</v>
      </c>
      <c r="AQ379" s="1">
        <v>30</v>
      </c>
      <c r="AR379" s="1">
        <v>5</v>
      </c>
      <c r="AS379" s="1">
        <v>16.670000000000002</v>
      </c>
      <c r="AT379" s="1">
        <v>902273653</v>
      </c>
      <c r="AU379" s="1">
        <v>720896667</v>
      </c>
      <c r="AV379" s="1">
        <v>79.900000000000006</v>
      </c>
      <c r="AW379" s="1">
        <v>1172729000</v>
      </c>
      <c r="AX379" s="1">
        <v>0</v>
      </c>
      <c r="AY379" s="1">
        <v>0</v>
      </c>
      <c r="AZ379" s="1">
        <v>1761322204</v>
      </c>
      <c r="BA379" s="1">
        <v>0</v>
      </c>
      <c r="BB379" s="1">
        <v>0</v>
      </c>
      <c r="BC379" s="1">
        <v>956802198</v>
      </c>
      <c r="BD379" s="1">
        <v>0</v>
      </c>
      <c r="BE379" s="1">
        <v>0</v>
      </c>
      <c r="BF379" s="1">
        <v>1009144106</v>
      </c>
      <c r="BG379" s="1">
        <v>0</v>
      </c>
      <c r="BH379" s="1">
        <v>0</v>
      </c>
      <c r="BI379" s="1">
        <v>5802271161</v>
      </c>
      <c r="BJ379" s="1">
        <v>720896667</v>
      </c>
      <c r="BK379" s="1">
        <v>12.42</v>
      </c>
      <c r="BL379" s="1"/>
      <c r="BM379" s="10">
        <f t="shared" si="56"/>
        <v>902.27365299999997</v>
      </c>
      <c r="BN379" s="10">
        <f t="shared" si="57"/>
        <v>720.89666699999998</v>
      </c>
      <c r="BO379" s="10">
        <f t="shared" si="58"/>
        <v>1172.729</v>
      </c>
      <c r="BP379" s="10">
        <f t="shared" si="59"/>
        <v>0</v>
      </c>
      <c r="BQ379" s="10">
        <f t="shared" si="60"/>
        <v>1761.3222040000001</v>
      </c>
      <c r="BR379" s="10">
        <f t="shared" si="61"/>
        <v>0</v>
      </c>
      <c r="BS379" s="10">
        <f t="shared" si="62"/>
        <v>956.80219799999998</v>
      </c>
      <c r="BT379" s="10">
        <f t="shared" si="63"/>
        <v>0</v>
      </c>
      <c r="BU379" s="10">
        <f t="shared" si="64"/>
        <v>1009.144106</v>
      </c>
      <c r="BV379" s="10">
        <f t="shared" si="65"/>
        <v>0</v>
      </c>
    </row>
    <row r="380" spans="1:74" x14ac:dyDescent="0.25">
      <c r="A380">
        <v>16</v>
      </c>
      <c r="B380" t="s">
        <v>60</v>
      </c>
      <c r="C380" t="s">
        <v>61</v>
      </c>
      <c r="D380">
        <v>2020</v>
      </c>
      <c r="E380" t="s">
        <v>62</v>
      </c>
      <c r="F380" t="s">
        <v>63</v>
      </c>
      <c r="G380">
        <v>2</v>
      </c>
      <c r="H380" t="s">
        <v>64</v>
      </c>
      <c r="I380" t="s">
        <v>3366</v>
      </c>
      <c r="J380" t="s">
        <v>727</v>
      </c>
      <c r="K380" t="s">
        <v>728</v>
      </c>
      <c r="L380" t="s">
        <v>3412</v>
      </c>
      <c r="M380" t="s">
        <v>729</v>
      </c>
      <c r="N380" t="s">
        <v>3424</v>
      </c>
      <c r="O380" t="s">
        <v>245</v>
      </c>
      <c r="P380" t="s">
        <v>3447</v>
      </c>
      <c r="Q380" t="s">
        <v>743</v>
      </c>
      <c r="R380" t="s">
        <v>3549</v>
      </c>
      <c r="S380" t="s">
        <v>744</v>
      </c>
      <c r="T380">
        <v>7</v>
      </c>
      <c r="U380">
        <v>2</v>
      </c>
      <c r="V380" t="s">
        <v>746</v>
      </c>
      <c r="W380">
        <v>1</v>
      </c>
      <c r="X380" t="s">
        <v>72</v>
      </c>
      <c r="Y380">
        <v>1</v>
      </c>
      <c r="Z380" t="s">
        <v>73</v>
      </c>
      <c r="AA380">
        <v>1</v>
      </c>
      <c r="AB380" s="1">
        <v>2</v>
      </c>
      <c r="AC380" s="1">
        <v>2</v>
      </c>
      <c r="AD380" s="1">
        <v>100</v>
      </c>
      <c r="AE380" s="1">
        <v>9</v>
      </c>
      <c r="AF380" s="1">
        <v>0</v>
      </c>
      <c r="AG380" s="1">
        <v>0</v>
      </c>
      <c r="AH380" s="1">
        <v>9</v>
      </c>
      <c r="AI380" s="1">
        <v>0</v>
      </c>
      <c r="AJ380" s="1">
        <v>0</v>
      </c>
      <c r="AK380" s="1">
        <v>7</v>
      </c>
      <c r="AL380" s="1">
        <v>0</v>
      </c>
      <c r="AM380" s="1">
        <v>0</v>
      </c>
      <c r="AN380" s="1">
        <v>3</v>
      </c>
      <c r="AO380" s="1">
        <v>0</v>
      </c>
      <c r="AP380" s="1">
        <v>0</v>
      </c>
      <c r="AQ380" s="1">
        <v>30</v>
      </c>
      <c r="AR380" s="1">
        <v>2</v>
      </c>
      <c r="AS380" s="1">
        <v>6.67</v>
      </c>
      <c r="AT380" s="1">
        <v>593625415</v>
      </c>
      <c r="AU380" s="1">
        <v>537019270</v>
      </c>
      <c r="AV380" s="1">
        <v>90.46</v>
      </c>
      <c r="AW380" s="1">
        <v>2736368000</v>
      </c>
      <c r="AX380" s="1">
        <v>0</v>
      </c>
      <c r="AY380" s="1">
        <v>0</v>
      </c>
      <c r="AZ380" s="1">
        <v>1910219900</v>
      </c>
      <c r="BA380" s="1">
        <v>0</v>
      </c>
      <c r="BB380" s="1">
        <v>0</v>
      </c>
      <c r="BC380" s="1">
        <v>1524012610</v>
      </c>
      <c r="BD380" s="1">
        <v>0</v>
      </c>
      <c r="BE380" s="1">
        <v>0</v>
      </c>
      <c r="BF380" s="1">
        <v>580595528</v>
      </c>
      <c r="BG380" s="1">
        <v>0</v>
      </c>
      <c r="BH380" s="1">
        <v>0</v>
      </c>
      <c r="BI380" s="1">
        <v>7344821453</v>
      </c>
      <c r="BJ380" s="1">
        <v>537019270</v>
      </c>
      <c r="BK380" s="1">
        <v>7.31</v>
      </c>
      <c r="BL380" s="1"/>
      <c r="BM380" s="10">
        <f t="shared" si="56"/>
        <v>593.62541499999998</v>
      </c>
      <c r="BN380" s="10">
        <f t="shared" si="57"/>
        <v>537.01927000000001</v>
      </c>
      <c r="BO380" s="10">
        <f t="shared" si="58"/>
        <v>2736.3679999999999</v>
      </c>
      <c r="BP380" s="10">
        <f t="shared" si="59"/>
        <v>0</v>
      </c>
      <c r="BQ380" s="10">
        <f t="shared" si="60"/>
        <v>1910.2199000000001</v>
      </c>
      <c r="BR380" s="10">
        <f t="shared" si="61"/>
        <v>0</v>
      </c>
      <c r="BS380" s="10">
        <f t="shared" si="62"/>
        <v>1524.01261</v>
      </c>
      <c r="BT380" s="10">
        <f t="shared" si="63"/>
        <v>0</v>
      </c>
      <c r="BU380" s="10">
        <f t="shared" si="64"/>
        <v>580.59552799999994</v>
      </c>
      <c r="BV380" s="10">
        <f t="shared" si="65"/>
        <v>0</v>
      </c>
    </row>
    <row r="381" spans="1:74" x14ac:dyDescent="0.25">
      <c r="A381">
        <v>16</v>
      </c>
      <c r="B381" t="s">
        <v>60</v>
      </c>
      <c r="C381" t="s">
        <v>61</v>
      </c>
      <c r="D381">
        <v>2020</v>
      </c>
      <c r="E381" t="s">
        <v>62</v>
      </c>
      <c r="F381" t="s">
        <v>63</v>
      </c>
      <c r="G381">
        <v>2</v>
      </c>
      <c r="H381" t="s">
        <v>64</v>
      </c>
      <c r="I381" t="s">
        <v>3366</v>
      </c>
      <c r="J381" t="s">
        <v>727</v>
      </c>
      <c r="K381" t="s">
        <v>728</v>
      </c>
      <c r="L381" t="s">
        <v>3412</v>
      </c>
      <c r="M381" t="s">
        <v>729</v>
      </c>
      <c r="N381" t="s">
        <v>3424</v>
      </c>
      <c r="O381" t="s">
        <v>245</v>
      </c>
      <c r="P381" t="s">
        <v>3447</v>
      </c>
      <c r="Q381" t="s">
        <v>743</v>
      </c>
      <c r="R381" t="s">
        <v>3549</v>
      </c>
      <c r="S381" t="s">
        <v>744</v>
      </c>
      <c r="T381">
        <v>7</v>
      </c>
      <c r="U381">
        <v>3</v>
      </c>
      <c r="V381" t="s">
        <v>747</v>
      </c>
      <c r="W381">
        <v>1</v>
      </c>
      <c r="X381" t="s">
        <v>72</v>
      </c>
      <c r="Y381">
        <v>1</v>
      </c>
      <c r="Z381" t="s">
        <v>73</v>
      </c>
      <c r="AA381">
        <v>1</v>
      </c>
      <c r="AB381" s="1">
        <v>0</v>
      </c>
      <c r="AC381" s="1">
        <v>0</v>
      </c>
      <c r="AD381" s="1">
        <v>0</v>
      </c>
      <c r="AE381" s="1">
        <v>0.34</v>
      </c>
      <c r="AF381" s="1">
        <v>0</v>
      </c>
      <c r="AG381" s="1">
        <v>0</v>
      </c>
      <c r="AH381" s="1">
        <v>0.31</v>
      </c>
      <c r="AI381" s="1">
        <v>0</v>
      </c>
      <c r="AJ381" s="1">
        <v>0</v>
      </c>
      <c r="AK381" s="1">
        <v>0.21</v>
      </c>
      <c r="AL381" s="1">
        <v>0</v>
      </c>
      <c r="AM381" s="1">
        <v>0</v>
      </c>
      <c r="AN381" s="1">
        <v>0.14000000000000001</v>
      </c>
      <c r="AO381" s="1">
        <v>0</v>
      </c>
      <c r="AP381" s="1">
        <v>0</v>
      </c>
      <c r="AQ381" s="1">
        <v>1</v>
      </c>
      <c r="AR381" s="1">
        <v>0</v>
      </c>
      <c r="AS381" s="1">
        <v>0</v>
      </c>
      <c r="AT381" s="1">
        <v>0</v>
      </c>
      <c r="AU381" s="1">
        <v>0</v>
      </c>
      <c r="AV381" s="1">
        <v>0</v>
      </c>
      <c r="AW381" s="1">
        <v>457300000</v>
      </c>
      <c r="AX381" s="1">
        <v>0</v>
      </c>
      <c r="AY381" s="1">
        <v>0</v>
      </c>
      <c r="AZ381" s="1">
        <v>443094345</v>
      </c>
      <c r="BA381" s="1">
        <v>0</v>
      </c>
      <c r="BB381" s="1">
        <v>0</v>
      </c>
      <c r="BC381" s="1">
        <v>299393274</v>
      </c>
      <c r="BD381" s="1">
        <v>0</v>
      </c>
      <c r="BE381" s="1">
        <v>0</v>
      </c>
      <c r="BF381" s="1">
        <v>191855254</v>
      </c>
      <c r="BG381" s="1">
        <v>0</v>
      </c>
      <c r="BH381" s="1">
        <v>0</v>
      </c>
      <c r="BI381" s="1">
        <v>1391642873</v>
      </c>
      <c r="BJ381" s="1">
        <v>0</v>
      </c>
      <c r="BK381" s="1">
        <v>0</v>
      </c>
      <c r="BL381" s="1" t="s">
        <v>74</v>
      </c>
      <c r="BM381" s="10">
        <f t="shared" si="56"/>
        <v>0</v>
      </c>
      <c r="BN381" s="10">
        <f t="shared" si="57"/>
        <v>0</v>
      </c>
      <c r="BO381" s="10">
        <f t="shared" si="58"/>
        <v>457.3</v>
      </c>
      <c r="BP381" s="10">
        <f t="shared" si="59"/>
        <v>0</v>
      </c>
      <c r="BQ381" s="10">
        <f t="shared" si="60"/>
        <v>443.09434499999998</v>
      </c>
      <c r="BR381" s="10">
        <f t="shared" si="61"/>
        <v>0</v>
      </c>
      <c r="BS381" s="10">
        <f t="shared" si="62"/>
        <v>299.39327400000002</v>
      </c>
      <c r="BT381" s="10">
        <f t="shared" si="63"/>
        <v>0</v>
      </c>
      <c r="BU381" s="10">
        <f t="shared" si="64"/>
        <v>191.855254</v>
      </c>
      <c r="BV381" s="10">
        <f t="shared" si="65"/>
        <v>0</v>
      </c>
    </row>
    <row r="382" spans="1:74" x14ac:dyDescent="0.25">
      <c r="A382">
        <v>16</v>
      </c>
      <c r="B382" t="s">
        <v>60</v>
      </c>
      <c r="C382" t="s">
        <v>61</v>
      </c>
      <c r="D382">
        <v>2020</v>
      </c>
      <c r="E382" t="s">
        <v>62</v>
      </c>
      <c r="F382" t="s">
        <v>63</v>
      </c>
      <c r="G382">
        <v>2</v>
      </c>
      <c r="H382" t="s">
        <v>64</v>
      </c>
      <c r="I382" t="s">
        <v>3366</v>
      </c>
      <c r="J382" t="s">
        <v>727</v>
      </c>
      <c r="K382" t="s">
        <v>728</v>
      </c>
      <c r="L382" t="s">
        <v>3412</v>
      </c>
      <c r="M382" t="s">
        <v>729</v>
      </c>
      <c r="N382" t="s">
        <v>3424</v>
      </c>
      <c r="O382" t="s">
        <v>245</v>
      </c>
      <c r="P382" t="s">
        <v>3447</v>
      </c>
      <c r="Q382" t="s">
        <v>743</v>
      </c>
      <c r="R382" t="s">
        <v>3549</v>
      </c>
      <c r="S382" t="s">
        <v>744</v>
      </c>
      <c r="T382">
        <v>7</v>
      </c>
      <c r="U382">
        <v>4</v>
      </c>
      <c r="V382" t="s">
        <v>748</v>
      </c>
      <c r="W382">
        <v>1</v>
      </c>
      <c r="X382" t="s">
        <v>72</v>
      </c>
      <c r="Y382">
        <v>1</v>
      </c>
      <c r="Z382" t="s">
        <v>73</v>
      </c>
      <c r="AA382">
        <v>1</v>
      </c>
      <c r="AB382" s="1">
        <v>0</v>
      </c>
      <c r="AC382" s="1">
        <v>0</v>
      </c>
      <c r="AD382" s="1">
        <v>0</v>
      </c>
      <c r="AE382" s="1">
        <v>1</v>
      </c>
      <c r="AF382" s="1">
        <v>0</v>
      </c>
      <c r="AG382" s="1">
        <v>0</v>
      </c>
      <c r="AH382" s="1">
        <v>0</v>
      </c>
      <c r="AI382" s="1">
        <v>0</v>
      </c>
      <c r="AJ382" s="1">
        <v>0</v>
      </c>
      <c r="AK382" s="1">
        <v>0</v>
      </c>
      <c r="AL382" s="1">
        <v>0</v>
      </c>
      <c r="AM382" s="1">
        <v>0</v>
      </c>
      <c r="AN382" s="1">
        <v>0</v>
      </c>
      <c r="AO382" s="1">
        <v>0</v>
      </c>
      <c r="AP382" s="1">
        <v>0</v>
      </c>
      <c r="AQ382" s="1">
        <v>1</v>
      </c>
      <c r="AR382" s="1">
        <v>0</v>
      </c>
      <c r="AS382" s="1">
        <v>0</v>
      </c>
      <c r="AT382" s="1">
        <v>0</v>
      </c>
      <c r="AU382" s="1">
        <v>0</v>
      </c>
      <c r="AV382" s="1">
        <v>0</v>
      </c>
      <c r="AW382" s="1">
        <v>34000000</v>
      </c>
      <c r="AX382" s="1">
        <v>0</v>
      </c>
      <c r="AY382" s="1">
        <v>0</v>
      </c>
      <c r="AZ382" s="1">
        <v>0</v>
      </c>
      <c r="BA382" s="1">
        <v>0</v>
      </c>
      <c r="BB382" s="1">
        <v>0</v>
      </c>
      <c r="BC382" s="1">
        <v>0</v>
      </c>
      <c r="BD382" s="1">
        <v>0</v>
      </c>
      <c r="BE382" s="1">
        <v>0</v>
      </c>
      <c r="BF382" s="1">
        <v>0</v>
      </c>
      <c r="BG382" s="1">
        <v>0</v>
      </c>
      <c r="BH382" s="1">
        <v>0</v>
      </c>
      <c r="BI382" s="1">
        <v>34000000</v>
      </c>
      <c r="BJ382" s="1">
        <v>0</v>
      </c>
      <c r="BK382" s="1">
        <v>0</v>
      </c>
      <c r="BL382" s="1" t="s">
        <v>74</v>
      </c>
      <c r="BM382" s="10">
        <f t="shared" si="56"/>
        <v>0</v>
      </c>
      <c r="BN382" s="10">
        <f t="shared" si="57"/>
        <v>0</v>
      </c>
      <c r="BO382" s="10">
        <f t="shared" si="58"/>
        <v>34</v>
      </c>
      <c r="BP382" s="10">
        <f t="shared" si="59"/>
        <v>0</v>
      </c>
      <c r="BQ382" s="10">
        <f t="shared" si="60"/>
        <v>0</v>
      </c>
      <c r="BR382" s="10">
        <f t="shared" si="61"/>
        <v>0</v>
      </c>
      <c r="BS382" s="10">
        <f t="shared" si="62"/>
        <v>0</v>
      </c>
      <c r="BT382" s="10">
        <f t="shared" si="63"/>
        <v>0</v>
      </c>
      <c r="BU382" s="10">
        <f t="shared" si="64"/>
        <v>0</v>
      </c>
      <c r="BV382" s="10">
        <f t="shared" si="65"/>
        <v>0</v>
      </c>
    </row>
    <row r="383" spans="1:74" x14ac:dyDescent="0.25">
      <c r="A383">
        <v>16</v>
      </c>
      <c r="B383" t="s">
        <v>60</v>
      </c>
      <c r="C383" t="s">
        <v>61</v>
      </c>
      <c r="D383">
        <v>2020</v>
      </c>
      <c r="E383" t="s">
        <v>62</v>
      </c>
      <c r="F383" t="s">
        <v>63</v>
      </c>
      <c r="G383">
        <v>2</v>
      </c>
      <c r="H383" t="s">
        <v>64</v>
      </c>
      <c r="I383" t="s">
        <v>3366</v>
      </c>
      <c r="J383" t="s">
        <v>727</v>
      </c>
      <c r="K383" t="s">
        <v>728</v>
      </c>
      <c r="L383" t="s">
        <v>3412</v>
      </c>
      <c r="M383" t="s">
        <v>729</v>
      </c>
      <c r="N383" t="s">
        <v>3424</v>
      </c>
      <c r="O383" t="s">
        <v>245</v>
      </c>
      <c r="P383" t="s">
        <v>3447</v>
      </c>
      <c r="Q383" t="s">
        <v>743</v>
      </c>
      <c r="R383" t="s">
        <v>3549</v>
      </c>
      <c r="S383" t="s">
        <v>744</v>
      </c>
      <c r="T383">
        <v>7</v>
      </c>
      <c r="U383">
        <v>5</v>
      </c>
      <c r="V383" t="s">
        <v>749</v>
      </c>
      <c r="W383">
        <v>1</v>
      </c>
      <c r="X383" t="s">
        <v>72</v>
      </c>
      <c r="Y383">
        <v>1</v>
      </c>
      <c r="Z383" t="s">
        <v>73</v>
      </c>
      <c r="AA383">
        <v>1</v>
      </c>
      <c r="AB383" s="1">
        <v>0</v>
      </c>
      <c r="AC383" s="1">
        <v>0</v>
      </c>
      <c r="AD383" s="1">
        <v>0</v>
      </c>
      <c r="AE383" s="1">
        <v>0</v>
      </c>
      <c r="AF383" s="1">
        <v>0</v>
      </c>
      <c r="AG383" s="1">
        <v>0</v>
      </c>
      <c r="AH383" s="1">
        <v>47</v>
      </c>
      <c r="AI383" s="1">
        <v>0</v>
      </c>
      <c r="AJ383" s="1">
        <v>0</v>
      </c>
      <c r="AK383" s="1">
        <v>32</v>
      </c>
      <c r="AL383" s="1">
        <v>0</v>
      </c>
      <c r="AM383" s="1">
        <v>0</v>
      </c>
      <c r="AN383" s="1">
        <v>21</v>
      </c>
      <c r="AO383" s="1">
        <v>0</v>
      </c>
      <c r="AP383" s="1">
        <v>0</v>
      </c>
      <c r="AQ383" s="1">
        <v>100</v>
      </c>
      <c r="AR383" s="1">
        <v>0</v>
      </c>
      <c r="AS383" s="1">
        <v>0</v>
      </c>
      <c r="AT383" s="1">
        <v>0</v>
      </c>
      <c r="AU383" s="1">
        <v>0</v>
      </c>
      <c r="AV383" s="1">
        <v>0</v>
      </c>
      <c r="AW383" s="1">
        <v>0</v>
      </c>
      <c r="AX383" s="1">
        <v>0</v>
      </c>
      <c r="AY383" s="1">
        <v>0</v>
      </c>
      <c r="AZ383" s="1">
        <v>29539623</v>
      </c>
      <c r="BA383" s="1">
        <v>0</v>
      </c>
      <c r="BB383" s="1">
        <v>0</v>
      </c>
      <c r="BC383" s="1">
        <v>19959552</v>
      </c>
      <c r="BD383" s="1">
        <v>0</v>
      </c>
      <c r="BE383" s="1">
        <v>0</v>
      </c>
      <c r="BF383" s="1">
        <v>12790350</v>
      </c>
      <c r="BG383" s="1">
        <v>0</v>
      </c>
      <c r="BH383" s="1">
        <v>0</v>
      </c>
      <c r="BI383" s="1">
        <v>62289525</v>
      </c>
      <c r="BJ383" s="1">
        <v>0</v>
      </c>
      <c r="BK383" s="1">
        <v>0</v>
      </c>
      <c r="BL383" s="1" t="s">
        <v>74</v>
      </c>
      <c r="BM383" s="10">
        <f t="shared" si="56"/>
        <v>0</v>
      </c>
      <c r="BN383" s="10">
        <f t="shared" si="57"/>
        <v>0</v>
      </c>
      <c r="BO383" s="10">
        <f t="shared" si="58"/>
        <v>0</v>
      </c>
      <c r="BP383" s="10">
        <f t="shared" si="59"/>
        <v>0</v>
      </c>
      <c r="BQ383" s="10">
        <f t="shared" si="60"/>
        <v>29.539622999999999</v>
      </c>
      <c r="BR383" s="10">
        <f t="shared" si="61"/>
        <v>0</v>
      </c>
      <c r="BS383" s="10">
        <f t="shared" si="62"/>
        <v>19.959551999999999</v>
      </c>
      <c r="BT383" s="10">
        <f t="shared" si="63"/>
        <v>0</v>
      </c>
      <c r="BU383" s="10">
        <f t="shared" si="64"/>
        <v>12.79035</v>
      </c>
      <c r="BV383" s="10">
        <f t="shared" si="65"/>
        <v>0</v>
      </c>
    </row>
    <row r="384" spans="1:74" x14ac:dyDescent="0.25">
      <c r="A384">
        <v>16</v>
      </c>
      <c r="B384" t="s">
        <v>60</v>
      </c>
      <c r="C384" t="s">
        <v>61</v>
      </c>
      <c r="D384">
        <v>2020</v>
      </c>
      <c r="E384" t="s">
        <v>62</v>
      </c>
      <c r="F384" t="s">
        <v>63</v>
      </c>
      <c r="G384">
        <v>2</v>
      </c>
      <c r="H384" t="s">
        <v>64</v>
      </c>
      <c r="I384" t="s">
        <v>3366</v>
      </c>
      <c r="J384" t="s">
        <v>727</v>
      </c>
      <c r="K384" t="s">
        <v>728</v>
      </c>
      <c r="L384" t="s">
        <v>3412</v>
      </c>
      <c r="M384" t="s">
        <v>729</v>
      </c>
      <c r="N384" t="s">
        <v>3424</v>
      </c>
      <c r="O384" t="s">
        <v>245</v>
      </c>
      <c r="P384" t="s">
        <v>3447</v>
      </c>
      <c r="Q384" t="s">
        <v>743</v>
      </c>
      <c r="R384" t="s">
        <v>3550</v>
      </c>
      <c r="S384" t="s">
        <v>750</v>
      </c>
      <c r="T384">
        <v>7</v>
      </c>
      <c r="U384">
        <v>1</v>
      </c>
      <c r="V384" t="s">
        <v>751</v>
      </c>
      <c r="W384">
        <v>1</v>
      </c>
      <c r="X384" t="s">
        <v>72</v>
      </c>
      <c r="Y384">
        <v>1</v>
      </c>
      <c r="Z384" t="s">
        <v>73</v>
      </c>
      <c r="AA384">
        <v>1</v>
      </c>
      <c r="AB384" s="1">
        <v>80</v>
      </c>
      <c r="AC384" s="1">
        <v>80</v>
      </c>
      <c r="AD384" s="1">
        <v>100</v>
      </c>
      <c r="AE384" s="1">
        <v>1181</v>
      </c>
      <c r="AF384" s="1">
        <v>0</v>
      </c>
      <c r="AG384" s="1">
        <v>0</v>
      </c>
      <c r="AH384" s="1">
        <v>1076</v>
      </c>
      <c r="AI384" s="1">
        <v>0</v>
      </c>
      <c r="AJ384" s="1">
        <v>0</v>
      </c>
      <c r="AK384" s="1">
        <v>737</v>
      </c>
      <c r="AL384" s="1">
        <v>0</v>
      </c>
      <c r="AM384" s="1">
        <v>0</v>
      </c>
      <c r="AN384" s="1">
        <v>426</v>
      </c>
      <c r="AO384" s="1">
        <v>0</v>
      </c>
      <c r="AP384" s="1">
        <v>0</v>
      </c>
      <c r="AQ384" s="1">
        <v>3500</v>
      </c>
      <c r="AR384" s="1">
        <v>80</v>
      </c>
      <c r="AS384" s="1">
        <v>2.29</v>
      </c>
      <c r="AT384" s="1">
        <v>858213333</v>
      </c>
      <c r="AU384" s="1">
        <v>858213333</v>
      </c>
      <c r="AV384" s="1">
        <v>100</v>
      </c>
      <c r="AW384" s="1">
        <v>9372000000</v>
      </c>
      <c r="AX384" s="1">
        <v>0</v>
      </c>
      <c r="AY384" s="1">
        <v>0</v>
      </c>
      <c r="AZ384" s="1">
        <v>4581085006</v>
      </c>
      <c r="BA384" s="1">
        <v>0</v>
      </c>
      <c r="BB384" s="1">
        <v>0</v>
      </c>
      <c r="BC384" s="1">
        <v>3135444779</v>
      </c>
      <c r="BD384" s="1">
        <v>0</v>
      </c>
      <c r="BE384" s="1">
        <v>0</v>
      </c>
      <c r="BF384" s="1">
        <v>1814435002</v>
      </c>
      <c r="BG384" s="1">
        <v>0</v>
      </c>
      <c r="BH384" s="1">
        <v>0</v>
      </c>
      <c r="BI384" s="1">
        <v>19761178120</v>
      </c>
      <c r="BJ384" s="1">
        <v>858213333</v>
      </c>
      <c r="BK384" s="1">
        <v>4.34</v>
      </c>
      <c r="BL384" s="1"/>
      <c r="BM384" s="10">
        <f t="shared" si="56"/>
        <v>858.21333300000003</v>
      </c>
      <c r="BN384" s="10">
        <f t="shared" si="57"/>
        <v>858.21333300000003</v>
      </c>
      <c r="BO384" s="10">
        <f t="shared" si="58"/>
        <v>9372</v>
      </c>
      <c r="BP384" s="10">
        <f t="shared" si="59"/>
        <v>0</v>
      </c>
      <c r="BQ384" s="10">
        <f t="shared" si="60"/>
        <v>4581.0850060000002</v>
      </c>
      <c r="BR384" s="10">
        <f t="shared" si="61"/>
        <v>0</v>
      </c>
      <c r="BS384" s="10">
        <f t="shared" si="62"/>
        <v>3135.4447789999999</v>
      </c>
      <c r="BT384" s="10">
        <f t="shared" si="63"/>
        <v>0</v>
      </c>
      <c r="BU384" s="10">
        <f t="shared" si="64"/>
        <v>1814.4350019999999</v>
      </c>
      <c r="BV384" s="10">
        <f t="shared" si="65"/>
        <v>0</v>
      </c>
    </row>
    <row r="385" spans="1:74" x14ac:dyDescent="0.25">
      <c r="A385">
        <v>16</v>
      </c>
      <c r="B385" t="s">
        <v>60</v>
      </c>
      <c r="C385" t="s">
        <v>61</v>
      </c>
      <c r="D385">
        <v>2020</v>
      </c>
      <c r="E385" t="s">
        <v>62</v>
      </c>
      <c r="F385" t="s">
        <v>63</v>
      </c>
      <c r="G385">
        <v>2</v>
      </c>
      <c r="H385" t="s">
        <v>64</v>
      </c>
      <c r="I385" t="s">
        <v>3366</v>
      </c>
      <c r="J385" t="s">
        <v>727</v>
      </c>
      <c r="K385" t="s">
        <v>728</v>
      </c>
      <c r="L385" t="s">
        <v>3412</v>
      </c>
      <c r="M385" t="s">
        <v>729</v>
      </c>
      <c r="N385" t="s">
        <v>3424</v>
      </c>
      <c r="O385" t="s">
        <v>245</v>
      </c>
      <c r="P385" t="s">
        <v>3447</v>
      </c>
      <c r="Q385" t="s">
        <v>743</v>
      </c>
      <c r="R385" t="s">
        <v>3550</v>
      </c>
      <c r="S385" t="s">
        <v>750</v>
      </c>
      <c r="T385">
        <v>7</v>
      </c>
      <c r="U385">
        <v>2</v>
      </c>
      <c r="V385" t="s">
        <v>752</v>
      </c>
      <c r="W385">
        <v>1</v>
      </c>
      <c r="X385" t="s">
        <v>72</v>
      </c>
      <c r="Y385">
        <v>1</v>
      </c>
      <c r="Z385" t="s">
        <v>73</v>
      </c>
      <c r="AA385">
        <v>1</v>
      </c>
      <c r="AB385" s="1">
        <v>1</v>
      </c>
      <c r="AC385" s="1">
        <v>1</v>
      </c>
      <c r="AD385" s="1">
        <v>100</v>
      </c>
      <c r="AE385" s="1">
        <v>1</v>
      </c>
      <c r="AF385" s="1">
        <v>0</v>
      </c>
      <c r="AG385" s="1">
        <v>0</v>
      </c>
      <c r="AH385" s="1">
        <v>1</v>
      </c>
      <c r="AI385" s="1">
        <v>0</v>
      </c>
      <c r="AJ385" s="1">
        <v>0</v>
      </c>
      <c r="AK385" s="1">
        <v>1</v>
      </c>
      <c r="AL385" s="1">
        <v>0</v>
      </c>
      <c r="AM385" s="1">
        <v>0</v>
      </c>
      <c r="AN385" s="1">
        <v>1</v>
      </c>
      <c r="AO385" s="1">
        <v>0</v>
      </c>
      <c r="AP385" s="1">
        <v>0</v>
      </c>
      <c r="AQ385" s="1">
        <v>5</v>
      </c>
      <c r="AR385" s="1">
        <v>1</v>
      </c>
      <c r="AS385" s="1">
        <v>20</v>
      </c>
      <c r="AT385" s="1">
        <v>651136667</v>
      </c>
      <c r="AU385" s="1">
        <v>646044002</v>
      </c>
      <c r="AV385" s="1">
        <v>99.22</v>
      </c>
      <c r="AW385" s="1">
        <v>1200000000</v>
      </c>
      <c r="AX385" s="1">
        <v>0</v>
      </c>
      <c r="AY385" s="1">
        <v>0</v>
      </c>
      <c r="AZ385" s="1">
        <v>890396026</v>
      </c>
      <c r="BA385" s="1">
        <v>0</v>
      </c>
      <c r="BB385" s="1">
        <v>0</v>
      </c>
      <c r="BC385" s="1">
        <v>562441688</v>
      </c>
      <c r="BD385" s="1">
        <v>0</v>
      </c>
      <c r="BE385" s="1">
        <v>0</v>
      </c>
      <c r="BF385" s="1">
        <v>550963286</v>
      </c>
      <c r="BG385" s="1">
        <v>0</v>
      </c>
      <c r="BH385" s="1">
        <v>0</v>
      </c>
      <c r="BI385" s="1">
        <v>3854937667</v>
      </c>
      <c r="BJ385" s="1">
        <v>646044002</v>
      </c>
      <c r="BK385" s="1">
        <v>16.760000000000002</v>
      </c>
      <c r="BL385" s="1"/>
      <c r="BM385" s="10">
        <f t="shared" si="56"/>
        <v>651.13666699999999</v>
      </c>
      <c r="BN385" s="10">
        <f t="shared" si="57"/>
        <v>646.04400199999998</v>
      </c>
      <c r="BO385" s="10">
        <f t="shared" si="58"/>
        <v>1200</v>
      </c>
      <c r="BP385" s="10">
        <f t="shared" si="59"/>
        <v>0</v>
      </c>
      <c r="BQ385" s="10">
        <f t="shared" si="60"/>
        <v>890.39602600000001</v>
      </c>
      <c r="BR385" s="10">
        <f t="shared" si="61"/>
        <v>0</v>
      </c>
      <c r="BS385" s="10">
        <f t="shared" si="62"/>
        <v>562.441688</v>
      </c>
      <c r="BT385" s="10">
        <f t="shared" si="63"/>
        <v>0</v>
      </c>
      <c r="BU385" s="10">
        <f t="shared" si="64"/>
        <v>550.96328600000004</v>
      </c>
      <c r="BV385" s="10">
        <f t="shared" si="65"/>
        <v>0</v>
      </c>
    </row>
    <row r="386" spans="1:74" x14ac:dyDescent="0.25">
      <c r="A386">
        <v>16</v>
      </c>
      <c r="B386" t="s">
        <v>60</v>
      </c>
      <c r="C386" t="s">
        <v>61</v>
      </c>
      <c r="D386">
        <v>2020</v>
      </c>
      <c r="E386" t="s">
        <v>62</v>
      </c>
      <c r="F386" t="s">
        <v>63</v>
      </c>
      <c r="G386">
        <v>2</v>
      </c>
      <c r="H386" t="s">
        <v>64</v>
      </c>
      <c r="I386" t="s">
        <v>3366</v>
      </c>
      <c r="J386" t="s">
        <v>727</v>
      </c>
      <c r="K386" t="s">
        <v>728</v>
      </c>
      <c r="L386" t="s">
        <v>3412</v>
      </c>
      <c r="M386" t="s">
        <v>729</v>
      </c>
      <c r="N386" t="s">
        <v>3424</v>
      </c>
      <c r="O386" t="s">
        <v>245</v>
      </c>
      <c r="P386" t="s">
        <v>3447</v>
      </c>
      <c r="Q386" t="s">
        <v>743</v>
      </c>
      <c r="R386" t="s">
        <v>3550</v>
      </c>
      <c r="S386" t="s">
        <v>750</v>
      </c>
      <c r="T386">
        <v>7</v>
      </c>
      <c r="U386">
        <v>3</v>
      </c>
      <c r="V386" t="s">
        <v>753</v>
      </c>
      <c r="W386">
        <v>1</v>
      </c>
      <c r="X386" t="s">
        <v>72</v>
      </c>
      <c r="Y386">
        <v>1</v>
      </c>
      <c r="Z386" t="s">
        <v>73</v>
      </c>
      <c r="AA386">
        <v>1</v>
      </c>
      <c r="AB386" s="1">
        <v>0</v>
      </c>
      <c r="AC386" s="1">
        <v>0</v>
      </c>
      <c r="AD386" s="1">
        <v>0</v>
      </c>
      <c r="AE386" s="1">
        <v>1</v>
      </c>
      <c r="AF386" s="1">
        <v>0</v>
      </c>
      <c r="AG386" s="1">
        <v>0</v>
      </c>
      <c r="AH386" s="1">
        <v>1</v>
      </c>
      <c r="AI386" s="1">
        <v>0</v>
      </c>
      <c r="AJ386" s="1">
        <v>0</v>
      </c>
      <c r="AK386" s="1">
        <v>1</v>
      </c>
      <c r="AL386" s="1">
        <v>0</v>
      </c>
      <c r="AM386" s="1">
        <v>0</v>
      </c>
      <c r="AN386" s="1">
        <v>1</v>
      </c>
      <c r="AO386" s="1">
        <v>0</v>
      </c>
      <c r="AP386" s="1">
        <v>0</v>
      </c>
      <c r="AQ386" s="1">
        <v>4</v>
      </c>
      <c r="AR386" s="1">
        <v>0</v>
      </c>
      <c r="AS386" s="1">
        <v>0</v>
      </c>
      <c r="AT386" s="1">
        <v>0</v>
      </c>
      <c r="AU386" s="1">
        <v>0</v>
      </c>
      <c r="AV386" s="1">
        <v>0</v>
      </c>
      <c r="AW386" s="1">
        <v>58000000</v>
      </c>
      <c r="AX386" s="1">
        <v>0</v>
      </c>
      <c r="AY386" s="1">
        <v>0</v>
      </c>
      <c r="AZ386" s="1">
        <v>19894114</v>
      </c>
      <c r="BA386" s="1">
        <v>0</v>
      </c>
      <c r="BB386" s="1">
        <v>0</v>
      </c>
      <c r="BC386" s="1">
        <v>12566632</v>
      </c>
      <c r="BD386" s="1">
        <v>0</v>
      </c>
      <c r="BE386" s="1">
        <v>0</v>
      </c>
      <c r="BF386" s="1">
        <v>12310171</v>
      </c>
      <c r="BG386" s="1">
        <v>0</v>
      </c>
      <c r="BH386" s="1">
        <v>0</v>
      </c>
      <c r="BI386" s="1">
        <v>102770917</v>
      </c>
      <c r="BJ386" s="1">
        <v>0</v>
      </c>
      <c r="BK386" s="1">
        <v>0</v>
      </c>
      <c r="BL386" s="1" t="s">
        <v>74</v>
      </c>
      <c r="BM386" s="10">
        <f t="shared" si="56"/>
        <v>0</v>
      </c>
      <c r="BN386" s="10">
        <f t="shared" si="57"/>
        <v>0</v>
      </c>
      <c r="BO386" s="10">
        <f t="shared" si="58"/>
        <v>58</v>
      </c>
      <c r="BP386" s="10">
        <f t="shared" si="59"/>
        <v>0</v>
      </c>
      <c r="BQ386" s="10">
        <f t="shared" si="60"/>
        <v>19.894113999999998</v>
      </c>
      <c r="BR386" s="10">
        <f t="shared" si="61"/>
        <v>0</v>
      </c>
      <c r="BS386" s="10">
        <f t="shared" si="62"/>
        <v>12.566632</v>
      </c>
      <c r="BT386" s="10">
        <f t="shared" si="63"/>
        <v>0</v>
      </c>
      <c r="BU386" s="10">
        <f t="shared" si="64"/>
        <v>12.310171</v>
      </c>
      <c r="BV386" s="10">
        <f t="shared" si="65"/>
        <v>0</v>
      </c>
    </row>
    <row r="387" spans="1:74" x14ac:dyDescent="0.25">
      <c r="A387">
        <v>16</v>
      </c>
      <c r="B387" t="s">
        <v>60</v>
      </c>
      <c r="C387" t="s">
        <v>61</v>
      </c>
      <c r="D387">
        <v>2020</v>
      </c>
      <c r="E387" t="s">
        <v>62</v>
      </c>
      <c r="F387" t="s">
        <v>63</v>
      </c>
      <c r="G387">
        <v>2</v>
      </c>
      <c r="H387" t="s">
        <v>64</v>
      </c>
      <c r="I387" t="s">
        <v>3366</v>
      </c>
      <c r="J387" t="s">
        <v>727</v>
      </c>
      <c r="K387" t="s">
        <v>728</v>
      </c>
      <c r="L387" t="s">
        <v>3412</v>
      </c>
      <c r="M387" t="s">
        <v>729</v>
      </c>
      <c r="N387" t="s">
        <v>3424</v>
      </c>
      <c r="O387" t="s">
        <v>245</v>
      </c>
      <c r="P387" t="s">
        <v>3447</v>
      </c>
      <c r="Q387" t="s">
        <v>743</v>
      </c>
      <c r="R387" t="s">
        <v>3550</v>
      </c>
      <c r="S387" t="s">
        <v>750</v>
      </c>
      <c r="T387">
        <v>7</v>
      </c>
      <c r="U387">
        <v>4</v>
      </c>
      <c r="V387" t="s">
        <v>754</v>
      </c>
      <c r="W387">
        <v>1</v>
      </c>
      <c r="X387" t="s">
        <v>72</v>
      </c>
      <c r="Y387">
        <v>1</v>
      </c>
      <c r="Z387" t="s">
        <v>73</v>
      </c>
      <c r="AA387">
        <v>1</v>
      </c>
      <c r="AB387" s="1">
        <v>0.01</v>
      </c>
      <c r="AC387" s="1">
        <v>0.01</v>
      </c>
      <c r="AD387" s="1">
        <v>100</v>
      </c>
      <c r="AE387" s="1">
        <v>0.33</v>
      </c>
      <c r="AF387" s="1">
        <v>0</v>
      </c>
      <c r="AG387" s="1">
        <v>0</v>
      </c>
      <c r="AH387" s="1">
        <v>0.31</v>
      </c>
      <c r="AI387" s="1">
        <v>0</v>
      </c>
      <c r="AJ387" s="1">
        <v>0</v>
      </c>
      <c r="AK387" s="1">
        <v>0.21</v>
      </c>
      <c r="AL387" s="1">
        <v>0</v>
      </c>
      <c r="AM387" s="1">
        <v>0</v>
      </c>
      <c r="AN387" s="1">
        <v>0.14000000000000001</v>
      </c>
      <c r="AO387" s="1">
        <v>0</v>
      </c>
      <c r="AP387" s="1">
        <v>0</v>
      </c>
      <c r="AQ387" s="1">
        <v>1</v>
      </c>
      <c r="AR387" s="1">
        <v>0.01</v>
      </c>
      <c r="AS387" s="1">
        <v>1</v>
      </c>
      <c r="AT387" s="1">
        <v>75133333</v>
      </c>
      <c r="AU387" s="1">
        <v>37500000</v>
      </c>
      <c r="AV387" s="1">
        <v>49.91</v>
      </c>
      <c r="AW387" s="1">
        <v>7270000000</v>
      </c>
      <c r="AX387" s="1">
        <v>0</v>
      </c>
      <c r="AY387" s="1">
        <v>0</v>
      </c>
      <c r="AZ387" s="1">
        <v>28816802983</v>
      </c>
      <c r="BA387" s="1">
        <v>0</v>
      </c>
      <c r="BB387" s="1">
        <v>0</v>
      </c>
      <c r="BC387" s="1">
        <v>19265768430</v>
      </c>
      <c r="BD387" s="1">
        <v>0</v>
      </c>
      <c r="BE387" s="1">
        <v>0</v>
      </c>
      <c r="BF387" s="1">
        <v>12750781388</v>
      </c>
      <c r="BG387" s="1">
        <v>0</v>
      </c>
      <c r="BH387" s="1">
        <v>0</v>
      </c>
      <c r="BI387" s="1">
        <v>68178486134</v>
      </c>
      <c r="BJ387" s="1">
        <v>37500000</v>
      </c>
      <c r="BK387" s="1">
        <v>0.06</v>
      </c>
      <c r="BL387" s="1"/>
      <c r="BM387" s="10">
        <f t="shared" ref="BM387:BM450" si="66">AT387 / 1000000</f>
        <v>75.133332999999993</v>
      </c>
      <c r="BN387" s="10">
        <f t="shared" ref="BN387:BN450" si="67">AU387 / 1000000</f>
        <v>37.5</v>
      </c>
      <c r="BO387" s="10">
        <f t="shared" ref="BO387:BO450" si="68">AW387 / 1000000</f>
        <v>7270</v>
      </c>
      <c r="BP387" s="10">
        <f t="shared" ref="BP387:BP450" si="69">AX387 / 1000000</f>
        <v>0</v>
      </c>
      <c r="BQ387" s="10">
        <f t="shared" ref="BQ387:BQ450" si="70">AZ387 / 1000000</f>
        <v>28816.802983000001</v>
      </c>
      <c r="BR387" s="10">
        <f t="shared" ref="BR387:BR450" si="71">BA387 / 1000000</f>
        <v>0</v>
      </c>
      <c r="BS387" s="10">
        <f t="shared" ref="BS387:BS450" si="72">BC387 / 1000000</f>
        <v>19265.76843</v>
      </c>
      <c r="BT387" s="10">
        <f t="shared" ref="BT387:BT450" si="73">BD387 / 1000000</f>
        <v>0</v>
      </c>
      <c r="BU387" s="10">
        <f t="shared" ref="BU387:BU450" si="74">BF387 / 1000000</f>
        <v>12750.781387999999</v>
      </c>
      <c r="BV387" s="10">
        <f t="shared" ref="BV387:BV450" si="75">BG387 / 1000000</f>
        <v>0</v>
      </c>
    </row>
    <row r="388" spans="1:74" x14ac:dyDescent="0.25">
      <c r="A388">
        <v>16</v>
      </c>
      <c r="B388" t="s">
        <v>60</v>
      </c>
      <c r="C388" t="s">
        <v>61</v>
      </c>
      <c r="D388">
        <v>2020</v>
      </c>
      <c r="E388" t="s">
        <v>62</v>
      </c>
      <c r="F388" t="s">
        <v>63</v>
      </c>
      <c r="G388">
        <v>2</v>
      </c>
      <c r="H388" t="s">
        <v>64</v>
      </c>
      <c r="I388" t="s">
        <v>3366</v>
      </c>
      <c r="J388" t="s">
        <v>727</v>
      </c>
      <c r="K388" t="s">
        <v>728</v>
      </c>
      <c r="L388" t="s">
        <v>3412</v>
      </c>
      <c r="M388" t="s">
        <v>729</v>
      </c>
      <c r="N388" t="s">
        <v>3424</v>
      </c>
      <c r="O388" t="s">
        <v>245</v>
      </c>
      <c r="P388" t="s">
        <v>3447</v>
      </c>
      <c r="Q388" t="s">
        <v>743</v>
      </c>
      <c r="R388" t="s">
        <v>3550</v>
      </c>
      <c r="S388" t="s">
        <v>750</v>
      </c>
      <c r="T388">
        <v>7</v>
      </c>
      <c r="U388">
        <v>5</v>
      </c>
      <c r="V388" t="s">
        <v>755</v>
      </c>
      <c r="W388">
        <v>1</v>
      </c>
      <c r="X388" t="s">
        <v>72</v>
      </c>
      <c r="Y388">
        <v>1</v>
      </c>
      <c r="Z388" t="s">
        <v>73</v>
      </c>
      <c r="AA388">
        <v>1</v>
      </c>
      <c r="AB388" s="1">
        <v>0</v>
      </c>
      <c r="AC388" s="1">
        <v>0</v>
      </c>
      <c r="AD388" s="1">
        <v>0</v>
      </c>
      <c r="AE388" s="1">
        <v>1</v>
      </c>
      <c r="AF388" s="1">
        <v>0</v>
      </c>
      <c r="AG388" s="1">
        <v>0</v>
      </c>
      <c r="AH388" s="1">
        <v>1</v>
      </c>
      <c r="AI388" s="1">
        <v>0</v>
      </c>
      <c r="AJ388" s="1">
        <v>0</v>
      </c>
      <c r="AK388" s="1">
        <v>1</v>
      </c>
      <c r="AL388" s="1">
        <v>0</v>
      </c>
      <c r="AM388" s="1">
        <v>0</v>
      </c>
      <c r="AN388" s="1">
        <v>0</v>
      </c>
      <c r="AO388" s="1">
        <v>0</v>
      </c>
      <c r="AP388" s="1">
        <v>0</v>
      </c>
      <c r="AQ388" s="1">
        <v>3</v>
      </c>
      <c r="AR388" s="1">
        <v>0</v>
      </c>
      <c r="AS388" s="1">
        <v>0</v>
      </c>
      <c r="AT388" s="1">
        <v>0</v>
      </c>
      <c r="AU388" s="1">
        <v>0</v>
      </c>
      <c r="AV388" s="1">
        <v>0</v>
      </c>
      <c r="AW388" s="1">
        <v>187000000</v>
      </c>
      <c r="AX388" s="1">
        <v>0</v>
      </c>
      <c r="AY388" s="1">
        <v>0</v>
      </c>
      <c r="AZ388" s="1">
        <v>187841839</v>
      </c>
      <c r="BA388" s="1">
        <v>0</v>
      </c>
      <c r="BB388" s="1">
        <v>0</v>
      </c>
      <c r="BC388" s="1">
        <v>188442398</v>
      </c>
      <c r="BD388" s="1">
        <v>0</v>
      </c>
      <c r="BE388" s="1">
        <v>0</v>
      </c>
      <c r="BF388" s="1">
        <v>0</v>
      </c>
      <c r="BG388" s="1">
        <v>0</v>
      </c>
      <c r="BH388" s="1">
        <v>0</v>
      </c>
      <c r="BI388" s="1">
        <v>563284237</v>
      </c>
      <c r="BJ388" s="1">
        <v>0</v>
      </c>
      <c r="BK388" s="1">
        <v>0</v>
      </c>
      <c r="BL388" s="1" t="s">
        <v>74</v>
      </c>
      <c r="BM388" s="10">
        <f t="shared" si="66"/>
        <v>0</v>
      </c>
      <c r="BN388" s="10">
        <f t="shared" si="67"/>
        <v>0</v>
      </c>
      <c r="BO388" s="10">
        <f t="shared" si="68"/>
        <v>187</v>
      </c>
      <c r="BP388" s="10">
        <f t="shared" si="69"/>
        <v>0</v>
      </c>
      <c r="BQ388" s="10">
        <f t="shared" si="70"/>
        <v>187.84183899999999</v>
      </c>
      <c r="BR388" s="10">
        <f t="shared" si="71"/>
        <v>0</v>
      </c>
      <c r="BS388" s="10">
        <f t="shared" si="72"/>
        <v>188.442398</v>
      </c>
      <c r="BT388" s="10">
        <f t="shared" si="73"/>
        <v>0</v>
      </c>
      <c r="BU388" s="10">
        <f t="shared" si="74"/>
        <v>0</v>
      </c>
      <c r="BV388" s="10">
        <f t="shared" si="75"/>
        <v>0</v>
      </c>
    </row>
    <row r="389" spans="1:74" x14ac:dyDescent="0.25">
      <c r="A389">
        <v>16</v>
      </c>
      <c r="B389" t="s">
        <v>60</v>
      </c>
      <c r="C389" t="s">
        <v>61</v>
      </c>
      <c r="D389">
        <v>2020</v>
      </c>
      <c r="E389" t="s">
        <v>62</v>
      </c>
      <c r="F389" t="s">
        <v>63</v>
      </c>
      <c r="G389">
        <v>2</v>
      </c>
      <c r="H389" t="s">
        <v>64</v>
      </c>
      <c r="I389" t="s">
        <v>3366</v>
      </c>
      <c r="J389" t="s">
        <v>727</v>
      </c>
      <c r="K389" t="s">
        <v>728</v>
      </c>
      <c r="L389" t="s">
        <v>3412</v>
      </c>
      <c r="M389" t="s">
        <v>729</v>
      </c>
      <c r="N389" t="s">
        <v>3424</v>
      </c>
      <c r="O389" t="s">
        <v>245</v>
      </c>
      <c r="P389" t="s">
        <v>3447</v>
      </c>
      <c r="Q389" t="s">
        <v>743</v>
      </c>
      <c r="R389" t="s">
        <v>3550</v>
      </c>
      <c r="S389" t="s">
        <v>750</v>
      </c>
      <c r="T389">
        <v>7</v>
      </c>
      <c r="U389">
        <v>6</v>
      </c>
      <c r="V389" t="s">
        <v>756</v>
      </c>
      <c r="W389">
        <v>1</v>
      </c>
      <c r="X389" t="s">
        <v>72</v>
      </c>
      <c r="Y389">
        <v>1</v>
      </c>
      <c r="Z389" t="s">
        <v>73</v>
      </c>
      <c r="AA389">
        <v>1</v>
      </c>
      <c r="AB389" s="1">
        <v>1</v>
      </c>
      <c r="AC389" s="1">
        <v>1</v>
      </c>
      <c r="AD389" s="1">
        <v>100</v>
      </c>
      <c r="AE389" s="1">
        <v>1</v>
      </c>
      <c r="AF389" s="1">
        <v>0</v>
      </c>
      <c r="AG389" s="1">
        <v>0</v>
      </c>
      <c r="AH389" s="1">
        <v>1</v>
      </c>
      <c r="AI389" s="1">
        <v>0</v>
      </c>
      <c r="AJ389" s="1">
        <v>0</v>
      </c>
      <c r="AK389" s="1">
        <v>1</v>
      </c>
      <c r="AL389" s="1">
        <v>0</v>
      </c>
      <c r="AM389" s="1">
        <v>0</v>
      </c>
      <c r="AN389" s="1">
        <v>0</v>
      </c>
      <c r="AO389" s="1">
        <v>0</v>
      </c>
      <c r="AP389" s="1">
        <v>0</v>
      </c>
      <c r="AQ389" s="1">
        <v>4</v>
      </c>
      <c r="AR389" s="1">
        <v>1</v>
      </c>
      <c r="AS389" s="1">
        <v>25</v>
      </c>
      <c r="AT389" s="1">
        <v>214866667</v>
      </c>
      <c r="AU389" s="1">
        <v>209616667</v>
      </c>
      <c r="AV389" s="1">
        <v>97.56</v>
      </c>
      <c r="AW389" s="1">
        <v>300000000</v>
      </c>
      <c r="AX389" s="1">
        <v>0</v>
      </c>
      <c r="AY389" s="1">
        <v>0</v>
      </c>
      <c r="AZ389" s="1">
        <v>300000000</v>
      </c>
      <c r="BA389" s="1">
        <v>0</v>
      </c>
      <c r="BB389" s="1">
        <v>0</v>
      </c>
      <c r="BC389" s="1">
        <v>300000000</v>
      </c>
      <c r="BD389" s="1">
        <v>0</v>
      </c>
      <c r="BE389" s="1">
        <v>0</v>
      </c>
      <c r="BF389" s="1">
        <v>0</v>
      </c>
      <c r="BG389" s="1">
        <v>0</v>
      </c>
      <c r="BH389" s="1">
        <v>0</v>
      </c>
      <c r="BI389" s="1">
        <v>1114866667</v>
      </c>
      <c r="BJ389" s="1">
        <v>209616667</v>
      </c>
      <c r="BK389" s="1">
        <v>18.8</v>
      </c>
      <c r="BL389" s="1"/>
      <c r="BM389" s="10">
        <f t="shared" si="66"/>
        <v>214.86666700000001</v>
      </c>
      <c r="BN389" s="10">
        <f t="shared" si="67"/>
        <v>209.61666700000001</v>
      </c>
      <c r="BO389" s="10">
        <f t="shared" si="68"/>
        <v>300</v>
      </c>
      <c r="BP389" s="10">
        <f t="shared" si="69"/>
        <v>0</v>
      </c>
      <c r="BQ389" s="10">
        <f t="shared" si="70"/>
        <v>300</v>
      </c>
      <c r="BR389" s="10">
        <f t="shared" si="71"/>
        <v>0</v>
      </c>
      <c r="BS389" s="10">
        <f t="shared" si="72"/>
        <v>300</v>
      </c>
      <c r="BT389" s="10">
        <f t="shared" si="73"/>
        <v>0</v>
      </c>
      <c r="BU389" s="10">
        <f t="shared" si="74"/>
        <v>0</v>
      </c>
      <c r="BV389" s="10">
        <f t="shared" si="75"/>
        <v>0</v>
      </c>
    </row>
    <row r="390" spans="1:74" x14ac:dyDescent="0.25">
      <c r="A390">
        <v>16</v>
      </c>
      <c r="B390" t="s">
        <v>60</v>
      </c>
      <c r="C390" t="s">
        <v>61</v>
      </c>
      <c r="D390">
        <v>2020</v>
      </c>
      <c r="E390" t="s">
        <v>62</v>
      </c>
      <c r="F390" t="s">
        <v>63</v>
      </c>
      <c r="G390">
        <v>2</v>
      </c>
      <c r="H390" t="s">
        <v>64</v>
      </c>
      <c r="I390" t="s">
        <v>3366</v>
      </c>
      <c r="J390" t="s">
        <v>727</v>
      </c>
      <c r="K390" t="s">
        <v>728</v>
      </c>
      <c r="L390" t="s">
        <v>3412</v>
      </c>
      <c r="M390" t="s">
        <v>729</v>
      </c>
      <c r="N390" t="s">
        <v>3424</v>
      </c>
      <c r="O390" t="s">
        <v>245</v>
      </c>
      <c r="P390" t="s">
        <v>3447</v>
      </c>
      <c r="Q390" t="s">
        <v>743</v>
      </c>
      <c r="R390" t="s">
        <v>3550</v>
      </c>
      <c r="S390" t="s">
        <v>750</v>
      </c>
      <c r="T390">
        <v>7</v>
      </c>
      <c r="U390">
        <v>7</v>
      </c>
      <c r="V390" t="s">
        <v>757</v>
      </c>
      <c r="W390">
        <v>1</v>
      </c>
      <c r="X390" t="s">
        <v>72</v>
      </c>
      <c r="Y390">
        <v>1</v>
      </c>
      <c r="Z390" t="s">
        <v>73</v>
      </c>
      <c r="AA390">
        <v>1</v>
      </c>
      <c r="AB390" s="1">
        <v>0</v>
      </c>
      <c r="AC390" s="1">
        <v>0</v>
      </c>
      <c r="AD390" s="1">
        <v>0</v>
      </c>
      <c r="AE390" s="1">
        <v>2</v>
      </c>
      <c r="AF390" s="1">
        <v>0</v>
      </c>
      <c r="AG390" s="1">
        <v>0</v>
      </c>
      <c r="AH390" s="1">
        <v>2</v>
      </c>
      <c r="AI390" s="1">
        <v>0</v>
      </c>
      <c r="AJ390" s="1">
        <v>0</v>
      </c>
      <c r="AK390" s="1">
        <v>2</v>
      </c>
      <c r="AL390" s="1">
        <v>0</v>
      </c>
      <c r="AM390" s="1">
        <v>0</v>
      </c>
      <c r="AN390" s="1">
        <v>0</v>
      </c>
      <c r="AO390" s="1">
        <v>0</v>
      </c>
      <c r="AP390" s="1">
        <v>0</v>
      </c>
      <c r="AQ390" s="1">
        <v>6</v>
      </c>
      <c r="AR390" s="1">
        <v>0</v>
      </c>
      <c r="AS390" s="1">
        <v>0</v>
      </c>
      <c r="AT390" s="1">
        <v>0</v>
      </c>
      <c r="AU390" s="1">
        <v>0</v>
      </c>
      <c r="AV390" s="1">
        <v>0</v>
      </c>
      <c r="AW390" s="1">
        <v>144000000</v>
      </c>
      <c r="AX390" s="1">
        <v>0</v>
      </c>
      <c r="AY390" s="1">
        <v>0</v>
      </c>
      <c r="AZ390" s="1">
        <v>143592932</v>
      </c>
      <c r="BA390" s="1">
        <v>0</v>
      </c>
      <c r="BB390" s="1">
        <v>0</v>
      </c>
      <c r="BC390" s="1">
        <v>143592932</v>
      </c>
      <c r="BD390" s="1">
        <v>0</v>
      </c>
      <c r="BE390" s="1">
        <v>0</v>
      </c>
      <c r="BF390" s="1">
        <v>0</v>
      </c>
      <c r="BG390" s="1">
        <v>0</v>
      </c>
      <c r="BH390" s="1">
        <v>0</v>
      </c>
      <c r="BI390" s="1">
        <v>431185864</v>
      </c>
      <c r="BJ390" s="1">
        <v>0</v>
      </c>
      <c r="BK390" s="1">
        <v>0</v>
      </c>
      <c r="BL390" s="1" t="s">
        <v>758</v>
      </c>
      <c r="BM390" s="10">
        <f t="shared" si="66"/>
        <v>0</v>
      </c>
      <c r="BN390" s="10">
        <f t="shared" si="67"/>
        <v>0</v>
      </c>
      <c r="BO390" s="10">
        <f t="shared" si="68"/>
        <v>144</v>
      </c>
      <c r="BP390" s="10">
        <f t="shared" si="69"/>
        <v>0</v>
      </c>
      <c r="BQ390" s="10">
        <f t="shared" si="70"/>
        <v>143.59293199999999</v>
      </c>
      <c r="BR390" s="10">
        <f t="shared" si="71"/>
        <v>0</v>
      </c>
      <c r="BS390" s="10">
        <f t="shared" si="72"/>
        <v>143.59293199999999</v>
      </c>
      <c r="BT390" s="10">
        <f t="shared" si="73"/>
        <v>0</v>
      </c>
      <c r="BU390" s="10">
        <f t="shared" si="74"/>
        <v>0</v>
      </c>
      <c r="BV390" s="10">
        <f t="shared" si="75"/>
        <v>0</v>
      </c>
    </row>
    <row r="391" spans="1:74" x14ac:dyDescent="0.25">
      <c r="A391">
        <v>16</v>
      </c>
      <c r="B391" t="s">
        <v>60</v>
      </c>
      <c r="C391" t="s">
        <v>61</v>
      </c>
      <c r="D391">
        <v>2020</v>
      </c>
      <c r="E391" t="s">
        <v>62</v>
      </c>
      <c r="F391" t="s">
        <v>63</v>
      </c>
      <c r="G391">
        <v>2</v>
      </c>
      <c r="H391" t="s">
        <v>64</v>
      </c>
      <c r="I391" t="s">
        <v>3366</v>
      </c>
      <c r="J391" t="s">
        <v>727</v>
      </c>
      <c r="K391" t="s">
        <v>728</v>
      </c>
      <c r="L391" t="s">
        <v>3412</v>
      </c>
      <c r="M391" t="s">
        <v>729</v>
      </c>
      <c r="N391" t="s">
        <v>3424</v>
      </c>
      <c r="O391" t="s">
        <v>245</v>
      </c>
      <c r="P391" t="s">
        <v>3435</v>
      </c>
      <c r="Q391" t="s">
        <v>365</v>
      </c>
      <c r="R391" t="s">
        <v>3551</v>
      </c>
      <c r="S391" t="s">
        <v>759</v>
      </c>
      <c r="T391">
        <v>8</v>
      </c>
      <c r="U391">
        <v>1</v>
      </c>
      <c r="V391" t="s">
        <v>760</v>
      </c>
      <c r="W391">
        <v>1</v>
      </c>
      <c r="X391" t="s">
        <v>72</v>
      </c>
      <c r="Y391">
        <v>1</v>
      </c>
      <c r="Z391" t="s">
        <v>73</v>
      </c>
      <c r="AA391">
        <v>1</v>
      </c>
      <c r="AB391" s="1">
        <v>0.05</v>
      </c>
      <c r="AC391" s="1">
        <v>0.05</v>
      </c>
      <c r="AD391" s="1">
        <v>100</v>
      </c>
      <c r="AE391" s="1">
        <v>0.3</v>
      </c>
      <c r="AF391" s="1">
        <v>0</v>
      </c>
      <c r="AG391" s="1">
        <v>0</v>
      </c>
      <c r="AH391" s="1">
        <v>0.25</v>
      </c>
      <c r="AI391" s="1">
        <v>0</v>
      </c>
      <c r="AJ391" s="1">
        <v>0</v>
      </c>
      <c r="AK391" s="1">
        <v>0.25</v>
      </c>
      <c r="AL391" s="1">
        <v>0</v>
      </c>
      <c r="AM391" s="1">
        <v>0</v>
      </c>
      <c r="AN391" s="1">
        <v>0.15</v>
      </c>
      <c r="AO391" s="1">
        <v>0</v>
      </c>
      <c r="AP391" s="1">
        <v>0</v>
      </c>
      <c r="AQ391" s="1">
        <v>1</v>
      </c>
      <c r="AR391" s="1">
        <v>0.05</v>
      </c>
      <c r="AS391" s="1">
        <v>5</v>
      </c>
      <c r="AT391" s="1">
        <v>73625440</v>
      </c>
      <c r="AU391" s="1">
        <v>72469968</v>
      </c>
      <c r="AV391" s="1">
        <v>98.42</v>
      </c>
      <c r="AW391" s="1">
        <v>378000000</v>
      </c>
      <c r="AX391" s="1">
        <v>0</v>
      </c>
      <c r="AY391" s="1">
        <v>0</v>
      </c>
      <c r="AZ391" s="1">
        <v>19641016</v>
      </c>
      <c r="BA391" s="1">
        <v>0</v>
      </c>
      <c r="BB391" s="1">
        <v>0</v>
      </c>
      <c r="BC391" s="1">
        <v>12749901</v>
      </c>
      <c r="BD391" s="1">
        <v>0</v>
      </c>
      <c r="BE391" s="1">
        <v>0</v>
      </c>
      <c r="BF391" s="1">
        <v>2995959</v>
      </c>
      <c r="BG391" s="1">
        <v>0</v>
      </c>
      <c r="BH391" s="1">
        <v>0</v>
      </c>
      <c r="BI391" s="1">
        <v>487012316</v>
      </c>
      <c r="BJ391" s="1">
        <v>72469968</v>
      </c>
      <c r="BK391" s="1">
        <v>14.88</v>
      </c>
      <c r="BL391" s="1"/>
      <c r="BM391" s="10">
        <f t="shared" si="66"/>
        <v>73.625439999999998</v>
      </c>
      <c r="BN391" s="10">
        <f t="shared" si="67"/>
        <v>72.469967999999994</v>
      </c>
      <c r="BO391" s="10">
        <f t="shared" si="68"/>
        <v>378</v>
      </c>
      <c r="BP391" s="10">
        <f t="shared" si="69"/>
        <v>0</v>
      </c>
      <c r="BQ391" s="10">
        <f t="shared" si="70"/>
        <v>19.641016</v>
      </c>
      <c r="BR391" s="10">
        <f t="shared" si="71"/>
        <v>0</v>
      </c>
      <c r="BS391" s="10">
        <f t="shared" si="72"/>
        <v>12.749900999999999</v>
      </c>
      <c r="BT391" s="10">
        <f t="shared" si="73"/>
        <v>0</v>
      </c>
      <c r="BU391" s="10">
        <f t="shared" si="74"/>
        <v>2.995959</v>
      </c>
      <c r="BV391" s="10">
        <f t="shared" si="75"/>
        <v>0</v>
      </c>
    </row>
    <row r="392" spans="1:74" x14ac:dyDescent="0.25">
      <c r="A392">
        <v>16</v>
      </c>
      <c r="B392" t="s">
        <v>60</v>
      </c>
      <c r="C392" t="s">
        <v>61</v>
      </c>
      <c r="D392">
        <v>2020</v>
      </c>
      <c r="E392" t="s">
        <v>62</v>
      </c>
      <c r="F392" t="s">
        <v>63</v>
      </c>
      <c r="G392">
        <v>2</v>
      </c>
      <c r="H392" t="s">
        <v>64</v>
      </c>
      <c r="I392" t="s">
        <v>3366</v>
      </c>
      <c r="J392" t="s">
        <v>727</v>
      </c>
      <c r="K392" t="s">
        <v>728</v>
      </c>
      <c r="L392" t="s">
        <v>3412</v>
      </c>
      <c r="M392" t="s">
        <v>729</v>
      </c>
      <c r="N392" t="s">
        <v>3424</v>
      </c>
      <c r="O392" t="s">
        <v>245</v>
      </c>
      <c r="P392" t="s">
        <v>3435</v>
      </c>
      <c r="Q392" t="s">
        <v>365</v>
      </c>
      <c r="R392" t="s">
        <v>3551</v>
      </c>
      <c r="S392" t="s">
        <v>759</v>
      </c>
      <c r="T392">
        <v>8</v>
      </c>
      <c r="U392">
        <v>2</v>
      </c>
      <c r="V392" t="s">
        <v>761</v>
      </c>
      <c r="W392">
        <v>1</v>
      </c>
      <c r="X392" t="s">
        <v>72</v>
      </c>
      <c r="Y392">
        <v>1</v>
      </c>
      <c r="Z392" t="s">
        <v>73</v>
      </c>
      <c r="AA392">
        <v>1</v>
      </c>
      <c r="AB392" s="1">
        <v>0.05</v>
      </c>
      <c r="AC392" s="1">
        <v>0.05</v>
      </c>
      <c r="AD392" s="1">
        <v>100</v>
      </c>
      <c r="AE392" s="1">
        <v>0.3</v>
      </c>
      <c r="AF392" s="1">
        <v>0</v>
      </c>
      <c r="AG392" s="1">
        <v>0</v>
      </c>
      <c r="AH392" s="1">
        <v>0.25</v>
      </c>
      <c r="AI392" s="1">
        <v>0</v>
      </c>
      <c r="AJ392" s="1">
        <v>0</v>
      </c>
      <c r="AK392" s="1">
        <v>0.25</v>
      </c>
      <c r="AL392" s="1">
        <v>0</v>
      </c>
      <c r="AM392" s="1">
        <v>0</v>
      </c>
      <c r="AN392" s="1">
        <v>0.15</v>
      </c>
      <c r="AO392" s="1">
        <v>0</v>
      </c>
      <c r="AP392" s="1">
        <v>0</v>
      </c>
      <c r="AQ392" s="1">
        <v>1</v>
      </c>
      <c r="AR392" s="1">
        <v>0.05</v>
      </c>
      <c r="AS392" s="1">
        <v>5</v>
      </c>
      <c r="AT392" s="1">
        <v>38167027</v>
      </c>
      <c r="AU392" s="1">
        <v>37922499</v>
      </c>
      <c r="AV392" s="1">
        <v>99.35</v>
      </c>
      <c r="AW392" s="1">
        <v>423753000</v>
      </c>
      <c r="AX392" s="1">
        <v>0</v>
      </c>
      <c r="AY392" s="1">
        <v>0</v>
      </c>
      <c r="AZ392" s="1">
        <v>18168281</v>
      </c>
      <c r="BA392" s="1">
        <v>0</v>
      </c>
      <c r="BB392" s="1">
        <v>0</v>
      </c>
      <c r="BC392" s="1">
        <v>11706534</v>
      </c>
      <c r="BD392" s="1">
        <v>0</v>
      </c>
      <c r="BE392" s="1">
        <v>0</v>
      </c>
      <c r="BF392" s="1">
        <v>7831613</v>
      </c>
      <c r="BG392" s="1">
        <v>0</v>
      </c>
      <c r="BH392" s="1">
        <v>0</v>
      </c>
      <c r="BI392" s="1">
        <v>499626455</v>
      </c>
      <c r="BJ392" s="1">
        <v>37922499</v>
      </c>
      <c r="BK392" s="1">
        <v>7.59</v>
      </c>
      <c r="BL392" s="1"/>
      <c r="BM392" s="10">
        <f t="shared" si="66"/>
        <v>38.167026999999997</v>
      </c>
      <c r="BN392" s="10">
        <f t="shared" si="67"/>
        <v>37.922499000000002</v>
      </c>
      <c r="BO392" s="10">
        <f t="shared" si="68"/>
        <v>423.75299999999999</v>
      </c>
      <c r="BP392" s="10">
        <f t="shared" si="69"/>
        <v>0</v>
      </c>
      <c r="BQ392" s="10">
        <f t="shared" si="70"/>
        <v>18.168281</v>
      </c>
      <c r="BR392" s="10">
        <f t="shared" si="71"/>
        <v>0</v>
      </c>
      <c r="BS392" s="10">
        <f t="shared" si="72"/>
        <v>11.706534</v>
      </c>
      <c r="BT392" s="10">
        <f t="shared" si="73"/>
        <v>0</v>
      </c>
      <c r="BU392" s="10">
        <f t="shared" si="74"/>
        <v>7.8316129999999999</v>
      </c>
      <c r="BV392" s="10">
        <f t="shared" si="75"/>
        <v>0</v>
      </c>
    </row>
    <row r="393" spans="1:74" x14ac:dyDescent="0.25">
      <c r="A393">
        <v>16</v>
      </c>
      <c r="B393" t="s">
        <v>60</v>
      </c>
      <c r="C393" t="s">
        <v>61</v>
      </c>
      <c r="D393">
        <v>2020</v>
      </c>
      <c r="E393" t="s">
        <v>62</v>
      </c>
      <c r="F393" t="s">
        <v>63</v>
      </c>
      <c r="G393">
        <v>2</v>
      </c>
      <c r="H393" t="s">
        <v>64</v>
      </c>
      <c r="I393" t="s">
        <v>3366</v>
      </c>
      <c r="J393" t="s">
        <v>727</v>
      </c>
      <c r="K393" t="s">
        <v>728</v>
      </c>
      <c r="L393" t="s">
        <v>3412</v>
      </c>
      <c r="M393" t="s">
        <v>729</v>
      </c>
      <c r="N393" t="s">
        <v>3424</v>
      </c>
      <c r="O393" t="s">
        <v>245</v>
      </c>
      <c r="P393" t="s">
        <v>3435</v>
      </c>
      <c r="Q393" t="s">
        <v>365</v>
      </c>
      <c r="R393" t="s">
        <v>3551</v>
      </c>
      <c r="S393" t="s">
        <v>759</v>
      </c>
      <c r="T393">
        <v>8</v>
      </c>
      <c r="U393">
        <v>3</v>
      </c>
      <c r="V393" t="s">
        <v>762</v>
      </c>
      <c r="W393">
        <v>1</v>
      </c>
      <c r="X393" t="s">
        <v>72</v>
      </c>
      <c r="Y393">
        <v>1</v>
      </c>
      <c r="Z393" t="s">
        <v>73</v>
      </c>
      <c r="AA393">
        <v>1</v>
      </c>
      <c r="AB393" s="1">
        <v>300</v>
      </c>
      <c r="AC393" s="1">
        <v>303</v>
      </c>
      <c r="AD393" s="1">
        <v>101</v>
      </c>
      <c r="AE393" s="1">
        <v>1600</v>
      </c>
      <c r="AF393" s="1">
        <v>0</v>
      </c>
      <c r="AG393" s="1">
        <v>0</v>
      </c>
      <c r="AH393" s="1">
        <v>2100</v>
      </c>
      <c r="AI393" s="1">
        <v>0</v>
      </c>
      <c r="AJ393" s="1">
        <v>0</v>
      </c>
      <c r="AK393" s="1">
        <v>2100</v>
      </c>
      <c r="AL393" s="1">
        <v>0</v>
      </c>
      <c r="AM393" s="1">
        <v>0</v>
      </c>
      <c r="AN393" s="1">
        <v>400</v>
      </c>
      <c r="AO393" s="1">
        <v>0</v>
      </c>
      <c r="AP393" s="1">
        <v>0</v>
      </c>
      <c r="AQ393" s="1">
        <v>6500</v>
      </c>
      <c r="AR393" s="1">
        <v>303</v>
      </c>
      <c r="AS393" s="1">
        <v>4.66</v>
      </c>
      <c r="AT393" s="1">
        <v>81237773</v>
      </c>
      <c r="AU393" s="1">
        <v>81237773</v>
      </c>
      <c r="AV393" s="1">
        <v>100</v>
      </c>
      <c r="AW393" s="1">
        <v>17416000</v>
      </c>
      <c r="AX393" s="1">
        <v>0</v>
      </c>
      <c r="AY393" s="1">
        <v>0</v>
      </c>
      <c r="AZ393" s="1">
        <v>20352342</v>
      </c>
      <c r="BA393" s="1">
        <v>0</v>
      </c>
      <c r="BB393" s="1">
        <v>0</v>
      </c>
      <c r="BC393" s="1">
        <v>13146130</v>
      </c>
      <c r="BD393" s="1">
        <v>0</v>
      </c>
      <c r="BE393" s="1">
        <v>0</v>
      </c>
      <c r="BF393" s="1">
        <v>7059794</v>
      </c>
      <c r="BG393" s="1">
        <v>0</v>
      </c>
      <c r="BH393" s="1">
        <v>0</v>
      </c>
      <c r="BI393" s="1">
        <v>139212039</v>
      </c>
      <c r="BJ393" s="1">
        <v>81237773</v>
      </c>
      <c r="BK393" s="1">
        <v>58.36</v>
      </c>
      <c r="BL393" s="1"/>
      <c r="BM393" s="10">
        <f t="shared" si="66"/>
        <v>81.237773000000004</v>
      </c>
      <c r="BN393" s="10">
        <f t="shared" si="67"/>
        <v>81.237773000000004</v>
      </c>
      <c r="BO393" s="10">
        <f t="shared" si="68"/>
        <v>17.416</v>
      </c>
      <c r="BP393" s="10">
        <f t="shared" si="69"/>
        <v>0</v>
      </c>
      <c r="BQ393" s="10">
        <f t="shared" si="70"/>
        <v>20.352342</v>
      </c>
      <c r="BR393" s="10">
        <f t="shared" si="71"/>
        <v>0</v>
      </c>
      <c r="BS393" s="10">
        <f t="shared" si="72"/>
        <v>13.146129999999999</v>
      </c>
      <c r="BT393" s="10">
        <f t="shared" si="73"/>
        <v>0</v>
      </c>
      <c r="BU393" s="10">
        <f t="shared" si="74"/>
        <v>7.0597940000000001</v>
      </c>
      <c r="BV393" s="10">
        <f t="shared" si="75"/>
        <v>0</v>
      </c>
    </row>
    <row r="394" spans="1:74" x14ac:dyDescent="0.25">
      <c r="A394">
        <v>16</v>
      </c>
      <c r="B394" t="s">
        <v>60</v>
      </c>
      <c r="C394" t="s">
        <v>61</v>
      </c>
      <c r="D394">
        <v>2020</v>
      </c>
      <c r="E394" t="s">
        <v>62</v>
      </c>
      <c r="F394" t="s">
        <v>63</v>
      </c>
      <c r="G394">
        <v>2</v>
      </c>
      <c r="H394" t="s">
        <v>64</v>
      </c>
      <c r="I394" t="s">
        <v>3366</v>
      </c>
      <c r="J394" t="s">
        <v>727</v>
      </c>
      <c r="K394" t="s">
        <v>728</v>
      </c>
      <c r="L394" t="s">
        <v>3412</v>
      </c>
      <c r="M394" t="s">
        <v>729</v>
      </c>
      <c r="N394" t="s">
        <v>3424</v>
      </c>
      <c r="O394" t="s">
        <v>245</v>
      </c>
      <c r="P394" t="s">
        <v>3435</v>
      </c>
      <c r="Q394" t="s">
        <v>365</v>
      </c>
      <c r="R394" t="s">
        <v>3551</v>
      </c>
      <c r="S394" t="s">
        <v>759</v>
      </c>
      <c r="T394">
        <v>8</v>
      </c>
      <c r="U394">
        <v>4</v>
      </c>
      <c r="V394" t="s">
        <v>763</v>
      </c>
      <c r="W394">
        <v>1</v>
      </c>
      <c r="X394" t="s">
        <v>72</v>
      </c>
      <c r="Y394">
        <v>1</v>
      </c>
      <c r="Z394" t="s">
        <v>73</v>
      </c>
      <c r="AA394">
        <v>1</v>
      </c>
      <c r="AB394" s="1">
        <v>0.05</v>
      </c>
      <c r="AC394" s="1">
        <v>0.05</v>
      </c>
      <c r="AD394" s="1">
        <v>100</v>
      </c>
      <c r="AE394" s="1">
        <v>0.3</v>
      </c>
      <c r="AF394" s="1">
        <v>0</v>
      </c>
      <c r="AG394" s="1">
        <v>0</v>
      </c>
      <c r="AH394" s="1">
        <v>0.25</v>
      </c>
      <c r="AI394" s="1">
        <v>0</v>
      </c>
      <c r="AJ394" s="1">
        <v>0</v>
      </c>
      <c r="AK394" s="1">
        <v>0.25</v>
      </c>
      <c r="AL394" s="1">
        <v>0</v>
      </c>
      <c r="AM394" s="1">
        <v>0</v>
      </c>
      <c r="AN394" s="1">
        <v>0.15</v>
      </c>
      <c r="AO394" s="1">
        <v>0</v>
      </c>
      <c r="AP394" s="1">
        <v>0</v>
      </c>
      <c r="AQ394" s="1">
        <v>1</v>
      </c>
      <c r="AR394" s="1">
        <v>0.05</v>
      </c>
      <c r="AS394" s="1">
        <v>5</v>
      </c>
      <c r="AT394" s="1">
        <v>70320295</v>
      </c>
      <c r="AU394" s="1">
        <v>70320295</v>
      </c>
      <c r="AV394" s="1">
        <v>100</v>
      </c>
      <c r="AW394" s="1">
        <v>21959000</v>
      </c>
      <c r="AX394" s="1">
        <v>0</v>
      </c>
      <c r="AY394" s="1">
        <v>0</v>
      </c>
      <c r="AZ394" s="1">
        <v>12272998</v>
      </c>
      <c r="BA394" s="1">
        <v>0</v>
      </c>
      <c r="BB394" s="1">
        <v>0</v>
      </c>
      <c r="BC394" s="1">
        <v>9989233</v>
      </c>
      <c r="BD394" s="1">
        <v>0</v>
      </c>
      <c r="BE394" s="1">
        <v>0</v>
      </c>
      <c r="BF394" s="1">
        <v>12610102</v>
      </c>
      <c r="BG394" s="1">
        <v>0</v>
      </c>
      <c r="BH394" s="1">
        <v>0</v>
      </c>
      <c r="BI394" s="1">
        <v>127151628</v>
      </c>
      <c r="BJ394" s="1">
        <v>70320295</v>
      </c>
      <c r="BK394" s="1">
        <v>55.3</v>
      </c>
      <c r="BL394" s="1"/>
      <c r="BM394" s="10">
        <f t="shared" si="66"/>
        <v>70.320295000000002</v>
      </c>
      <c r="BN394" s="10">
        <f t="shared" si="67"/>
        <v>70.320295000000002</v>
      </c>
      <c r="BO394" s="10">
        <f t="shared" si="68"/>
        <v>21.959</v>
      </c>
      <c r="BP394" s="10">
        <f t="shared" si="69"/>
        <v>0</v>
      </c>
      <c r="BQ394" s="10">
        <f t="shared" si="70"/>
        <v>12.272997999999999</v>
      </c>
      <c r="BR394" s="10">
        <f t="shared" si="71"/>
        <v>0</v>
      </c>
      <c r="BS394" s="10">
        <f t="shared" si="72"/>
        <v>9.9892330000000005</v>
      </c>
      <c r="BT394" s="10">
        <f t="shared" si="73"/>
        <v>0</v>
      </c>
      <c r="BU394" s="10">
        <f t="shared" si="74"/>
        <v>12.610101999999999</v>
      </c>
      <c r="BV394" s="10">
        <f t="shared" si="75"/>
        <v>0</v>
      </c>
    </row>
    <row r="395" spans="1:74" x14ac:dyDescent="0.25">
      <c r="A395">
        <v>16</v>
      </c>
      <c r="B395" t="s">
        <v>60</v>
      </c>
      <c r="C395" t="s">
        <v>61</v>
      </c>
      <c r="D395">
        <v>2020</v>
      </c>
      <c r="E395" t="s">
        <v>62</v>
      </c>
      <c r="F395" t="s">
        <v>63</v>
      </c>
      <c r="G395">
        <v>2</v>
      </c>
      <c r="H395" t="s">
        <v>64</v>
      </c>
      <c r="I395" t="s">
        <v>3366</v>
      </c>
      <c r="J395" t="s">
        <v>727</v>
      </c>
      <c r="K395" t="s">
        <v>728</v>
      </c>
      <c r="L395" t="s">
        <v>3412</v>
      </c>
      <c r="M395" t="s">
        <v>729</v>
      </c>
      <c r="N395" t="s">
        <v>3424</v>
      </c>
      <c r="O395" t="s">
        <v>245</v>
      </c>
      <c r="P395" t="s">
        <v>3435</v>
      </c>
      <c r="Q395" t="s">
        <v>365</v>
      </c>
      <c r="R395" t="s">
        <v>3551</v>
      </c>
      <c r="S395" t="s">
        <v>759</v>
      </c>
      <c r="T395">
        <v>8</v>
      </c>
      <c r="U395">
        <v>5</v>
      </c>
      <c r="V395" t="s">
        <v>764</v>
      </c>
      <c r="W395">
        <v>2</v>
      </c>
      <c r="X395" t="s">
        <v>76</v>
      </c>
      <c r="Y395">
        <v>1</v>
      </c>
      <c r="Z395" t="s">
        <v>73</v>
      </c>
      <c r="AA395">
        <v>1</v>
      </c>
      <c r="AB395" s="1">
        <v>1</v>
      </c>
      <c r="AC395" s="1">
        <v>1</v>
      </c>
      <c r="AD395" s="1">
        <v>100</v>
      </c>
      <c r="AE395" s="1">
        <v>1</v>
      </c>
      <c r="AF395" s="1">
        <v>0</v>
      </c>
      <c r="AG395" s="1">
        <v>0</v>
      </c>
      <c r="AH395" s="1">
        <v>1</v>
      </c>
      <c r="AI395" s="1">
        <v>0</v>
      </c>
      <c r="AJ395" s="1">
        <v>0</v>
      </c>
      <c r="AK395" s="1">
        <v>1</v>
      </c>
      <c r="AL395" s="1">
        <v>0</v>
      </c>
      <c r="AM395" s="1">
        <v>0</v>
      </c>
      <c r="AN395" s="1">
        <v>1</v>
      </c>
      <c r="AO395" s="1">
        <v>0</v>
      </c>
      <c r="AP395" s="1">
        <v>0</v>
      </c>
      <c r="AQ395" s="1" t="s">
        <v>77</v>
      </c>
      <c r="AR395" s="1" t="s">
        <v>77</v>
      </c>
      <c r="AS395" s="1" t="s">
        <v>77</v>
      </c>
      <c r="AT395" s="1">
        <v>46916666</v>
      </c>
      <c r="AU395" s="1">
        <v>46916666</v>
      </c>
      <c r="AV395" s="1">
        <v>100</v>
      </c>
      <c r="AW395" s="1">
        <v>443868000</v>
      </c>
      <c r="AX395" s="1">
        <v>0</v>
      </c>
      <c r="AY395" s="1">
        <v>0</v>
      </c>
      <c r="AZ395" s="1">
        <v>287454113</v>
      </c>
      <c r="BA395" s="1">
        <v>0</v>
      </c>
      <c r="BB395" s="1">
        <v>0</v>
      </c>
      <c r="BC395" s="1">
        <v>194229127</v>
      </c>
      <c r="BD395" s="1">
        <v>0</v>
      </c>
      <c r="BE395" s="1">
        <v>0</v>
      </c>
      <c r="BF395" s="1">
        <v>124464648</v>
      </c>
      <c r="BG395" s="1">
        <v>0</v>
      </c>
      <c r="BH395" s="1">
        <v>0</v>
      </c>
      <c r="BI395" s="1">
        <v>1096932554</v>
      </c>
      <c r="BJ395" s="1">
        <v>46916666</v>
      </c>
      <c r="BK395" s="1">
        <v>4.28</v>
      </c>
      <c r="BL395" s="1"/>
      <c r="BM395" s="10">
        <f t="shared" si="66"/>
        <v>46.916665999999999</v>
      </c>
      <c r="BN395" s="10">
        <f t="shared" si="67"/>
        <v>46.916665999999999</v>
      </c>
      <c r="BO395" s="10">
        <f t="shared" si="68"/>
        <v>443.86799999999999</v>
      </c>
      <c r="BP395" s="10">
        <f t="shared" si="69"/>
        <v>0</v>
      </c>
      <c r="BQ395" s="10">
        <f t="shared" si="70"/>
        <v>287.45411300000001</v>
      </c>
      <c r="BR395" s="10">
        <f t="shared" si="71"/>
        <v>0</v>
      </c>
      <c r="BS395" s="10">
        <f t="shared" si="72"/>
        <v>194.22912700000001</v>
      </c>
      <c r="BT395" s="10">
        <f t="shared" si="73"/>
        <v>0</v>
      </c>
      <c r="BU395" s="10">
        <f t="shared" si="74"/>
        <v>124.464648</v>
      </c>
      <c r="BV395" s="10">
        <f t="shared" si="75"/>
        <v>0</v>
      </c>
    </row>
    <row r="396" spans="1:74" x14ac:dyDescent="0.25">
      <c r="A396">
        <v>16</v>
      </c>
      <c r="B396" t="s">
        <v>60</v>
      </c>
      <c r="C396" t="s">
        <v>61</v>
      </c>
      <c r="D396">
        <v>2020</v>
      </c>
      <c r="E396" t="s">
        <v>62</v>
      </c>
      <c r="F396" t="s">
        <v>63</v>
      </c>
      <c r="G396">
        <v>2</v>
      </c>
      <c r="H396" t="s">
        <v>64</v>
      </c>
      <c r="I396" t="s">
        <v>3366</v>
      </c>
      <c r="J396" t="s">
        <v>727</v>
      </c>
      <c r="K396" t="s">
        <v>728</v>
      </c>
      <c r="L396" t="s">
        <v>3412</v>
      </c>
      <c r="M396" t="s">
        <v>729</v>
      </c>
      <c r="N396" t="s">
        <v>3424</v>
      </c>
      <c r="O396" t="s">
        <v>245</v>
      </c>
      <c r="P396" t="s">
        <v>3435</v>
      </c>
      <c r="Q396" t="s">
        <v>365</v>
      </c>
      <c r="R396" t="s">
        <v>3551</v>
      </c>
      <c r="S396" t="s">
        <v>759</v>
      </c>
      <c r="T396">
        <v>8</v>
      </c>
      <c r="U396">
        <v>6</v>
      </c>
      <c r="V396" t="s">
        <v>765</v>
      </c>
      <c r="W396">
        <v>1</v>
      </c>
      <c r="X396" t="s">
        <v>72</v>
      </c>
      <c r="Y396">
        <v>1</v>
      </c>
      <c r="Z396" t="s">
        <v>73</v>
      </c>
      <c r="AA396">
        <v>1</v>
      </c>
      <c r="AB396" s="1">
        <v>0</v>
      </c>
      <c r="AC396" s="1">
        <v>0</v>
      </c>
      <c r="AD396" s="1">
        <v>0</v>
      </c>
      <c r="AE396" s="1">
        <v>40</v>
      </c>
      <c r="AF396" s="1">
        <v>0</v>
      </c>
      <c r="AG396" s="1">
        <v>0</v>
      </c>
      <c r="AH396" s="1">
        <v>38</v>
      </c>
      <c r="AI396" s="1">
        <v>0</v>
      </c>
      <c r="AJ396" s="1">
        <v>0</v>
      </c>
      <c r="AK396" s="1">
        <v>26</v>
      </c>
      <c r="AL396" s="1">
        <v>0</v>
      </c>
      <c r="AM396" s="1">
        <v>0</v>
      </c>
      <c r="AN396" s="1">
        <v>16</v>
      </c>
      <c r="AO396" s="1">
        <v>0</v>
      </c>
      <c r="AP396" s="1">
        <v>0</v>
      </c>
      <c r="AQ396" s="1">
        <v>120</v>
      </c>
      <c r="AR396" s="1">
        <v>0</v>
      </c>
      <c r="AS396" s="1">
        <v>0</v>
      </c>
      <c r="AT396" s="1">
        <v>0</v>
      </c>
      <c r="AU396" s="1">
        <v>0</v>
      </c>
      <c r="AV396" s="1">
        <v>0</v>
      </c>
      <c r="AW396" s="1">
        <v>2500000000</v>
      </c>
      <c r="AX396" s="1">
        <v>0</v>
      </c>
      <c r="AY396" s="1">
        <v>0</v>
      </c>
      <c r="AZ396" s="1">
        <v>1149816451</v>
      </c>
      <c r="BA396" s="1">
        <v>0</v>
      </c>
      <c r="BB396" s="1">
        <v>0</v>
      </c>
      <c r="BC396" s="1">
        <v>776916510</v>
      </c>
      <c r="BD396" s="1">
        <v>0</v>
      </c>
      <c r="BE396" s="1">
        <v>0</v>
      </c>
      <c r="BF396" s="1">
        <v>497858592</v>
      </c>
      <c r="BG396" s="1">
        <v>0</v>
      </c>
      <c r="BH396" s="1">
        <v>0</v>
      </c>
      <c r="BI396" s="1">
        <v>4924591553</v>
      </c>
      <c r="BJ396" s="1">
        <v>0</v>
      </c>
      <c r="BK396" s="1">
        <v>0</v>
      </c>
      <c r="BL396" s="1" t="s">
        <v>74</v>
      </c>
      <c r="BM396" s="10">
        <f t="shared" si="66"/>
        <v>0</v>
      </c>
      <c r="BN396" s="10">
        <f t="shared" si="67"/>
        <v>0</v>
      </c>
      <c r="BO396" s="10">
        <f t="shared" si="68"/>
        <v>2500</v>
      </c>
      <c r="BP396" s="10">
        <f t="shared" si="69"/>
        <v>0</v>
      </c>
      <c r="BQ396" s="10">
        <f t="shared" si="70"/>
        <v>1149.8164509999999</v>
      </c>
      <c r="BR396" s="10">
        <f t="shared" si="71"/>
        <v>0</v>
      </c>
      <c r="BS396" s="10">
        <f t="shared" si="72"/>
        <v>776.91651000000002</v>
      </c>
      <c r="BT396" s="10">
        <f t="shared" si="73"/>
        <v>0</v>
      </c>
      <c r="BU396" s="10">
        <f t="shared" si="74"/>
        <v>497.85859199999999</v>
      </c>
      <c r="BV396" s="10">
        <f t="shared" si="75"/>
        <v>0</v>
      </c>
    </row>
    <row r="397" spans="1:74" x14ac:dyDescent="0.25">
      <c r="A397">
        <v>16</v>
      </c>
      <c r="B397" t="s">
        <v>60</v>
      </c>
      <c r="C397" t="s">
        <v>61</v>
      </c>
      <c r="D397">
        <v>2020</v>
      </c>
      <c r="E397" t="s">
        <v>62</v>
      </c>
      <c r="F397" t="s">
        <v>63</v>
      </c>
      <c r="G397">
        <v>2</v>
      </c>
      <c r="H397" t="s">
        <v>64</v>
      </c>
      <c r="I397" t="s">
        <v>3366</v>
      </c>
      <c r="J397" t="s">
        <v>727</v>
      </c>
      <c r="K397" t="s">
        <v>728</v>
      </c>
      <c r="L397" t="s">
        <v>3412</v>
      </c>
      <c r="M397" t="s">
        <v>729</v>
      </c>
      <c r="N397" t="s">
        <v>3424</v>
      </c>
      <c r="O397" t="s">
        <v>245</v>
      </c>
      <c r="P397" t="s">
        <v>3435</v>
      </c>
      <c r="Q397" t="s">
        <v>365</v>
      </c>
      <c r="R397" t="s">
        <v>3551</v>
      </c>
      <c r="S397" t="s">
        <v>759</v>
      </c>
      <c r="T397">
        <v>8</v>
      </c>
      <c r="U397">
        <v>7</v>
      </c>
      <c r="V397" t="s">
        <v>766</v>
      </c>
      <c r="W397">
        <v>1</v>
      </c>
      <c r="X397" t="s">
        <v>72</v>
      </c>
      <c r="Y397">
        <v>1</v>
      </c>
      <c r="Z397" t="s">
        <v>73</v>
      </c>
      <c r="AA397">
        <v>1</v>
      </c>
      <c r="AB397" s="1">
        <v>0</v>
      </c>
      <c r="AC397" s="1">
        <v>0</v>
      </c>
      <c r="AD397" s="1">
        <v>0</v>
      </c>
      <c r="AE397" s="1">
        <v>40</v>
      </c>
      <c r="AF397" s="1">
        <v>0</v>
      </c>
      <c r="AG397" s="1">
        <v>0</v>
      </c>
      <c r="AH397" s="1">
        <v>38</v>
      </c>
      <c r="AI397" s="1">
        <v>0</v>
      </c>
      <c r="AJ397" s="1">
        <v>0</v>
      </c>
      <c r="AK397" s="1">
        <v>26</v>
      </c>
      <c r="AL397" s="1">
        <v>0</v>
      </c>
      <c r="AM397" s="1">
        <v>0</v>
      </c>
      <c r="AN397" s="1">
        <v>16</v>
      </c>
      <c r="AO397" s="1">
        <v>0</v>
      </c>
      <c r="AP397" s="1">
        <v>0</v>
      </c>
      <c r="AQ397" s="1">
        <v>120</v>
      </c>
      <c r="AR397" s="1">
        <v>0</v>
      </c>
      <c r="AS397" s="1">
        <v>0</v>
      </c>
      <c r="AT397" s="1">
        <v>0</v>
      </c>
      <c r="AU397" s="1">
        <v>0</v>
      </c>
      <c r="AV397" s="1">
        <v>0</v>
      </c>
      <c r="AW397" s="1">
        <v>151250000</v>
      </c>
      <c r="AX397" s="1">
        <v>0</v>
      </c>
      <c r="AY397" s="1">
        <v>0</v>
      </c>
      <c r="AZ397" s="1">
        <v>1485179582</v>
      </c>
      <c r="BA397" s="1">
        <v>0</v>
      </c>
      <c r="BB397" s="1">
        <v>0</v>
      </c>
      <c r="BC397" s="1">
        <v>1003517158</v>
      </c>
      <c r="BD397" s="1">
        <v>0</v>
      </c>
      <c r="BE397" s="1">
        <v>0</v>
      </c>
      <c r="BF397" s="1">
        <v>643067349</v>
      </c>
      <c r="BG397" s="1">
        <v>0</v>
      </c>
      <c r="BH397" s="1">
        <v>0</v>
      </c>
      <c r="BI397" s="1">
        <v>3283014089</v>
      </c>
      <c r="BJ397" s="1">
        <v>0</v>
      </c>
      <c r="BK397" s="1">
        <v>0</v>
      </c>
      <c r="BL397" s="1" t="s">
        <v>74</v>
      </c>
      <c r="BM397" s="10">
        <f t="shared" si="66"/>
        <v>0</v>
      </c>
      <c r="BN397" s="10">
        <f t="shared" si="67"/>
        <v>0</v>
      </c>
      <c r="BO397" s="10">
        <f t="shared" si="68"/>
        <v>151.25</v>
      </c>
      <c r="BP397" s="10">
        <f t="shared" si="69"/>
        <v>0</v>
      </c>
      <c r="BQ397" s="10">
        <f t="shared" si="70"/>
        <v>1485.179582</v>
      </c>
      <c r="BR397" s="10">
        <f t="shared" si="71"/>
        <v>0</v>
      </c>
      <c r="BS397" s="10">
        <f t="shared" si="72"/>
        <v>1003.517158</v>
      </c>
      <c r="BT397" s="10">
        <f t="shared" si="73"/>
        <v>0</v>
      </c>
      <c r="BU397" s="10">
        <f t="shared" si="74"/>
        <v>643.06734900000004</v>
      </c>
      <c r="BV397" s="10">
        <f t="shared" si="75"/>
        <v>0</v>
      </c>
    </row>
    <row r="398" spans="1:74" x14ac:dyDescent="0.25">
      <c r="A398">
        <v>16</v>
      </c>
      <c r="B398" t="s">
        <v>60</v>
      </c>
      <c r="C398" t="s">
        <v>61</v>
      </c>
      <c r="D398">
        <v>2020</v>
      </c>
      <c r="E398" t="s">
        <v>62</v>
      </c>
      <c r="F398" t="s">
        <v>63</v>
      </c>
      <c r="G398">
        <v>2</v>
      </c>
      <c r="H398" t="s">
        <v>64</v>
      </c>
      <c r="I398" t="s">
        <v>3366</v>
      </c>
      <c r="J398" t="s">
        <v>727</v>
      </c>
      <c r="K398" t="s">
        <v>728</v>
      </c>
      <c r="L398" t="s">
        <v>3412</v>
      </c>
      <c r="M398" t="s">
        <v>729</v>
      </c>
      <c r="N398" t="s">
        <v>3424</v>
      </c>
      <c r="O398" t="s">
        <v>245</v>
      </c>
      <c r="P398" t="s">
        <v>3435</v>
      </c>
      <c r="Q398" t="s">
        <v>365</v>
      </c>
      <c r="R398" t="s">
        <v>3551</v>
      </c>
      <c r="S398" t="s">
        <v>759</v>
      </c>
      <c r="T398">
        <v>8</v>
      </c>
      <c r="U398">
        <v>8</v>
      </c>
      <c r="V398" t="s">
        <v>767</v>
      </c>
      <c r="W398">
        <v>1</v>
      </c>
      <c r="X398" t="s">
        <v>72</v>
      </c>
      <c r="Y398">
        <v>1</v>
      </c>
      <c r="Z398" t="s">
        <v>73</v>
      </c>
      <c r="AA398">
        <v>1</v>
      </c>
      <c r="AB398" s="1">
        <v>28</v>
      </c>
      <c r="AC398" s="1">
        <v>28</v>
      </c>
      <c r="AD398" s="1">
        <v>100</v>
      </c>
      <c r="AE398" s="1">
        <v>182</v>
      </c>
      <c r="AF398" s="1">
        <v>0</v>
      </c>
      <c r="AG398" s="1">
        <v>0</v>
      </c>
      <c r="AH398" s="1">
        <v>171</v>
      </c>
      <c r="AI398" s="1">
        <v>0</v>
      </c>
      <c r="AJ398" s="1">
        <v>0</v>
      </c>
      <c r="AK398" s="1">
        <v>115</v>
      </c>
      <c r="AL398" s="1">
        <v>0</v>
      </c>
      <c r="AM398" s="1">
        <v>0</v>
      </c>
      <c r="AN398" s="1">
        <v>74</v>
      </c>
      <c r="AO398" s="1">
        <v>0</v>
      </c>
      <c r="AP398" s="1">
        <v>0</v>
      </c>
      <c r="AQ398" s="1">
        <v>570</v>
      </c>
      <c r="AR398" s="1">
        <v>28</v>
      </c>
      <c r="AS398" s="1">
        <v>4.91</v>
      </c>
      <c r="AT398" s="1">
        <v>785119075</v>
      </c>
      <c r="AU398" s="1">
        <v>782160000</v>
      </c>
      <c r="AV398" s="1">
        <v>99.62</v>
      </c>
      <c r="AW398" s="1">
        <v>4375187000</v>
      </c>
      <c r="AX398" s="1">
        <v>0</v>
      </c>
      <c r="AY398" s="1">
        <v>0</v>
      </c>
      <c r="AZ398" s="1">
        <v>4253618515</v>
      </c>
      <c r="BA398" s="1">
        <v>0</v>
      </c>
      <c r="BB398" s="1">
        <v>0</v>
      </c>
      <c r="BC398" s="1">
        <v>2874116516</v>
      </c>
      <c r="BD398" s="1">
        <v>0</v>
      </c>
      <c r="BE398" s="1">
        <v>0</v>
      </c>
      <c r="BF398" s="1">
        <v>1841772681</v>
      </c>
      <c r="BG398" s="1">
        <v>0</v>
      </c>
      <c r="BH398" s="1">
        <v>0</v>
      </c>
      <c r="BI398" s="1">
        <v>14129813787</v>
      </c>
      <c r="BJ398" s="1">
        <v>782160000</v>
      </c>
      <c r="BK398" s="1">
        <v>5.54</v>
      </c>
      <c r="BL398" s="1"/>
      <c r="BM398" s="10">
        <f t="shared" si="66"/>
        <v>785.11907499999995</v>
      </c>
      <c r="BN398" s="10">
        <f t="shared" si="67"/>
        <v>782.16</v>
      </c>
      <c r="BO398" s="10">
        <f t="shared" si="68"/>
        <v>4375.1869999999999</v>
      </c>
      <c r="BP398" s="10">
        <f t="shared" si="69"/>
        <v>0</v>
      </c>
      <c r="BQ398" s="10">
        <f t="shared" si="70"/>
        <v>4253.6185150000001</v>
      </c>
      <c r="BR398" s="10">
        <f t="shared" si="71"/>
        <v>0</v>
      </c>
      <c r="BS398" s="10">
        <f t="shared" si="72"/>
        <v>2874.116516</v>
      </c>
      <c r="BT398" s="10">
        <f t="shared" si="73"/>
        <v>0</v>
      </c>
      <c r="BU398" s="10">
        <f t="shared" si="74"/>
        <v>1841.7726809999999</v>
      </c>
      <c r="BV398" s="10">
        <f t="shared" si="75"/>
        <v>0</v>
      </c>
    </row>
    <row r="399" spans="1:74" x14ac:dyDescent="0.25">
      <c r="A399">
        <v>16</v>
      </c>
      <c r="B399" t="s">
        <v>60</v>
      </c>
      <c r="C399" t="s">
        <v>61</v>
      </c>
      <c r="D399">
        <v>2020</v>
      </c>
      <c r="E399" t="s">
        <v>62</v>
      </c>
      <c r="F399" t="s">
        <v>63</v>
      </c>
      <c r="G399">
        <v>2</v>
      </c>
      <c r="H399" t="s">
        <v>64</v>
      </c>
      <c r="I399" t="s">
        <v>3366</v>
      </c>
      <c r="J399" t="s">
        <v>727</v>
      </c>
      <c r="K399" t="s">
        <v>728</v>
      </c>
      <c r="L399" t="s">
        <v>3412</v>
      </c>
      <c r="M399" t="s">
        <v>729</v>
      </c>
      <c r="N399" t="s">
        <v>3424</v>
      </c>
      <c r="O399" t="s">
        <v>245</v>
      </c>
      <c r="P399" t="s">
        <v>3435</v>
      </c>
      <c r="Q399" t="s">
        <v>365</v>
      </c>
      <c r="R399" t="s">
        <v>3552</v>
      </c>
      <c r="S399" t="s">
        <v>768</v>
      </c>
      <c r="T399">
        <v>8</v>
      </c>
      <c r="U399">
        <v>2</v>
      </c>
      <c r="V399" t="s">
        <v>769</v>
      </c>
      <c r="W399">
        <v>1</v>
      </c>
      <c r="X399" t="s">
        <v>72</v>
      </c>
      <c r="Y399">
        <v>1</v>
      </c>
      <c r="Z399" t="s">
        <v>73</v>
      </c>
      <c r="AA399">
        <v>1</v>
      </c>
      <c r="AB399" s="1">
        <v>0.05</v>
      </c>
      <c r="AC399" s="1">
        <v>0.05</v>
      </c>
      <c r="AD399" s="1">
        <v>100</v>
      </c>
      <c r="AE399" s="1">
        <v>0.35</v>
      </c>
      <c r="AF399" s="1">
        <v>0</v>
      </c>
      <c r="AG399" s="1">
        <v>0</v>
      </c>
      <c r="AH399" s="1">
        <v>0.28999999999999998</v>
      </c>
      <c r="AI399" s="1">
        <v>0</v>
      </c>
      <c r="AJ399" s="1">
        <v>0</v>
      </c>
      <c r="AK399" s="1">
        <v>0.18</v>
      </c>
      <c r="AL399" s="1">
        <v>0</v>
      </c>
      <c r="AM399" s="1">
        <v>0</v>
      </c>
      <c r="AN399" s="1">
        <v>0.13</v>
      </c>
      <c r="AO399" s="1">
        <v>0</v>
      </c>
      <c r="AP399" s="1">
        <v>0</v>
      </c>
      <c r="AQ399" s="1">
        <v>1</v>
      </c>
      <c r="AR399" s="1">
        <v>0.05</v>
      </c>
      <c r="AS399" s="1">
        <v>5</v>
      </c>
      <c r="AT399" s="1">
        <v>70034000</v>
      </c>
      <c r="AU399" s="1">
        <v>68500000</v>
      </c>
      <c r="AV399" s="1">
        <v>97.82</v>
      </c>
      <c r="AW399" s="1">
        <v>1356000000</v>
      </c>
      <c r="AX399" s="1">
        <v>0</v>
      </c>
      <c r="AY399" s="1">
        <v>0</v>
      </c>
      <c r="AZ399" s="1">
        <v>573460775</v>
      </c>
      <c r="BA399" s="1">
        <v>0</v>
      </c>
      <c r="BB399" s="1">
        <v>0</v>
      </c>
      <c r="BC399" s="1">
        <v>387480231</v>
      </c>
      <c r="BD399" s="1">
        <v>0</v>
      </c>
      <c r="BE399" s="1">
        <v>0</v>
      </c>
      <c r="BF399" s="1">
        <v>248302565</v>
      </c>
      <c r="BG399" s="1">
        <v>0</v>
      </c>
      <c r="BH399" s="1">
        <v>0</v>
      </c>
      <c r="BI399" s="1">
        <v>2635277571</v>
      </c>
      <c r="BJ399" s="1">
        <v>68500000</v>
      </c>
      <c r="BK399" s="1">
        <v>2.6</v>
      </c>
      <c r="BL399" s="1"/>
      <c r="BM399" s="10">
        <f t="shared" si="66"/>
        <v>70.034000000000006</v>
      </c>
      <c r="BN399" s="10">
        <f t="shared" si="67"/>
        <v>68.5</v>
      </c>
      <c r="BO399" s="10">
        <f t="shared" si="68"/>
        <v>1356</v>
      </c>
      <c r="BP399" s="10">
        <f t="shared" si="69"/>
        <v>0</v>
      </c>
      <c r="BQ399" s="10">
        <f t="shared" si="70"/>
        <v>573.46077500000001</v>
      </c>
      <c r="BR399" s="10">
        <f t="shared" si="71"/>
        <v>0</v>
      </c>
      <c r="BS399" s="10">
        <f t="shared" si="72"/>
        <v>387.480231</v>
      </c>
      <c r="BT399" s="10">
        <f t="shared" si="73"/>
        <v>0</v>
      </c>
      <c r="BU399" s="10">
        <f t="shared" si="74"/>
        <v>248.30256499999999</v>
      </c>
      <c r="BV399" s="10">
        <f t="shared" si="75"/>
        <v>0</v>
      </c>
    </row>
    <row r="400" spans="1:74" x14ac:dyDescent="0.25">
      <c r="A400">
        <v>16</v>
      </c>
      <c r="B400" t="s">
        <v>60</v>
      </c>
      <c r="C400" t="s">
        <v>61</v>
      </c>
      <c r="D400">
        <v>2020</v>
      </c>
      <c r="E400" t="s">
        <v>62</v>
      </c>
      <c r="F400" t="s">
        <v>63</v>
      </c>
      <c r="G400">
        <v>2</v>
      </c>
      <c r="H400" t="s">
        <v>64</v>
      </c>
      <c r="I400" t="s">
        <v>3366</v>
      </c>
      <c r="J400" t="s">
        <v>727</v>
      </c>
      <c r="K400" t="s">
        <v>728</v>
      </c>
      <c r="L400" t="s">
        <v>3412</v>
      </c>
      <c r="M400" t="s">
        <v>729</v>
      </c>
      <c r="N400" t="s">
        <v>3424</v>
      </c>
      <c r="O400" t="s">
        <v>245</v>
      </c>
      <c r="P400" t="s">
        <v>3435</v>
      </c>
      <c r="Q400" t="s">
        <v>365</v>
      </c>
      <c r="R400" t="s">
        <v>3552</v>
      </c>
      <c r="S400" t="s">
        <v>768</v>
      </c>
      <c r="T400">
        <v>8</v>
      </c>
      <c r="U400">
        <v>3</v>
      </c>
      <c r="V400" t="s">
        <v>770</v>
      </c>
      <c r="W400">
        <v>1</v>
      </c>
      <c r="X400" t="s">
        <v>72</v>
      </c>
      <c r="Y400">
        <v>1</v>
      </c>
      <c r="Z400" t="s">
        <v>73</v>
      </c>
      <c r="AA400">
        <v>1</v>
      </c>
      <c r="AB400" s="1">
        <v>20</v>
      </c>
      <c r="AC400" s="1">
        <v>25</v>
      </c>
      <c r="AD400" s="1">
        <v>125</v>
      </c>
      <c r="AE400" s="1">
        <v>30</v>
      </c>
      <c r="AF400" s="1">
        <v>0</v>
      </c>
      <c r="AG400" s="1">
        <v>0</v>
      </c>
      <c r="AH400" s="1">
        <v>30</v>
      </c>
      <c r="AI400" s="1">
        <v>0</v>
      </c>
      <c r="AJ400" s="1">
        <v>0</v>
      </c>
      <c r="AK400" s="1">
        <v>15</v>
      </c>
      <c r="AL400" s="1">
        <v>0</v>
      </c>
      <c r="AM400" s="1">
        <v>0</v>
      </c>
      <c r="AN400" s="1">
        <v>5</v>
      </c>
      <c r="AO400" s="1">
        <v>0</v>
      </c>
      <c r="AP400" s="1">
        <v>0</v>
      </c>
      <c r="AQ400" s="1">
        <v>100</v>
      </c>
      <c r="AR400" s="1">
        <v>25</v>
      </c>
      <c r="AS400" s="1">
        <v>25</v>
      </c>
      <c r="AT400" s="1">
        <v>256349333</v>
      </c>
      <c r="AU400" s="1">
        <v>256349333</v>
      </c>
      <c r="AV400" s="1">
        <v>100</v>
      </c>
      <c r="AW400" s="1">
        <v>460000000</v>
      </c>
      <c r="AX400" s="1">
        <v>0</v>
      </c>
      <c r="AY400" s="1">
        <v>0</v>
      </c>
      <c r="AZ400" s="1">
        <v>349860000</v>
      </c>
      <c r="BA400" s="1">
        <v>0</v>
      </c>
      <c r="BB400" s="1">
        <v>0</v>
      </c>
      <c r="BC400" s="1">
        <v>174930000</v>
      </c>
      <c r="BD400" s="1">
        <v>0</v>
      </c>
      <c r="BE400" s="1">
        <v>0</v>
      </c>
      <c r="BF400" s="1">
        <v>69972000</v>
      </c>
      <c r="BG400" s="1">
        <v>0</v>
      </c>
      <c r="BH400" s="1">
        <v>0</v>
      </c>
      <c r="BI400" s="1">
        <v>1311111333</v>
      </c>
      <c r="BJ400" s="1">
        <v>256349333</v>
      </c>
      <c r="BK400" s="1">
        <v>19.55</v>
      </c>
      <c r="BL400" s="1"/>
      <c r="BM400" s="10">
        <f t="shared" si="66"/>
        <v>256.349333</v>
      </c>
      <c r="BN400" s="10">
        <f t="shared" si="67"/>
        <v>256.349333</v>
      </c>
      <c r="BO400" s="10">
        <f t="shared" si="68"/>
        <v>460</v>
      </c>
      <c r="BP400" s="10">
        <f t="shared" si="69"/>
        <v>0</v>
      </c>
      <c r="BQ400" s="10">
        <f t="shared" si="70"/>
        <v>349.86</v>
      </c>
      <c r="BR400" s="10">
        <f t="shared" si="71"/>
        <v>0</v>
      </c>
      <c r="BS400" s="10">
        <f t="shared" si="72"/>
        <v>174.93</v>
      </c>
      <c r="BT400" s="10">
        <f t="shared" si="73"/>
        <v>0</v>
      </c>
      <c r="BU400" s="10">
        <f t="shared" si="74"/>
        <v>69.971999999999994</v>
      </c>
      <c r="BV400" s="10">
        <f t="shared" si="75"/>
        <v>0</v>
      </c>
    </row>
    <row r="401" spans="1:74" x14ac:dyDescent="0.25">
      <c r="A401">
        <v>16</v>
      </c>
      <c r="B401" t="s">
        <v>60</v>
      </c>
      <c r="C401" t="s">
        <v>61</v>
      </c>
      <c r="D401">
        <v>2020</v>
      </c>
      <c r="E401" t="s">
        <v>62</v>
      </c>
      <c r="F401" t="s">
        <v>63</v>
      </c>
      <c r="G401">
        <v>2</v>
      </c>
      <c r="H401" t="s">
        <v>64</v>
      </c>
      <c r="I401" t="s">
        <v>3366</v>
      </c>
      <c r="J401" t="s">
        <v>727</v>
      </c>
      <c r="K401" t="s">
        <v>728</v>
      </c>
      <c r="L401" t="s">
        <v>3412</v>
      </c>
      <c r="M401" t="s">
        <v>729</v>
      </c>
      <c r="N401" t="s">
        <v>3424</v>
      </c>
      <c r="O401" t="s">
        <v>245</v>
      </c>
      <c r="P401" t="s">
        <v>3435</v>
      </c>
      <c r="Q401" t="s">
        <v>365</v>
      </c>
      <c r="R401" t="s">
        <v>3552</v>
      </c>
      <c r="S401" t="s">
        <v>768</v>
      </c>
      <c r="T401">
        <v>8</v>
      </c>
      <c r="U401">
        <v>4</v>
      </c>
      <c r="V401" t="s">
        <v>771</v>
      </c>
      <c r="W401">
        <v>1</v>
      </c>
      <c r="X401" t="s">
        <v>72</v>
      </c>
      <c r="Y401">
        <v>1</v>
      </c>
      <c r="Z401" t="s">
        <v>73</v>
      </c>
      <c r="AA401">
        <v>1</v>
      </c>
      <c r="AB401" s="1">
        <v>1</v>
      </c>
      <c r="AC401" s="1">
        <v>1</v>
      </c>
      <c r="AD401" s="1">
        <v>100</v>
      </c>
      <c r="AE401" s="1">
        <v>0</v>
      </c>
      <c r="AF401" s="1">
        <v>0</v>
      </c>
      <c r="AG401" s="1">
        <v>0</v>
      </c>
      <c r="AH401" s="1">
        <v>0</v>
      </c>
      <c r="AI401" s="1">
        <v>0</v>
      </c>
      <c r="AJ401" s="1">
        <v>0</v>
      </c>
      <c r="AK401" s="1">
        <v>0</v>
      </c>
      <c r="AL401" s="1">
        <v>0</v>
      </c>
      <c r="AM401" s="1">
        <v>0</v>
      </c>
      <c r="AN401" s="1">
        <v>0</v>
      </c>
      <c r="AO401" s="1">
        <v>0</v>
      </c>
      <c r="AP401" s="1">
        <v>0</v>
      </c>
      <c r="AQ401" s="1">
        <v>1</v>
      </c>
      <c r="AR401" s="1">
        <v>1</v>
      </c>
      <c r="AS401" s="1">
        <v>100</v>
      </c>
      <c r="AT401" s="1">
        <v>273600000</v>
      </c>
      <c r="AU401" s="1">
        <v>273600000</v>
      </c>
      <c r="AV401" s="1">
        <v>100</v>
      </c>
      <c r="AW401" s="1">
        <v>0</v>
      </c>
      <c r="AX401" s="1">
        <v>0</v>
      </c>
      <c r="AY401" s="1">
        <v>0</v>
      </c>
      <c r="AZ401" s="1">
        <v>0</v>
      </c>
      <c r="BA401" s="1">
        <v>0</v>
      </c>
      <c r="BB401" s="1">
        <v>0</v>
      </c>
      <c r="BC401" s="1">
        <v>0</v>
      </c>
      <c r="BD401" s="1">
        <v>0</v>
      </c>
      <c r="BE401" s="1">
        <v>0</v>
      </c>
      <c r="BF401" s="1">
        <v>0</v>
      </c>
      <c r="BG401" s="1">
        <v>0</v>
      </c>
      <c r="BH401" s="1">
        <v>0</v>
      </c>
      <c r="BI401" s="1">
        <v>273600000</v>
      </c>
      <c r="BJ401" s="1">
        <v>273600000</v>
      </c>
      <c r="BK401" s="1">
        <v>100</v>
      </c>
      <c r="BL401" s="1"/>
      <c r="BM401" s="10">
        <f t="shared" si="66"/>
        <v>273.60000000000002</v>
      </c>
      <c r="BN401" s="10">
        <f t="shared" si="67"/>
        <v>273.60000000000002</v>
      </c>
      <c r="BO401" s="10">
        <f t="shared" si="68"/>
        <v>0</v>
      </c>
      <c r="BP401" s="10">
        <f t="shared" si="69"/>
        <v>0</v>
      </c>
      <c r="BQ401" s="10">
        <f t="shared" si="70"/>
        <v>0</v>
      </c>
      <c r="BR401" s="10">
        <f t="shared" si="71"/>
        <v>0</v>
      </c>
      <c r="BS401" s="10">
        <f t="shared" si="72"/>
        <v>0</v>
      </c>
      <c r="BT401" s="10">
        <f t="shared" si="73"/>
        <v>0</v>
      </c>
      <c r="BU401" s="10">
        <f t="shared" si="74"/>
        <v>0</v>
      </c>
      <c r="BV401" s="10">
        <f t="shared" si="75"/>
        <v>0</v>
      </c>
    </row>
    <row r="402" spans="1:74" x14ac:dyDescent="0.25">
      <c r="A402">
        <v>16</v>
      </c>
      <c r="B402" t="s">
        <v>60</v>
      </c>
      <c r="C402" t="s">
        <v>61</v>
      </c>
      <c r="D402">
        <v>2020</v>
      </c>
      <c r="E402" t="s">
        <v>62</v>
      </c>
      <c r="F402" t="s">
        <v>63</v>
      </c>
      <c r="G402">
        <v>2</v>
      </c>
      <c r="H402" t="s">
        <v>64</v>
      </c>
      <c r="I402" t="s">
        <v>3366</v>
      </c>
      <c r="J402" t="s">
        <v>727</v>
      </c>
      <c r="K402" t="s">
        <v>728</v>
      </c>
      <c r="L402" t="s">
        <v>3412</v>
      </c>
      <c r="M402" t="s">
        <v>729</v>
      </c>
      <c r="N402" t="s">
        <v>3424</v>
      </c>
      <c r="O402" t="s">
        <v>245</v>
      </c>
      <c r="P402" t="s">
        <v>3435</v>
      </c>
      <c r="Q402" t="s">
        <v>365</v>
      </c>
      <c r="R402" t="s">
        <v>3552</v>
      </c>
      <c r="S402" t="s">
        <v>768</v>
      </c>
      <c r="T402">
        <v>8</v>
      </c>
      <c r="U402">
        <v>5</v>
      </c>
      <c r="V402" t="s">
        <v>772</v>
      </c>
      <c r="W402">
        <v>1</v>
      </c>
      <c r="X402" t="s">
        <v>72</v>
      </c>
      <c r="Y402">
        <v>1</v>
      </c>
      <c r="Z402" t="s">
        <v>73</v>
      </c>
      <c r="AA402">
        <v>1</v>
      </c>
      <c r="AB402" s="1">
        <v>1</v>
      </c>
      <c r="AC402" s="1">
        <v>1</v>
      </c>
      <c r="AD402" s="1">
        <v>100</v>
      </c>
      <c r="AE402" s="1">
        <v>1</v>
      </c>
      <c r="AF402" s="1">
        <v>0</v>
      </c>
      <c r="AG402" s="1">
        <v>0</v>
      </c>
      <c r="AH402" s="1">
        <v>1</v>
      </c>
      <c r="AI402" s="1">
        <v>0</v>
      </c>
      <c r="AJ402" s="1">
        <v>0</v>
      </c>
      <c r="AK402" s="1">
        <v>1</v>
      </c>
      <c r="AL402" s="1">
        <v>0</v>
      </c>
      <c r="AM402" s="1">
        <v>0</v>
      </c>
      <c r="AN402" s="1">
        <v>1</v>
      </c>
      <c r="AO402" s="1">
        <v>0</v>
      </c>
      <c r="AP402" s="1">
        <v>0</v>
      </c>
      <c r="AQ402" s="1">
        <v>5</v>
      </c>
      <c r="AR402" s="1">
        <v>1</v>
      </c>
      <c r="AS402" s="1">
        <v>20</v>
      </c>
      <c r="AT402" s="1">
        <v>54566667</v>
      </c>
      <c r="AU402" s="1">
        <v>54566667</v>
      </c>
      <c r="AV402" s="1">
        <v>100</v>
      </c>
      <c r="AW402" s="1">
        <v>393000000</v>
      </c>
      <c r="AX402" s="1">
        <v>0</v>
      </c>
      <c r="AY402" s="1">
        <v>0</v>
      </c>
      <c r="AZ402" s="1">
        <v>347397569</v>
      </c>
      <c r="BA402" s="1">
        <v>0</v>
      </c>
      <c r="BB402" s="1">
        <v>0</v>
      </c>
      <c r="BC402" s="1">
        <v>296198167</v>
      </c>
      <c r="BD402" s="1">
        <v>0</v>
      </c>
      <c r="BE402" s="1">
        <v>0</v>
      </c>
      <c r="BF402" s="1">
        <v>231933293</v>
      </c>
      <c r="BG402" s="1">
        <v>0</v>
      </c>
      <c r="BH402" s="1">
        <v>0</v>
      </c>
      <c r="BI402" s="1">
        <v>1323095696</v>
      </c>
      <c r="BJ402" s="1">
        <v>54566667</v>
      </c>
      <c r="BK402" s="1">
        <v>4.12</v>
      </c>
      <c r="BL402" s="1"/>
      <c r="BM402" s="10">
        <f t="shared" si="66"/>
        <v>54.566667000000002</v>
      </c>
      <c r="BN402" s="10">
        <f t="shared" si="67"/>
        <v>54.566667000000002</v>
      </c>
      <c r="BO402" s="10">
        <f t="shared" si="68"/>
        <v>393</v>
      </c>
      <c r="BP402" s="10">
        <f t="shared" si="69"/>
        <v>0</v>
      </c>
      <c r="BQ402" s="10">
        <f t="shared" si="70"/>
        <v>347.39756899999998</v>
      </c>
      <c r="BR402" s="10">
        <f t="shared" si="71"/>
        <v>0</v>
      </c>
      <c r="BS402" s="10">
        <f t="shared" si="72"/>
        <v>296.19816700000001</v>
      </c>
      <c r="BT402" s="10">
        <f t="shared" si="73"/>
        <v>0</v>
      </c>
      <c r="BU402" s="10">
        <f t="shared" si="74"/>
        <v>231.93329299999999</v>
      </c>
      <c r="BV402" s="10">
        <f t="shared" si="75"/>
        <v>0</v>
      </c>
    </row>
    <row r="403" spans="1:74" x14ac:dyDescent="0.25">
      <c r="A403">
        <v>16</v>
      </c>
      <c r="B403" t="s">
        <v>60</v>
      </c>
      <c r="C403" t="s">
        <v>61</v>
      </c>
      <c r="D403">
        <v>2020</v>
      </c>
      <c r="E403" t="s">
        <v>62</v>
      </c>
      <c r="F403" t="s">
        <v>63</v>
      </c>
      <c r="G403">
        <v>2</v>
      </c>
      <c r="H403" t="s">
        <v>64</v>
      </c>
      <c r="I403" t="s">
        <v>3366</v>
      </c>
      <c r="J403" t="s">
        <v>727</v>
      </c>
      <c r="K403" t="s">
        <v>728</v>
      </c>
      <c r="L403" t="s">
        <v>3412</v>
      </c>
      <c r="M403" t="s">
        <v>729</v>
      </c>
      <c r="N403" t="s">
        <v>3424</v>
      </c>
      <c r="O403" t="s">
        <v>245</v>
      </c>
      <c r="P403" t="s">
        <v>3435</v>
      </c>
      <c r="Q403" t="s">
        <v>365</v>
      </c>
      <c r="R403" t="s">
        <v>3553</v>
      </c>
      <c r="S403" t="s">
        <v>773</v>
      </c>
      <c r="T403">
        <v>6</v>
      </c>
      <c r="U403">
        <v>1</v>
      </c>
      <c r="V403" t="s">
        <v>774</v>
      </c>
      <c r="W403">
        <v>1</v>
      </c>
      <c r="X403" t="s">
        <v>72</v>
      </c>
      <c r="Y403">
        <v>1</v>
      </c>
      <c r="Z403" t="s">
        <v>73</v>
      </c>
      <c r="AA403">
        <v>1</v>
      </c>
      <c r="AB403" s="1">
        <v>13</v>
      </c>
      <c r="AC403" s="1">
        <v>13</v>
      </c>
      <c r="AD403" s="1">
        <v>100</v>
      </c>
      <c r="AE403" s="1">
        <v>250</v>
      </c>
      <c r="AF403" s="1">
        <v>0</v>
      </c>
      <c r="AG403" s="1">
        <v>0</v>
      </c>
      <c r="AH403" s="1">
        <v>235</v>
      </c>
      <c r="AI403" s="1">
        <v>0</v>
      </c>
      <c r="AJ403" s="1">
        <v>0</v>
      </c>
      <c r="AK403" s="1">
        <v>158</v>
      </c>
      <c r="AL403" s="1">
        <v>0</v>
      </c>
      <c r="AM403" s="1">
        <v>0</v>
      </c>
      <c r="AN403" s="1">
        <v>94</v>
      </c>
      <c r="AO403" s="1">
        <v>0</v>
      </c>
      <c r="AP403" s="1">
        <v>0</v>
      </c>
      <c r="AQ403" s="1">
        <v>750</v>
      </c>
      <c r="AR403" s="1">
        <v>13</v>
      </c>
      <c r="AS403" s="1">
        <v>1.73</v>
      </c>
      <c r="AT403" s="1">
        <v>204000000</v>
      </c>
      <c r="AU403" s="1">
        <v>201699566</v>
      </c>
      <c r="AV403" s="1">
        <v>98.87</v>
      </c>
      <c r="AW403" s="1">
        <v>3214000000</v>
      </c>
      <c r="AX403" s="1">
        <v>0</v>
      </c>
      <c r="AY403" s="1">
        <v>0</v>
      </c>
      <c r="AZ403" s="1">
        <v>3027970221</v>
      </c>
      <c r="BA403" s="1">
        <v>0</v>
      </c>
      <c r="BB403" s="1">
        <v>0</v>
      </c>
      <c r="BC403" s="1">
        <v>2033388014</v>
      </c>
      <c r="BD403" s="1">
        <v>0</v>
      </c>
      <c r="BE403" s="1">
        <v>0</v>
      </c>
      <c r="BF403" s="1">
        <v>1206470229</v>
      </c>
      <c r="BG403" s="1">
        <v>0</v>
      </c>
      <c r="BH403" s="1">
        <v>0</v>
      </c>
      <c r="BI403" s="1">
        <v>9685828464</v>
      </c>
      <c r="BJ403" s="1">
        <v>201699566</v>
      </c>
      <c r="BK403" s="1">
        <v>2.08</v>
      </c>
      <c r="BL403" s="1"/>
      <c r="BM403" s="10">
        <f t="shared" si="66"/>
        <v>204</v>
      </c>
      <c r="BN403" s="10">
        <f t="shared" si="67"/>
        <v>201.699566</v>
      </c>
      <c r="BO403" s="10">
        <f t="shared" si="68"/>
        <v>3214</v>
      </c>
      <c r="BP403" s="10">
        <f t="shared" si="69"/>
        <v>0</v>
      </c>
      <c r="BQ403" s="10">
        <f t="shared" si="70"/>
        <v>3027.970221</v>
      </c>
      <c r="BR403" s="10">
        <f t="shared" si="71"/>
        <v>0</v>
      </c>
      <c r="BS403" s="10">
        <f t="shared" si="72"/>
        <v>2033.3880140000001</v>
      </c>
      <c r="BT403" s="10">
        <f t="shared" si="73"/>
        <v>0</v>
      </c>
      <c r="BU403" s="10">
        <f t="shared" si="74"/>
        <v>1206.470229</v>
      </c>
      <c r="BV403" s="10">
        <f t="shared" si="75"/>
        <v>0</v>
      </c>
    </row>
    <row r="404" spans="1:74" x14ac:dyDescent="0.25">
      <c r="A404">
        <v>16</v>
      </c>
      <c r="B404" t="s">
        <v>60</v>
      </c>
      <c r="C404" t="s">
        <v>61</v>
      </c>
      <c r="D404">
        <v>2020</v>
      </c>
      <c r="E404" t="s">
        <v>62</v>
      </c>
      <c r="F404" t="s">
        <v>63</v>
      </c>
      <c r="G404">
        <v>2</v>
      </c>
      <c r="H404" t="s">
        <v>64</v>
      </c>
      <c r="I404" t="s">
        <v>3366</v>
      </c>
      <c r="J404" t="s">
        <v>727</v>
      </c>
      <c r="K404" t="s">
        <v>728</v>
      </c>
      <c r="L404" t="s">
        <v>3412</v>
      </c>
      <c r="M404" t="s">
        <v>729</v>
      </c>
      <c r="N404" t="s">
        <v>3424</v>
      </c>
      <c r="O404" t="s">
        <v>245</v>
      </c>
      <c r="P404" t="s">
        <v>3435</v>
      </c>
      <c r="Q404" t="s">
        <v>365</v>
      </c>
      <c r="R404" t="s">
        <v>3553</v>
      </c>
      <c r="S404" t="s">
        <v>773</v>
      </c>
      <c r="T404">
        <v>6</v>
      </c>
      <c r="U404">
        <v>2</v>
      </c>
      <c r="V404" t="s">
        <v>775</v>
      </c>
      <c r="W404">
        <v>1</v>
      </c>
      <c r="X404" t="s">
        <v>72</v>
      </c>
      <c r="Y404">
        <v>1</v>
      </c>
      <c r="Z404" t="s">
        <v>73</v>
      </c>
      <c r="AA404">
        <v>1</v>
      </c>
      <c r="AB404" s="1">
        <v>5</v>
      </c>
      <c r="AC404" s="1">
        <v>0</v>
      </c>
      <c r="AD404" s="1">
        <v>0</v>
      </c>
      <c r="AE404" s="1">
        <v>80</v>
      </c>
      <c r="AF404" s="1">
        <v>0</v>
      </c>
      <c r="AG404" s="1">
        <v>0</v>
      </c>
      <c r="AH404" s="1">
        <v>75</v>
      </c>
      <c r="AI404" s="1">
        <v>0</v>
      </c>
      <c r="AJ404" s="1">
        <v>0</v>
      </c>
      <c r="AK404" s="1">
        <v>51</v>
      </c>
      <c r="AL404" s="1">
        <v>0</v>
      </c>
      <c r="AM404" s="1">
        <v>0</v>
      </c>
      <c r="AN404" s="1">
        <v>39</v>
      </c>
      <c r="AO404" s="1">
        <v>0</v>
      </c>
      <c r="AP404" s="1">
        <v>0</v>
      </c>
      <c r="AQ404" s="1">
        <v>250</v>
      </c>
      <c r="AR404" s="1">
        <v>0</v>
      </c>
      <c r="AS404" s="1">
        <v>0</v>
      </c>
      <c r="AT404" s="1">
        <v>96000000</v>
      </c>
      <c r="AU404" s="1">
        <v>96000000</v>
      </c>
      <c r="AV404" s="1">
        <v>100</v>
      </c>
      <c r="AW404" s="1">
        <v>1403000000</v>
      </c>
      <c r="AX404" s="1">
        <v>0</v>
      </c>
      <c r="AY404" s="1">
        <v>0</v>
      </c>
      <c r="AZ404" s="1">
        <v>1308436767</v>
      </c>
      <c r="BA404" s="1">
        <v>0</v>
      </c>
      <c r="BB404" s="1">
        <v>0</v>
      </c>
      <c r="BC404" s="1">
        <v>896667631</v>
      </c>
      <c r="BD404" s="1">
        <v>0</v>
      </c>
      <c r="BE404" s="1">
        <v>0</v>
      </c>
      <c r="BF404" s="1">
        <v>671149001</v>
      </c>
      <c r="BG404" s="1">
        <v>0</v>
      </c>
      <c r="BH404" s="1">
        <v>0</v>
      </c>
      <c r="BI404" s="1">
        <v>4375253399</v>
      </c>
      <c r="BJ404" s="1">
        <v>96000000</v>
      </c>
      <c r="BK404" s="1">
        <v>2.19</v>
      </c>
      <c r="BL404" s="1" t="s">
        <v>776</v>
      </c>
      <c r="BM404" s="10">
        <f t="shared" si="66"/>
        <v>96</v>
      </c>
      <c r="BN404" s="10">
        <f t="shared" si="67"/>
        <v>96</v>
      </c>
      <c r="BO404" s="10">
        <f t="shared" si="68"/>
        <v>1403</v>
      </c>
      <c r="BP404" s="10">
        <f t="shared" si="69"/>
        <v>0</v>
      </c>
      <c r="BQ404" s="10">
        <f t="shared" si="70"/>
        <v>1308.4367669999999</v>
      </c>
      <c r="BR404" s="10">
        <f t="shared" si="71"/>
        <v>0</v>
      </c>
      <c r="BS404" s="10">
        <f t="shared" si="72"/>
        <v>896.66763100000003</v>
      </c>
      <c r="BT404" s="10">
        <f t="shared" si="73"/>
        <v>0</v>
      </c>
      <c r="BU404" s="10">
        <f t="shared" si="74"/>
        <v>671.149001</v>
      </c>
      <c r="BV404" s="10">
        <f t="shared" si="75"/>
        <v>0</v>
      </c>
    </row>
    <row r="405" spans="1:74" x14ac:dyDescent="0.25">
      <c r="A405">
        <v>16</v>
      </c>
      <c r="B405" t="s">
        <v>60</v>
      </c>
      <c r="C405" t="s">
        <v>61</v>
      </c>
      <c r="D405">
        <v>2020</v>
      </c>
      <c r="E405" t="s">
        <v>62</v>
      </c>
      <c r="F405" t="s">
        <v>63</v>
      </c>
      <c r="G405">
        <v>2</v>
      </c>
      <c r="H405" t="s">
        <v>64</v>
      </c>
      <c r="I405" t="s">
        <v>3366</v>
      </c>
      <c r="J405" t="s">
        <v>727</v>
      </c>
      <c r="K405" t="s">
        <v>728</v>
      </c>
      <c r="L405" t="s">
        <v>3412</v>
      </c>
      <c r="M405" t="s">
        <v>729</v>
      </c>
      <c r="N405" t="s">
        <v>3424</v>
      </c>
      <c r="O405" t="s">
        <v>245</v>
      </c>
      <c r="P405" t="s">
        <v>3435</v>
      </c>
      <c r="Q405" t="s">
        <v>365</v>
      </c>
      <c r="R405" t="s">
        <v>3554</v>
      </c>
      <c r="S405" t="s">
        <v>777</v>
      </c>
      <c r="T405">
        <v>7</v>
      </c>
      <c r="U405">
        <v>1</v>
      </c>
      <c r="V405" t="s">
        <v>778</v>
      </c>
      <c r="W405">
        <v>1</v>
      </c>
      <c r="X405" t="s">
        <v>72</v>
      </c>
      <c r="Y405">
        <v>1</v>
      </c>
      <c r="Z405" t="s">
        <v>73</v>
      </c>
      <c r="AA405">
        <v>1</v>
      </c>
      <c r="AB405" s="1">
        <v>150</v>
      </c>
      <c r="AC405" s="1">
        <v>175</v>
      </c>
      <c r="AD405" s="1">
        <v>116.67</v>
      </c>
      <c r="AE405" s="1">
        <v>486</v>
      </c>
      <c r="AF405" s="1">
        <v>0</v>
      </c>
      <c r="AG405" s="1">
        <v>0</v>
      </c>
      <c r="AH405" s="1">
        <v>440</v>
      </c>
      <c r="AI405" s="1">
        <v>0</v>
      </c>
      <c r="AJ405" s="1">
        <v>0</v>
      </c>
      <c r="AK405" s="1">
        <v>333</v>
      </c>
      <c r="AL405" s="1">
        <v>0</v>
      </c>
      <c r="AM405" s="1">
        <v>0</v>
      </c>
      <c r="AN405" s="1">
        <v>191</v>
      </c>
      <c r="AO405" s="1">
        <v>0</v>
      </c>
      <c r="AP405" s="1">
        <v>0</v>
      </c>
      <c r="AQ405" s="1">
        <v>1600</v>
      </c>
      <c r="AR405" s="1">
        <v>175</v>
      </c>
      <c r="AS405" s="1">
        <v>10.94</v>
      </c>
      <c r="AT405" s="1">
        <v>86700000</v>
      </c>
      <c r="AU405" s="1">
        <v>86700000</v>
      </c>
      <c r="AV405" s="1">
        <v>100</v>
      </c>
      <c r="AW405" s="1">
        <v>1457000000</v>
      </c>
      <c r="AX405" s="1">
        <v>0</v>
      </c>
      <c r="AY405" s="1">
        <v>0</v>
      </c>
      <c r="AZ405" s="1">
        <v>1226106559</v>
      </c>
      <c r="BA405" s="1">
        <v>0</v>
      </c>
      <c r="BB405" s="1">
        <v>0</v>
      </c>
      <c r="BC405" s="1">
        <v>828464776</v>
      </c>
      <c r="BD405" s="1">
        <v>0</v>
      </c>
      <c r="BE405" s="1">
        <v>0</v>
      </c>
      <c r="BF405" s="1">
        <v>530891418</v>
      </c>
      <c r="BG405" s="1">
        <v>0</v>
      </c>
      <c r="BH405" s="1">
        <v>0</v>
      </c>
      <c r="BI405" s="1">
        <v>4129162753</v>
      </c>
      <c r="BJ405" s="1">
        <v>86700000</v>
      </c>
      <c r="BK405" s="1">
        <v>2.1</v>
      </c>
      <c r="BL405" s="1"/>
      <c r="BM405" s="10">
        <f t="shared" si="66"/>
        <v>86.7</v>
      </c>
      <c r="BN405" s="10">
        <f t="shared" si="67"/>
        <v>86.7</v>
      </c>
      <c r="BO405" s="10">
        <f t="shared" si="68"/>
        <v>1457</v>
      </c>
      <c r="BP405" s="10">
        <f t="shared" si="69"/>
        <v>0</v>
      </c>
      <c r="BQ405" s="10">
        <f t="shared" si="70"/>
        <v>1226.1065590000001</v>
      </c>
      <c r="BR405" s="10">
        <f t="shared" si="71"/>
        <v>0</v>
      </c>
      <c r="BS405" s="10">
        <f t="shared" si="72"/>
        <v>828.46477600000003</v>
      </c>
      <c r="BT405" s="10">
        <f t="shared" si="73"/>
        <v>0</v>
      </c>
      <c r="BU405" s="10">
        <f t="shared" si="74"/>
        <v>530.89141800000004</v>
      </c>
      <c r="BV405" s="10">
        <f t="shared" si="75"/>
        <v>0</v>
      </c>
    </row>
    <row r="406" spans="1:74" x14ac:dyDescent="0.25">
      <c r="A406">
        <v>16</v>
      </c>
      <c r="B406" t="s">
        <v>60</v>
      </c>
      <c r="C406" t="s">
        <v>61</v>
      </c>
      <c r="D406">
        <v>2020</v>
      </c>
      <c r="E406" t="s">
        <v>62</v>
      </c>
      <c r="F406" t="s">
        <v>63</v>
      </c>
      <c r="G406">
        <v>2</v>
      </c>
      <c r="H406" t="s">
        <v>64</v>
      </c>
      <c r="I406" t="s">
        <v>3366</v>
      </c>
      <c r="J406" t="s">
        <v>727</v>
      </c>
      <c r="K406" t="s">
        <v>728</v>
      </c>
      <c r="L406" t="s">
        <v>3412</v>
      </c>
      <c r="M406" t="s">
        <v>729</v>
      </c>
      <c r="N406" t="s">
        <v>3424</v>
      </c>
      <c r="O406" t="s">
        <v>245</v>
      </c>
      <c r="P406" t="s">
        <v>3435</v>
      </c>
      <c r="Q406" t="s">
        <v>365</v>
      </c>
      <c r="R406" t="s">
        <v>3554</v>
      </c>
      <c r="S406" t="s">
        <v>777</v>
      </c>
      <c r="T406">
        <v>7</v>
      </c>
      <c r="U406">
        <v>2</v>
      </c>
      <c r="V406" t="s">
        <v>779</v>
      </c>
      <c r="W406">
        <v>1</v>
      </c>
      <c r="X406" t="s">
        <v>72</v>
      </c>
      <c r="Y406">
        <v>1</v>
      </c>
      <c r="Z406" t="s">
        <v>73</v>
      </c>
      <c r="AA406">
        <v>1</v>
      </c>
      <c r="AB406" s="1">
        <v>250</v>
      </c>
      <c r="AC406" s="1">
        <v>0</v>
      </c>
      <c r="AD406" s="1">
        <v>0</v>
      </c>
      <c r="AE406" s="1">
        <v>2382</v>
      </c>
      <c r="AF406" s="1">
        <v>0</v>
      </c>
      <c r="AG406" s="1">
        <v>0</v>
      </c>
      <c r="AH406" s="1">
        <v>2485</v>
      </c>
      <c r="AI406" s="1">
        <v>0</v>
      </c>
      <c r="AJ406" s="1">
        <v>0</v>
      </c>
      <c r="AK406" s="1">
        <v>2034</v>
      </c>
      <c r="AL406" s="1">
        <v>0</v>
      </c>
      <c r="AM406" s="1">
        <v>0</v>
      </c>
      <c r="AN406" s="1">
        <v>849</v>
      </c>
      <c r="AO406" s="1">
        <v>0</v>
      </c>
      <c r="AP406" s="1">
        <v>0</v>
      </c>
      <c r="AQ406" s="1">
        <v>8000</v>
      </c>
      <c r="AR406" s="1">
        <v>0</v>
      </c>
      <c r="AS406" s="1">
        <v>0</v>
      </c>
      <c r="AT406" s="1">
        <v>390239268</v>
      </c>
      <c r="AU406" s="1">
        <v>390239268</v>
      </c>
      <c r="AV406" s="1">
        <v>100</v>
      </c>
      <c r="AW406" s="1">
        <v>2368000000</v>
      </c>
      <c r="AX406" s="1">
        <v>0</v>
      </c>
      <c r="AY406" s="1">
        <v>0</v>
      </c>
      <c r="AZ406" s="1">
        <v>2442463416</v>
      </c>
      <c r="BA406" s="1">
        <v>0</v>
      </c>
      <c r="BB406" s="1">
        <v>0</v>
      </c>
      <c r="BC406" s="1">
        <v>1999945078</v>
      </c>
      <c r="BD406" s="1">
        <v>0</v>
      </c>
      <c r="BE406" s="1">
        <v>0</v>
      </c>
      <c r="BF406" s="1">
        <v>1005198161</v>
      </c>
      <c r="BG406" s="1">
        <v>0</v>
      </c>
      <c r="BH406" s="1">
        <v>0</v>
      </c>
      <c r="BI406" s="1">
        <v>8205845923</v>
      </c>
      <c r="BJ406" s="1">
        <v>390239268</v>
      </c>
      <c r="BK406" s="1">
        <v>4.76</v>
      </c>
      <c r="BL406" s="1" t="s">
        <v>780</v>
      </c>
      <c r="BM406" s="10">
        <f t="shared" si="66"/>
        <v>390.23926799999998</v>
      </c>
      <c r="BN406" s="10">
        <f t="shared" si="67"/>
        <v>390.23926799999998</v>
      </c>
      <c r="BO406" s="10">
        <f t="shared" si="68"/>
        <v>2368</v>
      </c>
      <c r="BP406" s="10">
        <f t="shared" si="69"/>
        <v>0</v>
      </c>
      <c r="BQ406" s="10">
        <f t="shared" si="70"/>
        <v>2442.4634160000001</v>
      </c>
      <c r="BR406" s="10">
        <f t="shared" si="71"/>
        <v>0</v>
      </c>
      <c r="BS406" s="10">
        <f t="shared" si="72"/>
        <v>1999.945078</v>
      </c>
      <c r="BT406" s="10">
        <f t="shared" si="73"/>
        <v>0</v>
      </c>
      <c r="BU406" s="10">
        <f t="shared" si="74"/>
        <v>1005.198161</v>
      </c>
      <c r="BV406" s="10">
        <f t="shared" si="75"/>
        <v>0</v>
      </c>
    </row>
    <row r="407" spans="1:74" x14ac:dyDescent="0.25">
      <c r="A407">
        <v>16</v>
      </c>
      <c r="B407" t="s">
        <v>60</v>
      </c>
      <c r="C407" t="s">
        <v>61</v>
      </c>
      <c r="D407">
        <v>2020</v>
      </c>
      <c r="E407" t="s">
        <v>62</v>
      </c>
      <c r="F407" t="s">
        <v>63</v>
      </c>
      <c r="G407">
        <v>2</v>
      </c>
      <c r="H407" t="s">
        <v>64</v>
      </c>
      <c r="I407" t="s">
        <v>3366</v>
      </c>
      <c r="J407" t="s">
        <v>727</v>
      </c>
      <c r="K407" t="s">
        <v>728</v>
      </c>
      <c r="L407" t="s">
        <v>3412</v>
      </c>
      <c r="M407" t="s">
        <v>729</v>
      </c>
      <c r="N407" t="s">
        <v>3424</v>
      </c>
      <c r="O407" t="s">
        <v>245</v>
      </c>
      <c r="P407" t="s">
        <v>3435</v>
      </c>
      <c r="Q407" t="s">
        <v>365</v>
      </c>
      <c r="R407" t="s">
        <v>3554</v>
      </c>
      <c r="S407" t="s">
        <v>777</v>
      </c>
      <c r="T407">
        <v>7</v>
      </c>
      <c r="U407">
        <v>3</v>
      </c>
      <c r="V407" t="s">
        <v>781</v>
      </c>
      <c r="W407">
        <v>1</v>
      </c>
      <c r="X407" t="s">
        <v>72</v>
      </c>
      <c r="Y407">
        <v>1</v>
      </c>
      <c r="Z407" t="s">
        <v>73</v>
      </c>
      <c r="AA407">
        <v>1</v>
      </c>
      <c r="AB407" s="1">
        <v>14</v>
      </c>
      <c r="AC407" s="1">
        <v>17</v>
      </c>
      <c r="AD407" s="1">
        <v>121.43</v>
      </c>
      <c r="AE407" s="1">
        <v>460</v>
      </c>
      <c r="AF407" s="1">
        <v>0</v>
      </c>
      <c r="AG407" s="1">
        <v>0</v>
      </c>
      <c r="AH407" s="1">
        <v>455</v>
      </c>
      <c r="AI407" s="1">
        <v>0</v>
      </c>
      <c r="AJ407" s="1">
        <v>0</v>
      </c>
      <c r="AK407" s="1">
        <v>255</v>
      </c>
      <c r="AL407" s="1">
        <v>0</v>
      </c>
      <c r="AM407" s="1">
        <v>0</v>
      </c>
      <c r="AN407" s="1">
        <v>231</v>
      </c>
      <c r="AO407" s="1">
        <v>0</v>
      </c>
      <c r="AP407" s="1">
        <v>0</v>
      </c>
      <c r="AQ407" s="1">
        <v>1415</v>
      </c>
      <c r="AR407" s="1">
        <v>17</v>
      </c>
      <c r="AS407" s="1">
        <v>1.2</v>
      </c>
      <c r="AT407" s="1">
        <v>81500000</v>
      </c>
      <c r="AU407" s="1">
        <v>81500000</v>
      </c>
      <c r="AV407" s="1">
        <v>100</v>
      </c>
      <c r="AW407" s="1">
        <v>2422000000</v>
      </c>
      <c r="AX407" s="1">
        <v>0</v>
      </c>
      <c r="AY407" s="1">
        <v>0</v>
      </c>
      <c r="AZ407" s="1">
        <v>2417843108</v>
      </c>
      <c r="BA407" s="1">
        <v>0</v>
      </c>
      <c r="BB407" s="1">
        <v>0</v>
      </c>
      <c r="BC407" s="1">
        <v>1356970216</v>
      </c>
      <c r="BD407" s="1">
        <v>0</v>
      </c>
      <c r="BE407" s="1">
        <v>0</v>
      </c>
      <c r="BF407" s="1">
        <v>1274697608</v>
      </c>
      <c r="BG407" s="1">
        <v>0</v>
      </c>
      <c r="BH407" s="1">
        <v>0</v>
      </c>
      <c r="BI407" s="1">
        <v>7553010932</v>
      </c>
      <c r="BJ407" s="1">
        <v>81500000</v>
      </c>
      <c r="BK407" s="1">
        <v>1.08</v>
      </c>
      <c r="BL407" s="1"/>
      <c r="BM407" s="10">
        <f t="shared" si="66"/>
        <v>81.5</v>
      </c>
      <c r="BN407" s="10">
        <f t="shared" si="67"/>
        <v>81.5</v>
      </c>
      <c r="BO407" s="10">
        <f t="shared" si="68"/>
        <v>2422</v>
      </c>
      <c r="BP407" s="10">
        <f t="shared" si="69"/>
        <v>0</v>
      </c>
      <c r="BQ407" s="10">
        <f t="shared" si="70"/>
        <v>2417.843108</v>
      </c>
      <c r="BR407" s="10">
        <f t="shared" si="71"/>
        <v>0</v>
      </c>
      <c r="BS407" s="10">
        <f t="shared" si="72"/>
        <v>1356.9702159999999</v>
      </c>
      <c r="BT407" s="10">
        <f t="shared" si="73"/>
        <v>0</v>
      </c>
      <c r="BU407" s="10">
        <f t="shared" si="74"/>
        <v>1274.6976079999999</v>
      </c>
      <c r="BV407" s="10">
        <f t="shared" si="75"/>
        <v>0</v>
      </c>
    </row>
    <row r="408" spans="1:74" x14ac:dyDescent="0.25">
      <c r="A408">
        <v>16</v>
      </c>
      <c r="B408" t="s">
        <v>60</v>
      </c>
      <c r="C408" t="s">
        <v>61</v>
      </c>
      <c r="D408">
        <v>2020</v>
      </c>
      <c r="E408" t="s">
        <v>62</v>
      </c>
      <c r="F408" t="s">
        <v>63</v>
      </c>
      <c r="G408">
        <v>2</v>
      </c>
      <c r="H408" t="s">
        <v>64</v>
      </c>
      <c r="I408" t="s">
        <v>3366</v>
      </c>
      <c r="J408" t="s">
        <v>727</v>
      </c>
      <c r="K408" t="s">
        <v>728</v>
      </c>
      <c r="L408" t="s">
        <v>3412</v>
      </c>
      <c r="M408" t="s">
        <v>729</v>
      </c>
      <c r="N408" t="s">
        <v>3424</v>
      </c>
      <c r="O408" t="s">
        <v>245</v>
      </c>
      <c r="P408" t="s">
        <v>3435</v>
      </c>
      <c r="Q408" t="s">
        <v>365</v>
      </c>
      <c r="R408" t="s">
        <v>3554</v>
      </c>
      <c r="S408" t="s">
        <v>777</v>
      </c>
      <c r="T408">
        <v>7</v>
      </c>
      <c r="U408">
        <v>4</v>
      </c>
      <c r="V408" t="s">
        <v>782</v>
      </c>
      <c r="W408">
        <v>1</v>
      </c>
      <c r="X408" t="s">
        <v>72</v>
      </c>
      <c r="Y408">
        <v>1</v>
      </c>
      <c r="Z408" t="s">
        <v>73</v>
      </c>
      <c r="AA408">
        <v>1</v>
      </c>
      <c r="AB408" s="1">
        <v>12.5</v>
      </c>
      <c r="AC408" s="1">
        <v>12.5</v>
      </c>
      <c r="AD408" s="1">
        <v>100</v>
      </c>
      <c r="AE408" s="1">
        <v>28</v>
      </c>
      <c r="AF408" s="1">
        <v>0</v>
      </c>
      <c r="AG408" s="1">
        <v>0</v>
      </c>
      <c r="AH408" s="1">
        <v>30</v>
      </c>
      <c r="AI408" s="1">
        <v>0</v>
      </c>
      <c r="AJ408" s="1">
        <v>0</v>
      </c>
      <c r="AK408" s="1">
        <v>22</v>
      </c>
      <c r="AL408" s="1">
        <v>0</v>
      </c>
      <c r="AM408" s="1">
        <v>0</v>
      </c>
      <c r="AN408" s="1">
        <v>7.5</v>
      </c>
      <c r="AO408" s="1">
        <v>0</v>
      </c>
      <c r="AP408" s="1">
        <v>0</v>
      </c>
      <c r="AQ408" s="1">
        <v>100</v>
      </c>
      <c r="AR408" s="1">
        <v>12.5</v>
      </c>
      <c r="AS408" s="1">
        <v>12.5</v>
      </c>
      <c r="AT408" s="1">
        <v>50200000</v>
      </c>
      <c r="AU408" s="1">
        <v>50200000</v>
      </c>
      <c r="AV408" s="1">
        <v>100</v>
      </c>
      <c r="AW408" s="1">
        <v>1162000000</v>
      </c>
      <c r="AX408" s="1">
        <v>0</v>
      </c>
      <c r="AY408" s="1">
        <v>0</v>
      </c>
      <c r="AZ408" s="1">
        <v>1119555283</v>
      </c>
      <c r="BA408" s="1">
        <v>0</v>
      </c>
      <c r="BB408" s="1">
        <v>0</v>
      </c>
      <c r="BC408" s="1">
        <v>802970468</v>
      </c>
      <c r="BD408" s="1">
        <v>0</v>
      </c>
      <c r="BE408" s="1">
        <v>0</v>
      </c>
      <c r="BF408" s="1">
        <v>592053813</v>
      </c>
      <c r="BG408" s="1">
        <v>0</v>
      </c>
      <c r="BH408" s="1">
        <v>0</v>
      </c>
      <c r="BI408" s="1">
        <v>3726779564</v>
      </c>
      <c r="BJ408" s="1">
        <v>50200000</v>
      </c>
      <c r="BK408" s="1">
        <v>1.35</v>
      </c>
      <c r="BL408" s="1"/>
      <c r="BM408" s="10">
        <f t="shared" si="66"/>
        <v>50.2</v>
      </c>
      <c r="BN408" s="10">
        <f t="shared" si="67"/>
        <v>50.2</v>
      </c>
      <c r="BO408" s="10">
        <f t="shared" si="68"/>
        <v>1162</v>
      </c>
      <c r="BP408" s="10">
        <f t="shared" si="69"/>
        <v>0</v>
      </c>
      <c r="BQ408" s="10">
        <f t="shared" si="70"/>
        <v>1119.5552829999999</v>
      </c>
      <c r="BR408" s="10">
        <f t="shared" si="71"/>
        <v>0</v>
      </c>
      <c r="BS408" s="10">
        <f t="shared" si="72"/>
        <v>802.97046799999998</v>
      </c>
      <c r="BT408" s="10">
        <f t="shared" si="73"/>
        <v>0</v>
      </c>
      <c r="BU408" s="10">
        <f t="shared" si="74"/>
        <v>592.05381299999999</v>
      </c>
      <c r="BV408" s="10">
        <f t="shared" si="75"/>
        <v>0</v>
      </c>
    </row>
    <row r="409" spans="1:74" x14ac:dyDescent="0.25">
      <c r="A409">
        <v>16</v>
      </c>
      <c r="B409" t="s">
        <v>60</v>
      </c>
      <c r="C409" t="s">
        <v>61</v>
      </c>
      <c r="D409">
        <v>2020</v>
      </c>
      <c r="E409" t="s">
        <v>62</v>
      </c>
      <c r="F409" t="s">
        <v>63</v>
      </c>
      <c r="G409">
        <v>2</v>
      </c>
      <c r="H409" t="s">
        <v>64</v>
      </c>
      <c r="I409" t="s">
        <v>3366</v>
      </c>
      <c r="J409" t="s">
        <v>727</v>
      </c>
      <c r="K409" t="s">
        <v>728</v>
      </c>
      <c r="L409" t="s">
        <v>3412</v>
      </c>
      <c r="M409" t="s">
        <v>729</v>
      </c>
      <c r="N409" t="s">
        <v>3424</v>
      </c>
      <c r="O409" t="s">
        <v>245</v>
      </c>
      <c r="P409" t="s">
        <v>3435</v>
      </c>
      <c r="Q409" t="s">
        <v>365</v>
      </c>
      <c r="R409" t="s">
        <v>3554</v>
      </c>
      <c r="S409" t="s">
        <v>777</v>
      </c>
      <c r="T409">
        <v>7</v>
      </c>
      <c r="U409">
        <v>5</v>
      </c>
      <c r="V409" t="s">
        <v>783</v>
      </c>
      <c r="W409">
        <v>1</v>
      </c>
      <c r="X409" t="s">
        <v>72</v>
      </c>
      <c r="Y409">
        <v>1</v>
      </c>
      <c r="Z409" t="s">
        <v>73</v>
      </c>
      <c r="AA409">
        <v>1</v>
      </c>
      <c r="AB409" s="1">
        <v>0</v>
      </c>
      <c r="AC409" s="1">
        <v>0</v>
      </c>
      <c r="AD409" s="1">
        <v>0</v>
      </c>
      <c r="AE409" s="1">
        <v>43</v>
      </c>
      <c r="AF409" s="1">
        <v>0</v>
      </c>
      <c r="AG409" s="1">
        <v>0</v>
      </c>
      <c r="AH409" s="1">
        <v>33</v>
      </c>
      <c r="AI409" s="1">
        <v>0</v>
      </c>
      <c r="AJ409" s="1">
        <v>0</v>
      </c>
      <c r="AK409" s="1">
        <v>18</v>
      </c>
      <c r="AL409" s="1">
        <v>0</v>
      </c>
      <c r="AM409" s="1">
        <v>0</v>
      </c>
      <c r="AN409" s="1">
        <v>6</v>
      </c>
      <c r="AO409" s="1">
        <v>0</v>
      </c>
      <c r="AP409" s="1">
        <v>0</v>
      </c>
      <c r="AQ409" s="1">
        <v>100</v>
      </c>
      <c r="AR409" s="1">
        <v>0</v>
      </c>
      <c r="AS409" s="1">
        <v>0</v>
      </c>
      <c r="AT409" s="1">
        <v>0</v>
      </c>
      <c r="AU409" s="1">
        <v>0</v>
      </c>
      <c r="AV409" s="1">
        <v>0</v>
      </c>
      <c r="AW409" s="1">
        <v>1445000000</v>
      </c>
      <c r="AX409" s="1">
        <v>0</v>
      </c>
      <c r="AY409" s="1">
        <v>0</v>
      </c>
      <c r="AZ409" s="1">
        <v>1109647714</v>
      </c>
      <c r="BA409" s="1">
        <v>0</v>
      </c>
      <c r="BB409" s="1">
        <v>0</v>
      </c>
      <c r="BC409" s="1">
        <v>630406628</v>
      </c>
      <c r="BD409" s="1">
        <v>0</v>
      </c>
      <c r="BE409" s="1">
        <v>0</v>
      </c>
      <c r="BF409" s="1">
        <v>197734477</v>
      </c>
      <c r="BG409" s="1">
        <v>0</v>
      </c>
      <c r="BH409" s="1">
        <v>0</v>
      </c>
      <c r="BI409" s="1">
        <v>3382788819</v>
      </c>
      <c r="BJ409" s="1">
        <v>0</v>
      </c>
      <c r="BK409" s="1">
        <v>0</v>
      </c>
      <c r="BL409" s="1" t="s">
        <v>74</v>
      </c>
      <c r="BM409" s="10">
        <f t="shared" si="66"/>
        <v>0</v>
      </c>
      <c r="BN409" s="10">
        <f t="shared" si="67"/>
        <v>0</v>
      </c>
      <c r="BO409" s="10">
        <f t="shared" si="68"/>
        <v>1445</v>
      </c>
      <c r="BP409" s="10">
        <f t="shared" si="69"/>
        <v>0</v>
      </c>
      <c r="BQ409" s="10">
        <f t="shared" si="70"/>
        <v>1109.647714</v>
      </c>
      <c r="BR409" s="10">
        <f t="shared" si="71"/>
        <v>0</v>
      </c>
      <c r="BS409" s="10">
        <f t="shared" si="72"/>
        <v>630.40662799999996</v>
      </c>
      <c r="BT409" s="10">
        <f t="shared" si="73"/>
        <v>0</v>
      </c>
      <c r="BU409" s="10">
        <f t="shared" si="74"/>
        <v>197.734477</v>
      </c>
      <c r="BV409" s="10">
        <f t="shared" si="75"/>
        <v>0</v>
      </c>
    </row>
    <row r="410" spans="1:74" x14ac:dyDescent="0.25">
      <c r="A410">
        <v>16</v>
      </c>
      <c r="B410" t="s">
        <v>60</v>
      </c>
      <c r="C410" t="s">
        <v>61</v>
      </c>
      <c r="D410">
        <v>2020</v>
      </c>
      <c r="E410" t="s">
        <v>62</v>
      </c>
      <c r="F410" t="s">
        <v>63</v>
      </c>
      <c r="G410">
        <v>2</v>
      </c>
      <c r="H410" t="s">
        <v>64</v>
      </c>
      <c r="I410" t="s">
        <v>3366</v>
      </c>
      <c r="J410" t="s">
        <v>727</v>
      </c>
      <c r="K410" t="s">
        <v>728</v>
      </c>
      <c r="L410" t="s">
        <v>3412</v>
      </c>
      <c r="M410" t="s">
        <v>729</v>
      </c>
      <c r="N410" t="s">
        <v>3424</v>
      </c>
      <c r="O410" t="s">
        <v>245</v>
      </c>
      <c r="P410" t="s">
        <v>3435</v>
      </c>
      <c r="Q410" t="s">
        <v>365</v>
      </c>
      <c r="R410" t="s">
        <v>3555</v>
      </c>
      <c r="S410" t="s">
        <v>784</v>
      </c>
      <c r="T410">
        <v>5</v>
      </c>
      <c r="U410">
        <v>1</v>
      </c>
      <c r="V410" t="s">
        <v>785</v>
      </c>
      <c r="W410">
        <v>1</v>
      </c>
      <c r="X410" t="s">
        <v>72</v>
      </c>
      <c r="Y410">
        <v>1</v>
      </c>
      <c r="Z410" t="s">
        <v>73</v>
      </c>
      <c r="AA410">
        <v>1</v>
      </c>
      <c r="AB410" s="1">
        <v>0</v>
      </c>
      <c r="AC410" s="1">
        <v>0</v>
      </c>
      <c r="AD410" s="1">
        <v>0</v>
      </c>
      <c r="AE410" s="1">
        <v>1</v>
      </c>
      <c r="AF410" s="1">
        <v>0</v>
      </c>
      <c r="AG410" s="1">
        <v>0</v>
      </c>
      <c r="AH410" s="1">
        <v>1</v>
      </c>
      <c r="AI410" s="1">
        <v>0</v>
      </c>
      <c r="AJ410" s="1">
        <v>0</v>
      </c>
      <c r="AK410" s="1">
        <v>1</v>
      </c>
      <c r="AL410" s="1">
        <v>0</v>
      </c>
      <c r="AM410" s="1">
        <v>0</v>
      </c>
      <c r="AN410" s="1">
        <v>1</v>
      </c>
      <c r="AO410" s="1">
        <v>0</v>
      </c>
      <c r="AP410" s="1">
        <v>0</v>
      </c>
      <c r="AQ410" s="1">
        <v>4</v>
      </c>
      <c r="AR410" s="1">
        <v>0</v>
      </c>
      <c r="AS410" s="1">
        <v>0</v>
      </c>
      <c r="AT410" s="1">
        <v>0</v>
      </c>
      <c r="AU410" s="1">
        <v>0</v>
      </c>
      <c r="AV410" s="1">
        <v>0</v>
      </c>
      <c r="AW410" s="1">
        <v>4690000000</v>
      </c>
      <c r="AX410" s="1">
        <v>0</v>
      </c>
      <c r="AY410" s="1">
        <v>0</v>
      </c>
      <c r="AZ410" s="1">
        <v>38202862</v>
      </c>
      <c r="BA410" s="1">
        <v>0</v>
      </c>
      <c r="BB410" s="1">
        <v>0</v>
      </c>
      <c r="BC410" s="1">
        <v>38202862</v>
      </c>
      <c r="BD410" s="1">
        <v>0</v>
      </c>
      <c r="BE410" s="1">
        <v>0</v>
      </c>
      <c r="BF410" s="1">
        <v>38202862</v>
      </c>
      <c r="BG410" s="1">
        <v>0</v>
      </c>
      <c r="BH410" s="1">
        <v>0</v>
      </c>
      <c r="BI410" s="1">
        <v>4804608586</v>
      </c>
      <c r="BJ410" s="1">
        <v>0</v>
      </c>
      <c r="BK410" s="1">
        <v>0</v>
      </c>
      <c r="BL410" s="1"/>
      <c r="BM410" s="10">
        <f t="shared" si="66"/>
        <v>0</v>
      </c>
      <c r="BN410" s="10">
        <f t="shared" si="67"/>
        <v>0</v>
      </c>
      <c r="BO410" s="10">
        <f t="shared" si="68"/>
        <v>4690</v>
      </c>
      <c r="BP410" s="10">
        <f t="shared" si="69"/>
        <v>0</v>
      </c>
      <c r="BQ410" s="10">
        <f t="shared" si="70"/>
        <v>38.202862000000003</v>
      </c>
      <c r="BR410" s="10">
        <f t="shared" si="71"/>
        <v>0</v>
      </c>
      <c r="BS410" s="10">
        <f t="shared" si="72"/>
        <v>38.202862000000003</v>
      </c>
      <c r="BT410" s="10">
        <f t="shared" si="73"/>
        <v>0</v>
      </c>
      <c r="BU410" s="10">
        <f t="shared" si="74"/>
        <v>38.202862000000003</v>
      </c>
      <c r="BV410" s="10">
        <f t="shared" si="75"/>
        <v>0</v>
      </c>
    </row>
    <row r="411" spans="1:74" x14ac:dyDescent="0.25">
      <c r="A411">
        <v>16</v>
      </c>
      <c r="B411" t="s">
        <v>60</v>
      </c>
      <c r="C411" t="s">
        <v>61</v>
      </c>
      <c r="D411">
        <v>2020</v>
      </c>
      <c r="E411" t="s">
        <v>62</v>
      </c>
      <c r="F411" t="s">
        <v>63</v>
      </c>
      <c r="G411">
        <v>2</v>
      </c>
      <c r="H411" t="s">
        <v>64</v>
      </c>
      <c r="I411" t="s">
        <v>3366</v>
      </c>
      <c r="J411" t="s">
        <v>727</v>
      </c>
      <c r="K411" t="s">
        <v>728</v>
      </c>
      <c r="L411" t="s">
        <v>3412</v>
      </c>
      <c r="M411" t="s">
        <v>729</v>
      </c>
      <c r="N411" t="s">
        <v>3424</v>
      </c>
      <c r="O411" t="s">
        <v>245</v>
      </c>
      <c r="P411" t="s">
        <v>3435</v>
      </c>
      <c r="Q411" t="s">
        <v>365</v>
      </c>
      <c r="R411" t="s">
        <v>3555</v>
      </c>
      <c r="S411" t="s">
        <v>784</v>
      </c>
      <c r="T411">
        <v>5</v>
      </c>
      <c r="U411">
        <v>2</v>
      </c>
      <c r="V411" t="s">
        <v>786</v>
      </c>
      <c r="W411">
        <v>1</v>
      </c>
      <c r="X411" t="s">
        <v>72</v>
      </c>
      <c r="Y411">
        <v>1</v>
      </c>
      <c r="Z411" t="s">
        <v>73</v>
      </c>
      <c r="AA411">
        <v>1</v>
      </c>
      <c r="AB411" s="1">
        <v>0</v>
      </c>
      <c r="AC411" s="1">
        <v>0</v>
      </c>
      <c r="AD411" s="1">
        <v>0</v>
      </c>
      <c r="AE411" s="1">
        <v>1246</v>
      </c>
      <c r="AF411" s="1">
        <v>0</v>
      </c>
      <c r="AG411" s="1">
        <v>0</v>
      </c>
      <c r="AH411" s="1">
        <v>1169</v>
      </c>
      <c r="AI411" s="1">
        <v>0</v>
      </c>
      <c r="AJ411" s="1">
        <v>0</v>
      </c>
      <c r="AK411" s="1">
        <v>786</v>
      </c>
      <c r="AL411" s="1">
        <v>0</v>
      </c>
      <c r="AM411" s="1">
        <v>0</v>
      </c>
      <c r="AN411" s="1">
        <v>499</v>
      </c>
      <c r="AO411" s="1">
        <v>0</v>
      </c>
      <c r="AP411" s="1">
        <v>0</v>
      </c>
      <c r="AQ411" s="1">
        <v>3700</v>
      </c>
      <c r="AR411" s="1">
        <v>0</v>
      </c>
      <c r="AS411" s="1">
        <v>0</v>
      </c>
      <c r="AT411" s="1">
        <v>0</v>
      </c>
      <c r="AU411" s="1">
        <v>0</v>
      </c>
      <c r="AV411" s="1">
        <v>0</v>
      </c>
      <c r="AW411" s="1">
        <v>14351000000</v>
      </c>
      <c r="AX411" s="1">
        <v>0</v>
      </c>
      <c r="AY411" s="1">
        <v>0</v>
      </c>
      <c r="AZ411" s="1">
        <v>18398421830</v>
      </c>
      <c r="BA411" s="1">
        <v>0</v>
      </c>
      <c r="BB411" s="1">
        <v>0</v>
      </c>
      <c r="BC411" s="1">
        <v>12362976861</v>
      </c>
      <c r="BD411" s="1">
        <v>0</v>
      </c>
      <c r="BE411" s="1">
        <v>0</v>
      </c>
      <c r="BF411" s="1">
        <v>7846379998</v>
      </c>
      <c r="BG411" s="1">
        <v>0</v>
      </c>
      <c r="BH411" s="1">
        <v>0</v>
      </c>
      <c r="BI411" s="1">
        <v>52958778689</v>
      </c>
      <c r="BJ411" s="1">
        <v>0</v>
      </c>
      <c r="BK411" s="1">
        <v>0</v>
      </c>
      <c r="BL411" s="1"/>
      <c r="BM411" s="10">
        <f t="shared" si="66"/>
        <v>0</v>
      </c>
      <c r="BN411" s="10">
        <f t="shared" si="67"/>
        <v>0</v>
      </c>
      <c r="BO411" s="10">
        <f t="shared" si="68"/>
        <v>14351</v>
      </c>
      <c r="BP411" s="10">
        <f t="shared" si="69"/>
        <v>0</v>
      </c>
      <c r="BQ411" s="10">
        <f t="shared" si="70"/>
        <v>18398.421829999999</v>
      </c>
      <c r="BR411" s="10">
        <f t="shared" si="71"/>
        <v>0</v>
      </c>
      <c r="BS411" s="10">
        <f t="shared" si="72"/>
        <v>12362.976860999999</v>
      </c>
      <c r="BT411" s="10">
        <f t="shared" si="73"/>
        <v>0</v>
      </c>
      <c r="BU411" s="10">
        <f t="shared" si="74"/>
        <v>7846.3799980000003</v>
      </c>
      <c r="BV411" s="10">
        <f t="shared" si="75"/>
        <v>0</v>
      </c>
    </row>
    <row r="412" spans="1:74" x14ac:dyDescent="0.25">
      <c r="A412">
        <v>16</v>
      </c>
      <c r="B412" t="s">
        <v>60</v>
      </c>
      <c r="C412" t="s">
        <v>61</v>
      </c>
      <c r="D412">
        <v>2020</v>
      </c>
      <c r="E412" t="s">
        <v>62</v>
      </c>
      <c r="F412" t="s">
        <v>63</v>
      </c>
      <c r="G412">
        <v>2</v>
      </c>
      <c r="H412" t="s">
        <v>64</v>
      </c>
      <c r="I412" t="s">
        <v>3366</v>
      </c>
      <c r="J412" t="s">
        <v>727</v>
      </c>
      <c r="K412" t="s">
        <v>728</v>
      </c>
      <c r="L412" t="s">
        <v>3412</v>
      </c>
      <c r="M412" t="s">
        <v>729</v>
      </c>
      <c r="N412" t="s">
        <v>3424</v>
      </c>
      <c r="O412" t="s">
        <v>245</v>
      </c>
      <c r="P412" t="s">
        <v>3435</v>
      </c>
      <c r="Q412" t="s">
        <v>365</v>
      </c>
      <c r="R412" t="s">
        <v>3555</v>
      </c>
      <c r="S412" t="s">
        <v>784</v>
      </c>
      <c r="T412">
        <v>5</v>
      </c>
      <c r="U412">
        <v>6</v>
      </c>
      <c r="V412" t="s">
        <v>787</v>
      </c>
      <c r="W412">
        <v>1</v>
      </c>
      <c r="X412" t="s">
        <v>72</v>
      </c>
      <c r="Y412">
        <v>1</v>
      </c>
      <c r="Z412" t="s">
        <v>73</v>
      </c>
      <c r="AA412">
        <v>1</v>
      </c>
      <c r="AB412" s="1">
        <v>0</v>
      </c>
      <c r="AC412" s="1">
        <v>0</v>
      </c>
      <c r="AD412" s="1">
        <v>0</v>
      </c>
      <c r="AE412" s="1">
        <v>1</v>
      </c>
      <c r="AF412" s="1">
        <v>0</v>
      </c>
      <c r="AG412" s="1">
        <v>0</v>
      </c>
      <c r="AH412" s="1">
        <v>1</v>
      </c>
      <c r="AI412" s="1">
        <v>0</v>
      </c>
      <c r="AJ412" s="1">
        <v>0</v>
      </c>
      <c r="AK412" s="1">
        <v>1</v>
      </c>
      <c r="AL412" s="1">
        <v>0</v>
      </c>
      <c r="AM412" s="1">
        <v>0</v>
      </c>
      <c r="AN412" s="1">
        <v>1</v>
      </c>
      <c r="AO412" s="1">
        <v>0</v>
      </c>
      <c r="AP412" s="1">
        <v>0</v>
      </c>
      <c r="AQ412" s="1">
        <v>4</v>
      </c>
      <c r="AR412" s="1">
        <v>0</v>
      </c>
      <c r="AS412" s="1">
        <v>0</v>
      </c>
      <c r="AT412" s="1">
        <v>0</v>
      </c>
      <c r="AU412" s="1">
        <v>0</v>
      </c>
      <c r="AV412" s="1">
        <v>0</v>
      </c>
      <c r="AW412" s="1">
        <v>773000000</v>
      </c>
      <c r="AX412" s="1">
        <v>0</v>
      </c>
      <c r="AY412" s="1">
        <v>0</v>
      </c>
      <c r="AZ412" s="1">
        <v>173337798</v>
      </c>
      <c r="BA412" s="1">
        <v>0</v>
      </c>
      <c r="BB412" s="1">
        <v>0</v>
      </c>
      <c r="BC412" s="1">
        <v>173337798</v>
      </c>
      <c r="BD412" s="1">
        <v>0</v>
      </c>
      <c r="BE412" s="1">
        <v>0</v>
      </c>
      <c r="BF412" s="1">
        <v>173337798</v>
      </c>
      <c r="BG412" s="1">
        <v>0</v>
      </c>
      <c r="BH412" s="1">
        <v>0</v>
      </c>
      <c r="BI412" s="1">
        <v>1293013394</v>
      </c>
      <c r="BJ412" s="1">
        <v>0</v>
      </c>
      <c r="BK412" s="1">
        <v>0</v>
      </c>
      <c r="BL412" s="1"/>
      <c r="BM412" s="10">
        <f t="shared" si="66"/>
        <v>0</v>
      </c>
      <c r="BN412" s="10">
        <f t="shared" si="67"/>
        <v>0</v>
      </c>
      <c r="BO412" s="10">
        <f t="shared" si="68"/>
        <v>773</v>
      </c>
      <c r="BP412" s="10">
        <f t="shared" si="69"/>
        <v>0</v>
      </c>
      <c r="BQ412" s="10">
        <f t="shared" si="70"/>
        <v>173.33779799999999</v>
      </c>
      <c r="BR412" s="10">
        <f t="shared" si="71"/>
        <v>0</v>
      </c>
      <c r="BS412" s="10">
        <f t="shared" si="72"/>
        <v>173.33779799999999</v>
      </c>
      <c r="BT412" s="10">
        <f t="shared" si="73"/>
        <v>0</v>
      </c>
      <c r="BU412" s="10">
        <f t="shared" si="74"/>
        <v>173.33779799999999</v>
      </c>
      <c r="BV412" s="10">
        <f t="shared" si="75"/>
        <v>0</v>
      </c>
    </row>
    <row r="413" spans="1:74" x14ac:dyDescent="0.25">
      <c r="A413">
        <v>16</v>
      </c>
      <c r="B413" t="s">
        <v>60</v>
      </c>
      <c r="C413" t="s">
        <v>61</v>
      </c>
      <c r="D413">
        <v>2020</v>
      </c>
      <c r="E413" t="s">
        <v>62</v>
      </c>
      <c r="F413" t="s">
        <v>63</v>
      </c>
      <c r="G413">
        <v>2</v>
      </c>
      <c r="H413" t="s">
        <v>64</v>
      </c>
      <c r="I413" t="s">
        <v>3366</v>
      </c>
      <c r="J413" t="s">
        <v>727</v>
      </c>
      <c r="K413" t="s">
        <v>728</v>
      </c>
      <c r="L413" t="s">
        <v>3412</v>
      </c>
      <c r="M413" t="s">
        <v>729</v>
      </c>
      <c r="N413" t="s">
        <v>3424</v>
      </c>
      <c r="O413" t="s">
        <v>245</v>
      </c>
      <c r="P413" t="s">
        <v>3435</v>
      </c>
      <c r="Q413" t="s">
        <v>365</v>
      </c>
      <c r="R413" t="s">
        <v>3555</v>
      </c>
      <c r="S413" t="s">
        <v>784</v>
      </c>
      <c r="T413">
        <v>5</v>
      </c>
      <c r="U413">
        <v>7</v>
      </c>
      <c r="V413" t="s">
        <v>788</v>
      </c>
      <c r="W413">
        <v>1</v>
      </c>
      <c r="X413" t="s">
        <v>72</v>
      </c>
      <c r="Y413">
        <v>1</v>
      </c>
      <c r="Z413" t="s">
        <v>73</v>
      </c>
      <c r="AA413">
        <v>1</v>
      </c>
      <c r="AB413" s="1">
        <v>1</v>
      </c>
      <c r="AC413" s="1">
        <v>0</v>
      </c>
      <c r="AD413" s="1">
        <v>0</v>
      </c>
      <c r="AE413" s="1">
        <v>1</v>
      </c>
      <c r="AF413" s="1">
        <v>0</v>
      </c>
      <c r="AG413" s="1">
        <v>0</v>
      </c>
      <c r="AH413" s="1">
        <v>1</v>
      </c>
      <c r="AI413" s="1">
        <v>0</v>
      </c>
      <c r="AJ413" s="1">
        <v>0</v>
      </c>
      <c r="AK413" s="1">
        <v>1</v>
      </c>
      <c r="AL413" s="1">
        <v>0</v>
      </c>
      <c r="AM413" s="1">
        <v>0</v>
      </c>
      <c r="AN413" s="1">
        <v>0</v>
      </c>
      <c r="AO413" s="1">
        <v>0</v>
      </c>
      <c r="AP413" s="1">
        <v>0</v>
      </c>
      <c r="AQ413" s="1">
        <v>4</v>
      </c>
      <c r="AR413" s="1">
        <v>0</v>
      </c>
      <c r="AS413" s="1">
        <v>0</v>
      </c>
      <c r="AT413" s="1">
        <v>344564562</v>
      </c>
      <c r="AU413" s="1">
        <v>0</v>
      </c>
      <c r="AV413" s="1">
        <v>0</v>
      </c>
      <c r="AW413" s="1">
        <v>424565000</v>
      </c>
      <c r="AX413" s="1">
        <v>0</v>
      </c>
      <c r="AY413" s="1">
        <v>0</v>
      </c>
      <c r="AZ413" s="1">
        <v>80000000</v>
      </c>
      <c r="BA413" s="1">
        <v>0</v>
      </c>
      <c r="BB413" s="1">
        <v>0</v>
      </c>
      <c r="BC413" s="1">
        <v>80000000</v>
      </c>
      <c r="BD413" s="1">
        <v>0</v>
      </c>
      <c r="BE413" s="1">
        <v>0</v>
      </c>
      <c r="BF413" s="1">
        <v>0</v>
      </c>
      <c r="BG413" s="1">
        <v>0</v>
      </c>
      <c r="BH413" s="1">
        <v>0</v>
      </c>
      <c r="BI413" s="1">
        <v>929129562</v>
      </c>
      <c r="BJ413" s="1">
        <v>0</v>
      </c>
      <c r="BK413" s="1">
        <v>0</v>
      </c>
      <c r="BL413" s="1" t="s">
        <v>789</v>
      </c>
      <c r="BM413" s="10">
        <f t="shared" si="66"/>
        <v>344.56456200000002</v>
      </c>
      <c r="BN413" s="10">
        <f t="shared" si="67"/>
        <v>0</v>
      </c>
      <c r="BO413" s="10">
        <f t="shared" si="68"/>
        <v>424.565</v>
      </c>
      <c r="BP413" s="10">
        <f t="shared" si="69"/>
        <v>0</v>
      </c>
      <c r="BQ413" s="10">
        <f t="shared" si="70"/>
        <v>80</v>
      </c>
      <c r="BR413" s="10">
        <f t="shared" si="71"/>
        <v>0</v>
      </c>
      <c r="BS413" s="10">
        <f t="shared" si="72"/>
        <v>80</v>
      </c>
      <c r="BT413" s="10">
        <f t="shared" si="73"/>
        <v>0</v>
      </c>
      <c r="BU413" s="10">
        <f t="shared" si="74"/>
        <v>0</v>
      </c>
      <c r="BV413" s="10">
        <f t="shared" si="75"/>
        <v>0</v>
      </c>
    </row>
    <row r="414" spans="1:74" x14ac:dyDescent="0.25">
      <c r="A414">
        <v>16</v>
      </c>
      <c r="B414" t="s">
        <v>60</v>
      </c>
      <c r="C414" t="s">
        <v>61</v>
      </c>
      <c r="D414">
        <v>2020</v>
      </c>
      <c r="E414" t="s">
        <v>62</v>
      </c>
      <c r="F414" t="s">
        <v>63</v>
      </c>
      <c r="G414">
        <v>2</v>
      </c>
      <c r="H414" t="s">
        <v>64</v>
      </c>
      <c r="I414" t="s">
        <v>3366</v>
      </c>
      <c r="J414" t="s">
        <v>727</v>
      </c>
      <c r="K414" t="s">
        <v>728</v>
      </c>
      <c r="L414" t="s">
        <v>3412</v>
      </c>
      <c r="M414" t="s">
        <v>729</v>
      </c>
      <c r="N414" t="s">
        <v>3424</v>
      </c>
      <c r="O414" t="s">
        <v>245</v>
      </c>
      <c r="P414" t="s">
        <v>3435</v>
      </c>
      <c r="Q414" t="s">
        <v>365</v>
      </c>
      <c r="R414" t="s">
        <v>3555</v>
      </c>
      <c r="S414" t="s">
        <v>784</v>
      </c>
      <c r="T414">
        <v>5</v>
      </c>
      <c r="U414">
        <v>8</v>
      </c>
      <c r="V414" t="s">
        <v>790</v>
      </c>
      <c r="W414">
        <v>2</v>
      </c>
      <c r="X414" t="s">
        <v>76</v>
      </c>
      <c r="Y414">
        <v>1</v>
      </c>
      <c r="Z414" t="s">
        <v>73</v>
      </c>
      <c r="AA414">
        <v>1</v>
      </c>
      <c r="AB414" s="1">
        <v>6</v>
      </c>
      <c r="AC414" s="1">
        <v>7</v>
      </c>
      <c r="AD414" s="1">
        <v>116.67</v>
      </c>
      <c r="AE414" s="1">
        <v>6</v>
      </c>
      <c r="AF414" s="1">
        <v>0</v>
      </c>
      <c r="AG414" s="1">
        <v>0</v>
      </c>
      <c r="AH414" s="1">
        <v>6</v>
      </c>
      <c r="AI414" s="1">
        <v>0</v>
      </c>
      <c r="AJ414" s="1">
        <v>0</v>
      </c>
      <c r="AK414" s="1">
        <v>6</v>
      </c>
      <c r="AL414" s="1">
        <v>0</v>
      </c>
      <c r="AM414" s="1">
        <v>0</v>
      </c>
      <c r="AN414" s="1">
        <v>6</v>
      </c>
      <c r="AO414" s="1">
        <v>0</v>
      </c>
      <c r="AP414" s="1">
        <v>0</v>
      </c>
      <c r="AQ414" s="1" t="s">
        <v>77</v>
      </c>
      <c r="AR414" s="1" t="s">
        <v>77</v>
      </c>
      <c r="AS414" s="1" t="s">
        <v>77</v>
      </c>
      <c r="AT414" s="1">
        <v>201535438</v>
      </c>
      <c r="AU414" s="1">
        <v>201493333</v>
      </c>
      <c r="AV414" s="1">
        <v>99.98</v>
      </c>
      <c r="AW414" s="1">
        <v>6907000000</v>
      </c>
      <c r="AX414" s="1">
        <v>0</v>
      </c>
      <c r="AY414" s="1">
        <v>0</v>
      </c>
      <c r="AZ414" s="1">
        <v>6482946170</v>
      </c>
      <c r="BA414" s="1">
        <v>0</v>
      </c>
      <c r="BB414" s="1">
        <v>0</v>
      </c>
      <c r="BC414" s="1">
        <v>4354500158</v>
      </c>
      <c r="BD414" s="1">
        <v>0</v>
      </c>
      <c r="BE414" s="1">
        <v>0</v>
      </c>
      <c r="BF414" s="1">
        <v>2841687594</v>
      </c>
      <c r="BG414" s="1">
        <v>0</v>
      </c>
      <c r="BH414" s="1">
        <v>0</v>
      </c>
      <c r="BI414" s="1">
        <v>20787669360</v>
      </c>
      <c r="BJ414" s="1">
        <v>201493333</v>
      </c>
      <c r="BK414" s="1">
        <v>0.97</v>
      </c>
      <c r="BL414" s="1"/>
      <c r="BM414" s="10">
        <f t="shared" si="66"/>
        <v>201.535438</v>
      </c>
      <c r="BN414" s="10">
        <f t="shared" si="67"/>
        <v>201.49333300000001</v>
      </c>
      <c r="BO414" s="10">
        <f t="shared" si="68"/>
        <v>6907</v>
      </c>
      <c r="BP414" s="10">
        <f t="shared" si="69"/>
        <v>0</v>
      </c>
      <c r="BQ414" s="10">
        <f t="shared" si="70"/>
        <v>6482.9461700000002</v>
      </c>
      <c r="BR414" s="10">
        <f t="shared" si="71"/>
        <v>0</v>
      </c>
      <c r="BS414" s="10">
        <f t="shared" si="72"/>
        <v>4354.5001579999998</v>
      </c>
      <c r="BT414" s="10">
        <f t="shared" si="73"/>
        <v>0</v>
      </c>
      <c r="BU414" s="10">
        <f t="shared" si="74"/>
        <v>2841.687594</v>
      </c>
      <c r="BV414" s="10">
        <f t="shared" si="75"/>
        <v>0</v>
      </c>
    </row>
    <row r="415" spans="1:74" x14ac:dyDescent="0.25">
      <c r="A415">
        <v>16</v>
      </c>
      <c r="B415" t="s">
        <v>60</v>
      </c>
      <c r="C415" t="s">
        <v>61</v>
      </c>
      <c r="D415">
        <v>2020</v>
      </c>
      <c r="E415" t="s">
        <v>62</v>
      </c>
      <c r="F415" t="s">
        <v>63</v>
      </c>
      <c r="G415">
        <v>2</v>
      </c>
      <c r="H415" t="s">
        <v>64</v>
      </c>
      <c r="I415" t="s">
        <v>3366</v>
      </c>
      <c r="J415" t="s">
        <v>727</v>
      </c>
      <c r="K415" t="s">
        <v>728</v>
      </c>
      <c r="L415" t="s">
        <v>3412</v>
      </c>
      <c r="M415" t="s">
        <v>729</v>
      </c>
      <c r="N415" t="s">
        <v>3422</v>
      </c>
      <c r="O415" t="s">
        <v>68</v>
      </c>
      <c r="P415" t="s">
        <v>3448</v>
      </c>
      <c r="Q415" t="s">
        <v>791</v>
      </c>
      <c r="R415" t="s">
        <v>3556</v>
      </c>
      <c r="S415" t="s">
        <v>792</v>
      </c>
      <c r="T415">
        <v>3</v>
      </c>
      <c r="U415">
        <v>1</v>
      </c>
      <c r="V415" t="s">
        <v>793</v>
      </c>
      <c r="W415">
        <v>1</v>
      </c>
      <c r="X415" t="s">
        <v>72</v>
      </c>
      <c r="Y415">
        <v>1</v>
      </c>
      <c r="Z415" t="s">
        <v>73</v>
      </c>
      <c r="AA415">
        <v>1</v>
      </c>
      <c r="AB415" s="1">
        <v>0</v>
      </c>
      <c r="AC415" s="1">
        <v>0</v>
      </c>
      <c r="AD415" s="1">
        <v>0</v>
      </c>
      <c r="AE415" s="1">
        <v>0.3</v>
      </c>
      <c r="AF415" s="1">
        <v>0</v>
      </c>
      <c r="AG415" s="1">
        <v>0</v>
      </c>
      <c r="AH415" s="1">
        <v>0.3</v>
      </c>
      <c r="AI415" s="1">
        <v>0</v>
      </c>
      <c r="AJ415" s="1">
        <v>0</v>
      </c>
      <c r="AK415" s="1">
        <v>0.25</v>
      </c>
      <c r="AL415" s="1">
        <v>0</v>
      </c>
      <c r="AM415" s="1">
        <v>0</v>
      </c>
      <c r="AN415" s="1">
        <v>0.15</v>
      </c>
      <c r="AO415" s="1">
        <v>0</v>
      </c>
      <c r="AP415" s="1">
        <v>0</v>
      </c>
      <c r="AQ415" s="1">
        <v>1</v>
      </c>
      <c r="AR415" s="1">
        <v>0</v>
      </c>
      <c r="AS415" s="1">
        <v>0</v>
      </c>
      <c r="AT415" s="1">
        <v>0</v>
      </c>
      <c r="AU415" s="1">
        <v>0</v>
      </c>
      <c r="AV415" s="1">
        <v>0</v>
      </c>
      <c r="AW415" s="1">
        <v>574839000</v>
      </c>
      <c r="AX415" s="1">
        <v>0</v>
      </c>
      <c r="AY415" s="1">
        <v>0</v>
      </c>
      <c r="AZ415" s="1">
        <v>1476411478</v>
      </c>
      <c r="BA415" s="1">
        <v>0</v>
      </c>
      <c r="BB415" s="1">
        <v>0</v>
      </c>
      <c r="BC415" s="1">
        <v>998335380</v>
      </c>
      <c r="BD415" s="1">
        <v>0</v>
      </c>
      <c r="BE415" s="1">
        <v>0</v>
      </c>
      <c r="BF415" s="1">
        <v>637434797</v>
      </c>
      <c r="BG415" s="1">
        <v>0</v>
      </c>
      <c r="BH415" s="1">
        <v>0</v>
      </c>
      <c r="BI415" s="1">
        <v>3687020655</v>
      </c>
      <c r="BJ415" s="1">
        <v>0</v>
      </c>
      <c r="BK415" s="1">
        <v>0</v>
      </c>
      <c r="BL415" s="1"/>
      <c r="BM415" s="10">
        <f t="shared" si="66"/>
        <v>0</v>
      </c>
      <c r="BN415" s="10">
        <f t="shared" si="67"/>
        <v>0</v>
      </c>
      <c r="BO415" s="10">
        <f t="shared" si="68"/>
        <v>574.83900000000006</v>
      </c>
      <c r="BP415" s="10">
        <f t="shared" si="69"/>
        <v>0</v>
      </c>
      <c r="BQ415" s="10">
        <f t="shared" si="70"/>
        <v>1476.411478</v>
      </c>
      <c r="BR415" s="10">
        <f t="shared" si="71"/>
        <v>0</v>
      </c>
      <c r="BS415" s="10">
        <f t="shared" si="72"/>
        <v>998.33537999999999</v>
      </c>
      <c r="BT415" s="10">
        <f t="shared" si="73"/>
        <v>0</v>
      </c>
      <c r="BU415" s="10">
        <f t="shared" si="74"/>
        <v>637.434797</v>
      </c>
      <c r="BV415" s="10">
        <f t="shared" si="75"/>
        <v>0</v>
      </c>
    </row>
    <row r="416" spans="1:74" x14ac:dyDescent="0.25">
      <c r="A416">
        <v>16</v>
      </c>
      <c r="B416" t="s">
        <v>60</v>
      </c>
      <c r="C416" t="s">
        <v>61</v>
      </c>
      <c r="D416">
        <v>2020</v>
      </c>
      <c r="E416" t="s">
        <v>62</v>
      </c>
      <c r="F416" t="s">
        <v>63</v>
      </c>
      <c r="G416">
        <v>2</v>
      </c>
      <c r="H416" t="s">
        <v>64</v>
      </c>
      <c r="I416" t="s">
        <v>3366</v>
      </c>
      <c r="J416" t="s">
        <v>727</v>
      </c>
      <c r="K416" t="s">
        <v>728</v>
      </c>
      <c r="L416" t="s">
        <v>3412</v>
      </c>
      <c r="M416" t="s">
        <v>729</v>
      </c>
      <c r="N416" t="s">
        <v>3422</v>
      </c>
      <c r="O416" t="s">
        <v>68</v>
      </c>
      <c r="P416" t="s">
        <v>3448</v>
      </c>
      <c r="Q416" t="s">
        <v>791</v>
      </c>
      <c r="R416" t="s">
        <v>3557</v>
      </c>
      <c r="S416" t="s">
        <v>794</v>
      </c>
      <c r="T416">
        <v>5</v>
      </c>
      <c r="U416">
        <v>1</v>
      </c>
      <c r="V416" t="s">
        <v>795</v>
      </c>
      <c r="W416">
        <v>1</v>
      </c>
      <c r="X416" t="s">
        <v>72</v>
      </c>
      <c r="Y416">
        <v>1</v>
      </c>
      <c r="Z416" t="s">
        <v>73</v>
      </c>
      <c r="AA416">
        <v>1</v>
      </c>
      <c r="AB416" s="1">
        <v>5</v>
      </c>
      <c r="AC416" s="1">
        <v>3</v>
      </c>
      <c r="AD416" s="1">
        <v>60</v>
      </c>
      <c r="AE416" s="1">
        <v>10</v>
      </c>
      <c r="AF416" s="1">
        <v>0</v>
      </c>
      <c r="AG416" s="1">
        <v>0</v>
      </c>
      <c r="AH416" s="1">
        <v>10</v>
      </c>
      <c r="AI416" s="1">
        <v>0</v>
      </c>
      <c r="AJ416" s="1">
        <v>0</v>
      </c>
      <c r="AK416" s="1">
        <v>5</v>
      </c>
      <c r="AL416" s="1">
        <v>0</v>
      </c>
      <c r="AM416" s="1">
        <v>0</v>
      </c>
      <c r="AN416" s="1">
        <v>5</v>
      </c>
      <c r="AO416" s="1">
        <v>0</v>
      </c>
      <c r="AP416" s="1">
        <v>0</v>
      </c>
      <c r="AQ416" s="1">
        <v>35</v>
      </c>
      <c r="AR416" s="1">
        <v>3</v>
      </c>
      <c r="AS416" s="1">
        <v>8.57</v>
      </c>
      <c r="AT416" s="1">
        <v>215501087</v>
      </c>
      <c r="AU416" s="1">
        <v>215379089</v>
      </c>
      <c r="AV416" s="1">
        <v>99.94</v>
      </c>
      <c r="AW416" s="1">
        <v>1715000000</v>
      </c>
      <c r="AX416" s="1">
        <v>0</v>
      </c>
      <c r="AY416" s="1">
        <v>0</v>
      </c>
      <c r="AZ416" s="1">
        <v>1031463708</v>
      </c>
      <c r="BA416" s="1">
        <v>0</v>
      </c>
      <c r="BB416" s="1">
        <v>0</v>
      </c>
      <c r="BC416" s="1">
        <v>699676571</v>
      </c>
      <c r="BD416" s="1">
        <v>0</v>
      </c>
      <c r="BE416" s="1">
        <v>0</v>
      </c>
      <c r="BF416" s="1">
        <v>448107986</v>
      </c>
      <c r="BG416" s="1">
        <v>0</v>
      </c>
      <c r="BH416" s="1">
        <v>0</v>
      </c>
      <c r="BI416" s="1">
        <v>4109749352</v>
      </c>
      <c r="BJ416" s="1">
        <v>215379089</v>
      </c>
      <c r="BK416" s="1">
        <v>5.24</v>
      </c>
      <c r="BL416" s="1"/>
      <c r="BM416" s="10">
        <f t="shared" si="66"/>
        <v>215.50108700000001</v>
      </c>
      <c r="BN416" s="10">
        <f t="shared" si="67"/>
        <v>215.37908899999999</v>
      </c>
      <c r="BO416" s="10">
        <f t="shared" si="68"/>
        <v>1715</v>
      </c>
      <c r="BP416" s="10">
        <f t="shared" si="69"/>
        <v>0</v>
      </c>
      <c r="BQ416" s="10">
        <f t="shared" si="70"/>
        <v>1031.463708</v>
      </c>
      <c r="BR416" s="10">
        <f t="shared" si="71"/>
        <v>0</v>
      </c>
      <c r="BS416" s="10">
        <f t="shared" si="72"/>
        <v>699.67657099999997</v>
      </c>
      <c r="BT416" s="10">
        <f t="shared" si="73"/>
        <v>0</v>
      </c>
      <c r="BU416" s="10">
        <f t="shared" si="74"/>
        <v>448.10798599999998</v>
      </c>
      <c r="BV416" s="10">
        <f t="shared" si="75"/>
        <v>0</v>
      </c>
    </row>
    <row r="417" spans="1:74" x14ac:dyDescent="0.25">
      <c r="A417">
        <v>16</v>
      </c>
      <c r="B417" t="s">
        <v>60</v>
      </c>
      <c r="C417" t="s">
        <v>61</v>
      </c>
      <c r="D417">
        <v>2020</v>
      </c>
      <c r="E417" t="s">
        <v>62</v>
      </c>
      <c r="F417" t="s">
        <v>63</v>
      </c>
      <c r="G417">
        <v>2</v>
      </c>
      <c r="H417" t="s">
        <v>64</v>
      </c>
      <c r="I417" t="s">
        <v>3366</v>
      </c>
      <c r="J417" t="s">
        <v>727</v>
      </c>
      <c r="K417" t="s">
        <v>728</v>
      </c>
      <c r="L417" t="s">
        <v>3412</v>
      </c>
      <c r="M417" t="s">
        <v>729</v>
      </c>
      <c r="N417" t="s">
        <v>3422</v>
      </c>
      <c r="O417" t="s">
        <v>68</v>
      </c>
      <c r="P417" t="s">
        <v>3448</v>
      </c>
      <c r="Q417" t="s">
        <v>791</v>
      </c>
      <c r="R417" t="s">
        <v>3557</v>
      </c>
      <c r="S417" t="s">
        <v>794</v>
      </c>
      <c r="T417">
        <v>5</v>
      </c>
      <c r="U417">
        <v>2</v>
      </c>
      <c r="V417" t="s">
        <v>796</v>
      </c>
      <c r="W417">
        <v>1</v>
      </c>
      <c r="X417" t="s">
        <v>72</v>
      </c>
      <c r="Y417">
        <v>1</v>
      </c>
      <c r="Z417" t="s">
        <v>73</v>
      </c>
      <c r="AA417">
        <v>1</v>
      </c>
      <c r="AB417" s="1">
        <v>1</v>
      </c>
      <c r="AC417" s="1">
        <v>1</v>
      </c>
      <c r="AD417" s="1">
        <v>100</v>
      </c>
      <c r="AE417" s="1">
        <v>2</v>
      </c>
      <c r="AF417" s="1">
        <v>0</v>
      </c>
      <c r="AG417" s="1">
        <v>0</v>
      </c>
      <c r="AH417" s="1">
        <v>3</v>
      </c>
      <c r="AI417" s="1">
        <v>0</v>
      </c>
      <c r="AJ417" s="1">
        <v>0</v>
      </c>
      <c r="AK417" s="1">
        <v>3</v>
      </c>
      <c r="AL417" s="1">
        <v>0</v>
      </c>
      <c r="AM417" s="1">
        <v>0</v>
      </c>
      <c r="AN417" s="1">
        <v>1</v>
      </c>
      <c r="AO417" s="1">
        <v>0</v>
      </c>
      <c r="AP417" s="1">
        <v>0</v>
      </c>
      <c r="AQ417" s="1">
        <v>10</v>
      </c>
      <c r="AR417" s="1">
        <v>1</v>
      </c>
      <c r="AS417" s="1">
        <v>10</v>
      </c>
      <c r="AT417" s="1">
        <v>214498913</v>
      </c>
      <c r="AU417" s="1">
        <v>214498913</v>
      </c>
      <c r="AV417" s="1">
        <v>100</v>
      </c>
      <c r="AW417" s="1">
        <v>613000000</v>
      </c>
      <c r="AX417" s="1">
        <v>0</v>
      </c>
      <c r="AY417" s="1">
        <v>0</v>
      </c>
      <c r="AZ417" s="1">
        <v>764231937</v>
      </c>
      <c r="BA417" s="1">
        <v>0</v>
      </c>
      <c r="BB417" s="1">
        <v>0</v>
      </c>
      <c r="BC417" s="1">
        <v>515954592</v>
      </c>
      <c r="BD417" s="1">
        <v>0</v>
      </c>
      <c r="BE417" s="1">
        <v>0</v>
      </c>
      <c r="BF417" s="1">
        <v>328934139</v>
      </c>
      <c r="BG417" s="1">
        <v>0</v>
      </c>
      <c r="BH417" s="1">
        <v>0</v>
      </c>
      <c r="BI417" s="1">
        <v>2436619581</v>
      </c>
      <c r="BJ417" s="1">
        <v>214498913</v>
      </c>
      <c r="BK417" s="1">
        <v>8.8000000000000007</v>
      </c>
      <c r="BL417" s="1"/>
      <c r="BM417" s="10">
        <f t="shared" si="66"/>
        <v>214.49891299999999</v>
      </c>
      <c r="BN417" s="10">
        <f t="shared" si="67"/>
        <v>214.49891299999999</v>
      </c>
      <c r="BO417" s="10">
        <f t="shared" si="68"/>
        <v>613</v>
      </c>
      <c r="BP417" s="10">
        <f t="shared" si="69"/>
        <v>0</v>
      </c>
      <c r="BQ417" s="10">
        <f t="shared" si="70"/>
        <v>764.23193700000002</v>
      </c>
      <c r="BR417" s="10">
        <f t="shared" si="71"/>
        <v>0</v>
      </c>
      <c r="BS417" s="10">
        <f t="shared" si="72"/>
        <v>515.95459200000005</v>
      </c>
      <c r="BT417" s="10">
        <f t="shared" si="73"/>
        <v>0</v>
      </c>
      <c r="BU417" s="10">
        <f t="shared" si="74"/>
        <v>328.93413900000002</v>
      </c>
      <c r="BV417" s="10">
        <f t="shared" si="75"/>
        <v>0</v>
      </c>
    </row>
    <row r="418" spans="1:74" x14ac:dyDescent="0.25">
      <c r="A418">
        <v>16</v>
      </c>
      <c r="B418" t="s">
        <v>60</v>
      </c>
      <c r="C418" t="s">
        <v>61</v>
      </c>
      <c r="D418">
        <v>2020</v>
      </c>
      <c r="E418" t="s">
        <v>62</v>
      </c>
      <c r="F418" t="s">
        <v>63</v>
      </c>
      <c r="G418">
        <v>2</v>
      </c>
      <c r="H418" t="s">
        <v>64</v>
      </c>
      <c r="I418" t="s">
        <v>3366</v>
      </c>
      <c r="J418" t="s">
        <v>727</v>
      </c>
      <c r="K418" t="s">
        <v>728</v>
      </c>
      <c r="L418" t="s">
        <v>3412</v>
      </c>
      <c r="M418" t="s">
        <v>729</v>
      </c>
      <c r="N418" t="s">
        <v>3422</v>
      </c>
      <c r="O418" t="s">
        <v>68</v>
      </c>
      <c r="P418" t="s">
        <v>3448</v>
      </c>
      <c r="Q418" t="s">
        <v>791</v>
      </c>
      <c r="R418" t="s">
        <v>3557</v>
      </c>
      <c r="S418" t="s">
        <v>794</v>
      </c>
      <c r="T418">
        <v>5</v>
      </c>
      <c r="U418">
        <v>3</v>
      </c>
      <c r="V418" t="s">
        <v>797</v>
      </c>
      <c r="W418">
        <v>1</v>
      </c>
      <c r="X418" t="s">
        <v>72</v>
      </c>
      <c r="Y418">
        <v>1</v>
      </c>
      <c r="Z418" t="s">
        <v>73</v>
      </c>
      <c r="AA418">
        <v>1</v>
      </c>
      <c r="AB418" s="1">
        <v>0</v>
      </c>
      <c r="AC418" s="1">
        <v>0</v>
      </c>
      <c r="AD418" s="1">
        <v>0</v>
      </c>
      <c r="AE418" s="1">
        <v>15</v>
      </c>
      <c r="AF418" s="1">
        <v>0</v>
      </c>
      <c r="AG418" s="1">
        <v>0</v>
      </c>
      <c r="AH418" s="1">
        <v>14</v>
      </c>
      <c r="AI418" s="1">
        <v>0</v>
      </c>
      <c r="AJ418" s="1">
        <v>0</v>
      </c>
      <c r="AK418" s="1">
        <v>14</v>
      </c>
      <c r="AL418" s="1">
        <v>0</v>
      </c>
      <c r="AM418" s="1">
        <v>0</v>
      </c>
      <c r="AN418" s="1">
        <v>6</v>
      </c>
      <c r="AO418" s="1">
        <v>0</v>
      </c>
      <c r="AP418" s="1">
        <v>0</v>
      </c>
      <c r="AQ418" s="1">
        <v>49</v>
      </c>
      <c r="AR418" s="1">
        <v>0</v>
      </c>
      <c r="AS418" s="1">
        <v>0</v>
      </c>
      <c r="AT418" s="1">
        <v>0</v>
      </c>
      <c r="AU418" s="1">
        <v>0</v>
      </c>
      <c r="AV418" s="1">
        <v>0</v>
      </c>
      <c r="AW418" s="1">
        <v>1200000000</v>
      </c>
      <c r="AX418" s="1">
        <v>0</v>
      </c>
      <c r="AY418" s="1">
        <v>0</v>
      </c>
      <c r="AZ418" s="1">
        <v>1316959607</v>
      </c>
      <c r="BA418" s="1">
        <v>0</v>
      </c>
      <c r="BB418" s="1">
        <v>0</v>
      </c>
      <c r="BC418" s="1">
        <v>889116673</v>
      </c>
      <c r="BD418" s="1">
        <v>0</v>
      </c>
      <c r="BE418" s="1">
        <v>0</v>
      </c>
      <c r="BF418" s="1">
        <v>566834429</v>
      </c>
      <c r="BG418" s="1">
        <v>0</v>
      </c>
      <c r="BH418" s="1">
        <v>0</v>
      </c>
      <c r="BI418" s="1">
        <v>3972910709</v>
      </c>
      <c r="BJ418" s="1">
        <v>0</v>
      </c>
      <c r="BK418" s="1">
        <v>0</v>
      </c>
      <c r="BL418" s="1" t="s">
        <v>74</v>
      </c>
      <c r="BM418" s="10">
        <f t="shared" si="66"/>
        <v>0</v>
      </c>
      <c r="BN418" s="10">
        <f t="shared" si="67"/>
        <v>0</v>
      </c>
      <c r="BO418" s="10">
        <f t="shared" si="68"/>
        <v>1200</v>
      </c>
      <c r="BP418" s="10">
        <f t="shared" si="69"/>
        <v>0</v>
      </c>
      <c r="BQ418" s="10">
        <f t="shared" si="70"/>
        <v>1316.959607</v>
      </c>
      <c r="BR418" s="10">
        <f t="shared" si="71"/>
        <v>0</v>
      </c>
      <c r="BS418" s="10">
        <f t="shared" si="72"/>
        <v>889.11667299999999</v>
      </c>
      <c r="BT418" s="10">
        <f t="shared" si="73"/>
        <v>0</v>
      </c>
      <c r="BU418" s="10">
        <f t="shared" si="74"/>
        <v>566.834429</v>
      </c>
      <c r="BV418" s="10">
        <f t="shared" si="75"/>
        <v>0</v>
      </c>
    </row>
    <row r="419" spans="1:74" x14ac:dyDescent="0.25">
      <c r="A419">
        <v>16</v>
      </c>
      <c r="B419" t="s">
        <v>60</v>
      </c>
      <c r="C419" t="s">
        <v>61</v>
      </c>
      <c r="D419">
        <v>2020</v>
      </c>
      <c r="E419" t="s">
        <v>62</v>
      </c>
      <c r="F419" t="s">
        <v>63</v>
      </c>
      <c r="G419">
        <v>2</v>
      </c>
      <c r="H419" t="s">
        <v>64</v>
      </c>
      <c r="I419" t="s">
        <v>3366</v>
      </c>
      <c r="J419" t="s">
        <v>727</v>
      </c>
      <c r="K419" t="s">
        <v>728</v>
      </c>
      <c r="L419" t="s">
        <v>3412</v>
      </c>
      <c r="M419" t="s">
        <v>729</v>
      </c>
      <c r="N419" t="s">
        <v>3422</v>
      </c>
      <c r="O419" t="s">
        <v>68</v>
      </c>
      <c r="P419" t="s">
        <v>3427</v>
      </c>
      <c r="Q419" t="s">
        <v>69</v>
      </c>
      <c r="R419" t="s">
        <v>3558</v>
      </c>
      <c r="S419" t="s">
        <v>798</v>
      </c>
      <c r="T419">
        <v>7</v>
      </c>
      <c r="U419">
        <v>1</v>
      </c>
      <c r="V419" t="s">
        <v>799</v>
      </c>
      <c r="W419">
        <v>2</v>
      </c>
      <c r="X419" t="s">
        <v>76</v>
      </c>
      <c r="Y419">
        <v>1</v>
      </c>
      <c r="Z419" t="s">
        <v>73</v>
      </c>
      <c r="AA419">
        <v>1</v>
      </c>
      <c r="AB419" s="1">
        <v>100</v>
      </c>
      <c r="AC419" s="1">
        <v>100</v>
      </c>
      <c r="AD419" s="1">
        <v>100</v>
      </c>
      <c r="AE419" s="1">
        <v>100</v>
      </c>
      <c r="AF419" s="1">
        <v>0</v>
      </c>
      <c r="AG419" s="1">
        <v>0</v>
      </c>
      <c r="AH419" s="1">
        <v>100</v>
      </c>
      <c r="AI419" s="1">
        <v>0</v>
      </c>
      <c r="AJ419" s="1">
        <v>0</v>
      </c>
      <c r="AK419" s="1">
        <v>100</v>
      </c>
      <c r="AL419" s="1">
        <v>0</v>
      </c>
      <c r="AM419" s="1">
        <v>0</v>
      </c>
      <c r="AN419" s="1">
        <v>100</v>
      </c>
      <c r="AO419" s="1">
        <v>0</v>
      </c>
      <c r="AP419" s="1">
        <v>0</v>
      </c>
      <c r="AQ419" s="1" t="s">
        <v>77</v>
      </c>
      <c r="AR419" s="1" t="s">
        <v>77</v>
      </c>
      <c r="AS419" s="1" t="s">
        <v>77</v>
      </c>
      <c r="AT419" s="1">
        <v>34408669</v>
      </c>
      <c r="AU419" s="1">
        <v>34400000</v>
      </c>
      <c r="AV419" s="1">
        <v>99.97</v>
      </c>
      <c r="AW419" s="1">
        <v>86000000</v>
      </c>
      <c r="AX419" s="1">
        <v>0</v>
      </c>
      <c r="AY419" s="1">
        <v>0</v>
      </c>
      <c r="AZ419" s="1">
        <v>27689543</v>
      </c>
      <c r="BA419" s="1">
        <v>0</v>
      </c>
      <c r="BB419" s="1">
        <v>0</v>
      </c>
      <c r="BC419" s="1">
        <v>18709476</v>
      </c>
      <c r="BD419" s="1">
        <v>0</v>
      </c>
      <c r="BE419" s="1">
        <v>0</v>
      </c>
      <c r="BF419" s="1">
        <v>11989285</v>
      </c>
      <c r="BG419" s="1">
        <v>0</v>
      </c>
      <c r="BH419" s="1">
        <v>0</v>
      </c>
      <c r="BI419" s="1">
        <v>178796973</v>
      </c>
      <c r="BJ419" s="1">
        <v>34400000</v>
      </c>
      <c r="BK419" s="1">
        <v>19.239999999999998</v>
      </c>
      <c r="BL419" s="1"/>
      <c r="BM419" s="10">
        <f t="shared" si="66"/>
        <v>34.408669000000003</v>
      </c>
      <c r="BN419" s="10">
        <f t="shared" si="67"/>
        <v>34.4</v>
      </c>
      <c r="BO419" s="10">
        <f t="shared" si="68"/>
        <v>86</v>
      </c>
      <c r="BP419" s="10">
        <f t="shared" si="69"/>
        <v>0</v>
      </c>
      <c r="BQ419" s="10">
        <f t="shared" si="70"/>
        <v>27.689543</v>
      </c>
      <c r="BR419" s="10">
        <f t="shared" si="71"/>
        <v>0</v>
      </c>
      <c r="BS419" s="10">
        <f t="shared" si="72"/>
        <v>18.709475999999999</v>
      </c>
      <c r="BT419" s="10">
        <f t="shared" si="73"/>
        <v>0</v>
      </c>
      <c r="BU419" s="10">
        <f t="shared" si="74"/>
        <v>11.989285000000001</v>
      </c>
      <c r="BV419" s="10">
        <f t="shared" si="75"/>
        <v>0</v>
      </c>
    </row>
    <row r="420" spans="1:74" x14ac:dyDescent="0.25">
      <c r="A420">
        <v>16</v>
      </c>
      <c r="B420" t="s">
        <v>60</v>
      </c>
      <c r="C420" t="s">
        <v>61</v>
      </c>
      <c r="D420">
        <v>2020</v>
      </c>
      <c r="E420" t="s">
        <v>62</v>
      </c>
      <c r="F420" t="s">
        <v>63</v>
      </c>
      <c r="G420">
        <v>2</v>
      </c>
      <c r="H420" t="s">
        <v>64</v>
      </c>
      <c r="I420" t="s">
        <v>3366</v>
      </c>
      <c r="J420" t="s">
        <v>727</v>
      </c>
      <c r="K420" t="s">
        <v>728</v>
      </c>
      <c r="L420" t="s">
        <v>3412</v>
      </c>
      <c r="M420" t="s">
        <v>729</v>
      </c>
      <c r="N420" t="s">
        <v>3422</v>
      </c>
      <c r="O420" t="s">
        <v>68</v>
      </c>
      <c r="P420" t="s">
        <v>3427</v>
      </c>
      <c r="Q420" t="s">
        <v>69</v>
      </c>
      <c r="R420" t="s">
        <v>3558</v>
      </c>
      <c r="S420" t="s">
        <v>798</v>
      </c>
      <c r="T420">
        <v>7</v>
      </c>
      <c r="U420">
        <v>2</v>
      </c>
      <c r="V420" t="s">
        <v>800</v>
      </c>
      <c r="W420">
        <v>2</v>
      </c>
      <c r="X420" t="s">
        <v>76</v>
      </c>
      <c r="Y420">
        <v>1</v>
      </c>
      <c r="Z420" t="s">
        <v>73</v>
      </c>
      <c r="AA420">
        <v>1</v>
      </c>
      <c r="AB420" s="1">
        <v>100</v>
      </c>
      <c r="AC420" s="1">
        <v>100</v>
      </c>
      <c r="AD420" s="1">
        <v>100</v>
      </c>
      <c r="AE420" s="1">
        <v>100</v>
      </c>
      <c r="AF420" s="1">
        <v>0</v>
      </c>
      <c r="AG420" s="1">
        <v>0</v>
      </c>
      <c r="AH420" s="1">
        <v>100</v>
      </c>
      <c r="AI420" s="1">
        <v>0</v>
      </c>
      <c r="AJ420" s="1">
        <v>0</v>
      </c>
      <c r="AK420" s="1">
        <v>100</v>
      </c>
      <c r="AL420" s="1">
        <v>0</v>
      </c>
      <c r="AM420" s="1">
        <v>0</v>
      </c>
      <c r="AN420" s="1">
        <v>100</v>
      </c>
      <c r="AO420" s="1">
        <v>0</v>
      </c>
      <c r="AP420" s="1">
        <v>0</v>
      </c>
      <c r="AQ420" s="1" t="s">
        <v>77</v>
      </c>
      <c r="AR420" s="1" t="s">
        <v>77</v>
      </c>
      <c r="AS420" s="1" t="s">
        <v>77</v>
      </c>
      <c r="AT420" s="1">
        <v>24933333</v>
      </c>
      <c r="AU420" s="1">
        <v>24933333</v>
      </c>
      <c r="AV420" s="1">
        <v>100</v>
      </c>
      <c r="AW420" s="1">
        <v>48000000</v>
      </c>
      <c r="AX420" s="1">
        <v>0</v>
      </c>
      <c r="AY420" s="1">
        <v>0</v>
      </c>
      <c r="AZ420" s="1">
        <v>6844606</v>
      </c>
      <c r="BA420" s="1">
        <v>0</v>
      </c>
      <c r="BB420" s="1">
        <v>0</v>
      </c>
      <c r="BC420" s="1">
        <v>4624814</v>
      </c>
      <c r="BD420" s="1">
        <v>0</v>
      </c>
      <c r="BE420" s="1">
        <v>0</v>
      </c>
      <c r="BF420" s="1">
        <v>2963643</v>
      </c>
      <c r="BG420" s="1">
        <v>0</v>
      </c>
      <c r="BH420" s="1">
        <v>0</v>
      </c>
      <c r="BI420" s="1">
        <v>87366396</v>
      </c>
      <c r="BJ420" s="1">
        <v>24933333</v>
      </c>
      <c r="BK420" s="1">
        <v>28.54</v>
      </c>
      <c r="BL420" s="1"/>
      <c r="BM420" s="10">
        <f t="shared" si="66"/>
        <v>24.933333000000001</v>
      </c>
      <c r="BN420" s="10">
        <f t="shared" si="67"/>
        <v>24.933333000000001</v>
      </c>
      <c r="BO420" s="10">
        <f t="shared" si="68"/>
        <v>48</v>
      </c>
      <c r="BP420" s="10">
        <f t="shared" si="69"/>
        <v>0</v>
      </c>
      <c r="BQ420" s="10">
        <f t="shared" si="70"/>
        <v>6.8446059999999997</v>
      </c>
      <c r="BR420" s="10">
        <f t="shared" si="71"/>
        <v>0</v>
      </c>
      <c r="BS420" s="10">
        <f t="shared" si="72"/>
        <v>4.6248139999999998</v>
      </c>
      <c r="BT420" s="10">
        <f t="shared" si="73"/>
        <v>0</v>
      </c>
      <c r="BU420" s="10">
        <f t="shared" si="74"/>
        <v>2.9636429999999998</v>
      </c>
      <c r="BV420" s="10">
        <f t="shared" si="75"/>
        <v>0</v>
      </c>
    </row>
    <row r="421" spans="1:74" x14ac:dyDescent="0.25">
      <c r="A421">
        <v>16</v>
      </c>
      <c r="B421" t="s">
        <v>60</v>
      </c>
      <c r="C421" t="s">
        <v>61</v>
      </c>
      <c r="D421">
        <v>2020</v>
      </c>
      <c r="E421" t="s">
        <v>62</v>
      </c>
      <c r="F421" t="s">
        <v>63</v>
      </c>
      <c r="G421">
        <v>2</v>
      </c>
      <c r="H421" t="s">
        <v>64</v>
      </c>
      <c r="I421" t="s">
        <v>3366</v>
      </c>
      <c r="J421" t="s">
        <v>727</v>
      </c>
      <c r="K421" t="s">
        <v>728</v>
      </c>
      <c r="L421" t="s">
        <v>3412</v>
      </c>
      <c r="M421" t="s">
        <v>729</v>
      </c>
      <c r="N421" t="s">
        <v>3422</v>
      </c>
      <c r="O421" t="s">
        <v>68</v>
      </c>
      <c r="P421" t="s">
        <v>3427</v>
      </c>
      <c r="Q421" t="s">
        <v>69</v>
      </c>
      <c r="R421" t="s">
        <v>3558</v>
      </c>
      <c r="S421" t="s">
        <v>798</v>
      </c>
      <c r="T421">
        <v>7</v>
      </c>
      <c r="U421">
        <v>3</v>
      </c>
      <c r="V421" t="s">
        <v>801</v>
      </c>
      <c r="W421">
        <v>2</v>
      </c>
      <c r="X421" t="s">
        <v>76</v>
      </c>
      <c r="Y421">
        <v>1</v>
      </c>
      <c r="Z421" t="s">
        <v>73</v>
      </c>
      <c r="AA421">
        <v>1</v>
      </c>
      <c r="AB421" s="1">
        <v>100</v>
      </c>
      <c r="AC421" s="1">
        <v>100</v>
      </c>
      <c r="AD421" s="1">
        <v>100</v>
      </c>
      <c r="AE421" s="1">
        <v>100</v>
      </c>
      <c r="AF421" s="1">
        <v>0</v>
      </c>
      <c r="AG421" s="1">
        <v>0</v>
      </c>
      <c r="AH421" s="1">
        <v>100</v>
      </c>
      <c r="AI421" s="1">
        <v>0</v>
      </c>
      <c r="AJ421" s="1">
        <v>0</v>
      </c>
      <c r="AK421" s="1">
        <v>100</v>
      </c>
      <c r="AL421" s="1">
        <v>0</v>
      </c>
      <c r="AM421" s="1">
        <v>0</v>
      </c>
      <c r="AN421" s="1">
        <v>100</v>
      </c>
      <c r="AO421" s="1">
        <v>0</v>
      </c>
      <c r="AP421" s="1">
        <v>0</v>
      </c>
      <c r="AQ421" s="1" t="s">
        <v>77</v>
      </c>
      <c r="AR421" s="1" t="s">
        <v>77</v>
      </c>
      <c r="AS421" s="1" t="s">
        <v>77</v>
      </c>
      <c r="AT421" s="1">
        <v>186486333</v>
      </c>
      <c r="AU421" s="1">
        <v>186486333</v>
      </c>
      <c r="AV421" s="1">
        <v>100</v>
      </c>
      <c r="AW421" s="1">
        <v>321000000</v>
      </c>
      <c r="AX421" s="1">
        <v>0</v>
      </c>
      <c r="AY421" s="1">
        <v>0</v>
      </c>
      <c r="AZ421" s="1">
        <v>48534481</v>
      </c>
      <c r="BA421" s="1">
        <v>0</v>
      </c>
      <c r="BB421" s="1">
        <v>0</v>
      </c>
      <c r="BC421" s="1">
        <v>32794138</v>
      </c>
      <c r="BD421" s="1">
        <v>0</v>
      </c>
      <c r="BE421" s="1">
        <v>0</v>
      </c>
      <c r="BF421" s="1">
        <v>21014926</v>
      </c>
      <c r="BG421" s="1">
        <v>0</v>
      </c>
      <c r="BH421" s="1">
        <v>0</v>
      </c>
      <c r="BI421" s="1">
        <v>609829878</v>
      </c>
      <c r="BJ421" s="1">
        <v>186486333</v>
      </c>
      <c r="BK421" s="1">
        <v>30.58</v>
      </c>
      <c r="BL421" s="1"/>
      <c r="BM421" s="10">
        <f t="shared" si="66"/>
        <v>186.486333</v>
      </c>
      <c r="BN421" s="10">
        <f t="shared" si="67"/>
        <v>186.486333</v>
      </c>
      <c r="BO421" s="10">
        <f t="shared" si="68"/>
        <v>321</v>
      </c>
      <c r="BP421" s="10">
        <f t="shared" si="69"/>
        <v>0</v>
      </c>
      <c r="BQ421" s="10">
        <f t="shared" si="70"/>
        <v>48.534481</v>
      </c>
      <c r="BR421" s="10">
        <f t="shared" si="71"/>
        <v>0</v>
      </c>
      <c r="BS421" s="10">
        <f t="shared" si="72"/>
        <v>32.794137999999997</v>
      </c>
      <c r="BT421" s="10">
        <f t="shared" si="73"/>
        <v>0</v>
      </c>
      <c r="BU421" s="10">
        <f t="shared" si="74"/>
        <v>21.014925999999999</v>
      </c>
      <c r="BV421" s="10">
        <f t="shared" si="75"/>
        <v>0</v>
      </c>
    </row>
    <row r="422" spans="1:74" x14ac:dyDescent="0.25">
      <c r="A422">
        <v>16</v>
      </c>
      <c r="B422" t="s">
        <v>60</v>
      </c>
      <c r="C422" t="s">
        <v>61</v>
      </c>
      <c r="D422">
        <v>2020</v>
      </c>
      <c r="E422" t="s">
        <v>62</v>
      </c>
      <c r="F422" t="s">
        <v>63</v>
      </c>
      <c r="G422">
        <v>2</v>
      </c>
      <c r="H422" t="s">
        <v>64</v>
      </c>
      <c r="I422" t="s">
        <v>3366</v>
      </c>
      <c r="J422" t="s">
        <v>727</v>
      </c>
      <c r="K422" t="s">
        <v>728</v>
      </c>
      <c r="L422" t="s">
        <v>3412</v>
      </c>
      <c r="M422" t="s">
        <v>729</v>
      </c>
      <c r="N422" t="s">
        <v>3422</v>
      </c>
      <c r="O422" t="s">
        <v>68</v>
      </c>
      <c r="P422" t="s">
        <v>3427</v>
      </c>
      <c r="Q422" t="s">
        <v>69</v>
      </c>
      <c r="R422" t="s">
        <v>3558</v>
      </c>
      <c r="S422" t="s">
        <v>798</v>
      </c>
      <c r="T422">
        <v>7</v>
      </c>
      <c r="U422">
        <v>4</v>
      </c>
      <c r="V422" t="s">
        <v>802</v>
      </c>
      <c r="W422">
        <v>2</v>
      </c>
      <c r="X422" t="s">
        <v>76</v>
      </c>
      <c r="Y422">
        <v>1</v>
      </c>
      <c r="Z422" t="s">
        <v>73</v>
      </c>
      <c r="AA422">
        <v>1</v>
      </c>
      <c r="AB422" s="1">
        <v>100</v>
      </c>
      <c r="AC422" s="1">
        <v>100</v>
      </c>
      <c r="AD422" s="1">
        <v>100</v>
      </c>
      <c r="AE422" s="1">
        <v>100</v>
      </c>
      <c r="AF422" s="1">
        <v>0</v>
      </c>
      <c r="AG422" s="1">
        <v>0</v>
      </c>
      <c r="AH422" s="1">
        <v>100</v>
      </c>
      <c r="AI422" s="1">
        <v>0</v>
      </c>
      <c r="AJ422" s="1">
        <v>0</v>
      </c>
      <c r="AK422" s="1">
        <v>100</v>
      </c>
      <c r="AL422" s="1">
        <v>0</v>
      </c>
      <c r="AM422" s="1">
        <v>0</v>
      </c>
      <c r="AN422" s="1">
        <v>100</v>
      </c>
      <c r="AO422" s="1">
        <v>0</v>
      </c>
      <c r="AP422" s="1">
        <v>0</v>
      </c>
      <c r="AQ422" s="1" t="s">
        <v>77</v>
      </c>
      <c r="AR422" s="1" t="s">
        <v>77</v>
      </c>
      <c r="AS422" s="1" t="s">
        <v>77</v>
      </c>
      <c r="AT422" s="1">
        <v>98304999</v>
      </c>
      <c r="AU422" s="1">
        <v>98304999</v>
      </c>
      <c r="AV422" s="1">
        <v>100</v>
      </c>
      <c r="AW422" s="1">
        <v>442000000</v>
      </c>
      <c r="AX422" s="1">
        <v>0</v>
      </c>
      <c r="AY422" s="1">
        <v>0</v>
      </c>
      <c r="AZ422" s="1">
        <v>29478475</v>
      </c>
      <c r="BA422" s="1">
        <v>0</v>
      </c>
      <c r="BB422" s="1">
        <v>0</v>
      </c>
      <c r="BC422" s="1">
        <v>19918234</v>
      </c>
      <c r="BD422" s="1">
        <v>0</v>
      </c>
      <c r="BE422" s="1">
        <v>0</v>
      </c>
      <c r="BF422" s="1">
        <v>12763874</v>
      </c>
      <c r="BG422" s="1">
        <v>0</v>
      </c>
      <c r="BH422" s="1">
        <v>0</v>
      </c>
      <c r="BI422" s="1">
        <v>602465582</v>
      </c>
      <c r="BJ422" s="1">
        <v>98304999</v>
      </c>
      <c r="BK422" s="1">
        <v>16.32</v>
      </c>
      <c r="BL422" s="1"/>
      <c r="BM422" s="10">
        <f t="shared" si="66"/>
        <v>98.304998999999995</v>
      </c>
      <c r="BN422" s="10">
        <f t="shared" si="67"/>
        <v>98.304998999999995</v>
      </c>
      <c r="BO422" s="10">
        <f t="shared" si="68"/>
        <v>442</v>
      </c>
      <c r="BP422" s="10">
        <f t="shared" si="69"/>
        <v>0</v>
      </c>
      <c r="BQ422" s="10">
        <f t="shared" si="70"/>
        <v>29.478475</v>
      </c>
      <c r="BR422" s="10">
        <f t="shared" si="71"/>
        <v>0</v>
      </c>
      <c r="BS422" s="10">
        <f t="shared" si="72"/>
        <v>19.918234000000002</v>
      </c>
      <c r="BT422" s="10">
        <f t="shared" si="73"/>
        <v>0</v>
      </c>
      <c r="BU422" s="10">
        <f t="shared" si="74"/>
        <v>12.763873999999999</v>
      </c>
      <c r="BV422" s="10">
        <f t="shared" si="75"/>
        <v>0</v>
      </c>
    </row>
    <row r="423" spans="1:74" x14ac:dyDescent="0.25">
      <c r="A423">
        <v>16</v>
      </c>
      <c r="B423" t="s">
        <v>60</v>
      </c>
      <c r="C423" t="s">
        <v>61</v>
      </c>
      <c r="D423">
        <v>2020</v>
      </c>
      <c r="E423" t="s">
        <v>62</v>
      </c>
      <c r="F423" t="s">
        <v>63</v>
      </c>
      <c r="G423">
        <v>2</v>
      </c>
      <c r="H423" t="s">
        <v>64</v>
      </c>
      <c r="I423" t="s">
        <v>3366</v>
      </c>
      <c r="J423" t="s">
        <v>727</v>
      </c>
      <c r="K423" t="s">
        <v>728</v>
      </c>
      <c r="L423" t="s">
        <v>3412</v>
      </c>
      <c r="M423" t="s">
        <v>729</v>
      </c>
      <c r="N423" t="s">
        <v>3422</v>
      </c>
      <c r="O423" t="s">
        <v>68</v>
      </c>
      <c r="P423" t="s">
        <v>3427</v>
      </c>
      <c r="Q423" t="s">
        <v>69</v>
      </c>
      <c r="R423" t="s">
        <v>3558</v>
      </c>
      <c r="S423" t="s">
        <v>798</v>
      </c>
      <c r="T423">
        <v>7</v>
      </c>
      <c r="U423">
        <v>5</v>
      </c>
      <c r="V423" t="s">
        <v>803</v>
      </c>
      <c r="W423">
        <v>2</v>
      </c>
      <c r="X423" t="s">
        <v>76</v>
      </c>
      <c r="Y423">
        <v>1</v>
      </c>
      <c r="Z423" t="s">
        <v>73</v>
      </c>
      <c r="AA423">
        <v>1</v>
      </c>
      <c r="AB423" s="1">
        <v>100</v>
      </c>
      <c r="AC423" s="1">
        <v>100</v>
      </c>
      <c r="AD423" s="1">
        <v>100</v>
      </c>
      <c r="AE423" s="1">
        <v>100</v>
      </c>
      <c r="AF423" s="1">
        <v>0</v>
      </c>
      <c r="AG423" s="1">
        <v>0</v>
      </c>
      <c r="AH423" s="1">
        <v>100</v>
      </c>
      <c r="AI423" s="1">
        <v>0</v>
      </c>
      <c r="AJ423" s="1">
        <v>0</v>
      </c>
      <c r="AK423" s="1">
        <v>100</v>
      </c>
      <c r="AL423" s="1">
        <v>0</v>
      </c>
      <c r="AM423" s="1">
        <v>0</v>
      </c>
      <c r="AN423" s="1">
        <v>100</v>
      </c>
      <c r="AO423" s="1">
        <v>0</v>
      </c>
      <c r="AP423" s="1">
        <v>0</v>
      </c>
      <c r="AQ423" s="1" t="s">
        <v>77</v>
      </c>
      <c r="AR423" s="1" t="s">
        <v>77</v>
      </c>
      <c r="AS423" s="1" t="s">
        <v>77</v>
      </c>
      <c r="AT423" s="1">
        <v>155866666</v>
      </c>
      <c r="AU423" s="1">
        <v>155866666</v>
      </c>
      <c r="AV423" s="1">
        <v>100</v>
      </c>
      <c r="AW423" s="1">
        <v>391000000</v>
      </c>
      <c r="AX423" s="1">
        <v>0</v>
      </c>
      <c r="AY423" s="1">
        <v>0</v>
      </c>
      <c r="AZ423" s="1">
        <v>43012128</v>
      </c>
      <c r="BA423" s="1">
        <v>0</v>
      </c>
      <c r="BB423" s="1">
        <v>0</v>
      </c>
      <c r="BC423" s="1">
        <v>29062754</v>
      </c>
      <c r="BD423" s="1">
        <v>0</v>
      </c>
      <c r="BE423" s="1">
        <v>0</v>
      </c>
      <c r="BF423" s="1">
        <v>18623805</v>
      </c>
      <c r="BG423" s="1">
        <v>0</v>
      </c>
      <c r="BH423" s="1">
        <v>0</v>
      </c>
      <c r="BI423" s="1">
        <v>637565353</v>
      </c>
      <c r="BJ423" s="1">
        <v>155866666</v>
      </c>
      <c r="BK423" s="1">
        <v>24.45</v>
      </c>
      <c r="BL423" s="1"/>
      <c r="BM423" s="10">
        <f t="shared" si="66"/>
        <v>155.86666600000001</v>
      </c>
      <c r="BN423" s="10">
        <f t="shared" si="67"/>
        <v>155.86666600000001</v>
      </c>
      <c r="BO423" s="10">
        <f t="shared" si="68"/>
        <v>391</v>
      </c>
      <c r="BP423" s="10">
        <f t="shared" si="69"/>
        <v>0</v>
      </c>
      <c r="BQ423" s="10">
        <f t="shared" si="70"/>
        <v>43.012127999999997</v>
      </c>
      <c r="BR423" s="10">
        <f t="shared" si="71"/>
        <v>0</v>
      </c>
      <c r="BS423" s="10">
        <f t="shared" si="72"/>
        <v>29.062754000000002</v>
      </c>
      <c r="BT423" s="10">
        <f t="shared" si="73"/>
        <v>0</v>
      </c>
      <c r="BU423" s="10">
        <f t="shared" si="74"/>
        <v>18.623805000000001</v>
      </c>
      <c r="BV423" s="10">
        <f t="shared" si="75"/>
        <v>0</v>
      </c>
    </row>
    <row r="424" spans="1:74" x14ac:dyDescent="0.25">
      <c r="A424">
        <v>16</v>
      </c>
      <c r="B424" t="s">
        <v>60</v>
      </c>
      <c r="C424" t="s">
        <v>61</v>
      </c>
      <c r="D424">
        <v>2020</v>
      </c>
      <c r="E424" t="s">
        <v>62</v>
      </c>
      <c r="F424" t="s">
        <v>63</v>
      </c>
      <c r="G424">
        <v>2</v>
      </c>
      <c r="H424" t="s">
        <v>64</v>
      </c>
      <c r="I424" t="s">
        <v>3366</v>
      </c>
      <c r="J424" t="s">
        <v>727</v>
      </c>
      <c r="K424" t="s">
        <v>728</v>
      </c>
      <c r="L424" t="s">
        <v>3412</v>
      </c>
      <c r="M424" t="s">
        <v>729</v>
      </c>
      <c r="N424" t="s">
        <v>3422</v>
      </c>
      <c r="O424" t="s">
        <v>68</v>
      </c>
      <c r="P424" t="s">
        <v>3427</v>
      </c>
      <c r="Q424" t="s">
        <v>69</v>
      </c>
      <c r="R424" t="s">
        <v>3559</v>
      </c>
      <c r="S424" t="s">
        <v>804</v>
      </c>
      <c r="T424">
        <v>5</v>
      </c>
      <c r="U424">
        <v>1</v>
      </c>
      <c r="V424" t="s">
        <v>805</v>
      </c>
      <c r="W424">
        <v>2</v>
      </c>
      <c r="X424" t="s">
        <v>76</v>
      </c>
      <c r="Y424">
        <v>1</v>
      </c>
      <c r="Z424" t="s">
        <v>73</v>
      </c>
      <c r="AA424">
        <v>1</v>
      </c>
      <c r="AB424" s="1">
        <v>13</v>
      </c>
      <c r="AC424" s="1">
        <v>13</v>
      </c>
      <c r="AD424" s="1">
        <v>100</v>
      </c>
      <c r="AE424" s="1">
        <v>13</v>
      </c>
      <c r="AF424" s="1">
        <v>0</v>
      </c>
      <c r="AG424" s="1">
        <v>0</v>
      </c>
      <c r="AH424" s="1">
        <v>13</v>
      </c>
      <c r="AI424" s="1">
        <v>0</v>
      </c>
      <c r="AJ424" s="1">
        <v>0</v>
      </c>
      <c r="AK424" s="1">
        <v>13</v>
      </c>
      <c r="AL424" s="1">
        <v>0</v>
      </c>
      <c r="AM424" s="1">
        <v>0</v>
      </c>
      <c r="AN424" s="1">
        <v>13</v>
      </c>
      <c r="AO424" s="1">
        <v>0</v>
      </c>
      <c r="AP424" s="1">
        <v>0</v>
      </c>
      <c r="AQ424" s="1" t="s">
        <v>77</v>
      </c>
      <c r="AR424" s="1" t="s">
        <v>77</v>
      </c>
      <c r="AS424" s="1" t="s">
        <v>77</v>
      </c>
      <c r="AT424" s="1">
        <v>280793331</v>
      </c>
      <c r="AU424" s="1">
        <v>268659998</v>
      </c>
      <c r="AV424" s="1">
        <v>95.68</v>
      </c>
      <c r="AW424" s="1">
        <v>1069000000</v>
      </c>
      <c r="AX424" s="1">
        <v>0</v>
      </c>
      <c r="AY424" s="1">
        <v>0</v>
      </c>
      <c r="AZ424" s="1">
        <v>40679753</v>
      </c>
      <c r="BA424" s="1">
        <v>0</v>
      </c>
      <c r="BB424" s="1">
        <v>0</v>
      </c>
      <c r="BC424" s="1">
        <v>27486798</v>
      </c>
      <c r="BD424" s="1">
        <v>0</v>
      </c>
      <c r="BE424" s="1">
        <v>0</v>
      </c>
      <c r="BF424" s="1">
        <v>17613911</v>
      </c>
      <c r="BG424" s="1">
        <v>0</v>
      </c>
      <c r="BH424" s="1">
        <v>0</v>
      </c>
      <c r="BI424" s="1">
        <v>1435573793</v>
      </c>
      <c r="BJ424" s="1">
        <v>268659998</v>
      </c>
      <c r="BK424" s="1">
        <v>18.71</v>
      </c>
      <c r="BL424" s="1"/>
      <c r="BM424" s="10">
        <f t="shared" si="66"/>
        <v>280.79333100000002</v>
      </c>
      <c r="BN424" s="10">
        <f t="shared" si="67"/>
        <v>268.65999799999997</v>
      </c>
      <c r="BO424" s="10">
        <f t="shared" si="68"/>
        <v>1069</v>
      </c>
      <c r="BP424" s="10">
        <f t="shared" si="69"/>
        <v>0</v>
      </c>
      <c r="BQ424" s="10">
        <f t="shared" si="70"/>
        <v>40.679752999999998</v>
      </c>
      <c r="BR424" s="10">
        <f t="shared" si="71"/>
        <v>0</v>
      </c>
      <c r="BS424" s="10">
        <f t="shared" si="72"/>
        <v>27.486798</v>
      </c>
      <c r="BT424" s="10">
        <f t="shared" si="73"/>
        <v>0</v>
      </c>
      <c r="BU424" s="10">
        <f t="shared" si="74"/>
        <v>17.613911000000002</v>
      </c>
      <c r="BV424" s="10">
        <f t="shared" si="75"/>
        <v>0</v>
      </c>
    </row>
    <row r="425" spans="1:74" x14ac:dyDescent="0.25">
      <c r="A425">
        <v>16</v>
      </c>
      <c r="B425" t="s">
        <v>60</v>
      </c>
      <c r="C425" t="s">
        <v>61</v>
      </c>
      <c r="D425">
        <v>2020</v>
      </c>
      <c r="E425" t="s">
        <v>62</v>
      </c>
      <c r="F425" t="s">
        <v>63</v>
      </c>
      <c r="G425">
        <v>2</v>
      </c>
      <c r="H425" t="s">
        <v>64</v>
      </c>
      <c r="I425" t="s">
        <v>3366</v>
      </c>
      <c r="J425" t="s">
        <v>727</v>
      </c>
      <c r="K425" t="s">
        <v>728</v>
      </c>
      <c r="L425" t="s">
        <v>3412</v>
      </c>
      <c r="M425" t="s">
        <v>729</v>
      </c>
      <c r="N425" t="s">
        <v>3422</v>
      </c>
      <c r="O425" t="s">
        <v>68</v>
      </c>
      <c r="P425" t="s">
        <v>3427</v>
      </c>
      <c r="Q425" t="s">
        <v>69</v>
      </c>
      <c r="R425" t="s">
        <v>3559</v>
      </c>
      <c r="S425" t="s">
        <v>804</v>
      </c>
      <c r="T425">
        <v>5</v>
      </c>
      <c r="U425">
        <v>2</v>
      </c>
      <c r="V425" t="s">
        <v>806</v>
      </c>
      <c r="W425">
        <v>2</v>
      </c>
      <c r="X425" t="s">
        <v>76</v>
      </c>
      <c r="Y425">
        <v>1</v>
      </c>
      <c r="Z425" t="s">
        <v>73</v>
      </c>
      <c r="AA425">
        <v>1</v>
      </c>
      <c r="AB425" s="1">
        <v>100</v>
      </c>
      <c r="AC425" s="1">
        <v>100</v>
      </c>
      <c r="AD425" s="1">
        <v>100</v>
      </c>
      <c r="AE425" s="1">
        <v>100</v>
      </c>
      <c r="AF425" s="1">
        <v>0</v>
      </c>
      <c r="AG425" s="1">
        <v>0</v>
      </c>
      <c r="AH425" s="1">
        <v>100</v>
      </c>
      <c r="AI425" s="1">
        <v>0</v>
      </c>
      <c r="AJ425" s="1">
        <v>0</v>
      </c>
      <c r="AK425" s="1">
        <v>100</v>
      </c>
      <c r="AL425" s="1">
        <v>0</v>
      </c>
      <c r="AM425" s="1">
        <v>0</v>
      </c>
      <c r="AN425" s="1">
        <v>100</v>
      </c>
      <c r="AO425" s="1">
        <v>0</v>
      </c>
      <c r="AP425" s="1">
        <v>0</v>
      </c>
      <c r="AQ425" s="1" t="s">
        <v>77</v>
      </c>
      <c r="AR425" s="1" t="s">
        <v>77</v>
      </c>
      <c r="AS425" s="1" t="s">
        <v>77</v>
      </c>
      <c r="AT425" s="1">
        <v>594421971</v>
      </c>
      <c r="AU425" s="1">
        <v>452437113</v>
      </c>
      <c r="AV425" s="1">
        <v>76.11</v>
      </c>
      <c r="AW425" s="1">
        <v>268530000</v>
      </c>
      <c r="AX425" s="1">
        <v>0</v>
      </c>
      <c r="AY425" s="1">
        <v>0</v>
      </c>
      <c r="AZ425" s="1">
        <v>70265029</v>
      </c>
      <c r="BA425" s="1">
        <v>0</v>
      </c>
      <c r="BB425" s="1">
        <v>0</v>
      </c>
      <c r="BC425" s="1">
        <v>49975996</v>
      </c>
      <c r="BD425" s="1">
        <v>0</v>
      </c>
      <c r="BE425" s="1">
        <v>0</v>
      </c>
      <c r="BF425" s="1">
        <v>32025293</v>
      </c>
      <c r="BG425" s="1">
        <v>0</v>
      </c>
      <c r="BH425" s="1">
        <v>0</v>
      </c>
      <c r="BI425" s="1">
        <v>1015218289</v>
      </c>
      <c r="BJ425" s="1">
        <v>452437113</v>
      </c>
      <c r="BK425" s="1">
        <v>44.57</v>
      </c>
      <c r="BL425" s="1"/>
      <c r="BM425" s="10">
        <f t="shared" si="66"/>
        <v>594.42197099999998</v>
      </c>
      <c r="BN425" s="10">
        <f t="shared" si="67"/>
        <v>452.43711300000001</v>
      </c>
      <c r="BO425" s="10">
        <f t="shared" si="68"/>
        <v>268.52999999999997</v>
      </c>
      <c r="BP425" s="10">
        <f t="shared" si="69"/>
        <v>0</v>
      </c>
      <c r="BQ425" s="10">
        <f t="shared" si="70"/>
        <v>70.265028999999998</v>
      </c>
      <c r="BR425" s="10">
        <f t="shared" si="71"/>
        <v>0</v>
      </c>
      <c r="BS425" s="10">
        <f t="shared" si="72"/>
        <v>49.975996000000002</v>
      </c>
      <c r="BT425" s="10">
        <f t="shared" si="73"/>
        <v>0</v>
      </c>
      <c r="BU425" s="10">
        <f t="shared" si="74"/>
        <v>32.025292999999998</v>
      </c>
      <c r="BV425" s="10">
        <f t="shared" si="75"/>
        <v>0</v>
      </c>
    </row>
    <row r="426" spans="1:74" x14ac:dyDescent="0.25">
      <c r="A426">
        <v>16</v>
      </c>
      <c r="B426" t="s">
        <v>60</v>
      </c>
      <c r="C426" t="s">
        <v>61</v>
      </c>
      <c r="D426">
        <v>2020</v>
      </c>
      <c r="E426" t="s">
        <v>62</v>
      </c>
      <c r="F426" t="s">
        <v>63</v>
      </c>
      <c r="G426">
        <v>2</v>
      </c>
      <c r="H426" t="s">
        <v>64</v>
      </c>
      <c r="I426" t="s">
        <v>3366</v>
      </c>
      <c r="J426" t="s">
        <v>727</v>
      </c>
      <c r="K426" t="s">
        <v>728</v>
      </c>
      <c r="L426" t="s">
        <v>3412</v>
      </c>
      <c r="M426" t="s">
        <v>729</v>
      </c>
      <c r="N426" t="s">
        <v>3422</v>
      </c>
      <c r="O426" t="s">
        <v>68</v>
      </c>
      <c r="P426" t="s">
        <v>3427</v>
      </c>
      <c r="Q426" t="s">
        <v>69</v>
      </c>
      <c r="R426" t="s">
        <v>3559</v>
      </c>
      <c r="S426" t="s">
        <v>804</v>
      </c>
      <c r="T426">
        <v>5</v>
      </c>
      <c r="U426">
        <v>3</v>
      </c>
      <c r="V426" t="s">
        <v>807</v>
      </c>
      <c r="W426">
        <v>1</v>
      </c>
      <c r="X426" t="s">
        <v>72</v>
      </c>
      <c r="Y426">
        <v>1</v>
      </c>
      <c r="Z426" t="s">
        <v>73</v>
      </c>
      <c r="AA426">
        <v>1</v>
      </c>
      <c r="AB426" s="1">
        <v>0</v>
      </c>
      <c r="AC426" s="1">
        <v>0</v>
      </c>
      <c r="AD426" s="1">
        <v>0</v>
      </c>
      <c r="AE426" s="1">
        <v>33</v>
      </c>
      <c r="AF426" s="1">
        <v>0</v>
      </c>
      <c r="AG426" s="1">
        <v>0</v>
      </c>
      <c r="AH426" s="1">
        <v>6</v>
      </c>
      <c r="AI426" s="1">
        <v>0</v>
      </c>
      <c r="AJ426" s="1">
        <v>0</v>
      </c>
      <c r="AK426" s="1">
        <v>6</v>
      </c>
      <c r="AL426" s="1">
        <v>0</v>
      </c>
      <c r="AM426" s="1">
        <v>0</v>
      </c>
      <c r="AN426" s="1">
        <v>5</v>
      </c>
      <c r="AO426" s="1">
        <v>0</v>
      </c>
      <c r="AP426" s="1">
        <v>0</v>
      </c>
      <c r="AQ426" s="1">
        <v>50</v>
      </c>
      <c r="AR426" s="1">
        <v>0</v>
      </c>
      <c r="AS426" s="1">
        <v>0</v>
      </c>
      <c r="AT426" s="1">
        <v>0</v>
      </c>
      <c r="AU426" s="1">
        <v>0</v>
      </c>
      <c r="AV426" s="1">
        <v>0</v>
      </c>
      <c r="AW426" s="1">
        <v>600000000</v>
      </c>
      <c r="AX426" s="1">
        <v>0</v>
      </c>
      <c r="AY426" s="1">
        <v>0</v>
      </c>
      <c r="AZ426" s="1">
        <v>22188956</v>
      </c>
      <c r="BA426" s="1">
        <v>0</v>
      </c>
      <c r="BB426" s="1">
        <v>0</v>
      </c>
      <c r="BC426" s="1">
        <v>14992799</v>
      </c>
      <c r="BD426" s="1">
        <v>0</v>
      </c>
      <c r="BE426" s="1">
        <v>0</v>
      </c>
      <c r="BF426" s="1">
        <v>9607588</v>
      </c>
      <c r="BG426" s="1">
        <v>0</v>
      </c>
      <c r="BH426" s="1">
        <v>0</v>
      </c>
      <c r="BI426" s="1">
        <v>646789343</v>
      </c>
      <c r="BJ426" s="1">
        <v>0</v>
      </c>
      <c r="BK426" s="1">
        <v>0</v>
      </c>
      <c r="BL426" s="1" t="s">
        <v>74</v>
      </c>
      <c r="BM426" s="10">
        <f t="shared" si="66"/>
        <v>0</v>
      </c>
      <c r="BN426" s="10">
        <f t="shared" si="67"/>
        <v>0</v>
      </c>
      <c r="BO426" s="10">
        <f t="shared" si="68"/>
        <v>600</v>
      </c>
      <c r="BP426" s="10">
        <f t="shared" si="69"/>
        <v>0</v>
      </c>
      <c r="BQ426" s="10">
        <f t="shared" si="70"/>
        <v>22.188956000000001</v>
      </c>
      <c r="BR426" s="10">
        <f t="shared" si="71"/>
        <v>0</v>
      </c>
      <c r="BS426" s="10">
        <f t="shared" si="72"/>
        <v>14.992799</v>
      </c>
      <c r="BT426" s="10">
        <f t="shared" si="73"/>
        <v>0</v>
      </c>
      <c r="BU426" s="10">
        <f t="shared" si="74"/>
        <v>9.6075879999999998</v>
      </c>
      <c r="BV426" s="10">
        <f t="shared" si="75"/>
        <v>0</v>
      </c>
    </row>
    <row r="427" spans="1:74" x14ac:dyDescent="0.25">
      <c r="A427">
        <v>16</v>
      </c>
      <c r="B427" t="s">
        <v>60</v>
      </c>
      <c r="C427" t="s">
        <v>61</v>
      </c>
      <c r="D427">
        <v>2020</v>
      </c>
      <c r="E427" t="s">
        <v>62</v>
      </c>
      <c r="F427" t="s">
        <v>63</v>
      </c>
      <c r="G427">
        <v>2</v>
      </c>
      <c r="H427" t="s">
        <v>64</v>
      </c>
      <c r="I427" t="s">
        <v>3366</v>
      </c>
      <c r="J427" t="s">
        <v>727</v>
      </c>
      <c r="K427" t="s">
        <v>728</v>
      </c>
      <c r="L427" t="s">
        <v>3412</v>
      </c>
      <c r="M427" t="s">
        <v>729</v>
      </c>
      <c r="N427" t="s">
        <v>3422</v>
      </c>
      <c r="O427" t="s">
        <v>68</v>
      </c>
      <c r="P427" t="s">
        <v>3427</v>
      </c>
      <c r="Q427" t="s">
        <v>69</v>
      </c>
      <c r="R427" t="s">
        <v>3559</v>
      </c>
      <c r="S427" t="s">
        <v>804</v>
      </c>
      <c r="T427">
        <v>5</v>
      </c>
      <c r="U427">
        <v>4</v>
      </c>
      <c r="V427" t="s">
        <v>808</v>
      </c>
      <c r="W427">
        <v>2</v>
      </c>
      <c r="X427" t="s">
        <v>76</v>
      </c>
      <c r="Y427">
        <v>1</v>
      </c>
      <c r="Z427" t="s">
        <v>73</v>
      </c>
      <c r="AA427">
        <v>1</v>
      </c>
      <c r="AB427" s="1">
        <v>100</v>
      </c>
      <c r="AC427" s="1">
        <v>100</v>
      </c>
      <c r="AD427" s="1">
        <v>100</v>
      </c>
      <c r="AE427" s="1">
        <v>100</v>
      </c>
      <c r="AF427" s="1">
        <v>0</v>
      </c>
      <c r="AG427" s="1">
        <v>0</v>
      </c>
      <c r="AH427" s="1">
        <v>100</v>
      </c>
      <c r="AI427" s="1">
        <v>0</v>
      </c>
      <c r="AJ427" s="1">
        <v>0</v>
      </c>
      <c r="AK427" s="1">
        <v>100</v>
      </c>
      <c r="AL427" s="1">
        <v>0</v>
      </c>
      <c r="AM427" s="1">
        <v>0</v>
      </c>
      <c r="AN427" s="1">
        <v>100</v>
      </c>
      <c r="AO427" s="1">
        <v>0</v>
      </c>
      <c r="AP427" s="1">
        <v>0</v>
      </c>
      <c r="AQ427" s="1" t="s">
        <v>77</v>
      </c>
      <c r="AR427" s="1" t="s">
        <v>77</v>
      </c>
      <c r="AS427" s="1" t="s">
        <v>77</v>
      </c>
      <c r="AT427" s="1">
        <v>143168904</v>
      </c>
      <c r="AU427" s="1">
        <v>143168904</v>
      </c>
      <c r="AV427" s="1">
        <v>100</v>
      </c>
      <c r="AW427" s="1">
        <v>75000000</v>
      </c>
      <c r="AX427" s="1">
        <v>0</v>
      </c>
      <c r="AY427" s="1">
        <v>0</v>
      </c>
      <c r="AZ427" s="1">
        <v>11094478</v>
      </c>
      <c r="BA427" s="1">
        <v>0</v>
      </c>
      <c r="BB427" s="1">
        <v>0</v>
      </c>
      <c r="BC427" s="1">
        <v>7496400</v>
      </c>
      <c r="BD427" s="1">
        <v>0</v>
      </c>
      <c r="BE427" s="1">
        <v>0</v>
      </c>
      <c r="BF427" s="1">
        <v>4803794</v>
      </c>
      <c r="BG427" s="1">
        <v>0</v>
      </c>
      <c r="BH427" s="1">
        <v>0</v>
      </c>
      <c r="BI427" s="1">
        <v>241563576</v>
      </c>
      <c r="BJ427" s="1">
        <v>143168904</v>
      </c>
      <c r="BK427" s="1">
        <v>59.27</v>
      </c>
      <c r="BL427" s="1"/>
      <c r="BM427" s="10">
        <f t="shared" si="66"/>
        <v>143.168904</v>
      </c>
      <c r="BN427" s="10">
        <f t="shared" si="67"/>
        <v>143.168904</v>
      </c>
      <c r="BO427" s="10">
        <f t="shared" si="68"/>
        <v>75</v>
      </c>
      <c r="BP427" s="10">
        <f t="shared" si="69"/>
        <v>0</v>
      </c>
      <c r="BQ427" s="10">
        <f t="shared" si="70"/>
        <v>11.094478000000001</v>
      </c>
      <c r="BR427" s="10">
        <f t="shared" si="71"/>
        <v>0</v>
      </c>
      <c r="BS427" s="10">
        <f t="shared" si="72"/>
        <v>7.4964000000000004</v>
      </c>
      <c r="BT427" s="10">
        <f t="shared" si="73"/>
        <v>0</v>
      </c>
      <c r="BU427" s="10">
        <f t="shared" si="74"/>
        <v>4.8037939999999999</v>
      </c>
      <c r="BV427" s="10">
        <f t="shared" si="75"/>
        <v>0</v>
      </c>
    </row>
    <row r="428" spans="1:74" x14ac:dyDescent="0.25">
      <c r="A428">
        <v>16</v>
      </c>
      <c r="B428" t="s">
        <v>60</v>
      </c>
      <c r="C428" t="s">
        <v>61</v>
      </c>
      <c r="D428">
        <v>2020</v>
      </c>
      <c r="E428" t="s">
        <v>62</v>
      </c>
      <c r="F428" t="s">
        <v>63</v>
      </c>
      <c r="G428">
        <v>2</v>
      </c>
      <c r="H428" t="s">
        <v>64</v>
      </c>
      <c r="I428" t="s">
        <v>3366</v>
      </c>
      <c r="J428" t="s">
        <v>727</v>
      </c>
      <c r="K428" t="s">
        <v>728</v>
      </c>
      <c r="L428" t="s">
        <v>3412</v>
      </c>
      <c r="M428" t="s">
        <v>729</v>
      </c>
      <c r="N428" t="s">
        <v>3422</v>
      </c>
      <c r="O428" t="s">
        <v>68</v>
      </c>
      <c r="P428" t="s">
        <v>3427</v>
      </c>
      <c r="Q428" t="s">
        <v>69</v>
      </c>
      <c r="R428" t="s">
        <v>3559</v>
      </c>
      <c r="S428" t="s">
        <v>804</v>
      </c>
      <c r="T428">
        <v>5</v>
      </c>
      <c r="U428">
        <v>5</v>
      </c>
      <c r="V428" t="s">
        <v>809</v>
      </c>
      <c r="W428">
        <v>3</v>
      </c>
      <c r="X428" t="s">
        <v>128</v>
      </c>
      <c r="Y428">
        <v>1</v>
      </c>
      <c r="Z428" t="s">
        <v>73</v>
      </c>
      <c r="AA428">
        <v>1</v>
      </c>
      <c r="AB428" s="1">
        <v>7.2</v>
      </c>
      <c r="AC428" s="1">
        <v>7.2</v>
      </c>
      <c r="AD428" s="1">
        <v>100</v>
      </c>
      <c r="AE428" s="1">
        <v>7.8</v>
      </c>
      <c r="AF428" s="1">
        <v>0</v>
      </c>
      <c r="AG428" s="1">
        <v>0</v>
      </c>
      <c r="AH428" s="1">
        <v>8</v>
      </c>
      <c r="AI428" s="1">
        <v>0</v>
      </c>
      <c r="AJ428" s="1">
        <v>0</v>
      </c>
      <c r="AK428" s="1">
        <v>9</v>
      </c>
      <c r="AL428" s="1">
        <v>0</v>
      </c>
      <c r="AM428" s="1">
        <v>0</v>
      </c>
      <c r="AN428" s="1">
        <v>9</v>
      </c>
      <c r="AO428" s="1">
        <v>0</v>
      </c>
      <c r="AP428" s="1">
        <v>0</v>
      </c>
      <c r="AQ428" s="1" t="s">
        <v>77</v>
      </c>
      <c r="AR428" s="1" t="s">
        <v>77</v>
      </c>
      <c r="AS428" s="1" t="s">
        <v>77</v>
      </c>
      <c r="AT428" s="1">
        <v>63206666</v>
      </c>
      <c r="AU428" s="1">
        <v>63206666</v>
      </c>
      <c r="AV428" s="1">
        <v>100</v>
      </c>
      <c r="AW428" s="1">
        <v>548000000</v>
      </c>
      <c r="AX428" s="1">
        <v>0</v>
      </c>
      <c r="AY428" s="1">
        <v>0</v>
      </c>
      <c r="AZ428" s="1">
        <v>11094478</v>
      </c>
      <c r="BA428" s="1">
        <v>0</v>
      </c>
      <c r="BB428" s="1">
        <v>0</v>
      </c>
      <c r="BC428" s="1">
        <v>4997600</v>
      </c>
      <c r="BD428" s="1">
        <v>0</v>
      </c>
      <c r="BE428" s="1">
        <v>0</v>
      </c>
      <c r="BF428" s="1">
        <v>3202529</v>
      </c>
      <c r="BG428" s="1">
        <v>0</v>
      </c>
      <c r="BH428" s="1">
        <v>0</v>
      </c>
      <c r="BI428" s="1">
        <v>630501273</v>
      </c>
      <c r="BJ428" s="1">
        <v>63206666</v>
      </c>
      <c r="BK428" s="1">
        <v>10.02</v>
      </c>
      <c r="BL428" s="1"/>
      <c r="BM428" s="10">
        <f t="shared" si="66"/>
        <v>63.206665999999998</v>
      </c>
      <c r="BN428" s="10">
        <f t="shared" si="67"/>
        <v>63.206665999999998</v>
      </c>
      <c r="BO428" s="10">
        <f t="shared" si="68"/>
        <v>548</v>
      </c>
      <c r="BP428" s="10">
        <f t="shared" si="69"/>
        <v>0</v>
      </c>
      <c r="BQ428" s="10">
        <f t="shared" si="70"/>
        <v>11.094478000000001</v>
      </c>
      <c r="BR428" s="10">
        <f t="shared" si="71"/>
        <v>0</v>
      </c>
      <c r="BS428" s="10">
        <f t="shared" si="72"/>
        <v>4.9976000000000003</v>
      </c>
      <c r="BT428" s="10">
        <f t="shared" si="73"/>
        <v>0</v>
      </c>
      <c r="BU428" s="10">
        <f t="shared" si="74"/>
        <v>3.2025290000000002</v>
      </c>
      <c r="BV428" s="10">
        <f t="shared" si="75"/>
        <v>0</v>
      </c>
    </row>
    <row r="429" spans="1:74" x14ac:dyDescent="0.25">
      <c r="A429">
        <v>16</v>
      </c>
      <c r="B429" t="s">
        <v>60</v>
      </c>
      <c r="C429" t="s">
        <v>61</v>
      </c>
      <c r="D429">
        <v>2020</v>
      </c>
      <c r="E429" t="s">
        <v>62</v>
      </c>
      <c r="F429" t="s">
        <v>63</v>
      </c>
      <c r="G429">
        <v>2</v>
      </c>
      <c r="H429" t="s">
        <v>64</v>
      </c>
      <c r="I429" t="s">
        <v>3366</v>
      </c>
      <c r="J429" t="s">
        <v>727</v>
      </c>
      <c r="K429" t="s">
        <v>728</v>
      </c>
      <c r="L429" t="s">
        <v>3412</v>
      </c>
      <c r="M429" t="s">
        <v>729</v>
      </c>
      <c r="N429" t="s">
        <v>3422</v>
      </c>
      <c r="O429" t="s">
        <v>68</v>
      </c>
      <c r="P429" t="s">
        <v>3427</v>
      </c>
      <c r="Q429" t="s">
        <v>69</v>
      </c>
      <c r="R429" t="s">
        <v>3559</v>
      </c>
      <c r="S429" t="s">
        <v>804</v>
      </c>
      <c r="T429">
        <v>5</v>
      </c>
      <c r="U429">
        <v>6</v>
      </c>
      <c r="V429" t="s">
        <v>810</v>
      </c>
      <c r="W429">
        <v>2</v>
      </c>
      <c r="X429" t="s">
        <v>76</v>
      </c>
      <c r="Y429">
        <v>1</v>
      </c>
      <c r="Z429" t="s">
        <v>73</v>
      </c>
      <c r="AA429">
        <v>1</v>
      </c>
      <c r="AB429" s="1">
        <v>9</v>
      </c>
      <c r="AC429" s="1">
        <v>9</v>
      </c>
      <c r="AD429" s="1">
        <v>100</v>
      </c>
      <c r="AE429" s="1">
        <v>9</v>
      </c>
      <c r="AF429" s="1">
        <v>0</v>
      </c>
      <c r="AG429" s="1">
        <v>0</v>
      </c>
      <c r="AH429" s="1">
        <v>9</v>
      </c>
      <c r="AI429" s="1">
        <v>0</v>
      </c>
      <c r="AJ429" s="1">
        <v>0</v>
      </c>
      <c r="AK429" s="1">
        <v>9</v>
      </c>
      <c r="AL429" s="1">
        <v>0</v>
      </c>
      <c r="AM429" s="1">
        <v>0</v>
      </c>
      <c r="AN429" s="1">
        <v>9</v>
      </c>
      <c r="AO429" s="1">
        <v>0</v>
      </c>
      <c r="AP429" s="1">
        <v>0</v>
      </c>
      <c r="AQ429" s="1" t="s">
        <v>77</v>
      </c>
      <c r="AR429" s="1" t="s">
        <v>77</v>
      </c>
      <c r="AS429" s="1" t="s">
        <v>77</v>
      </c>
      <c r="AT429" s="1">
        <v>171855000</v>
      </c>
      <c r="AU429" s="1">
        <v>171855000</v>
      </c>
      <c r="AV429" s="1">
        <v>100</v>
      </c>
      <c r="AW429" s="1">
        <v>2474000000</v>
      </c>
      <c r="AX429" s="1">
        <v>0</v>
      </c>
      <c r="AY429" s="1">
        <v>0</v>
      </c>
      <c r="AZ429" s="1">
        <v>18490797</v>
      </c>
      <c r="BA429" s="1">
        <v>0</v>
      </c>
      <c r="BB429" s="1">
        <v>0</v>
      </c>
      <c r="BC429" s="1">
        <v>12493999</v>
      </c>
      <c r="BD429" s="1">
        <v>0</v>
      </c>
      <c r="BE429" s="1">
        <v>0</v>
      </c>
      <c r="BF429" s="1">
        <v>8006323</v>
      </c>
      <c r="BG429" s="1">
        <v>0</v>
      </c>
      <c r="BH429" s="1">
        <v>0</v>
      </c>
      <c r="BI429" s="1">
        <v>2684846119</v>
      </c>
      <c r="BJ429" s="1">
        <v>171855000</v>
      </c>
      <c r="BK429" s="1">
        <v>6.4</v>
      </c>
      <c r="BL429" s="1"/>
      <c r="BM429" s="10">
        <f t="shared" si="66"/>
        <v>171.85499999999999</v>
      </c>
      <c r="BN429" s="10">
        <f t="shared" si="67"/>
        <v>171.85499999999999</v>
      </c>
      <c r="BO429" s="10">
        <f t="shared" si="68"/>
        <v>2474</v>
      </c>
      <c r="BP429" s="10">
        <f t="shared" si="69"/>
        <v>0</v>
      </c>
      <c r="BQ429" s="10">
        <f t="shared" si="70"/>
        <v>18.490797000000001</v>
      </c>
      <c r="BR429" s="10">
        <f t="shared" si="71"/>
        <v>0</v>
      </c>
      <c r="BS429" s="10">
        <f t="shared" si="72"/>
        <v>12.493999000000001</v>
      </c>
      <c r="BT429" s="10">
        <f t="shared" si="73"/>
        <v>0</v>
      </c>
      <c r="BU429" s="10">
        <f t="shared" si="74"/>
        <v>8.0063230000000001</v>
      </c>
      <c r="BV429" s="10">
        <f t="shared" si="75"/>
        <v>0</v>
      </c>
    </row>
    <row r="430" spans="1:74" x14ac:dyDescent="0.25">
      <c r="A430">
        <v>16</v>
      </c>
      <c r="B430" t="s">
        <v>60</v>
      </c>
      <c r="C430" t="s">
        <v>61</v>
      </c>
      <c r="D430">
        <v>2020</v>
      </c>
      <c r="E430" t="s">
        <v>62</v>
      </c>
      <c r="F430" t="s">
        <v>63</v>
      </c>
      <c r="G430">
        <v>2</v>
      </c>
      <c r="H430" t="s">
        <v>64</v>
      </c>
      <c r="I430" t="s">
        <v>3366</v>
      </c>
      <c r="J430" t="s">
        <v>727</v>
      </c>
      <c r="K430" t="s">
        <v>728</v>
      </c>
      <c r="L430" t="s">
        <v>3412</v>
      </c>
      <c r="M430" t="s">
        <v>729</v>
      </c>
      <c r="N430" t="s">
        <v>3422</v>
      </c>
      <c r="O430" t="s">
        <v>68</v>
      </c>
      <c r="P430" t="s">
        <v>3427</v>
      </c>
      <c r="Q430" t="s">
        <v>69</v>
      </c>
      <c r="R430" t="s">
        <v>3559</v>
      </c>
      <c r="S430" t="s">
        <v>804</v>
      </c>
      <c r="T430">
        <v>5</v>
      </c>
      <c r="U430">
        <v>7</v>
      </c>
      <c r="V430" t="s">
        <v>811</v>
      </c>
      <c r="W430">
        <v>2</v>
      </c>
      <c r="X430" t="s">
        <v>76</v>
      </c>
      <c r="Y430">
        <v>1</v>
      </c>
      <c r="Z430" t="s">
        <v>73</v>
      </c>
      <c r="AA430">
        <v>1</v>
      </c>
      <c r="AB430" s="1">
        <v>5</v>
      </c>
      <c r="AC430" s="1">
        <v>5</v>
      </c>
      <c r="AD430" s="1">
        <v>100</v>
      </c>
      <c r="AE430" s="1">
        <v>5</v>
      </c>
      <c r="AF430" s="1">
        <v>0</v>
      </c>
      <c r="AG430" s="1">
        <v>0</v>
      </c>
      <c r="AH430" s="1">
        <v>5</v>
      </c>
      <c r="AI430" s="1">
        <v>0</v>
      </c>
      <c r="AJ430" s="1">
        <v>0</v>
      </c>
      <c r="AK430" s="1">
        <v>5</v>
      </c>
      <c r="AL430" s="1">
        <v>0</v>
      </c>
      <c r="AM430" s="1">
        <v>0</v>
      </c>
      <c r="AN430" s="1">
        <v>5</v>
      </c>
      <c r="AO430" s="1">
        <v>0</v>
      </c>
      <c r="AP430" s="1">
        <v>0</v>
      </c>
      <c r="AQ430" s="1" t="s">
        <v>77</v>
      </c>
      <c r="AR430" s="1" t="s">
        <v>77</v>
      </c>
      <c r="AS430" s="1" t="s">
        <v>77</v>
      </c>
      <c r="AT430" s="1">
        <v>1248452718</v>
      </c>
      <c r="AU430" s="1">
        <v>1188868999</v>
      </c>
      <c r="AV430" s="1">
        <v>95.23</v>
      </c>
      <c r="AW430" s="1">
        <v>5245000000</v>
      </c>
      <c r="AX430" s="1">
        <v>0</v>
      </c>
      <c r="AY430" s="1">
        <v>0</v>
      </c>
      <c r="AZ430" s="1">
        <v>144228217</v>
      </c>
      <c r="BA430" s="1">
        <v>0</v>
      </c>
      <c r="BB430" s="1">
        <v>0</v>
      </c>
      <c r="BC430" s="1">
        <v>97453192</v>
      </c>
      <c r="BD430" s="1">
        <v>0</v>
      </c>
      <c r="BE430" s="1">
        <v>0</v>
      </c>
      <c r="BF430" s="1">
        <v>62449322</v>
      </c>
      <c r="BG430" s="1">
        <v>0</v>
      </c>
      <c r="BH430" s="1">
        <v>0</v>
      </c>
      <c r="BI430" s="1">
        <v>6797583449</v>
      </c>
      <c r="BJ430" s="1">
        <v>1188868999</v>
      </c>
      <c r="BK430" s="1">
        <v>17.489999999999998</v>
      </c>
      <c r="BL430" s="1"/>
      <c r="BM430" s="10">
        <f t="shared" si="66"/>
        <v>1248.452718</v>
      </c>
      <c r="BN430" s="10">
        <f t="shared" si="67"/>
        <v>1188.868999</v>
      </c>
      <c r="BO430" s="10">
        <f t="shared" si="68"/>
        <v>5245</v>
      </c>
      <c r="BP430" s="10">
        <f t="shared" si="69"/>
        <v>0</v>
      </c>
      <c r="BQ430" s="10">
        <f t="shared" si="70"/>
        <v>144.228217</v>
      </c>
      <c r="BR430" s="10">
        <f t="shared" si="71"/>
        <v>0</v>
      </c>
      <c r="BS430" s="10">
        <f t="shared" si="72"/>
        <v>97.453192000000001</v>
      </c>
      <c r="BT430" s="10">
        <f t="shared" si="73"/>
        <v>0</v>
      </c>
      <c r="BU430" s="10">
        <f t="shared" si="74"/>
        <v>62.449322000000002</v>
      </c>
      <c r="BV430" s="10">
        <f t="shared" si="75"/>
        <v>0</v>
      </c>
    </row>
    <row r="431" spans="1:74" x14ac:dyDescent="0.25">
      <c r="A431">
        <v>16</v>
      </c>
      <c r="B431" t="s">
        <v>60</v>
      </c>
      <c r="C431" t="s">
        <v>61</v>
      </c>
      <c r="D431">
        <v>2020</v>
      </c>
      <c r="E431" t="s">
        <v>62</v>
      </c>
      <c r="F431" t="s">
        <v>63</v>
      </c>
      <c r="G431">
        <v>2</v>
      </c>
      <c r="H431" t="s">
        <v>64</v>
      </c>
      <c r="I431" t="s">
        <v>3366</v>
      </c>
      <c r="J431" t="s">
        <v>727</v>
      </c>
      <c r="K431" t="s">
        <v>728</v>
      </c>
      <c r="L431" t="s">
        <v>3412</v>
      </c>
      <c r="M431" t="s">
        <v>729</v>
      </c>
      <c r="N431" t="s">
        <v>3422</v>
      </c>
      <c r="O431" t="s">
        <v>68</v>
      </c>
      <c r="P431" t="s">
        <v>3427</v>
      </c>
      <c r="Q431" t="s">
        <v>69</v>
      </c>
      <c r="R431" t="s">
        <v>3559</v>
      </c>
      <c r="S431" t="s">
        <v>804</v>
      </c>
      <c r="T431">
        <v>5</v>
      </c>
      <c r="U431">
        <v>8</v>
      </c>
      <c r="V431" t="s">
        <v>812</v>
      </c>
      <c r="W431">
        <v>2</v>
      </c>
      <c r="X431" t="s">
        <v>76</v>
      </c>
      <c r="Y431">
        <v>1</v>
      </c>
      <c r="Z431" t="s">
        <v>73</v>
      </c>
      <c r="AA431">
        <v>1</v>
      </c>
      <c r="AB431" s="1">
        <v>100</v>
      </c>
      <c r="AC431" s="1">
        <v>100</v>
      </c>
      <c r="AD431" s="1">
        <v>100</v>
      </c>
      <c r="AE431" s="1">
        <v>100</v>
      </c>
      <c r="AF431" s="1">
        <v>0</v>
      </c>
      <c r="AG431" s="1">
        <v>0</v>
      </c>
      <c r="AH431" s="1">
        <v>100</v>
      </c>
      <c r="AI431" s="1">
        <v>0</v>
      </c>
      <c r="AJ431" s="1">
        <v>0</v>
      </c>
      <c r="AK431" s="1">
        <v>100</v>
      </c>
      <c r="AL431" s="1">
        <v>0</v>
      </c>
      <c r="AM431" s="1">
        <v>0</v>
      </c>
      <c r="AN431" s="1">
        <v>100</v>
      </c>
      <c r="AO431" s="1">
        <v>0</v>
      </c>
      <c r="AP431" s="1">
        <v>0</v>
      </c>
      <c r="AQ431" s="1" t="s">
        <v>77</v>
      </c>
      <c r="AR431" s="1" t="s">
        <v>77</v>
      </c>
      <c r="AS431" s="1" t="s">
        <v>77</v>
      </c>
      <c r="AT431" s="1">
        <v>74151820</v>
      </c>
      <c r="AU431" s="1">
        <v>74151820</v>
      </c>
      <c r="AV431" s="1">
        <v>100</v>
      </c>
      <c r="AW431" s="1">
        <v>368000000</v>
      </c>
      <c r="AX431" s="1">
        <v>0</v>
      </c>
      <c r="AY431" s="1">
        <v>0</v>
      </c>
      <c r="AZ431" s="1">
        <v>51774232</v>
      </c>
      <c r="BA431" s="1">
        <v>0</v>
      </c>
      <c r="BB431" s="1">
        <v>0</v>
      </c>
      <c r="BC431" s="1">
        <v>34983197</v>
      </c>
      <c r="BD431" s="1">
        <v>0</v>
      </c>
      <c r="BE431" s="1">
        <v>0</v>
      </c>
      <c r="BF431" s="1">
        <v>22417705</v>
      </c>
      <c r="BG431" s="1">
        <v>0</v>
      </c>
      <c r="BH431" s="1">
        <v>0</v>
      </c>
      <c r="BI431" s="1">
        <v>551326954</v>
      </c>
      <c r="BJ431" s="1">
        <v>74151820</v>
      </c>
      <c r="BK431" s="1">
        <v>13.45</v>
      </c>
      <c r="BL431" s="1"/>
      <c r="BM431" s="10">
        <f t="shared" si="66"/>
        <v>74.151820000000001</v>
      </c>
      <c r="BN431" s="10">
        <f t="shared" si="67"/>
        <v>74.151820000000001</v>
      </c>
      <c r="BO431" s="10">
        <f t="shared" si="68"/>
        <v>368</v>
      </c>
      <c r="BP431" s="10">
        <f t="shared" si="69"/>
        <v>0</v>
      </c>
      <c r="BQ431" s="10">
        <f t="shared" si="70"/>
        <v>51.774231999999998</v>
      </c>
      <c r="BR431" s="10">
        <f t="shared" si="71"/>
        <v>0</v>
      </c>
      <c r="BS431" s="10">
        <f t="shared" si="72"/>
        <v>34.983196999999997</v>
      </c>
      <c r="BT431" s="10">
        <f t="shared" si="73"/>
        <v>0</v>
      </c>
      <c r="BU431" s="10">
        <f t="shared" si="74"/>
        <v>22.417705000000002</v>
      </c>
      <c r="BV431" s="10">
        <f t="shared" si="75"/>
        <v>0</v>
      </c>
    </row>
    <row r="432" spans="1:74" x14ac:dyDescent="0.25">
      <c r="A432">
        <v>16</v>
      </c>
      <c r="B432" t="s">
        <v>60</v>
      </c>
      <c r="C432" t="s">
        <v>61</v>
      </c>
      <c r="D432">
        <v>2020</v>
      </c>
      <c r="E432" t="s">
        <v>62</v>
      </c>
      <c r="F432" t="s">
        <v>63</v>
      </c>
      <c r="G432">
        <v>2</v>
      </c>
      <c r="H432" t="s">
        <v>64</v>
      </c>
      <c r="I432" t="s">
        <v>3367</v>
      </c>
      <c r="J432" t="s">
        <v>813</v>
      </c>
      <c r="K432" t="s">
        <v>814</v>
      </c>
      <c r="L432" t="s">
        <v>3413</v>
      </c>
      <c r="M432" t="s">
        <v>815</v>
      </c>
      <c r="N432" t="s">
        <v>3424</v>
      </c>
      <c r="O432" t="s">
        <v>245</v>
      </c>
      <c r="P432" t="s">
        <v>3424</v>
      </c>
      <c r="Q432" t="s">
        <v>620</v>
      </c>
      <c r="R432" t="s">
        <v>3560</v>
      </c>
      <c r="S432" t="s">
        <v>816</v>
      </c>
      <c r="T432">
        <v>7</v>
      </c>
      <c r="U432">
        <v>1</v>
      </c>
      <c r="V432" t="s">
        <v>817</v>
      </c>
      <c r="W432">
        <v>1</v>
      </c>
      <c r="X432" t="s">
        <v>72</v>
      </c>
      <c r="Y432">
        <v>1</v>
      </c>
      <c r="Z432" t="s">
        <v>73</v>
      </c>
      <c r="AA432">
        <v>1</v>
      </c>
      <c r="AB432" s="1">
        <v>300</v>
      </c>
      <c r="AC432" s="1">
        <v>256</v>
      </c>
      <c r="AD432" s="1">
        <v>85.33</v>
      </c>
      <c r="AE432" s="1">
        <v>1500</v>
      </c>
      <c r="AF432" s="1">
        <v>0</v>
      </c>
      <c r="AG432" s="1">
        <v>0</v>
      </c>
      <c r="AH432" s="1">
        <v>1150</v>
      </c>
      <c r="AI432" s="1">
        <v>0</v>
      </c>
      <c r="AJ432" s="1">
        <v>0</v>
      </c>
      <c r="AK432" s="1">
        <v>1155</v>
      </c>
      <c r="AL432" s="1">
        <v>0</v>
      </c>
      <c r="AM432" s="1">
        <v>0</v>
      </c>
      <c r="AN432" s="1">
        <v>395</v>
      </c>
      <c r="AO432" s="1">
        <v>0</v>
      </c>
      <c r="AP432" s="1">
        <v>0</v>
      </c>
      <c r="AQ432" s="1">
        <v>4500</v>
      </c>
      <c r="AR432" s="1">
        <v>256</v>
      </c>
      <c r="AS432" s="1">
        <v>5.69</v>
      </c>
      <c r="AT432" s="1">
        <v>1341500000</v>
      </c>
      <c r="AU432" s="1">
        <v>1334499735</v>
      </c>
      <c r="AV432" s="1">
        <v>99.48</v>
      </c>
      <c r="AW432" s="1">
        <v>2148725000</v>
      </c>
      <c r="AX432" s="1">
        <v>0</v>
      </c>
      <c r="AY432" s="1">
        <v>0</v>
      </c>
      <c r="AZ432" s="1">
        <v>339081600</v>
      </c>
      <c r="BA432" s="1">
        <v>0</v>
      </c>
      <c r="BB432" s="1">
        <v>0</v>
      </c>
      <c r="BC432" s="1">
        <v>351144864</v>
      </c>
      <c r="BD432" s="1">
        <v>0</v>
      </c>
      <c r="BE432" s="1">
        <v>0</v>
      </c>
      <c r="BF432" s="1">
        <v>48822054</v>
      </c>
      <c r="BG432" s="1">
        <v>0</v>
      </c>
      <c r="BH432" s="1">
        <v>0</v>
      </c>
      <c r="BI432" s="1">
        <v>4229273518</v>
      </c>
      <c r="BJ432" s="1">
        <v>1334499735</v>
      </c>
      <c r="BK432" s="1">
        <v>31.55</v>
      </c>
      <c r="BL432" s="1"/>
      <c r="BM432" s="10">
        <f t="shared" si="66"/>
        <v>1341.5</v>
      </c>
      <c r="BN432" s="10">
        <f t="shared" si="67"/>
        <v>1334.4997350000001</v>
      </c>
      <c r="BO432" s="10">
        <f t="shared" si="68"/>
        <v>2148.7249999999999</v>
      </c>
      <c r="BP432" s="10">
        <f t="shared" si="69"/>
        <v>0</v>
      </c>
      <c r="BQ432" s="10">
        <f t="shared" si="70"/>
        <v>339.08159999999998</v>
      </c>
      <c r="BR432" s="10">
        <f t="shared" si="71"/>
        <v>0</v>
      </c>
      <c r="BS432" s="10">
        <f t="shared" si="72"/>
        <v>351.14486399999998</v>
      </c>
      <c r="BT432" s="10">
        <f t="shared" si="73"/>
        <v>0</v>
      </c>
      <c r="BU432" s="10">
        <f t="shared" si="74"/>
        <v>48.822054000000001</v>
      </c>
      <c r="BV432" s="10">
        <f t="shared" si="75"/>
        <v>0</v>
      </c>
    </row>
    <row r="433" spans="1:74" x14ac:dyDescent="0.25">
      <c r="A433">
        <v>16</v>
      </c>
      <c r="B433" t="s">
        <v>60</v>
      </c>
      <c r="C433" t="s">
        <v>61</v>
      </c>
      <c r="D433">
        <v>2020</v>
      </c>
      <c r="E433" t="s">
        <v>62</v>
      </c>
      <c r="F433" t="s">
        <v>63</v>
      </c>
      <c r="G433">
        <v>2</v>
      </c>
      <c r="H433" t="s">
        <v>64</v>
      </c>
      <c r="I433" t="s">
        <v>3367</v>
      </c>
      <c r="J433" t="s">
        <v>813</v>
      </c>
      <c r="K433" t="s">
        <v>814</v>
      </c>
      <c r="L433" t="s">
        <v>3413</v>
      </c>
      <c r="M433" t="s">
        <v>815</v>
      </c>
      <c r="N433" t="s">
        <v>3424</v>
      </c>
      <c r="O433" t="s">
        <v>245</v>
      </c>
      <c r="P433" t="s">
        <v>3424</v>
      </c>
      <c r="Q433" t="s">
        <v>620</v>
      </c>
      <c r="R433" t="s">
        <v>3560</v>
      </c>
      <c r="S433" t="s">
        <v>816</v>
      </c>
      <c r="T433">
        <v>7</v>
      </c>
      <c r="U433">
        <v>2</v>
      </c>
      <c r="V433" t="s">
        <v>818</v>
      </c>
      <c r="W433">
        <v>1</v>
      </c>
      <c r="X433" t="s">
        <v>72</v>
      </c>
      <c r="Y433">
        <v>1</v>
      </c>
      <c r="Z433" t="s">
        <v>73</v>
      </c>
      <c r="AA433">
        <v>1</v>
      </c>
      <c r="AB433" s="1">
        <v>200</v>
      </c>
      <c r="AC433" s="1">
        <v>121</v>
      </c>
      <c r="AD433" s="1">
        <v>60.5</v>
      </c>
      <c r="AE433" s="1">
        <v>1440</v>
      </c>
      <c r="AF433" s="1">
        <v>0</v>
      </c>
      <c r="AG433" s="1">
        <v>0</v>
      </c>
      <c r="AH433" s="1">
        <v>1310</v>
      </c>
      <c r="AI433" s="1">
        <v>0</v>
      </c>
      <c r="AJ433" s="1">
        <v>0</v>
      </c>
      <c r="AK433" s="1">
        <v>1155</v>
      </c>
      <c r="AL433" s="1">
        <v>0</v>
      </c>
      <c r="AM433" s="1">
        <v>0</v>
      </c>
      <c r="AN433" s="1">
        <v>395</v>
      </c>
      <c r="AO433" s="1">
        <v>0</v>
      </c>
      <c r="AP433" s="1">
        <v>0</v>
      </c>
      <c r="AQ433" s="1">
        <v>4500</v>
      </c>
      <c r="AR433" s="1">
        <v>121</v>
      </c>
      <c r="AS433" s="1">
        <v>2.69</v>
      </c>
      <c r="AT433" s="1">
        <v>8770440000</v>
      </c>
      <c r="AU433" s="1">
        <v>8673522836</v>
      </c>
      <c r="AV433" s="1">
        <v>98.89</v>
      </c>
      <c r="AW433" s="1">
        <v>21851275000</v>
      </c>
      <c r="AX433" s="1">
        <v>0</v>
      </c>
      <c r="AY433" s="1">
        <v>0</v>
      </c>
      <c r="AZ433" s="1">
        <v>23126953723</v>
      </c>
      <c r="BA433" s="1">
        <v>0</v>
      </c>
      <c r="BB433" s="1">
        <v>0</v>
      </c>
      <c r="BC433" s="1">
        <v>9368975415</v>
      </c>
      <c r="BD433" s="1">
        <v>0</v>
      </c>
      <c r="BE433" s="1">
        <v>0</v>
      </c>
      <c r="BF433" s="1">
        <v>3529364676</v>
      </c>
      <c r="BG433" s="1">
        <v>0</v>
      </c>
      <c r="BH433" s="1">
        <v>0</v>
      </c>
      <c r="BI433" s="1">
        <v>66647008814</v>
      </c>
      <c r="BJ433" s="1">
        <v>8673522836</v>
      </c>
      <c r="BK433" s="1">
        <v>13.01</v>
      </c>
      <c r="BL433" s="1"/>
      <c r="BM433" s="10">
        <f t="shared" si="66"/>
        <v>8770.44</v>
      </c>
      <c r="BN433" s="10">
        <f t="shared" si="67"/>
        <v>8673.5228360000001</v>
      </c>
      <c r="BO433" s="10">
        <f t="shared" si="68"/>
        <v>21851.275000000001</v>
      </c>
      <c r="BP433" s="10">
        <f t="shared" si="69"/>
        <v>0</v>
      </c>
      <c r="BQ433" s="10">
        <f t="shared" si="70"/>
        <v>23126.953722999999</v>
      </c>
      <c r="BR433" s="10">
        <f t="shared" si="71"/>
        <v>0</v>
      </c>
      <c r="BS433" s="10">
        <f t="shared" si="72"/>
        <v>9368.9754150000008</v>
      </c>
      <c r="BT433" s="10">
        <f t="shared" si="73"/>
        <v>0</v>
      </c>
      <c r="BU433" s="10">
        <f t="shared" si="74"/>
        <v>3529.3646760000001</v>
      </c>
      <c r="BV433" s="10">
        <f t="shared" si="75"/>
        <v>0</v>
      </c>
    </row>
    <row r="434" spans="1:74" x14ac:dyDescent="0.25">
      <c r="A434">
        <v>16</v>
      </c>
      <c r="B434" t="s">
        <v>60</v>
      </c>
      <c r="C434" t="s">
        <v>61</v>
      </c>
      <c r="D434">
        <v>2020</v>
      </c>
      <c r="E434" t="s">
        <v>62</v>
      </c>
      <c r="F434" t="s">
        <v>63</v>
      </c>
      <c r="G434">
        <v>2</v>
      </c>
      <c r="H434" t="s">
        <v>64</v>
      </c>
      <c r="I434" t="s">
        <v>3367</v>
      </c>
      <c r="J434" t="s">
        <v>813</v>
      </c>
      <c r="K434" t="s">
        <v>814</v>
      </c>
      <c r="L434" t="s">
        <v>3413</v>
      </c>
      <c r="M434" t="s">
        <v>815</v>
      </c>
      <c r="N434" t="s">
        <v>3424</v>
      </c>
      <c r="O434" t="s">
        <v>245</v>
      </c>
      <c r="P434" t="s">
        <v>3424</v>
      </c>
      <c r="Q434" t="s">
        <v>620</v>
      </c>
      <c r="R434" t="s">
        <v>3561</v>
      </c>
      <c r="S434" t="s">
        <v>819</v>
      </c>
      <c r="T434">
        <v>12</v>
      </c>
      <c r="U434">
        <v>1</v>
      </c>
      <c r="V434" t="s">
        <v>820</v>
      </c>
      <c r="W434">
        <v>1</v>
      </c>
      <c r="X434" t="s">
        <v>72</v>
      </c>
      <c r="Y434">
        <v>1</v>
      </c>
      <c r="Z434" t="s">
        <v>73</v>
      </c>
      <c r="AA434">
        <v>1</v>
      </c>
      <c r="AB434" s="1">
        <v>170</v>
      </c>
      <c r="AC434" s="1">
        <v>0</v>
      </c>
      <c r="AD434" s="1">
        <v>0</v>
      </c>
      <c r="AE434" s="1">
        <v>3096</v>
      </c>
      <c r="AF434" s="1">
        <v>0</v>
      </c>
      <c r="AG434" s="1">
        <v>0</v>
      </c>
      <c r="AH434" s="1">
        <v>1142</v>
      </c>
      <c r="AI434" s="1">
        <v>0</v>
      </c>
      <c r="AJ434" s="1">
        <v>0</v>
      </c>
      <c r="AK434" s="1">
        <v>1262</v>
      </c>
      <c r="AL434" s="1">
        <v>0</v>
      </c>
      <c r="AM434" s="1">
        <v>0</v>
      </c>
      <c r="AN434" s="1">
        <v>330</v>
      </c>
      <c r="AO434" s="1">
        <v>0</v>
      </c>
      <c r="AP434" s="1">
        <v>0</v>
      </c>
      <c r="AQ434" s="1">
        <v>6000</v>
      </c>
      <c r="AR434" s="1">
        <v>0</v>
      </c>
      <c r="AS434" s="1">
        <v>0</v>
      </c>
      <c r="AT434" s="1">
        <v>16831409458</v>
      </c>
      <c r="AU434" s="1">
        <v>15908183975</v>
      </c>
      <c r="AV434" s="1">
        <v>94.51</v>
      </c>
      <c r="AW434" s="1">
        <v>52827500000</v>
      </c>
      <c r="AX434" s="1">
        <v>0</v>
      </c>
      <c r="AY434" s="1">
        <v>0</v>
      </c>
      <c r="AZ434" s="1">
        <v>30912000000</v>
      </c>
      <c r="BA434" s="1">
        <v>0</v>
      </c>
      <c r="BB434" s="1">
        <v>0</v>
      </c>
      <c r="BC434" s="1">
        <v>18031000000</v>
      </c>
      <c r="BD434" s="1">
        <v>0</v>
      </c>
      <c r="BE434" s="1">
        <v>0</v>
      </c>
      <c r="BF434" s="1">
        <v>4653000000</v>
      </c>
      <c r="BG434" s="1">
        <v>0</v>
      </c>
      <c r="BH434" s="1">
        <v>0</v>
      </c>
      <c r="BI434" s="1">
        <v>123254909458</v>
      </c>
      <c r="BJ434" s="1">
        <v>15908183975</v>
      </c>
      <c r="BK434" s="1">
        <v>12.91</v>
      </c>
      <c r="BL434" s="1" t="s">
        <v>821</v>
      </c>
      <c r="BM434" s="10">
        <f t="shared" si="66"/>
        <v>16831.409457999998</v>
      </c>
      <c r="BN434" s="10">
        <f t="shared" si="67"/>
        <v>15908.183975</v>
      </c>
      <c r="BO434" s="10">
        <f t="shared" si="68"/>
        <v>52827.5</v>
      </c>
      <c r="BP434" s="10">
        <f t="shared" si="69"/>
        <v>0</v>
      </c>
      <c r="BQ434" s="10">
        <f t="shared" si="70"/>
        <v>30912</v>
      </c>
      <c r="BR434" s="10">
        <f t="shared" si="71"/>
        <v>0</v>
      </c>
      <c r="BS434" s="10">
        <f t="shared" si="72"/>
        <v>18031</v>
      </c>
      <c r="BT434" s="10">
        <f t="shared" si="73"/>
        <v>0</v>
      </c>
      <c r="BU434" s="10">
        <f t="shared" si="74"/>
        <v>4653</v>
      </c>
      <c r="BV434" s="10">
        <f t="shared" si="75"/>
        <v>0</v>
      </c>
    </row>
    <row r="435" spans="1:74" x14ac:dyDescent="0.25">
      <c r="A435">
        <v>16</v>
      </c>
      <c r="B435" t="s">
        <v>60</v>
      </c>
      <c r="C435" t="s">
        <v>61</v>
      </c>
      <c r="D435">
        <v>2020</v>
      </c>
      <c r="E435" t="s">
        <v>62</v>
      </c>
      <c r="F435" t="s">
        <v>63</v>
      </c>
      <c r="G435">
        <v>2</v>
      </c>
      <c r="H435" t="s">
        <v>64</v>
      </c>
      <c r="I435" t="s">
        <v>3367</v>
      </c>
      <c r="J435" t="s">
        <v>813</v>
      </c>
      <c r="K435" t="s">
        <v>814</v>
      </c>
      <c r="L435" t="s">
        <v>3413</v>
      </c>
      <c r="M435" t="s">
        <v>815</v>
      </c>
      <c r="N435" t="s">
        <v>3424</v>
      </c>
      <c r="O435" t="s">
        <v>245</v>
      </c>
      <c r="P435" t="s">
        <v>3424</v>
      </c>
      <c r="Q435" t="s">
        <v>620</v>
      </c>
      <c r="R435" t="s">
        <v>3561</v>
      </c>
      <c r="S435" t="s">
        <v>819</v>
      </c>
      <c r="T435">
        <v>12</v>
      </c>
      <c r="U435">
        <v>2</v>
      </c>
      <c r="V435" t="s">
        <v>822</v>
      </c>
      <c r="W435">
        <v>1</v>
      </c>
      <c r="X435" t="s">
        <v>72</v>
      </c>
      <c r="Y435">
        <v>1</v>
      </c>
      <c r="Z435" t="s">
        <v>73</v>
      </c>
      <c r="AA435">
        <v>1</v>
      </c>
      <c r="AB435" s="1">
        <v>11000</v>
      </c>
      <c r="AC435" s="1">
        <v>8984</v>
      </c>
      <c r="AD435" s="1">
        <v>81.67</v>
      </c>
      <c r="AE435" s="1">
        <v>0</v>
      </c>
      <c r="AF435" s="1">
        <v>0</v>
      </c>
      <c r="AG435" s="1">
        <v>0</v>
      </c>
      <c r="AH435" s="1">
        <v>0</v>
      </c>
      <c r="AI435" s="1">
        <v>0</v>
      </c>
      <c r="AJ435" s="1">
        <v>0</v>
      </c>
      <c r="AK435" s="1">
        <v>0</v>
      </c>
      <c r="AL435" s="1">
        <v>0</v>
      </c>
      <c r="AM435" s="1">
        <v>0</v>
      </c>
      <c r="AN435" s="1">
        <v>0</v>
      </c>
      <c r="AO435" s="1">
        <v>0</v>
      </c>
      <c r="AP435" s="1">
        <v>0</v>
      </c>
      <c r="AQ435" s="1">
        <v>11000</v>
      </c>
      <c r="AR435" s="1">
        <v>8984</v>
      </c>
      <c r="AS435" s="1">
        <v>81.67</v>
      </c>
      <c r="AT435" s="1">
        <v>10451174265</v>
      </c>
      <c r="AU435" s="1">
        <v>10425681332</v>
      </c>
      <c r="AV435" s="1">
        <v>99.76</v>
      </c>
      <c r="AW435" s="1">
        <v>0</v>
      </c>
      <c r="AX435" s="1">
        <v>0</v>
      </c>
      <c r="AY435" s="1">
        <v>0</v>
      </c>
      <c r="AZ435" s="1">
        <v>0</v>
      </c>
      <c r="BA435" s="1">
        <v>0</v>
      </c>
      <c r="BB435" s="1">
        <v>0</v>
      </c>
      <c r="BC435" s="1">
        <v>0</v>
      </c>
      <c r="BD435" s="1">
        <v>0</v>
      </c>
      <c r="BE435" s="1">
        <v>0</v>
      </c>
      <c r="BF435" s="1">
        <v>0</v>
      </c>
      <c r="BG435" s="1">
        <v>0</v>
      </c>
      <c r="BH435" s="1">
        <v>0</v>
      </c>
      <c r="BI435" s="1">
        <v>10451174265</v>
      </c>
      <c r="BJ435" s="1">
        <v>10425681332</v>
      </c>
      <c r="BK435" s="1">
        <v>99.76</v>
      </c>
      <c r="BL435" s="1" t="s">
        <v>823</v>
      </c>
      <c r="BM435" s="10">
        <f t="shared" si="66"/>
        <v>10451.174265</v>
      </c>
      <c r="BN435" s="10">
        <f t="shared" si="67"/>
        <v>10425.681332</v>
      </c>
      <c r="BO435" s="10">
        <f t="shared" si="68"/>
        <v>0</v>
      </c>
      <c r="BP435" s="10">
        <f t="shared" si="69"/>
        <v>0</v>
      </c>
      <c r="BQ435" s="10">
        <f t="shared" si="70"/>
        <v>0</v>
      </c>
      <c r="BR435" s="10">
        <f t="shared" si="71"/>
        <v>0</v>
      </c>
      <c r="BS435" s="10">
        <f t="shared" si="72"/>
        <v>0</v>
      </c>
      <c r="BT435" s="10">
        <f t="shared" si="73"/>
        <v>0</v>
      </c>
      <c r="BU435" s="10">
        <f t="shared" si="74"/>
        <v>0</v>
      </c>
      <c r="BV435" s="10">
        <f t="shared" si="75"/>
        <v>0</v>
      </c>
    </row>
    <row r="436" spans="1:74" x14ac:dyDescent="0.25">
      <c r="A436">
        <v>16</v>
      </c>
      <c r="B436" t="s">
        <v>60</v>
      </c>
      <c r="C436" t="s">
        <v>61</v>
      </c>
      <c r="D436">
        <v>2020</v>
      </c>
      <c r="E436" t="s">
        <v>62</v>
      </c>
      <c r="F436" t="s">
        <v>63</v>
      </c>
      <c r="G436">
        <v>2</v>
      </c>
      <c r="H436" t="s">
        <v>64</v>
      </c>
      <c r="I436" t="s">
        <v>3367</v>
      </c>
      <c r="J436" t="s">
        <v>813</v>
      </c>
      <c r="K436" t="s">
        <v>814</v>
      </c>
      <c r="L436" t="s">
        <v>3413</v>
      </c>
      <c r="M436" t="s">
        <v>815</v>
      </c>
      <c r="N436" t="s">
        <v>3424</v>
      </c>
      <c r="O436" t="s">
        <v>245</v>
      </c>
      <c r="P436" t="s">
        <v>3424</v>
      </c>
      <c r="Q436" t="s">
        <v>620</v>
      </c>
      <c r="R436" t="s">
        <v>3561</v>
      </c>
      <c r="S436" t="s">
        <v>819</v>
      </c>
      <c r="T436">
        <v>12</v>
      </c>
      <c r="U436">
        <v>3</v>
      </c>
      <c r="V436" t="s">
        <v>824</v>
      </c>
      <c r="W436">
        <v>3</v>
      </c>
      <c r="X436" t="s">
        <v>128</v>
      </c>
      <c r="Y436">
        <v>1</v>
      </c>
      <c r="Z436" t="s">
        <v>73</v>
      </c>
      <c r="AA436">
        <v>1</v>
      </c>
      <c r="AB436" s="1">
        <v>0.9</v>
      </c>
      <c r="AC436" s="1">
        <v>0.89</v>
      </c>
      <c r="AD436" s="1">
        <v>98.89</v>
      </c>
      <c r="AE436" s="1">
        <v>1</v>
      </c>
      <c r="AF436" s="1">
        <v>0</v>
      </c>
      <c r="AG436" s="1">
        <v>0</v>
      </c>
      <c r="AH436" s="1">
        <v>0</v>
      </c>
      <c r="AI436" s="1">
        <v>0</v>
      </c>
      <c r="AJ436" s="1">
        <v>0</v>
      </c>
      <c r="AK436" s="1">
        <v>0</v>
      </c>
      <c r="AL436" s="1">
        <v>0</v>
      </c>
      <c r="AM436" s="1">
        <v>0</v>
      </c>
      <c r="AN436" s="1">
        <v>0</v>
      </c>
      <c r="AO436" s="1">
        <v>0</v>
      </c>
      <c r="AP436" s="1">
        <v>0</v>
      </c>
      <c r="AQ436" s="1" t="s">
        <v>77</v>
      </c>
      <c r="AR436" s="1" t="s">
        <v>77</v>
      </c>
      <c r="AS436" s="1" t="s">
        <v>77</v>
      </c>
      <c r="AT436" s="1">
        <v>102302955</v>
      </c>
      <c r="AU436" s="1">
        <v>102302955</v>
      </c>
      <c r="AV436" s="1">
        <v>100</v>
      </c>
      <c r="AW436" s="1">
        <v>283500000</v>
      </c>
      <c r="AX436" s="1">
        <v>0</v>
      </c>
      <c r="AY436" s="1">
        <v>0</v>
      </c>
      <c r="AZ436" s="1">
        <v>0</v>
      </c>
      <c r="BA436" s="1">
        <v>0</v>
      </c>
      <c r="BB436" s="1">
        <v>0</v>
      </c>
      <c r="BC436" s="1">
        <v>0</v>
      </c>
      <c r="BD436" s="1">
        <v>0</v>
      </c>
      <c r="BE436" s="1">
        <v>0</v>
      </c>
      <c r="BF436" s="1">
        <v>0</v>
      </c>
      <c r="BG436" s="1">
        <v>0</v>
      </c>
      <c r="BH436" s="1">
        <v>0</v>
      </c>
      <c r="BI436" s="1">
        <v>385802955</v>
      </c>
      <c r="BJ436" s="1">
        <v>102302955</v>
      </c>
      <c r="BK436" s="1">
        <v>26.52</v>
      </c>
      <c r="BL436" s="1" t="s">
        <v>825</v>
      </c>
      <c r="BM436" s="10">
        <f t="shared" si="66"/>
        <v>102.302955</v>
      </c>
      <c r="BN436" s="10">
        <f t="shared" si="67"/>
        <v>102.302955</v>
      </c>
      <c r="BO436" s="10">
        <f t="shared" si="68"/>
        <v>283.5</v>
      </c>
      <c r="BP436" s="10">
        <f t="shared" si="69"/>
        <v>0</v>
      </c>
      <c r="BQ436" s="10">
        <f t="shared" si="70"/>
        <v>0</v>
      </c>
      <c r="BR436" s="10">
        <f t="shared" si="71"/>
        <v>0</v>
      </c>
      <c r="BS436" s="10">
        <f t="shared" si="72"/>
        <v>0</v>
      </c>
      <c r="BT436" s="10">
        <f t="shared" si="73"/>
        <v>0</v>
      </c>
      <c r="BU436" s="10">
        <f t="shared" si="74"/>
        <v>0</v>
      </c>
      <c r="BV436" s="10">
        <f t="shared" si="75"/>
        <v>0</v>
      </c>
    </row>
    <row r="437" spans="1:74" x14ac:dyDescent="0.25">
      <c r="A437">
        <v>16</v>
      </c>
      <c r="B437" t="s">
        <v>60</v>
      </c>
      <c r="C437" t="s">
        <v>61</v>
      </c>
      <c r="D437">
        <v>2020</v>
      </c>
      <c r="E437" t="s">
        <v>62</v>
      </c>
      <c r="F437" t="s">
        <v>63</v>
      </c>
      <c r="G437">
        <v>2</v>
      </c>
      <c r="H437" t="s">
        <v>64</v>
      </c>
      <c r="I437" t="s">
        <v>3367</v>
      </c>
      <c r="J437" t="s">
        <v>813</v>
      </c>
      <c r="K437" t="s">
        <v>814</v>
      </c>
      <c r="L437" t="s">
        <v>3413</v>
      </c>
      <c r="M437" t="s">
        <v>815</v>
      </c>
      <c r="N437" t="s">
        <v>3424</v>
      </c>
      <c r="O437" t="s">
        <v>245</v>
      </c>
      <c r="P437" t="s">
        <v>3449</v>
      </c>
      <c r="Q437" t="s">
        <v>826</v>
      </c>
      <c r="R437" t="s">
        <v>3562</v>
      </c>
      <c r="S437" t="s">
        <v>827</v>
      </c>
      <c r="T437">
        <v>15</v>
      </c>
      <c r="U437">
        <v>1</v>
      </c>
      <c r="V437" t="s">
        <v>828</v>
      </c>
      <c r="W437">
        <v>1</v>
      </c>
      <c r="X437" t="s">
        <v>72</v>
      </c>
      <c r="Y437">
        <v>1</v>
      </c>
      <c r="Z437" t="s">
        <v>73</v>
      </c>
      <c r="AA437">
        <v>1</v>
      </c>
      <c r="AB437" s="1">
        <v>2</v>
      </c>
      <c r="AC437" s="1">
        <v>1.5</v>
      </c>
      <c r="AD437" s="1">
        <v>75</v>
      </c>
      <c r="AE437" s="1">
        <v>4</v>
      </c>
      <c r="AF437" s="1">
        <v>0</v>
      </c>
      <c r="AG437" s="1">
        <v>0</v>
      </c>
      <c r="AH437" s="1">
        <v>1</v>
      </c>
      <c r="AI437" s="1">
        <v>0</v>
      </c>
      <c r="AJ437" s="1">
        <v>0</v>
      </c>
      <c r="AK437" s="1">
        <v>0.8</v>
      </c>
      <c r="AL437" s="1">
        <v>0</v>
      </c>
      <c r="AM437" s="1">
        <v>0</v>
      </c>
      <c r="AN437" s="1">
        <v>0.2</v>
      </c>
      <c r="AO437" s="1">
        <v>0</v>
      </c>
      <c r="AP437" s="1">
        <v>0</v>
      </c>
      <c r="AQ437" s="1">
        <v>8</v>
      </c>
      <c r="AR437" s="1">
        <v>1.5</v>
      </c>
      <c r="AS437" s="1">
        <v>18.75</v>
      </c>
      <c r="AT437" s="1">
        <v>4140818762</v>
      </c>
      <c r="AU437" s="1">
        <v>3999333670</v>
      </c>
      <c r="AV437" s="1">
        <v>96.58</v>
      </c>
      <c r="AW437" s="1">
        <v>4089827394</v>
      </c>
      <c r="AX437" s="1">
        <v>0</v>
      </c>
      <c r="AY437" s="1">
        <v>0</v>
      </c>
      <c r="AZ437" s="1">
        <v>664676654</v>
      </c>
      <c r="BA437" s="1">
        <v>0</v>
      </c>
      <c r="BB437" s="1">
        <v>0</v>
      </c>
      <c r="BC437" s="1">
        <v>466745897</v>
      </c>
      <c r="BD437" s="1">
        <v>0</v>
      </c>
      <c r="BE437" s="1">
        <v>0</v>
      </c>
      <c r="BF437" s="1">
        <v>177930757</v>
      </c>
      <c r="BG437" s="1">
        <v>0</v>
      </c>
      <c r="BH437" s="1">
        <v>0</v>
      </c>
      <c r="BI437" s="1">
        <v>9539999464</v>
      </c>
      <c r="BJ437" s="1">
        <v>3999333670</v>
      </c>
      <c r="BK437" s="1">
        <v>41.92</v>
      </c>
      <c r="BL437" s="1" t="s">
        <v>829</v>
      </c>
      <c r="BM437" s="10">
        <f t="shared" si="66"/>
        <v>4140.8187619999999</v>
      </c>
      <c r="BN437" s="10">
        <f t="shared" si="67"/>
        <v>3999.33367</v>
      </c>
      <c r="BO437" s="10">
        <f t="shared" si="68"/>
        <v>4089.8273939999999</v>
      </c>
      <c r="BP437" s="10">
        <f t="shared" si="69"/>
        <v>0</v>
      </c>
      <c r="BQ437" s="10">
        <f t="shared" si="70"/>
        <v>664.67665399999998</v>
      </c>
      <c r="BR437" s="10">
        <f t="shared" si="71"/>
        <v>0</v>
      </c>
      <c r="BS437" s="10">
        <f t="shared" si="72"/>
        <v>466.74589700000001</v>
      </c>
      <c r="BT437" s="10">
        <f t="shared" si="73"/>
        <v>0</v>
      </c>
      <c r="BU437" s="10">
        <f t="shared" si="74"/>
        <v>177.930757</v>
      </c>
      <c r="BV437" s="10">
        <f t="shared" si="75"/>
        <v>0</v>
      </c>
    </row>
    <row r="438" spans="1:74" x14ac:dyDescent="0.25">
      <c r="A438">
        <v>16</v>
      </c>
      <c r="B438" t="s">
        <v>60</v>
      </c>
      <c r="C438" t="s">
        <v>61</v>
      </c>
      <c r="D438">
        <v>2020</v>
      </c>
      <c r="E438" t="s">
        <v>62</v>
      </c>
      <c r="F438" t="s">
        <v>63</v>
      </c>
      <c r="G438">
        <v>2</v>
      </c>
      <c r="H438" t="s">
        <v>64</v>
      </c>
      <c r="I438" t="s">
        <v>3367</v>
      </c>
      <c r="J438" t="s">
        <v>813</v>
      </c>
      <c r="K438" t="s">
        <v>814</v>
      </c>
      <c r="L438" t="s">
        <v>3413</v>
      </c>
      <c r="M438" t="s">
        <v>815</v>
      </c>
      <c r="N438" t="s">
        <v>3424</v>
      </c>
      <c r="O438" t="s">
        <v>245</v>
      </c>
      <c r="P438" t="s">
        <v>3449</v>
      </c>
      <c r="Q438" t="s">
        <v>826</v>
      </c>
      <c r="R438" t="s">
        <v>3562</v>
      </c>
      <c r="S438" t="s">
        <v>827</v>
      </c>
      <c r="T438">
        <v>15</v>
      </c>
      <c r="U438">
        <v>2</v>
      </c>
      <c r="V438" t="s">
        <v>830</v>
      </c>
      <c r="W438">
        <v>1</v>
      </c>
      <c r="X438" t="s">
        <v>72</v>
      </c>
      <c r="Y438">
        <v>1</v>
      </c>
      <c r="Z438" t="s">
        <v>73</v>
      </c>
      <c r="AA438">
        <v>1</v>
      </c>
      <c r="AB438" s="1">
        <v>1</v>
      </c>
      <c r="AC438" s="1">
        <v>1.07</v>
      </c>
      <c r="AD438" s="1">
        <v>107</v>
      </c>
      <c r="AE438" s="1">
        <v>3</v>
      </c>
      <c r="AF438" s="1">
        <v>0</v>
      </c>
      <c r="AG438" s="1">
        <v>0</v>
      </c>
      <c r="AH438" s="1">
        <v>2</v>
      </c>
      <c r="AI438" s="1">
        <v>0</v>
      </c>
      <c r="AJ438" s="1">
        <v>0</v>
      </c>
      <c r="AK438" s="1">
        <v>1</v>
      </c>
      <c r="AL438" s="1">
        <v>0</v>
      </c>
      <c r="AM438" s="1">
        <v>0</v>
      </c>
      <c r="AN438" s="1">
        <v>1</v>
      </c>
      <c r="AO438" s="1">
        <v>0</v>
      </c>
      <c r="AP438" s="1">
        <v>0</v>
      </c>
      <c r="AQ438" s="1">
        <v>8</v>
      </c>
      <c r="AR438" s="1">
        <v>1.07</v>
      </c>
      <c r="AS438" s="1">
        <v>13.38</v>
      </c>
      <c r="AT438" s="1">
        <v>5779071896</v>
      </c>
      <c r="AU438" s="1">
        <v>5777610481</v>
      </c>
      <c r="AV438" s="1">
        <v>99.97</v>
      </c>
      <c r="AW438" s="1">
        <v>1378998606</v>
      </c>
      <c r="AX438" s="1">
        <v>0</v>
      </c>
      <c r="AY438" s="1">
        <v>0</v>
      </c>
      <c r="AZ438" s="1">
        <v>250000000</v>
      </c>
      <c r="BA438" s="1">
        <v>0</v>
      </c>
      <c r="BB438" s="1">
        <v>0</v>
      </c>
      <c r="BC438" s="1">
        <v>200000000</v>
      </c>
      <c r="BD438" s="1">
        <v>0</v>
      </c>
      <c r="BE438" s="1">
        <v>0</v>
      </c>
      <c r="BF438" s="1">
        <v>200000000</v>
      </c>
      <c r="BG438" s="1">
        <v>0</v>
      </c>
      <c r="BH438" s="1">
        <v>0</v>
      </c>
      <c r="BI438" s="1">
        <v>7808070502</v>
      </c>
      <c r="BJ438" s="1">
        <v>5777610481</v>
      </c>
      <c r="BK438" s="1">
        <v>74</v>
      </c>
      <c r="BL438" s="1"/>
      <c r="BM438" s="10">
        <f t="shared" si="66"/>
        <v>5779.0718960000004</v>
      </c>
      <c r="BN438" s="10">
        <f t="shared" si="67"/>
        <v>5777.6104809999997</v>
      </c>
      <c r="BO438" s="10">
        <f t="shared" si="68"/>
        <v>1378.9986060000001</v>
      </c>
      <c r="BP438" s="10">
        <f t="shared" si="69"/>
        <v>0</v>
      </c>
      <c r="BQ438" s="10">
        <f t="shared" si="70"/>
        <v>250</v>
      </c>
      <c r="BR438" s="10">
        <f t="shared" si="71"/>
        <v>0</v>
      </c>
      <c r="BS438" s="10">
        <f t="shared" si="72"/>
        <v>200</v>
      </c>
      <c r="BT438" s="10">
        <f t="shared" si="73"/>
        <v>0</v>
      </c>
      <c r="BU438" s="10">
        <f t="shared" si="74"/>
        <v>200</v>
      </c>
      <c r="BV438" s="10">
        <f t="shared" si="75"/>
        <v>0</v>
      </c>
    </row>
    <row r="439" spans="1:74" x14ac:dyDescent="0.25">
      <c r="A439">
        <v>16</v>
      </c>
      <c r="B439" t="s">
        <v>60</v>
      </c>
      <c r="C439" t="s">
        <v>61</v>
      </c>
      <c r="D439">
        <v>2020</v>
      </c>
      <c r="E439" t="s">
        <v>62</v>
      </c>
      <c r="F439" t="s">
        <v>63</v>
      </c>
      <c r="G439">
        <v>2</v>
      </c>
      <c r="H439" t="s">
        <v>64</v>
      </c>
      <c r="I439" t="s">
        <v>3367</v>
      </c>
      <c r="J439" t="s">
        <v>813</v>
      </c>
      <c r="K439" t="s">
        <v>814</v>
      </c>
      <c r="L439" t="s">
        <v>3413</v>
      </c>
      <c r="M439" t="s">
        <v>815</v>
      </c>
      <c r="N439" t="s">
        <v>3424</v>
      </c>
      <c r="O439" t="s">
        <v>245</v>
      </c>
      <c r="P439" t="s">
        <v>3449</v>
      </c>
      <c r="Q439" t="s">
        <v>826</v>
      </c>
      <c r="R439" t="s">
        <v>3562</v>
      </c>
      <c r="S439" t="s">
        <v>827</v>
      </c>
      <c r="T439">
        <v>15</v>
      </c>
      <c r="U439">
        <v>3</v>
      </c>
      <c r="V439" t="s">
        <v>831</v>
      </c>
      <c r="W439">
        <v>1</v>
      </c>
      <c r="X439" t="s">
        <v>72</v>
      </c>
      <c r="Y439">
        <v>1</v>
      </c>
      <c r="Z439" t="s">
        <v>73</v>
      </c>
      <c r="AA439">
        <v>1</v>
      </c>
      <c r="AB439" s="1">
        <v>2</v>
      </c>
      <c r="AC439" s="1">
        <v>2</v>
      </c>
      <c r="AD439" s="1">
        <v>100</v>
      </c>
      <c r="AE439" s="1">
        <v>4</v>
      </c>
      <c r="AF439" s="1">
        <v>0</v>
      </c>
      <c r="AG439" s="1">
        <v>0</v>
      </c>
      <c r="AH439" s="1">
        <v>1</v>
      </c>
      <c r="AI439" s="1">
        <v>0</v>
      </c>
      <c r="AJ439" s="1">
        <v>0</v>
      </c>
      <c r="AK439" s="1">
        <v>0.8</v>
      </c>
      <c r="AL439" s="1">
        <v>0</v>
      </c>
      <c r="AM439" s="1">
        <v>0</v>
      </c>
      <c r="AN439" s="1">
        <v>0.2</v>
      </c>
      <c r="AO439" s="1">
        <v>0</v>
      </c>
      <c r="AP439" s="1">
        <v>0</v>
      </c>
      <c r="AQ439" s="1">
        <v>8</v>
      </c>
      <c r="AR439" s="1">
        <v>2</v>
      </c>
      <c r="AS439" s="1">
        <v>25</v>
      </c>
      <c r="AT439" s="1">
        <v>195508000</v>
      </c>
      <c r="AU439" s="1">
        <v>161629334</v>
      </c>
      <c r="AV439" s="1">
        <v>82.67</v>
      </c>
      <c r="AW439" s="1">
        <v>923525000</v>
      </c>
      <c r="AX439" s="1">
        <v>0</v>
      </c>
      <c r="AY439" s="1">
        <v>0</v>
      </c>
      <c r="AZ439" s="1">
        <v>2577145600</v>
      </c>
      <c r="BA439" s="1">
        <v>0</v>
      </c>
      <c r="BB439" s="1">
        <v>0</v>
      </c>
      <c r="BC439" s="1">
        <v>2402758116</v>
      </c>
      <c r="BD439" s="1">
        <v>0</v>
      </c>
      <c r="BE439" s="1">
        <v>0</v>
      </c>
      <c r="BF439" s="1">
        <v>665319120</v>
      </c>
      <c r="BG439" s="1">
        <v>0</v>
      </c>
      <c r="BH439" s="1">
        <v>0</v>
      </c>
      <c r="BI439" s="1">
        <v>6764255836</v>
      </c>
      <c r="BJ439" s="1">
        <v>161629334</v>
      </c>
      <c r="BK439" s="1">
        <v>2.39</v>
      </c>
      <c r="BL439" s="1"/>
      <c r="BM439" s="10">
        <f t="shared" si="66"/>
        <v>195.50800000000001</v>
      </c>
      <c r="BN439" s="10">
        <f t="shared" si="67"/>
        <v>161.629334</v>
      </c>
      <c r="BO439" s="10">
        <f t="shared" si="68"/>
        <v>923.52499999999998</v>
      </c>
      <c r="BP439" s="10">
        <f t="shared" si="69"/>
        <v>0</v>
      </c>
      <c r="BQ439" s="10">
        <f t="shared" si="70"/>
        <v>2577.1455999999998</v>
      </c>
      <c r="BR439" s="10">
        <f t="shared" si="71"/>
        <v>0</v>
      </c>
      <c r="BS439" s="10">
        <f t="shared" si="72"/>
        <v>2402.758116</v>
      </c>
      <c r="BT439" s="10">
        <f t="shared" si="73"/>
        <v>0</v>
      </c>
      <c r="BU439" s="10">
        <f t="shared" si="74"/>
        <v>665.31912</v>
      </c>
      <c r="BV439" s="10">
        <f t="shared" si="75"/>
        <v>0</v>
      </c>
    </row>
    <row r="440" spans="1:74" x14ac:dyDescent="0.25">
      <c r="A440">
        <v>16</v>
      </c>
      <c r="B440" t="s">
        <v>60</v>
      </c>
      <c r="C440" t="s">
        <v>61</v>
      </c>
      <c r="D440">
        <v>2020</v>
      </c>
      <c r="E440" t="s">
        <v>62</v>
      </c>
      <c r="F440" t="s">
        <v>63</v>
      </c>
      <c r="G440">
        <v>2</v>
      </c>
      <c r="H440" t="s">
        <v>64</v>
      </c>
      <c r="I440" t="s">
        <v>3367</v>
      </c>
      <c r="J440" t="s">
        <v>813</v>
      </c>
      <c r="K440" t="s">
        <v>814</v>
      </c>
      <c r="L440" t="s">
        <v>3413</v>
      </c>
      <c r="M440" t="s">
        <v>815</v>
      </c>
      <c r="N440" t="s">
        <v>3424</v>
      </c>
      <c r="O440" t="s">
        <v>245</v>
      </c>
      <c r="P440" t="s">
        <v>3449</v>
      </c>
      <c r="Q440" t="s">
        <v>826</v>
      </c>
      <c r="R440" t="s">
        <v>3563</v>
      </c>
      <c r="S440" t="s">
        <v>832</v>
      </c>
      <c r="T440">
        <v>9</v>
      </c>
      <c r="U440">
        <v>1</v>
      </c>
      <c r="V440" t="s">
        <v>833</v>
      </c>
      <c r="W440">
        <v>1</v>
      </c>
      <c r="X440" t="s">
        <v>72</v>
      </c>
      <c r="Y440">
        <v>1</v>
      </c>
      <c r="Z440" t="s">
        <v>73</v>
      </c>
      <c r="AA440">
        <v>1</v>
      </c>
      <c r="AB440" s="1">
        <v>8</v>
      </c>
      <c r="AC440" s="1">
        <v>8</v>
      </c>
      <c r="AD440" s="1">
        <v>100</v>
      </c>
      <c r="AE440" s="1">
        <v>40</v>
      </c>
      <c r="AF440" s="1">
        <v>0</v>
      </c>
      <c r="AG440" s="1">
        <v>0</v>
      </c>
      <c r="AH440" s="1">
        <v>50</v>
      </c>
      <c r="AI440" s="1">
        <v>0</v>
      </c>
      <c r="AJ440" s="1">
        <v>0</v>
      </c>
      <c r="AK440" s="1">
        <v>50</v>
      </c>
      <c r="AL440" s="1">
        <v>0</v>
      </c>
      <c r="AM440" s="1">
        <v>0</v>
      </c>
      <c r="AN440" s="1">
        <v>2</v>
      </c>
      <c r="AO440" s="1">
        <v>0</v>
      </c>
      <c r="AP440" s="1">
        <v>0</v>
      </c>
      <c r="AQ440" s="1">
        <v>150</v>
      </c>
      <c r="AR440" s="1">
        <v>8</v>
      </c>
      <c r="AS440" s="1">
        <v>5.33</v>
      </c>
      <c r="AT440" s="1">
        <v>217270000</v>
      </c>
      <c r="AU440" s="1">
        <v>137770000</v>
      </c>
      <c r="AV440" s="1">
        <v>63.41</v>
      </c>
      <c r="AW440" s="1">
        <v>441200000</v>
      </c>
      <c r="AX440" s="1">
        <v>0</v>
      </c>
      <c r="AY440" s="1">
        <v>0</v>
      </c>
      <c r="AZ440" s="1">
        <v>802485678</v>
      </c>
      <c r="BA440" s="1">
        <v>0</v>
      </c>
      <c r="BB440" s="1">
        <v>0</v>
      </c>
      <c r="BC440" s="1">
        <v>760573894</v>
      </c>
      <c r="BD440" s="1">
        <v>0</v>
      </c>
      <c r="BE440" s="1">
        <v>0</v>
      </c>
      <c r="BF440" s="1">
        <v>155825160</v>
      </c>
      <c r="BG440" s="1">
        <v>0</v>
      </c>
      <c r="BH440" s="1">
        <v>0</v>
      </c>
      <c r="BI440" s="1">
        <v>2377354732</v>
      </c>
      <c r="BJ440" s="1">
        <v>137770000</v>
      </c>
      <c r="BK440" s="1">
        <v>5.8</v>
      </c>
      <c r="BL440" s="1" t="s">
        <v>834</v>
      </c>
      <c r="BM440" s="10">
        <f t="shared" si="66"/>
        <v>217.27</v>
      </c>
      <c r="BN440" s="10">
        <f t="shared" si="67"/>
        <v>137.77000000000001</v>
      </c>
      <c r="BO440" s="10">
        <f t="shared" si="68"/>
        <v>441.2</v>
      </c>
      <c r="BP440" s="10">
        <f t="shared" si="69"/>
        <v>0</v>
      </c>
      <c r="BQ440" s="10">
        <f t="shared" si="70"/>
        <v>802.48567800000001</v>
      </c>
      <c r="BR440" s="10">
        <f t="shared" si="71"/>
        <v>0</v>
      </c>
      <c r="BS440" s="10">
        <f t="shared" si="72"/>
        <v>760.573894</v>
      </c>
      <c r="BT440" s="10">
        <f t="shared" si="73"/>
        <v>0</v>
      </c>
      <c r="BU440" s="10">
        <f t="shared" si="74"/>
        <v>155.82516000000001</v>
      </c>
      <c r="BV440" s="10">
        <f t="shared" si="75"/>
        <v>0</v>
      </c>
    </row>
    <row r="441" spans="1:74" x14ac:dyDescent="0.25">
      <c r="A441">
        <v>16</v>
      </c>
      <c r="B441" t="s">
        <v>60</v>
      </c>
      <c r="C441" t="s">
        <v>61</v>
      </c>
      <c r="D441">
        <v>2020</v>
      </c>
      <c r="E441" t="s">
        <v>62</v>
      </c>
      <c r="F441" t="s">
        <v>63</v>
      </c>
      <c r="G441">
        <v>2</v>
      </c>
      <c r="H441" t="s">
        <v>64</v>
      </c>
      <c r="I441" t="s">
        <v>3367</v>
      </c>
      <c r="J441" t="s">
        <v>813</v>
      </c>
      <c r="K441" t="s">
        <v>814</v>
      </c>
      <c r="L441" t="s">
        <v>3413</v>
      </c>
      <c r="M441" t="s">
        <v>815</v>
      </c>
      <c r="N441" t="s">
        <v>3424</v>
      </c>
      <c r="O441" t="s">
        <v>245</v>
      </c>
      <c r="P441" t="s">
        <v>3449</v>
      </c>
      <c r="Q441" t="s">
        <v>826</v>
      </c>
      <c r="R441" t="s">
        <v>3563</v>
      </c>
      <c r="S441" t="s">
        <v>832</v>
      </c>
      <c r="T441">
        <v>9</v>
      </c>
      <c r="U441">
        <v>2</v>
      </c>
      <c r="V441" t="s">
        <v>835</v>
      </c>
      <c r="W441">
        <v>1</v>
      </c>
      <c r="X441" t="s">
        <v>72</v>
      </c>
      <c r="Y441">
        <v>1</v>
      </c>
      <c r="Z441" t="s">
        <v>73</v>
      </c>
      <c r="AA441">
        <v>1</v>
      </c>
      <c r="AB441" s="1">
        <v>10</v>
      </c>
      <c r="AC441" s="1">
        <v>10</v>
      </c>
      <c r="AD441" s="1">
        <v>100</v>
      </c>
      <c r="AE441" s="1">
        <v>28</v>
      </c>
      <c r="AF441" s="1">
        <v>0</v>
      </c>
      <c r="AG441" s="1">
        <v>0</v>
      </c>
      <c r="AH441" s="1">
        <v>30</v>
      </c>
      <c r="AI441" s="1">
        <v>0</v>
      </c>
      <c r="AJ441" s="1">
        <v>0</v>
      </c>
      <c r="AK441" s="1">
        <v>30</v>
      </c>
      <c r="AL441" s="1">
        <v>0</v>
      </c>
      <c r="AM441" s="1">
        <v>0</v>
      </c>
      <c r="AN441" s="1">
        <v>2</v>
      </c>
      <c r="AO441" s="1">
        <v>0</v>
      </c>
      <c r="AP441" s="1">
        <v>0</v>
      </c>
      <c r="AQ441" s="1">
        <v>100</v>
      </c>
      <c r="AR441" s="1">
        <v>10</v>
      </c>
      <c r="AS441" s="1">
        <v>10</v>
      </c>
      <c r="AT441" s="1">
        <v>466261055</v>
      </c>
      <c r="AU441" s="1">
        <v>249069389</v>
      </c>
      <c r="AV441" s="1">
        <v>53.42</v>
      </c>
      <c r="AW441" s="1">
        <v>703000000</v>
      </c>
      <c r="AX441" s="1">
        <v>0</v>
      </c>
      <c r="AY441" s="1">
        <v>0</v>
      </c>
      <c r="AZ441" s="1">
        <v>894365787</v>
      </c>
      <c r="BA441" s="1">
        <v>0</v>
      </c>
      <c r="BB441" s="1">
        <v>0</v>
      </c>
      <c r="BC441" s="1">
        <v>927047412</v>
      </c>
      <c r="BD441" s="1">
        <v>0</v>
      </c>
      <c r="BE441" s="1">
        <v>0</v>
      </c>
      <c r="BF441" s="1">
        <v>197940069</v>
      </c>
      <c r="BG441" s="1">
        <v>0</v>
      </c>
      <c r="BH441" s="1">
        <v>0</v>
      </c>
      <c r="BI441" s="1">
        <v>3188614323</v>
      </c>
      <c r="BJ441" s="1">
        <v>249069389</v>
      </c>
      <c r="BK441" s="1">
        <v>7.81</v>
      </c>
      <c r="BL441" s="1" t="s">
        <v>836</v>
      </c>
      <c r="BM441" s="10">
        <f t="shared" si="66"/>
        <v>466.261055</v>
      </c>
      <c r="BN441" s="10">
        <f t="shared" si="67"/>
        <v>249.069389</v>
      </c>
      <c r="BO441" s="10">
        <f t="shared" si="68"/>
        <v>703</v>
      </c>
      <c r="BP441" s="10">
        <f t="shared" si="69"/>
        <v>0</v>
      </c>
      <c r="BQ441" s="10">
        <f t="shared" si="70"/>
        <v>894.36578699999995</v>
      </c>
      <c r="BR441" s="10">
        <f t="shared" si="71"/>
        <v>0</v>
      </c>
      <c r="BS441" s="10">
        <f t="shared" si="72"/>
        <v>927.04741200000001</v>
      </c>
      <c r="BT441" s="10">
        <f t="shared" si="73"/>
        <v>0</v>
      </c>
      <c r="BU441" s="10">
        <f t="shared" si="74"/>
        <v>197.94006899999999</v>
      </c>
      <c r="BV441" s="10">
        <f t="shared" si="75"/>
        <v>0</v>
      </c>
    </row>
    <row r="442" spans="1:74" x14ac:dyDescent="0.25">
      <c r="A442">
        <v>16</v>
      </c>
      <c r="B442" t="s">
        <v>60</v>
      </c>
      <c r="C442" t="s">
        <v>61</v>
      </c>
      <c r="D442">
        <v>2020</v>
      </c>
      <c r="E442" t="s">
        <v>62</v>
      </c>
      <c r="F442" t="s">
        <v>63</v>
      </c>
      <c r="G442">
        <v>2</v>
      </c>
      <c r="H442" t="s">
        <v>64</v>
      </c>
      <c r="I442" t="s">
        <v>3367</v>
      </c>
      <c r="J442" t="s">
        <v>813</v>
      </c>
      <c r="K442" t="s">
        <v>814</v>
      </c>
      <c r="L442" t="s">
        <v>3413</v>
      </c>
      <c r="M442" t="s">
        <v>815</v>
      </c>
      <c r="N442" t="s">
        <v>3424</v>
      </c>
      <c r="O442" t="s">
        <v>245</v>
      </c>
      <c r="P442" t="s">
        <v>3449</v>
      </c>
      <c r="Q442" t="s">
        <v>826</v>
      </c>
      <c r="R442" t="s">
        <v>3564</v>
      </c>
      <c r="S442" t="s">
        <v>837</v>
      </c>
      <c r="T442">
        <v>11</v>
      </c>
      <c r="U442">
        <v>1</v>
      </c>
      <c r="V442" t="s">
        <v>838</v>
      </c>
      <c r="W442">
        <v>3</v>
      </c>
      <c r="X442" t="s">
        <v>128</v>
      </c>
      <c r="Y442">
        <v>1</v>
      </c>
      <c r="Z442" t="s">
        <v>73</v>
      </c>
      <c r="AA442">
        <v>1</v>
      </c>
      <c r="AB442" s="1">
        <v>0</v>
      </c>
      <c r="AC442" s="1">
        <v>0</v>
      </c>
      <c r="AD442" s="1">
        <v>0</v>
      </c>
      <c r="AE442" s="1">
        <v>0.7</v>
      </c>
      <c r="AF442" s="1">
        <v>0</v>
      </c>
      <c r="AG442" s="1">
        <v>0</v>
      </c>
      <c r="AH442" s="1">
        <v>0.8</v>
      </c>
      <c r="AI442" s="1">
        <v>0</v>
      </c>
      <c r="AJ442" s="1">
        <v>0</v>
      </c>
      <c r="AK442" s="1">
        <v>0.9</v>
      </c>
      <c r="AL442" s="1">
        <v>0</v>
      </c>
      <c r="AM442" s="1">
        <v>0</v>
      </c>
      <c r="AN442" s="1">
        <v>1</v>
      </c>
      <c r="AO442" s="1">
        <v>0</v>
      </c>
      <c r="AP442" s="1">
        <v>0</v>
      </c>
      <c r="AQ442" s="1" t="s">
        <v>77</v>
      </c>
      <c r="AR442" s="1" t="s">
        <v>77</v>
      </c>
      <c r="AS442" s="1" t="s">
        <v>77</v>
      </c>
      <c r="AT442" s="1">
        <v>0</v>
      </c>
      <c r="AU442" s="1">
        <v>0</v>
      </c>
      <c r="AV442" s="1">
        <v>0</v>
      </c>
      <c r="AW442" s="1">
        <v>197220000</v>
      </c>
      <c r="AX442" s="1">
        <v>0</v>
      </c>
      <c r="AY442" s="1">
        <v>0</v>
      </c>
      <c r="AZ442" s="1">
        <v>98155200</v>
      </c>
      <c r="BA442" s="1">
        <v>0</v>
      </c>
      <c r="BB442" s="1">
        <v>0</v>
      </c>
      <c r="BC442" s="1">
        <v>101631408</v>
      </c>
      <c r="BD442" s="1">
        <v>0</v>
      </c>
      <c r="BE442" s="1">
        <v>0</v>
      </c>
      <c r="BF442" s="1">
        <v>28437300</v>
      </c>
      <c r="BG442" s="1">
        <v>0</v>
      </c>
      <c r="BH442" s="1">
        <v>0</v>
      </c>
      <c r="BI442" s="1">
        <v>425443908</v>
      </c>
      <c r="BJ442" s="1">
        <v>0</v>
      </c>
      <c r="BK442" s="1">
        <v>0</v>
      </c>
      <c r="BL442" s="1" t="s">
        <v>74</v>
      </c>
      <c r="BM442" s="10">
        <f t="shared" si="66"/>
        <v>0</v>
      </c>
      <c r="BN442" s="10">
        <f t="shared" si="67"/>
        <v>0</v>
      </c>
      <c r="BO442" s="10">
        <f t="shared" si="68"/>
        <v>197.22</v>
      </c>
      <c r="BP442" s="10">
        <f t="shared" si="69"/>
        <v>0</v>
      </c>
      <c r="BQ442" s="10">
        <f t="shared" si="70"/>
        <v>98.155199999999994</v>
      </c>
      <c r="BR442" s="10">
        <f t="shared" si="71"/>
        <v>0</v>
      </c>
      <c r="BS442" s="10">
        <f t="shared" si="72"/>
        <v>101.63140799999999</v>
      </c>
      <c r="BT442" s="10">
        <f t="shared" si="73"/>
        <v>0</v>
      </c>
      <c r="BU442" s="10">
        <f t="shared" si="74"/>
        <v>28.4373</v>
      </c>
      <c r="BV442" s="10">
        <f t="shared" si="75"/>
        <v>0</v>
      </c>
    </row>
    <row r="443" spans="1:74" x14ac:dyDescent="0.25">
      <c r="A443">
        <v>16</v>
      </c>
      <c r="B443" t="s">
        <v>60</v>
      </c>
      <c r="C443" t="s">
        <v>61</v>
      </c>
      <c r="D443">
        <v>2020</v>
      </c>
      <c r="E443" t="s">
        <v>62</v>
      </c>
      <c r="F443" t="s">
        <v>63</v>
      </c>
      <c r="G443">
        <v>2</v>
      </c>
      <c r="H443" t="s">
        <v>64</v>
      </c>
      <c r="I443" t="s">
        <v>3367</v>
      </c>
      <c r="J443" t="s">
        <v>813</v>
      </c>
      <c r="K443" t="s">
        <v>814</v>
      </c>
      <c r="L443" t="s">
        <v>3413</v>
      </c>
      <c r="M443" t="s">
        <v>815</v>
      </c>
      <c r="N443" t="s">
        <v>3424</v>
      </c>
      <c r="O443" t="s">
        <v>245</v>
      </c>
      <c r="P443" t="s">
        <v>3449</v>
      </c>
      <c r="Q443" t="s">
        <v>826</v>
      </c>
      <c r="R443" t="s">
        <v>3564</v>
      </c>
      <c r="S443" t="s">
        <v>837</v>
      </c>
      <c r="T443">
        <v>11</v>
      </c>
      <c r="U443">
        <v>2</v>
      </c>
      <c r="V443" t="s">
        <v>839</v>
      </c>
      <c r="W443">
        <v>3</v>
      </c>
      <c r="X443" t="s">
        <v>128</v>
      </c>
      <c r="Y443">
        <v>1</v>
      </c>
      <c r="Z443" t="s">
        <v>73</v>
      </c>
      <c r="AA443">
        <v>1</v>
      </c>
      <c r="AB443" s="1">
        <v>0.2</v>
      </c>
      <c r="AC443" s="1">
        <v>0.2</v>
      </c>
      <c r="AD443" s="1">
        <v>100</v>
      </c>
      <c r="AE443" s="1">
        <v>0.7</v>
      </c>
      <c r="AF443" s="1">
        <v>0</v>
      </c>
      <c r="AG443" s="1">
        <v>0</v>
      </c>
      <c r="AH443" s="1">
        <v>0.8</v>
      </c>
      <c r="AI443" s="1">
        <v>0</v>
      </c>
      <c r="AJ443" s="1">
        <v>0</v>
      </c>
      <c r="AK443" s="1">
        <v>0.9</v>
      </c>
      <c r="AL443" s="1">
        <v>0</v>
      </c>
      <c r="AM443" s="1">
        <v>0</v>
      </c>
      <c r="AN443" s="1">
        <v>1</v>
      </c>
      <c r="AO443" s="1">
        <v>0</v>
      </c>
      <c r="AP443" s="1">
        <v>0</v>
      </c>
      <c r="AQ443" s="1" t="s">
        <v>77</v>
      </c>
      <c r="AR443" s="1" t="s">
        <v>77</v>
      </c>
      <c r="AS443" s="1" t="s">
        <v>77</v>
      </c>
      <c r="AT443" s="1">
        <v>66994793</v>
      </c>
      <c r="AU443" s="1">
        <v>38600000</v>
      </c>
      <c r="AV443" s="1">
        <v>57.62</v>
      </c>
      <c r="AW443" s="1">
        <v>168337000</v>
      </c>
      <c r="AX443" s="1">
        <v>0</v>
      </c>
      <c r="AY443" s="1">
        <v>0</v>
      </c>
      <c r="AZ443" s="1">
        <v>65436800</v>
      </c>
      <c r="BA443" s="1">
        <v>0</v>
      </c>
      <c r="BB443" s="1">
        <v>0</v>
      </c>
      <c r="BC443" s="1">
        <v>67754274</v>
      </c>
      <c r="BD443" s="1">
        <v>0</v>
      </c>
      <c r="BE443" s="1">
        <v>0</v>
      </c>
      <c r="BF443" s="1">
        <v>18958200</v>
      </c>
      <c r="BG443" s="1">
        <v>0</v>
      </c>
      <c r="BH443" s="1">
        <v>0</v>
      </c>
      <c r="BI443" s="1">
        <v>387481067</v>
      </c>
      <c r="BJ443" s="1">
        <v>38600000</v>
      </c>
      <c r="BK443" s="1">
        <v>9.9600000000000009</v>
      </c>
      <c r="BL443" s="1"/>
      <c r="BM443" s="10">
        <f t="shared" si="66"/>
        <v>66.994793000000001</v>
      </c>
      <c r="BN443" s="10">
        <f t="shared" si="67"/>
        <v>38.6</v>
      </c>
      <c r="BO443" s="10">
        <f t="shared" si="68"/>
        <v>168.33699999999999</v>
      </c>
      <c r="BP443" s="10">
        <f t="shared" si="69"/>
        <v>0</v>
      </c>
      <c r="BQ443" s="10">
        <f t="shared" si="70"/>
        <v>65.436800000000005</v>
      </c>
      <c r="BR443" s="10">
        <f t="shared" si="71"/>
        <v>0</v>
      </c>
      <c r="BS443" s="10">
        <f t="shared" si="72"/>
        <v>67.754273999999995</v>
      </c>
      <c r="BT443" s="10">
        <f t="shared" si="73"/>
        <v>0</v>
      </c>
      <c r="BU443" s="10">
        <f t="shared" si="74"/>
        <v>18.958200000000001</v>
      </c>
      <c r="BV443" s="10">
        <f t="shared" si="75"/>
        <v>0</v>
      </c>
    </row>
    <row r="444" spans="1:74" x14ac:dyDescent="0.25">
      <c r="A444">
        <v>16</v>
      </c>
      <c r="B444" t="s">
        <v>60</v>
      </c>
      <c r="C444" t="s">
        <v>61</v>
      </c>
      <c r="D444">
        <v>2020</v>
      </c>
      <c r="E444" t="s">
        <v>62</v>
      </c>
      <c r="F444" t="s">
        <v>63</v>
      </c>
      <c r="G444">
        <v>2</v>
      </c>
      <c r="H444" t="s">
        <v>64</v>
      </c>
      <c r="I444" t="s">
        <v>3367</v>
      </c>
      <c r="J444" t="s">
        <v>813</v>
      </c>
      <c r="K444" t="s">
        <v>814</v>
      </c>
      <c r="L444" t="s">
        <v>3413</v>
      </c>
      <c r="M444" t="s">
        <v>815</v>
      </c>
      <c r="N444" t="s">
        <v>3424</v>
      </c>
      <c r="O444" t="s">
        <v>245</v>
      </c>
      <c r="P444" t="s">
        <v>3449</v>
      </c>
      <c r="Q444" t="s">
        <v>826</v>
      </c>
      <c r="R444" t="s">
        <v>3564</v>
      </c>
      <c r="S444" t="s">
        <v>837</v>
      </c>
      <c r="T444">
        <v>11</v>
      </c>
      <c r="U444">
        <v>3</v>
      </c>
      <c r="V444" t="s">
        <v>840</v>
      </c>
      <c r="W444">
        <v>3</v>
      </c>
      <c r="X444" t="s">
        <v>128</v>
      </c>
      <c r="Y444">
        <v>1</v>
      </c>
      <c r="Z444" t="s">
        <v>73</v>
      </c>
      <c r="AA444">
        <v>1</v>
      </c>
      <c r="AB444" s="1">
        <v>0.6</v>
      </c>
      <c r="AC444" s="1">
        <v>0.48</v>
      </c>
      <c r="AD444" s="1">
        <v>80</v>
      </c>
      <c r="AE444" s="1">
        <v>0.7</v>
      </c>
      <c r="AF444" s="1">
        <v>0</v>
      </c>
      <c r="AG444" s="1">
        <v>0</v>
      </c>
      <c r="AH444" s="1">
        <v>0.8</v>
      </c>
      <c r="AI444" s="1">
        <v>0</v>
      </c>
      <c r="AJ444" s="1">
        <v>0</v>
      </c>
      <c r="AK444" s="1">
        <v>0.9</v>
      </c>
      <c r="AL444" s="1">
        <v>0</v>
      </c>
      <c r="AM444" s="1">
        <v>0</v>
      </c>
      <c r="AN444" s="1">
        <v>1</v>
      </c>
      <c r="AO444" s="1">
        <v>0</v>
      </c>
      <c r="AP444" s="1">
        <v>0</v>
      </c>
      <c r="AQ444" s="1" t="s">
        <v>77</v>
      </c>
      <c r="AR444" s="1" t="s">
        <v>77</v>
      </c>
      <c r="AS444" s="1" t="s">
        <v>77</v>
      </c>
      <c r="AT444" s="1">
        <v>35834492</v>
      </c>
      <c r="AU444" s="1">
        <v>35700000</v>
      </c>
      <c r="AV444" s="1">
        <v>99.64</v>
      </c>
      <c r="AW444" s="1">
        <v>168963000</v>
      </c>
      <c r="AX444" s="1">
        <v>0</v>
      </c>
      <c r="AY444" s="1">
        <v>0</v>
      </c>
      <c r="AZ444" s="1">
        <v>98155200</v>
      </c>
      <c r="BA444" s="1">
        <v>0</v>
      </c>
      <c r="BB444" s="1">
        <v>0</v>
      </c>
      <c r="BC444" s="1">
        <v>101631410</v>
      </c>
      <c r="BD444" s="1">
        <v>0</v>
      </c>
      <c r="BE444" s="1">
        <v>0</v>
      </c>
      <c r="BF444" s="1">
        <v>28437300</v>
      </c>
      <c r="BG444" s="1">
        <v>0</v>
      </c>
      <c r="BH444" s="1">
        <v>0</v>
      </c>
      <c r="BI444" s="1">
        <v>433021402</v>
      </c>
      <c r="BJ444" s="1">
        <v>35700000</v>
      </c>
      <c r="BK444" s="1">
        <v>8.24</v>
      </c>
      <c r="BL444" s="1" t="s">
        <v>841</v>
      </c>
      <c r="BM444" s="10">
        <f t="shared" si="66"/>
        <v>35.834491999999997</v>
      </c>
      <c r="BN444" s="10">
        <f t="shared" si="67"/>
        <v>35.700000000000003</v>
      </c>
      <c r="BO444" s="10">
        <f t="shared" si="68"/>
        <v>168.96299999999999</v>
      </c>
      <c r="BP444" s="10">
        <f t="shared" si="69"/>
        <v>0</v>
      </c>
      <c r="BQ444" s="10">
        <f t="shared" si="70"/>
        <v>98.155199999999994</v>
      </c>
      <c r="BR444" s="10">
        <f t="shared" si="71"/>
        <v>0</v>
      </c>
      <c r="BS444" s="10">
        <f t="shared" si="72"/>
        <v>101.63141</v>
      </c>
      <c r="BT444" s="10">
        <f t="shared" si="73"/>
        <v>0</v>
      </c>
      <c r="BU444" s="10">
        <f t="shared" si="74"/>
        <v>28.4373</v>
      </c>
      <c r="BV444" s="10">
        <f t="shared" si="75"/>
        <v>0</v>
      </c>
    </row>
    <row r="445" spans="1:74" x14ac:dyDescent="0.25">
      <c r="A445">
        <v>16</v>
      </c>
      <c r="B445" t="s">
        <v>60</v>
      </c>
      <c r="C445" t="s">
        <v>61</v>
      </c>
      <c r="D445">
        <v>2020</v>
      </c>
      <c r="E445" t="s">
        <v>62</v>
      </c>
      <c r="F445" t="s">
        <v>63</v>
      </c>
      <c r="G445">
        <v>2</v>
      </c>
      <c r="H445" t="s">
        <v>64</v>
      </c>
      <c r="I445" t="s">
        <v>3367</v>
      </c>
      <c r="J445" t="s">
        <v>813</v>
      </c>
      <c r="K445" t="s">
        <v>814</v>
      </c>
      <c r="L445" t="s">
        <v>3413</v>
      </c>
      <c r="M445" t="s">
        <v>815</v>
      </c>
      <c r="N445" t="s">
        <v>3424</v>
      </c>
      <c r="O445" t="s">
        <v>245</v>
      </c>
      <c r="P445" t="s">
        <v>3449</v>
      </c>
      <c r="Q445" t="s">
        <v>826</v>
      </c>
      <c r="R445" t="s">
        <v>3564</v>
      </c>
      <c r="S445" t="s">
        <v>837</v>
      </c>
      <c r="T445">
        <v>11</v>
      </c>
      <c r="U445">
        <v>4</v>
      </c>
      <c r="V445" t="s">
        <v>842</v>
      </c>
      <c r="W445">
        <v>1</v>
      </c>
      <c r="X445" t="s">
        <v>72</v>
      </c>
      <c r="Y445">
        <v>1</v>
      </c>
      <c r="Z445" t="s">
        <v>73</v>
      </c>
      <c r="AA445">
        <v>1</v>
      </c>
      <c r="AB445" s="1">
        <v>1</v>
      </c>
      <c r="AC445" s="1">
        <v>1</v>
      </c>
      <c r="AD445" s="1">
        <v>100</v>
      </c>
      <c r="AE445" s="1">
        <v>240</v>
      </c>
      <c r="AF445" s="1">
        <v>0</v>
      </c>
      <c r="AG445" s="1">
        <v>0</v>
      </c>
      <c r="AH445" s="1">
        <v>450</v>
      </c>
      <c r="AI445" s="1">
        <v>0</v>
      </c>
      <c r="AJ445" s="1">
        <v>0</v>
      </c>
      <c r="AK445" s="1">
        <v>450</v>
      </c>
      <c r="AL445" s="1">
        <v>0</v>
      </c>
      <c r="AM445" s="1">
        <v>0</v>
      </c>
      <c r="AN445" s="1">
        <v>109</v>
      </c>
      <c r="AO445" s="1">
        <v>0</v>
      </c>
      <c r="AP445" s="1">
        <v>0</v>
      </c>
      <c r="AQ445" s="1">
        <v>1250</v>
      </c>
      <c r="AR445" s="1">
        <v>1</v>
      </c>
      <c r="AS445" s="1">
        <v>0.08</v>
      </c>
      <c r="AT445" s="1">
        <v>21531016</v>
      </c>
      <c r="AU445" s="1">
        <v>21531016</v>
      </c>
      <c r="AV445" s="1">
        <v>100</v>
      </c>
      <c r="AW445" s="1">
        <v>5834480000</v>
      </c>
      <c r="AX445" s="1">
        <v>0</v>
      </c>
      <c r="AY445" s="1">
        <v>0</v>
      </c>
      <c r="AZ445" s="1">
        <v>8706233559</v>
      </c>
      <c r="BA445" s="1">
        <v>0</v>
      </c>
      <c r="BB445" s="1">
        <v>0</v>
      </c>
      <c r="BC445" s="1">
        <v>8908162567</v>
      </c>
      <c r="BD445" s="1">
        <v>0</v>
      </c>
      <c r="BE445" s="1">
        <v>0</v>
      </c>
      <c r="BF445" s="1">
        <v>9479100</v>
      </c>
      <c r="BG445" s="1">
        <v>0</v>
      </c>
      <c r="BH445" s="1">
        <v>0</v>
      </c>
      <c r="BI445" s="1">
        <v>23479886242</v>
      </c>
      <c r="BJ445" s="1">
        <v>21531016</v>
      </c>
      <c r="BK445" s="1">
        <v>0.09</v>
      </c>
      <c r="BL445" s="1"/>
      <c r="BM445" s="10">
        <f t="shared" si="66"/>
        <v>21.531016000000001</v>
      </c>
      <c r="BN445" s="10">
        <f t="shared" si="67"/>
        <v>21.531016000000001</v>
      </c>
      <c r="BO445" s="10">
        <f t="shared" si="68"/>
        <v>5834.48</v>
      </c>
      <c r="BP445" s="10">
        <f t="shared" si="69"/>
        <v>0</v>
      </c>
      <c r="BQ445" s="10">
        <f t="shared" si="70"/>
        <v>8706.2335590000002</v>
      </c>
      <c r="BR445" s="10">
        <f t="shared" si="71"/>
        <v>0</v>
      </c>
      <c r="BS445" s="10">
        <f t="shared" si="72"/>
        <v>8908.1625669999994</v>
      </c>
      <c r="BT445" s="10">
        <f t="shared" si="73"/>
        <v>0</v>
      </c>
      <c r="BU445" s="10">
        <f t="shared" si="74"/>
        <v>9.4791000000000007</v>
      </c>
      <c r="BV445" s="10">
        <f t="shared" si="75"/>
        <v>0</v>
      </c>
    </row>
    <row r="446" spans="1:74" x14ac:dyDescent="0.25">
      <c r="A446">
        <v>16</v>
      </c>
      <c r="B446" t="s">
        <v>60</v>
      </c>
      <c r="C446" t="s">
        <v>61</v>
      </c>
      <c r="D446">
        <v>2020</v>
      </c>
      <c r="E446" t="s">
        <v>62</v>
      </c>
      <c r="F446" t="s">
        <v>63</v>
      </c>
      <c r="G446">
        <v>2</v>
      </c>
      <c r="H446" t="s">
        <v>64</v>
      </c>
      <c r="I446" t="s">
        <v>3367</v>
      </c>
      <c r="J446" t="s">
        <v>813</v>
      </c>
      <c r="K446" t="s">
        <v>814</v>
      </c>
      <c r="L446" t="s">
        <v>3413</v>
      </c>
      <c r="M446" t="s">
        <v>815</v>
      </c>
      <c r="N446" t="s">
        <v>3424</v>
      </c>
      <c r="O446" t="s">
        <v>245</v>
      </c>
      <c r="P446" t="s">
        <v>3449</v>
      </c>
      <c r="Q446" t="s">
        <v>826</v>
      </c>
      <c r="R446" t="s">
        <v>3565</v>
      </c>
      <c r="S446" t="s">
        <v>843</v>
      </c>
      <c r="T446">
        <v>9</v>
      </c>
      <c r="U446">
        <v>1</v>
      </c>
      <c r="V446" t="s">
        <v>844</v>
      </c>
      <c r="W446">
        <v>1</v>
      </c>
      <c r="X446" t="s">
        <v>72</v>
      </c>
      <c r="Y446">
        <v>1</v>
      </c>
      <c r="Z446" t="s">
        <v>73</v>
      </c>
      <c r="AA446">
        <v>1</v>
      </c>
      <c r="AB446" s="1">
        <v>0.45</v>
      </c>
      <c r="AC446" s="1">
        <v>0.45</v>
      </c>
      <c r="AD446" s="1">
        <v>100</v>
      </c>
      <c r="AE446" s="1">
        <v>1.8</v>
      </c>
      <c r="AF446" s="1">
        <v>0</v>
      </c>
      <c r="AG446" s="1">
        <v>0</v>
      </c>
      <c r="AH446" s="1">
        <v>0.45</v>
      </c>
      <c r="AI446" s="1">
        <v>0</v>
      </c>
      <c r="AJ446" s="1">
        <v>0</v>
      </c>
      <c r="AK446" s="1">
        <v>0.21</v>
      </c>
      <c r="AL446" s="1">
        <v>0</v>
      </c>
      <c r="AM446" s="1">
        <v>0</v>
      </c>
      <c r="AN446" s="1">
        <v>0.09</v>
      </c>
      <c r="AO446" s="1">
        <v>0</v>
      </c>
      <c r="AP446" s="1">
        <v>0</v>
      </c>
      <c r="AQ446" s="1">
        <v>3</v>
      </c>
      <c r="AR446" s="1">
        <v>0.45</v>
      </c>
      <c r="AS446" s="1">
        <v>15</v>
      </c>
      <c r="AT446" s="1">
        <v>496572667</v>
      </c>
      <c r="AU446" s="1">
        <v>470709334</v>
      </c>
      <c r="AV446" s="1">
        <v>94.79</v>
      </c>
      <c r="AW446" s="1">
        <v>1529107000</v>
      </c>
      <c r="AX446" s="1">
        <v>0</v>
      </c>
      <c r="AY446" s="1">
        <v>0</v>
      </c>
      <c r="AZ446" s="1">
        <v>1539055046</v>
      </c>
      <c r="BA446" s="1">
        <v>0</v>
      </c>
      <c r="BB446" s="1">
        <v>0</v>
      </c>
      <c r="BC446" s="1">
        <v>1593945464</v>
      </c>
      <c r="BD446" s="1">
        <v>0</v>
      </c>
      <c r="BE446" s="1">
        <v>0</v>
      </c>
      <c r="BF446" s="1">
        <v>270122114</v>
      </c>
      <c r="BG446" s="1">
        <v>0</v>
      </c>
      <c r="BH446" s="1">
        <v>0</v>
      </c>
      <c r="BI446" s="1">
        <v>5428802291</v>
      </c>
      <c r="BJ446" s="1">
        <v>470709334</v>
      </c>
      <c r="BK446" s="1">
        <v>8.67</v>
      </c>
      <c r="BL446" s="1"/>
      <c r="BM446" s="10">
        <f t="shared" si="66"/>
        <v>496.57266700000002</v>
      </c>
      <c r="BN446" s="10">
        <f t="shared" si="67"/>
        <v>470.70933400000001</v>
      </c>
      <c r="BO446" s="10">
        <f t="shared" si="68"/>
        <v>1529.107</v>
      </c>
      <c r="BP446" s="10">
        <f t="shared" si="69"/>
        <v>0</v>
      </c>
      <c r="BQ446" s="10">
        <f t="shared" si="70"/>
        <v>1539.0550459999999</v>
      </c>
      <c r="BR446" s="10">
        <f t="shared" si="71"/>
        <v>0</v>
      </c>
      <c r="BS446" s="10">
        <f t="shared" si="72"/>
        <v>1593.9454639999999</v>
      </c>
      <c r="BT446" s="10">
        <f t="shared" si="73"/>
        <v>0</v>
      </c>
      <c r="BU446" s="10">
        <f t="shared" si="74"/>
        <v>270.12211400000001</v>
      </c>
      <c r="BV446" s="10">
        <f t="shared" si="75"/>
        <v>0</v>
      </c>
    </row>
    <row r="447" spans="1:74" x14ac:dyDescent="0.25">
      <c r="A447">
        <v>16</v>
      </c>
      <c r="B447" t="s">
        <v>60</v>
      </c>
      <c r="C447" t="s">
        <v>61</v>
      </c>
      <c r="D447">
        <v>2020</v>
      </c>
      <c r="E447" t="s">
        <v>62</v>
      </c>
      <c r="F447" t="s">
        <v>63</v>
      </c>
      <c r="G447">
        <v>2</v>
      </c>
      <c r="H447" t="s">
        <v>64</v>
      </c>
      <c r="I447" t="s">
        <v>3367</v>
      </c>
      <c r="J447" t="s">
        <v>813</v>
      </c>
      <c r="K447" t="s">
        <v>814</v>
      </c>
      <c r="L447" t="s">
        <v>3413</v>
      </c>
      <c r="M447" t="s">
        <v>815</v>
      </c>
      <c r="N447" t="s">
        <v>3424</v>
      </c>
      <c r="O447" t="s">
        <v>245</v>
      </c>
      <c r="P447" t="s">
        <v>3449</v>
      </c>
      <c r="Q447" t="s">
        <v>826</v>
      </c>
      <c r="R447" t="s">
        <v>3565</v>
      </c>
      <c r="S447" t="s">
        <v>843</v>
      </c>
      <c r="T447">
        <v>9</v>
      </c>
      <c r="U447">
        <v>2</v>
      </c>
      <c r="V447" t="s">
        <v>845</v>
      </c>
      <c r="W447">
        <v>1</v>
      </c>
      <c r="X447" t="s">
        <v>72</v>
      </c>
      <c r="Y447">
        <v>1</v>
      </c>
      <c r="Z447" t="s">
        <v>73</v>
      </c>
      <c r="AA447">
        <v>1</v>
      </c>
      <c r="AB447" s="1">
        <v>0</v>
      </c>
      <c r="AC447" s="1">
        <v>0</v>
      </c>
      <c r="AD447" s="1">
        <v>0</v>
      </c>
      <c r="AE447" s="1">
        <v>1.5</v>
      </c>
      <c r="AF447" s="1">
        <v>0</v>
      </c>
      <c r="AG447" s="1">
        <v>0</v>
      </c>
      <c r="AH447" s="1">
        <v>0.4</v>
      </c>
      <c r="AI447" s="1">
        <v>0</v>
      </c>
      <c r="AJ447" s="1">
        <v>0</v>
      </c>
      <c r="AK447" s="1">
        <v>0.1</v>
      </c>
      <c r="AL447" s="1">
        <v>0</v>
      </c>
      <c r="AM447" s="1">
        <v>0</v>
      </c>
      <c r="AN447" s="1">
        <v>0</v>
      </c>
      <c r="AO447" s="1">
        <v>0</v>
      </c>
      <c r="AP447" s="1">
        <v>0</v>
      </c>
      <c r="AQ447" s="1">
        <v>2</v>
      </c>
      <c r="AR447" s="1">
        <v>0</v>
      </c>
      <c r="AS447" s="1">
        <v>0</v>
      </c>
      <c r="AT447" s="1">
        <v>0</v>
      </c>
      <c r="AU447" s="1">
        <v>0</v>
      </c>
      <c r="AV447" s="1">
        <v>0</v>
      </c>
      <c r="AW447" s="1">
        <v>2031269000</v>
      </c>
      <c r="AX447" s="1">
        <v>0</v>
      </c>
      <c r="AY447" s="1">
        <v>0</v>
      </c>
      <c r="AZ447" s="1">
        <v>939879600</v>
      </c>
      <c r="BA447" s="1">
        <v>0</v>
      </c>
      <c r="BB447" s="1">
        <v>0</v>
      </c>
      <c r="BC447" s="1">
        <v>48079988</v>
      </c>
      <c r="BD447" s="1">
        <v>0</v>
      </c>
      <c r="BE447" s="1">
        <v>0</v>
      </c>
      <c r="BF447" s="1">
        <v>0</v>
      </c>
      <c r="BG447" s="1">
        <v>0</v>
      </c>
      <c r="BH447" s="1">
        <v>0</v>
      </c>
      <c r="BI447" s="1">
        <v>3019228588</v>
      </c>
      <c r="BJ447" s="1">
        <v>0</v>
      </c>
      <c r="BK447" s="1">
        <v>0</v>
      </c>
      <c r="BL447" s="1" t="s">
        <v>74</v>
      </c>
      <c r="BM447" s="10">
        <f t="shared" si="66"/>
        <v>0</v>
      </c>
      <c r="BN447" s="10">
        <f t="shared" si="67"/>
        <v>0</v>
      </c>
      <c r="BO447" s="10">
        <f t="shared" si="68"/>
        <v>2031.269</v>
      </c>
      <c r="BP447" s="10">
        <f t="shared" si="69"/>
        <v>0</v>
      </c>
      <c r="BQ447" s="10">
        <f t="shared" si="70"/>
        <v>939.87959999999998</v>
      </c>
      <c r="BR447" s="10">
        <f t="shared" si="71"/>
        <v>0</v>
      </c>
      <c r="BS447" s="10">
        <f t="shared" si="72"/>
        <v>48.079988</v>
      </c>
      <c r="BT447" s="10">
        <f t="shared" si="73"/>
        <v>0</v>
      </c>
      <c r="BU447" s="10">
        <f t="shared" si="74"/>
        <v>0</v>
      </c>
      <c r="BV447" s="10">
        <f t="shared" si="75"/>
        <v>0</v>
      </c>
    </row>
    <row r="448" spans="1:74" x14ac:dyDescent="0.25">
      <c r="A448">
        <v>16</v>
      </c>
      <c r="B448" t="s">
        <v>60</v>
      </c>
      <c r="C448" t="s">
        <v>61</v>
      </c>
      <c r="D448">
        <v>2020</v>
      </c>
      <c r="E448" t="s">
        <v>62</v>
      </c>
      <c r="F448" t="s">
        <v>63</v>
      </c>
      <c r="G448">
        <v>2</v>
      </c>
      <c r="H448" t="s">
        <v>64</v>
      </c>
      <c r="I448" t="s">
        <v>3367</v>
      </c>
      <c r="J448" t="s">
        <v>813</v>
      </c>
      <c r="K448" t="s">
        <v>814</v>
      </c>
      <c r="L448" t="s">
        <v>3413</v>
      </c>
      <c r="M448" t="s">
        <v>815</v>
      </c>
      <c r="N448" t="s">
        <v>3424</v>
      </c>
      <c r="O448" t="s">
        <v>245</v>
      </c>
      <c r="P448" t="s">
        <v>3449</v>
      </c>
      <c r="Q448" t="s">
        <v>826</v>
      </c>
      <c r="R448" t="s">
        <v>3565</v>
      </c>
      <c r="S448" t="s">
        <v>843</v>
      </c>
      <c r="T448">
        <v>9</v>
      </c>
      <c r="U448">
        <v>3</v>
      </c>
      <c r="V448" t="s">
        <v>846</v>
      </c>
      <c r="W448">
        <v>2</v>
      </c>
      <c r="X448" t="s">
        <v>76</v>
      </c>
      <c r="Y448">
        <v>1</v>
      </c>
      <c r="Z448" t="s">
        <v>73</v>
      </c>
      <c r="AA448">
        <v>1</v>
      </c>
      <c r="AB448" s="1">
        <v>0</v>
      </c>
      <c r="AC448" s="1">
        <v>0</v>
      </c>
      <c r="AD448" s="1">
        <v>0</v>
      </c>
      <c r="AE448" s="1">
        <v>100</v>
      </c>
      <c r="AF448" s="1">
        <v>0</v>
      </c>
      <c r="AG448" s="1">
        <v>0</v>
      </c>
      <c r="AH448" s="1">
        <v>100</v>
      </c>
      <c r="AI448" s="1">
        <v>0</v>
      </c>
      <c r="AJ448" s="1">
        <v>0</v>
      </c>
      <c r="AK448" s="1">
        <v>100</v>
      </c>
      <c r="AL448" s="1">
        <v>0</v>
      </c>
      <c r="AM448" s="1">
        <v>0</v>
      </c>
      <c r="AN448" s="1">
        <v>0</v>
      </c>
      <c r="AO448" s="1">
        <v>0</v>
      </c>
      <c r="AP448" s="1">
        <v>0</v>
      </c>
      <c r="AQ448" s="1" t="s">
        <v>77</v>
      </c>
      <c r="AR448" s="1" t="s">
        <v>77</v>
      </c>
      <c r="AS448" s="1" t="s">
        <v>77</v>
      </c>
      <c r="AT448" s="1">
        <v>0</v>
      </c>
      <c r="AU448" s="1">
        <v>0</v>
      </c>
      <c r="AV448" s="1">
        <v>0</v>
      </c>
      <c r="AW448" s="1">
        <v>4739624000</v>
      </c>
      <c r="AX448" s="1">
        <v>0</v>
      </c>
      <c r="AY448" s="1">
        <v>0</v>
      </c>
      <c r="AZ448" s="1">
        <v>29035079600</v>
      </c>
      <c r="BA448" s="1">
        <v>0</v>
      </c>
      <c r="BB448" s="1">
        <v>0</v>
      </c>
      <c r="BC448" s="1">
        <v>4311079988</v>
      </c>
      <c r="BD448" s="1">
        <v>0</v>
      </c>
      <c r="BE448" s="1">
        <v>0</v>
      </c>
      <c r="BF448" s="1">
        <v>0</v>
      </c>
      <c r="BG448" s="1">
        <v>0</v>
      </c>
      <c r="BH448" s="1">
        <v>0</v>
      </c>
      <c r="BI448" s="1">
        <v>38085783588</v>
      </c>
      <c r="BJ448" s="1">
        <v>0</v>
      </c>
      <c r="BK448" s="1">
        <v>0</v>
      </c>
      <c r="BL448" s="1" t="s">
        <v>74</v>
      </c>
      <c r="BM448" s="10">
        <f t="shared" si="66"/>
        <v>0</v>
      </c>
      <c r="BN448" s="10">
        <f t="shared" si="67"/>
        <v>0</v>
      </c>
      <c r="BO448" s="10">
        <f t="shared" si="68"/>
        <v>4739.6239999999998</v>
      </c>
      <c r="BP448" s="10">
        <f t="shared" si="69"/>
        <v>0</v>
      </c>
      <c r="BQ448" s="10">
        <f t="shared" si="70"/>
        <v>29035.079600000001</v>
      </c>
      <c r="BR448" s="10">
        <f t="shared" si="71"/>
        <v>0</v>
      </c>
      <c r="BS448" s="10">
        <f t="shared" si="72"/>
        <v>4311.0799880000004</v>
      </c>
      <c r="BT448" s="10">
        <f t="shared" si="73"/>
        <v>0</v>
      </c>
      <c r="BU448" s="10">
        <f t="shared" si="74"/>
        <v>0</v>
      </c>
      <c r="BV448" s="10">
        <f t="shared" si="75"/>
        <v>0</v>
      </c>
    </row>
    <row r="449" spans="1:74" x14ac:dyDescent="0.25">
      <c r="A449">
        <v>16</v>
      </c>
      <c r="B449" t="s">
        <v>60</v>
      </c>
      <c r="C449" t="s">
        <v>61</v>
      </c>
      <c r="D449">
        <v>2020</v>
      </c>
      <c r="E449" t="s">
        <v>62</v>
      </c>
      <c r="F449" t="s">
        <v>63</v>
      </c>
      <c r="G449">
        <v>2</v>
      </c>
      <c r="H449" t="s">
        <v>64</v>
      </c>
      <c r="I449" t="s">
        <v>3367</v>
      </c>
      <c r="J449" t="s">
        <v>813</v>
      </c>
      <c r="K449" t="s">
        <v>814</v>
      </c>
      <c r="L449" t="s">
        <v>3413</v>
      </c>
      <c r="M449" t="s">
        <v>815</v>
      </c>
      <c r="N449" t="s">
        <v>3424</v>
      </c>
      <c r="O449" t="s">
        <v>245</v>
      </c>
      <c r="P449" t="s">
        <v>3449</v>
      </c>
      <c r="Q449" t="s">
        <v>826</v>
      </c>
      <c r="R449" t="s">
        <v>3566</v>
      </c>
      <c r="S449" t="s">
        <v>847</v>
      </c>
      <c r="T449">
        <v>10</v>
      </c>
      <c r="U449">
        <v>1</v>
      </c>
      <c r="V449" t="s">
        <v>848</v>
      </c>
      <c r="W449">
        <v>3</v>
      </c>
      <c r="X449" t="s">
        <v>128</v>
      </c>
      <c r="Y449">
        <v>1</v>
      </c>
      <c r="Z449" t="s">
        <v>73</v>
      </c>
      <c r="AA449">
        <v>1</v>
      </c>
      <c r="AB449" s="1">
        <v>0.15</v>
      </c>
      <c r="AC449" s="1">
        <v>0.15</v>
      </c>
      <c r="AD449" s="1">
        <v>100</v>
      </c>
      <c r="AE449" s="1">
        <v>0.35</v>
      </c>
      <c r="AF449" s="1">
        <v>0</v>
      </c>
      <c r="AG449" s="1">
        <v>0</v>
      </c>
      <c r="AH449" s="1">
        <v>0.65</v>
      </c>
      <c r="AI449" s="1">
        <v>0</v>
      </c>
      <c r="AJ449" s="1">
        <v>0</v>
      </c>
      <c r="AK449" s="1">
        <v>0.85</v>
      </c>
      <c r="AL449" s="1">
        <v>0</v>
      </c>
      <c r="AM449" s="1">
        <v>0</v>
      </c>
      <c r="AN449" s="1">
        <v>1</v>
      </c>
      <c r="AO449" s="1">
        <v>0</v>
      </c>
      <c r="AP449" s="1">
        <v>0</v>
      </c>
      <c r="AQ449" s="1" t="s">
        <v>77</v>
      </c>
      <c r="AR449" s="1" t="s">
        <v>77</v>
      </c>
      <c r="AS449" s="1" t="s">
        <v>77</v>
      </c>
      <c r="AT449" s="1">
        <v>236681668</v>
      </c>
      <c r="AU449" s="1">
        <v>220223324</v>
      </c>
      <c r="AV449" s="1">
        <v>93.05</v>
      </c>
      <c r="AW449" s="1">
        <v>491875000</v>
      </c>
      <c r="AX449" s="1">
        <v>0</v>
      </c>
      <c r="AY449" s="1">
        <v>0</v>
      </c>
      <c r="AZ449" s="1">
        <v>433000000</v>
      </c>
      <c r="BA449" s="1">
        <v>0</v>
      </c>
      <c r="BB449" s="1">
        <v>0</v>
      </c>
      <c r="BC449" s="1">
        <v>433000000</v>
      </c>
      <c r="BD449" s="1">
        <v>0</v>
      </c>
      <c r="BE449" s="1">
        <v>0</v>
      </c>
      <c r="BF449" s="1">
        <v>216000000</v>
      </c>
      <c r="BG449" s="1">
        <v>0</v>
      </c>
      <c r="BH449" s="1">
        <v>0</v>
      </c>
      <c r="BI449" s="1">
        <v>1810556668</v>
      </c>
      <c r="BJ449" s="1">
        <v>220223324</v>
      </c>
      <c r="BK449" s="1">
        <v>12.16</v>
      </c>
      <c r="BL449" s="1"/>
      <c r="BM449" s="10">
        <f t="shared" si="66"/>
        <v>236.681668</v>
      </c>
      <c r="BN449" s="10">
        <f t="shared" si="67"/>
        <v>220.22332399999999</v>
      </c>
      <c r="BO449" s="10">
        <f t="shared" si="68"/>
        <v>491.875</v>
      </c>
      <c r="BP449" s="10">
        <f t="shared" si="69"/>
        <v>0</v>
      </c>
      <c r="BQ449" s="10">
        <f t="shared" si="70"/>
        <v>433</v>
      </c>
      <c r="BR449" s="10">
        <f t="shared" si="71"/>
        <v>0</v>
      </c>
      <c r="BS449" s="10">
        <f t="shared" si="72"/>
        <v>433</v>
      </c>
      <c r="BT449" s="10">
        <f t="shared" si="73"/>
        <v>0</v>
      </c>
      <c r="BU449" s="10">
        <f t="shared" si="74"/>
        <v>216</v>
      </c>
      <c r="BV449" s="10">
        <f t="shared" si="75"/>
        <v>0</v>
      </c>
    </row>
    <row r="450" spans="1:74" x14ac:dyDescent="0.25">
      <c r="A450">
        <v>16</v>
      </c>
      <c r="B450" t="s">
        <v>60</v>
      </c>
      <c r="C450" t="s">
        <v>61</v>
      </c>
      <c r="D450">
        <v>2020</v>
      </c>
      <c r="E450" t="s">
        <v>62</v>
      </c>
      <c r="F450" t="s">
        <v>63</v>
      </c>
      <c r="G450">
        <v>2</v>
      </c>
      <c r="H450" t="s">
        <v>64</v>
      </c>
      <c r="I450" t="s">
        <v>3367</v>
      </c>
      <c r="J450" t="s">
        <v>813</v>
      </c>
      <c r="K450" t="s">
        <v>814</v>
      </c>
      <c r="L450" t="s">
        <v>3413</v>
      </c>
      <c r="M450" t="s">
        <v>815</v>
      </c>
      <c r="N450" t="s">
        <v>3424</v>
      </c>
      <c r="O450" t="s">
        <v>245</v>
      </c>
      <c r="P450" t="s">
        <v>3449</v>
      </c>
      <c r="Q450" t="s">
        <v>826</v>
      </c>
      <c r="R450" t="s">
        <v>3566</v>
      </c>
      <c r="S450" t="s">
        <v>847</v>
      </c>
      <c r="T450">
        <v>10</v>
      </c>
      <c r="U450">
        <v>2</v>
      </c>
      <c r="V450" t="s">
        <v>849</v>
      </c>
      <c r="W450">
        <v>1</v>
      </c>
      <c r="X450" t="s">
        <v>72</v>
      </c>
      <c r="Y450">
        <v>1</v>
      </c>
      <c r="Z450" t="s">
        <v>73</v>
      </c>
      <c r="AA450">
        <v>1</v>
      </c>
      <c r="AB450" s="1">
        <v>0</v>
      </c>
      <c r="AC450" s="1">
        <v>0</v>
      </c>
      <c r="AD450" s="1">
        <v>0</v>
      </c>
      <c r="AE450" s="1">
        <v>0.5</v>
      </c>
      <c r="AF450" s="1">
        <v>0</v>
      </c>
      <c r="AG450" s="1">
        <v>0</v>
      </c>
      <c r="AH450" s="1">
        <v>0.5</v>
      </c>
      <c r="AI450" s="1">
        <v>0</v>
      </c>
      <c r="AJ450" s="1">
        <v>0</v>
      </c>
      <c r="AK450" s="1">
        <v>0.5</v>
      </c>
      <c r="AL450" s="1">
        <v>0</v>
      </c>
      <c r="AM450" s="1">
        <v>0</v>
      </c>
      <c r="AN450" s="1">
        <v>0.5</v>
      </c>
      <c r="AO450" s="1">
        <v>0</v>
      </c>
      <c r="AP450" s="1">
        <v>0</v>
      </c>
      <c r="AQ450" s="1">
        <v>2</v>
      </c>
      <c r="AR450" s="1">
        <v>0</v>
      </c>
      <c r="AS450" s="1">
        <v>0</v>
      </c>
      <c r="AT450" s="1">
        <v>0</v>
      </c>
      <c r="AU450" s="1">
        <v>0</v>
      </c>
      <c r="AV450" s="1">
        <v>0</v>
      </c>
      <c r="AW450" s="1">
        <v>566253000</v>
      </c>
      <c r="AX450" s="1">
        <v>0</v>
      </c>
      <c r="AY450" s="1">
        <v>0</v>
      </c>
      <c r="AZ450" s="1">
        <v>516000000</v>
      </c>
      <c r="BA450" s="1">
        <v>0</v>
      </c>
      <c r="BB450" s="1">
        <v>0</v>
      </c>
      <c r="BC450" s="1">
        <v>516000000</v>
      </c>
      <c r="BD450" s="1">
        <v>0</v>
      </c>
      <c r="BE450" s="1">
        <v>0</v>
      </c>
      <c r="BF450" s="1">
        <v>221000000</v>
      </c>
      <c r="BG450" s="1">
        <v>0</v>
      </c>
      <c r="BH450" s="1">
        <v>0</v>
      </c>
      <c r="BI450" s="1">
        <v>1819253000</v>
      </c>
      <c r="BJ450" s="1">
        <v>0</v>
      </c>
      <c r="BK450" s="1">
        <v>0</v>
      </c>
      <c r="BL450" s="1" t="s">
        <v>74</v>
      </c>
      <c r="BM450" s="10">
        <f t="shared" si="66"/>
        <v>0</v>
      </c>
      <c r="BN450" s="10">
        <f t="shared" si="67"/>
        <v>0</v>
      </c>
      <c r="BO450" s="10">
        <f t="shared" si="68"/>
        <v>566.25300000000004</v>
      </c>
      <c r="BP450" s="10">
        <f t="shared" si="69"/>
        <v>0</v>
      </c>
      <c r="BQ450" s="10">
        <f t="shared" si="70"/>
        <v>516</v>
      </c>
      <c r="BR450" s="10">
        <f t="shared" si="71"/>
        <v>0</v>
      </c>
      <c r="BS450" s="10">
        <f t="shared" si="72"/>
        <v>516</v>
      </c>
      <c r="BT450" s="10">
        <f t="shared" si="73"/>
        <v>0</v>
      </c>
      <c r="BU450" s="10">
        <f t="shared" si="74"/>
        <v>221</v>
      </c>
      <c r="BV450" s="10">
        <f t="shared" si="75"/>
        <v>0</v>
      </c>
    </row>
    <row r="451" spans="1:74" x14ac:dyDescent="0.25">
      <c r="A451">
        <v>16</v>
      </c>
      <c r="B451" t="s">
        <v>60</v>
      </c>
      <c r="C451" t="s">
        <v>61</v>
      </c>
      <c r="D451">
        <v>2020</v>
      </c>
      <c r="E451" t="s">
        <v>62</v>
      </c>
      <c r="F451" t="s">
        <v>63</v>
      </c>
      <c r="G451">
        <v>2</v>
      </c>
      <c r="H451" t="s">
        <v>64</v>
      </c>
      <c r="I451" t="s">
        <v>3367</v>
      </c>
      <c r="J451" t="s">
        <v>813</v>
      </c>
      <c r="K451" t="s">
        <v>814</v>
      </c>
      <c r="L451" t="s">
        <v>3413</v>
      </c>
      <c r="M451" t="s">
        <v>815</v>
      </c>
      <c r="N451" t="s">
        <v>3424</v>
      </c>
      <c r="O451" t="s">
        <v>245</v>
      </c>
      <c r="P451" t="s">
        <v>3449</v>
      </c>
      <c r="Q451" t="s">
        <v>826</v>
      </c>
      <c r="R451" t="s">
        <v>3566</v>
      </c>
      <c r="S451" t="s">
        <v>847</v>
      </c>
      <c r="T451">
        <v>10</v>
      </c>
      <c r="U451">
        <v>3</v>
      </c>
      <c r="V451" t="s">
        <v>850</v>
      </c>
      <c r="W451">
        <v>1</v>
      </c>
      <c r="X451" t="s">
        <v>72</v>
      </c>
      <c r="Y451">
        <v>1</v>
      </c>
      <c r="Z451" t="s">
        <v>73</v>
      </c>
      <c r="AA451">
        <v>1</v>
      </c>
      <c r="AB451" s="1">
        <v>0</v>
      </c>
      <c r="AC451" s="1">
        <v>0</v>
      </c>
      <c r="AD451" s="1">
        <v>0</v>
      </c>
      <c r="AE451" s="1">
        <v>0.5</v>
      </c>
      <c r="AF451" s="1">
        <v>0</v>
      </c>
      <c r="AG451" s="1">
        <v>0</v>
      </c>
      <c r="AH451" s="1">
        <v>0.5</v>
      </c>
      <c r="AI451" s="1">
        <v>0</v>
      </c>
      <c r="AJ451" s="1">
        <v>0</v>
      </c>
      <c r="AK451" s="1">
        <v>0.5</v>
      </c>
      <c r="AL451" s="1">
        <v>0</v>
      </c>
      <c r="AM451" s="1">
        <v>0</v>
      </c>
      <c r="AN451" s="1">
        <v>0.5</v>
      </c>
      <c r="AO451" s="1">
        <v>0</v>
      </c>
      <c r="AP451" s="1">
        <v>0</v>
      </c>
      <c r="AQ451" s="1">
        <v>2</v>
      </c>
      <c r="AR451" s="1">
        <v>0</v>
      </c>
      <c r="AS451" s="1">
        <v>0</v>
      </c>
      <c r="AT451" s="1">
        <v>0</v>
      </c>
      <c r="AU451" s="1">
        <v>0</v>
      </c>
      <c r="AV451" s="1">
        <v>0</v>
      </c>
      <c r="AW451" s="1">
        <v>124575000</v>
      </c>
      <c r="AX451" s="1">
        <v>0</v>
      </c>
      <c r="AY451" s="1">
        <v>0</v>
      </c>
      <c r="AZ451" s="1">
        <v>571000000</v>
      </c>
      <c r="BA451" s="1">
        <v>0</v>
      </c>
      <c r="BB451" s="1">
        <v>0</v>
      </c>
      <c r="BC451" s="1">
        <v>570000000</v>
      </c>
      <c r="BD451" s="1">
        <v>0</v>
      </c>
      <c r="BE451" s="1">
        <v>0</v>
      </c>
      <c r="BF451" s="1">
        <v>276000000</v>
      </c>
      <c r="BG451" s="1">
        <v>0</v>
      </c>
      <c r="BH451" s="1">
        <v>0</v>
      </c>
      <c r="BI451" s="1">
        <v>1541575000</v>
      </c>
      <c r="BJ451" s="1">
        <v>0</v>
      </c>
      <c r="BK451" s="1">
        <v>0</v>
      </c>
      <c r="BL451" s="1" t="s">
        <v>74</v>
      </c>
      <c r="BM451" s="10">
        <f t="shared" ref="BM451:BM514" si="76">AT451 / 1000000</f>
        <v>0</v>
      </c>
      <c r="BN451" s="10">
        <f t="shared" ref="BN451:BN514" si="77">AU451 / 1000000</f>
        <v>0</v>
      </c>
      <c r="BO451" s="10">
        <f t="shared" ref="BO451:BO514" si="78">AW451 / 1000000</f>
        <v>124.575</v>
      </c>
      <c r="BP451" s="10">
        <f t="shared" ref="BP451:BP514" si="79">AX451 / 1000000</f>
        <v>0</v>
      </c>
      <c r="BQ451" s="10">
        <f t="shared" ref="BQ451:BQ514" si="80">AZ451 / 1000000</f>
        <v>571</v>
      </c>
      <c r="BR451" s="10">
        <f t="shared" ref="BR451:BR514" si="81">BA451 / 1000000</f>
        <v>0</v>
      </c>
      <c r="BS451" s="10">
        <f t="shared" ref="BS451:BS514" si="82">BC451 / 1000000</f>
        <v>570</v>
      </c>
      <c r="BT451" s="10">
        <f t="shared" ref="BT451:BT514" si="83">BD451 / 1000000</f>
        <v>0</v>
      </c>
      <c r="BU451" s="10">
        <f t="shared" ref="BU451:BU514" si="84">BF451 / 1000000</f>
        <v>276</v>
      </c>
      <c r="BV451" s="10">
        <f t="shared" ref="BV451:BV514" si="85">BG451 / 1000000</f>
        <v>0</v>
      </c>
    </row>
    <row r="452" spans="1:74" x14ac:dyDescent="0.25">
      <c r="A452">
        <v>16</v>
      </c>
      <c r="B452" t="s">
        <v>60</v>
      </c>
      <c r="C452" t="s">
        <v>61</v>
      </c>
      <c r="D452">
        <v>2020</v>
      </c>
      <c r="E452" t="s">
        <v>62</v>
      </c>
      <c r="F452" t="s">
        <v>63</v>
      </c>
      <c r="G452">
        <v>2</v>
      </c>
      <c r="H452" t="s">
        <v>64</v>
      </c>
      <c r="I452" t="s">
        <v>3367</v>
      </c>
      <c r="J452" t="s">
        <v>813</v>
      </c>
      <c r="K452" t="s">
        <v>814</v>
      </c>
      <c r="L452" t="s">
        <v>3413</v>
      </c>
      <c r="M452" t="s">
        <v>815</v>
      </c>
      <c r="N452" t="s">
        <v>3424</v>
      </c>
      <c r="O452" t="s">
        <v>245</v>
      </c>
      <c r="P452" t="s">
        <v>3449</v>
      </c>
      <c r="Q452" t="s">
        <v>826</v>
      </c>
      <c r="R452" t="s">
        <v>3566</v>
      </c>
      <c r="S452" t="s">
        <v>847</v>
      </c>
      <c r="T452">
        <v>10</v>
      </c>
      <c r="U452">
        <v>4</v>
      </c>
      <c r="V452" t="s">
        <v>851</v>
      </c>
      <c r="W452">
        <v>1</v>
      </c>
      <c r="X452" t="s">
        <v>72</v>
      </c>
      <c r="Y452">
        <v>1</v>
      </c>
      <c r="Z452" t="s">
        <v>73</v>
      </c>
      <c r="AA452">
        <v>1</v>
      </c>
      <c r="AB452" s="1">
        <v>0</v>
      </c>
      <c r="AC452" s="1">
        <v>0</v>
      </c>
      <c r="AD452" s="1">
        <v>0</v>
      </c>
      <c r="AE452" s="1">
        <v>1</v>
      </c>
      <c r="AF452" s="1">
        <v>0</v>
      </c>
      <c r="AG452" s="1">
        <v>0</v>
      </c>
      <c r="AH452" s="1">
        <v>1</v>
      </c>
      <c r="AI452" s="1">
        <v>0</v>
      </c>
      <c r="AJ452" s="1">
        <v>0</v>
      </c>
      <c r="AK452" s="1">
        <v>1</v>
      </c>
      <c r="AL452" s="1">
        <v>0</v>
      </c>
      <c r="AM452" s="1">
        <v>0</v>
      </c>
      <c r="AN452" s="1">
        <v>1</v>
      </c>
      <c r="AO452" s="1">
        <v>0</v>
      </c>
      <c r="AP452" s="1">
        <v>0</v>
      </c>
      <c r="AQ452" s="1">
        <v>4</v>
      </c>
      <c r="AR452" s="1">
        <v>0</v>
      </c>
      <c r="AS452" s="1">
        <v>0</v>
      </c>
      <c r="AT452" s="1">
        <v>0</v>
      </c>
      <c r="AU452" s="1">
        <v>0</v>
      </c>
      <c r="AV452" s="1">
        <v>0</v>
      </c>
      <c r="AW452" s="1">
        <v>140250000</v>
      </c>
      <c r="AX452" s="1">
        <v>0</v>
      </c>
      <c r="AY452" s="1">
        <v>0</v>
      </c>
      <c r="AZ452" s="1">
        <v>223000000</v>
      </c>
      <c r="BA452" s="1">
        <v>0</v>
      </c>
      <c r="BB452" s="1">
        <v>0</v>
      </c>
      <c r="BC452" s="1">
        <v>223000000</v>
      </c>
      <c r="BD452" s="1">
        <v>0</v>
      </c>
      <c r="BE452" s="1">
        <v>0</v>
      </c>
      <c r="BF452" s="1">
        <v>96000000</v>
      </c>
      <c r="BG452" s="1">
        <v>0</v>
      </c>
      <c r="BH452" s="1">
        <v>0</v>
      </c>
      <c r="BI452" s="1">
        <v>682250000</v>
      </c>
      <c r="BJ452" s="1">
        <v>0</v>
      </c>
      <c r="BK452" s="1">
        <v>0</v>
      </c>
      <c r="BL452" s="1" t="s">
        <v>74</v>
      </c>
      <c r="BM452" s="10">
        <f t="shared" si="76"/>
        <v>0</v>
      </c>
      <c r="BN452" s="10">
        <f t="shared" si="77"/>
        <v>0</v>
      </c>
      <c r="BO452" s="10">
        <f t="shared" si="78"/>
        <v>140.25</v>
      </c>
      <c r="BP452" s="10">
        <f t="shared" si="79"/>
        <v>0</v>
      </c>
      <c r="BQ452" s="10">
        <f t="shared" si="80"/>
        <v>223</v>
      </c>
      <c r="BR452" s="10">
        <f t="shared" si="81"/>
        <v>0</v>
      </c>
      <c r="BS452" s="10">
        <f t="shared" si="82"/>
        <v>223</v>
      </c>
      <c r="BT452" s="10">
        <f t="shared" si="83"/>
        <v>0</v>
      </c>
      <c r="BU452" s="10">
        <f t="shared" si="84"/>
        <v>96</v>
      </c>
      <c r="BV452" s="10">
        <f t="shared" si="85"/>
        <v>0</v>
      </c>
    </row>
    <row r="453" spans="1:74" x14ac:dyDescent="0.25">
      <c r="A453">
        <v>16</v>
      </c>
      <c r="B453" t="s">
        <v>60</v>
      </c>
      <c r="C453" t="s">
        <v>61</v>
      </c>
      <c r="D453">
        <v>2020</v>
      </c>
      <c r="E453" t="s">
        <v>62</v>
      </c>
      <c r="F453" t="s">
        <v>63</v>
      </c>
      <c r="G453">
        <v>2</v>
      </c>
      <c r="H453" t="s">
        <v>64</v>
      </c>
      <c r="I453" t="s">
        <v>3367</v>
      </c>
      <c r="J453" t="s">
        <v>813</v>
      </c>
      <c r="K453" t="s">
        <v>814</v>
      </c>
      <c r="L453" t="s">
        <v>3413</v>
      </c>
      <c r="M453" t="s">
        <v>815</v>
      </c>
      <c r="N453" t="s">
        <v>3424</v>
      </c>
      <c r="O453" t="s">
        <v>245</v>
      </c>
      <c r="P453" t="s">
        <v>3449</v>
      </c>
      <c r="Q453" t="s">
        <v>826</v>
      </c>
      <c r="R453" t="s">
        <v>3567</v>
      </c>
      <c r="S453" t="s">
        <v>852</v>
      </c>
      <c r="T453">
        <v>9</v>
      </c>
      <c r="U453">
        <v>1</v>
      </c>
      <c r="V453" t="s">
        <v>853</v>
      </c>
      <c r="W453">
        <v>3</v>
      </c>
      <c r="X453" t="s">
        <v>128</v>
      </c>
      <c r="Y453">
        <v>1</v>
      </c>
      <c r="Z453" t="s">
        <v>73</v>
      </c>
      <c r="AA453">
        <v>1</v>
      </c>
      <c r="AB453" s="1">
        <v>0</v>
      </c>
      <c r="AC453" s="1">
        <v>0</v>
      </c>
      <c r="AD453" s="1">
        <v>0</v>
      </c>
      <c r="AE453" s="1">
        <v>0.3</v>
      </c>
      <c r="AF453" s="1">
        <v>0</v>
      </c>
      <c r="AG453" s="1">
        <v>0</v>
      </c>
      <c r="AH453" s="1">
        <v>0.6</v>
      </c>
      <c r="AI453" s="1">
        <v>0</v>
      </c>
      <c r="AJ453" s="1">
        <v>0</v>
      </c>
      <c r="AK453" s="1">
        <v>0.9</v>
      </c>
      <c r="AL453" s="1">
        <v>0</v>
      </c>
      <c r="AM453" s="1">
        <v>0</v>
      </c>
      <c r="AN453" s="1">
        <v>1</v>
      </c>
      <c r="AO453" s="1">
        <v>0</v>
      </c>
      <c r="AP453" s="1">
        <v>0</v>
      </c>
      <c r="AQ453" s="1" t="s">
        <v>77</v>
      </c>
      <c r="AR453" s="1" t="s">
        <v>77</v>
      </c>
      <c r="AS453" s="1" t="s">
        <v>77</v>
      </c>
      <c r="AT453" s="1">
        <v>0</v>
      </c>
      <c r="AU453" s="1">
        <v>0</v>
      </c>
      <c r="AV453" s="1">
        <v>0</v>
      </c>
      <c r="AW453" s="1">
        <v>63480000</v>
      </c>
      <c r="AX453" s="1">
        <v>0</v>
      </c>
      <c r="AY453" s="1">
        <v>0</v>
      </c>
      <c r="AZ453" s="1">
        <v>131917801</v>
      </c>
      <c r="BA453" s="1">
        <v>0</v>
      </c>
      <c r="BB453" s="1">
        <v>0</v>
      </c>
      <c r="BC453" s="1">
        <v>138513692</v>
      </c>
      <c r="BD453" s="1">
        <v>0</v>
      </c>
      <c r="BE453" s="1">
        <v>0</v>
      </c>
      <c r="BF453" s="1">
        <v>72719687</v>
      </c>
      <c r="BG453" s="1">
        <v>0</v>
      </c>
      <c r="BH453" s="1">
        <v>0</v>
      </c>
      <c r="BI453" s="1">
        <v>406631180</v>
      </c>
      <c r="BJ453" s="1">
        <v>0</v>
      </c>
      <c r="BK453" s="1">
        <v>0</v>
      </c>
      <c r="BL453" s="1" t="s">
        <v>74</v>
      </c>
      <c r="BM453" s="10">
        <f t="shared" si="76"/>
        <v>0</v>
      </c>
      <c r="BN453" s="10">
        <f t="shared" si="77"/>
        <v>0</v>
      </c>
      <c r="BO453" s="10">
        <f t="shared" si="78"/>
        <v>63.48</v>
      </c>
      <c r="BP453" s="10">
        <f t="shared" si="79"/>
        <v>0</v>
      </c>
      <c r="BQ453" s="10">
        <f t="shared" si="80"/>
        <v>131.917801</v>
      </c>
      <c r="BR453" s="10">
        <f t="shared" si="81"/>
        <v>0</v>
      </c>
      <c r="BS453" s="10">
        <f t="shared" si="82"/>
        <v>138.51369199999999</v>
      </c>
      <c r="BT453" s="10">
        <f t="shared" si="83"/>
        <v>0</v>
      </c>
      <c r="BU453" s="10">
        <f t="shared" si="84"/>
        <v>72.719686999999993</v>
      </c>
      <c r="BV453" s="10">
        <f t="shared" si="85"/>
        <v>0</v>
      </c>
    </row>
    <row r="454" spans="1:74" x14ac:dyDescent="0.25">
      <c r="A454">
        <v>16</v>
      </c>
      <c r="B454" t="s">
        <v>60</v>
      </c>
      <c r="C454" t="s">
        <v>61</v>
      </c>
      <c r="D454">
        <v>2020</v>
      </c>
      <c r="E454" t="s">
        <v>62</v>
      </c>
      <c r="F454" t="s">
        <v>63</v>
      </c>
      <c r="G454">
        <v>2</v>
      </c>
      <c r="H454" t="s">
        <v>64</v>
      </c>
      <c r="I454" t="s">
        <v>3367</v>
      </c>
      <c r="J454" t="s">
        <v>813</v>
      </c>
      <c r="K454" t="s">
        <v>814</v>
      </c>
      <c r="L454" t="s">
        <v>3413</v>
      </c>
      <c r="M454" t="s">
        <v>815</v>
      </c>
      <c r="N454" t="s">
        <v>3424</v>
      </c>
      <c r="O454" t="s">
        <v>245</v>
      </c>
      <c r="P454" t="s">
        <v>3449</v>
      </c>
      <c r="Q454" t="s">
        <v>826</v>
      </c>
      <c r="R454" t="s">
        <v>3567</v>
      </c>
      <c r="S454" t="s">
        <v>852</v>
      </c>
      <c r="T454">
        <v>9</v>
      </c>
      <c r="U454">
        <v>2</v>
      </c>
      <c r="V454" t="s">
        <v>854</v>
      </c>
      <c r="W454">
        <v>1</v>
      </c>
      <c r="X454" t="s">
        <v>72</v>
      </c>
      <c r="Y454">
        <v>1</v>
      </c>
      <c r="Z454" t="s">
        <v>73</v>
      </c>
      <c r="AA454">
        <v>1</v>
      </c>
      <c r="AB454" s="1">
        <v>0</v>
      </c>
      <c r="AC454" s="1">
        <v>0</v>
      </c>
      <c r="AD454" s="1">
        <v>0</v>
      </c>
      <c r="AE454" s="1">
        <v>30</v>
      </c>
      <c r="AF454" s="1">
        <v>0</v>
      </c>
      <c r="AG454" s="1">
        <v>0</v>
      </c>
      <c r="AH454" s="1">
        <v>30</v>
      </c>
      <c r="AI454" s="1">
        <v>0</v>
      </c>
      <c r="AJ454" s="1">
        <v>0</v>
      </c>
      <c r="AK454" s="1">
        <v>30</v>
      </c>
      <c r="AL454" s="1">
        <v>0</v>
      </c>
      <c r="AM454" s="1">
        <v>0</v>
      </c>
      <c r="AN454" s="1">
        <v>10</v>
      </c>
      <c r="AO454" s="1">
        <v>0</v>
      </c>
      <c r="AP454" s="1">
        <v>0</v>
      </c>
      <c r="AQ454" s="1">
        <v>100</v>
      </c>
      <c r="AR454" s="1">
        <v>0</v>
      </c>
      <c r="AS454" s="1">
        <v>0</v>
      </c>
      <c r="AT454" s="1">
        <v>0</v>
      </c>
      <c r="AU454" s="1">
        <v>0</v>
      </c>
      <c r="AV454" s="1">
        <v>0</v>
      </c>
      <c r="AW454" s="1">
        <v>75267500</v>
      </c>
      <c r="AX454" s="1">
        <v>0</v>
      </c>
      <c r="AY454" s="1">
        <v>0</v>
      </c>
      <c r="AZ454" s="1">
        <v>125302801</v>
      </c>
      <c r="BA454" s="1">
        <v>0</v>
      </c>
      <c r="BB454" s="1">
        <v>0</v>
      </c>
      <c r="BC454" s="1">
        <v>131567942</v>
      </c>
      <c r="BD454" s="1">
        <v>0</v>
      </c>
      <c r="BE454" s="1">
        <v>0</v>
      </c>
      <c r="BF454" s="1">
        <v>69073168</v>
      </c>
      <c r="BG454" s="1">
        <v>0</v>
      </c>
      <c r="BH454" s="1">
        <v>0</v>
      </c>
      <c r="BI454" s="1">
        <v>401211411</v>
      </c>
      <c r="BJ454" s="1">
        <v>0</v>
      </c>
      <c r="BK454" s="1">
        <v>0</v>
      </c>
      <c r="BL454" s="1" t="s">
        <v>74</v>
      </c>
      <c r="BM454" s="10">
        <f t="shared" si="76"/>
        <v>0</v>
      </c>
      <c r="BN454" s="10">
        <f t="shared" si="77"/>
        <v>0</v>
      </c>
      <c r="BO454" s="10">
        <f t="shared" si="78"/>
        <v>75.267499999999998</v>
      </c>
      <c r="BP454" s="10">
        <f t="shared" si="79"/>
        <v>0</v>
      </c>
      <c r="BQ454" s="10">
        <f t="shared" si="80"/>
        <v>125.302801</v>
      </c>
      <c r="BR454" s="10">
        <f t="shared" si="81"/>
        <v>0</v>
      </c>
      <c r="BS454" s="10">
        <f t="shared" si="82"/>
        <v>131.56794199999999</v>
      </c>
      <c r="BT454" s="10">
        <f t="shared" si="83"/>
        <v>0</v>
      </c>
      <c r="BU454" s="10">
        <f t="shared" si="84"/>
        <v>69.073167999999995</v>
      </c>
      <c r="BV454" s="10">
        <f t="shared" si="85"/>
        <v>0</v>
      </c>
    </row>
    <row r="455" spans="1:74" x14ac:dyDescent="0.25">
      <c r="A455">
        <v>16</v>
      </c>
      <c r="B455" t="s">
        <v>60</v>
      </c>
      <c r="C455" t="s">
        <v>61</v>
      </c>
      <c r="D455">
        <v>2020</v>
      </c>
      <c r="E455" t="s">
        <v>62</v>
      </c>
      <c r="F455" t="s">
        <v>63</v>
      </c>
      <c r="G455">
        <v>2</v>
      </c>
      <c r="H455" t="s">
        <v>64</v>
      </c>
      <c r="I455" t="s">
        <v>3367</v>
      </c>
      <c r="J455" t="s">
        <v>813</v>
      </c>
      <c r="K455" t="s">
        <v>814</v>
      </c>
      <c r="L455" t="s">
        <v>3413</v>
      </c>
      <c r="M455" t="s">
        <v>815</v>
      </c>
      <c r="N455" t="s">
        <v>3424</v>
      </c>
      <c r="O455" t="s">
        <v>245</v>
      </c>
      <c r="P455" t="s">
        <v>3449</v>
      </c>
      <c r="Q455" t="s">
        <v>826</v>
      </c>
      <c r="R455" t="s">
        <v>3567</v>
      </c>
      <c r="S455" t="s">
        <v>852</v>
      </c>
      <c r="T455">
        <v>9</v>
      </c>
      <c r="U455">
        <v>3</v>
      </c>
      <c r="V455" t="s">
        <v>855</v>
      </c>
      <c r="W455">
        <v>2</v>
      </c>
      <c r="X455" t="s">
        <v>76</v>
      </c>
      <c r="Y455">
        <v>1</v>
      </c>
      <c r="Z455" t="s">
        <v>73</v>
      </c>
      <c r="AA455">
        <v>1</v>
      </c>
      <c r="AB455" s="1">
        <v>0</v>
      </c>
      <c r="AC455" s="1">
        <v>0</v>
      </c>
      <c r="AD455" s="1">
        <v>0</v>
      </c>
      <c r="AE455" s="1">
        <v>100</v>
      </c>
      <c r="AF455" s="1">
        <v>0</v>
      </c>
      <c r="AG455" s="1">
        <v>0</v>
      </c>
      <c r="AH455" s="1">
        <v>100</v>
      </c>
      <c r="AI455" s="1">
        <v>0</v>
      </c>
      <c r="AJ455" s="1">
        <v>0</v>
      </c>
      <c r="AK455" s="1">
        <v>100</v>
      </c>
      <c r="AL455" s="1">
        <v>0</v>
      </c>
      <c r="AM455" s="1">
        <v>0</v>
      </c>
      <c r="AN455" s="1">
        <v>100</v>
      </c>
      <c r="AO455" s="1">
        <v>0</v>
      </c>
      <c r="AP455" s="1">
        <v>0</v>
      </c>
      <c r="AQ455" s="1" t="s">
        <v>77</v>
      </c>
      <c r="AR455" s="1" t="s">
        <v>77</v>
      </c>
      <c r="AS455" s="1" t="s">
        <v>77</v>
      </c>
      <c r="AT455" s="1">
        <v>0</v>
      </c>
      <c r="AU455" s="1">
        <v>0</v>
      </c>
      <c r="AV455" s="1">
        <v>0</v>
      </c>
      <c r="AW455" s="1">
        <v>222800000</v>
      </c>
      <c r="AX455" s="1">
        <v>0</v>
      </c>
      <c r="AY455" s="1">
        <v>0</v>
      </c>
      <c r="AZ455" s="1">
        <v>305584042</v>
      </c>
      <c r="BA455" s="1">
        <v>0</v>
      </c>
      <c r="BB455" s="1">
        <v>0</v>
      </c>
      <c r="BC455" s="1">
        <v>320863245</v>
      </c>
      <c r="BD455" s="1">
        <v>0</v>
      </c>
      <c r="BE455" s="1">
        <v>0</v>
      </c>
      <c r="BF455" s="1">
        <v>168453202</v>
      </c>
      <c r="BG455" s="1">
        <v>0</v>
      </c>
      <c r="BH455" s="1">
        <v>0</v>
      </c>
      <c r="BI455" s="1">
        <v>1017700489</v>
      </c>
      <c r="BJ455" s="1">
        <v>0</v>
      </c>
      <c r="BK455" s="1">
        <v>0</v>
      </c>
      <c r="BL455" s="1" t="s">
        <v>74</v>
      </c>
      <c r="BM455" s="10">
        <f t="shared" si="76"/>
        <v>0</v>
      </c>
      <c r="BN455" s="10">
        <f t="shared" si="77"/>
        <v>0</v>
      </c>
      <c r="BO455" s="10">
        <f t="shared" si="78"/>
        <v>222.8</v>
      </c>
      <c r="BP455" s="10">
        <f t="shared" si="79"/>
        <v>0</v>
      </c>
      <c r="BQ455" s="10">
        <f t="shared" si="80"/>
        <v>305.58404200000001</v>
      </c>
      <c r="BR455" s="10">
        <f t="shared" si="81"/>
        <v>0</v>
      </c>
      <c r="BS455" s="10">
        <f t="shared" si="82"/>
        <v>320.86324500000001</v>
      </c>
      <c r="BT455" s="10">
        <f t="shared" si="83"/>
        <v>0</v>
      </c>
      <c r="BU455" s="10">
        <f t="shared" si="84"/>
        <v>168.453202</v>
      </c>
      <c r="BV455" s="10">
        <f t="shared" si="85"/>
        <v>0</v>
      </c>
    </row>
    <row r="456" spans="1:74" x14ac:dyDescent="0.25">
      <c r="A456">
        <v>16</v>
      </c>
      <c r="B456" t="s">
        <v>60</v>
      </c>
      <c r="C456" t="s">
        <v>61</v>
      </c>
      <c r="D456">
        <v>2020</v>
      </c>
      <c r="E456" t="s">
        <v>62</v>
      </c>
      <c r="F456" t="s">
        <v>63</v>
      </c>
      <c r="G456">
        <v>2</v>
      </c>
      <c r="H456" t="s">
        <v>64</v>
      </c>
      <c r="I456" t="s">
        <v>3367</v>
      </c>
      <c r="J456" t="s">
        <v>813</v>
      </c>
      <c r="K456" t="s">
        <v>814</v>
      </c>
      <c r="L456" t="s">
        <v>3413</v>
      </c>
      <c r="M456" t="s">
        <v>815</v>
      </c>
      <c r="N456" t="s">
        <v>3424</v>
      </c>
      <c r="O456" t="s">
        <v>245</v>
      </c>
      <c r="P456" t="s">
        <v>3449</v>
      </c>
      <c r="Q456" t="s">
        <v>826</v>
      </c>
      <c r="R456" t="s">
        <v>3567</v>
      </c>
      <c r="S456" t="s">
        <v>852</v>
      </c>
      <c r="T456">
        <v>9</v>
      </c>
      <c r="U456">
        <v>4</v>
      </c>
      <c r="V456" t="s">
        <v>856</v>
      </c>
      <c r="W456">
        <v>3</v>
      </c>
      <c r="X456" t="s">
        <v>128</v>
      </c>
      <c r="Y456">
        <v>1</v>
      </c>
      <c r="Z456" t="s">
        <v>73</v>
      </c>
      <c r="AA456">
        <v>1</v>
      </c>
      <c r="AB456" s="1">
        <v>0</v>
      </c>
      <c r="AC456" s="1">
        <v>0</v>
      </c>
      <c r="AD456" s="1">
        <v>0</v>
      </c>
      <c r="AE456" s="1">
        <v>0.3</v>
      </c>
      <c r="AF456" s="1">
        <v>0</v>
      </c>
      <c r="AG456" s="1">
        <v>0</v>
      </c>
      <c r="AH456" s="1">
        <v>0.6</v>
      </c>
      <c r="AI456" s="1">
        <v>0</v>
      </c>
      <c r="AJ456" s="1">
        <v>0</v>
      </c>
      <c r="AK456" s="1">
        <v>0.9</v>
      </c>
      <c r="AL456" s="1">
        <v>0</v>
      </c>
      <c r="AM456" s="1">
        <v>0</v>
      </c>
      <c r="AN456" s="1">
        <v>1</v>
      </c>
      <c r="AO456" s="1">
        <v>0</v>
      </c>
      <c r="AP456" s="1">
        <v>0</v>
      </c>
      <c r="AQ456" s="1" t="s">
        <v>77</v>
      </c>
      <c r="AR456" s="1" t="s">
        <v>77</v>
      </c>
      <c r="AS456" s="1" t="s">
        <v>77</v>
      </c>
      <c r="AT456" s="1">
        <v>0</v>
      </c>
      <c r="AU456" s="1">
        <v>0</v>
      </c>
      <c r="AV456" s="1">
        <v>0</v>
      </c>
      <c r="AW456" s="1">
        <v>74760000</v>
      </c>
      <c r="AX456" s="1">
        <v>0</v>
      </c>
      <c r="AY456" s="1">
        <v>0</v>
      </c>
      <c r="AZ456" s="1">
        <v>235257184</v>
      </c>
      <c r="BA456" s="1">
        <v>0</v>
      </c>
      <c r="BB456" s="1">
        <v>0</v>
      </c>
      <c r="BC456" s="1">
        <v>247020043</v>
      </c>
      <c r="BD456" s="1">
        <v>0</v>
      </c>
      <c r="BE456" s="1">
        <v>0</v>
      </c>
      <c r="BF456" s="1">
        <v>129685522</v>
      </c>
      <c r="BG456" s="1">
        <v>0</v>
      </c>
      <c r="BH456" s="1">
        <v>0</v>
      </c>
      <c r="BI456" s="1">
        <v>686722749</v>
      </c>
      <c r="BJ456" s="1">
        <v>0</v>
      </c>
      <c r="BK456" s="1">
        <v>0</v>
      </c>
      <c r="BL456" s="1" t="s">
        <v>74</v>
      </c>
      <c r="BM456" s="10">
        <f t="shared" si="76"/>
        <v>0</v>
      </c>
      <c r="BN456" s="10">
        <f t="shared" si="77"/>
        <v>0</v>
      </c>
      <c r="BO456" s="10">
        <f t="shared" si="78"/>
        <v>74.760000000000005</v>
      </c>
      <c r="BP456" s="10">
        <f t="shared" si="79"/>
        <v>0</v>
      </c>
      <c r="BQ456" s="10">
        <f t="shared" si="80"/>
        <v>235.257184</v>
      </c>
      <c r="BR456" s="10">
        <f t="shared" si="81"/>
        <v>0</v>
      </c>
      <c r="BS456" s="10">
        <f t="shared" si="82"/>
        <v>247.02004299999999</v>
      </c>
      <c r="BT456" s="10">
        <f t="shared" si="83"/>
        <v>0</v>
      </c>
      <c r="BU456" s="10">
        <f t="shared" si="84"/>
        <v>129.68552199999999</v>
      </c>
      <c r="BV456" s="10">
        <f t="shared" si="85"/>
        <v>0</v>
      </c>
    </row>
    <row r="457" spans="1:74" x14ac:dyDescent="0.25">
      <c r="A457">
        <v>16</v>
      </c>
      <c r="B457" t="s">
        <v>60</v>
      </c>
      <c r="C457" t="s">
        <v>61</v>
      </c>
      <c r="D457">
        <v>2020</v>
      </c>
      <c r="E457" t="s">
        <v>62</v>
      </c>
      <c r="F457" t="s">
        <v>63</v>
      </c>
      <c r="G457">
        <v>2</v>
      </c>
      <c r="H457" t="s">
        <v>64</v>
      </c>
      <c r="I457" t="s">
        <v>3367</v>
      </c>
      <c r="J457" t="s">
        <v>813</v>
      </c>
      <c r="K457" t="s">
        <v>814</v>
      </c>
      <c r="L457" t="s">
        <v>3413</v>
      </c>
      <c r="M457" t="s">
        <v>815</v>
      </c>
      <c r="N457" t="s">
        <v>3424</v>
      </c>
      <c r="O457" t="s">
        <v>245</v>
      </c>
      <c r="P457" t="s">
        <v>3449</v>
      </c>
      <c r="Q457" t="s">
        <v>826</v>
      </c>
      <c r="R457" t="s">
        <v>3567</v>
      </c>
      <c r="S457" t="s">
        <v>852</v>
      </c>
      <c r="T457">
        <v>9</v>
      </c>
      <c r="U457">
        <v>5</v>
      </c>
      <c r="V457" t="s">
        <v>857</v>
      </c>
      <c r="W457">
        <v>2</v>
      </c>
      <c r="X457" t="s">
        <v>76</v>
      </c>
      <c r="Y457">
        <v>1</v>
      </c>
      <c r="Z457" t="s">
        <v>73</v>
      </c>
      <c r="AA457">
        <v>1</v>
      </c>
      <c r="AB457" s="1">
        <v>0</v>
      </c>
      <c r="AC457" s="1">
        <v>0</v>
      </c>
      <c r="AD457" s="1">
        <v>0</v>
      </c>
      <c r="AE457" s="1">
        <v>100</v>
      </c>
      <c r="AF457" s="1">
        <v>0</v>
      </c>
      <c r="AG457" s="1">
        <v>0</v>
      </c>
      <c r="AH457" s="1">
        <v>100</v>
      </c>
      <c r="AI457" s="1">
        <v>0</v>
      </c>
      <c r="AJ457" s="1">
        <v>0</v>
      </c>
      <c r="AK457" s="1">
        <v>100</v>
      </c>
      <c r="AL457" s="1">
        <v>0</v>
      </c>
      <c r="AM457" s="1">
        <v>0</v>
      </c>
      <c r="AN457" s="1">
        <v>100</v>
      </c>
      <c r="AO457" s="1">
        <v>0</v>
      </c>
      <c r="AP457" s="1">
        <v>0</v>
      </c>
      <c r="AQ457" s="1" t="s">
        <v>77</v>
      </c>
      <c r="AR457" s="1" t="s">
        <v>77</v>
      </c>
      <c r="AS457" s="1" t="s">
        <v>77</v>
      </c>
      <c r="AT457" s="1">
        <v>0</v>
      </c>
      <c r="AU457" s="1">
        <v>0</v>
      </c>
      <c r="AV457" s="1">
        <v>0</v>
      </c>
      <c r="AW457" s="1">
        <v>63480000</v>
      </c>
      <c r="AX457" s="1">
        <v>0</v>
      </c>
      <c r="AY457" s="1">
        <v>0</v>
      </c>
      <c r="AZ457" s="1">
        <v>109925425</v>
      </c>
      <c r="BA457" s="1">
        <v>0</v>
      </c>
      <c r="BB457" s="1">
        <v>0</v>
      </c>
      <c r="BC457" s="1">
        <v>115421696</v>
      </c>
      <c r="BD457" s="1">
        <v>0</v>
      </c>
      <c r="BE457" s="1">
        <v>0</v>
      </c>
      <c r="BF457" s="1">
        <v>60596390</v>
      </c>
      <c r="BG457" s="1">
        <v>0</v>
      </c>
      <c r="BH457" s="1">
        <v>0</v>
      </c>
      <c r="BI457" s="1">
        <v>349423511</v>
      </c>
      <c r="BJ457" s="1">
        <v>0</v>
      </c>
      <c r="BK457" s="1">
        <v>0</v>
      </c>
      <c r="BL457" s="1" t="s">
        <v>74</v>
      </c>
      <c r="BM457" s="10">
        <f t="shared" si="76"/>
        <v>0</v>
      </c>
      <c r="BN457" s="10">
        <f t="shared" si="77"/>
        <v>0</v>
      </c>
      <c r="BO457" s="10">
        <f t="shared" si="78"/>
        <v>63.48</v>
      </c>
      <c r="BP457" s="10">
        <f t="shared" si="79"/>
        <v>0</v>
      </c>
      <c r="BQ457" s="10">
        <f t="shared" si="80"/>
        <v>109.925425</v>
      </c>
      <c r="BR457" s="10">
        <f t="shared" si="81"/>
        <v>0</v>
      </c>
      <c r="BS457" s="10">
        <f t="shared" si="82"/>
        <v>115.421696</v>
      </c>
      <c r="BT457" s="10">
        <f t="shared" si="83"/>
        <v>0</v>
      </c>
      <c r="BU457" s="10">
        <f t="shared" si="84"/>
        <v>60.59639</v>
      </c>
      <c r="BV457" s="10">
        <f t="shared" si="85"/>
        <v>0</v>
      </c>
    </row>
    <row r="458" spans="1:74" x14ac:dyDescent="0.25">
      <c r="A458">
        <v>16</v>
      </c>
      <c r="B458" t="s">
        <v>60</v>
      </c>
      <c r="C458" t="s">
        <v>61</v>
      </c>
      <c r="D458">
        <v>2020</v>
      </c>
      <c r="E458" t="s">
        <v>62</v>
      </c>
      <c r="F458" t="s">
        <v>63</v>
      </c>
      <c r="G458">
        <v>2</v>
      </c>
      <c r="H458" t="s">
        <v>64</v>
      </c>
      <c r="I458" t="s">
        <v>3367</v>
      </c>
      <c r="J458" t="s">
        <v>813</v>
      </c>
      <c r="K458" t="s">
        <v>814</v>
      </c>
      <c r="L458" t="s">
        <v>3413</v>
      </c>
      <c r="M458" t="s">
        <v>815</v>
      </c>
      <c r="N458" t="s">
        <v>3424</v>
      </c>
      <c r="O458" t="s">
        <v>245</v>
      </c>
      <c r="P458" t="s">
        <v>3449</v>
      </c>
      <c r="Q458" t="s">
        <v>826</v>
      </c>
      <c r="R458" t="s">
        <v>3567</v>
      </c>
      <c r="S458" t="s">
        <v>852</v>
      </c>
      <c r="T458">
        <v>9</v>
      </c>
      <c r="U458">
        <v>6</v>
      </c>
      <c r="V458" t="s">
        <v>858</v>
      </c>
      <c r="W458">
        <v>2</v>
      </c>
      <c r="X458" t="s">
        <v>76</v>
      </c>
      <c r="Y458">
        <v>1</v>
      </c>
      <c r="Z458" t="s">
        <v>73</v>
      </c>
      <c r="AA458">
        <v>1</v>
      </c>
      <c r="AB458" s="1">
        <v>100</v>
      </c>
      <c r="AC458" s="1">
        <v>100</v>
      </c>
      <c r="AD458" s="1">
        <v>100</v>
      </c>
      <c r="AE458" s="1">
        <v>100</v>
      </c>
      <c r="AF458" s="1">
        <v>0</v>
      </c>
      <c r="AG458" s="1">
        <v>0</v>
      </c>
      <c r="AH458" s="1">
        <v>100</v>
      </c>
      <c r="AI458" s="1">
        <v>0</v>
      </c>
      <c r="AJ458" s="1">
        <v>0</v>
      </c>
      <c r="AK458" s="1">
        <v>100</v>
      </c>
      <c r="AL458" s="1">
        <v>0</v>
      </c>
      <c r="AM458" s="1">
        <v>0</v>
      </c>
      <c r="AN458" s="1">
        <v>100</v>
      </c>
      <c r="AO458" s="1">
        <v>0</v>
      </c>
      <c r="AP458" s="1">
        <v>0</v>
      </c>
      <c r="AQ458" s="1" t="s">
        <v>77</v>
      </c>
      <c r="AR458" s="1" t="s">
        <v>77</v>
      </c>
      <c r="AS458" s="1" t="s">
        <v>77</v>
      </c>
      <c r="AT458" s="1">
        <v>56070000</v>
      </c>
      <c r="AU458" s="1">
        <v>56070000</v>
      </c>
      <c r="AV458" s="1">
        <v>100</v>
      </c>
      <c r="AW458" s="1">
        <v>67284000</v>
      </c>
      <c r="AX458" s="1">
        <v>0</v>
      </c>
      <c r="AY458" s="1">
        <v>0</v>
      </c>
      <c r="AZ458" s="1">
        <v>343743184</v>
      </c>
      <c r="BA458" s="1">
        <v>0</v>
      </c>
      <c r="BB458" s="1">
        <v>0</v>
      </c>
      <c r="BC458" s="1">
        <v>360930343</v>
      </c>
      <c r="BD458" s="1">
        <v>0</v>
      </c>
      <c r="BE458" s="1">
        <v>0</v>
      </c>
      <c r="BF458" s="1">
        <v>189488430</v>
      </c>
      <c r="BG458" s="1">
        <v>0</v>
      </c>
      <c r="BH458" s="1">
        <v>0</v>
      </c>
      <c r="BI458" s="1">
        <v>1017515957</v>
      </c>
      <c r="BJ458" s="1">
        <v>56070000</v>
      </c>
      <c r="BK458" s="1">
        <v>5.51</v>
      </c>
      <c r="BL458" s="1"/>
      <c r="BM458" s="10">
        <f t="shared" si="76"/>
        <v>56.07</v>
      </c>
      <c r="BN458" s="10">
        <f t="shared" si="77"/>
        <v>56.07</v>
      </c>
      <c r="BO458" s="10">
        <f t="shared" si="78"/>
        <v>67.284000000000006</v>
      </c>
      <c r="BP458" s="10">
        <f t="shared" si="79"/>
        <v>0</v>
      </c>
      <c r="BQ458" s="10">
        <f t="shared" si="80"/>
        <v>343.74318399999999</v>
      </c>
      <c r="BR458" s="10">
        <f t="shared" si="81"/>
        <v>0</v>
      </c>
      <c r="BS458" s="10">
        <f t="shared" si="82"/>
        <v>360.93034299999999</v>
      </c>
      <c r="BT458" s="10">
        <f t="shared" si="83"/>
        <v>0</v>
      </c>
      <c r="BU458" s="10">
        <f t="shared" si="84"/>
        <v>189.48842999999999</v>
      </c>
      <c r="BV458" s="10">
        <f t="shared" si="85"/>
        <v>0</v>
      </c>
    </row>
    <row r="459" spans="1:74" x14ac:dyDescent="0.25">
      <c r="A459">
        <v>16</v>
      </c>
      <c r="B459" t="s">
        <v>60</v>
      </c>
      <c r="C459" t="s">
        <v>61</v>
      </c>
      <c r="D459">
        <v>2020</v>
      </c>
      <c r="E459" t="s">
        <v>62</v>
      </c>
      <c r="F459" t="s">
        <v>63</v>
      </c>
      <c r="G459">
        <v>2</v>
      </c>
      <c r="H459" t="s">
        <v>64</v>
      </c>
      <c r="I459" t="s">
        <v>3367</v>
      </c>
      <c r="J459" t="s">
        <v>813</v>
      </c>
      <c r="K459" t="s">
        <v>814</v>
      </c>
      <c r="L459" t="s">
        <v>3413</v>
      </c>
      <c r="M459" t="s">
        <v>815</v>
      </c>
      <c r="N459" t="s">
        <v>3424</v>
      </c>
      <c r="O459" t="s">
        <v>245</v>
      </c>
      <c r="P459" t="s">
        <v>3449</v>
      </c>
      <c r="Q459" t="s">
        <v>826</v>
      </c>
      <c r="R459" t="s">
        <v>3567</v>
      </c>
      <c r="S459" t="s">
        <v>852</v>
      </c>
      <c r="T459">
        <v>9</v>
      </c>
      <c r="U459">
        <v>7</v>
      </c>
      <c r="V459" t="s">
        <v>859</v>
      </c>
      <c r="W459">
        <v>1</v>
      </c>
      <c r="X459" t="s">
        <v>72</v>
      </c>
      <c r="Y459">
        <v>1</v>
      </c>
      <c r="Z459" t="s">
        <v>73</v>
      </c>
      <c r="AA459">
        <v>1</v>
      </c>
      <c r="AB459" s="1">
        <v>0.05</v>
      </c>
      <c r="AC459" s="1">
        <v>0.05</v>
      </c>
      <c r="AD459" s="1">
        <v>100</v>
      </c>
      <c r="AE459" s="1">
        <v>0.27</v>
      </c>
      <c r="AF459" s="1">
        <v>0</v>
      </c>
      <c r="AG459" s="1">
        <v>0</v>
      </c>
      <c r="AH459" s="1">
        <v>0.28000000000000003</v>
      </c>
      <c r="AI459" s="1">
        <v>0</v>
      </c>
      <c r="AJ459" s="1">
        <v>0</v>
      </c>
      <c r="AK459" s="1">
        <v>0.3</v>
      </c>
      <c r="AL459" s="1">
        <v>0</v>
      </c>
      <c r="AM459" s="1">
        <v>0</v>
      </c>
      <c r="AN459" s="1">
        <v>0.1</v>
      </c>
      <c r="AO459" s="1">
        <v>0</v>
      </c>
      <c r="AP459" s="1">
        <v>0</v>
      </c>
      <c r="AQ459" s="1">
        <v>1</v>
      </c>
      <c r="AR459" s="1">
        <v>0.05</v>
      </c>
      <c r="AS459" s="1">
        <v>5</v>
      </c>
      <c r="AT459" s="1">
        <v>78179520</v>
      </c>
      <c r="AU459" s="1">
        <v>62229077</v>
      </c>
      <c r="AV459" s="1">
        <v>79.599999999999994</v>
      </c>
      <c r="AW459" s="1">
        <v>223468000</v>
      </c>
      <c r="AX459" s="1">
        <v>0</v>
      </c>
      <c r="AY459" s="1">
        <v>0</v>
      </c>
      <c r="AZ459" s="1">
        <v>793508556</v>
      </c>
      <c r="BA459" s="1">
        <v>0</v>
      </c>
      <c r="BB459" s="1">
        <v>0</v>
      </c>
      <c r="BC459" s="1">
        <v>833183983</v>
      </c>
      <c r="BD459" s="1">
        <v>0</v>
      </c>
      <c r="BE459" s="1">
        <v>0</v>
      </c>
      <c r="BF459" s="1">
        <v>437421591</v>
      </c>
      <c r="BG459" s="1">
        <v>0</v>
      </c>
      <c r="BH459" s="1">
        <v>0</v>
      </c>
      <c r="BI459" s="1">
        <v>2365761650</v>
      </c>
      <c r="BJ459" s="1">
        <v>62229077</v>
      </c>
      <c r="BK459" s="1">
        <v>2.63</v>
      </c>
      <c r="BL459" s="1"/>
      <c r="BM459" s="10">
        <f t="shared" si="76"/>
        <v>78.179519999999997</v>
      </c>
      <c r="BN459" s="10">
        <f t="shared" si="77"/>
        <v>62.229076999999997</v>
      </c>
      <c r="BO459" s="10">
        <f t="shared" si="78"/>
        <v>223.46799999999999</v>
      </c>
      <c r="BP459" s="10">
        <f t="shared" si="79"/>
        <v>0</v>
      </c>
      <c r="BQ459" s="10">
        <f t="shared" si="80"/>
        <v>793.508556</v>
      </c>
      <c r="BR459" s="10">
        <f t="shared" si="81"/>
        <v>0</v>
      </c>
      <c r="BS459" s="10">
        <f t="shared" si="82"/>
        <v>833.18398300000001</v>
      </c>
      <c r="BT459" s="10">
        <f t="shared" si="83"/>
        <v>0</v>
      </c>
      <c r="BU459" s="10">
        <f t="shared" si="84"/>
        <v>437.42159099999998</v>
      </c>
      <c r="BV459" s="10">
        <f t="shared" si="85"/>
        <v>0</v>
      </c>
    </row>
    <row r="460" spans="1:74" x14ac:dyDescent="0.25">
      <c r="A460">
        <v>16</v>
      </c>
      <c r="B460" t="s">
        <v>60</v>
      </c>
      <c r="C460" t="s">
        <v>61</v>
      </c>
      <c r="D460">
        <v>2020</v>
      </c>
      <c r="E460" t="s">
        <v>62</v>
      </c>
      <c r="F460" t="s">
        <v>63</v>
      </c>
      <c r="G460">
        <v>2</v>
      </c>
      <c r="H460" t="s">
        <v>64</v>
      </c>
      <c r="I460" t="s">
        <v>3367</v>
      </c>
      <c r="J460" t="s">
        <v>813</v>
      </c>
      <c r="K460" t="s">
        <v>814</v>
      </c>
      <c r="L460" t="s">
        <v>3413</v>
      </c>
      <c r="M460" t="s">
        <v>815</v>
      </c>
      <c r="N460" t="s">
        <v>3424</v>
      </c>
      <c r="O460" t="s">
        <v>245</v>
      </c>
      <c r="P460" t="s">
        <v>3449</v>
      </c>
      <c r="Q460" t="s">
        <v>826</v>
      </c>
      <c r="R460" t="s">
        <v>3567</v>
      </c>
      <c r="S460" t="s">
        <v>852</v>
      </c>
      <c r="T460">
        <v>9</v>
      </c>
      <c r="U460">
        <v>8</v>
      </c>
      <c r="V460" t="s">
        <v>860</v>
      </c>
      <c r="W460">
        <v>2</v>
      </c>
      <c r="X460" t="s">
        <v>76</v>
      </c>
      <c r="Y460">
        <v>1</v>
      </c>
      <c r="Z460" t="s">
        <v>73</v>
      </c>
      <c r="AA460">
        <v>1</v>
      </c>
      <c r="AB460" s="1">
        <v>100</v>
      </c>
      <c r="AC460" s="1">
        <v>100</v>
      </c>
      <c r="AD460" s="1">
        <v>100</v>
      </c>
      <c r="AE460" s="1">
        <v>100</v>
      </c>
      <c r="AF460" s="1">
        <v>0</v>
      </c>
      <c r="AG460" s="1">
        <v>0</v>
      </c>
      <c r="AH460" s="1">
        <v>100</v>
      </c>
      <c r="AI460" s="1">
        <v>0</v>
      </c>
      <c r="AJ460" s="1">
        <v>0</v>
      </c>
      <c r="AK460" s="1">
        <v>100</v>
      </c>
      <c r="AL460" s="1">
        <v>0</v>
      </c>
      <c r="AM460" s="1">
        <v>0</v>
      </c>
      <c r="AN460" s="1">
        <v>100</v>
      </c>
      <c r="AO460" s="1">
        <v>0</v>
      </c>
      <c r="AP460" s="1">
        <v>0</v>
      </c>
      <c r="AQ460" s="1" t="s">
        <v>77</v>
      </c>
      <c r="AR460" s="1" t="s">
        <v>77</v>
      </c>
      <c r="AS460" s="1" t="s">
        <v>77</v>
      </c>
      <c r="AT460" s="1">
        <v>175666182</v>
      </c>
      <c r="AU460" s="1">
        <v>142989080</v>
      </c>
      <c r="AV460" s="1">
        <v>81.400000000000006</v>
      </c>
      <c r="AW460" s="1">
        <v>769687500</v>
      </c>
      <c r="AX460" s="1">
        <v>0</v>
      </c>
      <c r="AY460" s="1">
        <v>0</v>
      </c>
      <c r="AZ460" s="1">
        <v>491864556</v>
      </c>
      <c r="BA460" s="1">
        <v>0</v>
      </c>
      <c r="BB460" s="1">
        <v>0</v>
      </c>
      <c r="BC460" s="1">
        <v>516457783</v>
      </c>
      <c r="BD460" s="1">
        <v>0</v>
      </c>
      <c r="BE460" s="1">
        <v>0</v>
      </c>
      <c r="BF460" s="1">
        <v>271140334</v>
      </c>
      <c r="BG460" s="1">
        <v>0</v>
      </c>
      <c r="BH460" s="1">
        <v>0</v>
      </c>
      <c r="BI460" s="1">
        <v>2224816355</v>
      </c>
      <c r="BJ460" s="1">
        <v>142989080</v>
      </c>
      <c r="BK460" s="1">
        <v>6.43</v>
      </c>
      <c r="BL460" s="1"/>
      <c r="BM460" s="10">
        <f t="shared" si="76"/>
        <v>175.66618199999999</v>
      </c>
      <c r="BN460" s="10">
        <f t="shared" si="77"/>
        <v>142.98908</v>
      </c>
      <c r="BO460" s="10">
        <f t="shared" si="78"/>
        <v>769.6875</v>
      </c>
      <c r="BP460" s="10">
        <f t="shared" si="79"/>
        <v>0</v>
      </c>
      <c r="BQ460" s="10">
        <f t="shared" si="80"/>
        <v>491.86455599999999</v>
      </c>
      <c r="BR460" s="10">
        <f t="shared" si="81"/>
        <v>0</v>
      </c>
      <c r="BS460" s="10">
        <f t="shared" si="82"/>
        <v>516.45778299999995</v>
      </c>
      <c r="BT460" s="10">
        <f t="shared" si="83"/>
        <v>0</v>
      </c>
      <c r="BU460" s="10">
        <f t="shared" si="84"/>
        <v>271.140334</v>
      </c>
      <c r="BV460" s="10">
        <f t="shared" si="85"/>
        <v>0</v>
      </c>
    </row>
    <row r="461" spans="1:74" x14ac:dyDescent="0.25">
      <c r="A461">
        <v>16</v>
      </c>
      <c r="B461" t="s">
        <v>60</v>
      </c>
      <c r="C461" t="s">
        <v>61</v>
      </c>
      <c r="D461">
        <v>2020</v>
      </c>
      <c r="E461" t="s">
        <v>62</v>
      </c>
      <c r="F461" t="s">
        <v>63</v>
      </c>
      <c r="G461">
        <v>2</v>
      </c>
      <c r="H461" t="s">
        <v>64</v>
      </c>
      <c r="I461" t="s">
        <v>3367</v>
      </c>
      <c r="J461" t="s">
        <v>813</v>
      </c>
      <c r="K461" t="s">
        <v>814</v>
      </c>
      <c r="L461" t="s">
        <v>3413</v>
      </c>
      <c r="M461" t="s">
        <v>815</v>
      </c>
      <c r="N461" t="s">
        <v>3424</v>
      </c>
      <c r="O461" t="s">
        <v>245</v>
      </c>
      <c r="P461" t="s">
        <v>3449</v>
      </c>
      <c r="Q461" t="s">
        <v>826</v>
      </c>
      <c r="R461" t="s">
        <v>3567</v>
      </c>
      <c r="S461" t="s">
        <v>852</v>
      </c>
      <c r="T461">
        <v>9</v>
      </c>
      <c r="U461">
        <v>9</v>
      </c>
      <c r="V461" t="s">
        <v>861</v>
      </c>
      <c r="W461">
        <v>2</v>
      </c>
      <c r="X461" t="s">
        <v>76</v>
      </c>
      <c r="Y461">
        <v>1</v>
      </c>
      <c r="Z461" t="s">
        <v>73</v>
      </c>
      <c r="AA461">
        <v>1</v>
      </c>
      <c r="AB461" s="1">
        <v>99</v>
      </c>
      <c r="AC461" s="1">
        <v>99</v>
      </c>
      <c r="AD461" s="1">
        <v>100</v>
      </c>
      <c r="AE461" s="1">
        <v>99</v>
      </c>
      <c r="AF461" s="1">
        <v>0</v>
      </c>
      <c r="AG461" s="1">
        <v>0</v>
      </c>
      <c r="AH461" s="1">
        <v>99</v>
      </c>
      <c r="AI461" s="1">
        <v>0</v>
      </c>
      <c r="AJ461" s="1">
        <v>0</v>
      </c>
      <c r="AK461" s="1">
        <v>99</v>
      </c>
      <c r="AL461" s="1">
        <v>0</v>
      </c>
      <c r="AM461" s="1">
        <v>0</v>
      </c>
      <c r="AN461" s="1">
        <v>99</v>
      </c>
      <c r="AO461" s="1">
        <v>0</v>
      </c>
      <c r="AP461" s="1">
        <v>0</v>
      </c>
      <c r="AQ461" s="1" t="s">
        <v>77</v>
      </c>
      <c r="AR461" s="1" t="s">
        <v>77</v>
      </c>
      <c r="AS461" s="1" t="s">
        <v>77</v>
      </c>
      <c r="AT461" s="1">
        <v>43792000</v>
      </c>
      <c r="AU461" s="1">
        <v>43792000</v>
      </c>
      <c r="AV461" s="1">
        <v>100</v>
      </c>
      <c r="AW461" s="1">
        <v>49680000</v>
      </c>
      <c r="AX461" s="1">
        <v>0</v>
      </c>
      <c r="AY461" s="1">
        <v>0</v>
      </c>
      <c r="AZ461" s="1">
        <v>168417516</v>
      </c>
      <c r="BA461" s="1">
        <v>0</v>
      </c>
      <c r="BB461" s="1">
        <v>0</v>
      </c>
      <c r="BC461" s="1">
        <v>176838391</v>
      </c>
      <c r="BD461" s="1">
        <v>0</v>
      </c>
      <c r="BE461" s="1">
        <v>0</v>
      </c>
      <c r="BF461" s="1">
        <v>92840155</v>
      </c>
      <c r="BG461" s="1">
        <v>0</v>
      </c>
      <c r="BH461" s="1">
        <v>0</v>
      </c>
      <c r="BI461" s="1">
        <v>531568062</v>
      </c>
      <c r="BJ461" s="1">
        <v>43792000</v>
      </c>
      <c r="BK461" s="1">
        <v>8.24</v>
      </c>
      <c r="BL461" s="1"/>
      <c r="BM461" s="10">
        <f t="shared" si="76"/>
        <v>43.792000000000002</v>
      </c>
      <c r="BN461" s="10">
        <f t="shared" si="77"/>
        <v>43.792000000000002</v>
      </c>
      <c r="BO461" s="10">
        <f t="shared" si="78"/>
        <v>49.68</v>
      </c>
      <c r="BP461" s="10">
        <f t="shared" si="79"/>
        <v>0</v>
      </c>
      <c r="BQ461" s="10">
        <f t="shared" si="80"/>
        <v>168.41751600000001</v>
      </c>
      <c r="BR461" s="10">
        <f t="shared" si="81"/>
        <v>0</v>
      </c>
      <c r="BS461" s="10">
        <f t="shared" si="82"/>
        <v>176.838391</v>
      </c>
      <c r="BT461" s="10">
        <f t="shared" si="83"/>
        <v>0</v>
      </c>
      <c r="BU461" s="10">
        <f t="shared" si="84"/>
        <v>92.840154999999996</v>
      </c>
      <c r="BV461" s="10">
        <f t="shared" si="85"/>
        <v>0</v>
      </c>
    </row>
    <row r="462" spans="1:74" x14ac:dyDescent="0.25">
      <c r="A462">
        <v>16</v>
      </c>
      <c r="B462" t="s">
        <v>60</v>
      </c>
      <c r="C462" t="s">
        <v>61</v>
      </c>
      <c r="D462">
        <v>2020</v>
      </c>
      <c r="E462" t="s">
        <v>62</v>
      </c>
      <c r="F462" t="s">
        <v>63</v>
      </c>
      <c r="G462">
        <v>2</v>
      </c>
      <c r="H462" t="s">
        <v>64</v>
      </c>
      <c r="I462" t="s">
        <v>3367</v>
      </c>
      <c r="J462" t="s">
        <v>813</v>
      </c>
      <c r="K462" t="s">
        <v>814</v>
      </c>
      <c r="L462" t="s">
        <v>3413</v>
      </c>
      <c r="M462" t="s">
        <v>815</v>
      </c>
      <c r="N462" t="s">
        <v>3424</v>
      </c>
      <c r="O462" t="s">
        <v>245</v>
      </c>
      <c r="P462" t="s">
        <v>3449</v>
      </c>
      <c r="Q462" t="s">
        <v>826</v>
      </c>
      <c r="R462" t="s">
        <v>3567</v>
      </c>
      <c r="S462" t="s">
        <v>852</v>
      </c>
      <c r="T462">
        <v>9</v>
      </c>
      <c r="U462">
        <v>10</v>
      </c>
      <c r="V462" t="s">
        <v>862</v>
      </c>
      <c r="W462">
        <v>2</v>
      </c>
      <c r="X462" t="s">
        <v>76</v>
      </c>
      <c r="Y462">
        <v>1</v>
      </c>
      <c r="Z462" t="s">
        <v>73</v>
      </c>
      <c r="AA462">
        <v>1</v>
      </c>
      <c r="AB462" s="1">
        <v>100</v>
      </c>
      <c r="AC462" s="1">
        <v>100</v>
      </c>
      <c r="AD462" s="1">
        <v>100</v>
      </c>
      <c r="AE462" s="1">
        <v>100</v>
      </c>
      <c r="AF462" s="1">
        <v>0</v>
      </c>
      <c r="AG462" s="1">
        <v>0</v>
      </c>
      <c r="AH462" s="1">
        <v>100</v>
      </c>
      <c r="AI462" s="1">
        <v>0</v>
      </c>
      <c r="AJ462" s="1">
        <v>0</v>
      </c>
      <c r="AK462" s="1">
        <v>100</v>
      </c>
      <c r="AL462" s="1">
        <v>0</v>
      </c>
      <c r="AM462" s="1">
        <v>0</v>
      </c>
      <c r="AN462" s="1">
        <v>100</v>
      </c>
      <c r="AO462" s="1">
        <v>0</v>
      </c>
      <c r="AP462" s="1">
        <v>0</v>
      </c>
      <c r="AQ462" s="1" t="s">
        <v>77</v>
      </c>
      <c r="AR462" s="1" t="s">
        <v>77</v>
      </c>
      <c r="AS462" s="1" t="s">
        <v>77</v>
      </c>
      <c r="AT462" s="1">
        <v>151197020</v>
      </c>
      <c r="AU462" s="1">
        <v>127272177</v>
      </c>
      <c r="AV462" s="1">
        <v>84.17</v>
      </c>
      <c r="AW462" s="1">
        <v>468725000</v>
      </c>
      <c r="AX462" s="1">
        <v>0</v>
      </c>
      <c r="AY462" s="1">
        <v>0</v>
      </c>
      <c r="AZ462" s="1">
        <v>991958556</v>
      </c>
      <c r="BA462" s="1">
        <v>0</v>
      </c>
      <c r="BB462" s="1">
        <v>0</v>
      </c>
      <c r="BC462" s="1">
        <v>1041556483</v>
      </c>
      <c r="BD462" s="1">
        <v>0</v>
      </c>
      <c r="BE462" s="1">
        <v>0</v>
      </c>
      <c r="BF462" s="1">
        <v>546817155</v>
      </c>
      <c r="BG462" s="1">
        <v>0</v>
      </c>
      <c r="BH462" s="1">
        <v>0</v>
      </c>
      <c r="BI462" s="1">
        <v>3200254214</v>
      </c>
      <c r="BJ462" s="1">
        <v>127272177</v>
      </c>
      <c r="BK462" s="1">
        <v>3.98</v>
      </c>
      <c r="BL462" s="1"/>
      <c r="BM462" s="10">
        <f t="shared" si="76"/>
        <v>151.19702000000001</v>
      </c>
      <c r="BN462" s="10">
        <f t="shared" si="77"/>
        <v>127.272177</v>
      </c>
      <c r="BO462" s="10">
        <f t="shared" si="78"/>
        <v>468.72500000000002</v>
      </c>
      <c r="BP462" s="10">
        <f t="shared" si="79"/>
        <v>0</v>
      </c>
      <c r="BQ462" s="10">
        <f t="shared" si="80"/>
        <v>991.95855600000004</v>
      </c>
      <c r="BR462" s="10">
        <f t="shared" si="81"/>
        <v>0</v>
      </c>
      <c r="BS462" s="10">
        <f t="shared" si="82"/>
        <v>1041.5564830000001</v>
      </c>
      <c r="BT462" s="10">
        <f t="shared" si="83"/>
        <v>0</v>
      </c>
      <c r="BU462" s="10">
        <f t="shared" si="84"/>
        <v>546.81715499999996</v>
      </c>
      <c r="BV462" s="10">
        <f t="shared" si="85"/>
        <v>0</v>
      </c>
    </row>
    <row r="463" spans="1:74" x14ac:dyDescent="0.25">
      <c r="A463">
        <v>16</v>
      </c>
      <c r="B463" t="s">
        <v>60</v>
      </c>
      <c r="C463" t="s">
        <v>61</v>
      </c>
      <c r="D463">
        <v>2020</v>
      </c>
      <c r="E463" t="s">
        <v>62</v>
      </c>
      <c r="F463" t="s">
        <v>63</v>
      </c>
      <c r="G463">
        <v>2</v>
      </c>
      <c r="H463" t="s">
        <v>64</v>
      </c>
      <c r="I463" t="s">
        <v>3367</v>
      </c>
      <c r="J463" t="s">
        <v>813</v>
      </c>
      <c r="K463" t="s">
        <v>814</v>
      </c>
      <c r="L463" t="s">
        <v>3413</v>
      </c>
      <c r="M463" t="s">
        <v>815</v>
      </c>
      <c r="N463" t="s">
        <v>3424</v>
      </c>
      <c r="O463" t="s">
        <v>245</v>
      </c>
      <c r="P463" t="s">
        <v>3449</v>
      </c>
      <c r="Q463" t="s">
        <v>826</v>
      </c>
      <c r="R463" t="s">
        <v>3567</v>
      </c>
      <c r="S463" t="s">
        <v>852</v>
      </c>
      <c r="T463">
        <v>9</v>
      </c>
      <c r="U463">
        <v>11</v>
      </c>
      <c r="V463" t="s">
        <v>863</v>
      </c>
      <c r="W463">
        <v>1</v>
      </c>
      <c r="X463" t="s">
        <v>72</v>
      </c>
      <c r="Y463">
        <v>1</v>
      </c>
      <c r="Z463" t="s">
        <v>73</v>
      </c>
      <c r="AA463">
        <v>1</v>
      </c>
      <c r="AB463" s="1">
        <v>5800</v>
      </c>
      <c r="AC463" s="1">
        <v>6298</v>
      </c>
      <c r="AD463" s="1">
        <v>108.59</v>
      </c>
      <c r="AE463" s="1">
        <v>7750</v>
      </c>
      <c r="AF463" s="1">
        <v>0</v>
      </c>
      <c r="AG463" s="1">
        <v>0</v>
      </c>
      <c r="AH463" s="1">
        <v>9700</v>
      </c>
      <c r="AI463" s="1">
        <v>0</v>
      </c>
      <c r="AJ463" s="1">
        <v>0</v>
      </c>
      <c r="AK463" s="1">
        <v>9700</v>
      </c>
      <c r="AL463" s="1">
        <v>0</v>
      </c>
      <c r="AM463" s="1">
        <v>0</v>
      </c>
      <c r="AN463" s="1">
        <v>5800</v>
      </c>
      <c r="AO463" s="1">
        <v>0</v>
      </c>
      <c r="AP463" s="1">
        <v>0</v>
      </c>
      <c r="AQ463" s="1">
        <v>38750</v>
      </c>
      <c r="AR463" s="1">
        <v>6298</v>
      </c>
      <c r="AS463" s="1">
        <v>16.25</v>
      </c>
      <c r="AT463" s="1">
        <v>50420400</v>
      </c>
      <c r="AU463" s="1">
        <v>50420400</v>
      </c>
      <c r="AV463" s="1">
        <v>100</v>
      </c>
      <c r="AW463" s="1">
        <v>153667000</v>
      </c>
      <c r="AX463" s="1">
        <v>0</v>
      </c>
      <c r="AY463" s="1">
        <v>0</v>
      </c>
      <c r="AZ463" s="1">
        <v>477632079</v>
      </c>
      <c r="BA463" s="1">
        <v>0</v>
      </c>
      <c r="BB463" s="1">
        <v>0</v>
      </c>
      <c r="BC463" s="1">
        <v>501513683</v>
      </c>
      <c r="BD463" s="1">
        <v>0</v>
      </c>
      <c r="BE463" s="1">
        <v>0</v>
      </c>
      <c r="BF463" s="1">
        <v>263294682</v>
      </c>
      <c r="BG463" s="1">
        <v>0</v>
      </c>
      <c r="BH463" s="1">
        <v>0</v>
      </c>
      <c r="BI463" s="1">
        <v>1446527844</v>
      </c>
      <c r="BJ463" s="1">
        <v>50420400</v>
      </c>
      <c r="BK463" s="1">
        <v>3.49</v>
      </c>
      <c r="BL463" s="1"/>
      <c r="BM463" s="10">
        <f t="shared" si="76"/>
        <v>50.420400000000001</v>
      </c>
      <c r="BN463" s="10">
        <f t="shared" si="77"/>
        <v>50.420400000000001</v>
      </c>
      <c r="BO463" s="10">
        <f t="shared" si="78"/>
        <v>153.667</v>
      </c>
      <c r="BP463" s="10">
        <f t="shared" si="79"/>
        <v>0</v>
      </c>
      <c r="BQ463" s="10">
        <f t="shared" si="80"/>
        <v>477.63207899999998</v>
      </c>
      <c r="BR463" s="10">
        <f t="shared" si="81"/>
        <v>0</v>
      </c>
      <c r="BS463" s="10">
        <f t="shared" si="82"/>
        <v>501.51368300000001</v>
      </c>
      <c r="BT463" s="10">
        <f t="shared" si="83"/>
        <v>0</v>
      </c>
      <c r="BU463" s="10">
        <f t="shared" si="84"/>
        <v>263.29468200000002</v>
      </c>
      <c r="BV463" s="10">
        <f t="shared" si="85"/>
        <v>0</v>
      </c>
    </row>
    <row r="464" spans="1:74" x14ac:dyDescent="0.25">
      <c r="A464">
        <v>16</v>
      </c>
      <c r="B464" t="s">
        <v>60</v>
      </c>
      <c r="C464" t="s">
        <v>61</v>
      </c>
      <c r="D464">
        <v>2020</v>
      </c>
      <c r="E464" t="s">
        <v>62</v>
      </c>
      <c r="F464" t="s">
        <v>63</v>
      </c>
      <c r="G464">
        <v>2</v>
      </c>
      <c r="H464" t="s">
        <v>64</v>
      </c>
      <c r="I464" t="s">
        <v>3367</v>
      </c>
      <c r="J464" t="s">
        <v>813</v>
      </c>
      <c r="K464" t="s">
        <v>814</v>
      </c>
      <c r="L464" t="s">
        <v>3413</v>
      </c>
      <c r="M464" t="s">
        <v>815</v>
      </c>
      <c r="N464" t="s">
        <v>3424</v>
      </c>
      <c r="O464" t="s">
        <v>245</v>
      </c>
      <c r="P464" t="s">
        <v>3449</v>
      </c>
      <c r="Q464" t="s">
        <v>826</v>
      </c>
      <c r="R464" t="s">
        <v>3568</v>
      </c>
      <c r="S464" t="s">
        <v>864</v>
      </c>
      <c r="T464">
        <v>10</v>
      </c>
      <c r="U464">
        <v>1</v>
      </c>
      <c r="V464" t="s">
        <v>865</v>
      </c>
      <c r="W464">
        <v>3</v>
      </c>
      <c r="X464" t="s">
        <v>128</v>
      </c>
      <c r="Y464">
        <v>1</v>
      </c>
      <c r="Z464" t="s">
        <v>73</v>
      </c>
      <c r="AA464">
        <v>1</v>
      </c>
      <c r="AB464" s="1">
        <v>0.3</v>
      </c>
      <c r="AC464" s="1">
        <v>0.3</v>
      </c>
      <c r="AD464" s="1">
        <v>100</v>
      </c>
      <c r="AE464" s="1">
        <v>1</v>
      </c>
      <c r="AF464" s="1">
        <v>0</v>
      </c>
      <c r="AG464" s="1">
        <v>0</v>
      </c>
      <c r="AH464" s="1">
        <v>0</v>
      </c>
      <c r="AI464" s="1">
        <v>0</v>
      </c>
      <c r="AJ464" s="1">
        <v>0</v>
      </c>
      <c r="AK464" s="1">
        <v>0</v>
      </c>
      <c r="AL464" s="1">
        <v>0</v>
      </c>
      <c r="AM464" s="1">
        <v>0</v>
      </c>
      <c r="AN464" s="1">
        <v>0</v>
      </c>
      <c r="AO464" s="1">
        <v>0</v>
      </c>
      <c r="AP464" s="1">
        <v>0</v>
      </c>
      <c r="AQ464" s="1" t="s">
        <v>77</v>
      </c>
      <c r="AR464" s="1" t="s">
        <v>77</v>
      </c>
      <c r="AS464" s="1" t="s">
        <v>77</v>
      </c>
      <c r="AT464" s="1">
        <v>46816001</v>
      </c>
      <c r="AU464" s="1">
        <v>13373333</v>
      </c>
      <c r="AV464" s="1">
        <v>28.56</v>
      </c>
      <c r="AW464" s="1">
        <v>162650000</v>
      </c>
      <c r="AX464" s="1">
        <v>0</v>
      </c>
      <c r="AY464" s="1">
        <v>0</v>
      </c>
      <c r="AZ464" s="1">
        <v>0</v>
      </c>
      <c r="BA464" s="1">
        <v>0</v>
      </c>
      <c r="BB464" s="1">
        <v>0</v>
      </c>
      <c r="BC464" s="1">
        <v>0</v>
      </c>
      <c r="BD464" s="1">
        <v>0</v>
      </c>
      <c r="BE464" s="1">
        <v>0</v>
      </c>
      <c r="BF464" s="1">
        <v>0</v>
      </c>
      <c r="BG464" s="1">
        <v>0</v>
      </c>
      <c r="BH464" s="1">
        <v>0</v>
      </c>
      <c r="BI464" s="1">
        <v>209466001</v>
      </c>
      <c r="BJ464" s="1">
        <v>13373333</v>
      </c>
      <c r="BK464" s="1">
        <v>6.38</v>
      </c>
      <c r="BL464" s="1"/>
      <c r="BM464" s="10">
        <f t="shared" si="76"/>
        <v>46.816001</v>
      </c>
      <c r="BN464" s="10">
        <f t="shared" si="77"/>
        <v>13.373333000000001</v>
      </c>
      <c r="BO464" s="10">
        <f t="shared" si="78"/>
        <v>162.65</v>
      </c>
      <c r="BP464" s="10">
        <f t="shared" si="79"/>
        <v>0</v>
      </c>
      <c r="BQ464" s="10">
        <f t="shared" si="80"/>
        <v>0</v>
      </c>
      <c r="BR464" s="10">
        <f t="shared" si="81"/>
        <v>0</v>
      </c>
      <c r="BS464" s="10">
        <f t="shared" si="82"/>
        <v>0</v>
      </c>
      <c r="BT464" s="10">
        <f t="shared" si="83"/>
        <v>0</v>
      </c>
      <c r="BU464" s="10">
        <f t="shared" si="84"/>
        <v>0</v>
      </c>
      <c r="BV464" s="10">
        <f t="shared" si="85"/>
        <v>0</v>
      </c>
    </row>
    <row r="465" spans="1:74" x14ac:dyDescent="0.25">
      <c r="A465">
        <v>16</v>
      </c>
      <c r="B465" t="s">
        <v>60</v>
      </c>
      <c r="C465" t="s">
        <v>61</v>
      </c>
      <c r="D465">
        <v>2020</v>
      </c>
      <c r="E465" t="s">
        <v>62</v>
      </c>
      <c r="F465" t="s">
        <v>63</v>
      </c>
      <c r="G465">
        <v>2</v>
      </c>
      <c r="H465" t="s">
        <v>64</v>
      </c>
      <c r="I465" t="s">
        <v>3367</v>
      </c>
      <c r="J465" t="s">
        <v>813</v>
      </c>
      <c r="K465" t="s">
        <v>814</v>
      </c>
      <c r="L465" t="s">
        <v>3413</v>
      </c>
      <c r="M465" t="s">
        <v>815</v>
      </c>
      <c r="N465" t="s">
        <v>3424</v>
      </c>
      <c r="O465" t="s">
        <v>245</v>
      </c>
      <c r="P465" t="s">
        <v>3449</v>
      </c>
      <c r="Q465" t="s">
        <v>826</v>
      </c>
      <c r="R465" t="s">
        <v>3568</v>
      </c>
      <c r="S465" t="s">
        <v>864</v>
      </c>
      <c r="T465">
        <v>10</v>
      </c>
      <c r="U465">
        <v>2</v>
      </c>
      <c r="V465" t="s">
        <v>866</v>
      </c>
      <c r="W465">
        <v>2</v>
      </c>
      <c r="X465" t="s">
        <v>76</v>
      </c>
      <c r="Y465">
        <v>1</v>
      </c>
      <c r="Z465" t="s">
        <v>73</v>
      </c>
      <c r="AA465">
        <v>1</v>
      </c>
      <c r="AB465" s="1">
        <v>100</v>
      </c>
      <c r="AC465" s="1">
        <v>100</v>
      </c>
      <c r="AD465" s="1">
        <v>100</v>
      </c>
      <c r="AE465" s="1">
        <v>100</v>
      </c>
      <c r="AF465" s="1">
        <v>0</v>
      </c>
      <c r="AG465" s="1">
        <v>0</v>
      </c>
      <c r="AH465" s="1">
        <v>100</v>
      </c>
      <c r="AI465" s="1">
        <v>0</v>
      </c>
      <c r="AJ465" s="1">
        <v>0</v>
      </c>
      <c r="AK465" s="1">
        <v>100</v>
      </c>
      <c r="AL465" s="1">
        <v>0</v>
      </c>
      <c r="AM465" s="1">
        <v>0</v>
      </c>
      <c r="AN465" s="1">
        <v>100</v>
      </c>
      <c r="AO465" s="1">
        <v>0</v>
      </c>
      <c r="AP465" s="1">
        <v>0</v>
      </c>
      <c r="AQ465" s="1" t="s">
        <v>77</v>
      </c>
      <c r="AR465" s="1" t="s">
        <v>77</v>
      </c>
      <c r="AS465" s="1" t="s">
        <v>77</v>
      </c>
      <c r="AT465" s="1">
        <v>311130664</v>
      </c>
      <c r="AU465" s="1">
        <v>210714000</v>
      </c>
      <c r="AV465" s="1">
        <v>67.72</v>
      </c>
      <c r="AW465" s="1">
        <v>567250000</v>
      </c>
      <c r="AX465" s="1">
        <v>0</v>
      </c>
      <c r="AY465" s="1">
        <v>0</v>
      </c>
      <c r="AZ465" s="1">
        <v>988193000</v>
      </c>
      <c r="BA465" s="1">
        <v>0</v>
      </c>
      <c r="BB465" s="1">
        <v>0</v>
      </c>
      <c r="BC465" s="1">
        <v>1037603000</v>
      </c>
      <c r="BD465" s="1">
        <v>0</v>
      </c>
      <c r="BE465" s="1">
        <v>0</v>
      </c>
      <c r="BF465" s="1">
        <v>544741000</v>
      </c>
      <c r="BG465" s="1">
        <v>0</v>
      </c>
      <c r="BH465" s="1">
        <v>0</v>
      </c>
      <c r="BI465" s="1">
        <v>3448917664</v>
      </c>
      <c r="BJ465" s="1">
        <v>210714000</v>
      </c>
      <c r="BK465" s="1">
        <v>6.11</v>
      </c>
      <c r="BL465" s="1"/>
      <c r="BM465" s="10">
        <f t="shared" si="76"/>
        <v>311.13066400000002</v>
      </c>
      <c r="BN465" s="10">
        <f t="shared" si="77"/>
        <v>210.714</v>
      </c>
      <c r="BO465" s="10">
        <f t="shared" si="78"/>
        <v>567.25</v>
      </c>
      <c r="BP465" s="10">
        <f t="shared" si="79"/>
        <v>0</v>
      </c>
      <c r="BQ465" s="10">
        <f t="shared" si="80"/>
        <v>988.19299999999998</v>
      </c>
      <c r="BR465" s="10">
        <f t="shared" si="81"/>
        <v>0</v>
      </c>
      <c r="BS465" s="10">
        <f t="shared" si="82"/>
        <v>1037.6030000000001</v>
      </c>
      <c r="BT465" s="10">
        <f t="shared" si="83"/>
        <v>0</v>
      </c>
      <c r="BU465" s="10">
        <f t="shared" si="84"/>
        <v>544.74099999999999</v>
      </c>
      <c r="BV465" s="10">
        <f t="shared" si="85"/>
        <v>0</v>
      </c>
    </row>
    <row r="466" spans="1:74" x14ac:dyDescent="0.25">
      <c r="A466">
        <v>16</v>
      </c>
      <c r="B466" t="s">
        <v>60</v>
      </c>
      <c r="C466" t="s">
        <v>61</v>
      </c>
      <c r="D466">
        <v>2020</v>
      </c>
      <c r="E466" t="s">
        <v>62</v>
      </c>
      <c r="F466" t="s">
        <v>63</v>
      </c>
      <c r="G466">
        <v>2</v>
      </c>
      <c r="H466" t="s">
        <v>64</v>
      </c>
      <c r="I466" t="s">
        <v>3367</v>
      </c>
      <c r="J466" t="s">
        <v>813</v>
      </c>
      <c r="K466" t="s">
        <v>814</v>
      </c>
      <c r="L466" t="s">
        <v>3413</v>
      </c>
      <c r="M466" t="s">
        <v>815</v>
      </c>
      <c r="N466" t="s">
        <v>3424</v>
      </c>
      <c r="O466" t="s">
        <v>245</v>
      </c>
      <c r="P466" t="s">
        <v>3449</v>
      </c>
      <c r="Q466" t="s">
        <v>826</v>
      </c>
      <c r="R466" t="s">
        <v>3568</v>
      </c>
      <c r="S466" t="s">
        <v>864</v>
      </c>
      <c r="T466">
        <v>10</v>
      </c>
      <c r="U466">
        <v>3</v>
      </c>
      <c r="V466" t="s">
        <v>867</v>
      </c>
      <c r="W466">
        <v>2</v>
      </c>
      <c r="X466" t="s">
        <v>76</v>
      </c>
      <c r="Y466">
        <v>1</v>
      </c>
      <c r="Z466" t="s">
        <v>73</v>
      </c>
      <c r="AA466">
        <v>1</v>
      </c>
      <c r="AB466" s="1">
        <v>100</v>
      </c>
      <c r="AC466" s="1">
        <v>100</v>
      </c>
      <c r="AD466" s="1">
        <v>100</v>
      </c>
      <c r="AE466" s="1">
        <v>100</v>
      </c>
      <c r="AF466" s="1">
        <v>0</v>
      </c>
      <c r="AG466" s="1">
        <v>0</v>
      </c>
      <c r="AH466" s="1">
        <v>100</v>
      </c>
      <c r="AI466" s="1">
        <v>0</v>
      </c>
      <c r="AJ466" s="1">
        <v>0</v>
      </c>
      <c r="AK466" s="1">
        <v>100</v>
      </c>
      <c r="AL466" s="1">
        <v>0</v>
      </c>
      <c r="AM466" s="1">
        <v>0</v>
      </c>
      <c r="AN466" s="1">
        <v>100</v>
      </c>
      <c r="AO466" s="1">
        <v>0</v>
      </c>
      <c r="AP466" s="1">
        <v>0</v>
      </c>
      <c r="AQ466" s="1" t="s">
        <v>77</v>
      </c>
      <c r="AR466" s="1" t="s">
        <v>77</v>
      </c>
      <c r="AS466" s="1" t="s">
        <v>77</v>
      </c>
      <c r="AT466" s="1">
        <v>254293335</v>
      </c>
      <c r="AU466" s="1">
        <v>137940002</v>
      </c>
      <c r="AV466" s="1">
        <v>54.25</v>
      </c>
      <c r="AW466" s="1">
        <v>1650460000</v>
      </c>
      <c r="AX466" s="1">
        <v>0</v>
      </c>
      <c r="AY466" s="1">
        <v>0</v>
      </c>
      <c r="AZ466" s="1">
        <v>1962463000</v>
      </c>
      <c r="BA466" s="1">
        <v>0</v>
      </c>
      <c r="BB466" s="1">
        <v>0</v>
      </c>
      <c r="BC466" s="1">
        <v>2040586000</v>
      </c>
      <c r="BD466" s="1">
        <v>0</v>
      </c>
      <c r="BE466" s="1">
        <v>0</v>
      </c>
      <c r="BF466" s="1">
        <v>1060768000</v>
      </c>
      <c r="BG466" s="1">
        <v>0</v>
      </c>
      <c r="BH466" s="1">
        <v>0</v>
      </c>
      <c r="BI466" s="1">
        <v>6968570335</v>
      </c>
      <c r="BJ466" s="1">
        <v>137940002</v>
      </c>
      <c r="BK466" s="1">
        <v>1.98</v>
      </c>
      <c r="BL466" s="1"/>
      <c r="BM466" s="10">
        <f t="shared" si="76"/>
        <v>254.29333500000001</v>
      </c>
      <c r="BN466" s="10">
        <f t="shared" si="77"/>
        <v>137.94000199999999</v>
      </c>
      <c r="BO466" s="10">
        <f t="shared" si="78"/>
        <v>1650.46</v>
      </c>
      <c r="BP466" s="10">
        <f t="shared" si="79"/>
        <v>0</v>
      </c>
      <c r="BQ466" s="10">
        <f t="shared" si="80"/>
        <v>1962.463</v>
      </c>
      <c r="BR466" s="10">
        <f t="shared" si="81"/>
        <v>0</v>
      </c>
      <c r="BS466" s="10">
        <f t="shared" si="82"/>
        <v>2040.586</v>
      </c>
      <c r="BT466" s="10">
        <f t="shared" si="83"/>
        <v>0</v>
      </c>
      <c r="BU466" s="10">
        <f t="shared" si="84"/>
        <v>1060.768</v>
      </c>
      <c r="BV466" s="10">
        <f t="shared" si="85"/>
        <v>0</v>
      </c>
    </row>
    <row r="467" spans="1:74" x14ac:dyDescent="0.25">
      <c r="A467">
        <v>16</v>
      </c>
      <c r="B467" t="s">
        <v>60</v>
      </c>
      <c r="C467" t="s">
        <v>61</v>
      </c>
      <c r="D467">
        <v>2020</v>
      </c>
      <c r="E467" t="s">
        <v>62</v>
      </c>
      <c r="F467" t="s">
        <v>63</v>
      </c>
      <c r="G467">
        <v>2</v>
      </c>
      <c r="H467" t="s">
        <v>64</v>
      </c>
      <c r="I467" t="s">
        <v>3367</v>
      </c>
      <c r="J467" t="s">
        <v>813</v>
      </c>
      <c r="K467" t="s">
        <v>814</v>
      </c>
      <c r="L467" t="s">
        <v>3413</v>
      </c>
      <c r="M467" t="s">
        <v>815</v>
      </c>
      <c r="N467" t="s">
        <v>3424</v>
      </c>
      <c r="O467" t="s">
        <v>245</v>
      </c>
      <c r="P467" t="s">
        <v>3449</v>
      </c>
      <c r="Q467" t="s">
        <v>826</v>
      </c>
      <c r="R467" t="s">
        <v>3568</v>
      </c>
      <c r="S467" t="s">
        <v>864</v>
      </c>
      <c r="T467">
        <v>10</v>
      </c>
      <c r="U467">
        <v>4</v>
      </c>
      <c r="V467" t="s">
        <v>868</v>
      </c>
      <c r="W467">
        <v>3</v>
      </c>
      <c r="X467" t="s">
        <v>128</v>
      </c>
      <c r="Y467">
        <v>3</v>
      </c>
      <c r="Z467" t="s">
        <v>869</v>
      </c>
      <c r="AA467">
        <v>1</v>
      </c>
      <c r="AB467" s="1">
        <v>0.6</v>
      </c>
      <c r="AC467" s="1">
        <v>1</v>
      </c>
      <c r="AD467" s="1">
        <v>166.67</v>
      </c>
      <c r="AE467" s="1">
        <v>0</v>
      </c>
      <c r="AF467" s="1">
        <v>0</v>
      </c>
      <c r="AG467" s="1">
        <v>0</v>
      </c>
      <c r="AH467" s="1">
        <v>0</v>
      </c>
      <c r="AI467" s="1">
        <v>0</v>
      </c>
      <c r="AJ467" s="1">
        <v>0</v>
      </c>
      <c r="AK467" s="1">
        <v>0</v>
      </c>
      <c r="AL467" s="1">
        <v>0</v>
      </c>
      <c r="AM467" s="1">
        <v>0</v>
      </c>
      <c r="AN467" s="1">
        <v>0</v>
      </c>
      <c r="AO467" s="1">
        <v>0</v>
      </c>
      <c r="AP467" s="1">
        <v>0</v>
      </c>
      <c r="AQ467" s="1" t="s">
        <v>77</v>
      </c>
      <c r="AR467" s="1" t="s">
        <v>77</v>
      </c>
      <c r="AS467" s="1" t="s">
        <v>77</v>
      </c>
      <c r="AT467" s="1">
        <v>47850000</v>
      </c>
      <c r="AU467" s="1">
        <v>47850000</v>
      </c>
      <c r="AV467" s="1">
        <v>100</v>
      </c>
      <c r="AW467" s="1">
        <v>0</v>
      </c>
      <c r="AX467" s="1">
        <v>0</v>
      </c>
      <c r="AY467" s="1">
        <v>0</v>
      </c>
      <c r="AZ467" s="1">
        <v>0</v>
      </c>
      <c r="BA467" s="1">
        <v>0</v>
      </c>
      <c r="BB467" s="1">
        <v>0</v>
      </c>
      <c r="BC467" s="1">
        <v>0</v>
      </c>
      <c r="BD467" s="1">
        <v>0</v>
      </c>
      <c r="BE467" s="1">
        <v>0</v>
      </c>
      <c r="BF467" s="1">
        <v>0</v>
      </c>
      <c r="BG467" s="1">
        <v>0</v>
      </c>
      <c r="BH467" s="1">
        <v>0</v>
      </c>
      <c r="BI467" s="1">
        <v>47850000</v>
      </c>
      <c r="BJ467" s="1">
        <v>47850000</v>
      </c>
      <c r="BK467" s="1">
        <v>100</v>
      </c>
      <c r="BL467" s="1" t="s">
        <v>870</v>
      </c>
      <c r="BM467" s="10">
        <f t="shared" si="76"/>
        <v>47.85</v>
      </c>
      <c r="BN467" s="10">
        <f t="shared" si="77"/>
        <v>47.85</v>
      </c>
      <c r="BO467" s="10">
        <f t="shared" si="78"/>
        <v>0</v>
      </c>
      <c r="BP467" s="10">
        <f t="shared" si="79"/>
        <v>0</v>
      </c>
      <c r="BQ467" s="10">
        <f t="shared" si="80"/>
        <v>0</v>
      </c>
      <c r="BR467" s="10">
        <f t="shared" si="81"/>
        <v>0</v>
      </c>
      <c r="BS467" s="10">
        <f t="shared" si="82"/>
        <v>0</v>
      </c>
      <c r="BT467" s="10">
        <f t="shared" si="83"/>
        <v>0</v>
      </c>
      <c r="BU467" s="10">
        <f t="shared" si="84"/>
        <v>0</v>
      </c>
      <c r="BV467" s="10">
        <f t="shared" si="85"/>
        <v>0</v>
      </c>
    </row>
    <row r="468" spans="1:74" x14ac:dyDescent="0.25">
      <c r="A468">
        <v>16</v>
      </c>
      <c r="B468" t="s">
        <v>60</v>
      </c>
      <c r="C468" t="s">
        <v>61</v>
      </c>
      <c r="D468">
        <v>2020</v>
      </c>
      <c r="E468" t="s">
        <v>62</v>
      </c>
      <c r="F468" t="s">
        <v>63</v>
      </c>
      <c r="G468">
        <v>2</v>
      </c>
      <c r="H468" t="s">
        <v>64</v>
      </c>
      <c r="I468" t="s">
        <v>3367</v>
      </c>
      <c r="J468" t="s">
        <v>813</v>
      </c>
      <c r="K468" t="s">
        <v>814</v>
      </c>
      <c r="L468" t="s">
        <v>3413</v>
      </c>
      <c r="M468" t="s">
        <v>815</v>
      </c>
      <c r="N468" t="s">
        <v>3424</v>
      </c>
      <c r="O468" t="s">
        <v>245</v>
      </c>
      <c r="P468" t="s">
        <v>3449</v>
      </c>
      <c r="Q468" t="s">
        <v>826</v>
      </c>
      <c r="R468" t="s">
        <v>3568</v>
      </c>
      <c r="S468" t="s">
        <v>864</v>
      </c>
      <c r="T468">
        <v>10</v>
      </c>
      <c r="U468">
        <v>5</v>
      </c>
      <c r="V468" t="s">
        <v>871</v>
      </c>
      <c r="W468">
        <v>1</v>
      </c>
      <c r="X468" t="s">
        <v>72</v>
      </c>
      <c r="Y468">
        <v>1</v>
      </c>
      <c r="Z468" t="s">
        <v>73</v>
      </c>
      <c r="AA468">
        <v>1</v>
      </c>
      <c r="AB468" s="1">
        <v>518</v>
      </c>
      <c r="AC468" s="1">
        <v>518</v>
      </c>
      <c r="AD468" s="1">
        <v>100</v>
      </c>
      <c r="AE468" s="1">
        <v>2611</v>
      </c>
      <c r="AF468" s="1">
        <v>0</v>
      </c>
      <c r="AG468" s="1">
        <v>0</v>
      </c>
      <c r="AH468" s="1">
        <v>2340</v>
      </c>
      <c r="AI468" s="1">
        <v>0</v>
      </c>
      <c r="AJ468" s="1">
        <v>0</v>
      </c>
      <c r="AK468" s="1">
        <v>2836</v>
      </c>
      <c r="AL468" s="1">
        <v>0</v>
      </c>
      <c r="AM468" s="1">
        <v>0</v>
      </c>
      <c r="AN468" s="1">
        <v>695</v>
      </c>
      <c r="AO468" s="1">
        <v>0</v>
      </c>
      <c r="AP468" s="1">
        <v>0</v>
      </c>
      <c r="AQ468" s="1">
        <v>9000</v>
      </c>
      <c r="AR468" s="1">
        <v>518</v>
      </c>
      <c r="AS468" s="1">
        <v>5.76</v>
      </c>
      <c r="AT468" s="1">
        <v>116060000</v>
      </c>
      <c r="AU468" s="1">
        <v>64000000</v>
      </c>
      <c r="AV468" s="1">
        <v>55.14</v>
      </c>
      <c r="AW468" s="1">
        <v>249400000</v>
      </c>
      <c r="AX468" s="1">
        <v>0</v>
      </c>
      <c r="AY468" s="1">
        <v>0</v>
      </c>
      <c r="AZ468" s="1">
        <v>248724000</v>
      </c>
      <c r="BA468" s="1">
        <v>0</v>
      </c>
      <c r="BB468" s="1">
        <v>0</v>
      </c>
      <c r="BC468" s="1">
        <v>261161000</v>
      </c>
      <c r="BD468" s="1">
        <v>0</v>
      </c>
      <c r="BE468" s="1">
        <v>0</v>
      </c>
      <c r="BF468" s="1">
        <v>182812000</v>
      </c>
      <c r="BG468" s="1">
        <v>0</v>
      </c>
      <c r="BH468" s="1">
        <v>0</v>
      </c>
      <c r="BI468" s="1">
        <v>1058157000</v>
      </c>
      <c r="BJ468" s="1">
        <v>64000000</v>
      </c>
      <c r="BK468" s="1">
        <v>6.05</v>
      </c>
      <c r="BL468" s="1"/>
      <c r="BM468" s="10">
        <f t="shared" si="76"/>
        <v>116.06</v>
      </c>
      <c r="BN468" s="10">
        <f t="shared" si="77"/>
        <v>64</v>
      </c>
      <c r="BO468" s="10">
        <f t="shared" si="78"/>
        <v>249.4</v>
      </c>
      <c r="BP468" s="10">
        <f t="shared" si="79"/>
        <v>0</v>
      </c>
      <c r="BQ468" s="10">
        <f t="shared" si="80"/>
        <v>248.72399999999999</v>
      </c>
      <c r="BR468" s="10">
        <f t="shared" si="81"/>
        <v>0</v>
      </c>
      <c r="BS468" s="10">
        <f t="shared" si="82"/>
        <v>261.161</v>
      </c>
      <c r="BT468" s="10">
        <f t="shared" si="83"/>
        <v>0</v>
      </c>
      <c r="BU468" s="10">
        <f t="shared" si="84"/>
        <v>182.81200000000001</v>
      </c>
      <c r="BV468" s="10">
        <f t="shared" si="85"/>
        <v>0</v>
      </c>
    </row>
    <row r="469" spans="1:74" x14ac:dyDescent="0.25">
      <c r="A469">
        <v>16</v>
      </c>
      <c r="B469" t="s">
        <v>60</v>
      </c>
      <c r="C469" t="s">
        <v>61</v>
      </c>
      <c r="D469">
        <v>2020</v>
      </c>
      <c r="E469" t="s">
        <v>62</v>
      </c>
      <c r="F469" t="s">
        <v>63</v>
      </c>
      <c r="G469">
        <v>2</v>
      </c>
      <c r="H469" t="s">
        <v>64</v>
      </c>
      <c r="I469" t="s">
        <v>3367</v>
      </c>
      <c r="J469" t="s">
        <v>813</v>
      </c>
      <c r="K469" t="s">
        <v>814</v>
      </c>
      <c r="L469" t="s">
        <v>3413</v>
      </c>
      <c r="M469" t="s">
        <v>815</v>
      </c>
      <c r="N469" t="s">
        <v>3424</v>
      </c>
      <c r="O469" t="s">
        <v>245</v>
      </c>
      <c r="P469" t="s">
        <v>3449</v>
      </c>
      <c r="Q469" t="s">
        <v>826</v>
      </c>
      <c r="R469" t="s">
        <v>3568</v>
      </c>
      <c r="S469" t="s">
        <v>864</v>
      </c>
      <c r="T469">
        <v>10</v>
      </c>
      <c r="U469">
        <v>6</v>
      </c>
      <c r="V469" t="s">
        <v>872</v>
      </c>
      <c r="W469">
        <v>1</v>
      </c>
      <c r="X469" t="s">
        <v>72</v>
      </c>
      <c r="Y469">
        <v>1</v>
      </c>
      <c r="Z469" t="s">
        <v>73</v>
      </c>
      <c r="AA469">
        <v>1</v>
      </c>
      <c r="AB469" s="1">
        <v>50</v>
      </c>
      <c r="AC469" s="1">
        <v>0</v>
      </c>
      <c r="AD469" s="1">
        <v>0</v>
      </c>
      <c r="AE469" s="1">
        <v>653</v>
      </c>
      <c r="AF469" s="1">
        <v>0</v>
      </c>
      <c r="AG469" s="1">
        <v>0</v>
      </c>
      <c r="AH469" s="1">
        <v>585</v>
      </c>
      <c r="AI469" s="1">
        <v>0</v>
      </c>
      <c r="AJ469" s="1">
        <v>0</v>
      </c>
      <c r="AK469" s="1">
        <v>709</v>
      </c>
      <c r="AL469" s="1">
        <v>0</v>
      </c>
      <c r="AM469" s="1">
        <v>0</v>
      </c>
      <c r="AN469" s="1">
        <v>253</v>
      </c>
      <c r="AO469" s="1">
        <v>0</v>
      </c>
      <c r="AP469" s="1">
        <v>0</v>
      </c>
      <c r="AQ469" s="1">
        <v>2250</v>
      </c>
      <c r="AR469" s="1">
        <v>0</v>
      </c>
      <c r="AS469" s="1">
        <v>0</v>
      </c>
      <c r="AT469" s="1">
        <v>36383333</v>
      </c>
      <c r="AU469" s="1">
        <v>24976666</v>
      </c>
      <c r="AV469" s="1">
        <v>68.66</v>
      </c>
      <c r="AW469" s="1">
        <v>133000000</v>
      </c>
      <c r="AX469" s="1">
        <v>0</v>
      </c>
      <c r="AY469" s="1">
        <v>0</v>
      </c>
      <c r="AZ469" s="1">
        <v>142317000</v>
      </c>
      <c r="BA469" s="1">
        <v>0</v>
      </c>
      <c r="BB469" s="1">
        <v>0</v>
      </c>
      <c r="BC469" s="1">
        <v>149433000</v>
      </c>
      <c r="BD469" s="1">
        <v>0</v>
      </c>
      <c r="BE469" s="1">
        <v>0</v>
      </c>
      <c r="BF469" s="1">
        <v>62683000</v>
      </c>
      <c r="BG469" s="1">
        <v>0</v>
      </c>
      <c r="BH469" s="1">
        <v>0</v>
      </c>
      <c r="BI469" s="1">
        <v>523816333</v>
      </c>
      <c r="BJ469" s="1">
        <v>24976666</v>
      </c>
      <c r="BK469" s="1">
        <v>4.7699999999999996</v>
      </c>
      <c r="BL469" s="1" t="s">
        <v>873</v>
      </c>
      <c r="BM469" s="10">
        <f t="shared" si="76"/>
        <v>36.383333</v>
      </c>
      <c r="BN469" s="10">
        <f t="shared" si="77"/>
        <v>24.976666000000002</v>
      </c>
      <c r="BO469" s="10">
        <f t="shared" si="78"/>
        <v>133</v>
      </c>
      <c r="BP469" s="10">
        <f t="shared" si="79"/>
        <v>0</v>
      </c>
      <c r="BQ469" s="10">
        <f t="shared" si="80"/>
        <v>142.31700000000001</v>
      </c>
      <c r="BR469" s="10">
        <f t="shared" si="81"/>
        <v>0</v>
      </c>
      <c r="BS469" s="10">
        <f t="shared" si="82"/>
        <v>149.43299999999999</v>
      </c>
      <c r="BT469" s="10">
        <f t="shared" si="83"/>
        <v>0</v>
      </c>
      <c r="BU469" s="10">
        <f t="shared" si="84"/>
        <v>62.683</v>
      </c>
      <c r="BV469" s="10">
        <f t="shared" si="85"/>
        <v>0</v>
      </c>
    </row>
    <row r="470" spans="1:74" x14ac:dyDescent="0.25">
      <c r="A470">
        <v>16</v>
      </c>
      <c r="B470" t="s">
        <v>60</v>
      </c>
      <c r="C470" t="s">
        <v>61</v>
      </c>
      <c r="D470">
        <v>2020</v>
      </c>
      <c r="E470" t="s">
        <v>62</v>
      </c>
      <c r="F470" t="s">
        <v>63</v>
      </c>
      <c r="G470">
        <v>2</v>
      </c>
      <c r="H470" t="s">
        <v>64</v>
      </c>
      <c r="I470" t="s">
        <v>3367</v>
      </c>
      <c r="J470" t="s">
        <v>813</v>
      </c>
      <c r="K470" t="s">
        <v>814</v>
      </c>
      <c r="L470" t="s">
        <v>3413</v>
      </c>
      <c r="M470" t="s">
        <v>815</v>
      </c>
      <c r="N470" t="s">
        <v>3424</v>
      </c>
      <c r="O470" t="s">
        <v>245</v>
      </c>
      <c r="P470" t="s">
        <v>3449</v>
      </c>
      <c r="Q470" t="s">
        <v>826</v>
      </c>
      <c r="R470" t="s">
        <v>3569</v>
      </c>
      <c r="S470" t="s">
        <v>874</v>
      </c>
      <c r="T470">
        <v>8</v>
      </c>
      <c r="U470">
        <v>1</v>
      </c>
      <c r="V470" t="s">
        <v>875</v>
      </c>
      <c r="W470">
        <v>3</v>
      </c>
      <c r="X470" t="s">
        <v>128</v>
      </c>
      <c r="Y470">
        <v>1</v>
      </c>
      <c r="Z470" t="s">
        <v>73</v>
      </c>
      <c r="AA470">
        <v>1</v>
      </c>
      <c r="AB470" s="1">
        <v>0.05</v>
      </c>
      <c r="AC470" s="1">
        <v>0.05</v>
      </c>
      <c r="AD470" s="1">
        <v>100</v>
      </c>
      <c r="AE470" s="1">
        <v>0.38</v>
      </c>
      <c r="AF470" s="1">
        <v>0</v>
      </c>
      <c r="AG470" s="1">
        <v>0</v>
      </c>
      <c r="AH470" s="1">
        <v>0.71</v>
      </c>
      <c r="AI470" s="1">
        <v>0</v>
      </c>
      <c r="AJ470" s="1">
        <v>0</v>
      </c>
      <c r="AK470" s="1">
        <v>0.92</v>
      </c>
      <c r="AL470" s="1">
        <v>0</v>
      </c>
      <c r="AM470" s="1">
        <v>0</v>
      </c>
      <c r="AN470" s="1">
        <v>1</v>
      </c>
      <c r="AO470" s="1">
        <v>0</v>
      </c>
      <c r="AP470" s="1">
        <v>0</v>
      </c>
      <c r="AQ470" s="1" t="s">
        <v>77</v>
      </c>
      <c r="AR470" s="1" t="s">
        <v>77</v>
      </c>
      <c r="AS470" s="1" t="s">
        <v>77</v>
      </c>
      <c r="AT470" s="1">
        <v>88700000</v>
      </c>
      <c r="AU470" s="1">
        <v>88700000</v>
      </c>
      <c r="AV470" s="1">
        <v>100</v>
      </c>
      <c r="AW470" s="1">
        <v>480978000</v>
      </c>
      <c r="AX470" s="1">
        <v>0</v>
      </c>
      <c r="AY470" s="1">
        <v>0</v>
      </c>
      <c r="AZ470" s="1">
        <v>567000000</v>
      </c>
      <c r="BA470" s="1">
        <v>0</v>
      </c>
      <c r="BB470" s="1">
        <v>0</v>
      </c>
      <c r="BC470" s="1">
        <v>356000000</v>
      </c>
      <c r="BD470" s="1">
        <v>0</v>
      </c>
      <c r="BE470" s="1">
        <v>0</v>
      </c>
      <c r="BF470" s="1">
        <v>130000000</v>
      </c>
      <c r="BG470" s="1">
        <v>0</v>
      </c>
      <c r="BH470" s="1">
        <v>0</v>
      </c>
      <c r="BI470" s="1">
        <v>1622678000</v>
      </c>
      <c r="BJ470" s="1">
        <v>88700000</v>
      </c>
      <c r="BK470" s="1">
        <v>5.47</v>
      </c>
      <c r="BL470" s="1"/>
      <c r="BM470" s="10">
        <f t="shared" si="76"/>
        <v>88.7</v>
      </c>
      <c r="BN470" s="10">
        <f t="shared" si="77"/>
        <v>88.7</v>
      </c>
      <c r="BO470" s="10">
        <f t="shared" si="78"/>
        <v>480.97800000000001</v>
      </c>
      <c r="BP470" s="10">
        <f t="shared" si="79"/>
        <v>0</v>
      </c>
      <c r="BQ470" s="10">
        <f t="shared" si="80"/>
        <v>567</v>
      </c>
      <c r="BR470" s="10">
        <f t="shared" si="81"/>
        <v>0</v>
      </c>
      <c r="BS470" s="10">
        <f t="shared" si="82"/>
        <v>356</v>
      </c>
      <c r="BT470" s="10">
        <f t="shared" si="83"/>
        <v>0</v>
      </c>
      <c r="BU470" s="10">
        <f t="shared" si="84"/>
        <v>130</v>
      </c>
      <c r="BV470" s="10">
        <f t="shared" si="85"/>
        <v>0</v>
      </c>
    </row>
    <row r="471" spans="1:74" x14ac:dyDescent="0.25">
      <c r="A471">
        <v>16</v>
      </c>
      <c r="B471" t="s">
        <v>60</v>
      </c>
      <c r="C471" t="s">
        <v>61</v>
      </c>
      <c r="D471">
        <v>2020</v>
      </c>
      <c r="E471" t="s">
        <v>62</v>
      </c>
      <c r="F471" t="s">
        <v>63</v>
      </c>
      <c r="G471">
        <v>2</v>
      </c>
      <c r="H471" t="s">
        <v>64</v>
      </c>
      <c r="I471" t="s">
        <v>3367</v>
      </c>
      <c r="J471" t="s">
        <v>813</v>
      </c>
      <c r="K471" t="s">
        <v>814</v>
      </c>
      <c r="L471" t="s">
        <v>3413</v>
      </c>
      <c r="M471" t="s">
        <v>815</v>
      </c>
      <c r="N471" t="s">
        <v>3424</v>
      </c>
      <c r="O471" t="s">
        <v>245</v>
      </c>
      <c r="P471" t="s">
        <v>3449</v>
      </c>
      <c r="Q471" t="s">
        <v>826</v>
      </c>
      <c r="R471" t="s">
        <v>3569</v>
      </c>
      <c r="S471" t="s">
        <v>874</v>
      </c>
      <c r="T471">
        <v>8</v>
      </c>
      <c r="U471">
        <v>2</v>
      </c>
      <c r="V471" t="s">
        <v>876</v>
      </c>
      <c r="W471">
        <v>1</v>
      </c>
      <c r="X471" t="s">
        <v>72</v>
      </c>
      <c r="Y471">
        <v>1</v>
      </c>
      <c r="Z471" t="s">
        <v>73</v>
      </c>
      <c r="AA471">
        <v>1</v>
      </c>
      <c r="AB471" s="1">
        <v>2</v>
      </c>
      <c r="AC471" s="1">
        <v>2</v>
      </c>
      <c r="AD471" s="1">
        <v>100</v>
      </c>
      <c r="AE471" s="1">
        <v>1</v>
      </c>
      <c r="AF471" s="1">
        <v>0</v>
      </c>
      <c r="AG471" s="1">
        <v>0</v>
      </c>
      <c r="AH471" s="1">
        <v>0.5</v>
      </c>
      <c r="AI471" s="1">
        <v>0</v>
      </c>
      <c r="AJ471" s="1">
        <v>0</v>
      </c>
      <c r="AK471" s="1">
        <v>0.25</v>
      </c>
      <c r="AL471" s="1">
        <v>0</v>
      </c>
      <c r="AM471" s="1">
        <v>0</v>
      </c>
      <c r="AN471" s="1">
        <v>0.25</v>
      </c>
      <c r="AO471" s="1">
        <v>0</v>
      </c>
      <c r="AP471" s="1">
        <v>0</v>
      </c>
      <c r="AQ471" s="1">
        <v>4</v>
      </c>
      <c r="AR471" s="1">
        <v>2</v>
      </c>
      <c r="AS471" s="1">
        <v>50</v>
      </c>
      <c r="AT471" s="1">
        <v>194166224</v>
      </c>
      <c r="AU471" s="1">
        <v>101400000</v>
      </c>
      <c r="AV471" s="1">
        <v>52.22</v>
      </c>
      <c r="AW471" s="1">
        <v>569143000</v>
      </c>
      <c r="AX471" s="1">
        <v>0</v>
      </c>
      <c r="AY471" s="1">
        <v>0</v>
      </c>
      <c r="AZ471" s="1">
        <v>1320000000</v>
      </c>
      <c r="BA471" s="1">
        <v>0</v>
      </c>
      <c r="BB471" s="1">
        <v>0</v>
      </c>
      <c r="BC471" s="1">
        <v>829000000</v>
      </c>
      <c r="BD471" s="1">
        <v>0</v>
      </c>
      <c r="BE471" s="1">
        <v>0</v>
      </c>
      <c r="BF471" s="1">
        <v>301000000</v>
      </c>
      <c r="BG471" s="1">
        <v>0</v>
      </c>
      <c r="BH471" s="1">
        <v>0</v>
      </c>
      <c r="BI471" s="1">
        <v>3213309224</v>
      </c>
      <c r="BJ471" s="1">
        <v>101400000</v>
      </c>
      <c r="BK471" s="1">
        <v>3.16</v>
      </c>
      <c r="BL471" s="1"/>
      <c r="BM471" s="10">
        <f t="shared" si="76"/>
        <v>194.166224</v>
      </c>
      <c r="BN471" s="10">
        <f t="shared" si="77"/>
        <v>101.4</v>
      </c>
      <c r="BO471" s="10">
        <f t="shared" si="78"/>
        <v>569.14300000000003</v>
      </c>
      <c r="BP471" s="10">
        <f t="shared" si="79"/>
        <v>0</v>
      </c>
      <c r="BQ471" s="10">
        <f t="shared" si="80"/>
        <v>1320</v>
      </c>
      <c r="BR471" s="10">
        <f t="shared" si="81"/>
        <v>0</v>
      </c>
      <c r="BS471" s="10">
        <f t="shared" si="82"/>
        <v>829</v>
      </c>
      <c r="BT471" s="10">
        <f t="shared" si="83"/>
        <v>0</v>
      </c>
      <c r="BU471" s="10">
        <f t="shared" si="84"/>
        <v>301</v>
      </c>
      <c r="BV471" s="10">
        <f t="shared" si="85"/>
        <v>0</v>
      </c>
    </row>
    <row r="472" spans="1:74" x14ac:dyDescent="0.25">
      <c r="A472">
        <v>16</v>
      </c>
      <c r="B472" t="s">
        <v>60</v>
      </c>
      <c r="C472" t="s">
        <v>61</v>
      </c>
      <c r="D472">
        <v>2020</v>
      </c>
      <c r="E472" t="s">
        <v>62</v>
      </c>
      <c r="F472" t="s">
        <v>63</v>
      </c>
      <c r="G472">
        <v>2</v>
      </c>
      <c r="H472" t="s">
        <v>64</v>
      </c>
      <c r="I472" t="s">
        <v>3367</v>
      </c>
      <c r="J472" t="s">
        <v>813</v>
      </c>
      <c r="K472" t="s">
        <v>814</v>
      </c>
      <c r="L472" t="s">
        <v>3413</v>
      </c>
      <c r="M472" t="s">
        <v>815</v>
      </c>
      <c r="N472" t="s">
        <v>3424</v>
      </c>
      <c r="O472" t="s">
        <v>245</v>
      </c>
      <c r="P472" t="s">
        <v>3449</v>
      </c>
      <c r="Q472" t="s">
        <v>826</v>
      </c>
      <c r="R472" t="s">
        <v>3569</v>
      </c>
      <c r="S472" t="s">
        <v>874</v>
      </c>
      <c r="T472">
        <v>8</v>
      </c>
      <c r="U472">
        <v>3</v>
      </c>
      <c r="V472" t="s">
        <v>877</v>
      </c>
      <c r="W472">
        <v>3</v>
      </c>
      <c r="X472" t="s">
        <v>128</v>
      </c>
      <c r="Y472">
        <v>1</v>
      </c>
      <c r="Z472" t="s">
        <v>73</v>
      </c>
      <c r="AA472">
        <v>1</v>
      </c>
      <c r="AB472" s="1">
        <v>0.11</v>
      </c>
      <c r="AC472" s="1">
        <v>0.11</v>
      </c>
      <c r="AD472" s="1">
        <v>100</v>
      </c>
      <c r="AE472" s="1">
        <v>0.42</v>
      </c>
      <c r="AF472" s="1">
        <v>0</v>
      </c>
      <c r="AG472" s="1">
        <v>0</v>
      </c>
      <c r="AH472" s="1">
        <v>0.73</v>
      </c>
      <c r="AI472" s="1">
        <v>0</v>
      </c>
      <c r="AJ472" s="1">
        <v>0</v>
      </c>
      <c r="AK472" s="1">
        <v>0.93</v>
      </c>
      <c r="AL472" s="1">
        <v>0</v>
      </c>
      <c r="AM472" s="1">
        <v>0</v>
      </c>
      <c r="AN472" s="1">
        <v>1</v>
      </c>
      <c r="AO472" s="1">
        <v>0</v>
      </c>
      <c r="AP472" s="1">
        <v>0</v>
      </c>
      <c r="AQ472" s="1" t="s">
        <v>77</v>
      </c>
      <c r="AR472" s="1" t="s">
        <v>77</v>
      </c>
      <c r="AS472" s="1" t="s">
        <v>77</v>
      </c>
      <c r="AT472" s="1">
        <v>65000000</v>
      </c>
      <c r="AU472" s="1">
        <v>57200000</v>
      </c>
      <c r="AV472" s="1">
        <v>88</v>
      </c>
      <c r="AW472" s="1">
        <v>877879000</v>
      </c>
      <c r="AX472" s="1">
        <v>0</v>
      </c>
      <c r="AY472" s="1">
        <v>0</v>
      </c>
      <c r="AZ472" s="1">
        <v>1326000000</v>
      </c>
      <c r="BA472" s="1">
        <v>0</v>
      </c>
      <c r="BB472" s="1">
        <v>0</v>
      </c>
      <c r="BC472" s="1">
        <v>834000000</v>
      </c>
      <c r="BD472" s="1">
        <v>0</v>
      </c>
      <c r="BE472" s="1">
        <v>0</v>
      </c>
      <c r="BF472" s="1">
        <v>304000000</v>
      </c>
      <c r="BG472" s="1">
        <v>0</v>
      </c>
      <c r="BH472" s="1">
        <v>0</v>
      </c>
      <c r="BI472" s="1">
        <v>3406879000</v>
      </c>
      <c r="BJ472" s="1">
        <v>57200000</v>
      </c>
      <c r="BK472" s="1">
        <v>1.68</v>
      </c>
      <c r="BL472" s="1"/>
      <c r="BM472" s="10">
        <f t="shared" si="76"/>
        <v>65</v>
      </c>
      <c r="BN472" s="10">
        <f t="shared" si="77"/>
        <v>57.2</v>
      </c>
      <c r="BO472" s="10">
        <f t="shared" si="78"/>
        <v>877.87900000000002</v>
      </c>
      <c r="BP472" s="10">
        <f t="shared" si="79"/>
        <v>0</v>
      </c>
      <c r="BQ472" s="10">
        <f t="shared" si="80"/>
        <v>1326</v>
      </c>
      <c r="BR472" s="10">
        <f t="shared" si="81"/>
        <v>0</v>
      </c>
      <c r="BS472" s="10">
        <f t="shared" si="82"/>
        <v>834</v>
      </c>
      <c r="BT472" s="10">
        <f t="shared" si="83"/>
        <v>0</v>
      </c>
      <c r="BU472" s="10">
        <f t="shared" si="84"/>
        <v>304</v>
      </c>
      <c r="BV472" s="10">
        <f t="shared" si="85"/>
        <v>0</v>
      </c>
    </row>
    <row r="473" spans="1:74" x14ac:dyDescent="0.25">
      <c r="A473">
        <v>16</v>
      </c>
      <c r="B473" t="s">
        <v>60</v>
      </c>
      <c r="C473" t="s">
        <v>61</v>
      </c>
      <c r="D473">
        <v>2020</v>
      </c>
      <c r="E473" t="s">
        <v>62</v>
      </c>
      <c r="F473" t="s">
        <v>63</v>
      </c>
      <c r="G473">
        <v>2</v>
      </c>
      <c r="H473" t="s">
        <v>64</v>
      </c>
      <c r="I473" t="s">
        <v>3367</v>
      </c>
      <c r="J473" t="s">
        <v>813</v>
      </c>
      <c r="K473" t="s">
        <v>814</v>
      </c>
      <c r="L473" t="s">
        <v>3413</v>
      </c>
      <c r="M473" t="s">
        <v>815</v>
      </c>
      <c r="N473" t="s">
        <v>3424</v>
      </c>
      <c r="O473" t="s">
        <v>245</v>
      </c>
      <c r="P473" t="s">
        <v>3450</v>
      </c>
      <c r="Q473" t="s">
        <v>878</v>
      </c>
      <c r="R473" t="s">
        <v>3570</v>
      </c>
      <c r="S473" t="s">
        <v>879</v>
      </c>
      <c r="T473">
        <v>11</v>
      </c>
      <c r="U473">
        <v>1</v>
      </c>
      <c r="V473" t="s">
        <v>880</v>
      </c>
      <c r="W473">
        <v>3</v>
      </c>
      <c r="X473" t="s">
        <v>128</v>
      </c>
      <c r="Y473">
        <v>1</v>
      </c>
      <c r="Z473" t="s">
        <v>73</v>
      </c>
      <c r="AA473">
        <v>1</v>
      </c>
      <c r="AB473" s="1">
        <v>0.1</v>
      </c>
      <c r="AC473" s="1">
        <v>0.1</v>
      </c>
      <c r="AD473" s="1">
        <v>100</v>
      </c>
      <c r="AE473" s="1">
        <v>0.3</v>
      </c>
      <c r="AF473" s="1">
        <v>0</v>
      </c>
      <c r="AG473" s="1">
        <v>0</v>
      </c>
      <c r="AH473" s="1">
        <v>0.7</v>
      </c>
      <c r="AI473" s="1">
        <v>0</v>
      </c>
      <c r="AJ473" s="1">
        <v>0</v>
      </c>
      <c r="AK473" s="1">
        <v>0.9</v>
      </c>
      <c r="AL473" s="1">
        <v>0</v>
      </c>
      <c r="AM473" s="1">
        <v>0</v>
      </c>
      <c r="AN473" s="1">
        <v>1</v>
      </c>
      <c r="AO473" s="1">
        <v>0</v>
      </c>
      <c r="AP473" s="1">
        <v>0</v>
      </c>
      <c r="AQ473" s="1" t="s">
        <v>77</v>
      </c>
      <c r="AR473" s="1" t="s">
        <v>77</v>
      </c>
      <c r="AS473" s="1" t="s">
        <v>77</v>
      </c>
      <c r="AT473" s="1">
        <v>101458223</v>
      </c>
      <c r="AU473" s="1">
        <v>84483206</v>
      </c>
      <c r="AV473" s="1">
        <v>83.26</v>
      </c>
      <c r="AW473" s="1">
        <v>258600000</v>
      </c>
      <c r="AX473" s="1">
        <v>0</v>
      </c>
      <c r="AY473" s="1">
        <v>0</v>
      </c>
      <c r="AZ473" s="1">
        <v>708737359</v>
      </c>
      <c r="BA473" s="1">
        <v>0</v>
      </c>
      <c r="BB473" s="1">
        <v>0</v>
      </c>
      <c r="BC473" s="1">
        <v>641437139</v>
      </c>
      <c r="BD473" s="1">
        <v>0</v>
      </c>
      <c r="BE473" s="1">
        <v>0</v>
      </c>
      <c r="BF473" s="1">
        <v>615070649</v>
      </c>
      <c r="BG473" s="1">
        <v>0</v>
      </c>
      <c r="BH473" s="1">
        <v>0</v>
      </c>
      <c r="BI473" s="1">
        <v>2325303370</v>
      </c>
      <c r="BJ473" s="1">
        <v>84483206</v>
      </c>
      <c r="BK473" s="1">
        <v>3.63</v>
      </c>
      <c r="BL473" s="1"/>
      <c r="BM473" s="10">
        <f t="shared" si="76"/>
        <v>101.458223</v>
      </c>
      <c r="BN473" s="10">
        <f t="shared" si="77"/>
        <v>84.483205999999996</v>
      </c>
      <c r="BO473" s="10">
        <f t="shared" si="78"/>
        <v>258.60000000000002</v>
      </c>
      <c r="BP473" s="10">
        <f t="shared" si="79"/>
        <v>0</v>
      </c>
      <c r="BQ473" s="10">
        <f t="shared" si="80"/>
        <v>708.73735899999997</v>
      </c>
      <c r="BR473" s="10">
        <f t="shared" si="81"/>
        <v>0</v>
      </c>
      <c r="BS473" s="10">
        <f t="shared" si="82"/>
        <v>641.437139</v>
      </c>
      <c r="BT473" s="10">
        <f t="shared" si="83"/>
        <v>0</v>
      </c>
      <c r="BU473" s="10">
        <f t="shared" si="84"/>
        <v>615.070649</v>
      </c>
      <c r="BV473" s="10">
        <f t="shared" si="85"/>
        <v>0</v>
      </c>
    </row>
    <row r="474" spans="1:74" x14ac:dyDescent="0.25">
      <c r="A474">
        <v>16</v>
      </c>
      <c r="B474" t="s">
        <v>60</v>
      </c>
      <c r="C474" t="s">
        <v>61</v>
      </c>
      <c r="D474">
        <v>2020</v>
      </c>
      <c r="E474" t="s">
        <v>62</v>
      </c>
      <c r="F474" t="s">
        <v>63</v>
      </c>
      <c r="G474">
        <v>2</v>
      </c>
      <c r="H474" t="s">
        <v>64</v>
      </c>
      <c r="I474" t="s">
        <v>3367</v>
      </c>
      <c r="J474" t="s">
        <v>813</v>
      </c>
      <c r="K474" t="s">
        <v>814</v>
      </c>
      <c r="L474" t="s">
        <v>3413</v>
      </c>
      <c r="M474" t="s">
        <v>815</v>
      </c>
      <c r="N474" t="s">
        <v>3424</v>
      </c>
      <c r="O474" t="s">
        <v>245</v>
      </c>
      <c r="P474" t="s">
        <v>3450</v>
      </c>
      <c r="Q474" t="s">
        <v>878</v>
      </c>
      <c r="R474" t="s">
        <v>3570</v>
      </c>
      <c r="S474" t="s">
        <v>879</v>
      </c>
      <c r="T474">
        <v>11</v>
      </c>
      <c r="U474">
        <v>2</v>
      </c>
      <c r="V474" t="s">
        <v>881</v>
      </c>
      <c r="W474">
        <v>3</v>
      </c>
      <c r="X474" t="s">
        <v>128</v>
      </c>
      <c r="Y474">
        <v>1</v>
      </c>
      <c r="Z474" t="s">
        <v>73</v>
      </c>
      <c r="AA474">
        <v>1</v>
      </c>
      <c r="AB474" s="1">
        <v>0.1</v>
      </c>
      <c r="AC474" s="1">
        <v>0.1</v>
      </c>
      <c r="AD474" s="1">
        <v>100</v>
      </c>
      <c r="AE474" s="1">
        <v>0.3</v>
      </c>
      <c r="AF474" s="1">
        <v>0</v>
      </c>
      <c r="AG474" s="1">
        <v>0</v>
      </c>
      <c r="AH474" s="1">
        <v>0.7</v>
      </c>
      <c r="AI474" s="1">
        <v>0</v>
      </c>
      <c r="AJ474" s="1">
        <v>0</v>
      </c>
      <c r="AK474" s="1">
        <v>0.9</v>
      </c>
      <c r="AL474" s="1">
        <v>0</v>
      </c>
      <c r="AM474" s="1">
        <v>0</v>
      </c>
      <c r="AN474" s="1">
        <v>1</v>
      </c>
      <c r="AO474" s="1">
        <v>0</v>
      </c>
      <c r="AP474" s="1">
        <v>0</v>
      </c>
      <c r="AQ474" s="1" t="s">
        <v>77</v>
      </c>
      <c r="AR474" s="1" t="s">
        <v>77</v>
      </c>
      <c r="AS474" s="1" t="s">
        <v>77</v>
      </c>
      <c r="AT474" s="1">
        <v>98949999</v>
      </c>
      <c r="AU474" s="1">
        <v>98949999</v>
      </c>
      <c r="AV474" s="1">
        <v>100</v>
      </c>
      <c r="AW474" s="1">
        <v>355950000</v>
      </c>
      <c r="AX474" s="1">
        <v>0</v>
      </c>
      <c r="AY474" s="1">
        <v>0</v>
      </c>
      <c r="AZ474" s="1">
        <v>708737359</v>
      </c>
      <c r="BA474" s="1">
        <v>0</v>
      </c>
      <c r="BB474" s="1">
        <v>0</v>
      </c>
      <c r="BC474" s="1">
        <v>641437139</v>
      </c>
      <c r="BD474" s="1">
        <v>0</v>
      </c>
      <c r="BE474" s="1">
        <v>0</v>
      </c>
      <c r="BF474" s="1">
        <v>615070650</v>
      </c>
      <c r="BG474" s="1">
        <v>0</v>
      </c>
      <c r="BH474" s="1">
        <v>0</v>
      </c>
      <c r="BI474" s="1">
        <v>2420145147</v>
      </c>
      <c r="BJ474" s="1">
        <v>98949999</v>
      </c>
      <c r="BK474" s="1">
        <v>4.09</v>
      </c>
      <c r="BL474" s="1"/>
      <c r="BM474" s="10">
        <f t="shared" si="76"/>
        <v>98.949999000000005</v>
      </c>
      <c r="BN474" s="10">
        <f t="shared" si="77"/>
        <v>98.949999000000005</v>
      </c>
      <c r="BO474" s="10">
        <f t="shared" si="78"/>
        <v>355.95</v>
      </c>
      <c r="BP474" s="10">
        <f t="shared" si="79"/>
        <v>0</v>
      </c>
      <c r="BQ474" s="10">
        <f t="shared" si="80"/>
        <v>708.73735899999997</v>
      </c>
      <c r="BR474" s="10">
        <f t="shared" si="81"/>
        <v>0</v>
      </c>
      <c r="BS474" s="10">
        <f t="shared" si="82"/>
        <v>641.437139</v>
      </c>
      <c r="BT474" s="10">
        <f t="shared" si="83"/>
        <v>0</v>
      </c>
      <c r="BU474" s="10">
        <f t="shared" si="84"/>
        <v>615.07065</v>
      </c>
      <c r="BV474" s="10">
        <f t="shared" si="85"/>
        <v>0</v>
      </c>
    </row>
    <row r="475" spans="1:74" x14ac:dyDescent="0.25">
      <c r="A475">
        <v>16</v>
      </c>
      <c r="B475" t="s">
        <v>60</v>
      </c>
      <c r="C475" t="s">
        <v>61</v>
      </c>
      <c r="D475">
        <v>2020</v>
      </c>
      <c r="E475" t="s">
        <v>62</v>
      </c>
      <c r="F475" t="s">
        <v>63</v>
      </c>
      <c r="G475">
        <v>2</v>
      </c>
      <c r="H475" t="s">
        <v>64</v>
      </c>
      <c r="I475" t="s">
        <v>3367</v>
      </c>
      <c r="J475" t="s">
        <v>813</v>
      </c>
      <c r="K475" t="s">
        <v>814</v>
      </c>
      <c r="L475" t="s">
        <v>3413</v>
      </c>
      <c r="M475" t="s">
        <v>815</v>
      </c>
      <c r="N475" t="s">
        <v>3424</v>
      </c>
      <c r="O475" t="s">
        <v>245</v>
      </c>
      <c r="P475" t="s">
        <v>3450</v>
      </c>
      <c r="Q475" t="s">
        <v>878</v>
      </c>
      <c r="R475" t="s">
        <v>3570</v>
      </c>
      <c r="S475" t="s">
        <v>879</v>
      </c>
      <c r="T475">
        <v>11</v>
      </c>
      <c r="U475">
        <v>3</v>
      </c>
      <c r="V475" t="s">
        <v>882</v>
      </c>
      <c r="W475">
        <v>1</v>
      </c>
      <c r="X475" t="s">
        <v>72</v>
      </c>
      <c r="Y475">
        <v>1</v>
      </c>
      <c r="Z475" t="s">
        <v>73</v>
      </c>
      <c r="AA475">
        <v>1</v>
      </c>
      <c r="AB475" s="1">
        <v>0.3</v>
      </c>
      <c r="AC475" s="1">
        <v>0.3</v>
      </c>
      <c r="AD475" s="1">
        <v>100</v>
      </c>
      <c r="AE475" s="1">
        <v>0.6</v>
      </c>
      <c r="AF475" s="1">
        <v>0</v>
      </c>
      <c r="AG475" s="1">
        <v>0</v>
      </c>
      <c r="AH475" s="1">
        <v>1.2</v>
      </c>
      <c r="AI475" s="1">
        <v>0</v>
      </c>
      <c r="AJ475" s="1">
        <v>0</v>
      </c>
      <c r="AK475" s="1">
        <v>0.6</v>
      </c>
      <c r="AL475" s="1">
        <v>0</v>
      </c>
      <c r="AM475" s="1">
        <v>0</v>
      </c>
      <c r="AN475" s="1">
        <v>0.3</v>
      </c>
      <c r="AO475" s="1">
        <v>0</v>
      </c>
      <c r="AP475" s="1">
        <v>0</v>
      </c>
      <c r="AQ475" s="1">
        <v>3</v>
      </c>
      <c r="AR475" s="1">
        <v>0.3</v>
      </c>
      <c r="AS475" s="1">
        <v>10</v>
      </c>
      <c r="AT475" s="1">
        <v>1679602243</v>
      </c>
      <c r="AU475" s="1">
        <v>1679602243</v>
      </c>
      <c r="AV475" s="1">
        <v>100</v>
      </c>
      <c r="AW475" s="1">
        <v>4055420000</v>
      </c>
      <c r="AX475" s="1">
        <v>0</v>
      </c>
      <c r="AY475" s="1">
        <v>0</v>
      </c>
      <c r="AZ475" s="1">
        <v>7443666490</v>
      </c>
      <c r="BA475" s="1">
        <v>0</v>
      </c>
      <c r="BB475" s="1">
        <v>0</v>
      </c>
      <c r="BC475" s="1">
        <v>4927475703</v>
      </c>
      <c r="BD475" s="1">
        <v>0</v>
      </c>
      <c r="BE475" s="1">
        <v>0</v>
      </c>
      <c r="BF475" s="1">
        <v>1828133409</v>
      </c>
      <c r="BG475" s="1">
        <v>0</v>
      </c>
      <c r="BH475" s="1">
        <v>0</v>
      </c>
      <c r="BI475" s="1">
        <v>19934297845</v>
      </c>
      <c r="BJ475" s="1">
        <v>1679602243</v>
      </c>
      <c r="BK475" s="1">
        <v>8.43</v>
      </c>
      <c r="BL475" s="1"/>
      <c r="BM475" s="10">
        <f t="shared" si="76"/>
        <v>1679.602243</v>
      </c>
      <c r="BN475" s="10">
        <f t="shared" si="77"/>
        <v>1679.602243</v>
      </c>
      <c r="BO475" s="10">
        <f t="shared" si="78"/>
        <v>4055.42</v>
      </c>
      <c r="BP475" s="10">
        <f t="shared" si="79"/>
        <v>0</v>
      </c>
      <c r="BQ475" s="10">
        <f t="shared" si="80"/>
        <v>7443.6664899999996</v>
      </c>
      <c r="BR475" s="10">
        <f t="shared" si="81"/>
        <v>0</v>
      </c>
      <c r="BS475" s="10">
        <f t="shared" si="82"/>
        <v>4927.4757030000001</v>
      </c>
      <c r="BT475" s="10">
        <f t="shared" si="83"/>
        <v>0</v>
      </c>
      <c r="BU475" s="10">
        <f t="shared" si="84"/>
        <v>1828.133409</v>
      </c>
      <c r="BV475" s="10">
        <f t="shared" si="85"/>
        <v>0</v>
      </c>
    </row>
    <row r="476" spans="1:74" x14ac:dyDescent="0.25">
      <c r="A476">
        <v>16</v>
      </c>
      <c r="B476" t="s">
        <v>60</v>
      </c>
      <c r="C476" t="s">
        <v>61</v>
      </c>
      <c r="D476">
        <v>2020</v>
      </c>
      <c r="E476" t="s">
        <v>62</v>
      </c>
      <c r="F476" t="s">
        <v>63</v>
      </c>
      <c r="G476">
        <v>2</v>
      </c>
      <c r="H476" t="s">
        <v>64</v>
      </c>
      <c r="I476" t="s">
        <v>3367</v>
      </c>
      <c r="J476" t="s">
        <v>813</v>
      </c>
      <c r="K476" t="s">
        <v>814</v>
      </c>
      <c r="L476" t="s">
        <v>3413</v>
      </c>
      <c r="M476" t="s">
        <v>815</v>
      </c>
      <c r="N476" t="s">
        <v>3424</v>
      </c>
      <c r="O476" t="s">
        <v>245</v>
      </c>
      <c r="P476" t="s">
        <v>3450</v>
      </c>
      <c r="Q476" t="s">
        <v>878</v>
      </c>
      <c r="R476" t="s">
        <v>3570</v>
      </c>
      <c r="S476" t="s">
        <v>879</v>
      </c>
      <c r="T476">
        <v>11</v>
      </c>
      <c r="U476">
        <v>4</v>
      </c>
      <c r="V476" t="s">
        <v>883</v>
      </c>
      <c r="W476">
        <v>3</v>
      </c>
      <c r="X476" t="s">
        <v>128</v>
      </c>
      <c r="Y476">
        <v>1</v>
      </c>
      <c r="Z476" t="s">
        <v>73</v>
      </c>
      <c r="AA476">
        <v>1</v>
      </c>
      <c r="AB476" s="1">
        <v>0.1</v>
      </c>
      <c r="AC476" s="1">
        <v>0.1</v>
      </c>
      <c r="AD476" s="1">
        <v>100</v>
      </c>
      <c r="AE476" s="1">
        <v>0.3</v>
      </c>
      <c r="AF476" s="1">
        <v>0</v>
      </c>
      <c r="AG476" s="1">
        <v>0</v>
      </c>
      <c r="AH476" s="1">
        <v>0.7</v>
      </c>
      <c r="AI476" s="1">
        <v>0</v>
      </c>
      <c r="AJ476" s="1">
        <v>0</v>
      </c>
      <c r="AK476" s="1">
        <v>0.9</v>
      </c>
      <c r="AL476" s="1">
        <v>0</v>
      </c>
      <c r="AM476" s="1">
        <v>0</v>
      </c>
      <c r="AN476" s="1">
        <v>1</v>
      </c>
      <c r="AO476" s="1">
        <v>0</v>
      </c>
      <c r="AP476" s="1">
        <v>0</v>
      </c>
      <c r="AQ476" s="1" t="s">
        <v>77</v>
      </c>
      <c r="AR476" s="1" t="s">
        <v>77</v>
      </c>
      <c r="AS476" s="1" t="s">
        <v>77</v>
      </c>
      <c r="AT476" s="1">
        <v>144075324</v>
      </c>
      <c r="AU476" s="1">
        <v>142356667</v>
      </c>
      <c r="AV476" s="1">
        <v>98.81</v>
      </c>
      <c r="AW476" s="1">
        <v>330030000</v>
      </c>
      <c r="AX476" s="1">
        <v>0</v>
      </c>
      <c r="AY476" s="1">
        <v>0</v>
      </c>
      <c r="AZ476" s="1">
        <v>354368680</v>
      </c>
      <c r="BA476" s="1">
        <v>0</v>
      </c>
      <c r="BB476" s="1">
        <v>0</v>
      </c>
      <c r="BC476" s="1">
        <v>320718570</v>
      </c>
      <c r="BD476" s="1">
        <v>0</v>
      </c>
      <c r="BE476" s="1">
        <v>0</v>
      </c>
      <c r="BF476" s="1">
        <v>307535323</v>
      </c>
      <c r="BG476" s="1">
        <v>0</v>
      </c>
      <c r="BH476" s="1">
        <v>0</v>
      </c>
      <c r="BI476" s="1">
        <v>1456727897</v>
      </c>
      <c r="BJ476" s="1">
        <v>142356667</v>
      </c>
      <c r="BK476" s="1">
        <v>9.77</v>
      </c>
      <c r="BL476" s="1"/>
      <c r="BM476" s="10">
        <f t="shared" si="76"/>
        <v>144.07532399999999</v>
      </c>
      <c r="BN476" s="10">
        <f t="shared" si="77"/>
        <v>142.35666699999999</v>
      </c>
      <c r="BO476" s="10">
        <f t="shared" si="78"/>
        <v>330.03</v>
      </c>
      <c r="BP476" s="10">
        <f t="shared" si="79"/>
        <v>0</v>
      </c>
      <c r="BQ476" s="10">
        <f t="shared" si="80"/>
        <v>354.36867999999998</v>
      </c>
      <c r="BR476" s="10">
        <f t="shared" si="81"/>
        <v>0</v>
      </c>
      <c r="BS476" s="10">
        <f t="shared" si="82"/>
        <v>320.71857</v>
      </c>
      <c r="BT476" s="10">
        <f t="shared" si="83"/>
        <v>0</v>
      </c>
      <c r="BU476" s="10">
        <f t="shared" si="84"/>
        <v>307.53532300000001</v>
      </c>
      <c r="BV476" s="10">
        <f t="shared" si="85"/>
        <v>0</v>
      </c>
    </row>
    <row r="477" spans="1:74" x14ac:dyDescent="0.25">
      <c r="A477">
        <v>16</v>
      </c>
      <c r="B477" t="s">
        <v>60</v>
      </c>
      <c r="C477" t="s">
        <v>61</v>
      </c>
      <c r="D477">
        <v>2020</v>
      </c>
      <c r="E477" t="s">
        <v>62</v>
      </c>
      <c r="F477" t="s">
        <v>63</v>
      </c>
      <c r="G477">
        <v>2</v>
      </c>
      <c r="H477" t="s">
        <v>64</v>
      </c>
      <c r="I477" t="s">
        <v>3367</v>
      </c>
      <c r="J477" t="s">
        <v>813</v>
      </c>
      <c r="K477" t="s">
        <v>814</v>
      </c>
      <c r="L477" t="s">
        <v>3413</v>
      </c>
      <c r="M477" t="s">
        <v>815</v>
      </c>
      <c r="N477" t="s">
        <v>3424</v>
      </c>
      <c r="O477" t="s">
        <v>245</v>
      </c>
      <c r="P477" t="s">
        <v>3450</v>
      </c>
      <c r="Q477" t="s">
        <v>878</v>
      </c>
      <c r="R477" t="s">
        <v>3571</v>
      </c>
      <c r="S477" t="s">
        <v>884</v>
      </c>
      <c r="T477">
        <v>12</v>
      </c>
      <c r="U477">
        <v>1</v>
      </c>
      <c r="V477" t="s">
        <v>885</v>
      </c>
      <c r="W477">
        <v>1</v>
      </c>
      <c r="X477" t="s">
        <v>72</v>
      </c>
      <c r="Y477">
        <v>1</v>
      </c>
      <c r="Z477" t="s">
        <v>73</v>
      </c>
      <c r="AA477">
        <v>1</v>
      </c>
      <c r="AB477" s="1">
        <v>95</v>
      </c>
      <c r="AC477" s="1">
        <v>95</v>
      </c>
      <c r="AD477" s="1">
        <v>100</v>
      </c>
      <c r="AE477" s="1">
        <v>270</v>
      </c>
      <c r="AF477" s="1">
        <v>0</v>
      </c>
      <c r="AG477" s="1">
        <v>0</v>
      </c>
      <c r="AH477" s="1">
        <v>270</v>
      </c>
      <c r="AI477" s="1">
        <v>0</v>
      </c>
      <c r="AJ477" s="1">
        <v>0</v>
      </c>
      <c r="AK477" s="1">
        <v>270</v>
      </c>
      <c r="AL477" s="1">
        <v>0</v>
      </c>
      <c r="AM477" s="1">
        <v>0</v>
      </c>
      <c r="AN477" s="1">
        <v>95</v>
      </c>
      <c r="AO477" s="1">
        <v>0</v>
      </c>
      <c r="AP477" s="1">
        <v>0</v>
      </c>
      <c r="AQ477" s="1">
        <v>1000</v>
      </c>
      <c r="AR477" s="1">
        <v>95</v>
      </c>
      <c r="AS477" s="1">
        <v>9.5</v>
      </c>
      <c r="AT477" s="1">
        <v>617057667</v>
      </c>
      <c r="AU477" s="1">
        <v>466452662</v>
      </c>
      <c r="AV477" s="1">
        <v>75.59</v>
      </c>
      <c r="AW477" s="1">
        <v>1203112000</v>
      </c>
      <c r="AX477" s="1">
        <v>0</v>
      </c>
      <c r="AY477" s="1">
        <v>0</v>
      </c>
      <c r="AZ477" s="1">
        <v>1836483000</v>
      </c>
      <c r="BA477" s="1">
        <v>0</v>
      </c>
      <c r="BB477" s="1">
        <v>0</v>
      </c>
      <c r="BC477" s="1">
        <v>1452631500</v>
      </c>
      <c r="BD477" s="1">
        <v>0</v>
      </c>
      <c r="BE477" s="1">
        <v>0</v>
      </c>
      <c r="BF477" s="1">
        <v>490551500</v>
      </c>
      <c r="BG477" s="1">
        <v>0</v>
      </c>
      <c r="BH477" s="1">
        <v>0</v>
      </c>
      <c r="BI477" s="1">
        <v>5599835667</v>
      </c>
      <c r="BJ477" s="1">
        <v>466452662</v>
      </c>
      <c r="BK477" s="1">
        <v>8.33</v>
      </c>
      <c r="BL477" s="1"/>
      <c r="BM477" s="10">
        <f t="shared" si="76"/>
        <v>617.05766700000004</v>
      </c>
      <c r="BN477" s="10">
        <f t="shared" si="77"/>
        <v>466.45266199999998</v>
      </c>
      <c r="BO477" s="10">
        <f t="shared" si="78"/>
        <v>1203.1120000000001</v>
      </c>
      <c r="BP477" s="10">
        <f t="shared" si="79"/>
        <v>0</v>
      </c>
      <c r="BQ477" s="10">
        <f t="shared" si="80"/>
        <v>1836.4829999999999</v>
      </c>
      <c r="BR477" s="10">
        <f t="shared" si="81"/>
        <v>0</v>
      </c>
      <c r="BS477" s="10">
        <f t="shared" si="82"/>
        <v>1452.6315</v>
      </c>
      <c r="BT477" s="10">
        <f t="shared" si="83"/>
        <v>0</v>
      </c>
      <c r="BU477" s="10">
        <f t="shared" si="84"/>
        <v>490.55149999999998</v>
      </c>
      <c r="BV477" s="10">
        <f t="shared" si="85"/>
        <v>0</v>
      </c>
    </row>
    <row r="478" spans="1:74" x14ac:dyDescent="0.25">
      <c r="A478">
        <v>16</v>
      </c>
      <c r="B478" t="s">
        <v>60</v>
      </c>
      <c r="C478" t="s">
        <v>61</v>
      </c>
      <c r="D478">
        <v>2020</v>
      </c>
      <c r="E478" t="s">
        <v>62</v>
      </c>
      <c r="F478" t="s">
        <v>63</v>
      </c>
      <c r="G478">
        <v>2</v>
      </c>
      <c r="H478" t="s">
        <v>64</v>
      </c>
      <c r="I478" t="s">
        <v>3367</v>
      </c>
      <c r="J478" t="s">
        <v>813</v>
      </c>
      <c r="K478" t="s">
        <v>814</v>
      </c>
      <c r="L478" t="s">
        <v>3413</v>
      </c>
      <c r="M478" t="s">
        <v>815</v>
      </c>
      <c r="N478" t="s">
        <v>3424</v>
      </c>
      <c r="O478" t="s">
        <v>245</v>
      </c>
      <c r="P478" t="s">
        <v>3450</v>
      </c>
      <c r="Q478" t="s">
        <v>878</v>
      </c>
      <c r="R478" t="s">
        <v>3571</v>
      </c>
      <c r="S478" t="s">
        <v>884</v>
      </c>
      <c r="T478">
        <v>12</v>
      </c>
      <c r="U478">
        <v>2</v>
      </c>
      <c r="V478" t="s">
        <v>886</v>
      </c>
      <c r="W478">
        <v>1</v>
      </c>
      <c r="X478" t="s">
        <v>72</v>
      </c>
      <c r="Y478">
        <v>1</v>
      </c>
      <c r="Z478" t="s">
        <v>73</v>
      </c>
      <c r="AA478">
        <v>1</v>
      </c>
      <c r="AB478" s="1">
        <v>9</v>
      </c>
      <c r="AC478" s="1">
        <v>9</v>
      </c>
      <c r="AD478" s="1">
        <v>100</v>
      </c>
      <c r="AE478" s="1">
        <v>18</v>
      </c>
      <c r="AF478" s="1">
        <v>0</v>
      </c>
      <c r="AG478" s="1">
        <v>0</v>
      </c>
      <c r="AH478" s="1">
        <v>18</v>
      </c>
      <c r="AI478" s="1">
        <v>0</v>
      </c>
      <c r="AJ478" s="1">
        <v>0</v>
      </c>
      <c r="AK478" s="1">
        <v>18</v>
      </c>
      <c r="AL478" s="1">
        <v>0</v>
      </c>
      <c r="AM478" s="1">
        <v>0</v>
      </c>
      <c r="AN478" s="1">
        <v>9</v>
      </c>
      <c r="AO478" s="1">
        <v>0</v>
      </c>
      <c r="AP478" s="1">
        <v>0</v>
      </c>
      <c r="AQ478" s="1">
        <v>72</v>
      </c>
      <c r="AR478" s="1">
        <v>9</v>
      </c>
      <c r="AS478" s="1">
        <v>12.5</v>
      </c>
      <c r="AT478" s="1">
        <v>93605667</v>
      </c>
      <c r="AU478" s="1">
        <v>77155667</v>
      </c>
      <c r="AV478" s="1">
        <v>82.43</v>
      </c>
      <c r="AW478" s="1">
        <v>320675000</v>
      </c>
      <c r="AX478" s="1">
        <v>0</v>
      </c>
      <c r="AY478" s="1">
        <v>0</v>
      </c>
      <c r="AZ478" s="1">
        <v>174708000</v>
      </c>
      <c r="BA478" s="1">
        <v>0</v>
      </c>
      <c r="BB478" s="1">
        <v>0</v>
      </c>
      <c r="BC478" s="1">
        <v>174708000</v>
      </c>
      <c r="BD478" s="1">
        <v>0</v>
      </c>
      <c r="BE478" s="1">
        <v>0</v>
      </c>
      <c r="BF478" s="1">
        <v>174708000</v>
      </c>
      <c r="BG478" s="1">
        <v>0</v>
      </c>
      <c r="BH478" s="1">
        <v>0</v>
      </c>
      <c r="BI478" s="1">
        <v>938404667</v>
      </c>
      <c r="BJ478" s="1">
        <v>77155667</v>
      </c>
      <c r="BK478" s="1">
        <v>8.2200000000000006</v>
      </c>
      <c r="BL478" s="1"/>
      <c r="BM478" s="10">
        <f t="shared" si="76"/>
        <v>93.605666999999997</v>
      </c>
      <c r="BN478" s="10">
        <f t="shared" si="77"/>
        <v>77.155666999999994</v>
      </c>
      <c r="BO478" s="10">
        <f t="shared" si="78"/>
        <v>320.67500000000001</v>
      </c>
      <c r="BP478" s="10">
        <f t="shared" si="79"/>
        <v>0</v>
      </c>
      <c r="BQ478" s="10">
        <f t="shared" si="80"/>
        <v>174.708</v>
      </c>
      <c r="BR478" s="10">
        <f t="shared" si="81"/>
        <v>0</v>
      </c>
      <c r="BS478" s="10">
        <f t="shared" si="82"/>
        <v>174.708</v>
      </c>
      <c r="BT478" s="10">
        <f t="shared" si="83"/>
        <v>0</v>
      </c>
      <c r="BU478" s="10">
        <f t="shared" si="84"/>
        <v>174.708</v>
      </c>
      <c r="BV478" s="10">
        <f t="shared" si="85"/>
        <v>0</v>
      </c>
    </row>
    <row r="479" spans="1:74" x14ac:dyDescent="0.25">
      <c r="A479">
        <v>16</v>
      </c>
      <c r="B479" t="s">
        <v>60</v>
      </c>
      <c r="C479" t="s">
        <v>61</v>
      </c>
      <c r="D479">
        <v>2020</v>
      </c>
      <c r="E479" t="s">
        <v>62</v>
      </c>
      <c r="F479" t="s">
        <v>63</v>
      </c>
      <c r="G479">
        <v>2</v>
      </c>
      <c r="H479" t="s">
        <v>64</v>
      </c>
      <c r="I479" t="s">
        <v>3367</v>
      </c>
      <c r="J479" t="s">
        <v>813</v>
      </c>
      <c r="K479" t="s">
        <v>814</v>
      </c>
      <c r="L479" t="s">
        <v>3413</v>
      </c>
      <c r="M479" t="s">
        <v>815</v>
      </c>
      <c r="N479" t="s">
        <v>3424</v>
      </c>
      <c r="O479" t="s">
        <v>245</v>
      </c>
      <c r="P479" t="s">
        <v>3450</v>
      </c>
      <c r="Q479" t="s">
        <v>878</v>
      </c>
      <c r="R479" t="s">
        <v>3571</v>
      </c>
      <c r="S479" t="s">
        <v>884</v>
      </c>
      <c r="T479">
        <v>12</v>
      </c>
      <c r="U479">
        <v>3</v>
      </c>
      <c r="V479" t="s">
        <v>887</v>
      </c>
      <c r="W479">
        <v>1</v>
      </c>
      <c r="X479" t="s">
        <v>72</v>
      </c>
      <c r="Y479">
        <v>1</v>
      </c>
      <c r="Z479" t="s">
        <v>73</v>
      </c>
      <c r="AA479">
        <v>1</v>
      </c>
      <c r="AB479" s="1">
        <v>9</v>
      </c>
      <c r="AC479" s="1">
        <v>9</v>
      </c>
      <c r="AD479" s="1">
        <v>100</v>
      </c>
      <c r="AE479" s="1">
        <v>18</v>
      </c>
      <c r="AF479" s="1">
        <v>0</v>
      </c>
      <c r="AG479" s="1">
        <v>0</v>
      </c>
      <c r="AH479" s="1">
        <v>18</v>
      </c>
      <c r="AI479" s="1">
        <v>0</v>
      </c>
      <c r="AJ479" s="1">
        <v>0</v>
      </c>
      <c r="AK479" s="1">
        <v>18</v>
      </c>
      <c r="AL479" s="1">
        <v>0</v>
      </c>
      <c r="AM479" s="1">
        <v>0</v>
      </c>
      <c r="AN479" s="1">
        <v>9</v>
      </c>
      <c r="AO479" s="1">
        <v>0</v>
      </c>
      <c r="AP479" s="1">
        <v>0</v>
      </c>
      <c r="AQ479" s="1">
        <v>72</v>
      </c>
      <c r="AR479" s="1">
        <v>9</v>
      </c>
      <c r="AS479" s="1">
        <v>12.5</v>
      </c>
      <c r="AT479" s="1">
        <v>95740000</v>
      </c>
      <c r="AU479" s="1">
        <v>95740000</v>
      </c>
      <c r="AV479" s="1">
        <v>100</v>
      </c>
      <c r="AW479" s="1">
        <v>219250000</v>
      </c>
      <c r="AX479" s="1">
        <v>0</v>
      </c>
      <c r="AY479" s="1">
        <v>0</v>
      </c>
      <c r="AZ479" s="1">
        <v>197800000</v>
      </c>
      <c r="BA479" s="1">
        <v>0</v>
      </c>
      <c r="BB479" s="1">
        <v>0</v>
      </c>
      <c r="BC479" s="1">
        <v>197800000</v>
      </c>
      <c r="BD479" s="1">
        <v>0</v>
      </c>
      <c r="BE479" s="1">
        <v>0</v>
      </c>
      <c r="BF479" s="1">
        <v>197800000</v>
      </c>
      <c r="BG479" s="1">
        <v>0</v>
      </c>
      <c r="BH479" s="1">
        <v>0</v>
      </c>
      <c r="BI479" s="1">
        <v>908390000</v>
      </c>
      <c r="BJ479" s="1">
        <v>95740000</v>
      </c>
      <c r="BK479" s="1">
        <v>10.54</v>
      </c>
      <c r="BL479" s="1"/>
      <c r="BM479" s="10">
        <f t="shared" si="76"/>
        <v>95.74</v>
      </c>
      <c r="BN479" s="10">
        <f t="shared" si="77"/>
        <v>95.74</v>
      </c>
      <c r="BO479" s="10">
        <f t="shared" si="78"/>
        <v>219.25</v>
      </c>
      <c r="BP479" s="10">
        <f t="shared" si="79"/>
        <v>0</v>
      </c>
      <c r="BQ479" s="10">
        <f t="shared" si="80"/>
        <v>197.8</v>
      </c>
      <c r="BR479" s="10">
        <f t="shared" si="81"/>
        <v>0</v>
      </c>
      <c r="BS479" s="10">
        <f t="shared" si="82"/>
        <v>197.8</v>
      </c>
      <c r="BT479" s="10">
        <f t="shared" si="83"/>
        <v>0</v>
      </c>
      <c r="BU479" s="10">
        <f t="shared" si="84"/>
        <v>197.8</v>
      </c>
      <c r="BV479" s="10">
        <f t="shared" si="85"/>
        <v>0</v>
      </c>
    </row>
    <row r="480" spans="1:74" x14ac:dyDescent="0.25">
      <c r="A480">
        <v>16</v>
      </c>
      <c r="B480" t="s">
        <v>60</v>
      </c>
      <c r="C480" t="s">
        <v>61</v>
      </c>
      <c r="D480">
        <v>2020</v>
      </c>
      <c r="E480" t="s">
        <v>62</v>
      </c>
      <c r="F480" t="s">
        <v>63</v>
      </c>
      <c r="G480">
        <v>2</v>
      </c>
      <c r="H480" t="s">
        <v>64</v>
      </c>
      <c r="I480" t="s">
        <v>3367</v>
      </c>
      <c r="J480" t="s">
        <v>813</v>
      </c>
      <c r="K480" t="s">
        <v>814</v>
      </c>
      <c r="L480" t="s">
        <v>3413</v>
      </c>
      <c r="M480" t="s">
        <v>815</v>
      </c>
      <c r="N480" t="s">
        <v>3424</v>
      </c>
      <c r="O480" t="s">
        <v>245</v>
      </c>
      <c r="P480" t="s">
        <v>3450</v>
      </c>
      <c r="Q480" t="s">
        <v>878</v>
      </c>
      <c r="R480" t="s">
        <v>3571</v>
      </c>
      <c r="S480" t="s">
        <v>884</v>
      </c>
      <c r="T480">
        <v>12</v>
      </c>
      <c r="U480">
        <v>4</v>
      </c>
      <c r="V480" t="s">
        <v>888</v>
      </c>
      <c r="W480">
        <v>1</v>
      </c>
      <c r="X480" t="s">
        <v>72</v>
      </c>
      <c r="Y480">
        <v>1</v>
      </c>
      <c r="Z480" t="s">
        <v>73</v>
      </c>
      <c r="AA480">
        <v>1</v>
      </c>
      <c r="AB480" s="1">
        <v>15</v>
      </c>
      <c r="AC480" s="1">
        <v>15</v>
      </c>
      <c r="AD480" s="1">
        <v>100</v>
      </c>
      <c r="AE480" s="1">
        <v>70</v>
      </c>
      <c r="AF480" s="1">
        <v>0</v>
      </c>
      <c r="AG480" s="1">
        <v>0</v>
      </c>
      <c r="AH480" s="1">
        <v>70</v>
      </c>
      <c r="AI480" s="1">
        <v>0</v>
      </c>
      <c r="AJ480" s="1">
        <v>0</v>
      </c>
      <c r="AK480" s="1">
        <v>70</v>
      </c>
      <c r="AL480" s="1">
        <v>0</v>
      </c>
      <c r="AM480" s="1">
        <v>0</v>
      </c>
      <c r="AN480" s="1">
        <v>15</v>
      </c>
      <c r="AO480" s="1">
        <v>0</v>
      </c>
      <c r="AP480" s="1">
        <v>0</v>
      </c>
      <c r="AQ480" s="1">
        <v>240</v>
      </c>
      <c r="AR480" s="1">
        <v>15</v>
      </c>
      <c r="AS480" s="1">
        <v>6.25</v>
      </c>
      <c r="AT480" s="1">
        <v>853299666</v>
      </c>
      <c r="AU480" s="1">
        <v>677299666</v>
      </c>
      <c r="AV480" s="1">
        <v>79.37</v>
      </c>
      <c r="AW480" s="1">
        <v>362000000</v>
      </c>
      <c r="AX480" s="1">
        <v>0</v>
      </c>
      <c r="AY480" s="1">
        <v>0</v>
      </c>
      <c r="AZ480" s="1">
        <v>196029000</v>
      </c>
      <c r="BA480" s="1">
        <v>0</v>
      </c>
      <c r="BB480" s="1">
        <v>0</v>
      </c>
      <c r="BC480" s="1">
        <v>196029000</v>
      </c>
      <c r="BD480" s="1">
        <v>0</v>
      </c>
      <c r="BE480" s="1">
        <v>0</v>
      </c>
      <c r="BF480" s="1">
        <v>196029000</v>
      </c>
      <c r="BG480" s="1">
        <v>0</v>
      </c>
      <c r="BH480" s="1">
        <v>0</v>
      </c>
      <c r="BI480" s="1">
        <v>1803386666</v>
      </c>
      <c r="BJ480" s="1">
        <v>677299666</v>
      </c>
      <c r="BK480" s="1">
        <v>37.56</v>
      </c>
      <c r="BL480" s="1"/>
      <c r="BM480" s="10">
        <f t="shared" si="76"/>
        <v>853.299666</v>
      </c>
      <c r="BN480" s="10">
        <f t="shared" si="77"/>
        <v>677.299666</v>
      </c>
      <c r="BO480" s="10">
        <f t="shared" si="78"/>
        <v>362</v>
      </c>
      <c r="BP480" s="10">
        <f t="shared" si="79"/>
        <v>0</v>
      </c>
      <c r="BQ480" s="10">
        <f t="shared" si="80"/>
        <v>196.029</v>
      </c>
      <c r="BR480" s="10">
        <f t="shared" si="81"/>
        <v>0</v>
      </c>
      <c r="BS480" s="10">
        <f t="shared" si="82"/>
        <v>196.029</v>
      </c>
      <c r="BT480" s="10">
        <f t="shared" si="83"/>
        <v>0</v>
      </c>
      <c r="BU480" s="10">
        <f t="shared" si="84"/>
        <v>196.029</v>
      </c>
      <c r="BV480" s="10">
        <f t="shared" si="85"/>
        <v>0</v>
      </c>
    </row>
    <row r="481" spans="1:74" x14ac:dyDescent="0.25">
      <c r="A481">
        <v>16</v>
      </c>
      <c r="B481" t="s">
        <v>60</v>
      </c>
      <c r="C481" t="s">
        <v>61</v>
      </c>
      <c r="D481">
        <v>2020</v>
      </c>
      <c r="E481" t="s">
        <v>62</v>
      </c>
      <c r="F481" t="s">
        <v>63</v>
      </c>
      <c r="G481">
        <v>2</v>
      </c>
      <c r="H481" t="s">
        <v>64</v>
      </c>
      <c r="I481" t="s">
        <v>3367</v>
      </c>
      <c r="J481" t="s">
        <v>813</v>
      </c>
      <c r="K481" t="s">
        <v>814</v>
      </c>
      <c r="L481" t="s">
        <v>3413</v>
      </c>
      <c r="M481" t="s">
        <v>815</v>
      </c>
      <c r="N481" t="s">
        <v>3424</v>
      </c>
      <c r="O481" t="s">
        <v>245</v>
      </c>
      <c r="P481" t="s">
        <v>3450</v>
      </c>
      <c r="Q481" t="s">
        <v>878</v>
      </c>
      <c r="R481" t="s">
        <v>3571</v>
      </c>
      <c r="S481" t="s">
        <v>884</v>
      </c>
      <c r="T481">
        <v>12</v>
      </c>
      <c r="U481">
        <v>5</v>
      </c>
      <c r="V481" t="s">
        <v>889</v>
      </c>
      <c r="W481">
        <v>1</v>
      </c>
      <c r="X481" t="s">
        <v>72</v>
      </c>
      <c r="Y481">
        <v>1</v>
      </c>
      <c r="Z481" t="s">
        <v>73</v>
      </c>
      <c r="AA481">
        <v>1</v>
      </c>
      <c r="AB481" s="1">
        <v>0.5</v>
      </c>
      <c r="AC481" s="1">
        <v>0.2</v>
      </c>
      <c r="AD481" s="1">
        <v>40</v>
      </c>
      <c r="AE481" s="1">
        <v>1.5</v>
      </c>
      <c r="AF481" s="1">
        <v>0</v>
      </c>
      <c r="AG481" s="1">
        <v>0</v>
      </c>
      <c r="AH481" s="1">
        <v>0</v>
      </c>
      <c r="AI481" s="1">
        <v>0</v>
      </c>
      <c r="AJ481" s="1">
        <v>0</v>
      </c>
      <c r="AK481" s="1">
        <v>0</v>
      </c>
      <c r="AL481" s="1">
        <v>0</v>
      </c>
      <c r="AM481" s="1">
        <v>0</v>
      </c>
      <c r="AN481" s="1">
        <v>0</v>
      </c>
      <c r="AO481" s="1">
        <v>0</v>
      </c>
      <c r="AP481" s="1">
        <v>0</v>
      </c>
      <c r="AQ481" s="1">
        <v>2</v>
      </c>
      <c r="AR481" s="1">
        <v>0.2</v>
      </c>
      <c r="AS481" s="1">
        <v>10</v>
      </c>
      <c r="AT481" s="1">
        <v>300000000</v>
      </c>
      <c r="AU481" s="1">
        <v>273598826</v>
      </c>
      <c r="AV481" s="1">
        <v>91.2</v>
      </c>
      <c r="AW481" s="1">
        <v>150000000</v>
      </c>
      <c r="AX481" s="1">
        <v>0</v>
      </c>
      <c r="AY481" s="1">
        <v>0</v>
      </c>
      <c r="AZ481" s="1">
        <v>0</v>
      </c>
      <c r="BA481" s="1">
        <v>0</v>
      </c>
      <c r="BB481" s="1">
        <v>0</v>
      </c>
      <c r="BC481" s="1">
        <v>0</v>
      </c>
      <c r="BD481" s="1">
        <v>0</v>
      </c>
      <c r="BE481" s="1">
        <v>0</v>
      </c>
      <c r="BF481" s="1">
        <v>0</v>
      </c>
      <c r="BG481" s="1">
        <v>0</v>
      </c>
      <c r="BH481" s="1">
        <v>0</v>
      </c>
      <c r="BI481" s="1">
        <v>450000000</v>
      </c>
      <c r="BJ481" s="1">
        <v>273598826</v>
      </c>
      <c r="BK481" s="1">
        <v>60.8</v>
      </c>
      <c r="BL481" s="1"/>
      <c r="BM481" s="10">
        <f t="shared" si="76"/>
        <v>300</v>
      </c>
      <c r="BN481" s="10">
        <f t="shared" si="77"/>
        <v>273.59882599999997</v>
      </c>
      <c r="BO481" s="10">
        <f t="shared" si="78"/>
        <v>150</v>
      </c>
      <c r="BP481" s="10">
        <f t="shared" si="79"/>
        <v>0</v>
      </c>
      <c r="BQ481" s="10">
        <f t="shared" si="80"/>
        <v>0</v>
      </c>
      <c r="BR481" s="10">
        <f t="shared" si="81"/>
        <v>0</v>
      </c>
      <c r="BS481" s="10">
        <f t="shared" si="82"/>
        <v>0</v>
      </c>
      <c r="BT481" s="10">
        <f t="shared" si="83"/>
        <v>0</v>
      </c>
      <c r="BU481" s="10">
        <f t="shared" si="84"/>
        <v>0</v>
      </c>
      <c r="BV481" s="10">
        <f t="shared" si="85"/>
        <v>0</v>
      </c>
    </row>
    <row r="482" spans="1:74" x14ac:dyDescent="0.25">
      <c r="A482">
        <v>16</v>
      </c>
      <c r="B482" t="s">
        <v>60</v>
      </c>
      <c r="C482" t="s">
        <v>61</v>
      </c>
      <c r="D482">
        <v>2020</v>
      </c>
      <c r="E482" t="s">
        <v>62</v>
      </c>
      <c r="F482" t="s">
        <v>63</v>
      </c>
      <c r="G482">
        <v>2</v>
      </c>
      <c r="H482" t="s">
        <v>64</v>
      </c>
      <c r="I482" t="s">
        <v>3367</v>
      </c>
      <c r="J482" t="s">
        <v>813</v>
      </c>
      <c r="K482" t="s">
        <v>814</v>
      </c>
      <c r="L482" t="s">
        <v>3413</v>
      </c>
      <c r="M482" t="s">
        <v>815</v>
      </c>
      <c r="N482" t="s">
        <v>3424</v>
      </c>
      <c r="O482" t="s">
        <v>245</v>
      </c>
      <c r="P482" t="s">
        <v>3450</v>
      </c>
      <c r="Q482" t="s">
        <v>878</v>
      </c>
      <c r="R482" t="s">
        <v>3571</v>
      </c>
      <c r="S482" t="s">
        <v>884</v>
      </c>
      <c r="T482">
        <v>12</v>
      </c>
      <c r="U482">
        <v>6</v>
      </c>
      <c r="V482" t="s">
        <v>890</v>
      </c>
      <c r="W482">
        <v>1</v>
      </c>
      <c r="X482" t="s">
        <v>72</v>
      </c>
      <c r="Y482">
        <v>1</v>
      </c>
      <c r="Z482" t="s">
        <v>73</v>
      </c>
      <c r="AA482">
        <v>1</v>
      </c>
      <c r="AB482" s="1">
        <v>0</v>
      </c>
      <c r="AC482" s="1">
        <v>0</v>
      </c>
      <c r="AD482" s="1">
        <v>0</v>
      </c>
      <c r="AE482" s="1">
        <v>0</v>
      </c>
      <c r="AF482" s="1">
        <v>0</v>
      </c>
      <c r="AG482" s="1">
        <v>0</v>
      </c>
      <c r="AH482" s="1">
        <v>6</v>
      </c>
      <c r="AI482" s="1">
        <v>0</v>
      </c>
      <c r="AJ482" s="1">
        <v>0</v>
      </c>
      <c r="AK482" s="1">
        <v>6</v>
      </c>
      <c r="AL482" s="1">
        <v>0</v>
      </c>
      <c r="AM482" s="1">
        <v>0</v>
      </c>
      <c r="AN482" s="1">
        <v>0</v>
      </c>
      <c r="AO482" s="1">
        <v>0</v>
      </c>
      <c r="AP482" s="1">
        <v>0</v>
      </c>
      <c r="AQ482" s="1">
        <v>12</v>
      </c>
      <c r="AR482" s="1">
        <v>0</v>
      </c>
      <c r="AS482" s="1">
        <v>0</v>
      </c>
      <c r="AT482" s="1">
        <v>0</v>
      </c>
      <c r="AU482" s="1">
        <v>0</v>
      </c>
      <c r="AV482" s="1">
        <v>0</v>
      </c>
      <c r="AW482" s="1">
        <v>0</v>
      </c>
      <c r="AX482" s="1">
        <v>0</v>
      </c>
      <c r="AY482" s="1">
        <v>0</v>
      </c>
      <c r="AZ482" s="1">
        <v>630000000</v>
      </c>
      <c r="BA482" s="1">
        <v>0</v>
      </c>
      <c r="BB482" s="1">
        <v>0</v>
      </c>
      <c r="BC482" s="1">
        <v>620000000</v>
      </c>
      <c r="BD482" s="1">
        <v>0</v>
      </c>
      <c r="BE482" s="1">
        <v>0</v>
      </c>
      <c r="BF482" s="1">
        <v>0</v>
      </c>
      <c r="BG482" s="1">
        <v>0</v>
      </c>
      <c r="BH482" s="1">
        <v>0</v>
      </c>
      <c r="BI482" s="1">
        <v>1250000000</v>
      </c>
      <c r="BJ482" s="1">
        <v>0</v>
      </c>
      <c r="BK482" s="1">
        <v>0</v>
      </c>
      <c r="BL482" s="1"/>
      <c r="BM482" s="10">
        <f t="shared" si="76"/>
        <v>0</v>
      </c>
      <c r="BN482" s="10">
        <f t="shared" si="77"/>
        <v>0</v>
      </c>
      <c r="BO482" s="10">
        <f t="shared" si="78"/>
        <v>0</v>
      </c>
      <c r="BP482" s="10">
        <f t="shared" si="79"/>
        <v>0</v>
      </c>
      <c r="BQ482" s="10">
        <f t="shared" si="80"/>
        <v>630</v>
      </c>
      <c r="BR482" s="10">
        <f t="shared" si="81"/>
        <v>0</v>
      </c>
      <c r="BS482" s="10">
        <f t="shared" si="82"/>
        <v>620</v>
      </c>
      <c r="BT482" s="10">
        <f t="shared" si="83"/>
        <v>0</v>
      </c>
      <c r="BU482" s="10">
        <f t="shared" si="84"/>
        <v>0</v>
      </c>
      <c r="BV482" s="10">
        <f t="shared" si="85"/>
        <v>0</v>
      </c>
    </row>
    <row r="483" spans="1:74" x14ac:dyDescent="0.25">
      <c r="A483">
        <v>16</v>
      </c>
      <c r="B483" t="s">
        <v>60</v>
      </c>
      <c r="C483" t="s">
        <v>61</v>
      </c>
      <c r="D483">
        <v>2020</v>
      </c>
      <c r="E483" t="s">
        <v>62</v>
      </c>
      <c r="F483" t="s">
        <v>63</v>
      </c>
      <c r="G483">
        <v>2</v>
      </c>
      <c r="H483" t="s">
        <v>64</v>
      </c>
      <c r="I483" t="s">
        <v>3367</v>
      </c>
      <c r="J483" t="s">
        <v>813</v>
      </c>
      <c r="K483" t="s">
        <v>814</v>
      </c>
      <c r="L483" t="s">
        <v>3413</v>
      </c>
      <c r="M483" t="s">
        <v>815</v>
      </c>
      <c r="N483" t="s">
        <v>3425</v>
      </c>
      <c r="O483" t="s">
        <v>582</v>
      </c>
      <c r="P483" t="s">
        <v>3451</v>
      </c>
      <c r="Q483" t="s">
        <v>891</v>
      </c>
      <c r="R483" t="s">
        <v>3572</v>
      </c>
      <c r="S483" t="s">
        <v>892</v>
      </c>
      <c r="T483">
        <v>7</v>
      </c>
      <c r="U483">
        <v>1</v>
      </c>
      <c r="V483" t="s">
        <v>893</v>
      </c>
      <c r="W483">
        <v>1</v>
      </c>
      <c r="X483" t="s">
        <v>72</v>
      </c>
      <c r="Y483">
        <v>1</v>
      </c>
      <c r="Z483" t="s">
        <v>73</v>
      </c>
      <c r="AA483">
        <v>1</v>
      </c>
      <c r="AB483" s="1">
        <v>0</v>
      </c>
      <c r="AC483" s="1">
        <v>0</v>
      </c>
      <c r="AD483" s="1">
        <v>0</v>
      </c>
      <c r="AE483" s="1">
        <v>0</v>
      </c>
      <c r="AF483" s="1">
        <v>0</v>
      </c>
      <c r="AG483" s="1">
        <v>0</v>
      </c>
      <c r="AH483" s="1">
        <v>1.52</v>
      </c>
      <c r="AI483" s="1">
        <v>0</v>
      </c>
      <c r="AJ483" s="1">
        <v>0</v>
      </c>
      <c r="AK483" s="1">
        <v>0.48</v>
      </c>
      <c r="AL483" s="1">
        <v>0</v>
      </c>
      <c r="AM483" s="1">
        <v>0</v>
      </c>
      <c r="AN483" s="1">
        <v>0</v>
      </c>
      <c r="AO483" s="1">
        <v>0</v>
      </c>
      <c r="AP483" s="1">
        <v>0</v>
      </c>
      <c r="AQ483" s="1">
        <v>2</v>
      </c>
      <c r="AR483" s="1">
        <v>0</v>
      </c>
      <c r="AS483" s="1">
        <v>0</v>
      </c>
      <c r="AT483" s="1">
        <v>0</v>
      </c>
      <c r="AU483" s="1">
        <v>0</v>
      </c>
      <c r="AV483" s="1">
        <v>0</v>
      </c>
      <c r="AW483" s="1">
        <v>0</v>
      </c>
      <c r="AX483" s="1">
        <v>0</v>
      </c>
      <c r="AY483" s="1">
        <v>0</v>
      </c>
      <c r="AZ483" s="1">
        <v>3435794234</v>
      </c>
      <c r="BA483" s="1">
        <v>0</v>
      </c>
      <c r="BB483" s="1">
        <v>0</v>
      </c>
      <c r="BC483" s="1">
        <v>1084039994</v>
      </c>
      <c r="BD483" s="1">
        <v>0</v>
      </c>
      <c r="BE483" s="1">
        <v>0</v>
      </c>
      <c r="BF483" s="1">
        <v>0</v>
      </c>
      <c r="BG483" s="1">
        <v>0</v>
      </c>
      <c r="BH483" s="1">
        <v>0</v>
      </c>
      <c r="BI483" s="1">
        <v>4519834228</v>
      </c>
      <c r="BJ483" s="1">
        <v>0</v>
      </c>
      <c r="BK483" s="1">
        <v>0</v>
      </c>
      <c r="BL483" s="1" t="s">
        <v>74</v>
      </c>
      <c r="BM483" s="10">
        <f t="shared" si="76"/>
        <v>0</v>
      </c>
      <c r="BN483" s="10">
        <f t="shared" si="77"/>
        <v>0</v>
      </c>
      <c r="BO483" s="10">
        <f t="shared" si="78"/>
        <v>0</v>
      </c>
      <c r="BP483" s="10">
        <f t="shared" si="79"/>
        <v>0</v>
      </c>
      <c r="BQ483" s="10">
        <f t="shared" si="80"/>
        <v>3435.794234</v>
      </c>
      <c r="BR483" s="10">
        <f t="shared" si="81"/>
        <v>0</v>
      </c>
      <c r="BS483" s="10">
        <f t="shared" si="82"/>
        <v>1084.039994</v>
      </c>
      <c r="BT483" s="10">
        <f t="shared" si="83"/>
        <v>0</v>
      </c>
      <c r="BU483" s="10">
        <f t="shared" si="84"/>
        <v>0</v>
      </c>
      <c r="BV483" s="10">
        <f t="shared" si="85"/>
        <v>0</v>
      </c>
    </row>
    <row r="484" spans="1:74" x14ac:dyDescent="0.25">
      <c r="A484">
        <v>16</v>
      </c>
      <c r="B484" t="s">
        <v>60</v>
      </c>
      <c r="C484" t="s">
        <v>61</v>
      </c>
      <c r="D484">
        <v>2020</v>
      </c>
      <c r="E484" t="s">
        <v>62</v>
      </c>
      <c r="F484" t="s">
        <v>63</v>
      </c>
      <c r="G484">
        <v>2</v>
      </c>
      <c r="H484" t="s">
        <v>64</v>
      </c>
      <c r="I484" t="s">
        <v>3367</v>
      </c>
      <c r="J484" t="s">
        <v>813</v>
      </c>
      <c r="K484" t="s">
        <v>814</v>
      </c>
      <c r="L484" t="s">
        <v>3413</v>
      </c>
      <c r="M484" t="s">
        <v>815</v>
      </c>
      <c r="N484" t="s">
        <v>3425</v>
      </c>
      <c r="O484" t="s">
        <v>582</v>
      </c>
      <c r="P484" t="s">
        <v>3451</v>
      </c>
      <c r="Q484" t="s">
        <v>891</v>
      </c>
      <c r="R484" t="s">
        <v>3572</v>
      </c>
      <c r="S484" t="s">
        <v>892</v>
      </c>
      <c r="T484">
        <v>7</v>
      </c>
      <c r="U484">
        <v>2</v>
      </c>
      <c r="V484" t="s">
        <v>894</v>
      </c>
      <c r="W484">
        <v>1</v>
      </c>
      <c r="X484" t="s">
        <v>72</v>
      </c>
      <c r="Y484">
        <v>1</v>
      </c>
      <c r="Z484" t="s">
        <v>73</v>
      </c>
      <c r="AA484">
        <v>1</v>
      </c>
      <c r="AB484" s="1">
        <v>0.36</v>
      </c>
      <c r="AC484" s="1">
        <v>0.36</v>
      </c>
      <c r="AD484" s="1">
        <v>100</v>
      </c>
      <c r="AE484" s="1">
        <v>0.82</v>
      </c>
      <c r="AF484" s="1">
        <v>0</v>
      </c>
      <c r="AG484" s="1">
        <v>0</v>
      </c>
      <c r="AH484" s="1">
        <v>0.84</v>
      </c>
      <c r="AI484" s="1">
        <v>0</v>
      </c>
      <c r="AJ484" s="1">
        <v>0</v>
      </c>
      <c r="AK484" s="1">
        <v>0.92</v>
      </c>
      <c r="AL484" s="1">
        <v>0</v>
      </c>
      <c r="AM484" s="1">
        <v>0</v>
      </c>
      <c r="AN484" s="1">
        <v>0.06</v>
      </c>
      <c r="AO484" s="1">
        <v>0</v>
      </c>
      <c r="AP484" s="1">
        <v>0</v>
      </c>
      <c r="AQ484" s="1">
        <v>3</v>
      </c>
      <c r="AR484" s="1">
        <v>0.36</v>
      </c>
      <c r="AS484" s="1">
        <v>12</v>
      </c>
      <c r="AT484" s="1">
        <v>764472399</v>
      </c>
      <c r="AU484" s="1">
        <v>583674399</v>
      </c>
      <c r="AV484" s="1">
        <v>76.349999999999994</v>
      </c>
      <c r="AW484" s="1">
        <v>1203614000</v>
      </c>
      <c r="AX484" s="1">
        <v>0</v>
      </c>
      <c r="AY484" s="1">
        <v>0</v>
      </c>
      <c r="AZ484" s="1">
        <v>1479679666</v>
      </c>
      <c r="BA484" s="1">
        <v>0</v>
      </c>
      <c r="BB484" s="1">
        <v>0</v>
      </c>
      <c r="BC484" s="1">
        <v>1624070056</v>
      </c>
      <c r="BD484" s="1">
        <v>0</v>
      </c>
      <c r="BE484" s="1">
        <v>0</v>
      </c>
      <c r="BF484" s="1">
        <v>102984056</v>
      </c>
      <c r="BG484" s="1">
        <v>0</v>
      </c>
      <c r="BH484" s="1">
        <v>0</v>
      </c>
      <c r="BI484" s="1">
        <v>5174820177</v>
      </c>
      <c r="BJ484" s="1">
        <v>583674399</v>
      </c>
      <c r="BK484" s="1">
        <v>11.28</v>
      </c>
      <c r="BL484" s="1"/>
      <c r="BM484" s="10">
        <f t="shared" si="76"/>
        <v>764.472399</v>
      </c>
      <c r="BN484" s="10">
        <f t="shared" si="77"/>
        <v>583.67439899999999</v>
      </c>
      <c r="BO484" s="10">
        <f t="shared" si="78"/>
        <v>1203.614</v>
      </c>
      <c r="BP484" s="10">
        <f t="shared" si="79"/>
        <v>0</v>
      </c>
      <c r="BQ484" s="10">
        <f t="shared" si="80"/>
        <v>1479.679666</v>
      </c>
      <c r="BR484" s="10">
        <f t="shared" si="81"/>
        <v>0</v>
      </c>
      <c r="BS484" s="10">
        <f t="shared" si="82"/>
        <v>1624.070056</v>
      </c>
      <c r="BT484" s="10">
        <f t="shared" si="83"/>
        <v>0</v>
      </c>
      <c r="BU484" s="10">
        <f t="shared" si="84"/>
        <v>102.984056</v>
      </c>
      <c r="BV484" s="10">
        <f t="shared" si="85"/>
        <v>0</v>
      </c>
    </row>
    <row r="485" spans="1:74" x14ac:dyDescent="0.25">
      <c r="A485">
        <v>16</v>
      </c>
      <c r="B485" t="s">
        <v>60</v>
      </c>
      <c r="C485" t="s">
        <v>61</v>
      </c>
      <c r="D485">
        <v>2020</v>
      </c>
      <c r="E485" t="s">
        <v>62</v>
      </c>
      <c r="F485" t="s">
        <v>63</v>
      </c>
      <c r="G485">
        <v>2</v>
      </c>
      <c r="H485" t="s">
        <v>64</v>
      </c>
      <c r="I485" t="s">
        <v>3367</v>
      </c>
      <c r="J485" t="s">
        <v>813</v>
      </c>
      <c r="K485" t="s">
        <v>814</v>
      </c>
      <c r="L485" t="s">
        <v>3413</v>
      </c>
      <c r="M485" t="s">
        <v>815</v>
      </c>
      <c r="N485" t="s">
        <v>3425</v>
      </c>
      <c r="O485" t="s">
        <v>582</v>
      </c>
      <c r="P485" t="s">
        <v>3451</v>
      </c>
      <c r="Q485" t="s">
        <v>891</v>
      </c>
      <c r="R485" t="s">
        <v>3572</v>
      </c>
      <c r="S485" t="s">
        <v>892</v>
      </c>
      <c r="T485">
        <v>7</v>
      </c>
      <c r="U485">
        <v>3</v>
      </c>
      <c r="V485" t="s">
        <v>895</v>
      </c>
      <c r="W485">
        <v>1</v>
      </c>
      <c r="X485" t="s">
        <v>72</v>
      </c>
      <c r="Y485">
        <v>1</v>
      </c>
      <c r="Z485" t="s">
        <v>73</v>
      </c>
      <c r="AA485">
        <v>1</v>
      </c>
      <c r="AB485" s="1">
        <v>0</v>
      </c>
      <c r="AC485" s="1">
        <v>0</v>
      </c>
      <c r="AD485" s="1">
        <v>0</v>
      </c>
      <c r="AE485" s="1">
        <v>1.96</v>
      </c>
      <c r="AF485" s="1">
        <v>0</v>
      </c>
      <c r="AG485" s="1">
        <v>0</v>
      </c>
      <c r="AH485" s="1">
        <v>0.02</v>
      </c>
      <c r="AI485" s="1">
        <v>0</v>
      </c>
      <c r="AJ485" s="1">
        <v>0</v>
      </c>
      <c r="AK485" s="1">
        <v>0.02</v>
      </c>
      <c r="AL485" s="1">
        <v>0</v>
      </c>
      <c r="AM485" s="1">
        <v>0</v>
      </c>
      <c r="AN485" s="1">
        <v>0</v>
      </c>
      <c r="AO485" s="1">
        <v>0</v>
      </c>
      <c r="AP485" s="1">
        <v>0</v>
      </c>
      <c r="AQ485" s="1">
        <v>2</v>
      </c>
      <c r="AR485" s="1">
        <v>0</v>
      </c>
      <c r="AS485" s="1">
        <v>0</v>
      </c>
      <c r="AT485" s="1">
        <v>0</v>
      </c>
      <c r="AU485" s="1">
        <v>0</v>
      </c>
      <c r="AV485" s="1">
        <v>0</v>
      </c>
      <c r="AW485" s="1">
        <v>1642249000</v>
      </c>
      <c r="AX485" s="1">
        <v>0</v>
      </c>
      <c r="AY485" s="1">
        <v>0</v>
      </c>
      <c r="AZ485" s="1">
        <v>23339800</v>
      </c>
      <c r="BA485" s="1">
        <v>0</v>
      </c>
      <c r="BB485" s="1">
        <v>0</v>
      </c>
      <c r="BC485" s="1">
        <v>24039994</v>
      </c>
      <c r="BD485" s="1">
        <v>0</v>
      </c>
      <c r="BE485" s="1">
        <v>0</v>
      </c>
      <c r="BF485" s="1">
        <v>0</v>
      </c>
      <c r="BG485" s="1">
        <v>0</v>
      </c>
      <c r="BH485" s="1">
        <v>0</v>
      </c>
      <c r="BI485" s="1">
        <v>1689628794</v>
      </c>
      <c r="BJ485" s="1">
        <v>0</v>
      </c>
      <c r="BK485" s="1">
        <v>0</v>
      </c>
      <c r="BL485" s="1" t="s">
        <v>74</v>
      </c>
      <c r="BM485" s="10">
        <f t="shared" si="76"/>
        <v>0</v>
      </c>
      <c r="BN485" s="10">
        <f t="shared" si="77"/>
        <v>0</v>
      </c>
      <c r="BO485" s="10">
        <f t="shared" si="78"/>
        <v>1642.249</v>
      </c>
      <c r="BP485" s="10">
        <f t="shared" si="79"/>
        <v>0</v>
      </c>
      <c r="BQ485" s="10">
        <f t="shared" si="80"/>
        <v>23.3398</v>
      </c>
      <c r="BR485" s="10">
        <f t="shared" si="81"/>
        <v>0</v>
      </c>
      <c r="BS485" s="10">
        <f t="shared" si="82"/>
        <v>24.039994</v>
      </c>
      <c r="BT485" s="10">
        <f t="shared" si="83"/>
        <v>0</v>
      </c>
      <c r="BU485" s="10">
        <f t="shared" si="84"/>
        <v>0</v>
      </c>
      <c r="BV485" s="10">
        <f t="shared" si="85"/>
        <v>0</v>
      </c>
    </row>
    <row r="486" spans="1:74" x14ac:dyDescent="0.25">
      <c r="A486">
        <v>16</v>
      </c>
      <c r="B486" t="s">
        <v>60</v>
      </c>
      <c r="C486" t="s">
        <v>61</v>
      </c>
      <c r="D486">
        <v>2020</v>
      </c>
      <c r="E486" t="s">
        <v>62</v>
      </c>
      <c r="F486" t="s">
        <v>63</v>
      </c>
      <c r="G486">
        <v>2</v>
      </c>
      <c r="H486" t="s">
        <v>64</v>
      </c>
      <c r="I486" t="s">
        <v>3367</v>
      </c>
      <c r="J486" t="s">
        <v>813</v>
      </c>
      <c r="K486" t="s">
        <v>814</v>
      </c>
      <c r="L486" t="s">
        <v>3413</v>
      </c>
      <c r="M486" t="s">
        <v>815</v>
      </c>
      <c r="N486" t="s">
        <v>3425</v>
      </c>
      <c r="O486" t="s">
        <v>582</v>
      </c>
      <c r="P486" t="s">
        <v>3451</v>
      </c>
      <c r="Q486" t="s">
        <v>891</v>
      </c>
      <c r="R486" t="s">
        <v>3573</v>
      </c>
      <c r="S486" t="s">
        <v>896</v>
      </c>
      <c r="T486">
        <v>12</v>
      </c>
      <c r="U486">
        <v>1</v>
      </c>
      <c r="V486" t="s">
        <v>897</v>
      </c>
      <c r="W486">
        <v>3</v>
      </c>
      <c r="X486" t="s">
        <v>128</v>
      </c>
      <c r="Y486">
        <v>1</v>
      </c>
      <c r="Z486" t="s">
        <v>73</v>
      </c>
      <c r="AA486">
        <v>1</v>
      </c>
      <c r="AB486" s="1">
        <v>0.17</v>
      </c>
      <c r="AC486" s="1">
        <v>0.17</v>
      </c>
      <c r="AD486" s="1">
        <v>100</v>
      </c>
      <c r="AE486" s="1">
        <v>0.67</v>
      </c>
      <c r="AF486" s="1">
        <v>0</v>
      </c>
      <c r="AG486" s="1">
        <v>0</v>
      </c>
      <c r="AH486" s="1">
        <v>0.82</v>
      </c>
      <c r="AI486" s="1">
        <v>0</v>
      </c>
      <c r="AJ486" s="1">
        <v>0</v>
      </c>
      <c r="AK486" s="1">
        <v>0.97</v>
      </c>
      <c r="AL486" s="1">
        <v>0</v>
      </c>
      <c r="AM486" s="1">
        <v>0</v>
      </c>
      <c r="AN486" s="1">
        <v>1</v>
      </c>
      <c r="AO486" s="1">
        <v>0</v>
      </c>
      <c r="AP486" s="1">
        <v>0</v>
      </c>
      <c r="AQ486" s="1" t="s">
        <v>77</v>
      </c>
      <c r="AR486" s="1" t="s">
        <v>77</v>
      </c>
      <c r="AS486" s="1" t="s">
        <v>77</v>
      </c>
      <c r="AT486" s="1">
        <v>200192000</v>
      </c>
      <c r="AU486" s="1">
        <v>191975333</v>
      </c>
      <c r="AV486" s="1">
        <v>95.9</v>
      </c>
      <c r="AW486" s="1">
        <v>586601000</v>
      </c>
      <c r="AX486" s="1">
        <v>0</v>
      </c>
      <c r="AY486" s="1">
        <v>0</v>
      </c>
      <c r="AZ486" s="1">
        <v>606537748</v>
      </c>
      <c r="BA486" s="1">
        <v>0</v>
      </c>
      <c r="BB486" s="1">
        <v>0</v>
      </c>
      <c r="BC486" s="1">
        <v>522863494</v>
      </c>
      <c r="BD486" s="1">
        <v>0</v>
      </c>
      <c r="BE486" s="1">
        <v>0</v>
      </c>
      <c r="BF486" s="1">
        <v>24479816</v>
      </c>
      <c r="BG486" s="1">
        <v>0</v>
      </c>
      <c r="BH486" s="1">
        <v>0</v>
      </c>
      <c r="BI486" s="1">
        <v>1940674058</v>
      </c>
      <c r="BJ486" s="1">
        <v>191975333</v>
      </c>
      <c r="BK486" s="1">
        <v>9.89</v>
      </c>
      <c r="BL486" s="1"/>
      <c r="BM486" s="10">
        <f t="shared" si="76"/>
        <v>200.19200000000001</v>
      </c>
      <c r="BN486" s="10">
        <f t="shared" si="77"/>
        <v>191.97533300000001</v>
      </c>
      <c r="BO486" s="10">
        <f t="shared" si="78"/>
        <v>586.601</v>
      </c>
      <c r="BP486" s="10">
        <f t="shared" si="79"/>
        <v>0</v>
      </c>
      <c r="BQ486" s="10">
        <f t="shared" si="80"/>
        <v>606.53774799999997</v>
      </c>
      <c r="BR486" s="10">
        <f t="shared" si="81"/>
        <v>0</v>
      </c>
      <c r="BS486" s="10">
        <f t="shared" si="82"/>
        <v>522.86349399999995</v>
      </c>
      <c r="BT486" s="10">
        <f t="shared" si="83"/>
        <v>0</v>
      </c>
      <c r="BU486" s="10">
        <f t="shared" si="84"/>
        <v>24.479816</v>
      </c>
      <c r="BV486" s="10">
        <f t="shared" si="85"/>
        <v>0</v>
      </c>
    </row>
    <row r="487" spans="1:74" x14ac:dyDescent="0.25">
      <c r="A487">
        <v>16</v>
      </c>
      <c r="B487" t="s">
        <v>60</v>
      </c>
      <c r="C487" t="s">
        <v>61</v>
      </c>
      <c r="D487">
        <v>2020</v>
      </c>
      <c r="E487" t="s">
        <v>62</v>
      </c>
      <c r="F487" t="s">
        <v>63</v>
      </c>
      <c r="G487">
        <v>2</v>
      </c>
      <c r="H487" t="s">
        <v>64</v>
      </c>
      <c r="I487" t="s">
        <v>3367</v>
      </c>
      <c r="J487" t="s">
        <v>813</v>
      </c>
      <c r="K487" t="s">
        <v>814</v>
      </c>
      <c r="L487" t="s">
        <v>3413</v>
      </c>
      <c r="M487" t="s">
        <v>815</v>
      </c>
      <c r="N487" t="s">
        <v>3425</v>
      </c>
      <c r="O487" t="s">
        <v>582</v>
      </c>
      <c r="P487" t="s">
        <v>3451</v>
      </c>
      <c r="Q487" t="s">
        <v>891</v>
      </c>
      <c r="R487" t="s">
        <v>3573</v>
      </c>
      <c r="S487" t="s">
        <v>896</v>
      </c>
      <c r="T487">
        <v>12</v>
      </c>
      <c r="U487">
        <v>2</v>
      </c>
      <c r="V487" t="s">
        <v>898</v>
      </c>
      <c r="W487">
        <v>1</v>
      </c>
      <c r="X487" t="s">
        <v>72</v>
      </c>
      <c r="Y487">
        <v>1</v>
      </c>
      <c r="Z487" t="s">
        <v>73</v>
      </c>
      <c r="AA487">
        <v>1</v>
      </c>
      <c r="AB487" s="1">
        <v>5</v>
      </c>
      <c r="AC487" s="1">
        <v>5</v>
      </c>
      <c r="AD487" s="1">
        <v>100</v>
      </c>
      <c r="AE487" s="1">
        <v>23</v>
      </c>
      <c r="AF487" s="1">
        <v>0</v>
      </c>
      <c r="AG487" s="1">
        <v>0</v>
      </c>
      <c r="AH487" s="1">
        <v>1</v>
      </c>
      <c r="AI487" s="1">
        <v>0</v>
      </c>
      <c r="AJ487" s="1">
        <v>0</v>
      </c>
      <c r="AK487" s="1">
        <v>1</v>
      </c>
      <c r="AL487" s="1">
        <v>0</v>
      </c>
      <c r="AM487" s="1">
        <v>0</v>
      </c>
      <c r="AN487" s="1">
        <v>0</v>
      </c>
      <c r="AO487" s="1">
        <v>0</v>
      </c>
      <c r="AP487" s="1">
        <v>0</v>
      </c>
      <c r="AQ487" s="1">
        <v>30</v>
      </c>
      <c r="AR487" s="1">
        <v>5</v>
      </c>
      <c r="AS487" s="1">
        <v>16.670000000000002</v>
      </c>
      <c r="AT487" s="1">
        <v>250000000</v>
      </c>
      <c r="AU487" s="1">
        <v>249876020</v>
      </c>
      <c r="AV487" s="1">
        <v>99.95</v>
      </c>
      <c r="AW487" s="1">
        <v>703096000</v>
      </c>
      <c r="AX487" s="1">
        <v>0</v>
      </c>
      <c r="AY487" s="1">
        <v>0</v>
      </c>
      <c r="AZ487" s="1">
        <v>23339800</v>
      </c>
      <c r="BA487" s="1">
        <v>0</v>
      </c>
      <c r="BB487" s="1">
        <v>0</v>
      </c>
      <c r="BC487" s="1">
        <v>24039994</v>
      </c>
      <c r="BD487" s="1">
        <v>0</v>
      </c>
      <c r="BE487" s="1">
        <v>0</v>
      </c>
      <c r="BF487" s="1">
        <v>0</v>
      </c>
      <c r="BG487" s="1">
        <v>0</v>
      </c>
      <c r="BH487" s="1">
        <v>0</v>
      </c>
      <c r="BI487" s="1">
        <v>1000475794</v>
      </c>
      <c r="BJ487" s="1">
        <v>249876020</v>
      </c>
      <c r="BK487" s="1">
        <v>24.98</v>
      </c>
      <c r="BL487" s="1"/>
      <c r="BM487" s="10">
        <f t="shared" si="76"/>
        <v>250</v>
      </c>
      <c r="BN487" s="10">
        <f t="shared" si="77"/>
        <v>249.87602000000001</v>
      </c>
      <c r="BO487" s="10">
        <f t="shared" si="78"/>
        <v>703.096</v>
      </c>
      <c r="BP487" s="10">
        <f t="shared" si="79"/>
        <v>0</v>
      </c>
      <c r="BQ487" s="10">
        <f t="shared" si="80"/>
        <v>23.3398</v>
      </c>
      <c r="BR487" s="10">
        <f t="shared" si="81"/>
        <v>0</v>
      </c>
      <c r="BS487" s="10">
        <f t="shared" si="82"/>
        <v>24.039994</v>
      </c>
      <c r="BT487" s="10">
        <f t="shared" si="83"/>
        <v>0</v>
      </c>
      <c r="BU487" s="10">
        <f t="shared" si="84"/>
        <v>0</v>
      </c>
      <c r="BV487" s="10">
        <f t="shared" si="85"/>
        <v>0</v>
      </c>
    </row>
    <row r="488" spans="1:74" x14ac:dyDescent="0.25">
      <c r="A488">
        <v>16</v>
      </c>
      <c r="B488" t="s">
        <v>60</v>
      </c>
      <c r="C488" t="s">
        <v>61</v>
      </c>
      <c r="D488">
        <v>2020</v>
      </c>
      <c r="E488" t="s">
        <v>62</v>
      </c>
      <c r="F488" t="s">
        <v>63</v>
      </c>
      <c r="G488">
        <v>2</v>
      </c>
      <c r="H488" t="s">
        <v>64</v>
      </c>
      <c r="I488" t="s">
        <v>3367</v>
      </c>
      <c r="J488" t="s">
        <v>813</v>
      </c>
      <c r="K488" t="s">
        <v>814</v>
      </c>
      <c r="L488" t="s">
        <v>3413</v>
      </c>
      <c r="M488" t="s">
        <v>815</v>
      </c>
      <c r="N488" t="s">
        <v>3425</v>
      </c>
      <c r="O488" t="s">
        <v>582</v>
      </c>
      <c r="P488" t="s">
        <v>3451</v>
      </c>
      <c r="Q488" t="s">
        <v>891</v>
      </c>
      <c r="R488" t="s">
        <v>3573</v>
      </c>
      <c r="S488" t="s">
        <v>896</v>
      </c>
      <c r="T488">
        <v>12</v>
      </c>
      <c r="U488">
        <v>3</v>
      </c>
      <c r="V488" t="s">
        <v>899</v>
      </c>
      <c r="W488">
        <v>2</v>
      </c>
      <c r="X488" t="s">
        <v>76</v>
      </c>
      <c r="Y488">
        <v>1</v>
      </c>
      <c r="Z488" t="s">
        <v>73</v>
      </c>
      <c r="AA488">
        <v>1</v>
      </c>
      <c r="AB488" s="1">
        <v>100</v>
      </c>
      <c r="AC488" s="1">
        <v>52.5</v>
      </c>
      <c r="AD488" s="1">
        <v>52.5</v>
      </c>
      <c r="AE488" s="1">
        <v>100</v>
      </c>
      <c r="AF488" s="1">
        <v>0</v>
      </c>
      <c r="AG488" s="1">
        <v>0</v>
      </c>
      <c r="AH488" s="1">
        <v>100</v>
      </c>
      <c r="AI488" s="1">
        <v>0</v>
      </c>
      <c r="AJ488" s="1">
        <v>0</v>
      </c>
      <c r="AK488" s="1">
        <v>100</v>
      </c>
      <c r="AL488" s="1">
        <v>0</v>
      </c>
      <c r="AM488" s="1">
        <v>0</v>
      </c>
      <c r="AN488" s="1">
        <v>100</v>
      </c>
      <c r="AO488" s="1">
        <v>0</v>
      </c>
      <c r="AP488" s="1">
        <v>0</v>
      </c>
      <c r="AQ488" s="1" t="s">
        <v>77</v>
      </c>
      <c r="AR488" s="1" t="s">
        <v>77</v>
      </c>
      <c r="AS488" s="1" t="s">
        <v>77</v>
      </c>
      <c r="AT488" s="1">
        <v>391150000</v>
      </c>
      <c r="AU488" s="1">
        <v>389000000</v>
      </c>
      <c r="AV488" s="1">
        <v>99.45</v>
      </c>
      <c r="AW488" s="1">
        <v>2760054000</v>
      </c>
      <c r="AX488" s="1">
        <v>0</v>
      </c>
      <c r="AY488" s="1">
        <v>0</v>
      </c>
      <c r="AZ488" s="1">
        <v>5621529536</v>
      </c>
      <c r="BA488" s="1">
        <v>0</v>
      </c>
      <c r="BB488" s="1">
        <v>0</v>
      </c>
      <c r="BC488" s="1">
        <v>1624039996</v>
      </c>
      <c r="BD488" s="1">
        <v>0</v>
      </c>
      <c r="BE488" s="1">
        <v>0</v>
      </c>
      <c r="BF488" s="1">
        <v>24479816</v>
      </c>
      <c r="BG488" s="1">
        <v>0</v>
      </c>
      <c r="BH488" s="1">
        <v>0</v>
      </c>
      <c r="BI488" s="1">
        <v>10421253348</v>
      </c>
      <c r="BJ488" s="1">
        <v>389000000</v>
      </c>
      <c r="BK488" s="1">
        <v>3.73</v>
      </c>
      <c r="BL488" s="1" t="s">
        <v>900</v>
      </c>
      <c r="BM488" s="10">
        <f t="shared" si="76"/>
        <v>391.15</v>
      </c>
      <c r="BN488" s="10">
        <f t="shared" si="77"/>
        <v>389</v>
      </c>
      <c r="BO488" s="10">
        <f t="shared" si="78"/>
        <v>2760.0540000000001</v>
      </c>
      <c r="BP488" s="10">
        <f t="shared" si="79"/>
        <v>0</v>
      </c>
      <c r="BQ488" s="10">
        <f t="shared" si="80"/>
        <v>5621.529536</v>
      </c>
      <c r="BR488" s="10">
        <f t="shared" si="81"/>
        <v>0</v>
      </c>
      <c r="BS488" s="10">
        <f t="shared" si="82"/>
        <v>1624.039996</v>
      </c>
      <c r="BT488" s="10">
        <f t="shared" si="83"/>
        <v>0</v>
      </c>
      <c r="BU488" s="10">
        <f t="shared" si="84"/>
        <v>24.479816</v>
      </c>
      <c r="BV488" s="10">
        <f t="shared" si="85"/>
        <v>0</v>
      </c>
    </row>
    <row r="489" spans="1:74" x14ac:dyDescent="0.25">
      <c r="A489">
        <v>16</v>
      </c>
      <c r="B489" t="s">
        <v>60</v>
      </c>
      <c r="C489" t="s">
        <v>61</v>
      </c>
      <c r="D489">
        <v>2020</v>
      </c>
      <c r="E489" t="s">
        <v>62</v>
      </c>
      <c r="F489" t="s">
        <v>63</v>
      </c>
      <c r="G489">
        <v>2</v>
      </c>
      <c r="H489" t="s">
        <v>64</v>
      </c>
      <c r="I489" t="s">
        <v>3367</v>
      </c>
      <c r="J489" t="s">
        <v>813</v>
      </c>
      <c r="K489" t="s">
        <v>814</v>
      </c>
      <c r="L489" t="s">
        <v>3413</v>
      </c>
      <c r="M489" t="s">
        <v>815</v>
      </c>
      <c r="N489" t="s">
        <v>3425</v>
      </c>
      <c r="O489" t="s">
        <v>582</v>
      </c>
      <c r="P489" t="s">
        <v>3452</v>
      </c>
      <c r="Q489" t="s">
        <v>901</v>
      </c>
      <c r="R489" t="s">
        <v>3574</v>
      </c>
      <c r="S489" t="s">
        <v>902</v>
      </c>
      <c r="T489">
        <v>9</v>
      </c>
      <c r="U489">
        <v>1</v>
      </c>
      <c r="V489" t="s">
        <v>903</v>
      </c>
      <c r="W489">
        <v>1</v>
      </c>
      <c r="X489" t="s">
        <v>72</v>
      </c>
      <c r="Y489">
        <v>1</v>
      </c>
      <c r="Z489" t="s">
        <v>73</v>
      </c>
      <c r="AA489">
        <v>1</v>
      </c>
      <c r="AB489" s="1">
        <v>25</v>
      </c>
      <c r="AC489" s="1">
        <v>25</v>
      </c>
      <c r="AD489" s="1">
        <v>100</v>
      </c>
      <c r="AE489" s="1">
        <v>25</v>
      </c>
      <c r="AF489" s="1">
        <v>0</v>
      </c>
      <c r="AG489" s="1">
        <v>0</v>
      </c>
      <c r="AH489" s="1">
        <v>25</v>
      </c>
      <c r="AI489" s="1">
        <v>0</v>
      </c>
      <c r="AJ489" s="1">
        <v>0</v>
      </c>
      <c r="AK489" s="1">
        <v>13</v>
      </c>
      <c r="AL489" s="1">
        <v>0</v>
      </c>
      <c r="AM489" s="1">
        <v>0</v>
      </c>
      <c r="AN489" s="1">
        <v>12</v>
      </c>
      <c r="AO489" s="1">
        <v>0</v>
      </c>
      <c r="AP489" s="1">
        <v>0</v>
      </c>
      <c r="AQ489" s="1">
        <v>100</v>
      </c>
      <c r="AR489" s="1">
        <v>25</v>
      </c>
      <c r="AS489" s="1">
        <v>25</v>
      </c>
      <c r="AT489" s="1">
        <v>215754550</v>
      </c>
      <c r="AU489" s="1">
        <v>98500000</v>
      </c>
      <c r="AV489" s="1">
        <v>45.65</v>
      </c>
      <c r="AW489" s="1">
        <v>853151000</v>
      </c>
      <c r="AX489" s="1">
        <v>0</v>
      </c>
      <c r="AY489" s="1">
        <v>0</v>
      </c>
      <c r="AZ489" s="1">
        <v>293876422</v>
      </c>
      <c r="BA489" s="1">
        <v>0</v>
      </c>
      <c r="BB489" s="1">
        <v>0</v>
      </c>
      <c r="BC489" s="1">
        <v>267921009</v>
      </c>
      <c r="BD489" s="1">
        <v>0</v>
      </c>
      <c r="BE489" s="1">
        <v>0</v>
      </c>
      <c r="BF489" s="1">
        <v>237510494</v>
      </c>
      <c r="BG489" s="1">
        <v>0</v>
      </c>
      <c r="BH489" s="1">
        <v>0</v>
      </c>
      <c r="BI489" s="1">
        <v>1868213475</v>
      </c>
      <c r="BJ489" s="1">
        <v>98500000</v>
      </c>
      <c r="BK489" s="1">
        <v>5.27</v>
      </c>
      <c r="BL489" s="1"/>
      <c r="BM489" s="10">
        <f t="shared" si="76"/>
        <v>215.75454999999999</v>
      </c>
      <c r="BN489" s="10">
        <f t="shared" si="77"/>
        <v>98.5</v>
      </c>
      <c r="BO489" s="10">
        <f t="shared" si="78"/>
        <v>853.15099999999995</v>
      </c>
      <c r="BP489" s="10">
        <f t="shared" si="79"/>
        <v>0</v>
      </c>
      <c r="BQ489" s="10">
        <f t="shared" si="80"/>
        <v>293.87642199999999</v>
      </c>
      <c r="BR489" s="10">
        <f t="shared" si="81"/>
        <v>0</v>
      </c>
      <c r="BS489" s="10">
        <f t="shared" si="82"/>
        <v>267.92100900000003</v>
      </c>
      <c r="BT489" s="10">
        <f t="shared" si="83"/>
        <v>0</v>
      </c>
      <c r="BU489" s="10">
        <f t="shared" si="84"/>
        <v>237.51049399999999</v>
      </c>
      <c r="BV489" s="10">
        <f t="shared" si="85"/>
        <v>0</v>
      </c>
    </row>
    <row r="490" spans="1:74" x14ac:dyDescent="0.25">
      <c r="A490">
        <v>16</v>
      </c>
      <c r="B490" t="s">
        <v>60</v>
      </c>
      <c r="C490" t="s">
        <v>61</v>
      </c>
      <c r="D490">
        <v>2020</v>
      </c>
      <c r="E490" t="s">
        <v>62</v>
      </c>
      <c r="F490" t="s">
        <v>63</v>
      </c>
      <c r="G490">
        <v>2</v>
      </c>
      <c r="H490" t="s">
        <v>64</v>
      </c>
      <c r="I490" t="s">
        <v>3367</v>
      </c>
      <c r="J490" t="s">
        <v>813</v>
      </c>
      <c r="K490" t="s">
        <v>814</v>
      </c>
      <c r="L490" t="s">
        <v>3413</v>
      </c>
      <c r="M490" t="s">
        <v>815</v>
      </c>
      <c r="N490" t="s">
        <v>3425</v>
      </c>
      <c r="O490" t="s">
        <v>582</v>
      </c>
      <c r="P490" t="s">
        <v>3452</v>
      </c>
      <c r="Q490" t="s">
        <v>901</v>
      </c>
      <c r="R490" t="s">
        <v>3574</v>
      </c>
      <c r="S490" t="s">
        <v>902</v>
      </c>
      <c r="T490">
        <v>9</v>
      </c>
      <c r="U490">
        <v>2</v>
      </c>
      <c r="V490" t="s">
        <v>904</v>
      </c>
      <c r="W490">
        <v>1</v>
      </c>
      <c r="X490" t="s">
        <v>72</v>
      </c>
      <c r="Y490">
        <v>1</v>
      </c>
      <c r="Z490" t="s">
        <v>73</v>
      </c>
      <c r="AA490">
        <v>1</v>
      </c>
      <c r="AB490" s="1">
        <v>0</v>
      </c>
      <c r="AC490" s="1">
        <v>0</v>
      </c>
      <c r="AD490" s="1">
        <v>0</v>
      </c>
      <c r="AE490" s="1">
        <v>33</v>
      </c>
      <c r="AF490" s="1">
        <v>0</v>
      </c>
      <c r="AG490" s="1">
        <v>0</v>
      </c>
      <c r="AH490" s="1">
        <v>33.5</v>
      </c>
      <c r="AI490" s="1">
        <v>0</v>
      </c>
      <c r="AJ490" s="1">
        <v>0</v>
      </c>
      <c r="AK490" s="1">
        <v>33.5</v>
      </c>
      <c r="AL490" s="1">
        <v>0</v>
      </c>
      <c r="AM490" s="1">
        <v>0</v>
      </c>
      <c r="AN490" s="1">
        <v>0</v>
      </c>
      <c r="AO490" s="1">
        <v>0</v>
      </c>
      <c r="AP490" s="1">
        <v>0</v>
      </c>
      <c r="AQ490" s="1">
        <v>100</v>
      </c>
      <c r="AR490" s="1">
        <v>0</v>
      </c>
      <c r="AS490" s="1">
        <v>0</v>
      </c>
      <c r="AT490" s="1">
        <v>0</v>
      </c>
      <c r="AU490" s="1">
        <v>0</v>
      </c>
      <c r="AV490" s="1">
        <v>0</v>
      </c>
      <c r="AW490" s="1">
        <v>98764000</v>
      </c>
      <c r="AX490" s="1">
        <v>0</v>
      </c>
      <c r="AY490" s="1">
        <v>0</v>
      </c>
      <c r="AZ490" s="1">
        <v>98763775</v>
      </c>
      <c r="BA490" s="1">
        <v>0</v>
      </c>
      <c r="BB490" s="1">
        <v>0</v>
      </c>
      <c r="BC490" s="1">
        <v>98763775</v>
      </c>
      <c r="BD490" s="1">
        <v>0</v>
      </c>
      <c r="BE490" s="1">
        <v>0</v>
      </c>
      <c r="BF490" s="1">
        <v>0</v>
      </c>
      <c r="BG490" s="1">
        <v>0</v>
      </c>
      <c r="BH490" s="1">
        <v>0</v>
      </c>
      <c r="BI490" s="1">
        <v>296291550</v>
      </c>
      <c r="BJ490" s="1">
        <v>0</v>
      </c>
      <c r="BK490" s="1">
        <v>0</v>
      </c>
      <c r="BL490" s="1" t="s">
        <v>74</v>
      </c>
      <c r="BM490" s="10">
        <f t="shared" si="76"/>
        <v>0</v>
      </c>
      <c r="BN490" s="10">
        <f t="shared" si="77"/>
        <v>0</v>
      </c>
      <c r="BO490" s="10">
        <f t="shared" si="78"/>
        <v>98.763999999999996</v>
      </c>
      <c r="BP490" s="10">
        <f t="shared" si="79"/>
        <v>0</v>
      </c>
      <c r="BQ490" s="10">
        <f t="shared" si="80"/>
        <v>98.763774999999995</v>
      </c>
      <c r="BR490" s="10">
        <f t="shared" si="81"/>
        <v>0</v>
      </c>
      <c r="BS490" s="10">
        <f t="shared" si="82"/>
        <v>98.763774999999995</v>
      </c>
      <c r="BT490" s="10">
        <f t="shared" si="83"/>
        <v>0</v>
      </c>
      <c r="BU490" s="10">
        <f t="shared" si="84"/>
        <v>0</v>
      </c>
      <c r="BV490" s="10">
        <f t="shared" si="85"/>
        <v>0</v>
      </c>
    </row>
    <row r="491" spans="1:74" x14ac:dyDescent="0.25">
      <c r="A491">
        <v>16</v>
      </c>
      <c r="B491" t="s">
        <v>60</v>
      </c>
      <c r="C491" t="s">
        <v>61</v>
      </c>
      <c r="D491">
        <v>2020</v>
      </c>
      <c r="E491" t="s">
        <v>62</v>
      </c>
      <c r="F491" t="s">
        <v>63</v>
      </c>
      <c r="G491">
        <v>2</v>
      </c>
      <c r="H491" t="s">
        <v>64</v>
      </c>
      <c r="I491" t="s">
        <v>3367</v>
      </c>
      <c r="J491" t="s">
        <v>813</v>
      </c>
      <c r="K491" t="s">
        <v>814</v>
      </c>
      <c r="L491" t="s">
        <v>3413</v>
      </c>
      <c r="M491" t="s">
        <v>815</v>
      </c>
      <c r="N491" t="s">
        <v>3425</v>
      </c>
      <c r="O491" t="s">
        <v>582</v>
      </c>
      <c r="P491" t="s">
        <v>3452</v>
      </c>
      <c r="Q491" t="s">
        <v>901</v>
      </c>
      <c r="R491" t="s">
        <v>3574</v>
      </c>
      <c r="S491" t="s">
        <v>902</v>
      </c>
      <c r="T491">
        <v>9</v>
      </c>
      <c r="U491">
        <v>3</v>
      </c>
      <c r="V491" t="s">
        <v>905</v>
      </c>
      <c r="W491">
        <v>2</v>
      </c>
      <c r="X491" t="s">
        <v>76</v>
      </c>
      <c r="Y491">
        <v>1</v>
      </c>
      <c r="Z491" t="s">
        <v>73</v>
      </c>
      <c r="AA491">
        <v>1</v>
      </c>
      <c r="AB491" s="1">
        <v>100</v>
      </c>
      <c r="AC491" s="1">
        <v>100</v>
      </c>
      <c r="AD491" s="1">
        <v>100</v>
      </c>
      <c r="AE491" s="1">
        <v>100</v>
      </c>
      <c r="AF491" s="1">
        <v>0</v>
      </c>
      <c r="AG491" s="1">
        <v>0</v>
      </c>
      <c r="AH491" s="1">
        <v>100</v>
      </c>
      <c r="AI491" s="1">
        <v>0</v>
      </c>
      <c r="AJ491" s="1">
        <v>0</v>
      </c>
      <c r="AK491" s="1">
        <v>100</v>
      </c>
      <c r="AL491" s="1">
        <v>0</v>
      </c>
      <c r="AM491" s="1">
        <v>0</v>
      </c>
      <c r="AN491" s="1">
        <v>100</v>
      </c>
      <c r="AO491" s="1">
        <v>0</v>
      </c>
      <c r="AP491" s="1">
        <v>0</v>
      </c>
      <c r="AQ491" s="1" t="s">
        <v>77</v>
      </c>
      <c r="AR491" s="1" t="s">
        <v>77</v>
      </c>
      <c r="AS491" s="1" t="s">
        <v>77</v>
      </c>
      <c r="AT491" s="1">
        <v>709601133</v>
      </c>
      <c r="AU491" s="1">
        <v>604166666</v>
      </c>
      <c r="AV491" s="1">
        <v>85.14</v>
      </c>
      <c r="AW491" s="1">
        <v>1887361000</v>
      </c>
      <c r="AX491" s="1">
        <v>0</v>
      </c>
      <c r="AY491" s="1">
        <v>0</v>
      </c>
      <c r="AZ491" s="1">
        <v>1676595118</v>
      </c>
      <c r="BA491" s="1">
        <v>0</v>
      </c>
      <c r="BB491" s="1">
        <v>0</v>
      </c>
      <c r="BC491" s="1">
        <v>1708555548</v>
      </c>
      <c r="BD491" s="1">
        <v>0</v>
      </c>
      <c r="BE491" s="1">
        <v>0</v>
      </c>
      <c r="BF491" s="1">
        <v>411378365</v>
      </c>
      <c r="BG491" s="1">
        <v>0</v>
      </c>
      <c r="BH491" s="1">
        <v>0</v>
      </c>
      <c r="BI491" s="1">
        <v>6393491164</v>
      </c>
      <c r="BJ491" s="1">
        <v>604166666</v>
      </c>
      <c r="BK491" s="1">
        <v>9.4499999999999993</v>
      </c>
      <c r="BL491" s="1"/>
      <c r="BM491" s="10">
        <f t="shared" si="76"/>
        <v>709.601133</v>
      </c>
      <c r="BN491" s="10">
        <f t="shared" si="77"/>
        <v>604.16666599999996</v>
      </c>
      <c r="BO491" s="10">
        <f t="shared" si="78"/>
        <v>1887.3610000000001</v>
      </c>
      <c r="BP491" s="10">
        <f t="shared" si="79"/>
        <v>0</v>
      </c>
      <c r="BQ491" s="10">
        <f t="shared" si="80"/>
        <v>1676.595118</v>
      </c>
      <c r="BR491" s="10">
        <f t="shared" si="81"/>
        <v>0</v>
      </c>
      <c r="BS491" s="10">
        <f t="shared" si="82"/>
        <v>1708.555548</v>
      </c>
      <c r="BT491" s="10">
        <f t="shared" si="83"/>
        <v>0</v>
      </c>
      <c r="BU491" s="10">
        <f t="shared" si="84"/>
        <v>411.37836499999997</v>
      </c>
      <c r="BV491" s="10">
        <f t="shared" si="85"/>
        <v>0</v>
      </c>
    </row>
    <row r="492" spans="1:74" x14ac:dyDescent="0.25">
      <c r="A492">
        <v>16</v>
      </c>
      <c r="B492" t="s">
        <v>60</v>
      </c>
      <c r="C492" t="s">
        <v>61</v>
      </c>
      <c r="D492">
        <v>2020</v>
      </c>
      <c r="E492" t="s">
        <v>62</v>
      </c>
      <c r="F492" t="s">
        <v>63</v>
      </c>
      <c r="G492">
        <v>2</v>
      </c>
      <c r="H492" t="s">
        <v>64</v>
      </c>
      <c r="I492" t="s">
        <v>3367</v>
      </c>
      <c r="J492" t="s">
        <v>813</v>
      </c>
      <c r="K492" t="s">
        <v>814</v>
      </c>
      <c r="L492" t="s">
        <v>3413</v>
      </c>
      <c r="M492" t="s">
        <v>815</v>
      </c>
      <c r="N492" t="s">
        <v>3423</v>
      </c>
      <c r="O492" t="s">
        <v>124</v>
      </c>
      <c r="P492" t="s">
        <v>3443</v>
      </c>
      <c r="Q492" t="s">
        <v>602</v>
      </c>
      <c r="R492" t="s">
        <v>3575</v>
      </c>
      <c r="S492" t="s">
        <v>906</v>
      </c>
      <c r="T492">
        <v>12</v>
      </c>
      <c r="U492">
        <v>1</v>
      </c>
      <c r="V492" t="s">
        <v>907</v>
      </c>
      <c r="W492">
        <v>3</v>
      </c>
      <c r="X492" t="s">
        <v>128</v>
      </c>
      <c r="Y492">
        <v>1</v>
      </c>
      <c r="Z492" t="s">
        <v>73</v>
      </c>
      <c r="AA492">
        <v>1</v>
      </c>
      <c r="AB492" s="1">
        <v>0.17</v>
      </c>
      <c r="AC492" s="1">
        <v>0.17</v>
      </c>
      <c r="AD492" s="1">
        <v>100</v>
      </c>
      <c r="AE492" s="1">
        <v>0.67</v>
      </c>
      <c r="AF492" s="1">
        <v>0</v>
      </c>
      <c r="AG492" s="1">
        <v>0</v>
      </c>
      <c r="AH492" s="1">
        <v>0.82</v>
      </c>
      <c r="AI492" s="1">
        <v>0</v>
      </c>
      <c r="AJ492" s="1">
        <v>0</v>
      </c>
      <c r="AK492" s="1">
        <v>0.97</v>
      </c>
      <c r="AL492" s="1">
        <v>0</v>
      </c>
      <c r="AM492" s="1">
        <v>0</v>
      </c>
      <c r="AN492" s="1">
        <v>1</v>
      </c>
      <c r="AO492" s="1">
        <v>0</v>
      </c>
      <c r="AP492" s="1">
        <v>0</v>
      </c>
      <c r="AQ492" s="1" t="s">
        <v>77</v>
      </c>
      <c r="AR492" s="1" t="s">
        <v>77</v>
      </c>
      <c r="AS492" s="1" t="s">
        <v>77</v>
      </c>
      <c r="AT492" s="1">
        <v>87890000</v>
      </c>
      <c r="AU492" s="1">
        <v>87890000</v>
      </c>
      <c r="AV492" s="1">
        <v>100</v>
      </c>
      <c r="AW492" s="1">
        <v>198900000</v>
      </c>
      <c r="AX492" s="1">
        <v>0</v>
      </c>
      <c r="AY492" s="1">
        <v>0</v>
      </c>
      <c r="AZ492" s="1">
        <v>299683032</v>
      </c>
      <c r="BA492" s="1">
        <v>0</v>
      </c>
      <c r="BB492" s="1">
        <v>0</v>
      </c>
      <c r="BC492" s="1">
        <v>313606273</v>
      </c>
      <c r="BD492" s="1">
        <v>0</v>
      </c>
      <c r="BE492" s="1">
        <v>0</v>
      </c>
      <c r="BF492" s="1">
        <v>24479817</v>
      </c>
      <c r="BG492" s="1">
        <v>0</v>
      </c>
      <c r="BH492" s="1">
        <v>0</v>
      </c>
      <c r="BI492" s="1">
        <v>924559122</v>
      </c>
      <c r="BJ492" s="1">
        <v>87890000</v>
      </c>
      <c r="BK492" s="1">
        <v>9.51</v>
      </c>
      <c r="BL492" s="1"/>
      <c r="BM492" s="10">
        <f t="shared" si="76"/>
        <v>87.89</v>
      </c>
      <c r="BN492" s="10">
        <f t="shared" si="77"/>
        <v>87.89</v>
      </c>
      <c r="BO492" s="10">
        <f t="shared" si="78"/>
        <v>198.9</v>
      </c>
      <c r="BP492" s="10">
        <f t="shared" si="79"/>
        <v>0</v>
      </c>
      <c r="BQ492" s="10">
        <f t="shared" si="80"/>
        <v>299.68303200000003</v>
      </c>
      <c r="BR492" s="10">
        <f t="shared" si="81"/>
        <v>0</v>
      </c>
      <c r="BS492" s="10">
        <f t="shared" si="82"/>
        <v>313.60627299999999</v>
      </c>
      <c r="BT492" s="10">
        <f t="shared" si="83"/>
        <v>0</v>
      </c>
      <c r="BU492" s="10">
        <f t="shared" si="84"/>
        <v>24.479817000000001</v>
      </c>
      <c r="BV492" s="10">
        <f t="shared" si="85"/>
        <v>0</v>
      </c>
    </row>
    <row r="493" spans="1:74" x14ac:dyDescent="0.25">
      <c r="A493">
        <v>16</v>
      </c>
      <c r="B493" t="s">
        <v>60</v>
      </c>
      <c r="C493" t="s">
        <v>61</v>
      </c>
      <c r="D493">
        <v>2020</v>
      </c>
      <c r="E493" t="s">
        <v>62</v>
      </c>
      <c r="F493" t="s">
        <v>63</v>
      </c>
      <c r="G493">
        <v>2</v>
      </c>
      <c r="H493" t="s">
        <v>64</v>
      </c>
      <c r="I493" t="s">
        <v>3367</v>
      </c>
      <c r="J493" t="s">
        <v>813</v>
      </c>
      <c r="K493" t="s">
        <v>814</v>
      </c>
      <c r="L493" t="s">
        <v>3413</v>
      </c>
      <c r="M493" t="s">
        <v>815</v>
      </c>
      <c r="N493" t="s">
        <v>3423</v>
      </c>
      <c r="O493" t="s">
        <v>124</v>
      </c>
      <c r="P493" t="s">
        <v>3443</v>
      </c>
      <c r="Q493" t="s">
        <v>602</v>
      </c>
      <c r="R493" t="s">
        <v>3575</v>
      </c>
      <c r="S493" t="s">
        <v>906</v>
      </c>
      <c r="T493">
        <v>12</v>
      </c>
      <c r="U493">
        <v>2</v>
      </c>
      <c r="V493" t="s">
        <v>908</v>
      </c>
      <c r="W493">
        <v>1</v>
      </c>
      <c r="X493" t="s">
        <v>72</v>
      </c>
      <c r="Y493">
        <v>1</v>
      </c>
      <c r="Z493" t="s">
        <v>73</v>
      </c>
      <c r="AA493">
        <v>1</v>
      </c>
      <c r="AB493" s="1">
        <v>1</v>
      </c>
      <c r="AC493" s="1">
        <v>1</v>
      </c>
      <c r="AD493" s="1">
        <v>100</v>
      </c>
      <c r="AE493" s="1">
        <v>29</v>
      </c>
      <c r="AF493" s="1">
        <v>0</v>
      </c>
      <c r="AG493" s="1">
        <v>0</v>
      </c>
      <c r="AH493" s="1">
        <v>0</v>
      </c>
      <c r="AI493" s="1">
        <v>0</v>
      </c>
      <c r="AJ493" s="1">
        <v>0</v>
      </c>
      <c r="AK493" s="1">
        <v>0</v>
      </c>
      <c r="AL493" s="1">
        <v>0</v>
      </c>
      <c r="AM493" s="1">
        <v>0</v>
      </c>
      <c r="AN493" s="1">
        <v>0</v>
      </c>
      <c r="AO493" s="1">
        <v>0</v>
      </c>
      <c r="AP493" s="1">
        <v>0</v>
      </c>
      <c r="AQ493" s="1">
        <v>30</v>
      </c>
      <c r="AR493" s="1">
        <v>1</v>
      </c>
      <c r="AS493" s="1">
        <v>3.33</v>
      </c>
      <c r="AT493" s="1">
        <v>30000000</v>
      </c>
      <c r="AU493" s="1">
        <v>0</v>
      </c>
      <c r="AV493" s="1">
        <v>0</v>
      </c>
      <c r="AW493" s="1">
        <v>220000000</v>
      </c>
      <c r="AX493" s="1">
        <v>0</v>
      </c>
      <c r="AY493" s="1">
        <v>0</v>
      </c>
      <c r="AZ493" s="1">
        <v>0</v>
      </c>
      <c r="BA493" s="1">
        <v>0</v>
      </c>
      <c r="BB493" s="1">
        <v>0</v>
      </c>
      <c r="BC493" s="1">
        <v>0</v>
      </c>
      <c r="BD493" s="1">
        <v>0</v>
      </c>
      <c r="BE493" s="1">
        <v>0</v>
      </c>
      <c r="BF493" s="1">
        <v>0</v>
      </c>
      <c r="BG493" s="1">
        <v>0</v>
      </c>
      <c r="BH493" s="1">
        <v>0</v>
      </c>
      <c r="BI493" s="1">
        <v>250000000</v>
      </c>
      <c r="BJ493" s="1">
        <v>0</v>
      </c>
      <c r="BK493" s="1">
        <v>0</v>
      </c>
      <c r="BL493" s="1"/>
      <c r="BM493" s="10">
        <f t="shared" si="76"/>
        <v>30</v>
      </c>
      <c r="BN493" s="10">
        <f t="shared" si="77"/>
        <v>0</v>
      </c>
      <c r="BO493" s="10">
        <f t="shared" si="78"/>
        <v>220</v>
      </c>
      <c r="BP493" s="10">
        <f t="shared" si="79"/>
        <v>0</v>
      </c>
      <c r="BQ493" s="10">
        <f t="shared" si="80"/>
        <v>0</v>
      </c>
      <c r="BR493" s="10">
        <f t="shared" si="81"/>
        <v>0</v>
      </c>
      <c r="BS493" s="10">
        <f t="shared" si="82"/>
        <v>0</v>
      </c>
      <c r="BT493" s="10">
        <f t="shared" si="83"/>
        <v>0</v>
      </c>
      <c r="BU493" s="10">
        <f t="shared" si="84"/>
        <v>0</v>
      </c>
      <c r="BV493" s="10">
        <f t="shared" si="85"/>
        <v>0</v>
      </c>
    </row>
    <row r="494" spans="1:74" x14ac:dyDescent="0.25">
      <c r="A494">
        <v>16</v>
      </c>
      <c r="B494" t="s">
        <v>60</v>
      </c>
      <c r="C494" t="s">
        <v>61</v>
      </c>
      <c r="D494">
        <v>2020</v>
      </c>
      <c r="E494" t="s">
        <v>62</v>
      </c>
      <c r="F494" t="s">
        <v>63</v>
      </c>
      <c r="G494">
        <v>2</v>
      </c>
      <c r="H494" t="s">
        <v>64</v>
      </c>
      <c r="I494" t="s">
        <v>3367</v>
      </c>
      <c r="J494" t="s">
        <v>813</v>
      </c>
      <c r="K494" t="s">
        <v>814</v>
      </c>
      <c r="L494" t="s">
        <v>3413</v>
      </c>
      <c r="M494" t="s">
        <v>815</v>
      </c>
      <c r="N494" t="s">
        <v>3423</v>
      </c>
      <c r="O494" t="s">
        <v>124</v>
      </c>
      <c r="P494" t="s">
        <v>3443</v>
      </c>
      <c r="Q494" t="s">
        <v>602</v>
      </c>
      <c r="R494" t="s">
        <v>3575</v>
      </c>
      <c r="S494" t="s">
        <v>906</v>
      </c>
      <c r="T494">
        <v>12</v>
      </c>
      <c r="U494">
        <v>3</v>
      </c>
      <c r="V494" t="s">
        <v>909</v>
      </c>
      <c r="W494">
        <v>2</v>
      </c>
      <c r="X494" t="s">
        <v>76</v>
      </c>
      <c r="Y494">
        <v>1</v>
      </c>
      <c r="Z494" t="s">
        <v>73</v>
      </c>
      <c r="AA494">
        <v>1</v>
      </c>
      <c r="AB494" s="1">
        <v>100</v>
      </c>
      <c r="AC494" s="1">
        <v>28</v>
      </c>
      <c r="AD494" s="1">
        <v>28</v>
      </c>
      <c r="AE494" s="1">
        <v>100</v>
      </c>
      <c r="AF494" s="1">
        <v>0</v>
      </c>
      <c r="AG494" s="1">
        <v>0</v>
      </c>
      <c r="AH494" s="1">
        <v>100</v>
      </c>
      <c r="AI494" s="1">
        <v>0</v>
      </c>
      <c r="AJ494" s="1">
        <v>0</v>
      </c>
      <c r="AK494" s="1">
        <v>100</v>
      </c>
      <c r="AL494" s="1">
        <v>0</v>
      </c>
      <c r="AM494" s="1">
        <v>0</v>
      </c>
      <c r="AN494" s="1">
        <v>100</v>
      </c>
      <c r="AO494" s="1">
        <v>0</v>
      </c>
      <c r="AP494" s="1">
        <v>0</v>
      </c>
      <c r="AQ494" s="1" t="s">
        <v>77</v>
      </c>
      <c r="AR494" s="1" t="s">
        <v>77</v>
      </c>
      <c r="AS494" s="1" t="s">
        <v>77</v>
      </c>
      <c r="AT494" s="1">
        <v>218203601</v>
      </c>
      <c r="AU494" s="1">
        <v>0</v>
      </c>
      <c r="AV494" s="1">
        <v>0</v>
      </c>
      <c r="AW494" s="1">
        <v>1133550000</v>
      </c>
      <c r="AX494" s="1">
        <v>0</v>
      </c>
      <c r="AY494" s="1">
        <v>0</v>
      </c>
      <c r="AZ494" s="1">
        <v>2372500000</v>
      </c>
      <c r="BA494" s="1">
        <v>0</v>
      </c>
      <c r="BB494" s="1">
        <v>0</v>
      </c>
      <c r="BC494" s="1">
        <v>640833334</v>
      </c>
      <c r="BD494" s="1">
        <v>0</v>
      </c>
      <c r="BE494" s="1">
        <v>0</v>
      </c>
      <c r="BF494" s="1">
        <v>24479817</v>
      </c>
      <c r="BG494" s="1">
        <v>0</v>
      </c>
      <c r="BH494" s="1">
        <v>0</v>
      </c>
      <c r="BI494" s="1">
        <v>4389566752</v>
      </c>
      <c r="BJ494" s="1">
        <v>0</v>
      </c>
      <c r="BK494" s="1">
        <v>0</v>
      </c>
      <c r="BL494" s="1"/>
      <c r="BM494" s="10">
        <f t="shared" si="76"/>
        <v>218.20360099999999</v>
      </c>
      <c r="BN494" s="10">
        <f t="shared" si="77"/>
        <v>0</v>
      </c>
      <c r="BO494" s="10">
        <f t="shared" si="78"/>
        <v>1133.55</v>
      </c>
      <c r="BP494" s="10">
        <f t="shared" si="79"/>
        <v>0</v>
      </c>
      <c r="BQ494" s="10">
        <f t="shared" si="80"/>
        <v>2372.5</v>
      </c>
      <c r="BR494" s="10">
        <f t="shared" si="81"/>
        <v>0</v>
      </c>
      <c r="BS494" s="10">
        <f t="shared" si="82"/>
        <v>640.83333400000004</v>
      </c>
      <c r="BT494" s="10">
        <f t="shared" si="83"/>
        <v>0</v>
      </c>
      <c r="BU494" s="10">
        <f t="shared" si="84"/>
        <v>24.479817000000001</v>
      </c>
      <c r="BV494" s="10">
        <f t="shared" si="85"/>
        <v>0</v>
      </c>
    </row>
    <row r="495" spans="1:74" x14ac:dyDescent="0.25">
      <c r="A495">
        <v>16</v>
      </c>
      <c r="B495" t="s">
        <v>60</v>
      </c>
      <c r="C495" t="s">
        <v>61</v>
      </c>
      <c r="D495">
        <v>2020</v>
      </c>
      <c r="E495" t="s">
        <v>62</v>
      </c>
      <c r="F495" t="s">
        <v>63</v>
      </c>
      <c r="G495">
        <v>2</v>
      </c>
      <c r="H495" t="s">
        <v>64</v>
      </c>
      <c r="I495" t="s">
        <v>3367</v>
      </c>
      <c r="J495" t="s">
        <v>813</v>
      </c>
      <c r="K495" t="s">
        <v>814</v>
      </c>
      <c r="L495" t="s">
        <v>3413</v>
      </c>
      <c r="M495" t="s">
        <v>815</v>
      </c>
      <c r="N495" t="s">
        <v>3423</v>
      </c>
      <c r="O495" t="s">
        <v>124</v>
      </c>
      <c r="P495" t="s">
        <v>3443</v>
      </c>
      <c r="Q495" t="s">
        <v>602</v>
      </c>
      <c r="R495" t="s">
        <v>3576</v>
      </c>
      <c r="S495" t="s">
        <v>910</v>
      </c>
      <c r="T495">
        <v>14</v>
      </c>
      <c r="U495">
        <v>1</v>
      </c>
      <c r="V495" t="s">
        <v>911</v>
      </c>
      <c r="W495">
        <v>2</v>
      </c>
      <c r="X495" t="s">
        <v>76</v>
      </c>
      <c r="Y495">
        <v>1</v>
      </c>
      <c r="Z495" t="s">
        <v>73</v>
      </c>
      <c r="AA495">
        <v>1</v>
      </c>
      <c r="AB495" s="1">
        <v>100</v>
      </c>
      <c r="AC495" s="1">
        <v>100</v>
      </c>
      <c r="AD495" s="1">
        <v>100</v>
      </c>
      <c r="AE495" s="1">
        <v>100</v>
      </c>
      <c r="AF495" s="1">
        <v>0</v>
      </c>
      <c r="AG495" s="1">
        <v>0</v>
      </c>
      <c r="AH495" s="1">
        <v>100</v>
      </c>
      <c r="AI495" s="1">
        <v>0</v>
      </c>
      <c r="AJ495" s="1">
        <v>0</v>
      </c>
      <c r="AK495" s="1">
        <v>100</v>
      </c>
      <c r="AL495" s="1">
        <v>0</v>
      </c>
      <c r="AM495" s="1">
        <v>0</v>
      </c>
      <c r="AN495" s="1">
        <v>100</v>
      </c>
      <c r="AO495" s="1">
        <v>0</v>
      </c>
      <c r="AP495" s="1">
        <v>0</v>
      </c>
      <c r="AQ495" s="1" t="s">
        <v>77</v>
      </c>
      <c r="AR495" s="1" t="s">
        <v>77</v>
      </c>
      <c r="AS495" s="1" t="s">
        <v>77</v>
      </c>
      <c r="AT495" s="1">
        <v>1912660000</v>
      </c>
      <c r="AU495" s="1">
        <v>1141227562</v>
      </c>
      <c r="AV495" s="1">
        <v>59.67</v>
      </c>
      <c r="AW495" s="1">
        <v>5759650000</v>
      </c>
      <c r="AX495" s="1">
        <v>0</v>
      </c>
      <c r="AY495" s="1">
        <v>0</v>
      </c>
      <c r="AZ495" s="1">
        <v>5125677500</v>
      </c>
      <c r="BA495" s="1">
        <v>0</v>
      </c>
      <c r="BB495" s="1">
        <v>0</v>
      </c>
      <c r="BC495" s="1">
        <v>5397150000</v>
      </c>
      <c r="BD495" s="1">
        <v>0</v>
      </c>
      <c r="BE495" s="1">
        <v>0</v>
      </c>
      <c r="BF495" s="1">
        <v>2242017500</v>
      </c>
      <c r="BG495" s="1">
        <v>0</v>
      </c>
      <c r="BH495" s="1">
        <v>0</v>
      </c>
      <c r="BI495" s="1">
        <v>20437155000</v>
      </c>
      <c r="BJ495" s="1">
        <v>1141227562</v>
      </c>
      <c r="BK495" s="1">
        <v>5.58</v>
      </c>
      <c r="BL495" s="1"/>
      <c r="BM495" s="10">
        <f t="shared" si="76"/>
        <v>1912.66</v>
      </c>
      <c r="BN495" s="10">
        <f t="shared" si="77"/>
        <v>1141.227562</v>
      </c>
      <c r="BO495" s="10">
        <f t="shared" si="78"/>
        <v>5759.65</v>
      </c>
      <c r="BP495" s="10">
        <f t="shared" si="79"/>
        <v>0</v>
      </c>
      <c r="BQ495" s="10">
        <f t="shared" si="80"/>
        <v>5125.6774999999998</v>
      </c>
      <c r="BR495" s="10">
        <f t="shared" si="81"/>
        <v>0</v>
      </c>
      <c r="BS495" s="10">
        <f t="shared" si="82"/>
        <v>5397.15</v>
      </c>
      <c r="BT495" s="10">
        <f t="shared" si="83"/>
        <v>0</v>
      </c>
      <c r="BU495" s="10">
        <f t="shared" si="84"/>
        <v>2242.0174999999999</v>
      </c>
      <c r="BV495" s="10">
        <f t="shared" si="85"/>
        <v>0</v>
      </c>
    </row>
    <row r="496" spans="1:74" x14ac:dyDescent="0.25">
      <c r="A496">
        <v>16</v>
      </c>
      <c r="B496" t="s">
        <v>60</v>
      </c>
      <c r="C496" t="s">
        <v>61</v>
      </c>
      <c r="D496">
        <v>2020</v>
      </c>
      <c r="E496" t="s">
        <v>62</v>
      </c>
      <c r="F496" t="s">
        <v>63</v>
      </c>
      <c r="G496">
        <v>2</v>
      </c>
      <c r="H496" t="s">
        <v>64</v>
      </c>
      <c r="I496" t="s">
        <v>3367</v>
      </c>
      <c r="J496" t="s">
        <v>813</v>
      </c>
      <c r="K496" t="s">
        <v>814</v>
      </c>
      <c r="L496" t="s">
        <v>3413</v>
      </c>
      <c r="M496" t="s">
        <v>815</v>
      </c>
      <c r="N496" t="s">
        <v>3423</v>
      </c>
      <c r="O496" t="s">
        <v>124</v>
      </c>
      <c r="P496" t="s">
        <v>3443</v>
      </c>
      <c r="Q496" t="s">
        <v>602</v>
      </c>
      <c r="R496" t="s">
        <v>3576</v>
      </c>
      <c r="S496" t="s">
        <v>910</v>
      </c>
      <c r="T496">
        <v>14</v>
      </c>
      <c r="U496">
        <v>2</v>
      </c>
      <c r="V496" t="s">
        <v>912</v>
      </c>
      <c r="W496">
        <v>2</v>
      </c>
      <c r="X496" t="s">
        <v>76</v>
      </c>
      <c r="Y496">
        <v>1</v>
      </c>
      <c r="Z496" t="s">
        <v>73</v>
      </c>
      <c r="AA496">
        <v>1</v>
      </c>
      <c r="AB496" s="1">
        <v>100</v>
      </c>
      <c r="AC496" s="1">
        <v>100</v>
      </c>
      <c r="AD496" s="1">
        <v>100</v>
      </c>
      <c r="AE496" s="1">
        <v>100</v>
      </c>
      <c r="AF496" s="1">
        <v>0</v>
      </c>
      <c r="AG496" s="1">
        <v>0</v>
      </c>
      <c r="AH496" s="1">
        <v>100</v>
      </c>
      <c r="AI496" s="1">
        <v>0</v>
      </c>
      <c r="AJ496" s="1">
        <v>0</v>
      </c>
      <c r="AK496" s="1">
        <v>100</v>
      </c>
      <c r="AL496" s="1">
        <v>0</v>
      </c>
      <c r="AM496" s="1">
        <v>0</v>
      </c>
      <c r="AN496" s="1">
        <v>100</v>
      </c>
      <c r="AO496" s="1">
        <v>0</v>
      </c>
      <c r="AP496" s="1">
        <v>0</v>
      </c>
      <c r="AQ496" s="1" t="s">
        <v>77</v>
      </c>
      <c r="AR496" s="1" t="s">
        <v>77</v>
      </c>
      <c r="AS496" s="1" t="s">
        <v>77</v>
      </c>
      <c r="AT496" s="1">
        <v>1345740000</v>
      </c>
      <c r="AU496" s="1">
        <v>1283145600</v>
      </c>
      <c r="AV496" s="1">
        <v>95.35</v>
      </c>
      <c r="AW496" s="1">
        <v>828750000</v>
      </c>
      <c r="AX496" s="1">
        <v>0</v>
      </c>
      <c r="AY496" s="1">
        <v>0</v>
      </c>
      <c r="AZ496" s="1">
        <v>1174322500</v>
      </c>
      <c r="BA496" s="1">
        <v>0</v>
      </c>
      <c r="BB496" s="1">
        <v>0</v>
      </c>
      <c r="BC496" s="1">
        <v>1217850000</v>
      </c>
      <c r="BD496" s="1">
        <v>0</v>
      </c>
      <c r="BE496" s="1">
        <v>0</v>
      </c>
      <c r="BF496" s="1">
        <v>431982500</v>
      </c>
      <c r="BG496" s="1">
        <v>0</v>
      </c>
      <c r="BH496" s="1">
        <v>0</v>
      </c>
      <c r="BI496" s="1">
        <v>4998645000</v>
      </c>
      <c r="BJ496" s="1">
        <v>1283145600</v>
      </c>
      <c r="BK496" s="1">
        <v>25.67</v>
      </c>
      <c r="BL496" s="1"/>
      <c r="BM496" s="10">
        <f t="shared" si="76"/>
        <v>1345.74</v>
      </c>
      <c r="BN496" s="10">
        <f t="shared" si="77"/>
        <v>1283.1456000000001</v>
      </c>
      <c r="BO496" s="10">
        <f t="shared" si="78"/>
        <v>828.75</v>
      </c>
      <c r="BP496" s="10">
        <f t="shared" si="79"/>
        <v>0</v>
      </c>
      <c r="BQ496" s="10">
        <f t="shared" si="80"/>
        <v>1174.3225</v>
      </c>
      <c r="BR496" s="10">
        <f t="shared" si="81"/>
        <v>0</v>
      </c>
      <c r="BS496" s="10">
        <f t="shared" si="82"/>
        <v>1217.8499999999999</v>
      </c>
      <c r="BT496" s="10">
        <f t="shared" si="83"/>
        <v>0</v>
      </c>
      <c r="BU496" s="10">
        <f t="shared" si="84"/>
        <v>431.98250000000002</v>
      </c>
      <c r="BV496" s="10">
        <f t="shared" si="85"/>
        <v>0</v>
      </c>
    </row>
    <row r="497" spans="1:74" x14ac:dyDescent="0.25">
      <c r="A497">
        <v>16</v>
      </c>
      <c r="B497" t="s">
        <v>60</v>
      </c>
      <c r="C497" t="s">
        <v>61</v>
      </c>
      <c r="D497">
        <v>2020</v>
      </c>
      <c r="E497" t="s">
        <v>62</v>
      </c>
      <c r="F497" t="s">
        <v>63</v>
      </c>
      <c r="G497">
        <v>2</v>
      </c>
      <c r="H497" t="s">
        <v>64</v>
      </c>
      <c r="I497" t="s">
        <v>3367</v>
      </c>
      <c r="J497" t="s">
        <v>813</v>
      </c>
      <c r="K497" t="s">
        <v>814</v>
      </c>
      <c r="L497" t="s">
        <v>3413</v>
      </c>
      <c r="M497" t="s">
        <v>815</v>
      </c>
      <c r="N497" t="s">
        <v>3422</v>
      </c>
      <c r="O497" t="s">
        <v>68</v>
      </c>
      <c r="P497" t="s">
        <v>3429</v>
      </c>
      <c r="Q497" t="s">
        <v>140</v>
      </c>
      <c r="R497" t="s">
        <v>3577</v>
      </c>
      <c r="S497" t="s">
        <v>913</v>
      </c>
      <c r="T497">
        <v>9</v>
      </c>
      <c r="U497">
        <v>2</v>
      </c>
      <c r="V497" t="s">
        <v>914</v>
      </c>
      <c r="W497">
        <v>1</v>
      </c>
      <c r="X497" t="s">
        <v>72</v>
      </c>
      <c r="Y497">
        <v>1</v>
      </c>
      <c r="Z497" t="s">
        <v>73</v>
      </c>
      <c r="AA497">
        <v>1</v>
      </c>
      <c r="AB497" s="1">
        <v>1</v>
      </c>
      <c r="AC497" s="1">
        <v>1</v>
      </c>
      <c r="AD497" s="1">
        <v>100</v>
      </c>
      <c r="AE497" s="1">
        <v>1</v>
      </c>
      <c r="AF497" s="1">
        <v>0</v>
      </c>
      <c r="AG497" s="1">
        <v>0</v>
      </c>
      <c r="AH497" s="1">
        <v>1</v>
      </c>
      <c r="AI497" s="1">
        <v>0</v>
      </c>
      <c r="AJ497" s="1">
        <v>0</v>
      </c>
      <c r="AK497" s="1">
        <v>1</v>
      </c>
      <c r="AL497" s="1">
        <v>0</v>
      </c>
      <c r="AM497" s="1">
        <v>0</v>
      </c>
      <c r="AN497" s="1">
        <v>1</v>
      </c>
      <c r="AO497" s="1">
        <v>0</v>
      </c>
      <c r="AP497" s="1">
        <v>0</v>
      </c>
      <c r="AQ497" s="1">
        <v>5</v>
      </c>
      <c r="AR497" s="1">
        <v>1</v>
      </c>
      <c r="AS497" s="1">
        <v>20</v>
      </c>
      <c r="AT497" s="1">
        <v>36750000</v>
      </c>
      <c r="AU497" s="1">
        <v>36750000</v>
      </c>
      <c r="AV497" s="1">
        <v>100</v>
      </c>
      <c r="AW497" s="1">
        <v>312944000</v>
      </c>
      <c r="AX497" s="1">
        <v>0</v>
      </c>
      <c r="AY497" s="1">
        <v>0</v>
      </c>
      <c r="AZ497" s="1">
        <v>263375280</v>
      </c>
      <c r="BA497" s="1">
        <v>0</v>
      </c>
      <c r="BB497" s="1">
        <v>0</v>
      </c>
      <c r="BC497" s="1">
        <v>268936539</v>
      </c>
      <c r="BD497" s="1">
        <v>0</v>
      </c>
      <c r="BE497" s="1">
        <v>0</v>
      </c>
      <c r="BF497" s="1">
        <v>274577267</v>
      </c>
      <c r="BG497" s="1">
        <v>0</v>
      </c>
      <c r="BH497" s="1">
        <v>0</v>
      </c>
      <c r="BI497" s="1">
        <v>1156583086</v>
      </c>
      <c r="BJ497" s="1">
        <v>36750000</v>
      </c>
      <c r="BK497" s="1">
        <v>3.18</v>
      </c>
      <c r="BL497" s="1"/>
      <c r="BM497" s="10">
        <f t="shared" si="76"/>
        <v>36.75</v>
      </c>
      <c r="BN497" s="10">
        <f t="shared" si="77"/>
        <v>36.75</v>
      </c>
      <c r="BO497" s="10">
        <f t="shared" si="78"/>
        <v>312.94400000000002</v>
      </c>
      <c r="BP497" s="10">
        <f t="shared" si="79"/>
        <v>0</v>
      </c>
      <c r="BQ497" s="10">
        <f t="shared" si="80"/>
        <v>263.37527999999998</v>
      </c>
      <c r="BR497" s="10">
        <f t="shared" si="81"/>
        <v>0</v>
      </c>
      <c r="BS497" s="10">
        <f t="shared" si="82"/>
        <v>268.93653899999998</v>
      </c>
      <c r="BT497" s="10">
        <f t="shared" si="83"/>
        <v>0</v>
      </c>
      <c r="BU497" s="10">
        <f t="shared" si="84"/>
        <v>274.57726700000001</v>
      </c>
      <c r="BV497" s="10">
        <f t="shared" si="85"/>
        <v>0</v>
      </c>
    </row>
    <row r="498" spans="1:74" x14ac:dyDescent="0.25">
      <c r="A498">
        <v>16</v>
      </c>
      <c r="B498" t="s">
        <v>60</v>
      </c>
      <c r="C498" t="s">
        <v>61</v>
      </c>
      <c r="D498">
        <v>2020</v>
      </c>
      <c r="E498" t="s">
        <v>62</v>
      </c>
      <c r="F498" t="s">
        <v>63</v>
      </c>
      <c r="G498">
        <v>2</v>
      </c>
      <c r="H498" t="s">
        <v>64</v>
      </c>
      <c r="I498" t="s">
        <v>3367</v>
      </c>
      <c r="J498" t="s">
        <v>813</v>
      </c>
      <c r="K498" t="s">
        <v>814</v>
      </c>
      <c r="L498" t="s">
        <v>3413</v>
      </c>
      <c r="M498" t="s">
        <v>815</v>
      </c>
      <c r="N498" t="s">
        <v>3422</v>
      </c>
      <c r="O498" t="s">
        <v>68</v>
      </c>
      <c r="P498" t="s">
        <v>3429</v>
      </c>
      <c r="Q498" t="s">
        <v>140</v>
      </c>
      <c r="R498" t="s">
        <v>3577</v>
      </c>
      <c r="S498" t="s">
        <v>913</v>
      </c>
      <c r="T498">
        <v>9</v>
      </c>
      <c r="U498">
        <v>3</v>
      </c>
      <c r="V498" t="s">
        <v>915</v>
      </c>
      <c r="W498">
        <v>1</v>
      </c>
      <c r="X498" t="s">
        <v>72</v>
      </c>
      <c r="Y498">
        <v>1</v>
      </c>
      <c r="Z498" t="s">
        <v>73</v>
      </c>
      <c r="AA498">
        <v>1</v>
      </c>
      <c r="AB498" s="1">
        <v>0</v>
      </c>
      <c r="AC498" s="1">
        <v>0</v>
      </c>
      <c r="AD498" s="1">
        <v>0</v>
      </c>
      <c r="AE498" s="1">
        <v>0.5</v>
      </c>
      <c r="AF498" s="1">
        <v>0</v>
      </c>
      <c r="AG498" s="1">
        <v>0</v>
      </c>
      <c r="AH498" s="1">
        <v>0.5</v>
      </c>
      <c r="AI498" s="1">
        <v>0</v>
      </c>
      <c r="AJ498" s="1">
        <v>0</v>
      </c>
      <c r="AK498" s="1">
        <v>0.5</v>
      </c>
      <c r="AL498" s="1">
        <v>0</v>
      </c>
      <c r="AM498" s="1">
        <v>0</v>
      </c>
      <c r="AN498" s="1">
        <v>0.5</v>
      </c>
      <c r="AO498" s="1">
        <v>0</v>
      </c>
      <c r="AP498" s="1">
        <v>0</v>
      </c>
      <c r="AQ498" s="1">
        <v>2</v>
      </c>
      <c r="AR498" s="1">
        <v>0</v>
      </c>
      <c r="AS498" s="1">
        <v>0</v>
      </c>
      <c r="AT498" s="1">
        <v>0</v>
      </c>
      <c r="AU498" s="1">
        <v>0</v>
      </c>
      <c r="AV498" s="1">
        <v>0</v>
      </c>
      <c r="AW498" s="1">
        <v>197700000</v>
      </c>
      <c r="AX498" s="1">
        <v>0</v>
      </c>
      <c r="AY498" s="1">
        <v>0</v>
      </c>
      <c r="AZ498" s="1">
        <v>323069840</v>
      </c>
      <c r="BA498" s="1">
        <v>0</v>
      </c>
      <c r="BB498" s="1">
        <v>0</v>
      </c>
      <c r="BC498" s="1">
        <v>54451935</v>
      </c>
      <c r="BD498" s="1">
        <v>0</v>
      </c>
      <c r="BE498" s="1">
        <v>0</v>
      </c>
      <c r="BF498" s="1">
        <v>53875493</v>
      </c>
      <c r="BG498" s="1">
        <v>0</v>
      </c>
      <c r="BH498" s="1">
        <v>0</v>
      </c>
      <c r="BI498" s="1">
        <v>629097268</v>
      </c>
      <c r="BJ498" s="1">
        <v>0</v>
      </c>
      <c r="BK498" s="1">
        <v>0</v>
      </c>
      <c r="BL498" s="1" t="s">
        <v>74</v>
      </c>
      <c r="BM498" s="10">
        <f t="shared" si="76"/>
        <v>0</v>
      </c>
      <c r="BN498" s="10">
        <f t="shared" si="77"/>
        <v>0</v>
      </c>
      <c r="BO498" s="10">
        <f t="shared" si="78"/>
        <v>197.7</v>
      </c>
      <c r="BP498" s="10">
        <f t="shared" si="79"/>
        <v>0</v>
      </c>
      <c r="BQ498" s="10">
        <f t="shared" si="80"/>
        <v>323.06984</v>
      </c>
      <c r="BR498" s="10">
        <f t="shared" si="81"/>
        <v>0</v>
      </c>
      <c r="BS498" s="10">
        <f t="shared" si="82"/>
        <v>54.451934999999999</v>
      </c>
      <c r="BT498" s="10">
        <f t="shared" si="83"/>
        <v>0</v>
      </c>
      <c r="BU498" s="10">
        <f t="shared" si="84"/>
        <v>53.875492999999999</v>
      </c>
      <c r="BV498" s="10">
        <f t="shared" si="85"/>
        <v>0</v>
      </c>
    </row>
    <row r="499" spans="1:74" x14ac:dyDescent="0.25">
      <c r="A499">
        <v>16</v>
      </c>
      <c r="B499" t="s">
        <v>60</v>
      </c>
      <c r="C499" t="s">
        <v>61</v>
      </c>
      <c r="D499">
        <v>2020</v>
      </c>
      <c r="E499" t="s">
        <v>62</v>
      </c>
      <c r="F499" t="s">
        <v>63</v>
      </c>
      <c r="G499">
        <v>2</v>
      </c>
      <c r="H499" t="s">
        <v>64</v>
      </c>
      <c r="I499" t="s">
        <v>3367</v>
      </c>
      <c r="J499" t="s">
        <v>813</v>
      </c>
      <c r="K499" t="s">
        <v>814</v>
      </c>
      <c r="L499" t="s">
        <v>3413</v>
      </c>
      <c r="M499" t="s">
        <v>815</v>
      </c>
      <c r="N499" t="s">
        <v>3422</v>
      </c>
      <c r="O499" t="s">
        <v>68</v>
      </c>
      <c r="P499" t="s">
        <v>3429</v>
      </c>
      <c r="Q499" t="s">
        <v>140</v>
      </c>
      <c r="R499" t="s">
        <v>3577</v>
      </c>
      <c r="S499" t="s">
        <v>913</v>
      </c>
      <c r="T499">
        <v>9</v>
      </c>
      <c r="U499">
        <v>4</v>
      </c>
      <c r="V499" t="s">
        <v>916</v>
      </c>
      <c r="W499">
        <v>1</v>
      </c>
      <c r="X499" t="s">
        <v>72</v>
      </c>
      <c r="Y499">
        <v>1</v>
      </c>
      <c r="Z499" t="s">
        <v>73</v>
      </c>
      <c r="AA499">
        <v>1</v>
      </c>
      <c r="AB499" s="1">
        <v>1</v>
      </c>
      <c r="AC499" s="1">
        <v>1</v>
      </c>
      <c r="AD499" s="1">
        <v>100</v>
      </c>
      <c r="AE499" s="1">
        <v>1</v>
      </c>
      <c r="AF499" s="1">
        <v>0</v>
      </c>
      <c r="AG499" s="1">
        <v>0</v>
      </c>
      <c r="AH499" s="1">
        <v>1</v>
      </c>
      <c r="AI499" s="1">
        <v>0</v>
      </c>
      <c r="AJ499" s="1">
        <v>0</v>
      </c>
      <c r="AK499" s="1">
        <v>1</v>
      </c>
      <c r="AL499" s="1">
        <v>0</v>
      </c>
      <c r="AM499" s="1">
        <v>0</v>
      </c>
      <c r="AN499" s="1">
        <v>1</v>
      </c>
      <c r="AO499" s="1">
        <v>0</v>
      </c>
      <c r="AP499" s="1">
        <v>0</v>
      </c>
      <c r="AQ499" s="1">
        <v>5</v>
      </c>
      <c r="AR499" s="1">
        <v>1</v>
      </c>
      <c r="AS499" s="1">
        <v>20</v>
      </c>
      <c r="AT499" s="1">
        <v>37050000</v>
      </c>
      <c r="AU499" s="1">
        <v>36913333</v>
      </c>
      <c r="AV499" s="1">
        <v>99.62</v>
      </c>
      <c r="AW499" s="1">
        <v>437500000</v>
      </c>
      <c r="AX499" s="1">
        <v>0</v>
      </c>
      <c r="AY499" s="1">
        <v>0</v>
      </c>
      <c r="AZ499" s="1">
        <v>518358538</v>
      </c>
      <c r="BA499" s="1">
        <v>0</v>
      </c>
      <c r="BB499" s="1">
        <v>0</v>
      </c>
      <c r="BC499" s="1">
        <v>520907788</v>
      </c>
      <c r="BD499" s="1">
        <v>0</v>
      </c>
      <c r="BE499" s="1">
        <v>0</v>
      </c>
      <c r="BF499" s="1">
        <v>315309782</v>
      </c>
      <c r="BG499" s="1">
        <v>0</v>
      </c>
      <c r="BH499" s="1">
        <v>0</v>
      </c>
      <c r="BI499" s="1">
        <v>1829126108</v>
      </c>
      <c r="BJ499" s="1">
        <v>36913333</v>
      </c>
      <c r="BK499" s="1">
        <v>2.02</v>
      </c>
      <c r="BL499" s="1"/>
      <c r="BM499" s="10">
        <f t="shared" si="76"/>
        <v>37.049999999999997</v>
      </c>
      <c r="BN499" s="10">
        <f t="shared" si="77"/>
        <v>36.913333000000002</v>
      </c>
      <c r="BO499" s="10">
        <f t="shared" si="78"/>
        <v>437.5</v>
      </c>
      <c r="BP499" s="10">
        <f t="shared" si="79"/>
        <v>0</v>
      </c>
      <c r="BQ499" s="10">
        <f t="shared" si="80"/>
        <v>518.35853799999995</v>
      </c>
      <c r="BR499" s="10">
        <f t="shared" si="81"/>
        <v>0</v>
      </c>
      <c r="BS499" s="10">
        <f t="shared" si="82"/>
        <v>520.90778799999998</v>
      </c>
      <c r="BT499" s="10">
        <f t="shared" si="83"/>
        <v>0</v>
      </c>
      <c r="BU499" s="10">
        <f t="shared" si="84"/>
        <v>315.30978199999998</v>
      </c>
      <c r="BV499" s="10">
        <f t="shared" si="85"/>
        <v>0</v>
      </c>
    </row>
    <row r="500" spans="1:74" x14ac:dyDescent="0.25">
      <c r="A500">
        <v>16</v>
      </c>
      <c r="B500" t="s">
        <v>60</v>
      </c>
      <c r="C500" t="s">
        <v>61</v>
      </c>
      <c r="D500">
        <v>2020</v>
      </c>
      <c r="E500" t="s">
        <v>62</v>
      </c>
      <c r="F500" t="s">
        <v>63</v>
      </c>
      <c r="G500">
        <v>2</v>
      </c>
      <c r="H500" t="s">
        <v>64</v>
      </c>
      <c r="I500" t="s">
        <v>3367</v>
      </c>
      <c r="J500" t="s">
        <v>813</v>
      </c>
      <c r="K500" t="s">
        <v>814</v>
      </c>
      <c r="L500" t="s">
        <v>3413</v>
      </c>
      <c r="M500" t="s">
        <v>815</v>
      </c>
      <c r="N500" t="s">
        <v>3422</v>
      </c>
      <c r="O500" t="s">
        <v>68</v>
      </c>
      <c r="P500" t="s">
        <v>3429</v>
      </c>
      <c r="Q500" t="s">
        <v>140</v>
      </c>
      <c r="R500" t="s">
        <v>3578</v>
      </c>
      <c r="S500" t="s">
        <v>917</v>
      </c>
      <c r="T500">
        <v>8</v>
      </c>
      <c r="U500">
        <v>1</v>
      </c>
      <c r="V500" t="s">
        <v>918</v>
      </c>
      <c r="W500">
        <v>3</v>
      </c>
      <c r="X500" t="s">
        <v>128</v>
      </c>
      <c r="Y500">
        <v>1</v>
      </c>
      <c r="Z500" t="s">
        <v>73</v>
      </c>
      <c r="AA500">
        <v>1</v>
      </c>
      <c r="AB500" s="1">
        <v>15</v>
      </c>
      <c r="AC500" s="1">
        <v>15</v>
      </c>
      <c r="AD500" s="1">
        <v>100</v>
      </c>
      <c r="AE500" s="1">
        <v>35</v>
      </c>
      <c r="AF500" s="1">
        <v>0</v>
      </c>
      <c r="AG500" s="1">
        <v>0</v>
      </c>
      <c r="AH500" s="1">
        <v>65</v>
      </c>
      <c r="AI500" s="1">
        <v>0</v>
      </c>
      <c r="AJ500" s="1">
        <v>0</v>
      </c>
      <c r="AK500" s="1">
        <v>85</v>
      </c>
      <c r="AL500" s="1">
        <v>0</v>
      </c>
      <c r="AM500" s="1">
        <v>0</v>
      </c>
      <c r="AN500" s="1">
        <v>100</v>
      </c>
      <c r="AO500" s="1">
        <v>0</v>
      </c>
      <c r="AP500" s="1">
        <v>0</v>
      </c>
      <c r="AQ500" s="1" t="s">
        <v>77</v>
      </c>
      <c r="AR500" s="1" t="s">
        <v>77</v>
      </c>
      <c r="AS500" s="1" t="s">
        <v>77</v>
      </c>
      <c r="AT500" s="1">
        <v>92618663</v>
      </c>
      <c r="AU500" s="1">
        <v>92618663</v>
      </c>
      <c r="AV500" s="1">
        <v>100</v>
      </c>
      <c r="AW500" s="1">
        <v>1190672000</v>
      </c>
      <c r="AX500" s="1">
        <v>0</v>
      </c>
      <c r="AY500" s="1">
        <v>0</v>
      </c>
      <c r="AZ500" s="1">
        <v>200000000</v>
      </c>
      <c r="BA500" s="1">
        <v>0</v>
      </c>
      <c r="BB500" s="1">
        <v>0</v>
      </c>
      <c r="BC500" s="1">
        <v>200000000</v>
      </c>
      <c r="BD500" s="1">
        <v>0</v>
      </c>
      <c r="BE500" s="1">
        <v>0</v>
      </c>
      <c r="BF500" s="1">
        <v>35796706</v>
      </c>
      <c r="BG500" s="1">
        <v>0</v>
      </c>
      <c r="BH500" s="1">
        <v>0</v>
      </c>
      <c r="BI500" s="1">
        <v>1719087369</v>
      </c>
      <c r="BJ500" s="1">
        <v>92618663</v>
      </c>
      <c r="BK500" s="1">
        <v>5.39</v>
      </c>
      <c r="BL500" s="1" t="s">
        <v>919</v>
      </c>
      <c r="BM500" s="10">
        <f t="shared" si="76"/>
        <v>92.618662999999998</v>
      </c>
      <c r="BN500" s="10">
        <f t="shared" si="77"/>
        <v>92.618662999999998</v>
      </c>
      <c r="BO500" s="10">
        <f t="shared" si="78"/>
        <v>1190.672</v>
      </c>
      <c r="BP500" s="10">
        <f t="shared" si="79"/>
        <v>0</v>
      </c>
      <c r="BQ500" s="10">
        <f t="shared" si="80"/>
        <v>200</v>
      </c>
      <c r="BR500" s="10">
        <f t="shared" si="81"/>
        <v>0</v>
      </c>
      <c r="BS500" s="10">
        <f t="shared" si="82"/>
        <v>200</v>
      </c>
      <c r="BT500" s="10">
        <f t="shared" si="83"/>
        <v>0</v>
      </c>
      <c r="BU500" s="10">
        <f t="shared" si="84"/>
        <v>35.796706</v>
      </c>
      <c r="BV500" s="10">
        <f t="shared" si="85"/>
        <v>0</v>
      </c>
    </row>
    <row r="501" spans="1:74" x14ac:dyDescent="0.25">
      <c r="A501">
        <v>16</v>
      </c>
      <c r="B501" t="s">
        <v>60</v>
      </c>
      <c r="C501" t="s">
        <v>61</v>
      </c>
      <c r="D501">
        <v>2020</v>
      </c>
      <c r="E501" t="s">
        <v>62</v>
      </c>
      <c r="F501" t="s">
        <v>63</v>
      </c>
      <c r="G501">
        <v>2</v>
      </c>
      <c r="H501" t="s">
        <v>64</v>
      </c>
      <c r="I501" t="s">
        <v>3367</v>
      </c>
      <c r="J501" t="s">
        <v>813</v>
      </c>
      <c r="K501" t="s">
        <v>814</v>
      </c>
      <c r="L501" t="s">
        <v>3413</v>
      </c>
      <c r="M501" t="s">
        <v>815</v>
      </c>
      <c r="N501" t="s">
        <v>3422</v>
      </c>
      <c r="O501" t="s">
        <v>68</v>
      </c>
      <c r="P501" t="s">
        <v>3429</v>
      </c>
      <c r="Q501" t="s">
        <v>140</v>
      </c>
      <c r="R501" t="s">
        <v>3578</v>
      </c>
      <c r="S501" t="s">
        <v>917</v>
      </c>
      <c r="T501">
        <v>8</v>
      </c>
      <c r="U501">
        <v>2</v>
      </c>
      <c r="V501" t="s">
        <v>920</v>
      </c>
      <c r="W501">
        <v>3</v>
      </c>
      <c r="X501" t="s">
        <v>128</v>
      </c>
      <c r="Y501">
        <v>1</v>
      </c>
      <c r="Z501" t="s">
        <v>73</v>
      </c>
      <c r="AA501">
        <v>1</v>
      </c>
      <c r="AB501" s="1">
        <v>15</v>
      </c>
      <c r="AC501" s="1">
        <v>15</v>
      </c>
      <c r="AD501" s="1">
        <v>100</v>
      </c>
      <c r="AE501" s="1">
        <v>35</v>
      </c>
      <c r="AF501" s="1">
        <v>0</v>
      </c>
      <c r="AG501" s="1">
        <v>0</v>
      </c>
      <c r="AH501" s="1">
        <v>65</v>
      </c>
      <c r="AI501" s="1">
        <v>0</v>
      </c>
      <c r="AJ501" s="1">
        <v>0</v>
      </c>
      <c r="AK501" s="1">
        <v>85</v>
      </c>
      <c r="AL501" s="1">
        <v>0</v>
      </c>
      <c r="AM501" s="1">
        <v>0</v>
      </c>
      <c r="AN501" s="1">
        <v>100</v>
      </c>
      <c r="AO501" s="1">
        <v>0</v>
      </c>
      <c r="AP501" s="1">
        <v>0</v>
      </c>
      <c r="AQ501" s="1" t="s">
        <v>77</v>
      </c>
      <c r="AR501" s="1" t="s">
        <v>77</v>
      </c>
      <c r="AS501" s="1" t="s">
        <v>77</v>
      </c>
      <c r="AT501" s="1">
        <v>60000000</v>
      </c>
      <c r="AU501" s="1">
        <v>60000000</v>
      </c>
      <c r="AV501" s="1">
        <v>100</v>
      </c>
      <c r="AW501" s="1">
        <v>177675000</v>
      </c>
      <c r="AX501" s="1">
        <v>0</v>
      </c>
      <c r="AY501" s="1">
        <v>0</v>
      </c>
      <c r="AZ501" s="1">
        <v>183005250</v>
      </c>
      <c r="BA501" s="1">
        <v>0</v>
      </c>
      <c r="BB501" s="1">
        <v>0</v>
      </c>
      <c r="BC501" s="1">
        <v>188495406</v>
      </c>
      <c r="BD501" s="1">
        <v>0</v>
      </c>
      <c r="BE501" s="1">
        <v>0</v>
      </c>
      <c r="BF501" s="1">
        <v>194150268</v>
      </c>
      <c r="BG501" s="1">
        <v>0</v>
      </c>
      <c r="BH501" s="1">
        <v>0</v>
      </c>
      <c r="BI501" s="1">
        <v>803325924</v>
      </c>
      <c r="BJ501" s="1">
        <v>60000000</v>
      </c>
      <c r="BK501" s="1">
        <v>7.47</v>
      </c>
      <c r="BL501" s="1"/>
      <c r="BM501" s="10">
        <f t="shared" si="76"/>
        <v>60</v>
      </c>
      <c r="BN501" s="10">
        <f t="shared" si="77"/>
        <v>60</v>
      </c>
      <c r="BO501" s="10">
        <f t="shared" si="78"/>
        <v>177.67500000000001</v>
      </c>
      <c r="BP501" s="10">
        <f t="shared" si="79"/>
        <v>0</v>
      </c>
      <c r="BQ501" s="10">
        <f t="shared" si="80"/>
        <v>183.00524999999999</v>
      </c>
      <c r="BR501" s="10">
        <f t="shared" si="81"/>
        <v>0</v>
      </c>
      <c r="BS501" s="10">
        <f t="shared" si="82"/>
        <v>188.495406</v>
      </c>
      <c r="BT501" s="10">
        <f t="shared" si="83"/>
        <v>0</v>
      </c>
      <c r="BU501" s="10">
        <f t="shared" si="84"/>
        <v>194.15026800000001</v>
      </c>
      <c r="BV501" s="10">
        <f t="shared" si="85"/>
        <v>0</v>
      </c>
    </row>
    <row r="502" spans="1:74" x14ac:dyDescent="0.25">
      <c r="A502">
        <v>16</v>
      </c>
      <c r="B502" t="s">
        <v>60</v>
      </c>
      <c r="C502" t="s">
        <v>61</v>
      </c>
      <c r="D502">
        <v>2020</v>
      </c>
      <c r="E502" t="s">
        <v>62</v>
      </c>
      <c r="F502" t="s">
        <v>63</v>
      </c>
      <c r="G502">
        <v>2</v>
      </c>
      <c r="H502" t="s">
        <v>64</v>
      </c>
      <c r="I502" t="s">
        <v>3367</v>
      </c>
      <c r="J502" t="s">
        <v>813</v>
      </c>
      <c r="K502" t="s">
        <v>814</v>
      </c>
      <c r="L502" t="s">
        <v>3413</v>
      </c>
      <c r="M502" t="s">
        <v>815</v>
      </c>
      <c r="N502" t="s">
        <v>3422</v>
      </c>
      <c r="O502" t="s">
        <v>68</v>
      </c>
      <c r="P502" t="s">
        <v>3433</v>
      </c>
      <c r="Q502" t="s">
        <v>298</v>
      </c>
      <c r="R502" t="s">
        <v>3579</v>
      </c>
      <c r="S502" t="s">
        <v>921</v>
      </c>
      <c r="T502">
        <v>11</v>
      </c>
      <c r="U502">
        <v>1</v>
      </c>
      <c r="V502" t="s">
        <v>922</v>
      </c>
      <c r="W502">
        <v>3</v>
      </c>
      <c r="X502" t="s">
        <v>128</v>
      </c>
      <c r="Y502">
        <v>1</v>
      </c>
      <c r="Z502" t="s">
        <v>73</v>
      </c>
      <c r="AA502">
        <v>1</v>
      </c>
      <c r="AB502" s="1">
        <v>0.15</v>
      </c>
      <c r="AC502" s="1">
        <v>0.15</v>
      </c>
      <c r="AD502" s="1">
        <v>100</v>
      </c>
      <c r="AE502" s="1">
        <v>0.35</v>
      </c>
      <c r="AF502" s="1">
        <v>0</v>
      </c>
      <c r="AG502" s="1">
        <v>0</v>
      </c>
      <c r="AH502" s="1">
        <v>0.65</v>
      </c>
      <c r="AI502" s="1">
        <v>0</v>
      </c>
      <c r="AJ502" s="1">
        <v>0</v>
      </c>
      <c r="AK502" s="1">
        <v>0.85</v>
      </c>
      <c r="AL502" s="1">
        <v>0</v>
      </c>
      <c r="AM502" s="1">
        <v>0</v>
      </c>
      <c r="AN502" s="1">
        <v>1</v>
      </c>
      <c r="AO502" s="1">
        <v>0</v>
      </c>
      <c r="AP502" s="1">
        <v>0</v>
      </c>
      <c r="AQ502" s="1" t="s">
        <v>77</v>
      </c>
      <c r="AR502" s="1" t="s">
        <v>77</v>
      </c>
      <c r="AS502" s="1" t="s">
        <v>77</v>
      </c>
      <c r="AT502" s="1">
        <v>117302850</v>
      </c>
      <c r="AU502" s="1">
        <v>80083850</v>
      </c>
      <c r="AV502" s="1">
        <v>68.27</v>
      </c>
      <c r="AW502" s="1">
        <v>228675000</v>
      </c>
      <c r="AX502" s="1">
        <v>0</v>
      </c>
      <c r="AY502" s="1">
        <v>0</v>
      </c>
      <c r="AZ502" s="1">
        <v>300000000</v>
      </c>
      <c r="BA502" s="1">
        <v>0</v>
      </c>
      <c r="BB502" s="1">
        <v>0</v>
      </c>
      <c r="BC502" s="1">
        <v>250000000</v>
      </c>
      <c r="BD502" s="1">
        <v>0</v>
      </c>
      <c r="BE502" s="1">
        <v>0</v>
      </c>
      <c r="BF502" s="1">
        <v>50000000</v>
      </c>
      <c r="BG502" s="1">
        <v>0</v>
      </c>
      <c r="BH502" s="1">
        <v>0</v>
      </c>
      <c r="BI502" s="1">
        <v>945977850</v>
      </c>
      <c r="BJ502" s="1">
        <v>80083850</v>
      </c>
      <c r="BK502" s="1">
        <v>8.4700000000000006</v>
      </c>
      <c r="BL502" s="1"/>
      <c r="BM502" s="10">
        <f t="shared" si="76"/>
        <v>117.30285000000001</v>
      </c>
      <c r="BN502" s="10">
        <f t="shared" si="77"/>
        <v>80.083849999999998</v>
      </c>
      <c r="BO502" s="10">
        <f t="shared" si="78"/>
        <v>228.67500000000001</v>
      </c>
      <c r="BP502" s="10">
        <f t="shared" si="79"/>
        <v>0</v>
      </c>
      <c r="BQ502" s="10">
        <f t="shared" si="80"/>
        <v>300</v>
      </c>
      <c r="BR502" s="10">
        <f t="shared" si="81"/>
        <v>0</v>
      </c>
      <c r="BS502" s="10">
        <f t="shared" si="82"/>
        <v>250</v>
      </c>
      <c r="BT502" s="10">
        <f t="shared" si="83"/>
        <v>0</v>
      </c>
      <c r="BU502" s="10">
        <f t="shared" si="84"/>
        <v>50</v>
      </c>
      <c r="BV502" s="10">
        <f t="shared" si="85"/>
        <v>0</v>
      </c>
    </row>
    <row r="503" spans="1:74" x14ac:dyDescent="0.25">
      <c r="A503">
        <v>16</v>
      </c>
      <c r="B503" t="s">
        <v>60</v>
      </c>
      <c r="C503" t="s">
        <v>61</v>
      </c>
      <c r="D503">
        <v>2020</v>
      </c>
      <c r="E503" t="s">
        <v>62</v>
      </c>
      <c r="F503" t="s">
        <v>63</v>
      </c>
      <c r="G503">
        <v>2</v>
      </c>
      <c r="H503" t="s">
        <v>64</v>
      </c>
      <c r="I503" t="s">
        <v>3367</v>
      </c>
      <c r="J503" t="s">
        <v>813</v>
      </c>
      <c r="K503" t="s">
        <v>814</v>
      </c>
      <c r="L503" t="s">
        <v>3413</v>
      </c>
      <c r="M503" t="s">
        <v>815</v>
      </c>
      <c r="N503" t="s">
        <v>3422</v>
      </c>
      <c r="O503" t="s">
        <v>68</v>
      </c>
      <c r="P503" t="s">
        <v>3433</v>
      </c>
      <c r="Q503" t="s">
        <v>298</v>
      </c>
      <c r="R503" t="s">
        <v>3579</v>
      </c>
      <c r="S503" t="s">
        <v>921</v>
      </c>
      <c r="T503">
        <v>11</v>
      </c>
      <c r="U503">
        <v>2</v>
      </c>
      <c r="V503" t="s">
        <v>923</v>
      </c>
      <c r="W503">
        <v>3</v>
      </c>
      <c r="X503" t="s">
        <v>128</v>
      </c>
      <c r="Y503">
        <v>1</v>
      </c>
      <c r="Z503" t="s">
        <v>73</v>
      </c>
      <c r="AA503">
        <v>1</v>
      </c>
      <c r="AB503" s="1">
        <v>0</v>
      </c>
      <c r="AC503" s="1">
        <v>0</v>
      </c>
      <c r="AD503" s="1">
        <v>0</v>
      </c>
      <c r="AE503" s="1">
        <v>0.25</v>
      </c>
      <c r="AF503" s="1">
        <v>0</v>
      </c>
      <c r="AG503" s="1">
        <v>0</v>
      </c>
      <c r="AH503" s="1">
        <v>0.5</v>
      </c>
      <c r="AI503" s="1">
        <v>0</v>
      </c>
      <c r="AJ503" s="1">
        <v>0</v>
      </c>
      <c r="AK503" s="1">
        <v>0.75</v>
      </c>
      <c r="AL503" s="1">
        <v>0</v>
      </c>
      <c r="AM503" s="1">
        <v>0</v>
      </c>
      <c r="AN503" s="1">
        <v>1</v>
      </c>
      <c r="AO503" s="1">
        <v>0</v>
      </c>
      <c r="AP503" s="1">
        <v>0</v>
      </c>
      <c r="AQ503" s="1" t="s">
        <v>77</v>
      </c>
      <c r="AR503" s="1" t="s">
        <v>77</v>
      </c>
      <c r="AS503" s="1" t="s">
        <v>77</v>
      </c>
      <c r="AT503" s="1">
        <v>0</v>
      </c>
      <c r="AU503" s="1">
        <v>0</v>
      </c>
      <c r="AV503" s="1">
        <v>0</v>
      </c>
      <c r="AW503" s="1">
        <v>165177000</v>
      </c>
      <c r="AX503" s="1">
        <v>0</v>
      </c>
      <c r="AY503" s="1">
        <v>0</v>
      </c>
      <c r="AZ503" s="1">
        <v>325000000</v>
      </c>
      <c r="BA503" s="1">
        <v>0</v>
      </c>
      <c r="BB503" s="1">
        <v>0</v>
      </c>
      <c r="BC503" s="1">
        <v>325000000</v>
      </c>
      <c r="BD503" s="1">
        <v>0</v>
      </c>
      <c r="BE503" s="1">
        <v>0</v>
      </c>
      <c r="BF503" s="1">
        <v>100000000</v>
      </c>
      <c r="BG503" s="1">
        <v>0</v>
      </c>
      <c r="BH503" s="1">
        <v>0</v>
      </c>
      <c r="BI503" s="1">
        <v>915177000</v>
      </c>
      <c r="BJ503" s="1">
        <v>0</v>
      </c>
      <c r="BK503" s="1">
        <v>0</v>
      </c>
      <c r="BL503" s="1" t="s">
        <v>74</v>
      </c>
      <c r="BM503" s="10">
        <f t="shared" si="76"/>
        <v>0</v>
      </c>
      <c r="BN503" s="10">
        <f t="shared" si="77"/>
        <v>0</v>
      </c>
      <c r="BO503" s="10">
        <f t="shared" si="78"/>
        <v>165.17699999999999</v>
      </c>
      <c r="BP503" s="10">
        <f t="shared" si="79"/>
        <v>0</v>
      </c>
      <c r="BQ503" s="10">
        <f t="shared" si="80"/>
        <v>325</v>
      </c>
      <c r="BR503" s="10">
        <f t="shared" si="81"/>
        <v>0</v>
      </c>
      <c r="BS503" s="10">
        <f t="shared" si="82"/>
        <v>325</v>
      </c>
      <c r="BT503" s="10">
        <f t="shared" si="83"/>
        <v>0</v>
      </c>
      <c r="BU503" s="10">
        <f t="shared" si="84"/>
        <v>100</v>
      </c>
      <c r="BV503" s="10">
        <f t="shared" si="85"/>
        <v>0</v>
      </c>
    </row>
    <row r="504" spans="1:74" x14ac:dyDescent="0.25">
      <c r="A504">
        <v>16</v>
      </c>
      <c r="B504" t="s">
        <v>60</v>
      </c>
      <c r="C504" t="s">
        <v>61</v>
      </c>
      <c r="D504">
        <v>2020</v>
      </c>
      <c r="E504" t="s">
        <v>62</v>
      </c>
      <c r="F504" t="s">
        <v>63</v>
      </c>
      <c r="G504">
        <v>2</v>
      </c>
      <c r="H504" t="s">
        <v>64</v>
      </c>
      <c r="I504" t="s">
        <v>3367</v>
      </c>
      <c r="J504" t="s">
        <v>813</v>
      </c>
      <c r="K504" t="s">
        <v>814</v>
      </c>
      <c r="L504" t="s">
        <v>3413</v>
      </c>
      <c r="M504" t="s">
        <v>815</v>
      </c>
      <c r="N504" t="s">
        <v>3422</v>
      </c>
      <c r="O504" t="s">
        <v>68</v>
      </c>
      <c r="P504" t="s">
        <v>3433</v>
      </c>
      <c r="Q504" t="s">
        <v>298</v>
      </c>
      <c r="R504" t="s">
        <v>3579</v>
      </c>
      <c r="S504" t="s">
        <v>921</v>
      </c>
      <c r="T504">
        <v>11</v>
      </c>
      <c r="U504">
        <v>3</v>
      </c>
      <c r="V504" t="s">
        <v>924</v>
      </c>
      <c r="W504">
        <v>1</v>
      </c>
      <c r="X504" t="s">
        <v>72</v>
      </c>
      <c r="Y504">
        <v>1</v>
      </c>
      <c r="Z504" t="s">
        <v>73</v>
      </c>
      <c r="AA504">
        <v>1</v>
      </c>
      <c r="AB504" s="1">
        <v>0</v>
      </c>
      <c r="AC504" s="1">
        <v>0</v>
      </c>
      <c r="AD504" s="1">
        <v>0</v>
      </c>
      <c r="AE504" s="1">
        <v>1</v>
      </c>
      <c r="AF504" s="1">
        <v>0</v>
      </c>
      <c r="AG504" s="1">
        <v>0</v>
      </c>
      <c r="AH504" s="1">
        <v>1</v>
      </c>
      <c r="AI504" s="1">
        <v>0</v>
      </c>
      <c r="AJ504" s="1">
        <v>0</v>
      </c>
      <c r="AK504" s="1">
        <v>0.5</v>
      </c>
      <c r="AL504" s="1">
        <v>0</v>
      </c>
      <c r="AM504" s="1">
        <v>0</v>
      </c>
      <c r="AN504" s="1">
        <v>0.5</v>
      </c>
      <c r="AO504" s="1">
        <v>0</v>
      </c>
      <c r="AP504" s="1">
        <v>0</v>
      </c>
      <c r="AQ504" s="1">
        <v>3</v>
      </c>
      <c r="AR504" s="1">
        <v>0</v>
      </c>
      <c r="AS504" s="1">
        <v>0</v>
      </c>
      <c r="AT504" s="1">
        <v>0</v>
      </c>
      <c r="AU504" s="1">
        <v>0</v>
      </c>
      <c r="AV504" s="1">
        <v>0</v>
      </c>
      <c r="AW504" s="1">
        <v>160020000</v>
      </c>
      <c r="AX504" s="1">
        <v>0</v>
      </c>
      <c r="AY504" s="1">
        <v>0</v>
      </c>
      <c r="AZ504" s="1">
        <v>325000000</v>
      </c>
      <c r="BA504" s="1">
        <v>0</v>
      </c>
      <c r="BB504" s="1">
        <v>0</v>
      </c>
      <c r="BC504" s="1">
        <v>325000000</v>
      </c>
      <c r="BD504" s="1">
        <v>0</v>
      </c>
      <c r="BE504" s="1">
        <v>0</v>
      </c>
      <c r="BF504" s="1">
        <v>100000000</v>
      </c>
      <c r="BG504" s="1">
        <v>0</v>
      </c>
      <c r="BH504" s="1">
        <v>0</v>
      </c>
      <c r="BI504" s="1">
        <v>910020000</v>
      </c>
      <c r="BJ504" s="1">
        <v>0</v>
      </c>
      <c r="BK504" s="1">
        <v>0</v>
      </c>
      <c r="BL504" s="1" t="s">
        <v>74</v>
      </c>
      <c r="BM504" s="10">
        <f t="shared" si="76"/>
        <v>0</v>
      </c>
      <c r="BN504" s="10">
        <f t="shared" si="77"/>
        <v>0</v>
      </c>
      <c r="BO504" s="10">
        <f t="shared" si="78"/>
        <v>160.02000000000001</v>
      </c>
      <c r="BP504" s="10">
        <f t="shared" si="79"/>
        <v>0</v>
      </c>
      <c r="BQ504" s="10">
        <f t="shared" si="80"/>
        <v>325</v>
      </c>
      <c r="BR504" s="10">
        <f t="shared" si="81"/>
        <v>0</v>
      </c>
      <c r="BS504" s="10">
        <f t="shared" si="82"/>
        <v>325</v>
      </c>
      <c r="BT504" s="10">
        <f t="shared" si="83"/>
        <v>0</v>
      </c>
      <c r="BU504" s="10">
        <f t="shared" si="84"/>
        <v>100</v>
      </c>
      <c r="BV504" s="10">
        <f t="shared" si="85"/>
        <v>0</v>
      </c>
    </row>
    <row r="505" spans="1:74" x14ac:dyDescent="0.25">
      <c r="A505">
        <v>16</v>
      </c>
      <c r="B505" t="s">
        <v>60</v>
      </c>
      <c r="C505" t="s">
        <v>61</v>
      </c>
      <c r="D505">
        <v>2020</v>
      </c>
      <c r="E505" t="s">
        <v>62</v>
      </c>
      <c r="F505" t="s">
        <v>63</v>
      </c>
      <c r="G505">
        <v>2</v>
      </c>
      <c r="H505" t="s">
        <v>64</v>
      </c>
      <c r="I505" t="s">
        <v>3367</v>
      </c>
      <c r="J505" t="s">
        <v>813</v>
      </c>
      <c r="K505" t="s">
        <v>814</v>
      </c>
      <c r="L505" t="s">
        <v>3413</v>
      </c>
      <c r="M505" t="s">
        <v>815</v>
      </c>
      <c r="N505" t="s">
        <v>3422</v>
      </c>
      <c r="O505" t="s">
        <v>68</v>
      </c>
      <c r="P505" t="s">
        <v>3448</v>
      </c>
      <c r="Q505" t="s">
        <v>791</v>
      </c>
      <c r="R505" t="s">
        <v>3580</v>
      </c>
      <c r="S505" t="s">
        <v>925</v>
      </c>
      <c r="T505">
        <v>11</v>
      </c>
      <c r="U505">
        <v>1</v>
      </c>
      <c r="V505" t="s">
        <v>926</v>
      </c>
      <c r="W505">
        <v>3</v>
      </c>
      <c r="X505" t="s">
        <v>128</v>
      </c>
      <c r="Y505">
        <v>1</v>
      </c>
      <c r="Z505" t="s">
        <v>73</v>
      </c>
      <c r="AA505">
        <v>1</v>
      </c>
      <c r="AB505" s="1">
        <v>0.15</v>
      </c>
      <c r="AC505" s="1">
        <v>0.15</v>
      </c>
      <c r="AD505" s="1">
        <v>100</v>
      </c>
      <c r="AE505" s="1">
        <v>0.35</v>
      </c>
      <c r="AF505" s="1">
        <v>0</v>
      </c>
      <c r="AG505" s="1">
        <v>0</v>
      </c>
      <c r="AH505" s="1">
        <v>0.65</v>
      </c>
      <c r="AI505" s="1">
        <v>0</v>
      </c>
      <c r="AJ505" s="1">
        <v>0</v>
      </c>
      <c r="AK505" s="1">
        <v>0.85</v>
      </c>
      <c r="AL505" s="1">
        <v>0</v>
      </c>
      <c r="AM505" s="1">
        <v>0</v>
      </c>
      <c r="AN505" s="1">
        <v>1</v>
      </c>
      <c r="AO505" s="1">
        <v>0</v>
      </c>
      <c r="AP505" s="1">
        <v>0</v>
      </c>
      <c r="AQ505" s="1" t="s">
        <v>77</v>
      </c>
      <c r="AR505" s="1" t="s">
        <v>77</v>
      </c>
      <c r="AS505" s="1" t="s">
        <v>77</v>
      </c>
      <c r="AT505" s="1">
        <v>52200000</v>
      </c>
      <c r="AU505" s="1">
        <v>40200000</v>
      </c>
      <c r="AV505" s="1">
        <v>77.010000000000005</v>
      </c>
      <c r="AW505" s="1">
        <v>203500000</v>
      </c>
      <c r="AX505" s="1">
        <v>0</v>
      </c>
      <c r="AY505" s="1">
        <v>0</v>
      </c>
      <c r="AZ505" s="1">
        <v>129000000</v>
      </c>
      <c r="BA505" s="1">
        <v>0</v>
      </c>
      <c r="BB505" s="1">
        <v>0</v>
      </c>
      <c r="BC505" s="1">
        <v>129000000</v>
      </c>
      <c r="BD505" s="1">
        <v>0</v>
      </c>
      <c r="BE505" s="1">
        <v>0</v>
      </c>
      <c r="BF505" s="1">
        <v>58000000</v>
      </c>
      <c r="BG505" s="1">
        <v>0</v>
      </c>
      <c r="BH505" s="1">
        <v>0</v>
      </c>
      <c r="BI505" s="1">
        <v>571700000</v>
      </c>
      <c r="BJ505" s="1">
        <v>40200000</v>
      </c>
      <c r="BK505" s="1">
        <v>7.03</v>
      </c>
      <c r="BL505" s="1"/>
      <c r="BM505" s="10">
        <f t="shared" si="76"/>
        <v>52.2</v>
      </c>
      <c r="BN505" s="10">
        <f t="shared" si="77"/>
        <v>40.200000000000003</v>
      </c>
      <c r="BO505" s="10">
        <f t="shared" si="78"/>
        <v>203.5</v>
      </c>
      <c r="BP505" s="10">
        <f t="shared" si="79"/>
        <v>0</v>
      </c>
      <c r="BQ505" s="10">
        <f t="shared" si="80"/>
        <v>129</v>
      </c>
      <c r="BR505" s="10">
        <f t="shared" si="81"/>
        <v>0</v>
      </c>
      <c r="BS505" s="10">
        <f t="shared" si="82"/>
        <v>129</v>
      </c>
      <c r="BT505" s="10">
        <f t="shared" si="83"/>
        <v>0</v>
      </c>
      <c r="BU505" s="10">
        <f t="shared" si="84"/>
        <v>58</v>
      </c>
      <c r="BV505" s="10">
        <f t="shared" si="85"/>
        <v>0</v>
      </c>
    </row>
    <row r="506" spans="1:74" x14ac:dyDescent="0.25">
      <c r="A506">
        <v>16</v>
      </c>
      <c r="B506" t="s">
        <v>60</v>
      </c>
      <c r="C506" t="s">
        <v>61</v>
      </c>
      <c r="D506">
        <v>2020</v>
      </c>
      <c r="E506" t="s">
        <v>62</v>
      </c>
      <c r="F506" t="s">
        <v>63</v>
      </c>
      <c r="G506">
        <v>2</v>
      </c>
      <c r="H506" t="s">
        <v>64</v>
      </c>
      <c r="I506" t="s">
        <v>3367</v>
      </c>
      <c r="J506" t="s">
        <v>813</v>
      </c>
      <c r="K506" t="s">
        <v>814</v>
      </c>
      <c r="L506" t="s">
        <v>3413</v>
      </c>
      <c r="M506" t="s">
        <v>815</v>
      </c>
      <c r="N506" t="s">
        <v>3422</v>
      </c>
      <c r="O506" t="s">
        <v>68</v>
      </c>
      <c r="P506" t="s">
        <v>3448</v>
      </c>
      <c r="Q506" t="s">
        <v>791</v>
      </c>
      <c r="R506" t="s">
        <v>3580</v>
      </c>
      <c r="S506" t="s">
        <v>925</v>
      </c>
      <c r="T506">
        <v>11</v>
      </c>
      <c r="U506">
        <v>2</v>
      </c>
      <c r="V506" t="s">
        <v>927</v>
      </c>
      <c r="W506">
        <v>3</v>
      </c>
      <c r="X506" t="s">
        <v>128</v>
      </c>
      <c r="Y506">
        <v>1</v>
      </c>
      <c r="Z506" t="s">
        <v>73</v>
      </c>
      <c r="AA506">
        <v>1</v>
      </c>
      <c r="AB506" s="1">
        <v>0</v>
      </c>
      <c r="AC506" s="1">
        <v>0</v>
      </c>
      <c r="AD506" s="1">
        <v>0</v>
      </c>
      <c r="AE506" s="1">
        <v>0.25</v>
      </c>
      <c r="AF506" s="1">
        <v>0</v>
      </c>
      <c r="AG506" s="1">
        <v>0</v>
      </c>
      <c r="AH506" s="1">
        <v>0.55000000000000004</v>
      </c>
      <c r="AI506" s="1">
        <v>0</v>
      </c>
      <c r="AJ506" s="1">
        <v>0</v>
      </c>
      <c r="AK506" s="1">
        <v>0.85</v>
      </c>
      <c r="AL506" s="1">
        <v>0</v>
      </c>
      <c r="AM506" s="1">
        <v>0</v>
      </c>
      <c r="AN506" s="1">
        <v>1</v>
      </c>
      <c r="AO506" s="1">
        <v>0</v>
      </c>
      <c r="AP506" s="1">
        <v>0</v>
      </c>
      <c r="AQ506" s="1" t="s">
        <v>77</v>
      </c>
      <c r="AR506" s="1" t="s">
        <v>77</v>
      </c>
      <c r="AS506" s="1" t="s">
        <v>77</v>
      </c>
      <c r="AT506" s="1">
        <v>0</v>
      </c>
      <c r="AU506" s="1">
        <v>0</v>
      </c>
      <c r="AV506" s="1">
        <v>0</v>
      </c>
      <c r="AW506" s="1">
        <v>177375000</v>
      </c>
      <c r="AX506" s="1">
        <v>0</v>
      </c>
      <c r="AY506" s="1">
        <v>0</v>
      </c>
      <c r="AZ506" s="1">
        <v>272000000</v>
      </c>
      <c r="BA506" s="1">
        <v>0</v>
      </c>
      <c r="BB506" s="1">
        <v>0</v>
      </c>
      <c r="BC506" s="1">
        <v>272000000</v>
      </c>
      <c r="BD506" s="1">
        <v>0</v>
      </c>
      <c r="BE506" s="1">
        <v>0</v>
      </c>
      <c r="BF506" s="1">
        <v>118000000</v>
      </c>
      <c r="BG506" s="1">
        <v>0</v>
      </c>
      <c r="BH506" s="1">
        <v>0</v>
      </c>
      <c r="BI506" s="1">
        <v>839375000</v>
      </c>
      <c r="BJ506" s="1">
        <v>0</v>
      </c>
      <c r="BK506" s="1">
        <v>0</v>
      </c>
      <c r="BL506" s="1" t="s">
        <v>74</v>
      </c>
      <c r="BM506" s="10">
        <f t="shared" si="76"/>
        <v>0</v>
      </c>
      <c r="BN506" s="10">
        <f t="shared" si="77"/>
        <v>0</v>
      </c>
      <c r="BO506" s="10">
        <f t="shared" si="78"/>
        <v>177.375</v>
      </c>
      <c r="BP506" s="10">
        <f t="shared" si="79"/>
        <v>0</v>
      </c>
      <c r="BQ506" s="10">
        <f t="shared" si="80"/>
        <v>272</v>
      </c>
      <c r="BR506" s="10">
        <f t="shared" si="81"/>
        <v>0</v>
      </c>
      <c r="BS506" s="10">
        <f t="shared" si="82"/>
        <v>272</v>
      </c>
      <c r="BT506" s="10">
        <f t="shared" si="83"/>
        <v>0</v>
      </c>
      <c r="BU506" s="10">
        <f t="shared" si="84"/>
        <v>118</v>
      </c>
      <c r="BV506" s="10">
        <f t="shared" si="85"/>
        <v>0</v>
      </c>
    </row>
    <row r="507" spans="1:74" x14ac:dyDescent="0.25">
      <c r="A507">
        <v>16</v>
      </c>
      <c r="B507" t="s">
        <v>60</v>
      </c>
      <c r="C507" t="s">
        <v>61</v>
      </c>
      <c r="D507">
        <v>2020</v>
      </c>
      <c r="E507" t="s">
        <v>62</v>
      </c>
      <c r="F507" t="s">
        <v>63</v>
      </c>
      <c r="G507">
        <v>2</v>
      </c>
      <c r="H507" t="s">
        <v>64</v>
      </c>
      <c r="I507" t="s">
        <v>3367</v>
      </c>
      <c r="J507" t="s">
        <v>813</v>
      </c>
      <c r="K507" t="s">
        <v>814</v>
      </c>
      <c r="L507" t="s">
        <v>3413</v>
      </c>
      <c r="M507" t="s">
        <v>815</v>
      </c>
      <c r="N507" t="s">
        <v>3422</v>
      </c>
      <c r="O507" t="s">
        <v>68</v>
      </c>
      <c r="P507" t="s">
        <v>3448</v>
      </c>
      <c r="Q507" t="s">
        <v>791</v>
      </c>
      <c r="R507" t="s">
        <v>3580</v>
      </c>
      <c r="S507" t="s">
        <v>925</v>
      </c>
      <c r="T507">
        <v>11</v>
      </c>
      <c r="U507">
        <v>3</v>
      </c>
      <c r="V507" t="s">
        <v>928</v>
      </c>
      <c r="W507">
        <v>3</v>
      </c>
      <c r="X507" t="s">
        <v>128</v>
      </c>
      <c r="Y507">
        <v>1</v>
      </c>
      <c r="Z507" t="s">
        <v>73</v>
      </c>
      <c r="AA507">
        <v>1</v>
      </c>
      <c r="AB507" s="1">
        <v>0.15</v>
      </c>
      <c r="AC507" s="1">
        <v>0.15</v>
      </c>
      <c r="AD507" s="1">
        <v>100</v>
      </c>
      <c r="AE507" s="1">
        <v>0.35</v>
      </c>
      <c r="AF507" s="1">
        <v>0</v>
      </c>
      <c r="AG507" s="1">
        <v>0</v>
      </c>
      <c r="AH507" s="1">
        <v>0.65</v>
      </c>
      <c r="AI507" s="1">
        <v>0</v>
      </c>
      <c r="AJ507" s="1">
        <v>0</v>
      </c>
      <c r="AK507" s="1">
        <v>0.85</v>
      </c>
      <c r="AL507" s="1">
        <v>0</v>
      </c>
      <c r="AM507" s="1">
        <v>0</v>
      </c>
      <c r="AN507" s="1">
        <v>1</v>
      </c>
      <c r="AO507" s="1">
        <v>0</v>
      </c>
      <c r="AP507" s="1">
        <v>0</v>
      </c>
      <c r="AQ507" s="1" t="s">
        <v>77</v>
      </c>
      <c r="AR507" s="1" t="s">
        <v>77</v>
      </c>
      <c r="AS507" s="1" t="s">
        <v>77</v>
      </c>
      <c r="AT507" s="1">
        <v>151456667</v>
      </c>
      <c r="AU507" s="1">
        <v>120556667</v>
      </c>
      <c r="AV507" s="1">
        <v>79.599999999999994</v>
      </c>
      <c r="AW507" s="1">
        <v>247964000</v>
      </c>
      <c r="AX507" s="1">
        <v>0</v>
      </c>
      <c r="AY507" s="1">
        <v>0</v>
      </c>
      <c r="AZ507" s="1">
        <v>245000000</v>
      </c>
      <c r="BA507" s="1">
        <v>0</v>
      </c>
      <c r="BB507" s="1">
        <v>0</v>
      </c>
      <c r="BC507" s="1">
        <v>245000000</v>
      </c>
      <c r="BD507" s="1">
        <v>0</v>
      </c>
      <c r="BE507" s="1">
        <v>0</v>
      </c>
      <c r="BF507" s="1">
        <v>116000000</v>
      </c>
      <c r="BG507" s="1">
        <v>0</v>
      </c>
      <c r="BH507" s="1">
        <v>0</v>
      </c>
      <c r="BI507" s="1">
        <v>1005420667</v>
      </c>
      <c r="BJ507" s="1">
        <v>120556667</v>
      </c>
      <c r="BK507" s="1">
        <v>11.99</v>
      </c>
      <c r="BL507" s="1"/>
      <c r="BM507" s="10">
        <f t="shared" si="76"/>
        <v>151.45666700000001</v>
      </c>
      <c r="BN507" s="10">
        <f t="shared" si="77"/>
        <v>120.556667</v>
      </c>
      <c r="BO507" s="10">
        <f t="shared" si="78"/>
        <v>247.964</v>
      </c>
      <c r="BP507" s="10">
        <f t="shared" si="79"/>
        <v>0</v>
      </c>
      <c r="BQ507" s="10">
        <f t="shared" si="80"/>
        <v>245</v>
      </c>
      <c r="BR507" s="10">
        <f t="shared" si="81"/>
        <v>0</v>
      </c>
      <c r="BS507" s="10">
        <f t="shared" si="82"/>
        <v>245</v>
      </c>
      <c r="BT507" s="10">
        <f t="shared" si="83"/>
        <v>0</v>
      </c>
      <c r="BU507" s="10">
        <f t="shared" si="84"/>
        <v>116</v>
      </c>
      <c r="BV507" s="10">
        <f t="shared" si="85"/>
        <v>0</v>
      </c>
    </row>
    <row r="508" spans="1:74" x14ac:dyDescent="0.25">
      <c r="A508">
        <v>16</v>
      </c>
      <c r="B508" t="s">
        <v>60</v>
      </c>
      <c r="C508" t="s">
        <v>61</v>
      </c>
      <c r="D508">
        <v>2020</v>
      </c>
      <c r="E508" t="s">
        <v>62</v>
      </c>
      <c r="F508" t="s">
        <v>63</v>
      </c>
      <c r="G508">
        <v>2</v>
      </c>
      <c r="H508" t="s">
        <v>64</v>
      </c>
      <c r="I508" t="s">
        <v>3367</v>
      </c>
      <c r="J508" t="s">
        <v>813</v>
      </c>
      <c r="K508" t="s">
        <v>814</v>
      </c>
      <c r="L508" t="s">
        <v>3413</v>
      </c>
      <c r="M508" t="s">
        <v>815</v>
      </c>
      <c r="N508" t="s">
        <v>3422</v>
      </c>
      <c r="O508" t="s">
        <v>68</v>
      </c>
      <c r="P508" t="s">
        <v>3448</v>
      </c>
      <c r="Q508" t="s">
        <v>791</v>
      </c>
      <c r="R508" t="s">
        <v>3581</v>
      </c>
      <c r="S508" t="s">
        <v>929</v>
      </c>
      <c r="T508">
        <v>8</v>
      </c>
      <c r="U508">
        <v>1</v>
      </c>
      <c r="V508" t="s">
        <v>930</v>
      </c>
      <c r="W508">
        <v>3</v>
      </c>
      <c r="X508" t="s">
        <v>128</v>
      </c>
      <c r="Y508">
        <v>1</v>
      </c>
      <c r="Z508" t="s">
        <v>73</v>
      </c>
      <c r="AA508">
        <v>1</v>
      </c>
      <c r="AB508" s="1">
        <v>5</v>
      </c>
      <c r="AC508" s="1">
        <v>0</v>
      </c>
      <c r="AD508" s="1">
        <v>0</v>
      </c>
      <c r="AE508" s="1">
        <v>35</v>
      </c>
      <c r="AF508" s="1">
        <v>0</v>
      </c>
      <c r="AG508" s="1">
        <v>0</v>
      </c>
      <c r="AH508" s="1">
        <v>60</v>
      </c>
      <c r="AI508" s="1">
        <v>0</v>
      </c>
      <c r="AJ508" s="1">
        <v>0</v>
      </c>
      <c r="AK508" s="1">
        <v>90</v>
      </c>
      <c r="AL508" s="1">
        <v>0</v>
      </c>
      <c r="AM508" s="1">
        <v>0</v>
      </c>
      <c r="AN508" s="1">
        <v>100</v>
      </c>
      <c r="AO508" s="1">
        <v>0</v>
      </c>
      <c r="AP508" s="1">
        <v>0</v>
      </c>
      <c r="AQ508" s="1" t="s">
        <v>77</v>
      </c>
      <c r="AR508" s="1" t="s">
        <v>77</v>
      </c>
      <c r="AS508" s="1" t="s">
        <v>77</v>
      </c>
      <c r="AT508" s="1">
        <v>32000000</v>
      </c>
      <c r="AU508" s="1">
        <v>32000000</v>
      </c>
      <c r="AV508" s="1">
        <v>100</v>
      </c>
      <c r="AW508" s="1">
        <v>373800000</v>
      </c>
      <c r="AX508" s="1">
        <v>0</v>
      </c>
      <c r="AY508" s="1">
        <v>0</v>
      </c>
      <c r="AZ508" s="1">
        <v>252837600</v>
      </c>
      <c r="BA508" s="1">
        <v>0</v>
      </c>
      <c r="BB508" s="1">
        <v>0</v>
      </c>
      <c r="BC508" s="1">
        <v>256436916</v>
      </c>
      <c r="BD508" s="1">
        <v>0</v>
      </c>
      <c r="BE508" s="1">
        <v>0</v>
      </c>
      <c r="BF508" s="1">
        <v>95081104</v>
      </c>
      <c r="BG508" s="1">
        <v>0</v>
      </c>
      <c r="BH508" s="1">
        <v>0</v>
      </c>
      <c r="BI508" s="1">
        <v>1010155620</v>
      </c>
      <c r="BJ508" s="1">
        <v>32000000</v>
      </c>
      <c r="BK508" s="1">
        <v>3.17</v>
      </c>
      <c r="BL508" s="1" t="s">
        <v>931</v>
      </c>
      <c r="BM508" s="10">
        <f t="shared" si="76"/>
        <v>32</v>
      </c>
      <c r="BN508" s="10">
        <f t="shared" si="77"/>
        <v>32</v>
      </c>
      <c r="BO508" s="10">
        <f t="shared" si="78"/>
        <v>373.8</v>
      </c>
      <c r="BP508" s="10">
        <f t="shared" si="79"/>
        <v>0</v>
      </c>
      <c r="BQ508" s="10">
        <f t="shared" si="80"/>
        <v>252.83760000000001</v>
      </c>
      <c r="BR508" s="10">
        <f t="shared" si="81"/>
        <v>0</v>
      </c>
      <c r="BS508" s="10">
        <f t="shared" si="82"/>
        <v>256.436916</v>
      </c>
      <c r="BT508" s="10">
        <f t="shared" si="83"/>
        <v>0</v>
      </c>
      <c r="BU508" s="10">
        <f t="shared" si="84"/>
        <v>95.081103999999996</v>
      </c>
      <c r="BV508" s="10">
        <f t="shared" si="85"/>
        <v>0</v>
      </c>
    </row>
    <row r="509" spans="1:74" x14ac:dyDescent="0.25">
      <c r="A509">
        <v>16</v>
      </c>
      <c r="B509" t="s">
        <v>60</v>
      </c>
      <c r="C509" t="s">
        <v>61</v>
      </c>
      <c r="D509">
        <v>2020</v>
      </c>
      <c r="E509" t="s">
        <v>62</v>
      </c>
      <c r="F509" t="s">
        <v>63</v>
      </c>
      <c r="G509">
        <v>2</v>
      </c>
      <c r="H509" t="s">
        <v>64</v>
      </c>
      <c r="I509" t="s">
        <v>3367</v>
      </c>
      <c r="J509" t="s">
        <v>813</v>
      </c>
      <c r="K509" t="s">
        <v>814</v>
      </c>
      <c r="L509" t="s">
        <v>3413</v>
      </c>
      <c r="M509" t="s">
        <v>815</v>
      </c>
      <c r="N509" t="s">
        <v>3422</v>
      </c>
      <c r="O509" t="s">
        <v>68</v>
      </c>
      <c r="P509" t="s">
        <v>3448</v>
      </c>
      <c r="Q509" t="s">
        <v>791</v>
      </c>
      <c r="R509" t="s">
        <v>3581</v>
      </c>
      <c r="S509" t="s">
        <v>929</v>
      </c>
      <c r="T509">
        <v>8</v>
      </c>
      <c r="U509">
        <v>2</v>
      </c>
      <c r="V509" t="s">
        <v>932</v>
      </c>
      <c r="W509">
        <v>3</v>
      </c>
      <c r="X509" t="s">
        <v>128</v>
      </c>
      <c r="Y509">
        <v>1</v>
      </c>
      <c r="Z509" t="s">
        <v>73</v>
      </c>
      <c r="AA509">
        <v>1</v>
      </c>
      <c r="AB509" s="1">
        <v>0</v>
      </c>
      <c r="AC509" s="1">
        <v>0</v>
      </c>
      <c r="AD509" s="1">
        <v>0</v>
      </c>
      <c r="AE509" s="1">
        <v>65</v>
      </c>
      <c r="AF509" s="1">
        <v>0</v>
      </c>
      <c r="AG509" s="1">
        <v>0</v>
      </c>
      <c r="AH509" s="1">
        <v>90</v>
      </c>
      <c r="AI509" s="1">
        <v>0</v>
      </c>
      <c r="AJ509" s="1">
        <v>0</v>
      </c>
      <c r="AK509" s="1">
        <v>100</v>
      </c>
      <c r="AL509" s="1">
        <v>0</v>
      </c>
      <c r="AM509" s="1">
        <v>0</v>
      </c>
      <c r="AN509" s="1">
        <v>0</v>
      </c>
      <c r="AO509" s="1">
        <v>0</v>
      </c>
      <c r="AP509" s="1">
        <v>0</v>
      </c>
      <c r="AQ509" s="1" t="s">
        <v>77</v>
      </c>
      <c r="AR509" s="1" t="s">
        <v>77</v>
      </c>
      <c r="AS509" s="1" t="s">
        <v>77</v>
      </c>
      <c r="AT509" s="1">
        <v>0</v>
      </c>
      <c r="AU509" s="1">
        <v>0</v>
      </c>
      <c r="AV509" s="1">
        <v>0</v>
      </c>
      <c r="AW509" s="1">
        <v>603028000</v>
      </c>
      <c r="AX509" s="1">
        <v>0</v>
      </c>
      <c r="AY509" s="1">
        <v>0</v>
      </c>
      <c r="AZ509" s="1">
        <v>400000000</v>
      </c>
      <c r="BA509" s="1">
        <v>0</v>
      </c>
      <c r="BB509" s="1">
        <v>0</v>
      </c>
      <c r="BC509" s="1">
        <v>100000000</v>
      </c>
      <c r="BD509" s="1">
        <v>0</v>
      </c>
      <c r="BE509" s="1">
        <v>0</v>
      </c>
      <c r="BF509" s="1">
        <v>0</v>
      </c>
      <c r="BG509" s="1">
        <v>0</v>
      </c>
      <c r="BH509" s="1">
        <v>0</v>
      </c>
      <c r="BI509" s="1">
        <v>1103028000</v>
      </c>
      <c r="BJ509" s="1">
        <v>0</v>
      </c>
      <c r="BK509" s="1">
        <v>0</v>
      </c>
      <c r="BL509" s="1" t="s">
        <v>933</v>
      </c>
      <c r="BM509" s="10">
        <f t="shared" si="76"/>
        <v>0</v>
      </c>
      <c r="BN509" s="10">
        <f t="shared" si="77"/>
        <v>0</v>
      </c>
      <c r="BO509" s="10">
        <f t="shared" si="78"/>
        <v>603.02800000000002</v>
      </c>
      <c r="BP509" s="10">
        <f t="shared" si="79"/>
        <v>0</v>
      </c>
      <c r="BQ509" s="10">
        <f t="shared" si="80"/>
        <v>400</v>
      </c>
      <c r="BR509" s="10">
        <f t="shared" si="81"/>
        <v>0</v>
      </c>
      <c r="BS509" s="10">
        <f t="shared" si="82"/>
        <v>100</v>
      </c>
      <c r="BT509" s="10">
        <f t="shared" si="83"/>
        <v>0</v>
      </c>
      <c r="BU509" s="10">
        <f t="shared" si="84"/>
        <v>0</v>
      </c>
      <c r="BV509" s="10">
        <f t="shared" si="85"/>
        <v>0</v>
      </c>
    </row>
    <row r="510" spans="1:74" x14ac:dyDescent="0.25">
      <c r="A510">
        <v>16</v>
      </c>
      <c r="B510" t="s">
        <v>60</v>
      </c>
      <c r="C510" t="s">
        <v>61</v>
      </c>
      <c r="D510">
        <v>2020</v>
      </c>
      <c r="E510" t="s">
        <v>62</v>
      </c>
      <c r="F510" t="s">
        <v>63</v>
      </c>
      <c r="G510">
        <v>2</v>
      </c>
      <c r="H510" t="s">
        <v>64</v>
      </c>
      <c r="I510" t="s">
        <v>3367</v>
      </c>
      <c r="J510" t="s">
        <v>813</v>
      </c>
      <c r="K510" t="s">
        <v>814</v>
      </c>
      <c r="L510" t="s">
        <v>3413</v>
      </c>
      <c r="M510" t="s">
        <v>815</v>
      </c>
      <c r="N510" t="s">
        <v>3422</v>
      </c>
      <c r="O510" t="s">
        <v>68</v>
      </c>
      <c r="P510" t="s">
        <v>3448</v>
      </c>
      <c r="Q510" t="s">
        <v>791</v>
      </c>
      <c r="R510" t="s">
        <v>3581</v>
      </c>
      <c r="S510" t="s">
        <v>929</v>
      </c>
      <c r="T510">
        <v>8</v>
      </c>
      <c r="U510">
        <v>3</v>
      </c>
      <c r="V510" t="s">
        <v>934</v>
      </c>
      <c r="W510">
        <v>3</v>
      </c>
      <c r="X510" t="s">
        <v>128</v>
      </c>
      <c r="Y510">
        <v>1</v>
      </c>
      <c r="Z510" t="s">
        <v>73</v>
      </c>
      <c r="AA510">
        <v>1</v>
      </c>
      <c r="AB510" s="1">
        <v>0.05</v>
      </c>
      <c r="AC510" s="1">
        <v>0.05</v>
      </c>
      <c r="AD510" s="1">
        <v>100</v>
      </c>
      <c r="AE510" s="1">
        <v>0.35</v>
      </c>
      <c r="AF510" s="1">
        <v>0</v>
      </c>
      <c r="AG510" s="1">
        <v>0</v>
      </c>
      <c r="AH510" s="1">
        <v>0.6</v>
      </c>
      <c r="AI510" s="1">
        <v>0</v>
      </c>
      <c r="AJ510" s="1">
        <v>0</v>
      </c>
      <c r="AK510" s="1">
        <v>0.85</v>
      </c>
      <c r="AL510" s="1">
        <v>0</v>
      </c>
      <c r="AM510" s="1">
        <v>0</v>
      </c>
      <c r="AN510" s="1">
        <v>1</v>
      </c>
      <c r="AO510" s="1">
        <v>0</v>
      </c>
      <c r="AP510" s="1">
        <v>0</v>
      </c>
      <c r="AQ510" s="1" t="s">
        <v>77</v>
      </c>
      <c r="AR510" s="1" t="s">
        <v>77</v>
      </c>
      <c r="AS510" s="1" t="s">
        <v>77</v>
      </c>
      <c r="AT510" s="1">
        <v>137146666</v>
      </c>
      <c r="AU510" s="1">
        <v>131813333</v>
      </c>
      <c r="AV510" s="1">
        <v>96.11</v>
      </c>
      <c r="AW510" s="1">
        <v>464450000</v>
      </c>
      <c r="AX510" s="1">
        <v>0</v>
      </c>
      <c r="AY510" s="1">
        <v>0</v>
      </c>
      <c r="AZ510" s="1">
        <v>500654260</v>
      </c>
      <c r="BA510" s="1">
        <v>0</v>
      </c>
      <c r="BB510" s="1">
        <v>0</v>
      </c>
      <c r="BC510" s="1">
        <v>476305199</v>
      </c>
      <c r="BD510" s="1">
        <v>0</v>
      </c>
      <c r="BE510" s="1">
        <v>0</v>
      </c>
      <c r="BF510" s="1">
        <v>187826695</v>
      </c>
      <c r="BG510" s="1">
        <v>0</v>
      </c>
      <c r="BH510" s="1">
        <v>0</v>
      </c>
      <c r="BI510" s="1">
        <v>1766382820</v>
      </c>
      <c r="BJ510" s="1">
        <v>131813333</v>
      </c>
      <c r="BK510" s="1">
        <v>7.46</v>
      </c>
      <c r="BL510" s="1"/>
      <c r="BM510" s="10">
        <f t="shared" si="76"/>
        <v>137.14666600000001</v>
      </c>
      <c r="BN510" s="10">
        <f t="shared" si="77"/>
        <v>131.813333</v>
      </c>
      <c r="BO510" s="10">
        <f t="shared" si="78"/>
        <v>464.45</v>
      </c>
      <c r="BP510" s="10">
        <f t="shared" si="79"/>
        <v>0</v>
      </c>
      <c r="BQ510" s="10">
        <f t="shared" si="80"/>
        <v>500.65426000000002</v>
      </c>
      <c r="BR510" s="10">
        <f t="shared" si="81"/>
        <v>0</v>
      </c>
      <c r="BS510" s="10">
        <f t="shared" si="82"/>
        <v>476.30519900000002</v>
      </c>
      <c r="BT510" s="10">
        <f t="shared" si="83"/>
        <v>0</v>
      </c>
      <c r="BU510" s="10">
        <f t="shared" si="84"/>
        <v>187.826695</v>
      </c>
      <c r="BV510" s="10">
        <f t="shared" si="85"/>
        <v>0</v>
      </c>
    </row>
    <row r="511" spans="1:74" x14ac:dyDescent="0.25">
      <c r="A511">
        <v>16</v>
      </c>
      <c r="B511" t="s">
        <v>60</v>
      </c>
      <c r="C511" t="s">
        <v>61</v>
      </c>
      <c r="D511">
        <v>2020</v>
      </c>
      <c r="E511" t="s">
        <v>62</v>
      </c>
      <c r="F511" t="s">
        <v>63</v>
      </c>
      <c r="G511">
        <v>2</v>
      </c>
      <c r="H511" t="s">
        <v>64</v>
      </c>
      <c r="I511" t="s">
        <v>3367</v>
      </c>
      <c r="J511" t="s">
        <v>813</v>
      </c>
      <c r="K511" t="s">
        <v>814</v>
      </c>
      <c r="L511" t="s">
        <v>3413</v>
      </c>
      <c r="M511" t="s">
        <v>815</v>
      </c>
      <c r="N511" t="s">
        <v>3422</v>
      </c>
      <c r="O511" t="s">
        <v>68</v>
      </c>
      <c r="P511" t="s">
        <v>3448</v>
      </c>
      <c r="Q511" t="s">
        <v>791</v>
      </c>
      <c r="R511" t="s">
        <v>3581</v>
      </c>
      <c r="S511" t="s">
        <v>929</v>
      </c>
      <c r="T511">
        <v>8</v>
      </c>
      <c r="U511">
        <v>4</v>
      </c>
      <c r="V511" t="s">
        <v>935</v>
      </c>
      <c r="W511">
        <v>3</v>
      </c>
      <c r="X511" t="s">
        <v>128</v>
      </c>
      <c r="Y511">
        <v>1</v>
      </c>
      <c r="Z511" t="s">
        <v>73</v>
      </c>
      <c r="AA511">
        <v>1</v>
      </c>
      <c r="AB511" s="1">
        <v>0.15</v>
      </c>
      <c r="AC511" s="1">
        <v>0</v>
      </c>
      <c r="AD511" s="1">
        <v>0</v>
      </c>
      <c r="AE511" s="1">
        <v>0.5</v>
      </c>
      <c r="AF511" s="1">
        <v>0</v>
      </c>
      <c r="AG511" s="1">
        <v>0</v>
      </c>
      <c r="AH511" s="1">
        <v>0.65</v>
      </c>
      <c r="AI511" s="1">
        <v>0</v>
      </c>
      <c r="AJ511" s="1">
        <v>0</v>
      </c>
      <c r="AK511" s="1">
        <v>0.85</v>
      </c>
      <c r="AL511" s="1">
        <v>0</v>
      </c>
      <c r="AM511" s="1">
        <v>0</v>
      </c>
      <c r="AN511" s="1">
        <v>1</v>
      </c>
      <c r="AO511" s="1">
        <v>0</v>
      </c>
      <c r="AP511" s="1">
        <v>0</v>
      </c>
      <c r="AQ511" s="1" t="s">
        <v>77</v>
      </c>
      <c r="AR511" s="1" t="s">
        <v>77</v>
      </c>
      <c r="AS511" s="1" t="s">
        <v>77</v>
      </c>
      <c r="AT511" s="1">
        <v>47833333</v>
      </c>
      <c r="AU511" s="1">
        <v>44500000</v>
      </c>
      <c r="AV511" s="1">
        <v>93.04</v>
      </c>
      <c r="AW511" s="1">
        <v>351500000</v>
      </c>
      <c r="AX511" s="1">
        <v>0</v>
      </c>
      <c r="AY511" s="1">
        <v>0</v>
      </c>
      <c r="AZ511" s="1">
        <v>224547000</v>
      </c>
      <c r="BA511" s="1">
        <v>0</v>
      </c>
      <c r="BB511" s="1">
        <v>0</v>
      </c>
      <c r="BC511" s="1">
        <v>230000000</v>
      </c>
      <c r="BD511" s="1">
        <v>0</v>
      </c>
      <c r="BE511" s="1">
        <v>0</v>
      </c>
      <c r="BF511" s="1">
        <v>164851380</v>
      </c>
      <c r="BG511" s="1">
        <v>0</v>
      </c>
      <c r="BH511" s="1">
        <v>0</v>
      </c>
      <c r="BI511" s="1">
        <v>1018731713</v>
      </c>
      <c r="BJ511" s="1">
        <v>44500000</v>
      </c>
      <c r="BK511" s="1">
        <v>4.37</v>
      </c>
      <c r="BL511" s="1" t="s">
        <v>936</v>
      </c>
      <c r="BM511" s="10">
        <f t="shared" si="76"/>
        <v>47.833333000000003</v>
      </c>
      <c r="BN511" s="10">
        <f t="shared" si="77"/>
        <v>44.5</v>
      </c>
      <c r="BO511" s="10">
        <f t="shared" si="78"/>
        <v>351.5</v>
      </c>
      <c r="BP511" s="10">
        <f t="shared" si="79"/>
        <v>0</v>
      </c>
      <c r="BQ511" s="10">
        <f t="shared" si="80"/>
        <v>224.547</v>
      </c>
      <c r="BR511" s="10">
        <f t="shared" si="81"/>
        <v>0</v>
      </c>
      <c r="BS511" s="10">
        <f t="shared" si="82"/>
        <v>230</v>
      </c>
      <c r="BT511" s="10">
        <f t="shared" si="83"/>
        <v>0</v>
      </c>
      <c r="BU511" s="10">
        <f t="shared" si="84"/>
        <v>164.85138000000001</v>
      </c>
      <c r="BV511" s="10">
        <f t="shared" si="85"/>
        <v>0</v>
      </c>
    </row>
    <row r="512" spans="1:74" x14ac:dyDescent="0.25">
      <c r="A512">
        <v>16</v>
      </c>
      <c r="B512" t="s">
        <v>60</v>
      </c>
      <c r="C512" t="s">
        <v>61</v>
      </c>
      <c r="D512">
        <v>2020</v>
      </c>
      <c r="E512" t="s">
        <v>62</v>
      </c>
      <c r="F512" t="s">
        <v>63</v>
      </c>
      <c r="G512">
        <v>2</v>
      </c>
      <c r="H512" t="s">
        <v>64</v>
      </c>
      <c r="I512" t="s">
        <v>3367</v>
      </c>
      <c r="J512" t="s">
        <v>813</v>
      </c>
      <c r="K512" t="s">
        <v>814</v>
      </c>
      <c r="L512" t="s">
        <v>3413</v>
      </c>
      <c r="M512" t="s">
        <v>815</v>
      </c>
      <c r="N512" t="s">
        <v>3422</v>
      </c>
      <c r="O512" t="s">
        <v>68</v>
      </c>
      <c r="P512" t="s">
        <v>3448</v>
      </c>
      <c r="Q512" t="s">
        <v>791</v>
      </c>
      <c r="R512" t="s">
        <v>3581</v>
      </c>
      <c r="S512" t="s">
        <v>929</v>
      </c>
      <c r="T512">
        <v>8</v>
      </c>
      <c r="U512">
        <v>5</v>
      </c>
      <c r="V512" t="s">
        <v>937</v>
      </c>
      <c r="W512">
        <v>2</v>
      </c>
      <c r="X512" t="s">
        <v>76</v>
      </c>
      <c r="Y512">
        <v>1</v>
      </c>
      <c r="Z512" t="s">
        <v>73</v>
      </c>
      <c r="AA512">
        <v>1</v>
      </c>
      <c r="AB512" s="1">
        <v>99</v>
      </c>
      <c r="AC512" s="1">
        <v>97.22</v>
      </c>
      <c r="AD512" s="1">
        <v>98.2</v>
      </c>
      <c r="AE512" s="1">
        <v>99</v>
      </c>
      <c r="AF512" s="1">
        <v>0</v>
      </c>
      <c r="AG512" s="1">
        <v>0</v>
      </c>
      <c r="AH512" s="1">
        <v>99</v>
      </c>
      <c r="AI512" s="1">
        <v>0</v>
      </c>
      <c r="AJ512" s="1">
        <v>0</v>
      </c>
      <c r="AK512" s="1">
        <v>99</v>
      </c>
      <c r="AL512" s="1">
        <v>0</v>
      </c>
      <c r="AM512" s="1">
        <v>0</v>
      </c>
      <c r="AN512" s="1">
        <v>99</v>
      </c>
      <c r="AO512" s="1">
        <v>0</v>
      </c>
      <c r="AP512" s="1">
        <v>0</v>
      </c>
      <c r="AQ512" s="1" t="s">
        <v>77</v>
      </c>
      <c r="AR512" s="1" t="s">
        <v>77</v>
      </c>
      <c r="AS512" s="1" t="s">
        <v>77</v>
      </c>
      <c r="AT512" s="1">
        <v>2301020001</v>
      </c>
      <c r="AU512" s="1">
        <v>2052151249</v>
      </c>
      <c r="AV512" s="1">
        <v>89.18</v>
      </c>
      <c r="AW512" s="1">
        <v>448250000</v>
      </c>
      <c r="AX512" s="1">
        <v>0</v>
      </c>
      <c r="AY512" s="1">
        <v>0</v>
      </c>
      <c r="AZ512" s="1">
        <v>293087160</v>
      </c>
      <c r="BA512" s="1">
        <v>0</v>
      </c>
      <c r="BB512" s="1">
        <v>0</v>
      </c>
      <c r="BC512" s="1">
        <v>303345210</v>
      </c>
      <c r="BD512" s="1">
        <v>0</v>
      </c>
      <c r="BE512" s="1">
        <v>0</v>
      </c>
      <c r="BF512" s="1">
        <v>255999476</v>
      </c>
      <c r="BG512" s="1">
        <v>0</v>
      </c>
      <c r="BH512" s="1">
        <v>0</v>
      </c>
      <c r="BI512" s="1">
        <v>3601701847</v>
      </c>
      <c r="BJ512" s="1">
        <v>2052151249</v>
      </c>
      <c r="BK512" s="1">
        <v>56.98</v>
      </c>
      <c r="BL512" s="1" t="s">
        <v>938</v>
      </c>
      <c r="BM512" s="10">
        <f t="shared" si="76"/>
        <v>2301.0200009999999</v>
      </c>
      <c r="BN512" s="10">
        <f t="shared" si="77"/>
        <v>2052.151249</v>
      </c>
      <c r="BO512" s="10">
        <f t="shared" si="78"/>
        <v>448.25</v>
      </c>
      <c r="BP512" s="10">
        <f t="shared" si="79"/>
        <v>0</v>
      </c>
      <c r="BQ512" s="10">
        <f t="shared" si="80"/>
        <v>293.08715999999998</v>
      </c>
      <c r="BR512" s="10">
        <f t="shared" si="81"/>
        <v>0</v>
      </c>
      <c r="BS512" s="10">
        <f t="shared" si="82"/>
        <v>303.34521000000001</v>
      </c>
      <c r="BT512" s="10">
        <f t="shared" si="83"/>
        <v>0</v>
      </c>
      <c r="BU512" s="10">
        <f t="shared" si="84"/>
        <v>255.99947599999999</v>
      </c>
      <c r="BV512" s="10">
        <f t="shared" si="85"/>
        <v>0</v>
      </c>
    </row>
    <row r="513" spans="1:74" x14ac:dyDescent="0.25">
      <c r="A513">
        <v>16</v>
      </c>
      <c r="B513" t="s">
        <v>60</v>
      </c>
      <c r="C513" t="s">
        <v>61</v>
      </c>
      <c r="D513">
        <v>2020</v>
      </c>
      <c r="E513" t="s">
        <v>62</v>
      </c>
      <c r="F513" t="s">
        <v>63</v>
      </c>
      <c r="G513">
        <v>2</v>
      </c>
      <c r="H513" t="s">
        <v>64</v>
      </c>
      <c r="I513" t="s">
        <v>3367</v>
      </c>
      <c r="J513" t="s">
        <v>813</v>
      </c>
      <c r="K513" t="s">
        <v>814</v>
      </c>
      <c r="L513" t="s">
        <v>3413</v>
      </c>
      <c r="M513" t="s">
        <v>815</v>
      </c>
      <c r="N513" t="s">
        <v>3422</v>
      </c>
      <c r="O513" t="s">
        <v>68</v>
      </c>
      <c r="P513" t="s">
        <v>3427</v>
      </c>
      <c r="Q513" t="s">
        <v>69</v>
      </c>
      <c r="R513" t="s">
        <v>3582</v>
      </c>
      <c r="S513" t="s">
        <v>939</v>
      </c>
      <c r="T513">
        <v>9</v>
      </c>
      <c r="U513">
        <v>1</v>
      </c>
      <c r="V513" t="s">
        <v>940</v>
      </c>
      <c r="W513">
        <v>2</v>
      </c>
      <c r="X513" t="s">
        <v>76</v>
      </c>
      <c r="Y513">
        <v>1</v>
      </c>
      <c r="Z513" t="s">
        <v>73</v>
      </c>
      <c r="AA513">
        <v>1</v>
      </c>
      <c r="AB513" s="1">
        <v>100</v>
      </c>
      <c r="AC513" s="1">
        <v>95.1</v>
      </c>
      <c r="AD513" s="1">
        <v>95.1</v>
      </c>
      <c r="AE513" s="1">
        <v>100</v>
      </c>
      <c r="AF513" s="1">
        <v>0</v>
      </c>
      <c r="AG513" s="1">
        <v>0</v>
      </c>
      <c r="AH513" s="1">
        <v>100</v>
      </c>
      <c r="AI513" s="1">
        <v>0</v>
      </c>
      <c r="AJ513" s="1">
        <v>0</v>
      </c>
      <c r="AK513" s="1">
        <v>100</v>
      </c>
      <c r="AL513" s="1">
        <v>0</v>
      </c>
      <c r="AM513" s="1">
        <v>0</v>
      </c>
      <c r="AN513" s="1">
        <v>100</v>
      </c>
      <c r="AO513" s="1">
        <v>0</v>
      </c>
      <c r="AP513" s="1">
        <v>0</v>
      </c>
      <c r="AQ513" s="1" t="s">
        <v>77</v>
      </c>
      <c r="AR513" s="1" t="s">
        <v>77</v>
      </c>
      <c r="AS513" s="1" t="s">
        <v>77</v>
      </c>
      <c r="AT513" s="1">
        <v>240583333</v>
      </c>
      <c r="AU513" s="1">
        <v>209316666</v>
      </c>
      <c r="AV513" s="1">
        <v>87.01</v>
      </c>
      <c r="AW513" s="1">
        <v>410420000</v>
      </c>
      <c r="AX513" s="1">
        <v>0</v>
      </c>
      <c r="AY513" s="1">
        <v>0</v>
      </c>
      <c r="AZ513" s="1">
        <v>389000000</v>
      </c>
      <c r="BA513" s="1">
        <v>0</v>
      </c>
      <c r="BB513" s="1">
        <v>0</v>
      </c>
      <c r="BC513" s="1">
        <v>434000000</v>
      </c>
      <c r="BD513" s="1">
        <v>0</v>
      </c>
      <c r="BE513" s="1">
        <v>0</v>
      </c>
      <c r="BF513" s="1">
        <v>443900000</v>
      </c>
      <c r="BG513" s="1">
        <v>0</v>
      </c>
      <c r="BH513" s="1">
        <v>0</v>
      </c>
      <c r="BI513" s="1">
        <v>1917903333</v>
      </c>
      <c r="BJ513" s="1">
        <v>209316666</v>
      </c>
      <c r="BK513" s="1">
        <v>10.91</v>
      </c>
      <c r="BL513" s="1"/>
      <c r="BM513" s="10">
        <f t="shared" si="76"/>
        <v>240.58333300000001</v>
      </c>
      <c r="BN513" s="10">
        <f t="shared" si="77"/>
        <v>209.316666</v>
      </c>
      <c r="BO513" s="10">
        <f t="shared" si="78"/>
        <v>410.42</v>
      </c>
      <c r="BP513" s="10">
        <f t="shared" si="79"/>
        <v>0</v>
      </c>
      <c r="BQ513" s="10">
        <f t="shared" si="80"/>
        <v>389</v>
      </c>
      <c r="BR513" s="10">
        <f t="shared" si="81"/>
        <v>0</v>
      </c>
      <c r="BS513" s="10">
        <f t="shared" si="82"/>
        <v>434</v>
      </c>
      <c r="BT513" s="10">
        <f t="shared" si="83"/>
        <v>0</v>
      </c>
      <c r="BU513" s="10">
        <f t="shared" si="84"/>
        <v>443.9</v>
      </c>
      <c r="BV513" s="10">
        <f t="shared" si="85"/>
        <v>0</v>
      </c>
    </row>
    <row r="514" spans="1:74" x14ac:dyDescent="0.25">
      <c r="A514">
        <v>16</v>
      </c>
      <c r="B514" t="s">
        <v>60</v>
      </c>
      <c r="C514" t="s">
        <v>61</v>
      </c>
      <c r="D514">
        <v>2020</v>
      </c>
      <c r="E514" t="s">
        <v>62</v>
      </c>
      <c r="F514" t="s">
        <v>63</v>
      </c>
      <c r="G514">
        <v>2</v>
      </c>
      <c r="H514" t="s">
        <v>64</v>
      </c>
      <c r="I514" t="s">
        <v>3367</v>
      </c>
      <c r="J514" t="s">
        <v>813</v>
      </c>
      <c r="K514" t="s">
        <v>814</v>
      </c>
      <c r="L514" t="s">
        <v>3413</v>
      </c>
      <c r="M514" t="s">
        <v>815</v>
      </c>
      <c r="N514" t="s">
        <v>3422</v>
      </c>
      <c r="O514" t="s">
        <v>68</v>
      </c>
      <c r="P514" t="s">
        <v>3427</v>
      </c>
      <c r="Q514" t="s">
        <v>69</v>
      </c>
      <c r="R514" t="s">
        <v>3582</v>
      </c>
      <c r="S514" t="s">
        <v>939</v>
      </c>
      <c r="T514">
        <v>9</v>
      </c>
      <c r="U514">
        <v>2</v>
      </c>
      <c r="V514" t="s">
        <v>941</v>
      </c>
      <c r="W514">
        <v>3</v>
      </c>
      <c r="X514" t="s">
        <v>128</v>
      </c>
      <c r="Y514">
        <v>1</v>
      </c>
      <c r="Z514" t="s">
        <v>73</v>
      </c>
      <c r="AA514">
        <v>1</v>
      </c>
      <c r="AB514" s="1">
        <v>0.1</v>
      </c>
      <c r="AC514" s="1">
        <v>0.1</v>
      </c>
      <c r="AD514" s="1">
        <v>100</v>
      </c>
      <c r="AE514" s="1">
        <v>0.3</v>
      </c>
      <c r="AF514" s="1">
        <v>0</v>
      </c>
      <c r="AG514" s="1">
        <v>0</v>
      </c>
      <c r="AH514" s="1">
        <v>0.6</v>
      </c>
      <c r="AI514" s="1">
        <v>0</v>
      </c>
      <c r="AJ514" s="1">
        <v>0</v>
      </c>
      <c r="AK514" s="1">
        <v>0.9</v>
      </c>
      <c r="AL514" s="1">
        <v>0</v>
      </c>
      <c r="AM514" s="1">
        <v>0</v>
      </c>
      <c r="AN514" s="1">
        <v>1</v>
      </c>
      <c r="AO514" s="1">
        <v>0</v>
      </c>
      <c r="AP514" s="1">
        <v>0</v>
      </c>
      <c r="AQ514" s="1" t="s">
        <v>77</v>
      </c>
      <c r="AR514" s="1" t="s">
        <v>77</v>
      </c>
      <c r="AS514" s="1" t="s">
        <v>77</v>
      </c>
      <c r="AT514" s="1">
        <v>60066667</v>
      </c>
      <c r="AU514" s="1">
        <v>37800000</v>
      </c>
      <c r="AV514" s="1">
        <v>62.93</v>
      </c>
      <c r="AW514" s="1">
        <v>252500000</v>
      </c>
      <c r="AX514" s="1">
        <v>0</v>
      </c>
      <c r="AY514" s="1">
        <v>0</v>
      </c>
      <c r="AZ514" s="1">
        <v>354966685</v>
      </c>
      <c r="BA514" s="1">
        <v>0</v>
      </c>
      <c r="BB514" s="1">
        <v>0</v>
      </c>
      <c r="BC514" s="1">
        <v>359314072</v>
      </c>
      <c r="BD514" s="1">
        <v>0</v>
      </c>
      <c r="BE514" s="1">
        <v>0</v>
      </c>
      <c r="BF514" s="1">
        <v>390806567</v>
      </c>
      <c r="BG514" s="1">
        <v>0</v>
      </c>
      <c r="BH514" s="1">
        <v>0</v>
      </c>
      <c r="BI514" s="1">
        <v>1417653991</v>
      </c>
      <c r="BJ514" s="1">
        <v>37800000</v>
      </c>
      <c r="BK514" s="1">
        <v>2.67</v>
      </c>
      <c r="BL514" s="1"/>
      <c r="BM514" s="10">
        <f t="shared" si="76"/>
        <v>60.066667000000002</v>
      </c>
      <c r="BN514" s="10">
        <f t="shared" si="77"/>
        <v>37.799999999999997</v>
      </c>
      <c r="BO514" s="10">
        <f t="shared" si="78"/>
        <v>252.5</v>
      </c>
      <c r="BP514" s="10">
        <f t="shared" si="79"/>
        <v>0</v>
      </c>
      <c r="BQ514" s="10">
        <f t="shared" si="80"/>
        <v>354.96668499999998</v>
      </c>
      <c r="BR514" s="10">
        <f t="shared" si="81"/>
        <v>0</v>
      </c>
      <c r="BS514" s="10">
        <f t="shared" si="82"/>
        <v>359.31407200000001</v>
      </c>
      <c r="BT514" s="10">
        <f t="shared" si="83"/>
        <v>0</v>
      </c>
      <c r="BU514" s="10">
        <f t="shared" si="84"/>
        <v>390.80656699999997</v>
      </c>
      <c r="BV514" s="10">
        <f t="shared" si="85"/>
        <v>0</v>
      </c>
    </row>
    <row r="515" spans="1:74" x14ac:dyDescent="0.25">
      <c r="A515">
        <v>16</v>
      </c>
      <c r="B515" t="s">
        <v>60</v>
      </c>
      <c r="C515" t="s">
        <v>61</v>
      </c>
      <c r="D515">
        <v>2020</v>
      </c>
      <c r="E515" t="s">
        <v>62</v>
      </c>
      <c r="F515" t="s">
        <v>63</v>
      </c>
      <c r="G515">
        <v>2</v>
      </c>
      <c r="H515" t="s">
        <v>64</v>
      </c>
      <c r="I515" t="s">
        <v>3367</v>
      </c>
      <c r="J515" t="s">
        <v>813</v>
      </c>
      <c r="K515" t="s">
        <v>814</v>
      </c>
      <c r="L515" t="s">
        <v>3413</v>
      </c>
      <c r="M515" t="s">
        <v>815</v>
      </c>
      <c r="N515" t="s">
        <v>3422</v>
      </c>
      <c r="O515" t="s">
        <v>68</v>
      </c>
      <c r="P515" t="s">
        <v>3427</v>
      </c>
      <c r="Q515" t="s">
        <v>69</v>
      </c>
      <c r="R515" t="s">
        <v>3582</v>
      </c>
      <c r="S515" t="s">
        <v>939</v>
      </c>
      <c r="T515">
        <v>9</v>
      </c>
      <c r="U515">
        <v>3</v>
      </c>
      <c r="V515" t="s">
        <v>942</v>
      </c>
      <c r="W515">
        <v>2</v>
      </c>
      <c r="X515" t="s">
        <v>76</v>
      </c>
      <c r="Y515">
        <v>1</v>
      </c>
      <c r="Z515" t="s">
        <v>73</v>
      </c>
      <c r="AA515">
        <v>1</v>
      </c>
      <c r="AB515" s="1">
        <v>1</v>
      </c>
      <c r="AC515" s="1">
        <v>1</v>
      </c>
      <c r="AD515" s="1">
        <v>100</v>
      </c>
      <c r="AE515" s="1">
        <v>1</v>
      </c>
      <c r="AF515" s="1">
        <v>0</v>
      </c>
      <c r="AG515" s="1">
        <v>0</v>
      </c>
      <c r="AH515" s="1">
        <v>1</v>
      </c>
      <c r="AI515" s="1">
        <v>0</v>
      </c>
      <c r="AJ515" s="1">
        <v>0</v>
      </c>
      <c r="AK515" s="1">
        <v>1</v>
      </c>
      <c r="AL515" s="1">
        <v>0</v>
      </c>
      <c r="AM515" s="1">
        <v>0</v>
      </c>
      <c r="AN515" s="1">
        <v>1</v>
      </c>
      <c r="AO515" s="1">
        <v>0</v>
      </c>
      <c r="AP515" s="1">
        <v>0</v>
      </c>
      <c r="AQ515" s="1" t="s">
        <v>77</v>
      </c>
      <c r="AR515" s="1" t="s">
        <v>77</v>
      </c>
      <c r="AS515" s="1" t="s">
        <v>77</v>
      </c>
      <c r="AT515" s="1">
        <v>5000000</v>
      </c>
      <c r="AU515" s="1">
        <v>4712400</v>
      </c>
      <c r="AV515" s="1">
        <v>94.2</v>
      </c>
      <c r="AW515" s="1">
        <v>83000000</v>
      </c>
      <c r="AX515" s="1">
        <v>0</v>
      </c>
      <c r="AY515" s="1">
        <v>0</v>
      </c>
      <c r="AZ515" s="1">
        <v>161000000</v>
      </c>
      <c r="BA515" s="1">
        <v>0</v>
      </c>
      <c r="BB515" s="1">
        <v>0</v>
      </c>
      <c r="BC515" s="1">
        <v>168000000</v>
      </c>
      <c r="BD515" s="1">
        <v>0</v>
      </c>
      <c r="BE515" s="1">
        <v>0</v>
      </c>
      <c r="BF515" s="1">
        <v>174000000</v>
      </c>
      <c r="BG515" s="1">
        <v>0</v>
      </c>
      <c r="BH515" s="1">
        <v>0</v>
      </c>
      <c r="BI515" s="1">
        <v>591000000</v>
      </c>
      <c r="BJ515" s="1">
        <v>4712400</v>
      </c>
      <c r="BK515" s="1">
        <v>0.8</v>
      </c>
      <c r="BL515" s="1"/>
      <c r="BM515" s="10">
        <f t="shared" ref="BM515:BM578" si="86">AT515 / 1000000</f>
        <v>5</v>
      </c>
      <c r="BN515" s="10">
        <f t="shared" ref="BN515:BN578" si="87">AU515 / 1000000</f>
        <v>4.7123999999999997</v>
      </c>
      <c r="BO515" s="10">
        <f t="shared" ref="BO515:BO578" si="88">AW515 / 1000000</f>
        <v>83</v>
      </c>
      <c r="BP515" s="10">
        <f t="shared" ref="BP515:BP578" si="89">AX515 / 1000000</f>
        <v>0</v>
      </c>
      <c r="BQ515" s="10">
        <f t="shared" ref="BQ515:BQ578" si="90">AZ515 / 1000000</f>
        <v>161</v>
      </c>
      <c r="BR515" s="10">
        <f t="shared" ref="BR515:BR578" si="91">BA515 / 1000000</f>
        <v>0</v>
      </c>
      <c r="BS515" s="10">
        <f t="shared" ref="BS515:BS578" si="92">BC515 / 1000000</f>
        <v>168</v>
      </c>
      <c r="BT515" s="10">
        <f t="shared" ref="BT515:BT578" si="93">BD515 / 1000000</f>
        <v>0</v>
      </c>
      <c r="BU515" s="10">
        <f t="shared" ref="BU515:BU578" si="94">BF515 / 1000000</f>
        <v>174</v>
      </c>
      <c r="BV515" s="10">
        <f t="shared" ref="BV515:BV578" si="95">BG515 / 1000000</f>
        <v>0</v>
      </c>
    </row>
    <row r="516" spans="1:74" x14ac:dyDescent="0.25">
      <c r="A516">
        <v>16</v>
      </c>
      <c r="B516" t="s">
        <v>60</v>
      </c>
      <c r="C516" t="s">
        <v>61</v>
      </c>
      <c r="D516">
        <v>2020</v>
      </c>
      <c r="E516" t="s">
        <v>62</v>
      </c>
      <c r="F516" t="s">
        <v>63</v>
      </c>
      <c r="G516">
        <v>2</v>
      </c>
      <c r="H516" t="s">
        <v>64</v>
      </c>
      <c r="I516" t="s">
        <v>3367</v>
      </c>
      <c r="J516" t="s">
        <v>813</v>
      </c>
      <c r="K516" t="s">
        <v>814</v>
      </c>
      <c r="L516" t="s">
        <v>3413</v>
      </c>
      <c r="M516" t="s">
        <v>815</v>
      </c>
      <c r="N516" t="s">
        <v>3422</v>
      </c>
      <c r="O516" t="s">
        <v>68</v>
      </c>
      <c r="P516" t="s">
        <v>3427</v>
      </c>
      <c r="Q516" t="s">
        <v>69</v>
      </c>
      <c r="R516" t="s">
        <v>3582</v>
      </c>
      <c r="S516" t="s">
        <v>939</v>
      </c>
      <c r="T516">
        <v>9</v>
      </c>
      <c r="U516">
        <v>4</v>
      </c>
      <c r="V516" t="s">
        <v>943</v>
      </c>
      <c r="W516">
        <v>2</v>
      </c>
      <c r="X516" t="s">
        <v>76</v>
      </c>
      <c r="Y516">
        <v>1</v>
      </c>
      <c r="Z516" t="s">
        <v>73</v>
      </c>
      <c r="AA516">
        <v>1</v>
      </c>
      <c r="AB516" s="1">
        <v>100</v>
      </c>
      <c r="AC516" s="1">
        <v>100</v>
      </c>
      <c r="AD516" s="1">
        <v>100</v>
      </c>
      <c r="AE516" s="1">
        <v>100</v>
      </c>
      <c r="AF516" s="1">
        <v>0</v>
      </c>
      <c r="AG516" s="1">
        <v>0</v>
      </c>
      <c r="AH516" s="1">
        <v>100</v>
      </c>
      <c r="AI516" s="1">
        <v>0</v>
      </c>
      <c r="AJ516" s="1">
        <v>0</v>
      </c>
      <c r="AK516" s="1">
        <v>100</v>
      </c>
      <c r="AL516" s="1">
        <v>0</v>
      </c>
      <c r="AM516" s="1">
        <v>0</v>
      </c>
      <c r="AN516" s="1">
        <v>100</v>
      </c>
      <c r="AO516" s="1">
        <v>0</v>
      </c>
      <c r="AP516" s="1">
        <v>0</v>
      </c>
      <c r="AQ516" s="1" t="s">
        <v>77</v>
      </c>
      <c r="AR516" s="1" t="s">
        <v>77</v>
      </c>
      <c r="AS516" s="1" t="s">
        <v>77</v>
      </c>
      <c r="AT516" s="1">
        <v>280016667</v>
      </c>
      <c r="AU516" s="1">
        <v>199916667</v>
      </c>
      <c r="AV516" s="1">
        <v>71.39</v>
      </c>
      <c r="AW516" s="1">
        <v>886175000</v>
      </c>
      <c r="AX516" s="1">
        <v>0</v>
      </c>
      <c r="AY516" s="1">
        <v>0</v>
      </c>
      <c r="AZ516" s="1">
        <v>883000000</v>
      </c>
      <c r="BA516" s="1">
        <v>0</v>
      </c>
      <c r="BB516" s="1">
        <v>0</v>
      </c>
      <c r="BC516" s="1">
        <v>914000000</v>
      </c>
      <c r="BD516" s="1">
        <v>0</v>
      </c>
      <c r="BE516" s="1">
        <v>0</v>
      </c>
      <c r="BF516" s="1">
        <v>946000000</v>
      </c>
      <c r="BG516" s="1">
        <v>0</v>
      </c>
      <c r="BH516" s="1">
        <v>0</v>
      </c>
      <c r="BI516" s="1">
        <v>3909191667</v>
      </c>
      <c r="BJ516" s="1">
        <v>199916667</v>
      </c>
      <c r="BK516" s="1">
        <v>5.1100000000000003</v>
      </c>
      <c r="BL516" s="1"/>
      <c r="BM516" s="10">
        <f t="shared" si="86"/>
        <v>280.01666699999998</v>
      </c>
      <c r="BN516" s="10">
        <f t="shared" si="87"/>
        <v>199.91666699999999</v>
      </c>
      <c r="BO516" s="10">
        <f t="shared" si="88"/>
        <v>886.17499999999995</v>
      </c>
      <c r="BP516" s="10">
        <f t="shared" si="89"/>
        <v>0</v>
      </c>
      <c r="BQ516" s="10">
        <f t="shared" si="90"/>
        <v>883</v>
      </c>
      <c r="BR516" s="10">
        <f t="shared" si="91"/>
        <v>0</v>
      </c>
      <c r="BS516" s="10">
        <f t="shared" si="92"/>
        <v>914</v>
      </c>
      <c r="BT516" s="10">
        <f t="shared" si="93"/>
        <v>0</v>
      </c>
      <c r="BU516" s="10">
        <f t="shared" si="94"/>
        <v>946</v>
      </c>
      <c r="BV516" s="10">
        <f t="shared" si="95"/>
        <v>0</v>
      </c>
    </row>
    <row r="517" spans="1:74" x14ac:dyDescent="0.25">
      <c r="A517">
        <v>16</v>
      </c>
      <c r="B517" t="s">
        <v>60</v>
      </c>
      <c r="C517" t="s">
        <v>61</v>
      </c>
      <c r="D517">
        <v>2020</v>
      </c>
      <c r="E517" t="s">
        <v>62</v>
      </c>
      <c r="F517" t="s">
        <v>63</v>
      </c>
      <c r="G517">
        <v>2</v>
      </c>
      <c r="H517" t="s">
        <v>64</v>
      </c>
      <c r="I517" t="s">
        <v>3367</v>
      </c>
      <c r="J517" t="s">
        <v>813</v>
      </c>
      <c r="K517" t="s">
        <v>814</v>
      </c>
      <c r="L517" t="s">
        <v>3413</v>
      </c>
      <c r="M517" t="s">
        <v>815</v>
      </c>
      <c r="N517" t="s">
        <v>3422</v>
      </c>
      <c r="O517" t="s">
        <v>68</v>
      </c>
      <c r="P517" t="s">
        <v>3427</v>
      </c>
      <c r="Q517" t="s">
        <v>69</v>
      </c>
      <c r="R517" t="s">
        <v>3583</v>
      </c>
      <c r="S517" t="s">
        <v>944</v>
      </c>
      <c r="T517">
        <v>9</v>
      </c>
      <c r="U517">
        <v>1</v>
      </c>
      <c r="V517" t="s">
        <v>945</v>
      </c>
      <c r="W517">
        <v>2</v>
      </c>
      <c r="X517" t="s">
        <v>76</v>
      </c>
      <c r="Y517">
        <v>1</v>
      </c>
      <c r="Z517" t="s">
        <v>73</v>
      </c>
      <c r="AA517">
        <v>1</v>
      </c>
      <c r="AB517" s="1">
        <v>100</v>
      </c>
      <c r="AC517" s="1">
        <v>32</v>
      </c>
      <c r="AD517" s="1">
        <v>32</v>
      </c>
      <c r="AE517" s="1">
        <v>100</v>
      </c>
      <c r="AF517" s="1">
        <v>0</v>
      </c>
      <c r="AG517" s="1">
        <v>0</v>
      </c>
      <c r="AH517" s="1">
        <v>100</v>
      </c>
      <c r="AI517" s="1">
        <v>0</v>
      </c>
      <c r="AJ517" s="1">
        <v>0</v>
      </c>
      <c r="AK517" s="1">
        <v>100</v>
      </c>
      <c r="AL517" s="1">
        <v>0</v>
      </c>
      <c r="AM517" s="1">
        <v>0</v>
      </c>
      <c r="AN517" s="1">
        <v>100</v>
      </c>
      <c r="AO517" s="1">
        <v>0</v>
      </c>
      <c r="AP517" s="1">
        <v>0</v>
      </c>
      <c r="AQ517" s="1" t="s">
        <v>77</v>
      </c>
      <c r="AR517" s="1" t="s">
        <v>77</v>
      </c>
      <c r="AS517" s="1" t="s">
        <v>77</v>
      </c>
      <c r="AT517" s="1">
        <v>1485308144</v>
      </c>
      <c r="AU517" s="1">
        <v>1430460848</v>
      </c>
      <c r="AV517" s="1">
        <v>96.31</v>
      </c>
      <c r="AW517" s="1">
        <v>2373613000</v>
      </c>
      <c r="AX517" s="1">
        <v>0</v>
      </c>
      <c r="AY517" s="1">
        <v>0</v>
      </c>
      <c r="AZ517" s="1">
        <v>3280956000</v>
      </c>
      <c r="BA517" s="1">
        <v>0</v>
      </c>
      <c r="BB517" s="1">
        <v>0</v>
      </c>
      <c r="BC517" s="1">
        <v>2859782240</v>
      </c>
      <c r="BD517" s="1">
        <v>0</v>
      </c>
      <c r="BE517" s="1">
        <v>0</v>
      </c>
      <c r="BF517" s="1">
        <v>1861500765</v>
      </c>
      <c r="BG517" s="1">
        <v>0</v>
      </c>
      <c r="BH517" s="1">
        <v>0</v>
      </c>
      <c r="BI517" s="1">
        <v>11861160149</v>
      </c>
      <c r="BJ517" s="1">
        <v>1430460848</v>
      </c>
      <c r="BK517" s="1">
        <v>12.06</v>
      </c>
      <c r="BL517" s="1"/>
      <c r="BM517" s="10">
        <f t="shared" si="86"/>
        <v>1485.3081440000001</v>
      </c>
      <c r="BN517" s="10">
        <f t="shared" si="87"/>
        <v>1430.4608479999999</v>
      </c>
      <c r="BO517" s="10">
        <f t="shared" si="88"/>
        <v>2373.6129999999998</v>
      </c>
      <c r="BP517" s="10">
        <f t="shared" si="89"/>
        <v>0</v>
      </c>
      <c r="BQ517" s="10">
        <f t="shared" si="90"/>
        <v>3280.9560000000001</v>
      </c>
      <c r="BR517" s="10">
        <f t="shared" si="91"/>
        <v>0</v>
      </c>
      <c r="BS517" s="10">
        <f t="shared" si="92"/>
        <v>2859.78224</v>
      </c>
      <c r="BT517" s="10">
        <f t="shared" si="93"/>
        <v>0</v>
      </c>
      <c r="BU517" s="10">
        <f t="shared" si="94"/>
        <v>1861.500765</v>
      </c>
      <c r="BV517" s="10">
        <f t="shared" si="95"/>
        <v>0</v>
      </c>
    </row>
    <row r="518" spans="1:74" x14ac:dyDescent="0.25">
      <c r="A518">
        <v>16</v>
      </c>
      <c r="B518" t="s">
        <v>60</v>
      </c>
      <c r="C518" t="s">
        <v>61</v>
      </c>
      <c r="D518">
        <v>2020</v>
      </c>
      <c r="E518" t="s">
        <v>62</v>
      </c>
      <c r="F518" t="s">
        <v>63</v>
      </c>
      <c r="G518">
        <v>2</v>
      </c>
      <c r="H518" t="s">
        <v>64</v>
      </c>
      <c r="I518" t="s">
        <v>3367</v>
      </c>
      <c r="J518" t="s">
        <v>813</v>
      </c>
      <c r="K518" t="s">
        <v>814</v>
      </c>
      <c r="L518" t="s">
        <v>3413</v>
      </c>
      <c r="M518" t="s">
        <v>815</v>
      </c>
      <c r="N518" t="s">
        <v>3422</v>
      </c>
      <c r="O518" t="s">
        <v>68</v>
      </c>
      <c r="P518" t="s">
        <v>3427</v>
      </c>
      <c r="Q518" t="s">
        <v>69</v>
      </c>
      <c r="R518" t="s">
        <v>3583</v>
      </c>
      <c r="S518" t="s">
        <v>944</v>
      </c>
      <c r="T518">
        <v>9</v>
      </c>
      <c r="U518">
        <v>2</v>
      </c>
      <c r="V518" t="s">
        <v>946</v>
      </c>
      <c r="W518">
        <v>3</v>
      </c>
      <c r="X518" t="s">
        <v>128</v>
      </c>
      <c r="Y518">
        <v>1</v>
      </c>
      <c r="Z518" t="s">
        <v>73</v>
      </c>
      <c r="AA518">
        <v>1</v>
      </c>
      <c r="AB518" s="1">
        <v>70</v>
      </c>
      <c r="AC518" s="1">
        <v>70</v>
      </c>
      <c r="AD518" s="1">
        <v>100</v>
      </c>
      <c r="AE518" s="1">
        <v>80</v>
      </c>
      <c r="AF518" s="1">
        <v>0</v>
      </c>
      <c r="AG518" s="1">
        <v>0</v>
      </c>
      <c r="AH518" s="1">
        <v>90</v>
      </c>
      <c r="AI518" s="1">
        <v>0</v>
      </c>
      <c r="AJ518" s="1">
        <v>0</v>
      </c>
      <c r="AK518" s="1">
        <v>95</v>
      </c>
      <c r="AL518" s="1">
        <v>0</v>
      </c>
      <c r="AM518" s="1">
        <v>0</v>
      </c>
      <c r="AN518" s="1">
        <v>100</v>
      </c>
      <c r="AO518" s="1">
        <v>0</v>
      </c>
      <c r="AP518" s="1">
        <v>0</v>
      </c>
      <c r="AQ518" s="1" t="s">
        <v>77</v>
      </c>
      <c r="AR518" s="1" t="s">
        <v>77</v>
      </c>
      <c r="AS518" s="1" t="s">
        <v>77</v>
      </c>
      <c r="AT518" s="1">
        <v>476199251</v>
      </c>
      <c r="AU518" s="1">
        <v>427552091</v>
      </c>
      <c r="AV518" s="1">
        <v>89.78</v>
      </c>
      <c r="AW518" s="1">
        <v>1156394000</v>
      </c>
      <c r="AX518" s="1">
        <v>0</v>
      </c>
      <c r="AY518" s="1">
        <v>0</v>
      </c>
      <c r="AZ518" s="1">
        <v>1241760381</v>
      </c>
      <c r="BA518" s="1">
        <v>0</v>
      </c>
      <c r="BB518" s="1">
        <v>0</v>
      </c>
      <c r="BC518" s="1">
        <v>1256303000</v>
      </c>
      <c r="BD518" s="1">
        <v>0</v>
      </c>
      <c r="BE518" s="1">
        <v>0</v>
      </c>
      <c r="BF518" s="1">
        <v>643366144</v>
      </c>
      <c r="BG518" s="1">
        <v>0</v>
      </c>
      <c r="BH518" s="1">
        <v>0</v>
      </c>
      <c r="BI518" s="1">
        <v>4774022776</v>
      </c>
      <c r="BJ518" s="1">
        <v>427552091</v>
      </c>
      <c r="BK518" s="1">
        <v>8.9600000000000009</v>
      </c>
      <c r="BL518" s="1"/>
      <c r="BM518" s="10">
        <f t="shared" si="86"/>
        <v>476.199251</v>
      </c>
      <c r="BN518" s="10">
        <f t="shared" si="87"/>
        <v>427.55209100000002</v>
      </c>
      <c r="BO518" s="10">
        <f t="shared" si="88"/>
        <v>1156.394</v>
      </c>
      <c r="BP518" s="10">
        <f t="shared" si="89"/>
        <v>0</v>
      </c>
      <c r="BQ518" s="10">
        <f t="shared" si="90"/>
        <v>1241.7603810000001</v>
      </c>
      <c r="BR518" s="10">
        <f t="shared" si="91"/>
        <v>0</v>
      </c>
      <c r="BS518" s="10">
        <f t="shared" si="92"/>
        <v>1256.3030000000001</v>
      </c>
      <c r="BT518" s="10">
        <f t="shared" si="93"/>
        <v>0</v>
      </c>
      <c r="BU518" s="10">
        <f t="shared" si="94"/>
        <v>643.36614399999996</v>
      </c>
      <c r="BV518" s="10">
        <f t="shared" si="95"/>
        <v>0</v>
      </c>
    </row>
    <row r="519" spans="1:74" x14ac:dyDescent="0.25">
      <c r="A519">
        <v>16</v>
      </c>
      <c r="B519" t="s">
        <v>60</v>
      </c>
      <c r="C519" t="s">
        <v>61</v>
      </c>
      <c r="D519">
        <v>2020</v>
      </c>
      <c r="E519" t="s">
        <v>62</v>
      </c>
      <c r="F519" t="s">
        <v>63</v>
      </c>
      <c r="G519">
        <v>2</v>
      </c>
      <c r="H519" t="s">
        <v>64</v>
      </c>
      <c r="I519" t="s">
        <v>3367</v>
      </c>
      <c r="J519" t="s">
        <v>813</v>
      </c>
      <c r="K519" t="s">
        <v>814</v>
      </c>
      <c r="L519" t="s">
        <v>3413</v>
      </c>
      <c r="M519" t="s">
        <v>815</v>
      </c>
      <c r="N519" t="s">
        <v>3422</v>
      </c>
      <c r="O519" t="s">
        <v>68</v>
      </c>
      <c r="P519" t="s">
        <v>3427</v>
      </c>
      <c r="Q519" t="s">
        <v>69</v>
      </c>
      <c r="R519" t="s">
        <v>3583</v>
      </c>
      <c r="S519" t="s">
        <v>944</v>
      </c>
      <c r="T519">
        <v>9</v>
      </c>
      <c r="U519">
        <v>3</v>
      </c>
      <c r="V519" t="s">
        <v>947</v>
      </c>
      <c r="W519">
        <v>3</v>
      </c>
      <c r="X519" t="s">
        <v>128</v>
      </c>
      <c r="Y519">
        <v>1</v>
      </c>
      <c r="Z519" t="s">
        <v>73</v>
      </c>
      <c r="AA519">
        <v>1</v>
      </c>
      <c r="AB519" s="1">
        <v>0.6</v>
      </c>
      <c r="AC519" s="1">
        <v>0.6</v>
      </c>
      <c r="AD519" s="1">
        <v>100</v>
      </c>
      <c r="AE519" s="1">
        <v>0.7</v>
      </c>
      <c r="AF519" s="1">
        <v>0</v>
      </c>
      <c r="AG519" s="1">
        <v>0</v>
      </c>
      <c r="AH519" s="1">
        <v>0.8</v>
      </c>
      <c r="AI519" s="1">
        <v>0</v>
      </c>
      <c r="AJ519" s="1">
        <v>0</v>
      </c>
      <c r="AK519" s="1">
        <v>0.9</v>
      </c>
      <c r="AL519" s="1">
        <v>0</v>
      </c>
      <c r="AM519" s="1">
        <v>0</v>
      </c>
      <c r="AN519" s="1">
        <v>1</v>
      </c>
      <c r="AO519" s="1">
        <v>0</v>
      </c>
      <c r="AP519" s="1">
        <v>0</v>
      </c>
      <c r="AQ519" s="1" t="s">
        <v>77</v>
      </c>
      <c r="AR519" s="1" t="s">
        <v>77</v>
      </c>
      <c r="AS519" s="1" t="s">
        <v>77</v>
      </c>
      <c r="AT519" s="1">
        <v>876674158</v>
      </c>
      <c r="AU519" s="1">
        <v>850316323</v>
      </c>
      <c r="AV519" s="1">
        <v>96.99</v>
      </c>
      <c r="AW519" s="1">
        <v>2729543000</v>
      </c>
      <c r="AX519" s="1">
        <v>0</v>
      </c>
      <c r="AY519" s="1">
        <v>0</v>
      </c>
      <c r="AZ519" s="1">
        <v>3503130954</v>
      </c>
      <c r="BA519" s="1">
        <v>0</v>
      </c>
      <c r="BB519" s="1">
        <v>0</v>
      </c>
      <c r="BC519" s="1">
        <v>3503130954</v>
      </c>
      <c r="BD519" s="1">
        <v>0</v>
      </c>
      <c r="BE519" s="1">
        <v>0</v>
      </c>
      <c r="BF519" s="1">
        <v>2321565477</v>
      </c>
      <c r="BG519" s="1">
        <v>0</v>
      </c>
      <c r="BH519" s="1">
        <v>0</v>
      </c>
      <c r="BI519" s="1">
        <v>12934044543</v>
      </c>
      <c r="BJ519" s="1">
        <v>850316323</v>
      </c>
      <c r="BK519" s="1">
        <v>6.57</v>
      </c>
      <c r="BL519" s="1"/>
      <c r="BM519" s="10">
        <f t="shared" si="86"/>
        <v>876.67415800000003</v>
      </c>
      <c r="BN519" s="10">
        <f t="shared" si="87"/>
        <v>850.31632300000001</v>
      </c>
      <c r="BO519" s="10">
        <f t="shared" si="88"/>
        <v>2729.5430000000001</v>
      </c>
      <c r="BP519" s="10">
        <f t="shared" si="89"/>
        <v>0</v>
      </c>
      <c r="BQ519" s="10">
        <f t="shared" si="90"/>
        <v>3503.1309540000002</v>
      </c>
      <c r="BR519" s="10">
        <f t="shared" si="91"/>
        <v>0</v>
      </c>
      <c r="BS519" s="10">
        <f t="shared" si="92"/>
        <v>3503.1309540000002</v>
      </c>
      <c r="BT519" s="10">
        <f t="shared" si="93"/>
        <v>0</v>
      </c>
      <c r="BU519" s="10">
        <f t="shared" si="94"/>
        <v>2321.5654770000001</v>
      </c>
      <c r="BV519" s="10">
        <f t="shared" si="95"/>
        <v>0</v>
      </c>
    </row>
    <row r="520" spans="1:74" x14ac:dyDescent="0.25">
      <c r="A520">
        <v>16</v>
      </c>
      <c r="B520" t="s">
        <v>60</v>
      </c>
      <c r="C520" t="s">
        <v>61</v>
      </c>
      <c r="D520">
        <v>2020</v>
      </c>
      <c r="E520" t="s">
        <v>62</v>
      </c>
      <c r="F520" t="s">
        <v>63</v>
      </c>
      <c r="G520">
        <v>2</v>
      </c>
      <c r="H520" t="s">
        <v>64</v>
      </c>
      <c r="I520" t="s">
        <v>3367</v>
      </c>
      <c r="J520" t="s">
        <v>813</v>
      </c>
      <c r="K520" t="s">
        <v>814</v>
      </c>
      <c r="L520" t="s">
        <v>3413</v>
      </c>
      <c r="M520" t="s">
        <v>815</v>
      </c>
      <c r="N520" t="s">
        <v>3422</v>
      </c>
      <c r="O520" t="s">
        <v>68</v>
      </c>
      <c r="P520" t="s">
        <v>3427</v>
      </c>
      <c r="Q520" t="s">
        <v>69</v>
      </c>
      <c r="R520" t="s">
        <v>3583</v>
      </c>
      <c r="S520" t="s">
        <v>944</v>
      </c>
      <c r="T520">
        <v>9</v>
      </c>
      <c r="U520">
        <v>4</v>
      </c>
      <c r="V520" t="s">
        <v>948</v>
      </c>
      <c r="W520">
        <v>2</v>
      </c>
      <c r="X520" t="s">
        <v>76</v>
      </c>
      <c r="Y520">
        <v>1</v>
      </c>
      <c r="Z520" t="s">
        <v>73</v>
      </c>
      <c r="AA520">
        <v>1</v>
      </c>
      <c r="AB520" s="1">
        <v>100</v>
      </c>
      <c r="AC520" s="1">
        <v>100</v>
      </c>
      <c r="AD520" s="1">
        <v>100</v>
      </c>
      <c r="AE520" s="1">
        <v>100</v>
      </c>
      <c r="AF520" s="1">
        <v>0</v>
      </c>
      <c r="AG520" s="1">
        <v>0</v>
      </c>
      <c r="AH520" s="1">
        <v>100</v>
      </c>
      <c r="AI520" s="1">
        <v>0</v>
      </c>
      <c r="AJ520" s="1">
        <v>0</v>
      </c>
      <c r="AK520" s="1">
        <v>100</v>
      </c>
      <c r="AL520" s="1">
        <v>0</v>
      </c>
      <c r="AM520" s="1">
        <v>0</v>
      </c>
      <c r="AN520" s="1">
        <v>100</v>
      </c>
      <c r="AO520" s="1">
        <v>0</v>
      </c>
      <c r="AP520" s="1">
        <v>0</v>
      </c>
      <c r="AQ520" s="1" t="s">
        <v>77</v>
      </c>
      <c r="AR520" s="1" t="s">
        <v>77</v>
      </c>
      <c r="AS520" s="1" t="s">
        <v>77</v>
      </c>
      <c r="AT520" s="1">
        <v>318004534</v>
      </c>
      <c r="AU520" s="1">
        <v>309387867</v>
      </c>
      <c r="AV520" s="1">
        <v>97.29</v>
      </c>
      <c r="AW520" s="1">
        <v>987655000</v>
      </c>
      <c r="AX520" s="1">
        <v>0</v>
      </c>
      <c r="AY520" s="1">
        <v>0</v>
      </c>
      <c r="AZ520" s="1">
        <v>1541821927</v>
      </c>
      <c r="BA520" s="1">
        <v>0</v>
      </c>
      <c r="BB520" s="1">
        <v>0</v>
      </c>
      <c r="BC520" s="1">
        <v>1312049846</v>
      </c>
      <c r="BD520" s="1">
        <v>0</v>
      </c>
      <c r="BE520" s="1">
        <v>0</v>
      </c>
      <c r="BF520" s="1">
        <v>828921298</v>
      </c>
      <c r="BG520" s="1">
        <v>0</v>
      </c>
      <c r="BH520" s="1">
        <v>0</v>
      </c>
      <c r="BI520" s="1">
        <v>4988452605</v>
      </c>
      <c r="BJ520" s="1">
        <v>309387867</v>
      </c>
      <c r="BK520" s="1">
        <v>6.2</v>
      </c>
      <c r="BL520" s="1"/>
      <c r="BM520" s="10">
        <f t="shared" si="86"/>
        <v>318.00453399999998</v>
      </c>
      <c r="BN520" s="10">
        <f t="shared" si="87"/>
        <v>309.38786700000003</v>
      </c>
      <c r="BO520" s="10">
        <f t="shared" si="88"/>
        <v>987.65499999999997</v>
      </c>
      <c r="BP520" s="10">
        <f t="shared" si="89"/>
        <v>0</v>
      </c>
      <c r="BQ520" s="10">
        <f t="shared" si="90"/>
        <v>1541.821927</v>
      </c>
      <c r="BR520" s="10">
        <f t="shared" si="91"/>
        <v>0</v>
      </c>
      <c r="BS520" s="10">
        <f t="shared" si="92"/>
        <v>1312.0498459999999</v>
      </c>
      <c r="BT520" s="10">
        <f t="shared" si="93"/>
        <v>0</v>
      </c>
      <c r="BU520" s="10">
        <f t="shared" si="94"/>
        <v>828.92129799999998</v>
      </c>
      <c r="BV520" s="10">
        <f t="shared" si="95"/>
        <v>0</v>
      </c>
    </row>
    <row r="521" spans="1:74" x14ac:dyDescent="0.25">
      <c r="A521">
        <v>16</v>
      </c>
      <c r="B521" t="s">
        <v>60</v>
      </c>
      <c r="C521" t="s">
        <v>61</v>
      </c>
      <c r="D521">
        <v>2020</v>
      </c>
      <c r="E521" t="s">
        <v>62</v>
      </c>
      <c r="F521" t="s">
        <v>63</v>
      </c>
      <c r="G521">
        <v>2</v>
      </c>
      <c r="H521" t="s">
        <v>64</v>
      </c>
      <c r="I521" t="s">
        <v>3367</v>
      </c>
      <c r="J521" t="s">
        <v>813</v>
      </c>
      <c r="K521" t="s">
        <v>814</v>
      </c>
      <c r="L521" t="s">
        <v>3413</v>
      </c>
      <c r="M521" t="s">
        <v>815</v>
      </c>
      <c r="N521" t="s">
        <v>3422</v>
      </c>
      <c r="O521" t="s">
        <v>68</v>
      </c>
      <c r="P521" t="s">
        <v>3427</v>
      </c>
      <c r="Q521" t="s">
        <v>69</v>
      </c>
      <c r="R521" t="s">
        <v>3583</v>
      </c>
      <c r="S521" t="s">
        <v>944</v>
      </c>
      <c r="T521">
        <v>9</v>
      </c>
      <c r="U521">
        <v>5</v>
      </c>
      <c r="V521" t="s">
        <v>949</v>
      </c>
      <c r="W521">
        <v>3</v>
      </c>
      <c r="X521" t="s">
        <v>128</v>
      </c>
      <c r="Y521">
        <v>1</v>
      </c>
      <c r="Z521" t="s">
        <v>73</v>
      </c>
      <c r="AA521">
        <v>1</v>
      </c>
      <c r="AB521" s="1">
        <v>0.6</v>
      </c>
      <c r="AC521" s="1">
        <v>0.51</v>
      </c>
      <c r="AD521" s="1">
        <v>85</v>
      </c>
      <c r="AE521" s="1">
        <v>0.7</v>
      </c>
      <c r="AF521" s="1">
        <v>0</v>
      </c>
      <c r="AG521" s="1">
        <v>0</v>
      </c>
      <c r="AH521" s="1">
        <v>0.8</v>
      </c>
      <c r="AI521" s="1">
        <v>0</v>
      </c>
      <c r="AJ521" s="1">
        <v>0</v>
      </c>
      <c r="AK521" s="1">
        <v>0.9</v>
      </c>
      <c r="AL521" s="1">
        <v>0</v>
      </c>
      <c r="AM521" s="1">
        <v>0</v>
      </c>
      <c r="AN521" s="1">
        <v>1</v>
      </c>
      <c r="AO521" s="1">
        <v>0</v>
      </c>
      <c r="AP521" s="1">
        <v>0</v>
      </c>
      <c r="AQ521" s="1" t="s">
        <v>77</v>
      </c>
      <c r="AR521" s="1" t="s">
        <v>77</v>
      </c>
      <c r="AS521" s="1" t="s">
        <v>77</v>
      </c>
      <c r="AT521" s="1">
        <v>1347813913</v>
      </c>
      <c r="AU521" s="1">
        <v>1168402127</v>
      </c>
      <c r="AV521" s="1">
        <v>86.69</v>
      </c>
      <c r="AW521" s="1">
        <v>3664730000</v>
      </c>
      <c r="AX521" s="1">
        <v>0</v>
      </c>
      <c r="AY521" s="1">
        <v>0</v>
      </c>
      <c r="AZ521" s="1">
        <v>2424944000</v>
      </c>
      <c r="BA521" s="1">
        <v>0</v>
      </c>
      <c r="BB521" s="1">
        <v>0</v>
      </c>
      <c r="BC521" s="1">
        <v>2129744000</v>
      </c>
      <c r="BD521" s="1">
        <v>0</v>
      </c>
      <c r="BE521" s="1">
        <v>0</v>
      </c>
      <c r="BF521" s="1">
        <v>1911294454</v>
      </c>
      <c r="BG521" s="1">
        <v>0</v>
      </c>
      <c r="BH521" s="1">
        <v>0</v>
      </c>
      <c r="BI521" s="1">
        <v>11478526367</v>
      </c>
      <c r="BJ521" s="1">
        <v>1168402127</v>
      </c>
      <c r="BK521" s="1">
        <v>10.18</v>
      </c>
      <c r="BL521" s="1"/>
      <c r="BM521" s="10">
        <f t="shared" si="86"/>
        <v>1347.813913</v>
      </c>
      <c r="BN521" s="10">
        <f t="shared" si="87"/>
        <v>1168.4021270000001</v>
      </c>
      <c r="BO521" s="10">
        <f t="shared" si="88"/>
        <v>3664.73</v>
      </c>
      <c r="BP521" s="10">
        <f t="shared" si="89"/>
        <v>0</v>
      </c>
      <c r="BQ521" s="10">
        <f t="shared" si="90"/>
        <v>2424.944</v>
      </c>
      <c r="BR521" s="10">
        <f t="shared" si="91"/>
        <v>0</v>
      </c>
      <c r="BS521" s="10">
        <f t="shared" si="92"/>
        <v>2129.7440000000001</v>
      </c>
      <c r="BT521" s="10">
        <f t="shared" si="93"/>
        <v>0</v>
      </c>
      <c r="BU521" s="10">
        <f t="shared" si="94"/>
        <v>1911.2944540000001</v>
      </c>
      <c r="BV521" s="10">
        <f t="shared" si="95"/>
        <v>0</v>
      </c>
    </row>
    <row r="522" spans="1:74" x14ac:dyDescent="0.25">
      <c r="A522">
        <v>16</v>
      </c>
      <c r="B522" t="s">
        <v>60</v>
      </c>
      <c r="C522" t="s">
        <v>61</v>
      </c>
      <c r="D522">
        <v>2020</v>
      </c>
      <c r="E522" t="s">
        <v>62</v>
      </c>
      <c r="F522" t="s">
        <v>63</v>
      </c>
      <c r="G522">
        <v>2</v>
      </c>
      <c r="H522" t="s">
        <v>64</v>
      </c>
      <c r="I522" t="s">
        <v>3367</v>
      </c>
      <c r="J522" t="s">
        <v>813</v>
      </c>
      <c r="K522" t="s">
        <v>814</v>
      </c>
      <c r="L522" t="s">
        <v>3413</v>
      </c>
      <c r="M522" t="s">
        <v>815</v>
      </c>
      <c r="N522" t="s">
        <v>3422</v>
      </c>
      <c r="O522" t="s">
        <v>68</v>
      </c>
      <c r="P522" t="s">
        <v>3427</v>
      </c>
      <c r="Q522" t="s">
        <v>69</v>
      </c>
      <c r="R522" t="s">
        <v>3584</v>
      </c>
      <c r="S522" t="s">
        <v>950</v>
      </c>
      <c r="T522">
        <v>6</v>
      </c>
      <c r="U522">
        <v>1</v>
      </c>
      <c r="V522" t="s">
        <v>951</v>
      </c>
      <c r="W522">
        <v>2</v>
      </c>
      <c r="X522" t="s">
        <v>76</v>
      </c>
      <c r="Y522">
        <v>1</v>
      </c>
      <c r="Z522" t="s">
        <v>73</v>
      </c>
      <c r="AA522">
        <v>1</v>
      </c>
      <c r="AB522" s="1">
        <v>100</v>
      </c>
      <c r="AC522" s="1">
        <v>100</v>
      </c>
      <c r="AD522" s="1">
        <v>100</v>
      </c>
      <c r="AE522" s="1">
        <v>100</v>
      </c>
      <c r="AF522" s="1">
        <v>0</v>
      </c>
      <c r="AG522" s="1">
        <v>0</v>
      </c>
      <c r="AH522" s="1">
        <v>100</v>
      </c>
      <c r="AI522" s="1">
        <v>0</v>
      </c>
      <c r="AJ522" s="1">
        <v>0</v>
      </c>
      <c r="AK522" s="1">
        <v>100</v>
      </c>
      <c r="AL522" s="1">
        <v>0</v>
      </c>
      <c r="AM522" s="1">
        <v>0</v>
      </c>
      <c r="AN522" s="1">
        <v>100</v>
      </c>
      <c r="AO522" s="1">
        <v>0</v>
      </c>
      <c r="AP522" s="1">
        <v>0</v>
      </c>
      <c r="AQ522" s="1" t="s">
        <v>77</v>
      </c>
      <c r="AR522" s="1" t="s">
        <v>77</v>
      </c>
      <c r="AS522" s="1" t="s">
        <v>77</v>
      </c>
      <c r="AT522" s="1">
        <v>26166667</v>
      </c>
      <c r="AU522" s="1">
        <v>26166667</v>
      </c>
      <c r="AV522" s="1">
        <v>100</v>
      </c>
      <c r="AW522" s="1">
        <v>332350000</v>
      </c>
      <c r="AX522" s="1">
        <v>0</v>
      </c>
      <c r="AY522" s="1">
        <v>0</v>
      </c>
      <c r="AZ522" s="1">
        <v>500000000</v>
      </c>
      <c r="BA522" s="1">
        <v>0</v>
      </c>
      <c r="BB522" s="1">
        <v>0</v>
      </c>
      <c r="BC522" s="1">
        <v>500000000</v>
      </c>
      <c r="BD522" s="1">
        <v>0</v>
      </c>
      <c r="BE522" s="1">
        <v>0</v>
      </c>
      <c r="BF522" s="1">
        <v>500000000</v>
      </c>
      <c r="BG522" s="1">
        <v>0</v>
      </c>
      <c r="BH522" s="1">
        <v>0</v>
      </c>
      <c r="BI522" s="1">
        <v>1858516667</v>
      </c>
      <c r="BJ522" s="1">
        <v>26166667</v>
      </c>
      <c r="BK522" s="1">
        <v>1.41</v>
      </c>
      <c r="BL522" s="1"/>
      <c r="BM522" s="10">
        <f t="shared" si="86"/>
        <v>26.166667</v>
      </c>
      <c r="BN522" s="10">
        <f t="shared" si="87"/>
        <v>26.166667</v>
      </c>
      <c r="BO522" s="10">
        <f t="shared" si="88"/>
        <v>332.35</v>
      </c>
      <c r="BP522" s="10">
        <f t="shared" si="89"/>
        <v>0</v>
      </c>
      <c r="BQ522" s="10">
        <f t="shared" si="90"/>
        <v>500</v>
      </c>
      <c r="BR522" s="10">
        <f t="shared" si="91"/>
        <v>0</v>
      </c>
      <c r="BS522" s="10">
        <f t="shared" si="92"/>
        <v>500</v>
      </c>
      <c r="BT522" s="10">
        <f t="shared" si="93"/>
        <v>0</v>
      </c>
      <c r="BU522" s="10">
        <f t="shared" si="94"/>
        <v>500</v>
      </c>
      <c r="BV522" s="10">
        <f t="shared" si="95"/>
        <v>0</v>
      </c>
    </row>
    <row r="523" spans="1:74" x14ac:dyDescent="0.25">
      <c r="A523">
        <v>16</v>
      </c>
      <c r="B523" t="s">
        <v>60</v>
      </c>
      <c r="C523" t="s">
        <v>61</v>
      </c>
      <c r="D523">
        <v>2020</v>
      </c>
      <c r="E523" t="s">
        <v>62</v>
      </c>
      <c r="F523" t="s">
        <v>63</v>
      </c>
      <c r="G523">
        <v>2</v>
      </c>
      <c r="H523" t="s">
        <v>64</v>
      </c>
      <c r="I523" t="s">
        <v>3367</v>
      </c>
      <c r="J523" t="s">
        <v>813</v>
      </c>
      <c r="K523" t="s">
        <v>814</v>
      </c>
      <c r="L523" t="s">
        <v>3413</v>
      </c>
      <c r="M523" t="s">
        <v>815</v>
      </c>
      <c r="N523" t="s">
        <v>3422</v>
      </c>
      <c r="O523" t="s">
        <v>68</v>
      </c>
      <c r="P523" t="s">
        <v>3427</v>
      </c>
      <c r="Q523" t="s">
        <v>69</v>
      </c>
      <c r="R523" t="s">
        <v>3584</v>
      </c>
      <c r="S523" t="s">
        <v>950</v>
      </c>
      <c r="T523">
        <v>6</v>
      </c>
      <c r="U523">
        <v>2</v>
      </c>
      <c r="V523" t="s">
        <v>952</v>
      </c>
      <c r="W523">
        <v>2</v>
      </c>
      <c r="X523" t="s">
        <v>76</v>
      </c>
      <c r="Y523">
        <v>1</v>
      </c>
      <c r="Z523" t="s">
        <v>73</v>
      </c>
      <c r="AA523">
        <v>1</v>
      </c>
      <c r="AB523" s="1">
        <v>100</v>
      </c>
      <c r="AC523" s="1">
        <v>100</v>
      </c>
      <c r="AD523" s="1">
        <v>100</v>
      </c>
      <c r="AE523" s="1">
        <v>100</v>
      </c>
      <c r="AF523" s="1">
        <v>0</v>
      </c>
      <c r="AG523" s="1">
        <v>0</v>
      </c>
      <c r="AH523" s="1">
        <v>100</v>
      </c>
      <c r="AI523" s="1">
        <v>0</v>
      </c>
      <c r="AJ523" s="1">
        <v>0</v>
      </c>
      <c r="AK523" s="1">
        <v>100</v>
      </c>
      <c r="AL523" s="1">
        <v>0</v>
      </c>
      <c r="AM523" s="1">
        <v>0</v>
      </c>
      <c r="AN523" s="1">
        <v>100</v>
      </c>
      <c r="AO523" s="1">
        <v>0</v>
      </c>
      <c r="AP523" s="1">
        <v>0</v>
      </c>
      <c r="AQ523" s="1" t="s">
        <v>77</v>
      </c>
      <c r="AR523" s="1" t="s">
        <v>77</v>
      </c>
      <c r="AS523" s="1" t="s">
        <v>77</v>
      </c>
      <c r="AT523" s="1">
        <v>428443334</v>
      </c>
      <c r="AU523" s="1">
        <v>353836666</v>
      </c>
      <c r="AV523" s="1">
        <v>82.59</v>
      </c>
      <c r="AW523" s="1">
        <v>1022340000</v>
      </c>
      <c r="AX523" s="1">
        <v>0</v>
      </c>
      <c r="AY523" s="1">
        <v>0</v>
      </c>
      <c r="AZ523" s="1">
        <v>1200000000</v>
      </c>
      <c r="BA523" s="1">
        <v>0</v>
      </c>
      <c r="BB523" s="1">
        <v>0</v>
      </c>
      <c r="BC523" s="1">
        <v>1200000000</v>
      </c>
      <c r="BD523" s="1">
        <v>0</v>
      </c>
      <c r="BE523" s="1">
        <v>0</v>
      </c>
      <c r="BF523" s="1">
        <v>1205000110</v>
      </c>
      <c r="BG523" s="1">
        <v>0</v>
      </c>
      <c r="BH523" s="1">
        <v>0</v>
      </c>
      <c r="BI523" s="1">
        <v>5055783444</v>
      </c>
      <c r="BJ523" s="1">
        <v>353836666</v>
      </c>
      <c r="BK523" s="1">
        <v>7</v>
      </c>
      <c r="BL523" s="1"/>
      <c r="BM523" s="10">
        <f t="shared" si="86"/>
        <v>428.44333399999999</v>
      </c>
      <c r="BN523" s="10">
        <f t="shared" si="87"/>
        <v>353.83666599999998</v>
      </c>
      <c r="BO523" s="10">
        <f t="shared" si="88"/>
        <v>1022.34</v>
      </c>
      <c r="BP523" s="10">
        <f t="shared" si="89"/>
        <v>0</v>
      </c>
      <c r="BQ523" s="10">
        <f t="shared" si="90"/>
        <v>1200</v>
      </c>
      <c r="BR523" s="10">
        <f t="shared" si="91"/>
        <v>0</v>
      </c>
      <c r="BS523" s="10">
        <f t="shared" si="92"/>
        <v>1200</v>
      </c>
      <c r="BT523" s="10">
        <f t="shared" si="93"/>
        <v>0</v>
      </c>
      <c r="BU523" s="10">
        <f t="shared" si="94"/>
        <v>1205.0001099999999</v>
      </c>
      <c r="BV523" s="10">
        <f t="shared" si="95"/>
        <v>0</v>
      </c>
    </row>
    <row r="524" spans="1:74" x14ac:dyDescent="0.25">
      <c r="A524">
        <v>16</v>
      </c>
      <c r="B524" t="s">
        <v>60</v>
      </c>
      <c r="C524" t="s">
        <v>61</v>
      </c>
      <c r="D524">
        <v>2020</v>
      </c>
      <c r="E524" t="s">
        <v>62</v>
      </c>
      <c r="F524" t="s">
        <v>63</v>
      </c>
      <c r="G524">
        <v>2</v>
      </c>
      <c r="H524" t="s">
        <v>64</v>
      </c>
      <c r="I524" t="s">
        <v>3367</v>
      </c>
      <c r="J524" t="s">
        <v>813</v>
      </c>
      <c r="K524" t="s">
        <v>814</v>
      </c>
      <c r="L524" t="s">
        <v>3413</v>
      </c>
      <c r="M524" t="s">
        <v>815</v>
      </c>
      <c r="N524" t="s">
        <v>3422</v>
      </c>
      <c r="O524" t="s">
        <v>68</v>
      </c>
      <c r="P524" t="s">
        <v>3427</v>
      </c>
      <c r="Q524" t="s">
        <v>69</v>
      </c>
      <c r="R524" t="s">
        <v>3584</v>
      </c>
      <c r="S524" t="s">
        <v>950</v>
      </c>
      <c r="T524">
        <v>6</v>
      </c>
      <c r="U524">
        <v>3</v>
      </c>
      <c r="V524" t="s">
        <v>953</v>
      </c>
      <c r="W524">
        <v>2</v>
      </c>
      <c r="X524" t="s">
        <v>76</v>
      </c>
      <c r="Y524">
        <v>1</v>
      </c>
      <c r="Z524" t="s">
        <v>73</v>
      </c>
      <c r="AA524">
        <v>1</v>
      </c>
      <c r="AB524" s="1">
        <v>100</v>
      </c>
      <c r="AC524" s="1">
        <v>100</v>
      </c>
      <c r="AD524" s="1">
        <v>100</v>
      </c>
      <c r="AE524" s="1">
        <v>100</v>
      </c>
      <c r="AF524" s="1">
        <v>0</v>
      </c>
      <c r="AG524" s="1">
        <v>0</v>
      </c>
      <c r="AH524" s="1">
        <v>100</v>
      </c>
      <c r="AI524" s="1">
        <v>0</v>
      </c>
      <c r="AJ524" s="1">
        <v>0</v>
      </c>
      <c r="AK524" s="1">
        <v>100</v>
      </c>
      <c r="AL524" s="1">
        <v>0</v>
      </c>
      <c r="AM524" s="1">
        <v>0</v>
      </c>
      <c r="AN524" s="1">
        <v>100</v>
      </c>
      <c r="AO524" s="1">
        <v>0</v>
      </c>
      <c r="AP524" s="1">
        <v>0</v>
      </c>
      <c r="AQ524" s="1" t="s">
        <v>77</v>
      </c>
      <c r="AR524" s="1" t="s">
        <v>77</v>
      </c>
      <c r="AS524" s="1" t="s">
        <v>77</v>
      </c>
      <c r="AT524" s="1">
        <v>21533333</v>
      </c>
      <c r="AU524" s="1">
        <v>21533333</v>
      </c>
      <c r="AV524" s="1">
        <v>100</v>
      </c>
      <c r="AW524" s="1">
        <v>328710000</v>
      </c>
      <c r="AX524" s="1">
        <v>0</v>
      </c>
      <c r="AY524" s="1">
        <v>0</v>
      </c>
      <c r="AZ524" s="1">
        <v>300000000</v>
      </c>
      <c r="BA524" s="1">
        <v>0</v>
      </c>
      <c r="BB524" s="1">
        <v>0</v>
      </c>
      <c r="BC524" s="1">
        <v>300000000</v>
      </c>
      <c r="BD524" s="1">
        <v>0</v>
      </c>
      <c r="BE524" s="1">
        <v>0</v>
      </c>
      <c r="BF524" s="1">
        <v>100000000</v>
      </c>
      <c r="BG524" s="1">
        <v>0</v>
      </c>
      <c r="BH524" s="1">
        <v>0</v>
      </c>
      <c r="BI524" s="1">
        <v>1050243333</v>
      </c>
      <c r="BJ524" s="1">
        <v>21533333</v>
      </c>
      <c r="BK524" s="1">
        <v>2.0499999999999998</v>
      </c>
      <c r="BL524" s="1"/>
      <c r="BM524" s="10">
        <f t="shared" si="86"/>
        <v>21.533332999999999</v>
      </c>
      <c r="BN524" s="10">
        <f t="shared" si="87"/>
        <v>21.533332999999999</v>
      </c>
      <c r="BO524" s="10">
        <f t="shared" si="88"/>
        <v>328.71</v>
      </c>
      <c r="BP524" s="10">
        <f t="shared" si="89"/>
        <v>0</v>
      </c>
      <c r="BQ524" s="10">
        <f t="shared" si="90"/>
        <v>300</v>
      </c>
      <c r="BR524" s="10">
        <f t="shared" si="91"/>
        <v>0</v>
      </c>
      <c r="BS524" s="10">
        <f t="shared" si="92"/>
        <v>300</v>
      </c>
      <c r="BT524" s="10">
        <f t="shared" si="93"/>
        <v>0</v>
      </c>
      <c r="BU524" s="10">
        <f t="shared" si="94"/>
        <v>100</v>
      </c>
      <c r="BV524" s="10">
        <f t="shared" si="95"/>
        <v>0</v>
      </c>
    </row>
    <row r="525" spans="1:74" x14ac:dyDescent="0.25">
      <c r="A525">
        <v>16</v>
      </c>
      <c r="B525" t="s">
        <v>60</v>
      </c>
      <c r="C525" t="s">
        <v>61</v>
      </c>
      <c r="D525">
        <v>2020</v>
      </c>
      <c r="E525" t="s">
        <v>62</v>
      </c>
      <c r="F525" t="s">
        <v>63</v>
      </c>
      <c r="G525">
        <v>2</v>
      </c>
      <c r="H525" t="s">
        <v>64</v>
      </c>
      <c r="I525" t="s">
        <v>3368</v>
      </c>
      <c r="J525" t="s">
        <v>954</v>
      </c>
      <c r="K525" t="s">
        <v>955</v>
      </c>
      <c r="L525" t="s">
        <v>3414</v>
      </c>
      <c r="M525" t="s">
        <v>956</v>
      </c>
      <c r="N525" t="s">
        <v>3424</v>
      </c>
      <c r="O525" t="s">
        <v>245</v>
      </c>
      <c r="P525" t="s">
        <v>3424</v>
      </c>
      <c r="Q525" t="s">
        <v>620</v>
      </c>
      <c r="R525" t="s">
        <v>3585</v>
      </c>
      <c r="S525" t="s">
        <v>957</v>
      </c>
      <c r="T525">
        <v>8</v>
      </c>
      <c r="U525">
        <v>1</v>
      </c>
      <c r="V525" t="s">
        <v>958</v>
      </c>
      <c r="W525">
        <v>2</v>
      </c>
      <c r="X525" t="s">
        <v>76</v>
      </c>
      <c r="Y525">
        <v>1</v>
      </c>
      <c r="Z525" t="s">
        <v>73</v>
      </c>
      <c r="AA525">
        <v>1</v>
      </c>
      <c r="AB525" s="1">
        <v>100</v>
      </c>
      <c r="AC525" s="1">
        <v>103.5</v>
      </c>
      <c r="AD525" s="1">
        <v>103.5</v>
      </c>
      <c r="AE525" s="1">
        <v>100</v>
      </c>
      <c r="AF525" s="1">
        <v>0</v>
      </c>
      <c r="AG525" s="1">
        <v>0</v>
      </c>
      <c r="AH525" s="1">
        <v>100</v>
      </c>
      <c r="AI525" s="1">
        <v>0</v>
      </c>
      <c r="AJ525" s="1">
        <v>0</v>
      </c>
      <c r="AK525" s="1">
        <v>100</v>
      </c>
      <c r="AL525" s="1">
        <v>0</v>
      </c>
      <c r="AM525" s="1">
        <v>0</v>
      </c>
      <c r="AN525" s="1">
        <v>100</v>
      </c>
      <c r="AO525" s="1">
        <v>0</v>
      </c>
      <c r="AP525" s="1">
        <v>0</v>
      </c>
      <c r="AQ525" s="1" t="s">
        <v>77</v>
      </c>
      <c r="AR525" s="1" t="s">
        <v>77</v>
      </c>
      <c r="AS525" s="1" t="s">
        <v>77</v>
      </c>
      <c r="AT525" s="1">
        <v>14076479494</v>
      </c>
      <c r="AU525" s="1">
        <v>6958918058</v>
      </c>
      <c r="AV525" s="1">
        <v>49.44</v>
      </c>
      <c r="AW525" s="1">
        <v>2507594000</v>
      </c>
      <c r="AX525" s="1">
        <v>0</v>
      </c>
      <c r="AY525" s="1">
        <v>0</v>
      </c>
      <c r="AZ525" s="1">
        <v>3873198245</v>
      </c>
      <c r="BA525" s="1">
        <v>0</v>
      </c>
      <c r="BB525" s="1">
        <v>0</v>
      </c>
      <c r="BC525" s="1">
        <v>4165079965</v>
      </c>
      <c r="BD525" s="1">
        <v>0</v>
      </c>
      <c r="BE525" s="1">
        <v>0</v>
      </c>
      <c r="BF525" s="1">
        <v>4632346800</v>
      </c>
      <c r="BG525" s="1">
        <v>0</v>
      </c>
      <c r="BH525" s="1">
        <v>0</v>
      </c>
      <c r="BI525" s="1">
        <v>29254698504</v>
      </c>
      <c r="BJ525" s="1">
        <v>6958918058</v>
      </c>
      <c r="BK525" s="1">
        <v>23.79</v>
      </c>
      <c r="BL525" s="1" t="s">
        <v>959</v>
      </c>
      <c r="BM525" s="10">
        <f t="shared" si="86"/>
        <v>14076.479493999999</v>
      </c>
      <c r="BN525" s="10">
        <f t="shared" si="87"/>
        <v>6958.9180580000002</v>
      </c>
      <c r="BO525" s="10">
        <f t="shared" si="88"/>
        <v>2507.5940000000001</v>
      </c>
      <c r="BP525" s="10">
        <f t="shared" si="89"/>
        <v>0</v>
      </c>
      <c r="BQ525" s="10">
        <f t="shared" si="90"/>
        <v>3873.198245</v>
      </c>
      <c r="BR525" s="10">
        <f t="shared" si="91"/>
        <v>0</v>
      </c>
      <c r="BS525" s="10">
        <f t="shared" si="92"/>
        <v>4165.0799649999999</v>
      </c>
      <c r="BT525" s="10">
        <f t="shared" si="93"/>
        <v>0</v>
      </c>
      <c r="BU525" s="10">
        <f t="shared" si="94"/>
        <v>4632.3468000000003</v>
      </c>
      <c r="BV525" s="10">
        <f t="shared" si="95"/>
        <v>0</v>
      </c>
    </row>
    <row r="526" spans="1:74" x14ac:dyDescent="0.25">
      <c r="A526">
        <v>16</v>
      </c>
      <c r="B526" t="s">
        <v>60</v>
      </c>
      <c r="C526" t="s">
        <v>61</v>
      </c>
      <c r="D526">
        <v>2020</v>
      </c>
      <c r="E526" t="s">
        <v>62</v>
      </c>
      <c r="F526" t="s">
        <v>63</v>
      </c>
      <c r="G526">
        <v>2</v>
      </c>
      <c r="H526" t="s">
        <v>64</v>
      </c>
      <c r="I526" t="s">
        <v>3368</v>
      </c>
      <c r="J526" t="s">
        <v>954</v>
      </c>
      <c r="K526" t="s">
        <v>955</v>
      </c>
      <c r="L526" t="s">
        <v>3414</v>
      </c>
      <c r="M526" t="s">
        <v>956</v>
      </c>
      <c r="N526" t="s">
        <v>3424</v>
      </c>
      <c r="O526" t="s">
        <v>245</v>
      </c>
      <c r="P526" t="s">
        <v>3453</v>
      </c>
      <c r="Q526" t="s">
        <v>960</v>
      </c>
      <c r="R526" t="s">
        <v>3586</v>
      </c>
      <c r="S526" t="s">
        <v>961</v>
      </c>
      <c r="T526">
        <v>10</v>
      </c>
      <c r="U526">
        <v>1</v>
      </c>
      <c r="V526" t="s">
        <v>962</v>
      </c>
      <c r="W526">
        <v>2</v>
      </c>
      <c r="X526" t="s">
        <v>76</v>
      </c>
      <c r="Y526">
        <v>1</v>
      </c>
      <c r="Z526" t="s">
        <v>73</v>
      </c>
      <c r="AA526">
        <v>1</v>
      </c>
      <c r="AB526" s="1">
        <v>1</v>
      </c>
      <c r="AC526" s="1">
        <v>1</v>
      </c>
      <c r="AD526" s="1">
        <v>100</v>
      </c>
      <c r="AE526" s="1">
        <v>1</v>
      </c>
      <c r="AF526" s="1">
        <v>0</v>
      </c>
      <c r="AG526" s="1">
        <v>0</v>
      </c>
      <c r="AH526" s="1">
        <v>1</v>
      </c>
      <c r="AI526" s="1">
        <v>0</v>
      </c>
      <c r="AJ526" s="1">
        <v>0</v>
      </c>
      <c r="AK526" s="1">
        <v>1</v>
      </c>
      <c r="AL526" s="1">
        <v>0</v>
      </c>
      <c r="AM526" s="1">
        <v>0</v>
      </c>
      <c r="AN526" s="1">
        <v>1</v>
      </c>
      <c r="AO526" s="1">
        <v>0</v>
      </c>
      <c r="AP526" s="1">
        <v>0</v>
      </c>
      <c r="AQ526" s="1" t="s">
        <v>77</v>
      </c>
      <c r="AR526" s="1" t="s">
        <v>77</v>
      </c>
      <c r="AS526" s="1" t="s">
        <v>77</v>
      </c>
      <c r="AT526" s="1">
        <v>17987615313</v>
      </c>
      <c r="AU526" s="1">
        <v>17987615312</v>
      </c>
      <c r="AV526" s="1">
        <v>100</v>
      </c>
      <c r="AW526" s="1">
        <v>34645943852</v>
      </c>
      <c r="AX526" s="1">
        <v>0</v>
      </c>
      <c r="AY526" s="1">
        <v>0</v>
      </c>
      <c r="AZ526" s="1">
        <v>21308654247</v>
      </c>
      <c r="BA526" s="1">
        <v>0</v>
      </c>
      <c r="BB526" s="1">
        <v>0</v>
      </c>
      <c r="BC526" s="1">
        <v>21856584007</v>
      </c>
      <c r="BD526" s="1">
        <v>0</v>
      </c>
      <c r="BE526" s="1">
        <v>0</v>
      </c>
      <c r="BF526" s="1">
        <v>21117545026</v>
      </c>
      <c r="BG526" s="1">
        <v>0</v>
      </c>
      <c r="BH526" s="1">
        <v>0</v>
      </c>
      <c r="BI526" s="1">
        <v>116916342445</v>
      </c>
      <c r="BJ526" s="1">
        <v>17987615312</v>
      </c>
      <c r="BK526" s="1">
        <v>15.39</v>
      </c>
      <c r="BL526" s="1" t="s">
        <v>963</v>
      </c>
      <c r="BM526" s="10">
        <f t="shared" si="86"/>
        <v>17987.615312999998</v>
      </c>
      <c r="BN526" s="10">
        <f t="shared" si="87"/>
        <v>17987.615312000002</v>
      </c>
      <c r="BO526" s="10">
        <f t="shared" si="88"/>
        <v>34645.943851999997</v>
      </c>
      <c r="BP526" s="10">
        <f t="shared" si="89"/>
        <v>0</v>
      </c>
      <c r="BQ526" s="10">
        <f t="shared" si="90"/>
        <v>21308.654246999999</v>
      </c>
      <c r="BR526" s="10">
        <f t="shared" si="91"/>
        <v>0</v>
      </c>
      <c r="BS526" s="10">
        <f t="shared" si="92"/>
        <v>21856.584007000001</v>
      </c>
      <c r="BT526" s="10">
        <f t="shared" si="93"/>
        <v>0</v>
      </c>
      <c r="BU526" s="10">
        <f t="shared" si="94"/>
        <v>21117.545026</v>
      </c>
      <c r="BV526" s="10">
        <f t="shared" si="95"/>
        <v>0</v>
      </c>
    </row>
    <row r="527" spans="1:74" x14ac:dyDescent="0.25">
      <c r="A527">
        <v>16</v>
      </c>
      <c r="B527" t="s">
        <v>60</v>
      </c>
      <c r="C527" t="s">
        <v>61</v>
      </c>
      <c r="D527">
        <v>2020</v>
      </c>
      <c r="E527" t="s">
        <v>62</v>
      </c>
      <c r="F527" t="s">
        <v>63</v>
      </c>
      <c r="G527">
        <v>2</v>
      </c>
      <c r="H527" t="s">
        <v>64</v>
      </c>
      <c r="I527" t="s">
        <v>3368</v>
      </c>
      <c r="J527" t="s">
        <v>954</v>
      </c>
      <c r="K527" t="s">
        <v>955</v>
      </c>
      <c r="L527" t="s">
        <v>3414</v>
      </c>
      <c r="M527" t="s">
        <v>956</v>
      </c>
      <c r="N527" t="s">
        <v>3424</v>
      </c>
      <c r="O527" t="s">
        <v>245</v>
      </c>
      <c r="P527" t="s">
        <v>3453</v>
      </c>
      <c r="Q527" t="s">
        <v>960</v>
      </c>
      <c r="R527" t="s">
        <v>3586</v>
      </c>
      <c r="S527" t="s">
        <v>961</v>
      </c>
      <c r="T527">
        <v>10</v>
      </c>
      <c r="U527">
        <v>2</v>
      </c>
      <c r="V527" t="s">
        <v>964</v>
      </c>
      <c r="W527">
        <v>3</v>
      </c>
      <c r="X527" t="s">
        <v>128</v>
      </c>
      <c r="Y527">
        <v>1</v>
      </c>
      <c r="Z527" t="s">
        <v>73</v>
      </c>
      <c r="AA527">
        <v>1</v>
      </c>
      <c r="AB527" s="1">
        <v>0.1</v>
      </c>
      <c r="AC527" s="1">
        <v>0.1</v>
      </c>
      <c r="AD527" s="1">
        <v>100</v>
      </c>
      <c r="AE527" s="1">
        <v>0.5</v>
      </c>
      <c r="AF527" s="1">
        <v>0</v>
      </c>
      <c r="AG527" s="1">
        <v>0</v>
      </c>
      <c r="AH527" s="1">
        <v>0.9</v>
      </c>
      <c r="AI527" s="1">
        <v>0</v>
      </c>
      <c r="AJ527" s="1">
        <v>0</v>
      </c>
      <c r="AK527" s="1">
        <v>1</v>
      </c>
      <c r="AL527" s="1">
        <v>0</v>
      </c>
      <c r="AM527" s="1">
        <v>0</v>
      </c>
      <c r="AN527" s="1">
        <v>1</v>
      </c>
      <c r="AO527" s="1">
        <v>0</v>
      </c>
      <c r="AP527" s="1">
        <v>0</v>
      </c>
      <c r="AQ527" s="1" t="s">
        <v>77</v>
      </c>
      <c r="AR527" s="1" t="s">
        <v>77</v>
      </c>
      <c r="AS527" s="1" t="s">
        <v>77</v>
      </c>
      <c r="AT527" s="1">
        <v>38136504</v>
      </c>
      <c r="AU527" s="1">
        <v>37217333</v>
      </c>
      <c r="AV527" s="1">
        <v>97.59</v>
      </c>
      <c r="AW527" s="1">
        <v>1049336148</v>
      </c>
      <c r="AX527" s="1">
        <v>0</v>
      </c>
      <c r="AY527" s="1">
        <v>0</v>
      </c>
      <c r="AZ527" s="1">
        <v>314000000</v>
      </c>
      <c r="BA527" s="1">
        <v>0</v>
      </c>
      <c r="BB527" s="1">
        <v>0</v>
      </c>
      <c r="BC527" s="1">
        <v>191000000</v>
      </c>
      <c r="BD527" s="1">
        <v>0</v>
      </c>
      <c r="BE527" s="1">
        <v>0</v>
      </c>
      <c r="BF527" s="1">
        <v>91000000</v>
      </c>
      <c r="BG527" s="1">
        <v>0</v>
      </c>
      <c r="BH527" s="1">
        <v>0</v>
      </c>
      <c r="BI527" s="1">
        <v>1683472652</v>
      </c>
      <c r="BJ527" s="1">
        <v>37217333</v>
      </c>
      <c r="BK527" s="1">
        <v>2.21</v>
      </c>
      <c r="BL527" s="1" t="s">
        <v>965</v>
      </c>
      <c r="BM527" s="10">
        <f t="shared" si="86"/>
        <v>38.136504000000002</v>
      </c>
      <c r="BN527" s="10">
        <f t="shared" si="87"/>
        <v>37.217332999999996</v>
      </c>
      <c r="BO527" s="10">
        <f t="shared" si="88"/>
        <v>1049.3361480000001</v>
      </c>
      <c r="BP527" s="10">
        <f t="shared" si="89"/>
        <v>0</v>
      </c>
      <c r="BQ527" s="10">
        <f t="shared" si="90"/>
        <v>314</v>
      </c>
      <c r="BR527" s="10">
        <f t="shared" si="91"/>
        <v>0</v>
      </c>
      <c r="BS527" s="10">
        <f t="shared" si="92"/>
        <v>191</v>
      </c>
      <c r="BT527" s="10">
        <f t="shared" si="93"/>
        <v>0</v>
      </c>
      <c r="BU527" s="10">
        <f t="shared" si="94"/>
        <v>91</v>
      </c>
      <c r="BV527" s="10">
        <f t="shared" si="95"/>
        <v>0</v>
      </c>
    </row>
    <row r="528" spans="1:74" x14ac:dyDescent="0.25">
      <c r="A528">
        <v>16</v>
      </c>
      <c r="B528" t="s">
        <v>60</v>
      </c>
      <c r="C528" t="s">
        <v>61</v>
      </c>
      <c r="D528">
        <v>2020</v>
      </c>
      <c r="E528" t="s">
        <v>62</v>
      </c>
      <c r="F528" t="s">
        <v>63</v>
      </c>
      <c r="G528">
        <v>2</v>
      </c>
      <c r="H528" t="s">
        <v>64</v>
      </c>
      <c r="I528" t="s">
        <v>3368</v>
      </c>
      <c r="J528" t="s">
        <v>954</v>
      </c>
      <c r="K528" t="s">
        <v>955</v>
      </c>
      <c r="L528" t="s">
        <v>3414</v>
      </c>
      <c r="M528" t="s">
        <v>956</v>
      </c>
      <c r="N528" t="s">
        <v>3424</v>
      </c>
      <c r="O528" t="s">
        <v>245</v>
      </c>
      <c r="P528" t="s">
        <v>3453</v>
      </c>
      <c r="Q528" t="s">
        <v>960</v>
      </c>
      <c r="R528" t="s">
        <v>3586</v>
      </c>
      <c r="S528" t="s">
        <v>961</v>
      </c>
      <c r="T528">
        <v>10</v>
      </c>
      <c r="U528">
        <v>3</v>
      </c>
      <c r="V528" t="s">
        <v>966</v>
      </c>
      <c r="W528">
        <v>1</v>
      </c>
      <c r="X528" t="s">
        <v>72</v>
      </c>
      <c r="Y528">
        <v>1</v>
      </c>
      <c r="Z528" t="s">
        <v>73</v>
      </c>
      <c r="AA528">
        <v>1</v>
      </c>
      <c r="AB528" s="1">
        <v>0</v>
      </c>
      <c r="AC528" s="1">
        <v>0</v>
      </c>
      <c r="AD528" s="1">
        <v>0</v>
      </c>
      <c r="AE528" s="1">
        <v>1</v>
      </c>
      <c r="AF528" s="1">
        <v>0</v>
      </c>
      <c r="AG528" s="1">
        <v>0</v>
      </c>
      <c r="AH528" s="1">
        <v>1</v>
      </c>
      <c r="AI528" s="1">
        <v>0</v>
      </c>
      <c r="AJ528" s="1">
        <v>0</v>
      </c>
      <c r="AK528" s="1">
        <v>1</v>
      </c>
      <c r="AL528" s="1">
        <v>0</v>
      </c>
      <c r="AM528" s="1">
        <v>0</v>
      </c>
      <c r="AN528" s="1">
        <v>1</v>
      </c>
      <c r="AO528" s="1">
        <v>0</v>
      </c>
      <c r="AP528" s="1">
        <v>0</v>
      </c>
      <c r="AQ528" s="1">
        <v>4</v>
      </c>
      <c r="AR528" s="1">
        <v>0</v>
      </c>
      <c r="AS528" s="1">
        <v>0</v>
      </c>
      <c r="AT528" s="1">
        <v>0</v>
      </c>
      <c r="AU528" s="1">
        <v>0</v>
      </c>
      <c r="AV528" s="1">
        <v>0</v>
      </c>
      <c r="AW528" s="1">
        <v>210000000</v>
      </c>
      <c r="AX528" s="1">
        <v>0</v>
      </c>
      <c r="AY528" s="1">
        <v>0</v>
      </c>
      <c r="AZ528" s="1">
        <v>300000000</v>
      </c>
      <c r="BA528" s="1">
        <v>0</v>
      </c>
      <c r="BB528" s="1">
        <v>0</v>
      </c>
      <c r="BC528" s="1">
        <v>300000000</v>
      </c>
      <c r="BD528" s="1">
        <v>0</v>
      </c>
      <c r="BE528" s="1">
        <v>0</v>
      </c>
      <c r="BF528" s="1">
        <v>300000000</v>
      </c>
      <c r="BG528" s="1">
        <v>0</v>
      </c>
      <c r="BH528" s="1">
        <v>0</v>
      </c>
      <c r="BI528" s="1">
        <v>1110000000</v>
      </c>
      <c r="BJ528" s="1">
        <v>0</v>
      </c>
      <c r="BK528" s="1">
        <v>0</v>
      </c>
      <c r="BL528" s="1" t="s">
        <v>74</v>
      </c>
      <c r="BM528" s="10">
        <f t="shared" si="86"/>
        <v>0</v>
      </c>
      <c r="BN528" s="10">
        <f t="shared" si="87"/>
        <v>0</v>
      </c>
      <c r="BO528" s="10">
        <f t="shared" si="88"/>
        <v>210</v>
      </c>
      <c r="BP528" s="10">
        <f t="shared" si="89"/>
        <v>0</v>
      </c>
      <c r="BQ528" s="10">
        <f t="shared" si="90"/>
        <v>300</v>
      </c>
      <c r="BR528" s="10">
        <f t="shared" si="91"/>
        <v>0</v>
      </c>
      <c r="BS528" s="10">
        <f t="shared" si="92"/>
        <v>300</v>
      </c>
      <c r="BT528" s="10">
        <f t="shared" si="93"/>
        <v>0</v>
      </c>
      <c r="BU528" s="10">
        <f t="shared" si="94"/>
        <v>300</v>
      </c>
      <c r="BV528" s="10">
        <f t="shared" si="95"/>
        <v>0</v>
      </c>
    </row>
    <row r="529" spans="1:74" x14ac:dyDescent="0.25">
      <c r="A529">
        <v>16</v>
      </c>
      <c r="B529" t="s">
        <v>60</v>
      </c>
      <c r="C529" t="s">
        <v>61</v>
      </c>
      <c r="D529">
        <v>2020</v>
      </c>
      <c r="E529" t="s">
        <v>62</v>
      </c>
      <c r="F529" t="s">
        <v>63</v>
      </c>
      <c r="G529">
        <v>2</v>
      </c>
      <c r="H529" t="s">
        <v>64</v>
      </c>
      <c r="I529" t="s">
        <v>3368</v>
      </c>
      <c r="J529" t="s">
        <v>954</v>
      </c>
      <c r="K529" t="s">
        <v>955</v>
      </c>
      <c r="L529" t="s">
        <v>3414</v>
      </c>
      <c r="M529" t="s">
        <v>956</v>
      </c>
      <c r="N529" t="s">
        <v>3424</v>
      </c>
      <c r="O529" t="s">
        <v>245</v>
      </c>
      <c r="P529" t="s">
        <v>3454</v>
      </c>
      <c r="Q529" t="s">
        <v>967</v>
      </c>
      <c r="R529" t="s">
        <v>3587</v>
      </c>
      <c r="S529" t="s">
        <v>968</v>
      </c>
      <c r="T529">
        <v>12</v>
      </c>
      <c r="U529">
        <v>1</v>
      </c>
      <c r="V529" t="s">
        <v>969</v>
      </c>
      <c r="W529">
        <v>1</v>
      </c>
      <c r="X529" t="s">
        <v>72</v>
      </c>
      <c r="Y529">
        <v>1</v>
      </c>
      <c r="Z529" t="s">
        <v>73</v>
      </c>
      <c r="AA529">
        <v>1</v>
      </c>
      <c r="AB529" s="1">
        <v>0.1</v>
      </c>
      <c r="AC529" s="1">
        <v>0.1</v>
      </c>
      <c r="AD529" s="1">
        <v>100</v>
      </c>
      <c r="AE529" s="1">
        <v>0.2</v>
      </c>
      <c r="AF529" s="1">
        <v>0</v>
      </c>
      <c r="AG529" s="1">
        <v>0</v>
      </c>
      <c r="AH529" s="1">
        <v>0.3</v>
      </c>
      <c r="AI529" s="1">
        <v>0</v>
      </c>
      <c r="AJ529" s="1">
        <v>0</v>
      </c>
      <c r="AK529" s="1">
        <v>0.2</v>
      </c>
      <c r="AL529" s="1">
        <v>0</v>
      </c>
      <c r="AM529" s="1">
        <v>0</v>
      </c>
      <c r="AN529" s="1">
        <v>0.2</v>
      </c>
      <c r="AO529" s="1">
        <v>0</v>
      </c>
      <c r="AP529" s="1">
        <v>0</v>
      </c>
      <c r="AQ529" s="1">
        <v>1</v>
      </c>
      <c r="AR529" s="1">
        <v>0.1</v>
      </c>
      <c r="AS529" s="1">
        <v>10</v>
      </c>
      <c r="AT529" s="1">
        <v>27553255</v>
      </c>
      <c r="AU529" s="1">
        <v>27346088</v>
      </c>
      <c r="AV529" s="1">
        <v>99.27</v>
      </c>
      <c r="AW529" s="1">
        <v>63641804</v>
      </c>
      <c r="AX529" s="1">
        <v>0</v>
      </c>
      <c r="AY529" s="1">
        <v>0</v>
      </c>
      <c r="AZ529" s="1">
        <v>44000000</v>
      </c>
      <c r="BA529" s="1">
        <v>0</v>
      </c>
      <c r="BB529" s="1">
        <v>0</v>
      </c>
      <c r="BC529" s="1">
        <v>23000000</v>
      </c>
      <c r="BD529" s="1">
        <v>0</v>
      </c>
      <c r="BE529" s="1">
        <v>0</v>
      </c>
      <c r="BF529" s="1">
        <v>38000000</v>
      </c>
      <c r="BG529" s="1">
        <v>0</v>
      </c>
      <c r="BH529" s="1">
        <v>0</v>
      </c>
      <c r="BI529" s="1">
        <v>196195059</v>
      </c>
      <c r="BJ529" s="1">
        <v>27346088</v>
      </c>
      <c r="BK529" s="1">
        <v>13.94</v>
      </c>
      <c r="BL529" s="1" t="s">
        <v>970</v>
      </c>
      <c r="BM529" s="10">
        <f t="shared" si="86"/>
        <v>27.553255</v>
      </c>
      <c r="BN529" s="10">
        <f t="shared" si="87"/>
        <v>27.346088000000002</v>
      </c>
      <c r="BO529" s="10">
        <f t="shared" si="88"/>
        <v>63.641804</v>
      </c>
      <c r="BP529" s="10">
        <f t="shared" si="89"/>
        <v>0</v>
      </c>
      <c r="BQ529" s="10">
        <f t="shared" si="90"/>
        <v>44</v>
      </c>
      <c r="BR529" s="10">
        <f t="shared" si="91"/>
        <v>0</v>
      </c>
      <c r="BS529" s="10">
        <f t="shared" si="92"/>
        <v>23</v>
      </c>
      <c r="BT529" s="10">
        <f t="shared" si="93"/>
        <v>0</v>
      </c>
      <c r="BU529" s="10">
        <f t="shared" si="94"/>
        <v>38</v>
      </c>
      <c r="BV529" s="10">
        <f t="shared" si="95"/>
        <v>0</v>
      </c>
    </row>
    <row r="530" spans="1:74" x14ac:dyDescent="0.25">
      <c r="A530">
        <v>16</v>
      </c>
      <c r="B530" t="s">
        <v>60</v>
      </c>
      <c r="C530" t="s">
        <v>61</v>
      </c>
      <c r="D530">
        <v>2020</v>
      </c>
      <c r="E530" t="s">
        <v>62</v>
      </c>
      <c r="F530" t="s">
        <v>63</v>
      </c>
      <c r="G530">
        <v>2</v>
      </c>
      <c r="H530" t="s">
        <v>64</v>
      </c>
      <c r="I530" t="s">
        <v>3368</v>
      </c>
      <c r="J530" t="s">
        <v>954</v>
      </c>
      <c r="K530" t="s">
        <v>955</v>
      </c>
      <c r="L530" t="s">
        <v>3414</v>
      </c>
      <c r="M530" t="s">
        <v>956</v>
      </c>
      <c r="N530" t="s">
        <v>3424</v>
      </c>
      <c r="O530" t="s">
        <v>245</v>
      </c>
      <c r="P530" t="s">
        <v>3454</v>
      </c>
      <c r="Q530" t="s">
        <v>967</v>
      </c>
      <c r="R530" t="s">
        <v>3587</v>
      </c>
      <c r="S530" t="s">
        <v>968</v>
      </c>
      <c r="T530">
        <v>12</v>
      </c>
      <c r="U530">
        <v>2</v>
      </c>
      <c r="V530" t="s">
        <v>971</v>
      </c>
      <c r="W530">
        <v>1</v>
      </c>
      <c r="X530" t="s">
        <v>72</v>
      </c>
      <c r="Y530">
        <v>1</v>
      </c>
      <c r="Z530" t="s">
        <v>73</v>
      </c>
      <c r="AA530">
        <v>1</v>
      </c>
      <c r="AB530" s="1">
        <v>0.1</v>
      </c>
      <c r="AC530" s="1">
        <v>0.1</v>
      </c>
      <c r="AD530" s="1">
        <v>100</v>
      </c>
      <c r="AE530" s="1">
        <v>0.2</v>
      </c>
      <c r="AF530" s="1">
        <v>0</v>
      </c>
      <c r="AG530" s="1">
        <v>0</v>
      </c>
      <c r="AH530" s="1">
        <v>0.3</v>
      </c>
      <c r="AI530" s="1">
        <v>0</v>
      </c>
      <c r="AJ530" s="1">
        <v>0</v>
      </c>
      <c r="AK530" s="1">
        <v>0.2</v>
      </c>
      <c r="AL530" s="1">
        <v>0</v>
      </c>
      <c r="AM530" s="1">
        <v>0</v>
      </c>
      <c r="AN530" s="1">
        <v>0.2</v>
      </c>
      <c r="AO530" s="1">
        <v>0</v>
      </c>
      <c r="AP530" s="1">
        <v>0</v>
      </c>
      <c r="AQ530" s="1">
        <v>1</v>
      </c>
      <c r="AR530" s="1">
        <v>0.1</v>
      </c>
      <c r="AS530" s="1">
        <v>10</v>
      </c>
      <c r="AT530" s="1">
        <v>27553255</v>
      </c>
      <c r="AU530" s="1">
        <v>27346088</v>
      </c>
      <c r="AV530" s="1">
        <v>99.27</v>
      </c>
      <c r="AW530" s="1">
        <v>63641804</v>
      </c>
      <c r="AX530" s="1">
        <v>0</v>
      </c>
      <c r="AY530" s="1">
        <v>0</v>
      </c>
      <c r="AZ530" s="1">
        <v>44000000</v>
      </c>
      <c r="BA530" s="1">
        <v>0</v>
      </c>
      <c r="BB530" s="1">
        <v>0</v>
      </c>
      <c r="BC530" s="1">
        <v>23000000</v>
      </c>
      <c r="BD530" s="1">
        <v>0</v>
      </c>
      <c r="BE530" s="1">
        <v>0</v>
      </c>
      <c r="BF530" s="1">
        <v>38000000</v>
      </c>
      <c r="BG530" s="1">
        <v>0</v>
      </c>
      <c r="BH530" s="1">
        <v>0</v>
      </c>
      <c r="BI530" s="1">
        <v>196195059</v>
      </c>
      <c r="BJ530" s="1">
        <v>27346088</v>
      </c>
      <c r="BK530" s="1">
        <v>13.94</v>
      </c>
      <c r="BL530" s="1" t="s">
        <v>972</v>
      </c>
      <c r="BM530" s="10">
        <f t="shared" si="86"/>
        <v>27.553255</v>
      </c>
      <c r="BN530" s="10">
        <f t="shared" si="87"/>
        <v>27.346088000000002</v>
      </c>
      <c r="BO530" s="10">
        <f t="shared" si="88"/>
        <v>63.641804</v>
      </c>
      <c r="BP530" s="10">
        <f t="shared" si="89"/>
        <v>0</v>
      </c>
      <c r="BQ530" s="10">
        <f t="shared" si="90"/>
        <v>44</v>
      </c>
      <c r="BR530" s="10">
        <f t="shared" si="91"/>
        <v>0</v>
      </c>
      <c r="BS530" s="10">
        <f t="shared" si="92"/>
        <v>23</v>
      </c>
      <c r="BT530" s="10">
        <f t="shared" si="93"/>
        <v>0</v>
      </c>
      <c r="BU530" s="10">
        <f t="shared" si="94"/>
        <v>38</v>
      </c>
      <c r="BV530" s="10">
        <f t="shared" si="95"/>
        <v>0</v>
      </c>
    </row>
    <row r="531" spans="1:74" x14ac:dyDescent="0.25">
      <c r="A531">
        <v>16</v>
      </c>
      <c r="B531" t="s">
        <v>60</v>
      </c>
      <c r="C531" t="s">
        <v>61</v>
      </c>
      <c r="D531">
        <v>2020</v>
      </c>
      <c r="E531" t="s">
        <v>62</v>
      </c>
      <c r="F531" t="s">
        <v>63</v>
      </c>
      <c r="G531">
        <v>2</v>
      </c>
      <c r="H531" t="s">
        <v>64</v>
      </c>
      <c r="I531" t="s">
        <v>3368</v>
      </c>
      <c r="J531" t="s">
        <v>954</v>
      </c>
      <c r="K531" t="s">
        <v>955</v>
      </c>
      <c r="L531" t="s">
        <v>3414</v>
      </c>
      <c r="M531" t="s">
        <v>956</v>
      </c>
      <c r="N531" t="s">
        <v>3424</v>
      </c>
      <c r="O531" t="s">
        <v>245</v>
      </c>
      <c r="P531" t="s">
        <v>3454</v>
      </c>
      <c r="Q531" t="s">
        <v>967</v>
      </c>
      <c r="R531" t="s">
        <v>3587</v>
      </c>
      <c r="S531" t="s">
        <v>968</v>
      </c>
      <c r="T531">
        <v>12</v>
      </c>
      <c r="U531">
        <v>3</v>
      </c>
      <c r="V531" t="s">
        <v>973</v>
      </c>
      <c r="W531">
        <v>1</v>
      </c>
      <c r="X531" t="s">
        <v>72</v>
      </c>
      <c r="Y531">
        <v>1</v>
      </c>
      <c r="Z531" t="s">
        <v>73</v>
      </c>
      <c r="AA531">
        <v>1</v>
      </c>
      <c r="AB531" s="1">
        <v>0.1</v>
      </c>
      <c r="AC531" s="1">
        <v>0.1</v>
      </c>
      <c r="AD531" s="1">
        <v>100</v>
      </c>
      <c r="AE531" s="1">
        <v>0.2</v>
      </c>
      <c r="AF531" s="1">
        <v>0</v>
      </c>
      <c r="AG531" s="1">
        <v>0</v>
      </c>
      <c r="AH531" s="1">
        <v>0.4</v>
      </c>
      <c r="AI531" s="1">
        <v>0</v>
      </c>
      <c r="AJ531" s="1">
        <v>0</v>
      </c>
      <c r="AK531" s="1">
        <v>0.2</v>
      </c>
      <c r="AL531" s="1">
        <v>0</v>
      </c>
      <c r="AM531" s="1">
        <v>0</v>
      </c>
      <c r="AN531" s="1">
        <v>0.1</v>
      </c>
      <c r="AO531" s="1">
        <v>0</v>
      </c>
      <c r="AP531" s="1">
        <v>0</v>
      </c>
      <c r="AQ531" s="1">
        <v>1</v>
      </c>
      <c r="AR531" s="1">
        <v>0.1</v>
      </c>
      <c r="AS531" s="1">
        <v>10</v>
      </c>
      <c r="AT531" s="1">
        <v>4893490</v>
      </c>
      <c r="AU531" s="1">
        <v>4893490</v>
      </c>
      <c r="AV531" s="1">
        <v>100</v>
      </c>
      <c r="AW531" s="1">
        <v>7116392</v>
      </c>
      <c r="AX531" s="1">
        <v>0</v>
      </c>
      <c r="AY531" s="1">
        <v>0</v>
      </c>
      <c r="AZ531" s="1">
        <v>28789303</v>
      </c>
      <c r="BA531" s="1">
        <v>0</v>
      </c>
      <c r="BB531" s="1">
        <v>0</v>
      </c>
      <c r="BC531" s="1">
        <v>22506175</v>
      </c>
      <c r="BD531" s="1">
        <v>0</v>
      </c>
      <c r="BE531" s="1">
        <v>0</v>
      </c>
      <c r="BF531" s="1">
        <v>37574980</v>
      </c>
      <c r="BG531" s="1">
        <v>0</v>
      </c>
      <c r="BH531" s="1">
        <v>0</v>
      </c>
      <c r="BI531" s="1">
        <v>100880340</v>
      </c>
      <c r="BJ531" s="1">
        <v>4893490</v>
      </c>
      <c r="BK531" s="1">
        <v>4.8499999999999996</v>
      </c>
      <c r="BL531" s="1" t="s">
        <v>974</v>
      </c>
      <c r="BM531" s="10">
        <f t="shared" si="86"/>
        <v>4.8934899999999999</v>
      </c>
      <c r="BN531" s="10">
        <f t="shared" si="87"/>
        <v>4.8934899999999999</v>
      </c>
      <c r="BO531" s="10">
        <f t="shared" si="88"/>
        <v>7.1163920000000003</v>
      </c>
      <c r="BP531" s="10">
        <f t="shared" si="89"/>
        <v>0</v>
      </c>
      <c r="BQ531" s="10">
        <f t="shared" si="90"/>
        <v>28.789303</v>
      </c>
      <c r="BR531" s="10">
        <f t="shared" si="91"/>
        <v>0</v>
      </c>
      <c r="BS531" s="10">
        <f t="shared" si="92"/>
        <v>22.506174999999999</v>
      </c>
      <c r="BT531" s="10">
        <f t="shared" si="93"/>
        <v>0</v>
      </c>
      <c r="BU531" s="10">
        <f t="shared" si="94"/>
        <v>37.574979999999996</v>
      </c>
      <c r="BV531" s="10">
        <f t="shared" si="95"/>
        <v>0</v>
      </c>
    </row>
    <row r="532" spans="1:74" x14ac:dyDescent="0.25">
      <c r="A532">
        <v>16</v>
      </c>
      <c r="B532" t="s">
        <v>60</v>
      </c>
      <c r="C532" t="s">
        <v>61</v>
      </c>
      <c r="D532">
        <v>2020</v>
      </c>
      <c r="E532" t="s">
        <v>62</v>
      </c>
      <c r="F532" t="s">
        <v>63</v>
      </c>
      <c r="G532">
        <v>2</v>
      </c>
      <c r="H532" t="s">
        <v>64</v>
      </c>
      <c r="I532" t="s">
        <v>3368</v>
      </c>
      <c r="J532" t="s">
        <v>954</v>
      </c>
      <c r="K532" t="s">
        <v>955</v>
      </c>
      <c r="L532" t="s">
        <v>3414</v>
      </c>
      <c r="M532" t="s">
        <v>956</v>
      </c>
      <c r="N532" t="s">
        <v>3424</v>
      </c>
      <c r="O532" t="s">
        <v>245</v>
      </c>
      <c r="P532" t="s">
        <v>3454</v>
      </c>
      <c r="Q532" t="s">
        <v>967</v>
      </c>
      <c r="R532" t="s">
        <v>3588</v>
      </c>
      <c r="S532" t="s">
        <v>975</v>
      </c>
      <c r="T532">
        <v>10</v>
      </c>
      <c r="U532">
        <v>1</v>
      </c>
      <c r="V532" t="s">
        <v>976</v>
      </c>
      <c r="W532">
        <v>1</v>
      </c>
      <c r="X532" t="s">
        <v>72</v>
      </c>
      <c r="Y532">
        <v>1</v>
      </c>
      <c r="Z532" t="s">
        <v>73</v>
      </c>
      <c r="AA532">
        <v>1</v>
      </c>
      <c r="AB532" s="1">
        <v>360</v>
      </c>
      <c r="AC532" s="1">
        <v>380</v>
      </c>
      <c r="AD532" s="1">
        <v>105.56</v>
      </c>
      <c r="AE532" s="1">
        <v>720</v>
      </c>
      <c r="AF532" s="1">
        <v>0</v>
      </c>
      <c r="AG532" s="1">
        <v>0</v>
      </c>
      <c r="AH532" s="1">
        <v>1080</v>
      </c>
      <c r="AI532" s="1">
        <v>0</v>
      </c>
      <c r="AJ532" s="1">
        <v>0</v>
      </c>
      <c r="AK532" s="1">
        <v>1440</v>
      </c>
      <c r="AL532" s="1">
        <v>0</v>
      </c>
      <c r="AM532" s="1">
        <v>0</v>
      </c>
      <c r="AN532" s="1">
        <v>900</v>
      </c>
      <c r="AO532" s="1">
        <v>0</v>
      </c>
      <c r="AP532" s="1">
        <v>0</v>
      </c>
      <c r="AQ532" s="1">
        <v>4500</v>
      </c>
      <c r="AR532" s="1">
        <v>380</v>
      </c>
      <c r="AS532" s="1">
        <v>8.44</v>
      </c>
      <c r="AT532" s="1">
        <v>60613800</v>
      </c>
      <c r="AU532" s="1">
        <v>53851632</v>
      </c>
      <c r="AV532" s="1">
        <v>88.85</v>
      </c>
      <c r="AW532" s="1">
        <v>276386106</v>
      </c>
      <c r="AX532" s="1">
        <v>0</v>
      </c>
      <c r="AY532" s="1">
        <v>0</v>
      </c>
      <c r="AZ532" s="1">
        <v>126763846</v>
      </c>
      <c r="BA532" s="1">
        <v>0</v>
      </c>
      <c r="BB532" s="1">
        <v>0</v>
      </c>
      <c r="BC532" s="1">
        <v>207435925</v>
      </c>
      <c r="BD532" s="1">
        <v>0</v>
      </c>
      <c r="BE532" s="1">
        <v>0</v>
      </c>
      <c r="BF532" s="1">
        <v>186635863</v>
      </c>
      <c r="BG532" s="1">
        <v>0</v>
      </c>
      <c r="BH532" s="1">
        <v>0</v>
      </c>
      <c r="BI532" s="1">
        <v>857835540</v>
      </c>
      <c r="BJ532" s="1">
        <v>53851632</v>
      </c>
      <c r="BK532" s="1">
        <v>6.28</v>
      </c>
      <c r="BL532" s="1" t="s">
        <v>977</v>
      </c>
      <c r="BM532" s="10">
        <f t="shared" si="86"/>
        <v>60.613799999999998</v>
      </c>
      <c r="BN532" s="10">
        <f t="shared" si="87"/>
        <v>53.851632000000002</v>
      </c>
      <c r="BO532" s="10">
        <f t="shared" si="88"/>
        <v>276.38610599999998</v>
      </c>
      <c r="BP532" s="10">
        <f t="shared" si="89"/>
        <v>0</v>
      </c>
      <c r="BQ532" s="10">
        <f t="shared" si="90"/>
        <v>126.763846</v>
      </c>
      <c r="BR532" s="10">
        <f t="shared" si="91"/>
        <v>0</v>
      </c>
      <c r="BS532" s="10">
        <f t="shared" si="92"/>
        <v>207.435925</v>
      </c>
      <c r="BT532" s="10">
        <f t="shared" si="93"/>
        <v>0</v>
      </c>
      <c r="BU532" s="10">
        <f t="shared" si="94"/>
        <v>186.635863</v>
      </c>
      <c r="BV532" s="10">
        <f t="shared" si="95"/>
        <v>0</v>
      </c>
    </row>
    <row r="533" spans="1:74" x14ac:dyDescent="0.25">
      <c r="A533">
        <v>16</v>
      </c>
      <c r="B533" t="s">
        <v>60</v>
      </c>
      <c r="C533" t="s">
        <v>61</v>
      </c>
      <c r="D533">
        <v>2020</v>
      </c>
      <c r="E533" t="s">
        <v>62</v>
      </c>
      <c r="F533" t="s">
        <v>63</v>
      </c>
      <c r="G533">
        <v>2</v>
      </c>
      <c r="H533" t="s">
        <v>64</v>
      </c>
      <c r="I533" t="s">
        <v>3368</v>
      </c>
      <c r="J533" t="s">
        <v>954</v>
      </c>
      <c r="K533" t="s">
        <v>955</v>
      </c>
      <c r="L533" t="s">
        <v>3414</v>
      </c>
      <c r="M533" t="s">
        <v>956</v>
      </c>
      <c r="N533" t="s">
        <v>3424</v>
      </c>
      <c r="O533" t="s">
        <v>245</v>
      </c>
      <c r="P533" t="s">
        <v>3454</v>
      </c>
      <c r="Q533" t="s">
        <v>967</v>
      </c>
      <c r="R533" t="s">
        <v>3588</v>
      </c>
      <c r="S533" t="s">
        <v>975</v>
      </c>
      <c r="T533">
        <v>10</v>
      </c>
      <c r="U533">
        <v>2</v>
      </c>
      <c r="V533" t="s">
        <v>978</v>
      </c>
      <c r="W533">
        <v>1</v>
      </c>
      <c r="X533" t="s">
        <v>72</v>
      </c>
      <c r="Y533">
        <v>1</v>
      </c>
      <c r="Z533" t="s">
        <v>73</v>
      </c>
      <c r="AA533">
        <v>1</v>
      </c>
      <c r="AB533" s="1">
        <v>35</v>
      </c>
      <c r="AC533" s="1">
        <v>34</v>
      </c>
      <c r="AD533" s="1">
        <v>97.14</v>
      </c>
      <c r="AE533" s="1">
        <v>45</v>
      </c>
      <c r="AF533" s="1">
        <v>0</v>
      </c>
      <c r="AG533" s="1">
        <v>0</v>
      </c>
      <c r="AH533" s="1">
        <v>45</v>
      </c>
      <c r="AI533" s="1">
        <v>0</v>
      </c>
      <c r="AJ533" s="1">
        <v>0</v>
      </c>
      <c r="AK533" s="1">
        <v>45</v>
      </c>
      <c r="AL533" s="1">
        <v>0</v>
      </c>
      <c r="AM533" s="1">
        <v>0</v>
      </c>
      <c r="AN533" s="1">
        <v>45</v>
      </c>
      <c r="AO533" s="1">
        <v>0</v>
      </c>
      <c r="AP533" s="1">
        <v>0</v>
      </c>
      <c r="AQ533" s="1">
        <v>215</v>
      </c>
      <c r="AR533" s="1">
        <v>34</v>
      </c>
      <c r="AS533" s="1">
        <v>15.81</v>
      </c>
      <c r="AT533" s="1">
        <v>116281600</v>
      </c>
      <c r="AU533" s="1">
        <v>116281600</v>
      </c>
      <c r="AV533" s="1">
        <v>100</v>
      </c>
      <c r="AW533" s="1">
        <v>1193498710</v>
      </c>
      <c r="AX533" s="1">
        <v>0</v>
      </c>
      <c r="AY533" s="1">
        <v>0</v>
      </c>
      <c r="AZ533" s="1">
        <v>130655100</v>
      </c>
      <c r="BA533" s="1">
        <v>0</v>
      </c>
      <c r="BB533" s="1">
        <v>0</v>
      </c>
      <c r="BC533" s="1">
        <v>132087855</v>
      </c>
      <c r="BD533" s="1">
        <v>0</v>
      </c>
      <c r="BE533" s="1">
        <v>0</v>
      </c>
      <c r="BF533" s="1">
        <v>133592247</v>
      </c>
      <c r="BG533" s="1">
        <v>0</v>
      </c>
      <c r="BH533" s="1">
        <v>0</v>
      </c>
      <c r="BI533" s="1">
        <v>1706115512</v>
      </c>
      <c r="BJ533" s="1">
        <v>116281600</v>
      </c>
      <c r="BK533" s="1">
        <v>6.82</v>
      </c>
      <c r="BL533" s="1" t="s">
        <v>979</v>
      </c>
      <c r="BM533" s="10">
        <f t="shared" si="86"/>
        <v>116.2816</v>
      </c>
      <c r="BN533" s="10">
        <f t="shared" si="87"/>
        <v>116.2816</v>
      </c>
      <c r="BO533" s="10">
        <f t="shared" si="88"/>
        <v>1193.4987100000001</v>
      </c>
      <c r="BP533" s="10">
        <f t="shared" si="89"/>
        <v>0</v>
      </c>
      <c r="BQ533" s="10">
        <f t="shared" si="90"/>
        <v>130.6551</v>
      </c>
      <c r="BR533" s="10">
        <f t="shared" si="91"/>
        <v>0</v>
      </c>
      <c r="BS533" s="10">
        <f t="shared" si="92"/>
        <v>132.08785499999999</v>
      </c>
      <c r="BT533" s="10">
        <f t="shared" si="93"/>
        <v>0</v>
      </c>
      <c r="BU533" s="10">
        <f t="shared" si="94"/>
        <v>133.59224699999999</v>
      </c>
      <c r="BV533" s="10">
        <f t="shared" si="95"/>
        <v>0</v>
      </c>
    </row>
    <row r="534" spans="1:74" x14ac:dyDescent="0.25">
      <c r="A534">
        <v>16</v>
      </c>
      <c r="B534" t="s">
        <v>60</v>
      </c>
      <c r="C534" t="s">
        <v>61</v>
      </c>
      <c r="D534">
        <v>2020</v>
      </c>
      <c r="E534" t="s">
        <v>62</v>
      </c>
      <c r="F534" t="s">
        <v>63</v>
      </c>
      <c r="G534">
        <v>2</v>
      </c>
      <c r="H534" t="s">
        <v>64</v>
      </c>
      <c r="I534" t="s">
        <v>3368</v>
      </c>
      <c r="J534" t="s">
        <v>954</v>
      </c>
      <c r="K534" t="s">
        <v>955</v>
      </c>
      <c r="L534" t="s">
        <v>3414</v>
      </c>
      <c r="M534" t="s">
        <v>956</v>
      </c>
      <c r="N534" t="s">
        <v>3424</v>
      </c>
      <c r="O534" t="s">
        <v>245</v>
      </c>
      <c r="P534" t="s">
        <v>3454</v>
      </c>
      <c r="Q534" t="s">
        <v>967</v>
      </c>
      <c r="R534" t="s">
        <v>3588</v>
      </c>
      <c r="S534" t="s">
        <v>975</v>
      </c>
      <c r="T534">
        <v>10</v>
      </c>
      <c r="U534">
        <v>3</v>
      </c>
      <c r="V534" t="s">
        <v>980</v>
      </c>
      <c r="W534">
        <v>1</v>
      </c>
      <c r="X534" t="s">
        <v>72</v>
      </c>
      <c r="Y534">
        <v>1</v>
      </c>
      <c r="Z534" t="s">
        <v>73</v>
      </c>
      <c r="AA534">
        <v>1</v>
      </c>
      <c r="AB534" s="1">
        <v>0.12</v>
      </c>
      <c r="AC534" s="1">
        <v>0.12</v>
      </c>
      <c r="AD534" s="1">
        <v>100</v>
      </c>
      <c r="AE534" s="1">
        <v>0.25</v>
      </c>
      <c r="AF534" s="1">
        <v>0</v>
      </c>
      <c r="AG534" s="1">
        <v>0</v>
      </c>
      <c r="AH534" s="1">
        <v>0.25</v>
      </c>
      <c r="AI534" s="1">
        <v>0</v>
      </c>
      <c r="AJ534" s="1">
        <v>0</v>
      </c>
      <c r="AK534" s="1">
        <v>0.26</v>
      </c>
      <c r="AL534" s="1">
        <v>0</v>
      </c>
      <c r="AM534" s="1">
        <v>0</v>
      </c>
      <c r="AN534" s="1">
        <v>0.12</v>
      </c>
      <c r="AO534" s="1">
        <v>0</v>
      </c>
      <c r="AP534" s="1">
        <v>0</v>
      </c>
      <c r="AQ534" s="1">
        <v>1</v>
      </c>
      <c r="AR534" s="1">
        <v>0.12</v>
      </c>
      <c r="AS534" s="1">
        <v>12</v>
      </c>
      <c r="AT534" s="1">
        <v>27676100</v>
      </c>
      <c r="AU534" s="1">
        <v>27122578</v>
      </c>
      <c r="AV534" s="1">
        <v>97.98</v>
      </c>
      <c r="AW534" s="1">
        <v>158115184</v>
      </c>
      <c r="AX534" s="1">
        <v>0</v>
      </c>
      <c r="AY534" s="1">
        <v>0</v>
      </c>
      <c r="AZ534" s="1">
        <v>161093805</v>
      </c>
      <c r="BA534" s="1">
        <v>0</v>
      </c>
      <c r="BB534" s="1">
        <v>0</v>
      </c>
      <c r="BC534" s="1">
        <v>169148495</v>
      </c>
      <c r="BD534" s="1">
        <v>0</v>
      </c>
      <c r="BE534" s="1">
        <v>0</v>
      </c>
      <c r="BF534" s="1">
        <v>182473322</v>
      </c>
      <c r="BG534" s="1">
        <v>0</v>
      </c>
      <c r="BH534" s="1">
        <v>0</v>
      </c>
      <c r="BI534" s="1">
        <v>698506906</v>
      </c>
      <c r="BJ534" s="1">
        <v>27122578</v>
      </c>
      <c r="BK534" s="1">
        <v>3.88</v>
      </c>
      <c r="BL534" s="1" t="s">
        <v>981</v>
      </c>
      <c r="BM534" s="10">
        <f t="shared" si="86"/>
        <v>27.676100000000002</v>
      </c>
      <c r="BN534" s="10">
        <f t="shared" si="87"/>
        <v>27.122578000000001</v>
      </c>
      <c r="BO534" s="10">
        <f t="shared" si="88"/>
        <v>158.115184</v>
      </c>
      <c r="BP534" s="10">
        <f t="shared" si="89"/>
        <v>0</v>
      </c>
      <c r="BQ534" s="10">
        <f t="shared" si="90"/>
        <v>161.093805</v>
      </c>
      <c r="BR534" s="10">
        <f t="shared" si="91"/>
        <v>0</v>
      </c>
      <c r="BS534" s="10">
        <f t="shared" si="92"/>
        <v>169.148495</v>
      </c>
      <c r="BT534" s="10">
        <f t="shared" si="93"/>
        <v>0</v>
      </c>
      <c r="BU534" s="10">
        <f t="shared" si="94"/>
        <v>182.473322</v>
      </c>
      <c r="BV534" s="10">
        <f t="shared" si="95"/>
        <v>0</v>
      </c>
    </row>
    <row r="535" spans="1:74" x14ac:dyDescent="0.25">
      <c r="A535">
        <v>16</v>
      </c>
      <c r="B535" t="s">
        <v>60</v>
      </c>
      <c r="C535" t="s">
        <v>61</v>
      </c>
      <c r="D535">
        <v>2020</v>
      </c>
      <c r="E535" t="s">
        <v>62</v>
      </c>
      <c r="F535" t="s">
        <v>63</v>
      </c>
      <c r="G535">
        <v>2</v>
      </c>
      <c r="H535" t="s">
        <v>64</v>
      </c>
      <c r="I535" t="s">
        <v>3368</v>
      </c>
      <c r="J535" t="s">
        <v>954</v>
      </c>
      <c r="K535" t="s">
        <v>955</v>
      </c>
      <c r="L535" t="s">
        <v>3414</v>
      </c>
      <c r="M535" t="s">
        <v>956</v>
      </c>
      <c r="N535" t="s">
        <v>3424</v>
      </c>
      <c r="O535" t="s">
        <v>245</v>
      </c>
      <c r="P535" t="s">
        <v>3450</v>
      </c>
      <c r="Q535" t="s">
        <v>878</v>
      </c>
      <c r="R535" t="s">
        <v>3589</v>
      </c>
      <c r="S535" t="s">
        <v>982</v>
      </c>
      <c r="T535">
        <v>7</v>
      </c>
      <c r="U535">
        <v>1</v>
      </c>
      <c r="V535" t="s">
        <v>983</v>
      </c>
      <c r="W535">
        <v>2</v>
      </c>
      <c r="X535" t="s">
        <v>76</v>
      </c>
      <c r="Y535">
        <v>1</v>
      </c>
      <c r="Z535" t="s">
        <v>73</v>
      </c>
      <c r="AA535">
        <v>1</v>
      </c>
      <c r="AB535" s="1">
        <v>20</v>
      </c>
      <c r="AC535" s="1">
        <v>20</v>
      </c>
      <c r="AD535" s="1">
        <v>100</v>
      </c>
      <c r="AE535" s="1">
        <v>20</v>
      </c>
      <c r="AF535" s="1">
        <v>0</v>
      </c>
      <c r="AG535" s="1">
        <v>0</v>
      </c>
      <c r="AH535" s="1">
        <v>20</v>
      </c>
      <c r="AI535" s="1">
        <v>0</v>
      </c>
      <c r="AJ535" s="1">
        <v>0</v>
      </c>
      <c r="AK535" s="1">
        <v>20</v>
      </c>
      <c r="AL535" s="1">
        <v>0</v>
      </c>
      <c r="AM535" s="1">
        <v>0</v>
      </c>
      <c r="AN535" s="1">
        <v>20</v>
      </c>
      <c r="AO535" s="1">
        <v>0</v>
      </c>
      <c r="AP535" s="1">
        <v>0</v>
      </c>
      <c r="AQ535" s="1" t="s">
        <v>77</v>
      </c>
      <c r="AR535" s="1" t="s">
        <v>77</v>
      </c>
      <c r="AS535" s="1" t="s">
        <v>77</v>
      </c>
      <c r="AT535" s="1">
        <v>390226868</v>
      </c>
      <c r="AU535" s="1">
        <v>297307485</v>
      </c>
      <c r="AV535" s="1">
        <v>76.19</v>
      </c>
      <c r="AW535" s="1">
        <v>2796612000</v>
      </c>
      <c r="AX535" s="1">
        <v>0</v>
      </c>
      <c r="AY535" s="1">
        <v>0</v>
      </c>
      <c r="AZ535" s="1">
        <v>2682776000</v>
      </c>
      <c r="BA535" s="1">
        <v>0</v>
      </c>
      <c r="BB535" s="1">
        <v>0</v>
      </c>
      <c r="BC535" s="1">
        <v>2696000000</v>
      </c>
      <c r="BD535" s="1">
        <v>0</v>
      </c>
      <c r="BE535" s="1">
        <v>0</v>
      </c>
      <c r="BF535" s="1">
        <v>2654000000</v>
      </c>
      <c r="BG535" s="1">
        <v>0</v>
      </c>
      <c r="BH535" s="1">
        <v>0</v>
      </c>
      <c r="BI535" s="1">
        <v>11219614868</v>
      </c>
      <c r="BJ535" s="1">
        <v>297307485</v>
      </c>
      <c r="BK535" s="1">
        <v>2.65</v>
      </c>
      <c r="BL535" s="1" t="s">
        <v>984</v>
      </c>
      <c r="BM535" s="10">
        <f t="shared" si="86"/>
        <v>390.22686800000002</v>
      </c>
      <c r="BN535" s="10">
        <f t="shared" si="87"/>
        <v>297.30748499999999</v>
      </c>
      <c r="BO535" s="10">
        <f t="shared" si="88"/>
        <v>2796.6120000000001</v>
      </c>
      <c r="BP535" s="10">
        <f t="shared" si="89"/>
        <v>0</v>
      </c>
      <c r="BQ535" s="10">
        <f t="shared" si="90"/>
        <v>2682.7759999999998</v>
      </c>
      <c r="BR535" s="10">
        <f t="shared" si="91"/>
        <v>0</v>
      </c>
      <c r="BS535" s="10">
        <f t="shared" si="92"/>
        <v>2696</v>
      </c>
      <c r="BT535" s="10">
        <f t="shared" si="93"/>
        <v>0</v>
      </c>
      <c r="BU535" s="10">
        <f t="shared" si="94"/>
        <v>2654</v>
      </c>
      <c r="BV535" s="10">
        <f t="shared" si="95"/>
        <v>0</v>
      </c>
    </row>
    <row r="536" spans="1:74" x14ac:dyDescent="0.25">
      <c r="A536">
        <v>16</v>
      </c>
      <c r="B536" t="s">
        <v>60</v>
      </c>
      <c r="C536" t="s">
        <v>61</v>
      </c>
      <c r="D536">
        <v>2020</v>
      </c>
      <c r="E536" t="s">
        <v>62</v>
      </c>
      <c r="F536" t="s">
        <v>63</v>
      </c>
      <c r="G536">
        <v>2</v>
      </c>
      <c r="H536" t="s">
        <v>64</v>
      </c>
      <c r="I536" t="s">
        <v>3368</v>
      </c>
      <c r="J536" t="s">
        <v>954</v>
      </c>
      <c r="K536" t="s">
        <v>955</v>
      </c>
      <c r="L536" t="s">
        <v>3414</v>
      </c>
      <c r="M536" t="s">
        <v>956</v>
      </c>
      <c r="N536" t="s">
        <v>3424</v>
      </c>
      <c r="O536" t="s">
        <v>245</v>
      </c>
      <c r="P536" t="s">
        <v>3450</v>
      </c>
      <c r="Q536" t="s">
        <v>878</v>
      </c>
      <c r="R536" t="s">
        <v>3589</v>
      </c>
      <c r="S536" t="s">
        <v>982</v>
      </c>
      <c r="T536">
        <v>7</v>
      </c>
      <c r="U536">
        <v>2</v>
      </c>
      <c r="V536" t="s">
        <v>985</v>
      </c>
      <c r="W536">
        <v>2</v>
      </c>
      <c r="X536" t="s">
        <v>76</v>
      </c>
      <c r="Y536">
        <v>1</v>
      </c>
      <c r="Z536" t="s">
        <v>73</v>
      </c>
      <c r="AA536">
        <v>1</v>
      </c>
      <c r="AB536" s="1">
        <v>26</v>
      </c>
      <c r="AC536" s="1">
        <v>24.44</v>
      </c>
      <c r="AD536" s="1">
        <v>94</v>
      </c>
      <c r="AE536" s="1">
        <v>26</v>
      </c>
      <c r="AF536" s="1">
        <v>0</v>
      </c>
      <c r="AG536" s="1">
        <v>0</v>
      </c>
      <c r="AH536" s="1">
        <v>26</v>
      </c>
      <c r="AI536" s="1">
        <v>0</v>
      </c>
      <c r="AJ536" s="1">
        <v>0</v>
      </c>
      <c r="AK536" s="1">
        <v>26</v>
      </c>
      <c r="AL536" s="1">
        <v>0</v>
      </c>
      <c r="AM536" s="1">
        <v>0</v>
      </c>
      <c r="AN536" s="1">
        <v>26</v>
      </c>
      <c r="AO536" s="1">
        <v>0</v>
      </c>
      <c r="AP536" s="1">
        <v>0</v>
      </c>
      <c r="AQ536" s="1" t="s">
        <v>77</v>
      </c>
      <c r="AR536" s="1" t="s">
        <v>77</v>
      </c>
      <c r="AS536" s="1" t="s">
        <v>77</v>
      </c>
      <c r="AT536" s="1">
        <v>316698997</v>
      </c>
      <c r="AU536" s="1">
        <v>296698752</v>
      </c>
      <c r="AV536" s="1">
        <v>93.68</v>
      </c>
      <c r="AW536" s="1">
        <v>325388000</v>
      </c>
      <c r="AX536" s="1">
        <v>0</v>
      </c>
      <c r="AY536" s="1">
        <v>0</v>
      </c>
      <c r="AZ536" s="1">
        <v>1646024821</v>
      </c>
      <c r="BA536" s="1">
        <v>0</v>
      </c>
      <c r="BB536" s="1">
        <v>0</v>
      </c>
      <c r="BC536" s="1">
        <v>1553811438</v>
      </c>
      <c r="BD536" s="1">
        <v>0</v>
      </c>
      <c r="BE536" s="1">
        <v>0</v>
      </c>
      <c r="BF536" s="1">
        <v>1122243080</v>
      </c>
      <c r="BG536" s="1">
        <v>0</v>
      </c>
      <c r="BH536" s="1">
        <v>0</v>
      </c>
      <c r="BI536" s="1">
        <v>4964166336</v>
      </c>
      <c r="BJ536" s="1">
        <v>296698752</v>
      </c>
      <c r="BK536" s="1">
        <v>5.98</v>
      </c>
      <c r="BL536" s="1" t="s">
        <v>986</v>
      </c>
      <c r="BM536" s="10">
        <f t="shared" si="86"/>
        <v>316.69899700000002</v>
      </c>
      <c r="BN536" s="10">
        <f t="shared" si="87"/>
        <v>296.69875200000001</v>
      </c>
      <c r="BO536" s="10">
        <f t="shared" si="88"/>
        <v>325.38799999999998</v>
      </c>
      <c r="BP536" s="10">
        <f t="shared" si="89"/>
        <v>0</v>
      </c>
      <c r="BQ536" s="10">
        <f t="shared" si="90"/>
        <v>1646.024821</v>
      </c>
      <c r="BR536" s="10">
        <f t="shared" si="91"/>
        <v>0</v>
      </c>
      <c r="BS536" s="10">
        <f t="shared" si="92"/>
        <v>1553.811438</v>
      </c>
      <c r="BT536" s="10">
        <f t="shared" si="93"/>
        <v>0</v>
      </c>
      <c r="BU536" s="10">
        <f t="shared" si="94"/>
        <v>1122.24308</v>
      </c>
      <c r="BV536" s="10">
        <f t="shared" si="95"/>
        <v>0</v>
      </c>
    </row>
    <row r="537" spans="1:74" x14ac:dyDescent="0.25">
      <c r="A537">
        <v>16</v>
      </c>
      <c r="B537" t="s">
        <v>60</v>
      </c>
      <c r="C537" t="s">
        <v>61</v>
      </c>
      <c r="D537">
        <v>2020</v>
      </c>
      <c r="E537" t="s">
        <v>62</v>
      </c>
      <c r="F537" t="s">
        <v>63</v>
      </c>
      <c r="G537">
        <v>2</v>
      </c>
      <c r="H537" t="s">
        <v>64</v>
      </c>
      <c r="I537" t="s">
        <v>3368</v>
      </c>
      <c r="J537" t="s">
        <v>954</v>
      </c>
      <c r="K537" t="s">
        <v>955</v>
      </c>
      <c r="L537" t="s">
        <v>3414</v>
      </c>
      <c r="M537" t="s">
        <v>956</v>
      </c>
      <c r="N537" t="s">
        <v>3424</v>
      </c>
      <c r="O537" t="s">
        <v>245</v>
      </c>
      <c r="P537" t="s">
        <v>3450</v>
      </c>
      <c r="Q537" t="s">
        <v>878</v>
      </c>
      <c r="R537" t="s">
        <v>3589</v>
      </c>
      <c r="S537" t="s">
        <v>982</v>
      </c>
      <c r="T537">
        <v>7</v>
      </c>
      <c r="U537">
        <v>3</v>
      </c>
      <c r="V537" t="s">
        <v>987</v>
      </c>
      <c r="W537">
        <v>2</v>
      </c>
      <c r="X537" t="s">
        <v>76</v>
      </c>
      <c r="Y537">
        <v>1</v>
      </c>
      <c r="Z537" t="s">
        <v>73</v>
      </c>
      <c r="AA537">
        <v>1</v>
      </c>
      <c r="AB537" s="1">
        <v>23</v>
      </c>
      <c r="AC537" s="1">
        <v>23</v>
      </c>
      <c r="AD537" s="1">
        <v>100</v>
      </c>
      <c r="AE537" s="1">
        <v>23</v>
      </c>
      <c r="AF537" s="1">
        <v>0</v>
      </c>
      <c r="AG537" s="1">
        <v>0</v>
      </c>
      <c r="AH537" s="1">
        <v>23</v>
      </c>
      <c r="AI537" s="1">
        <v>0</v>
      </c>
      <c r="AJ537" s="1">
        <v>0</v>
      </c>
      <c r="AK537" s="1">
        <v>23</v>
      </c>
      <c r="AL537" s="1">
        <v>0</v>
      </c>
      <c r="AM537" s="1">
        <v>0</v>
      </c>
      <c r="AN537" s="1">
        <v>23</v>
      </c>
      <c r="AO537" s="1">
        <v>0</v>
      </c>
      <c r="AP537" s="1">
        <v>0</v>
      </c>
      <c r="AQ537" s="1" t="s">
        <v>77</v>
      </c>
      <c r="AR537" s="1" t="s">
        <v>77</v>
      </c>
      <c r="AS537" s="1" t="s">
        <v>77</v>
      </c>
      <c r="AT537" s="1">
        <v>1517297893</v>
      </c>
      <c r="AU537" s="1">
        <v>1353514271</v>
      </c>
      <c r="AV537" s="1">
        <v>89.21</v>
      </c>
      <c r="AW537" s="1">
        <v>681835000</v>
      </c>
      <c r="AX537" s="1">
        <v>0</v>
      </c>
      <c r="AY537" s="1">
        <v>0</v>
      </c>
      <c r="AZ537" s="1">
        <v>585273394</v>
      </c>
      <c r="BA537" s="1">
        <v>0</v>
      </c>
      <c r="BB537" s="1">
        <v>0</v>
      </c>
      <c r="BC537" s="1">
        <v>965085039</v>
      </c>
      <c r="BD537" s="1">
        <v>0</v>
      </c>
      <c r="BE537" s="1">
        <v>0</v>
      </c>
      <c r="BF537" s="1">
        <v>825334796</v>
      </c>
      <c r="BG537" s="1">
        <v>0</v>
      </c>
      <c r="BH537" s="1">
        <v>0</v>
      </c>
      <c r="BI537" s="1">
        <v>4574826122</v>
      </c>
      <c r="BJ537" s="1">
        <v>1353514271</v>
      </c>
      <c r="BK537" s="1">
        <v>29.59</v>
      </c>
      <c r="BL537" s="1" t="s">
        <v>988</v>
      </c>
      <c r="BM537" s="10">
        <f t="shared" si="86"/>
        <v>1517.2978929999999</v>
      </c>
      <c r="BN537" s="10">
        <f t="shared" si="87"/>
        <v>1353.514271</v>
      </c>
      <c r="BO537" s="10">
        <f t="shared" si="88"/>
        <v>681.83500000000004</v>
      </c>
      <c r="BP537" s="10">
        <f t="shared" si="89"/>
        <v>0</v>
      </c>
      <c r="BQ537" s="10">
        <f t="shared" si="90"/>
        <v>585.27339400000005</v>
      </c>
      <c r="BR537" s="10">
        <f t="shared" si="91"/>
        <v>0</v>
      </c>
      <c r="BS537" s="10">
        <f t="shared" si="92"/>
        <v>965.08503900000005</v>
      </c>
      <c r="BT537" s="10">
        <f t="shared" si="93"/>
        <v>0</v>
      </c>
      <c r="BU537" s="10">
        <f t="shared" si="94"/>
        <v>825.33479599999998</v>
      </c>
      <c r="BV537" s="10">
        <f t="shared" si="95"/>
        <v>0</v>
      </c>
    </row>
    <row r="538" spans="1:74" x14ac:dyDescent="0.25">
      <c r="A538">
        <v>16</v>
      </c>
      <c r="B538" t="s">
        <v>60</v>
      </c>
      <c r="C538" t="s">
        <v>61</v>
      </c>
      <c r="D538">
        <v>2020</v>
      </c>
      <c r="E538" t="s">
        <v>62</v>
      </c>
      <c r="F538" t="s">
        <v>63</v>
      </c>
      <c r="G538">
        <v>2</v>
      </c>
      <c r="H538" t="s">
        <v>64</v>
      </c>
      <c r="I538" t="s">
        <v>3368</v>
      </c>
      <c r="J538" t="s">
        <v>954</v>
      </c>
      <c r="K538" t="s">
        <v>955</v>
      </c>
      <c r="L538" t="s">
        <v>3414</v>
      </c>
      <c r="M538" t="s">
        <v>956</v>
      </c>
      <c r="N538" t="s">
        <v>3424</v>
      </c>
      <c r="O538" t="s">
        <v>245</v>
      </c>
      <c r="P538" t="s">
        <v>3450</v>
      </c>
      <c r="Q538" t="s">
        <v>878</v>
      </c>
      <c r="R538" t="s">
        <v>3590</v>
      </c>
      <c r="S538" t="s">
        <v>989</v>
      </c>
      <c r="T538">
        <v>11</v>
      </c>
      <c r="U538">
        <v>1</v>
      </c>
      <c r="V538" t="s">
        <v>990</v>
      </c>
      <c r="W538">
        <v>1</v>
      </c>
      <c r="X538" t="s">
        <v>72</v>
      </c>
      <c r="Y538">
        <v>1</v>
      </c>
      <c r="Z538" t="s">
        <v>73</v>
      </c>
      <c r="AA538">
        <v>1</v>
      </c>
      <c r="AB538" s="1">
        <v>2</v>
      </c>
      <c r="AC538" s="1">
        <v>2</v>
      </c>
      <c r="AD538" s="1">
        <v>100</v>
      </c>
      <c r="AE538" s="1">
        <v>2</v>
      </c>
      <c r="AF538" s="1">
        <v>0</v>
      </c>
      <c r="AG538" s="1">
        <v>0</v>
      </c>
      <c r="AH538" s="1">
        <v>2</v>
      </c>
      <c r="AI538" s="1">
        <v>0</v>
      </c>
      <c r="AJ538" s="1">
        <v>0</v>
      </c>
      <c r="AK538" s="1">
        <v>2</v>
      </c>
      <c r="AL538" s="1">
        <v>0</v>
      </c>
      <c r="AM538" s="1">
        <v>0</v>
      </c>
      <c r="AN538" s="1">
        <v>0</v>
      </c>
      <c r="AO538" s="1">
        <v>0</v>
      </c>
      <c r="AP538" s="1">
        <v>0</v>
      </c>
      <c r="AQ538" s="1">
        <v>8</v>
      </c>
      <c r="AR538" s="1">
        <v>2</v>
      </c>
      <c r="AS538" s="1">
        <v>25</v>
      </c>
      <c r="AT538" s="1">
        <v>66828531</v>
      </c>
      <c r="AU538" s="1">
        <v>52669180</v>
      </c>
      <c r="AV538" s="1">
        <v>78.81</v>
      </c>
      <c r="AW538" s="1">
        <v>396064000</v>
      </c>
      <c r="AX538" s="1">
        <v>0</v>
      </c>
      <c r="AY538" s="1">
        <v>0</v>
      </c>
      <c r="AZ538" s="1">
        <v>144000000</v>
      </c>
      <c r="BA538" s="1">
        <v>0</v>
      </c>
      <c r="BB538" s="1">
        <v>0</v>
      </c>
      <c r="BC538" s="1">
        <v>112000000</v>
      </c>
      <c r="BD538" s="1">
        <v>0</v>
      </c>
      <c r="BE538" s="1">
        <v>0</v>
      </c>
      <c r="BF538" s="1">
        <v>0</v>
      </c>
      <c r="BG538" s="1">
        <v>0</v>
      </c>
      <c r="BH538" s="1">
        <v>0</v>
      </c>
      <c r="BI538" s="1">
        <v>718892531</v>
      </c>
      <c r="BJ538" s="1">
        <v>52669180</v>
      </c>
      <c r="BK538" s="1">
        <v>7.33</v>
      </c>
      <c r="BL538" s="1" t="s">
        <v>991</v>
      </c>
      <c r="BM538" s="10">
        <f t="shared" si="86"/>
        <v>66.828530999999998</v>
      </c>
      <c r="BN538" s="10">
        <f t="shared" si="87"/>
        <v>52.669179999999997</v>
      </c>
      <c r="BO538" s="10">
        <f t="shared" si="88"/>
        <v>396.06400000000002</v>
      </c>
      <c r="BP538" s="10">
        <f t="shared" si="89"/>
        <v>0</v>
      </c>
      <c r="BQ538" s="10">
        <f t="shared" si="90"/>
        <v>144</v>
      </c>
      <c r="BR538" s="10">
        <f t="shared" si="91"/>
        <v>0</v>
      </c>
      <c r="BS538" s="10">
        <f t="shared" si="92"/>
        <v>112</v>
      </c>
      <c r="BT538" s="10">
        <f t="shared" si="93"/>
        <v>0</v>
      </c>
      <c r="BU538" s="10">
        <f t="shared" si="94"/>
        <v>0</v>
      </c>
      <c r="BV538" s="10">
        <f t="shared" si="95"/>
        <v>0</v>
      </c>
    </row>
    <row r="539" spans="1:74" x14ac:dyDescent="0.25">
      <c r="A539">
        <v>16</v>
      </c>
      <c r="B539" t="s">
        <v>60</v>
      </c>
      <c r="C539" t="s">
        <v>61</v>
      </c>
      <c r="D539">
        <v>2020</v>
      </c>
      <c r="E539" t="s">
        <v>62</v>
      </c>
      <c r="F539" t="s">
        <v>63</v>
      </c>
      <c r="G539">
        <v>2</v>
      </c>
      <c r="H539" t="s">
        <v>64</v>
      </c>
      <c r="I539" t="s">
        <v>3368</v>
      </c>
      <c r="J539" t="s">
        <v>954</v>
      </c>
      <c r="K539" t="s">
        <v>955</v>
      </c>
      <c r="L539" t="s">
        <v>3414</v>
      </c>
      <c r="M539" t="s">
        <v>956</v>
      </c>
      <c r="N539" t="s">
        <v>3424</v>
      </c>
      <c r="O539" t="s">
        <v>245</v>
      </c>
      <c r="P539" t="s">
        <v>3450</v>
      </c>
      <c r="Q539" t="s">
        <v>878</v>
      </c>
      <c r="R539" t="s">
        <v>3590</v>
      </c>
      <c r="S539" t="s">
        <v>989</v>
      </c>
      <c r="T539">
        <v>11</v>
      </c>
      <c r="U539">
        <v>2</v>
      </c>
      <c r="V539" t="s">
        <v>992</v>
      </c>
      <c r="W539">
        <v>1</v>
      </c>
      <c r="X539" t="s">
        <v>72</v>
      </c>
      <c r="Y539">
        <v>1</v>
      </c>
      <c r="Z539" t="s">
        <v>73</v>
      </c>
      <c r="AA539">
        <v>1</v>
      </c>
      <c r="AB539" s="1">
        <v>0</v>
      </c>
      <c r="AC539" s="1">
        <v>0</v>
      </c>
      <c r="AD539" s="1">
        <v>0</v>
      </c>
      <c r="AE539" s="1">
        <v>1</v>
      </c>
      <c r="AF539" s="1">
        <v>0</v>
      </c>
      <c r="AG539" s="1">
        <v>0</v>
      </c>
      <c r="AH539" s="1">
        <v>2</v>
      </c>
      <c r="AI539" s="1">
        <v>0</v>
      </c>
      <c r="AJ539" s="1">
        <v>0</v>
      </c>
      <c r="AK539" s="1">
        <v>1</v>
      </c>
      <c r="AL539" s="1">
        <v>0</v>
      </c>
      <c r="AM539" s="1">
        <v>0</v>
      </c>
      <c r="AN539" s="1">
        <v>0</v>
      </c>
      <c r="AO539" s="1">
        <v>0</v>
      </c>
      <c r="AP539" s="1">
        <v>0</v>
      </c>
      <c r="AQ539" s="1">
        <v>4</v>
      </c>
      <c r="AR539" s="1">
        <v>0</v>
      </c>
      <c r="AS539" s="1">
        <v>0</v>
      </c>
      <c r="AT539" s="1">
        <v>0</v>
      </c>
      <c r="AU539" s="1">
        <v>0</v>
      </c>
      <c r="AV539" s="1">
        <v>0</v>
      </c>
      <c r="AW539" s="1">
        <v>292955000</v>
      </c>
      <c r="AX539" s="1">
        <v>0</v>
      </c>
      <c r="AY539" s="1">
        <v>0</v>
      </c>
      <c r="AZ539" s="1">
        <v>144000000</v>
      </c>
      <c r="BA539" s="1">
        <v>0</v>
      </c>
      <c r="BB539" s="1">
        <v>0</v>
      </c>
      <c r="BC539" s="1">
        <v>112000000</v>
      </c>
      <c r="BD539" s="1">
        <v>0</v>
      </c>
      <c r="BE539" s="1">
        <v>0</v>
      </c>
      <c r="BF539" s="1">
        <v>0</v>
      </c>
      <c r="BG539" s="1">
        <v>0</v>
      </c>
      <c r="BH539" s="1">
        <v>0</v>
      </c>
      <c r="BI539" s="1">
        <v>548955000</v>
      </c>
      <c r="BJ539" s="1">
        <v>0</v>
      </c>
      <c r="BK539" s="1">
        <v>0</v>
      </c>
      <c r="BL539" s="1" t="s">
        <v>74</v>
      </c>
      <c r="BM539" s="10">
        <f t="shared" si="86"/>
        <v>0</v>
      </c>
      <c r="BN539" s="10">
        <f t="shared" si="87"/>
        <v>0</v>
      </c>
      <c r="BO539" s="10">
        <f t="shared" si="88"/>
        <v>292.95499999999998</v>
      </c>
      <c r="BP539" s="10">
        <f t="shared" si="89"/>
        <v>0</v>
      </c>
      <c r="BQ539" s="10">
        <f t="shared" si="90"/>
        <v>144</v>
      </c>
      <c r="BR539" s="10">
        <f t="shared" si="91"/>
        <v>0</v>
      </c>
      <c r="BS539" s="10">
        <f t="shared" si="92"/>
        <v>112</v>
      </c>
      <c r="BT539" s="10">
        <f t="shared" si="93"/>
        <v>0</v>
      </c>
      <c r="BU539" s="10">
        <f t="shared" si="94"/>
        <v>0</v>
      </c>
      <c r="BV539" s="10">
        <f t="shared" si="95"/>
        <v>0</v>
      </c>
    </row>
    <row r="540" spans="1:74" x14ac:dyDescent="0.25">
      <c r="A540">
        <v>16</v>
      </c>
      <c r="B540" t="s">
        <v>60</v>
      </c>
      <c r="C540" t="s">
        <v>61</v>
      </c>
      <c r="D540">
        <v>2020</v>
      </c>
      <c r="E540" t="s">
        <v>62</v>
      </c>
      <c r="F540" t="s">
        <v>63</v>
      </c>
      <c r="G540">
        <v>2</v>
      </c>
      <c r="H540" t="s">
        <v>64</v>
      </c>
      <c r="I540" t="s">
        <v>3368</v>
      </c>
      <c r="J540" t="s">
        <v>954</v>
      </c>
      <c r="K540" t="s">
        <v>955</v>
      </c>
      <c r="L540" t="s">
        <v>3414</v>
      </c>
      <c r="M540" t="s">
        <v>956</v>
      </c>
      <c r="N540" t="s">
        <v>3424</v>
      </c>
      <c r="O540" t="s">
        <v>245</v>
      </c>
      <c r="P540" t="s">
        <v>3450</v>
      </c>
      <c r="Q540" t="s">
        <v>878</v>
      </c>
      <c r="R540" t="s">
        <v>3590</v>
      </c>
      <c r="S540" t="s">
        <v>989</v>
      </c>
      <c r="T540">
        <v>11</v>
      </c>
      <c r="U540">
        <v>3</v>
      </c>
      <c r="V540" t="s">
        <v>993</v>
      </c>
      <c r="W540">
        <v>1</v>
      </c>
      <c r="X540" t="s">
        <v>72</v>
      </c>
      <c r="Y540">
        <v>1</v>
      </c>
      <c r="Z540" t="s">
        <v>73</v>
      </c>
      <c r="AA540">
        <v>1</v>
      </c>
      <c r="AB540" s="1">
        <v>0</v>
      </c>
      <c r="AC540" s="1">
        <v>0</v>
      </c>
      <c r="AD540" s="1">
        <v>0</v>
      </c>
      <c r="AE540" s="1">
        <v>1</v>
      </c>
      <c r="AF540" s="1">
        <v>0</v>
      </c>
      <c r="AG540" s="1">
        <v>0</v>
      </c>
      <c r="AH540" s="1">
        <v>1</v>
      </c>
      <c r="AI540" s="1">
        <v>0</v>
      </c>
      <c r="AJ540" s="1">
        <v>0</v>
      </c>
      <c r="AK540" s="1">
        <v>1</v>
      </c>
      <c r="AL540" s="1">
        <v>0</v>
      </c>
      <c r="AM540" s="1">
        <v>0</v>
      </c>
      <c r="AN540" s="1">
        <v>0</v>
      </c>
      <c r="AO540" s="1">
        <v>0</v>
      </c>
      <c r="AP540" s="1">
        <v>0</v>
      </c>
      <c r="AQ540" s="1">
        <v>3</v>
      </c>
      <c r="AR540" s="1">
        <v>0</v>
      </c>
      <c r="AS540" s="1">
        <v>0</v>
      </c>
      <c r="AT540" s="1">
        <v>0</v>
      </c>
      <c r="AU540" s="1">
        <v>0</v>
      </c>
      <c r="AV540" s="1">
        <v>0</v>
      </c>
      <c r="AW540" s="1">
        <v>344770000</v>
      </c>
      <c r="AX540" s="1">
        <v>0</v>
      </c>
      <c r="AY540" s="1">
        <v>0</v>
      </c>
      <c r="AZ540" s="1">
        <v>144000000</v>
      </c>
      <c r="BA540" s="1">
        <v>0</v>
      </c>
      <c r="BB540" s="1">
        <v>0</v>
      </c>
      <c r="BC540" s="1">
        <v>112000000</v>
      </c>
      <c r="BD540" s="1">
        <v>0</v>
      </c>
      <c r="BE540" s="1">
        <v>0</v>
      </c>
      <c r="BF540" s="1">
        <v>0</v>
      </c>
      <c r="BG540" s="1">
        <v>0</v>
      </c>
      <c r="BH540" s="1">
        <v>0</v>
      </c>
      <c r="BI540" s="1">
        <v>600770000</v>
      </c>
      <c r="BJ540" s="1">
        <v>0</v>
      </c>
      <c r="BK540" s="1">
        <v>0</v>
      </c>
      <c r="BL540" s="1" t="s">
        <v>74</v>
      </c>
      <c r="BM540" s="10">
        <f t="shared" si="86"/>
        <v>0</v>
      </c>
      <c r="BN540" s="10">
        <f t="shared" si="87"/>
        <v>0</v>
      </c>
      <c r="BO540" s="10">
        <f t="shared" si="88"/>
        <v>344.77</v>
      </c>
      <c r="BP540" s="10">
        <f t="shared" si="89"/>
        <v>0</v>
      </c>
      <c r="BQ540" s="10">
        <f t="shared" si="90"/>
        <v>144</v>
      </c>
      <c r="BR540" s="10">
        <f t="shared" si="91"/>
        <v>0</v>
      </c>
      <c r="BS540" s="10">
        <f t="shared" si="92"/>
        <v>112</v>
      </c>
      <c r="BT540" s="10">
        <f t="shared" si="93"/>
        <v>0</v>
      </c>
      <c r="BU540" s="10">
        <f t="shared" si="94"/>
        <v>0</v>
      </c>
      <c r="BV540" s="10">
        <f t="shared" si="95"/>
        <v>0</v>
      </c>
    </row>
    <row r="541" spans="1:74" x14ac:dyDescent="0.25">
      <c r="A541">
        <v>16</v>
      </c>
      <c r="B541" t="s">
        <v>60</v>
      </c>
      <c r="C541" t="s">
        <v>61</v>
      </c>
      <c r="D541">
        <v>2020</v>
      </c>
      <c r="E541" t="s">
        <v>62</v>
      </c>
      <c r="F541" t="s">
        <v>63</v>
      </c>
      <c r="G541">
        <v>2</v>
      </c>
      <c r="H541" t="s">
        <v>64</v>
      </c>
      <c r="I541" t="s">
        <v>3368</v>
      </c>
      <c r="J541" t="s">
        <v>954</v>
      </c>
      <c r="K541" t="s">
        <v>955</v>
      </c>
      <c r="L541" t="s">
        <v>3414</v>
      </c>
      <c r="M541" t="s">
        <v>956</v>
      </c>
      <c r="N541" t="s">
        <v>3424</v>
      </c>
      <c r="O541" t="s">
        <v>245</v>
      </c>
      <c r="P541" t="s">
        <v>3450</v>
      </c>
      <c r="Q541" t="s">
        <v>878</v>
      </c>
      <c r="R541" t="s">
        <v>3590</v>
      </c>
      <c r="S541" t="s">
        <v>989</v>
      </c>
      <c r="T541">
        <v>11</v>
      </c>
      <c r="U541">
        <v>4</v>
      </c>
      <c r="V541" t="s">
        <v>994</v>
      </c>
      <c r="W541">
        <v>1</v>
      </c>
      <c r="X541" t="s">
        <v>72</v>
      </c>
      <c r="Y541">
        <v>1</v>
      </c>
      <c r="Z541" t="s">
        <v>73</v>
      </c>
      <c r="AA541">
        <v>1</v>
      </c>
      <c r="AB541" s="1">
        <v>529</v>
      </c>
      <c r="AC541" s="1">
        <v>529</v>
      </c>
      <c r="AD541" s="1">
        <v>100</v>
      </c>
      <c r="AE541" s="1">
        <v>250</v>
      </c>
      <c r="AF541" s="1">
        <v>0</v>
      </c>
      <c r="AG541" s="1">
        <v>0</v>
      </c>
      <c r="AH541" s="1">
        <v>56</v>
      </c>
      <c r="AI541" s="1">
        <v>0</v>
      </c>
      <c r="AJ541" s="1">
        <v>0</v>
      </c>
      <c r="AK541" s="1">
        <v>56</v>
      </c>
      <c r="AL541" s="1">
        <v>0</v>
      </c>
      <c r="AM541" s="1">
        <v>0</v>
      </c>
      <c r="AN541" s="1">
        <v>32</v>
      </c>
      <c r="AO541" s="1">
        <v>0</v>
      </c>
      <c r="AP541" s="1">
        <v>0</v>
      </c>
      <c r="AQ541" s="1">
        <v>923</v>
      </c>
      <c r="AR541" s="1">
        <v>529</v>
      </c>
      <c r="AS541" s="1">
        <v>57.31</v>
      </c>
      <c r="AT541" s="1">
        <v>12406923418</v>
      </c>
      <c r="AU541" s="1">
        <v>12341556897</v>
      </c>
      <c r="AV541" s="1">
        <v>99.47</v>
      </c>
      <c r="AW541" s="1">
        <v>12310462000</v>
      </c>
      <c r="AX541" s="1">
        <v>0</v>
      </c>
      <c r="AY541" s="1">
        <v>0</v>
      </c>
      <c r="AZ541" s="1">
        <v>5193174415</v>
      </c>
      <c r="BA541" s="1">
        <v>0</v>
      </c>
      <c r="BB541" s="1">
        <v>0</v>
      </c>
      <c r="BC541" s="1">
        <v>4026312013</v>
      </c>
      <c r="BD541" s="1">
        <v>0</v>
      </c>
      <c r="BE541" s="1">
        <v>0</v>
      </c>
      <c r="BF541" s="1">
        <v>273096837</v>
      </c>
      <c r="BG541" s="1">
        <v>0</v>
      </c>
      <c r="BH541" s="1">
        <v>0</v>
      </c>
      <c r="BI541" s="1">
        <v>34209968683</v>
      </c>
      <c r="BJ541" s="1">
        <v>12341556897</v>
      </c>
      <c r="BK541" s="1">
        <v>36.08</v>
      </c>
      <c r="BL541" s="1" t="s">
        <v>995</v>
      </c>
      <c r="BM541" s="10">
        <f t="shared" si="86"/>
        <v>12406.923418</v>
      </c>
      <c r="BN541" s="10">
        <f t="shared" si="87"/>
        <v>12341.556897</v>
      </c>
      <c r="BO541" s="10">
        <f t="shared" si="88"/>
        <v>12310.462</v>
      </c>
      <c r="BP541" s="10">
        <f t="shared" si="89"/>
        <v>0</v>
      </c>
      <c r="BQ541" s="10">
        <f t="shared" si="90"/>
        <v>5193.1744150000004</v>
      </c>
      <c r="BR541" s="10">
        <f t="shared" si="91"/>
        <v>0</v>
      </c>
      <c r="BS541" s="10">
        <f t="shared" si="92"/>
        <v>4026.3120130000002</v>
      </c>
      <c r="BT541" s="10">
        <f t="shared" si="93"/>
        <v>0</v>
      </c>
      <c r="BU541" s="10">
        <f t="shared" si="94"/>
        <v>273.09683699999999</v>
      </c>
      <c r="BV541" s="10">
        <f t="shared" si="95"/>
        <v>0</v>
      </c>
    </row>
    <row r="542" spans="1:74" x14ac:dyDescent="0.25">
      <c r="A542">
        <v>16</v>
      </c>
      <c r="B542" t="s">
        <v>60</v>
      </c>
      <c r="C542" t="s">
        <v>61</v>
      </c>
      <c r="D542">
        <v>2020</v>
      </c>
      <c r="E542" t="s">
        <v>62</v>
      </c>
      <c r="F542" t="s">
        <v>63</v>
      </c>
      <c r="G542">
        <v>2</v>
      </c>
      <c r="H542" t="s">
        <v>64</v>
      </c>
      <c r="I542" t="s">
        <v>3368</v>
      </c>
      <c r="J542" t="s">
        <v>954</v>
      </c>
      <c r="K542" t="s">
        <v>955</v>
      </c>
      <c r="L542" t="s">
        <v>3414</v>
      </c>
      <c r="M542" t="s">
        <v>956</v>
      </c>
      <c r="N542" t="s">
        <v>3424</v>
      </c>
      <c r="O542" t="s">
        <v>245</v>
      </c>
      <c r="P542" t="s">
        <v>3450</v>
      </c>
      <c r="Q542" t="s">
        <v>878</v>
      </c>
      <c r="R542" t="s">
        <v>3590</v>
      </c>
      <c r="S542" t="s">
        <v>989</v>
      </c>
      <c r="T542">
        <v>11</v>
      </c>
      <c r="U542">
        <v>5</v>
      </c>
      <c r="V542" t="s">
        <v>996</v>
      </c>
      <c r="W542">
        <v>1</v>
      </c>
      <c r="X542" t="s">
        <v>72</v>
      </c>
      <c r="Y542">
        <v>1</v>
      </c>
      <c r="Z542" t="s">
        <v>73</v>
      </c>
      <c r="AA542">
        <v>1</v>
      </c>
      <c r="AB542" s="1">
        <v>0</v>
      </c>
      <c r="AC542" s="1">
        <v>0</v>
      </c>
      <c r="AD542" s="1">
        <v>0</v>
      </c>
      <c r="AE542" s="1">
        <v>350</v>
      </c>
      <c r="AF542" s="1">
        <v>0</v>
      </c>
      <c r="AG542" s="1">
        <v>0</v>
      </c>
      <c r="AH542" s="1">
        <v>350</v>
      </c>
      <c r="AI542" s="1">
        <v>0</v>
      </c>
      <c r="AJ542" s="1">
        <v>0</v>
      </c>
      <c r="AK542" s="1">
        <v>300</v>
      </c>
      <c r="AL542" s="1">
        <v>0</v>
      </c>
      <c r="AM542" s="1">
        <v>0</v>
      </c>
      <c r="AN542" s="1">
        <v>200</v>
      </c>
      <c r="AO542" s="1">
        <v>0</v>
      </c>
      <c r="AP542" s="1">
        <v>0</v>
      </c>
      <c r="AQ542" s="1">
        <v>1200</v>
      </c>
      <c r="AR542" s="1">
        <v>0</v>
      </c>
      <c r="AS542" s="1">
        <v>0</v>
      </c>
      <c r="AT542" s="1">
        <v>0</v>
      </c>
      <c r="AU542" s="1">
        <v>0</v>
      </c>
      <c r="AV542" s="1">
        <v>0</v>
      </c>
      <c r="AW542" s="1">
        <v>238749000</v>
      </c>
      <c r="AX542" s="1">
        <v>0</v>
      </c>
      <c r="AY542" s="1">
        <v>0</v>
      </c>
      <c r="AZ542" s="1">
        <v>144000000</v>
      </c>
      <c r="BA542" s="1">
        <v>0</v>
      </c>
      <c r="BB542" s="1">
        <v>0</v>
      </c>
      <c r="BC542" s="1">
        <v>112000000</v>
      </c>
      <c r="BD542" s="1">
        <v>0</v>
      </c>
      <c r="BE542" s="1">
        <v>0</v>
      </c>
      <c r="BF542" s="1">
        <v>30000000</v>
      </c>
      <c r="BG542" s="1">
        <v>0</v>
      </c>
      <c r="BH542" s="1">
        <v>0</v>
      </c>
      <c r="BI542" s="1">
        <v>524749000</v>
      </c>
      <c r="BJ542" s="1">
        <v>0</v>
      </c>
      <c r="BK542" s="1">
        <v>0</v>
      </c>
      <c r="BL542" s="1" t="s">
        <v>74</v>
      </c>
      <c r="BM542" s="10">
        <f t="shared" si="86"/>
        <v>0</v>
      </c>
      <c r="BN542" s="10">
        <f t="shared" si="87"/>
        <v>0</v>
      </c>
      <c r="BO542" s="10">
        <f t="shared" si="88"/>
        <v>238.749</v>
      </c>
      <c r="BP542" s="10">
        <f t="shared" si="89"/>
        <v>0</v>
      </c>
      <c r="BQ542" s="10">
        <f t="shared" si="90"/>
        <v>144</v>
      </c>
      <c r="BR542" s="10">
        <f t="shared" si="91"/>
        <v>0</v>
      </c>
      <c r="BS542" s="10">
        <f t="shared" si="92"/>
        <v>112</v>
      </c>
      <c r="BT542" s="10">
        <f t="shared" si="93"/>
        <v>0</v>
      </c>
      <c r="BU542" s="10">
        <f t="shared" si="94"/>
        <v>30</v>
      </c>
      <c r="BV542" s="10">
        <f t="shared" si="95"/>
        <v>0</v>
      </c>
    </row>
    <row r="543" spans="1:74" x14ac:dyDescent="0.25">
      <c r="A543">
        <v>16</v>
      </c>
      <c r="B543" t="s">
        <v>60</v>
      </c>
      <c r="C543" t="s">
        <v>61</v>
      </c>
      <c r="D543">
        <v>2020</v>
      </c>
      <c r="E543" t="s">
        <v>62</v>
      </c>
      <c r="F543" t="s">
        <v>63</v>
      </c>
      <c r="G543">
        <v>2</v>
      </c>
      <c r="H543" t="s">
        <v>64</v>
      </c>
      <c r="I543" t="s">
        <v>3368</v>
      </c>
      <c r="J543" t="s">
        <v>954</v>
      </c>
      <c r="K543" t="s">
        <v>955</v>
      </c>
      <c r="L543" t="s">
        <v>3414</v>
      </c>
      <c r="M543" t="s">
        <v>956</v>
      </c>
      <c r="N543" t="s">
        <v>3424</v>
      </c>
      <c r="O543" t="s">
        <v>245</v>
      </c>
      <c r="P543" t="s">
        <v>3450</v>
      </c>
      <c r="Q543" t="s">
        <v>878</v>
      </c>
      <c r="R543" t="s">
        <v>3591</v>
      </c>
      <c r="S543" t="s">
        <v>997</v>
      </c>
      <c r="T543">
        <v>11</v>
      </c>
      <c r="U543">
        <v>1</v>
      </c>
      <c r="V543" t="s">
        <v>998</v>
      </c>
      <c r="W543">
        <v>1</v>
      </c>
      <c r="X543" t="s">
        <v>72</v>
      </c>
      <c r="Y543">
        <v>1</v>
      </c>
      <c r="Z543" t="s">
        <v>73</v>
      </c>
      <c r="AA543">
        <v>1</v>
      </c>
      <c r="AB543" s="1">
        <v>2</v>
      </c>
      <c r="AC543" s="1">
        <v>2</v>
      </c>
      <c r="AD543" s="1">
        <v>100</v>
      </c>
      <c r="AE543" s="1">
        <v>1</v>
      </c>
      <c r="AF543" s="1">
        <v>0</v>
      </c>
      <c r="AG543" s="1">
        <v>0</v>
      </c>
      <c r="AH543" s="1">
        <v>1</v>
      </c>
      <c r="AI543" s="1">
        <v>0</v>
      </c>
      <c r="AJ543" s="1">
        <v>0</v>
      </c>
      <c r="AK543" s="1">
        <v>1</v>
      </c>
      <c r="AL543" s="1">
        <v>0</v>
      </c>
      <c r="AM543" s="1">
        <v>0</v>
      </c>
      <c r="AN543" s="1">
        <v>1</v>
      </c>
      <c r="AO543" s="1">
        <v>0</v>
      </c>
      <c r="AP543" s="1">
        <v>0</v>
      </c>
      <c r="AQ543" s="1">
        <v>6</v>
      </c>
      <c r="AR543" s="1">
        <v>2</v>
      </c>
      <c r="AS543" s="1">
        <v>33.33</v>
      </c>
      <c r="AT543" s="1">
        <v>105708900</v>
      </c>
      <c r="AU543" s="1">
        <v>105609598</v>
      </c>
      <c r="AV543" s="1">
        <v>99.91</v>
      </c>
      <c r="AW543" s="1">
        <v>237058551</v>
      </c>
      <c r="AX543" s="1">
        <v>0</v>
      </c>
      <c r="AY543" s="1">
        <v>0</v>
      </c>
      <c r="AZ543" s="1">
        <v>233088125</v>
      </c>
      <c r="BA543" s="1">
        <v>0</v>
      </c>
      <c r="BB543" s="1">
        <v>0</v>
      </c>
      <c r="BC543" s="1">
        <v>244742531</v>
      </c>
      <c r="BD543" s="1">
        <v>0</v>
      </c>
      <c r="BE543" s="1">
        <v>0</v>
      </c>
      <c r="BF543" s="1">
        <v>256979657</v>
      </c>
      <c r="BG543" s="1">
        <v>0</v>
      </c>
      <c r="BH543" s="1">
        <v>0</v>
      </c>
      <c r="BI543" s="1">
        <v>1077577764</v>
      </c>
      <c r="BJ543" s="1">
        <v>105609598</v>
      </c>
      <c r="BK543" s="1">
        <v>9.8000000000000007</v>
      </c>
      <c r="BL543" s="1" t="s">
        <v>999</v>
      </c>
      <c r="BM543" s="10">
        <f t="shared" si="86"/>
        <v>105.7089</v>
      </c>
      <c r="BN543" s="10">
        <f t="shared" si="87"/>
        <v>105.60959800000001</v>
      </c>
      <c r="BO543" s="10">
        <f t="shared" si="88"/>
        <v>237.05855099999999</v>
      </c>
      <c r="BP543" s="10">
        <f t="shared" si="89"/>
        <v>0</v>
      </c>
      <c r="BQ543" s="10">
        <f t="shared" si="90"/>
        <v>233.08812499999999</v>
      </c>
      <c r="BR543" s="10">
        <f t="shared" si="91"/>
        <v>0</v>
      </c>
      <c r="BS543" s="10">
        <f t="shared" si="92"/>
        <v>244.74253100000001</v>
      </c>
      <c r="BT543" s="10">
        <f t="shared" si="93"/>
        <v>0</v>
      </c>
      <c r="BU543" s="10">
        <f t="shared" si="94"/>
        <v>256.97965699999997</v>
      </c>
      <c r="BV543" s="10">
        <f t="shared" si="95"/>
        <v>0</v>
      </c>
    </row>
    <row r="544" spans="1:74" x14ac:dyDescent="0.25">
      <c r="A544">
        <v>16</v>
      </c>
      <c r="B544" t="s">
        <v>60</v>
      </c>
      <c r="C544" t="s">
        <v>61</v>
      </c>
      <c r="D544">
        <v>2020</v>
      </c>
      <c r="E544" t="s">
        <v>62</v>
      </c>
      <c r="F544" t="s">
        <v>63</v>
      </c>
      <c r="G544">
        <v>2</v>
      </c>
      <c r="H544" t="s">
        <v>64</v>
      </c>
      <c r="I544" t="s">
        <v>3368</v>
      </c>
      <c r="J544" t="s">
        <v>954</v>
      </c>
      <c r="K544" t="s">
        <v>955</v>
      </c>
      <c r="L544" t="s">
        <v>3414</v>
      </c>
      <c r="M544" t="s">
        <v>956</v>
      </c>
      <c r="N544" t="s">
        <v>3424</v>
      </c>
      <c r="O544" t="s">
        <v>245</v>
      </c>
      <c r="P544" t="s">
        <v>3450</v>
      </c>
      <c r="Q544" t="s">
        <v>878</v>
      </c>
      <c r="R544" t="s">
        <v>3591</v>
      </c>
      <c r="S544" t="s">
        <v>997</v>
      </c>
      <c r="T544">
        <v>11</v>
      </c>
      <c r="U544">
        <v>2</v>
      </c>
      <c r="V544" t="s">
        <v>1000</v>
      </c>
      <c r="W544">
        <v>1</v>
      </c>
      <c r="X544" t="s">
        <v>72</v>
      </c>
      <c r="Y544">
        <v>1</v>
      </c>
      <c r="Z544" t="s">
        <v>73</v>
      </c>
      <c r="AA544">
        <v>1</v>
      </c>
      <c r="AB544" s="1">
        <v>0.5</v>
      </c>
      <c r="AC544" s="1">
        <v>0.1</v>
      </c>
      <c r="AD544" s="1">
        <v>20</v>
      </c>
      <c r="AE544" s="1">
        <v>2.5</v>
      </c>
      <c r="AF544" s="1">
        <v>0</v>
      </c>
      <c r="AG544" s="1">
        <v>0</v>
      </c>
      <c r="AH544" s="1">
        <v>1</v>
      </c>
      <c r="AI544" s="1">
        <v>0</v>
      </c>
      <c r="AJ544" s="1">
        <v>0</v>
      </c>
      <c r="AK544" s="1">
        <v>1</v>
      </c>
      <c r="AL544" s="1">
        <v>0</v>
      </c>
      <c r="AM544" s="1">
        <v>0</v>
      </c>
      <c r="AN544" s="1">
        <v>5</v>
      </c>
      <c r="AO544" s="1">
        <v>0</v>
      </c>
      <c r="AP544" s="1">
        <v>0</v>
      </c>
      <c r="AQ544" s="1">
        <v>10</v>
      </c>
      <c r="AR544" s="1">
        <v>0.1</v>
      </c>
      <c r="AS544" s="1">
        <v>1</v>
      </c>
      <c r="AT544" s="1">
        <v>1205379313</v>
      </c>
      <c r="AU544" s="1">
        <v>81552230</v>
      </c>
      <c r="AV544" s="1">
        <v>6.77</v>
      </c>
      <c r="AW544" s="1">
        <v>46925265604</v>
      </c>
      <c r="AX544" s="1">
        <v>0</v>
      </c>
      <c r="AY544" s="1">
        <v>0</v>
      </c>
      <c r="AZ544" s="1">
        <v>13714048835</v>
      </c>
      <c r="BA544" s="1">
        <v>0</v>
      </c>
      <c r="BB544" s="1">
        <v>0</v>
      </c>
      <c r="BC544" s="1">
        <v>14513958060</v>
      </c>
      <c r="BD544" s="1">
        <v>0</v>
      </c>
      <c r="BE544" s="1">
        <v>0</v>
      </c>
      <c r="BF544" s="1">
        <v>16411049147</v>
      </c>
      <c r="BG544" s="1">
        <v>0</v>
      </c>
      <c r="BH544" s="1">
        <v>0</v>
      </c>
      <c r="BI544" s="1">
        <v>92769700959</v>
      </c>
      <c r="BJ544" s="1">
        <v>81552230</v>
      </c>
      <c r="BK544" s="1">
        <v>0.09</v>
      </c>
      <c r="BL544" s="1" t="s">
        <v>1001</v>
      </c>
      <c r="BM544" s="10">
        <f t="shared" si="86"/>
        <v>1205.3793129999999</v>
      </c>
      <c r="BN544" s="10">
        <f t="shared" si="87"/>
        <v>81.552229999999994</v>
      </c>
      <c r="BO544" s="10">
        <f t="shared" si="88"/>
        <v>46925.265604</v>
      </c>
      <c r="BP544" s="10">
        <f t="shared" si="89"/>
        <v>0</v>
      </c>
      <c r="BQ544" s="10">
        <f t="shared" si="90"/>
        <v>13714.048835</v>
      </c>
      <c r="BR544" s="10">
        <f t="shared" si="91"/>
        <v>0</v>
      </c>
      <c r="BS544" s="10">
        <f t="shared" si="92"/>
        <v>14513.958060000001</v>
      </c>
      <c r="BT544" s="10">
        <f t="shared" si="93"/>
        <v>0</v>
      </c>
      <c r="BU544" s="10">
        <f t="shared" si="94"/>
        <v>16411.049147000002</v>
      </c>
      <c r="BV544" s="10">
        <f t="shared" si="95"/>
        <v>0</v>
      </c>
    </row>
    <row r="545" spans="1:74" x14ac:dyDescent="0.25">
      <c r="A545">
        <v>16</v>
      </c>
      <c r="B545" t="s">
        <v>60</v>
      </c>
      <c r="C545" t="s">
        <v>61</v>
      </c>
      <c r="D545">
        <v>2020</v>
      </c>
      <c r="E545" t="s">
        <v>62</v>
      </c>
      <c r="F545" t="s">
        <v>63</v>
      </c>
      <c r="G545">
        <v>2</v>
      </c>
      <c r="H545" t="s">
        <v>64</v>
      </c>
      <c r="I545" t="s">
        <v>3368</v>
      </c>
      <c r="J545" t="s">
        <v>954</v>
      </c>
      <c r="K545" t="s">
        <v>955</v>
      </c>
      <c r="L545" t="s">
        <v>3414</v>
      </c>
      <c r="M545" t="s">
        <v>956</v>
      </c>
      <c r="N545" t="s">
        <v>3424</v>
      </c>
      <c r="O545" t="s">
        <v>245</v>
      </c>
      <c r="P545" t="s">
        <v>3450</v>
      </c>
      <c r="Q545" t="s">
        <v>878</v>
      </c>
      <c r="R545" t="s">
        <v>3591</v>
      </c>
      <c r="S545" t="s">
        <v>997</v>
      </c>
      <c r="T545">
        <v>11</v>
      </c>
      <c r="U545">
        <v>3</v>
      </c>
      <c r="V545" t="s">
        <v>1002</v>
      </c>
      <c r="W545">
        <v>1</v>
      </c>
      <c r="X545" t="s">
        <v>72</v>
      </c>
      <c r="Y545">
        <v>1</v>
      </c>
      <c r="Z545" t="s">
        <v>73</v>
      </c>
      <c r="AA545">
        <v>1</v>
      </c>
      <c r="AB545" s="1">
        <v>1</v>
      </c>
      <c r="AC545" s="1">
        <v>1</v>
      </c>
      <c r="AD545" s="1">
        <v>100</v>
      </c>
      <c r="AE545" s="1">
        <v>15</v>
      </c>
      <c r="AF545" s="1">
        <v>0</v>
      </c>
      <c r="AG545" s="1">
        <v>0</v>
      </c>
      <c r="AH545" s="1">
        <v>10</v>
      </c>
      <c r="AI545" s="1">
        <v>0</v>
      </c>
      <c r="AJ545" s="1">
        <v>0</v>
      </c>
      <c r="AK545" s="1">
        <v>10</v>
      </c>
      <c r="AL545" s="1">
        <v>0</v>
      </c>
      <c r="AM545" s="1">
        <v>0</v>
      </c>
      <c r="AN545" s="1">
        <v>9</v>
      </c>
      <c r="AO545" s="1">
        <v>0</v>
      </c>
      <c r="AP545" s="1">
        <v>0</v>
      </c>
      <c r="AQ545" s="1">
        <v>45</v>
      </c>
      <c r="AR545" s="1">
        <v>1</v>
      </c>
      <c r="AS545" s="1">
        <v>2.2200000000000002</v>
      </c>
      <c r="AT545" s="1">
        <v>6215020</v>
      </c>
      <c r="AU545" s="1">
        <v>6215020</v>
      </c>
      <c r="AV545" s="1">
        <v>100</v>
      </c>
      <c r="AW545" s="1">
        <v>112596845</v>
      </c>
      <c r="AX545" s="1">
        <v>0</v>
      </c>
      <c r="AY545" s="1">
        <v>0</v>
      </c>
      <c r="AZ545" s="1">
        <v>67128380</v>
      </c>
      <c r="BA545" s="1">
        <v>0</v>
      </c>
      <c r="BB545" s="1">
        <v>0</v>
      </c>
      <c r="BC545" s="1">
        <v>70484800</v>
      </c>
      <c r="BD545" s="1">
        <v>0</v>
      </c>
      <c r="BE545" s="1">
        <v>0</v>
      </c>
      <c r="BF545" s="1">
        <v>74009040</v>
      </c>
      <c r="BG545" s="1">
        <v>0</v>
      </c>
      <c r="BH545" s="1">
        <v>0</v>
      </c>
      <c r="BI545" s="1">
        <v>330434085</v>
      </c>
      <c r="BJ545" s="1">
        <v>6215020</v>
      </c>
      <c r="BK545" s="1">
        <v>1.88</v>
      </c>
      <c r="BL545" s="1" t="s">
        <v>1003</v>
      </c>
      <c r="BM545" s="10">
        <f t="shared" si="86"/>
        <v>6.21502</v>
      </c>
      <c r="BN545" s="10">
        <f t="shared" si="87"/>
        <v>6.21502</v>
      </c>
      <c r="BO545" s="10">
        <f t="shared" si="88"/>
        <v>112.596845</v>
      </c>
      <c r="BP545" s="10">
        <f t="shared" si="89"/>
        <v>0</v>
      </c>
      <c r="BQ545" s="10">
        <f t="shared" si="90"/>
        <v>67.128380000000007</v>
      </c>
      <c r="BR545" s="10">
        <f t="shared" si="91"/>
        <v>0</v>
      </c>
      <c r="BS545" s="10">
        <f t="shared" si="92"/>
        <v>70.484800000000007</v>
      </c>
      <c r="BT545" s="10">
        <f t="shared" si="93"/>
        <v>0</v>
      </c>
      <c r="BU545" s="10">
        <f t="shared" si="94"/>
        <v>74.009039999999999</v>
      </c>
      <c r="BV545" s="10">
        <f t="shared" si="95"/>
        <v>0</v>
      </c>
    </row>
    <row r="546" spans="1:74" x14ac:dyDescent="0.25">
      <c r="A546">
        <v>16</v>
      </c>
      <c r="B546" t="s">
        <v>60</v>
      </c>
      <c r="C546" t="s">
        <v>61</v>
      </c>
      <c r="D546">
        <v>2020</v>
      </c>
      <c r="E546" t="s">
        <v>62</v>
      </c>
      <c r="F546" t="s">
        <v>63</v>
      </c>
      <c r="G546">
        <v>2</v>
      </c>
      <c r="H546" t="s">
        <v>64</v>
      </c>
      <c r="I546" t="s">
        <v>3368</v>
      </c>
      <c r="J546" t="s">
        <v>954</v>
      </c>
      <c r="K546" t="s">
        <v>955</v>
      </c>
      <c r="L546" t="s">
        <v>3414</v>
      </c>
      <c r="M546" t="s">
        <v>956</v>
      </c>
      <c r="N546" t="s">
        <v>3424</v>
      </c>
      <c r="O546" t="s">
        <v>245</v>
      </c>
      <c r="P546" t="s">
        <v>3450</v>
      </c>
      <c r="Q546" t="s">
        <v>878</v>
      </c>
      <c r="R546" t="s">
        <v>3592</v>
      </c>
      <c r="S546" t="s">
        <v>1004</v>
      </c>
      <c r="T546">
        <v>8</v>
      </c>
      <c r="U546">
        <v>1</v>
      </c>
      <c r="V546" t="s">
        <v>1005</v>
      </c>
      <c r="W546">
        <v>1</v>
      </c>
      <c r="X546" t="s">
        <v>72</v>
      </c>
      <c r="Y546">
        <v>1</v>
      </c>
      <c r="Z546" t="s">
        <v>73</v>
      </c>
      <c r="AA546">
        <v>1</v>
      </c>
      <c r="AB546" s="1">
        <v>0</v>
      </c>
      <c r="AC546" s="1">
        <v>0</v>
      </c>
      <c r="AD546" s="1">
        <v>0</v>
      </c>
      <c r="AE546" s="1">
        <v>0.3</v>
      </c>
      <c r="AF546" s="1">
        <v>0</v>
      </c>
      <c r="AG546" s="1">
        <v>0</v>
      </c>
      <c r="AH546" s="1">
        <v>0.3</v>
      </c>
      <c r="AI546" s="1">
        <v>0</v>
      </c>
      <c r="AJ546" s="1">
        <v>0</v>
      </c>
      <c r="AK546" s="1">
        <v>0.3</v>
      </c>
      <c r="AL546" s="1">
        <v>0</v>
      </c>
      <c r="AM546" s="1">
        <v>0</v>
      </c>
      <c r="AN546" s="1">
        <v>0.1</v>
      </c>
      <c r="AO546" s="1">
        <v>0</v>
      </c>
      <c r="AP546" s="1">
        <v>0</v>
      </c>
      <c r="AQ546" s="1">
        <v>1</v>
      </c>
      <c r="AR546" s="1">
        <v>0</v>
      </c>
      <c r="AS546" s="1">
        <v>0</v>
      </c>
      <c r="AT546" s="1">
        <v>0</v>
      </c>
      <c r="AU546" s="1">
        <v>0</v>
      </c>
      <c r="AV546" s="1">
        <v>0</v>
      </c>
      <c r="AW546" s="1">
        <v>132354703</v>
      </c>
      <c r="AX546" s="1">
        <v>0</v>
      </c>
      <c r="AY546" s="1">
        <v>0</v>
      </c>
      <c r="AZ546" s="1">
        <v>137041191</v>
      </c>
      <c r="BA546" s="1">
        <v>0</v>
      </c>
      <c r="BB546" s="1">
        <v>0</v>
      </c>
      <c r="BC546" s="1">
        <v>158282576</v>
      </c>
      <c r="BD546" s="1">
        <v>0</v>
      </c>
      <c r="BE546" s="1">
        <v>0</v>
      </c>
      <c r="BF546" s="1">
        <v>166196704</v>
      </c>
      <c r="BG546" s="1">
        <v>0</v>
      </c>
      <c r="BH546" s="1">
        <v>0</v>
      </c>
      <c r="BI546" s="1">
        <v>593875174</v>
      </c>
      <c r="BJ546" s="1">
        <v>0</v>
      </c>
      <c r="BK546" s="1">
        <v>0</v>
      </c>
      <c r="BL546" s="1" t="s">
        <v>74</v>
      </c>
      <c r="BM546" s="10">
        <f t="shared" si="86"/>
        <v>0</v>
      </c>
      <c r="BN546" s="10">
        <f t="shared" si="87"/>
        <v>0</v>
      </c>
      <c r="BO546" s="10">
        <f t="shared" si="88"/>
        <v>132.354703</v>
      </c>
      <c r="BP546" s="10">
        <f t="shared" si="89"/>
        <v>0</v>
      </c>
      <c r="BQ546" s="10">
        <f t="shared" si="90"/>
        <v>137.041191</v>
      </c>
      <c r="BR546" s="10">
        <f t="shared" si="91"/>
        <v>0</v>
      </c>
      <c r="BS546" s="10">
        <f t="shared" si="92"/>
        <v>158.28257600000001</v>
      </c>
      <c r="BT546" s="10">
        <f t="shared" si="93"/>
        <v>0</v>
      </c>
      <c r="BU546" s="10">
        <f t="shared" si="94"/>
        <v>166.19670400000001</v>
      </c>
      <c r="BV546" s="10">
        <f t="shared" si="95"/>
        <v>0</v>
      </c>
    </row>
    <row r="547" spans="1:74" x14ac:dyDescent="0.25">
      <c r="A547">
        <v>16</v>
      </c>
      <c r="B547" t="s">
        <v>60</v>
      </c>
      <c r="C547" t="s">
        <v>61</v>
      </c>
      <c r="D547">
        <v>2020</v>
      </c>
      <c r="E547" t="s">
        <v>62</v>
      </c>
      <c r="F547" t="s">
        <v>63</v>
      </c>
      <c r="G547">
        <v>2</v>
      </c>
      <c r="H547" t="s">
        <v>64</v>
      </c>
      <c r="I547" t="s">
        <v>3368</v>
      </c>
      <c r="J547" t="s">
        <v>954</v>
      </c>
      <c r="K547" t="s">
        <v>955</v>
      </c>
      <c r="L547" t="s">
        <v>3414</v>
      </c>
      <c r="M547" t="s">
        <v>956</v>
      </c>
      <c r="N547" t="s">
        <v>3424</v>
      </c>
      <c r="O547" t="s">
        <v>245</v>
      </c>
      <c r="P547" t="s">
        <v>3450</v>
      </c>
      <c r="Q547" t="s">
        <v>878</v>
      </c>
      <c r="R547" t="s">
        <v>3592</v>
      </c>
      <c r="S547" t="s">
        <v>1004</v>
      </c>
      <c r="T547">
        <v>8</v>
      </c>
      <c r="U547">
        <v>2</v>
      </c>
      <c r="V547" t="s">
        <v>1006</v>
      </c>
      <c r="W547">
        <v>1</v>
      </c>
      <c r="X547" t="s">
        <v>72</v>
      </c>
      <c r="Y547">
        <v>1</v>
      </c>
      <c r="Z547" t="s">
        <v>73</v>
      </c>
      <c r="AA547">
        <v>1</v>
      </c>
      <c r="AB547" s="1">
        <v>0</v>
      </c>
      <c r="AC547" s="1">
        <v>0</v>
      </c>
      <c r="AD547" s="1">
        <v>0</v>
      </c>
      <c r="AE547" s="1">
        <v>5</v>
      </c>
      <c r="AF547" s="1">
        <v>0</v>
      </c>
      <c r="AG547" s="1">
        <v>0</v>
      </c>
      <c r="AH547" s="1">
        <v>5</v>
      </c>
      <c r="AI547" s="1">
        <v>0</v>
      </c>
      <c r="AJ547" s="1">
        <v>0</v>
      </c>
      <c r="AK547" s="1">
        <v>5</v>
      </c>
      <c r="AL547" s="1">
        <v>0</v>
      </c>
      <c r="AM547" s="1">
        <v>0</v>
      </c>
      <c r="AN547" s="1">
        <v>5</v>
      </c>
      <c r="AO547" s="1">
        <v>0</v>
      </c>
      <c r="AP547" s="1">
        <v>0</v>
      </c>
      <c r="AQ547" s="1">
        <v>20</v>
      </c>
      <c r="AR547" s="1">
        <v>0</v>
      </c>
      <c r="AS547" s="1">
        <v>0</v>
      </c>
      <c r="AT547" s="1">
        <v>0</v>
      </c>
      <c r="AU547" s="1">
        <v>0</v>
      </c>
      <c r="AV547" s="1">
        <v>0</v>
      </c>
      <c r="AW547" s="1">
        <v>98615354</v>
      </c>
      <c r="AX547" s="1">
        <v>0</v>
      </c>
      <c r="AY547" s="1">
        <v>0</v>
      </c>
      <c r="AZ547" s="1">
        <v>114162049</v>
      </c>
      <c r="BA547" s="1">
        <v>0</v>
      </c>
      <c r="BB547" s="1">
        <v>0</v>
      </c>
      <c r="BC547" s="1">
        <v>210121912</v>
      </c>
      <c r="BD547" s="1">
        <v>0</v>
      </c>
      <c r="BE547" s="1">
        <v>0</v>
      </c>
      <c r="BF547" s="1">
        <v>56773268</v>
      </c>
      <c r="BG547" s="1">
        <v>0</v>
      </c>
      <c r="BH547" s="1">
        <v>0</v>
      </c>
      <c r="BI547" s="1">
        <v>479672583</v>
      </c>
      <c r="BJ547" s="1">
        <v>0</v>
      </c>
      <c r="BK547" s="1">
        <v>0</v>
      </c>
      <c r="BL547" s="1" t="s">
        <v>74</v>
      </c>
      <c r="BM547" s="10">
        <f t="shared" si="86"/>
        <v>0</v>
      </c>
      <c r="BN547" s="10">
        <f t="shared" si="87"/>
        <v>0</v>
      </c>
      <c r="BO547" s="10">
        <f t="shared" si="88"/>
        <v>98.615353999999996</v>
      </c>
      <c r="BP547" s="10">
        <f t="shared" si="89"/>
        <v>0</v>
      </c>
      <c r="BQ547" s="10">
        <f t="shared" si="90"/>
        <v>114.162049</v>
      </c>
      <c r="BR547" s="10">
        <f t="shared" si="91"/>
        <v>0</v>
      </c>
      <c r="BS547" s="10">
        <f t="shared" si="92"/>
        <v>210.12191200000001</v>
      </c>
      <c r="BT547" s="10">
        <f t="shared" si="93"/>
        <v>0</v>
      </c>
      <c r="BU547" s="10">
        <f t="shared" si="94"/>
        <v>56.773268000000002</v>
      </c>
      <c r="BV547" s="10">
        <f t="shared" si="95"/>
        <v>0</v>
      </c>
    </row>
    <row r="548" spans="1:74" x14ac:dyDescent="0.25">
      <c r="A548">
        <v>16</v>
      </c>
      <c r="B548" t="s">
        <v>60</v>
      </c>
      <c r="C548" t="s">
        <v>61</v>
      </c>
      <c r="D548">
        <v>2020</v>
      </c>
      <c r="E548" t="s">
        <v>62</v>
      </c>
      <c r="F548" t="s">
        <v>63</v>
      </c>
      <c r="G548">
        <v>2</v>
      </c>
      <c r="H548" t="s">
        <v>64</v>
      </c>
      <c r="I548" t="s">
        <v>3368</v>
      </c>
      <c r="J548" t="s">
        <v>954</v>
      </c>
      <c r="K548" t="s">
        <v>955</v>
      </c>
      <c r="L548" t="s">
        <v>3414</v>
      </c>
      <c r="M548" t="s">
        <v>956</v>
      </c>
      <c r="N548" t="s">
        <v>3424</v>
      </c>
      <c r="O548" t="s">
        <v>245</v>
      </c>
      <c r="P548" t="s">
        <v>3450</v>
      </c>
      <c r="Q548" t="s">
        <v>878</v>
      </c>
      <c r="R548" t="s">
        <v>3592</v>
      </c>
      <c r="S548" t="s">
        <v>1004</v>
      </c>
      <c r="T548">
        <v>8</v>
      </c>
      <c r="U548">
        <v>3</v>
      </c>
      <c r="V548" t="s">
        <v>1007</v>
      </c>
      <c r="W548">
        <v>1</v>
      </c>
      <c r="X548" t="s">
        <v>72</v>
      </c>
      <c r="Y548">
        <v>1</v>
      </c>
      <c r="Z548" t="s">
        <v>73</v>
      </c>
      <c r="AA548">
        <v>1</v>
      </c>
      <c r="AB548" s="1">
        <v>50</v>
      </c>
      <c r="AC548" s="1">
        <v>54</v>
      </c>
      <c r="AD548" s="1">
        <v>108</v>
      </c>
      <c r="AE548" s="1">
        <v>100</v>
      </c>
      <c r="AF548" s="1">
        <v>0</v>
      </c>
      <c r="AG548" s="1">
        <v>0</v>
      </c>
      <c r="AH548" s="1">
        <v>80</v>
      </c>
      <c r="AI548" s="1">
        <v>0</v>
      </c>
      <c r="AJ548" s="1">
        <v>0</v>
      </c>
      <c r="AK548" s="1">
        <v>80</v>
      </c>
      <c r="AL548" s="1">
        <v>0</v>
      </c>
      <c r="AM548" s="1">
        <v>0</v>
      </c>
      <c r="AN548" s="1">
        <v>40</v>
      </c>
      <c r="AO548" s="1">
        <v>0</v>
      </c>
      <c r="AP548" s="1">
        <v>0</v>
      </c>
      <c r="AQ548" s="1">
        <v>350</v>
      </c>
      <c r="AR548" s="1">
        <v>54</v>
      </c>
      <c r="AS548" s="1">
        <v>15.43</v>
      </c>
      <c r="AT548" s="1">
        <v>39020390</v>
      </c>
      <c r="AU548" s="1">
        <v>36660424</v>
      </c>
      <c r="AV548" s="1">
        <v>93.95</v>
      </c>
      <c r="AW548" s="1">
        <v>711815943</v>
      </c>
      <c r="AX548" s="1">
        <v>0</v>
      </c>
      <c r="AY548" s="1">
        <v>0</v>
      </c>
      <c r="AZ548" s="1">
        <v>834070640</v>
      </c>
      <c r="BA548" s="1">
        <v>0</v>
      </c>
      <c r="BB548" s="1">
        <v>0</v>
      </c>
      <c r="BC548" s="1">
        <v>961937230</v>
      </c>
      <c r="BD548" s="1">
        <v>0</v>
      </c>
      <c r="BE548" s="1">
        <v>0</v>
      </c>
      <c r="BF548" s="1">
        <v>1002608713</v>
      </c>
      <c r="BG548" s="1">
        <v>0</v>
      </c>
      <c r="BH548" s="1">
        <v>0</v>
      </c>
      <c r="BI548" s="1">
        <v>3549452916</v>
      </c>
      <c r="BJ548" s="1">
        <v>36660424</v>
      </c>
      <c r="BK548" s="1">
        <v>1.03</v>
      </c>
      <c r="BL548" s="1" t="s">
        <v>1008</v>
      </c>
      <c r="BM548" s="10">
        <f t="shared" si="86"/>
        <v>39.020389999999999</v>
      </c>
      <c r="BN548" s="10">
        <f t="shared" si="87"/>
        <v>36.660423999999999</v>
      </c>
      <c r="BO548" s="10">
        <f t="shared" si="88"/>
        <v>711.81594299999995</v>
      </c>
      <c r="BP548" s="10">
        <f t="shared" si="89"/>
        <v>0</v>
      </c>
      <c r="BQ548" s="10">
        <f t="shared" si="90"/>
        <v>834.07064000000003</v>
      </c>
      <c r="BR548" s="10">
        <f t="shared" si="91"/>
        <v>0</v>
      </c>
      <c r="BS548" s="10">
        <f t="shared" si="92"/>
        <v>961.93723</v>
      </c>
      <c r="BT548" s="10">
        <f t="shared" si="93"/>
        <v>0</v>
      </c>
      <c r="BU548" s="10">
        <f t="shared" si="94"/>
        <v>1002.608713</v>
      </c>
      <c r="BV548" s="10">
        <f t="shared" si="95"/>
        <v>0</v>
      </c>
    </row>
    <row r="549" spans="1:74" x14ac:dyDescent="0.25">
      <c r="A549">
        <v>16</v>
      </c>
      <c r="B549" t="s">
        <v>60</v>
      </c>
      <c r="C549" t="s">
        <v>61</v>
      </c>
      <c r="D549">
        <v>2020</v>
      </c>
      <c r="E549" t="s">
        <v>62</v>
      </c>
      <c r="F549" t="s">
        <v>63</v>
      </c>
      <c r="G549">
        <v>2</v>
      </c>
      <c r="H549" t="s">
        <v>64</v>
      </c>
      <c r="I549" t="s">
        <v>3368</v>
      </c>
      <c r="J549" t="s">
        <v>954</v>
      </c>
      <c r="K549" t="s">
        <v>955</v>
      </c>
      <c r="L549" t="s">
        <v>3414</v>
      </c>
      <c r="M549" t="s">
        <v>956</v>
      </c>
      <c r="N549" t="s">
        <v>3424</v>
      </c>
      <c r="O549" t="s">
        <v>245</v>
      </c>
      <c r="P549" t="s">
        <v>3447</v>
      </c>
      <c r="Q549" t="s">
        <v>743</v>
      </c>
      <c r="R549" t="s">
        <v>3593</v>
      </c>
      <c r="S549" t="s">
        <v>1009</v>
      </c>
      <c r="T549">
        <v>11</v>
      </c>
      <c r="U549">
        <v>1</v>
      </c>
      <c r="V549" t="s">
        <v>1010</v>
      </c>
      <c r="W549">
        <v>2</v>
      </c>
      <c r="X549" t="s">
        <v>76</v>
      </c>
      <c r="Y549">
        <v>1</v>
      </c>
      <c r="Z549" t="s">
        <v>73</v>
      </c>
      <c r="AA549">
        <v>1</v>
      </c>
      <c r="AB549" s="1">
        <v>1</v>
      </c>
      <c r="AC549" s="1">
        <v>1</v>
      </c>
      <c r="AD549" s="1">
        <v>100</v>
      </c>
      <c r="AE549" s="1">
        <v>1</v>
      </c>
      <c r="AF549" s="1">
        <v>0</v>
      </c>
      <c r="AG549" s="1">
        <v>0</v>
      </c>
      <c r="AH549" s="1">
        <v>1</v>
      </c>
      <c r="AI549" s="1">
        <v>0</v>
      </c>
      <c r="AJ549" s="1">
        <v>0</v>
      </c>
      <c r="AK549" s="1">
        <v>1</v>
      </c>
      <c r="AL549" s="1">
        <v>0</v>
      </c>
      <c r="AM549" s="1">
        <v>0</v>
      </c>
      <c r="AN549" s="1">
        <v>1</v>
      </c>
      <c r="AO549" s="1">
        <v>0</v>
      </c>
      <c r="AP549" s="1">
        <v>0</v>
      </c>
      <c r="AQ549" s="1" t="s">
        <v>77</v>
      </c>
      <c r="AR549" s="1" t="s">
        <v>77</v>
      </c>
      <c r="AS549" s="1" t="s">
        <v>77</v>
      </c>
      <c r="AT549" s="1">
        <v>20000000</v>
      </c>
      <c r="AU549" s="1">
        <v>20000000</v>
      </c>
      <c r="AV549" s="1">
        <v>100</v>
      </c>
      <c r="AW549" s="1">
        <v>129776000</v>
      </c>
      <c r="AX549" s="1">
        <v>0</v>
      </c>
      <c r="AY549" s="1">
        <v>0</v>
      </c>
      <c r="AZ549" s="1">
        <v>213250000</v>
      </c>
      <c r="BA549" s="1">
        <v>0</v>
      </c>
      <c r="BB549" s="1">
        <v>0</v>
      </c>
      <c r="BC549" s="1">
        <v>263250000</v>
      </c>
      <c r="BD549" s="1">
        <v>0</v>
      </c>
      <c r="BE549" s="1">
        <v>0</v>
      </c>
      <c r="BF549" s="1">
        <v>131625000</v>
      </c>
      <c r="BG549" s="1">
        <v>0</v>
      </c>
      <c r="BH549" s="1">
        <v>0</v>
      </c>
      <c r="BI549" s="1">
        <v>757901000</v>
      </c>
      <c r="BJ549" s="1">
        <v>20000000</v>
      </c>
      <c r="BK549" s="1">
        <v>2.64</v>
      </c>
      <c r="BL549" s="1" t="s">
        <v>1011</v>
      </c>
      <c r="BM549" s="10">
        <f t="shared" si="86"/>
        <v>20</v>
      </c>
      <c r="BN549" s="10">
        <f t="shared" si="87"/>
        <v>20</v>
      </c>
      <c r="BO549" s="10">
        <f t="shared" si="88"/>
        <v>129.77600000000001</v>
      </c>
      <c r="BP549" s="10">
        <f t="shared" si="89"/>
        <v>0</v>
      </c>
      <c r="BQ549" s="10">
        <f t="shared" si="90"/>
        <v>213.25</v>
      </c>
      <c r="BR549" s="10">
        <f t="shared" si="91"/>
        <v>0</v>
      </c>
      <c r="BS549" s="10">
        <f t="shared" si="92"/>
        <v>263.25</v>
      </c>
      <c r="BT549" s="10">
        <f t="shared" si="93"/>
        <v>0</v>
      </c>
      <c r="BU549" s="10">
        <f t="shared" si="94"/>
        <v>131.625</v>
      </c>
      <c r="BV549" s="10">
        <f t="shared" si="95"/>
        <v>0</v>
      </c>
    </row>
    <row r="550" spans="1:74" x14ac:dyDescent="0.25">
      <c r="A550">
        <v>16</v>
      </c>
      <c r="B550" t="s">
        <v>60</v>
      </c>
      <c r="C550" t="s">
        <v>61</v>
      </c>
      <c r="D550">
        <v>2020</v>
      </c>
      <c r="E550" t="s">
        <v>62</v>
      </c>
      <c r="F550" t="s">
        <v>63</v>
      </c>
      <c r="G550">
        <v>2</v>
      </c>
      <c r="H550" t="s">
        <v>64</v>
      </c>
      <c r="I550" t="s">
        <v>3368</v>
      </c>
      <c r="J550" t="s">
        <v>954</v>
      </c>
      <c r="K550" t="s">
        <v>955</v>
      </c>
      <c r="L550" t="s">
        <v>3414</v>
      </c>
      <c r="M550" t="s">
        <v>956</v>
      </c>
      <c r="N550" t="s">
        <v>3424</v>
      </c>
      <c r="O550" t="s">
        <v>245</v>
      </c>
      <c r="P550" t="s">
        <v>3447</v>
      </c>
      <c r="Q550" t="s">
        <v>743</v>
      </c>
      <c r="R550" t="s">
        <v>3593</v>
      </c>
      <c r="S550" t="s">
        <v>1009</v>
      </c>
      <c r="T550">
        <v>11</v>
      </c>
      <c r="U550">
        <v>2</v>
      </c>
      <c r="V550" t="s">
        <v>1012</v>
      </c>
      <c r="W550">
        <v>2</v>
      </c>
      <c r="X550" t="s">
        <v>76</v>
      </c>
      <c r="Y550">
        <v>1</v>
      </c>
      <c r="Z550" t="s">
        <v>73</v>
      </c>
      <c r="AA550">
        <v>1</v>
      </c>
      <c r="AB550" s="1">
        <v>1</v>
      </c>
      <c r="AC550" s="1">
        <v>1</v>
      </c>
      <c r="AD550" s="1">
        <v>100</v>
      </c>
      <c r="AE550" s="1">
        <v>1</v>
      </c>
      <c r="AF550" s="1">
        <v>0</v>
      </c>
      <c r="AG550" s="1">
        <v>0</v>
      </c>
      <c r="AH550" s="1">
        <v>1</v>
      </c>
      <c r="AI550" s="1">
        <v>0</v>
      </c>
      <c r="AJ550" s="1">
        <v>0</v>
      </c>
      <c r="AK550" s="1">
        <v>1</v>
      </c>
      <c r="AL550" s="1">
        <v>0</v>
      </c>
      <c r="AM550" s="1">
        <v>0</v>
      </c>
      <c r="AN550" s="1">
        <v>1</v>
      </c>
      <c r="AO550" s="1">
        <v>0</v>
      </c>
      <c r="AP550" s="1">
        <v>0</v>
      </c>
      <c r="AQ550" s="1" t="s">
        <v>77</v>
      </c>
      <c r="AR550" s="1" t="s">
        <v>77</v>
      </c>
      <c r="AS550" s="1" t="s">
        <v>77</v>
      </c>
      <c r="AT550" s="1">
        <v>1078588523</v>
      </c>
      <c r="AU550" s="1">
        <v>1078318595</v>
      </c>
      <c r="AV550" s="1">
        <v>99.97</v>
      </c>
      <c r="AW550" s="1">
        <v>1064717000</v>
      </c>
      <c r="AX550" s="1">
        <v>0</v>
      </c>
      <c r="AY550" s="1">
        <v>0</v>
      </c>
      <c r="AZ550" s="1">
        <v>1287909363</v>
      </c>
      <c r="BA550" s="1">
        <v>0</v>
      </c>
      <c r="BB550" s="1">
        <v>0</v>
      </c>
      <c r="BC550" s="1">
        <v>1619619808</v>
      </c>
      <c r="BD550" s="1">
        <v>0</v>
      </c>
      <c r="BE550" s="1">
        <v>0</v>
      </c>
      <c r="BF550" s="1">
        <v>2039251556</v>
      </c>
      <c r="BG550" s="1">
        <v>0</v>
      </c>
      <c r="BH550" s="1">
        <v>0</v>
      </c>
      <c r="BI550" s="1">
        <v>7090086250</v>
      </c>
      <c r="BJ550" s="1">
        <v>1078318595</v>
      </c>
      <c r="BK550" s="1">
        <v>15.21</v>
      </c>
      <c r="BL550" s="1" t="s">
        <v>1013</v>
      </c>
      <c r="BM550" s="10">
        <f t="shared" si="86"/>
        <v>1078.5885229999999</v>
      </c>
      <c r="BN550" s="10">
        <f t="shared" si="87"/>
        <v>1078.318595</v>
      </c>
      <c r="BO550" s="10">
        <f t="shared" si="88"/>
        <v>1064.7170000000001</v>
      </c>
      <c r="BP550" s="10">
        <f t="shared" si="89"/>
        <v>0</v>
      </c>
      <c r="BQ550" s="10">
        <f t="shared" si="90"/>
        <v>1287.909363</v>
      </c>
      <c r="BR550" s="10">
        <f t="shared" si="91"/>
        <v>0</v>
      </c>
      <c r="BS550" s="10">
        <f t="shared" si="92"/>
        <v>1619.6198079999999</v>
      </c>
      <c r="BT550" s="10">
        <f t="shared" si="93"/>
        <v>0</v>
      </c>
      <c r="BU550" s="10">
        <f t="shared" si="94"/>
        <v>2039.2515559999999</v>
      </c>
      <c r="BV550" s="10">
        <f t="shared" si="95"/>
        <v>0</v>
      </c>
    </row>
    <row r="551" spans="1:74" x14ac:dyDescent="0.25">
      <c r="A551">
        <v>16</v>
      </c>
      <c r="B551" t="s">
        <v>60</v>
      </c>
      <c r="C551" t="s">
        <v>61</v>
      </c>
      <c r="D551">
        <v>2020</v>
      </c>
      <c r="E551" t="s">
        <v>62</v>
      </c>
      <c r="F551" t="s">
        <v>63</v>
      </c>
      <c r="G551">
        <v>2</v>
      </c>
      <c r="H551" t="s">
        <v>64</v>
      </c>
      <c r="I551" t="s">
        <v>3368</v>
      </c>
      <c r="J551" t="s">
        <v>954</v>
      </c>
      <c r="K551" t="s">
        <v>955</v>
      </c>
      <c r="L551" t="s">
        <v>3414</v>
      </c>
      <c r="M551" t="s">
        <v>956</v>
      </c>
      <c r="N551" t="s">
        <v>3424</v>
      </c>
      <c r="O551" t="s">
        <v>245</v>
      </c>
      <c r="P551" t="s">
        <v>3447</v>
      </c>
      <c r="Q551" t="s">
        <v>743</v>
      </c>
      <c r="R551" t="s">
        <v>3593</v>
      </c>
      <c r="S551" t="s">
        <v>1009</v>
      </c>
      <c r="T551">
        <v>11</v>
      </c>
      <c r="U551">
        <v>3</v>
      </c>
      <c r="V551" t="s">
        <v>1014</v>
      </c>
      <c r="W551">
        <v>2</v>
      </c>
      <c r="X551" t="s">
        <v>76</v>
      </c>
      <c r="Y551">
        <v>1</v>
      </c>
      <c r="Z551" t="s">
        <v>73</v>
      </c>
      <c r="AA551">
        <v>1</v>
      </c>
      <c r="AB551" s="1">
        <v>1</v>
      </c>
      <c r="AC551" s="1">
        <v>1</v>
      </c>
      <c r="AD551" s="1">
        <v>100</v>
      </c>
      <c r="AE551" s="1">
        <v>1</v>
      </c>
      <c r="AF551" s="1">
        <v>0</v>
      </c>
      <c r="AG551" s="1">
        <v>0</v>
      </c>
      <c r="AH551" s="1">
        <v>1</v>
      </c>
      <c r="AI551" s="1">
        <v>0</v>
      </c>
      <c r="AJ551" s="1">
        <v>0</v>
      </c>
      <c r="AK551" s="1">
        <v>1</v>
      </c>
      <c r="AL551" s="1">
        <v>0</v>
      </c>
      <c r="AM551" s="1">
        <v>0</v>
      </c>
      <c r="AN551" s="1">
        <v>1</v>
      </c>
      <c r="AO551" s="1">
        <v>0</v>
      </c>
      <c r="AP551" s="1">
        <v>0</v>
      </c>
      <c r="AQ551" s="1" t="s">
        <v>77</v>
      </c>
      <c r="AR551" s="1" t="s">
        <v>77</v>
      </c>
      <c r="AS551" s="1" t="s">
        <v>77</v>
      </c>
      <c r="AT551" s="1">
        <v>27232788</v>
      </c>
      <c r="AU551" s="1">
        <v>27232788</v>
      </c>
      <c r="AV551" s="1">
        <v>100</v>
      </c>
      <c r="AW551" s="1">
        <v>593515000</v>
      </c>
      <c r="AX551" s="1">
        <v>0</v>
      </c>
      <c r="AY551" s="1">
        <v>0</v>
      </c>
      <c r="AZ551" s="1">
        <v>428500000</v>
      </c>
      <c r="BA551" s="1">
        <v>0</v>
      </c>
      <c r="BB551" s="1">
        <v>0</v>
      </c>
      <c r="BC551" s="1">
        <v>428500000</v>
      </c>
      <c r="BD551" s="1">
        <v>0</v>
      </c>
      <c r="BE551" s="1">
        <v>0</v>
      </c>
      <c r="BF551" s="1">
        <v>214250000</v>
      </c>
      <c r="BG551" s="1">
        <v>0</v>
      </c>
      <c r="BH551" s="1">
        <v>0</v>
      </c>
      <c r="BI551" s="1">
        <v>1691997788</v>
      </c>
      <c r="BJ551" s="1">
        <v>27232788</v>
      </c>
      <c r="BK551" s="1">
        <v>1.61</v>
      </c>
      <c r="BL551" s="1" t="s">
        <v>1015</v>
      </c>
      <c r="BM551" s="10">
        <f t="shared" si="86"/>
        <v>27.232787999999999</v>
      </c>
      <c r="BN551" s="10">
        <f t="shared" si="87"/>
        <v>27.232787999999999</v>
      </c>
      <c r="BO551" s="10">
        <f t="shared" si="88"/>
        <v>593.51499999999999</v>
      </c>
      <c r="BP551" s="10">
        <f t="shared" si="89"/>
        <v>0</v>
      </c>
      <c r="BQ551" s="10">
        <f t="shared" si="90"/>
        <v>428.5</v>
      </c>
      <c r="BR551" s="10">
        <f t="shared" si="91"/>
        <v>0</v>
      </c>
      <c r="BS551" s="10">
        <f t="shared" si="92"/>
        <v>428.5</v>
      </c>
      <c r="BT551" s="10">
        <f t="shared" si="93"/>
        <v>0</v>
      </c>
      <c r="BU551" s="10">
        <f t="shared" si="94"/>
        <v>214.25</v>
      </c>
      <c r="BV551" s="10">
        <f t="shared" si="95"/>
        <v>0</v>
      </c>
    </row>
    <row r="552" spans="1:74" x14ac:dyDescent="0.25">
      <c r="A552">
        <v>16</v>
      </c>
      <c r="B552" t="s">
        <v>60</v>
      </c>
      <c r="C552" t="s">
        <v>61</v>
      </c>
      <c r="D552">
        <v>2020</v>
      </c>
      <c r="E552" t="s">
        <v>62</v>
      </c>
      <c r="F552" t="s">
        <v>63</v>
      </c>
      <c r="G552">
        <v>2</v>
      </c>
      <c r="H552" t="s">
        <v>64</v>
      </c>
      <c r="I552" t="s">
        <v>3368</v>
      </c>
      <c r="J552" t="s">
        <v>954</v>
      </c>
      <c r="K552" t="s">
        <v>955</v>
      </c>
      <c r="L552" t="s">
        <v>3414</v>
      </c>
      <c r="M552" t="s">
        <v>956</v>
      </c>
      <c r="N552" t="s">
        <v>3424</v>
      </c>
      <c r="O552" t="s">
        <v>245</v>
      </c>
      <c r="P552" t="s">
        <v>3447</v>
      </c>
      <c r="Q552" t="s">
        <v>743</v>
      </c>
      <c r="R552" t="s">
        <v>3594</v>
      </c>
      <c r="S552" t="s">
        <v>1016</v>
      </c>
      <c r="T552">
        <v>8</v>
      </c>
      <c r="U552">
        <v>1</v>
      </c>
      <c r="V552" t="s">
        <v>1017</v>
      </c>
      <c r="W552">
        <v>3</v>
      </c>
      <c r="X552" t="s">
        <v>128</v>
      </c>
      <c r="Y552">
        <v>1</v>
      </c>
      <c r="Z552" t="s">
        <v>73</v>
      </c>
      <c r="AA552">
        <v>1</v>
      </c>
      <c r="AB552" s="1">
        <v>0.13</v>
      </c>
      <c r="AC552" s="1">
        <v>0.13</v>
      </c>
      <c r="AD552" s="1">
        <v>100</v>
      </c>
      <c r="AE552" s="1">
        <v>0.38</v>
      </c>
      <c r="AF552" s="1">
        <v>0</v>
      </c>
      <c r="AG552" s="1">
        <v>0</v>
      </c>
      <c r="AH552" s="1">
        <v>0.63</v>
      </c>
      <c r="AI552" s="1">
        <v>0</v>
      </c>
      <c r="AJ552" s="1">
        <v>0</v>
      </c>
      <c r="AK552" s="1">
        <v>0.88</v>
      </c>
      <c r="AL552" s="1">
        <v>0</v>
      </c>
      <c r="AM552" s="1">
        <v>0</v>
      </c>
      <c r="AN552" s="1">
        <v>1</v>
      </c>
      <c r="AO552" s="1">
        <v>0</v>
      </c>
      <c r="AP552" s="1">
        <v>0</v>
      </c>
      <c r="AQ552" s="1" t="s">
        <v>77</v>
      </c>
      <c r="AR552" s="1" t="s">
        <v>77</v>
      </c>
      <c r="AS552" s="1" t="s">
        <v>77</v>
      </c>
      <c r="AT552" s="1">
        <v>32464399</v>
      </c>
      <c r="AU552" s="1">
        <v>32464398</v>
      </c>
      <c r="AV552" s="1">
        <v>100</v>
      </c>
      <c r="AW552" s="1">
        <v>639498117</v>
      </c>
      <c r="AX552" s="1">
        <v>0</v>
      </c>
      <c r="AY552" s="1">
        <v>0</v>
      </c>
      <c r="AZ552" s="1">
        <v>434345411</v>
      </c>
      <c r="BA552" s="1">
        <v>0</v>
      </c>
      <c r="BB552" s="1">
        <v>0</v>
      </c>
      <c r="BC552" s="1">
        <v>457637644</v>
      </c>
      <c r="BD552" s="1">
        <v>0</v>
      </c>
      <c r="BE552" s="1">
        <v>0</v>
      </c>
      <c r="BF552" s="1">
        <v>240259763</v>
      </c>
      <c r="BG552" s="1">
        <v>0</v>
      </c>
      <c r="BH552" s="1">
        <v>0</v>
      </c>
      <c r="BI552" s="1">
        <v>1804205334</v>
      </c>
      <c r="BJ552" s="1">
        <v>32464398</v>
      </c>
      <c r="BK552" s="1">
        <v>1.8</v>
      </c>
      <c r="BL552" s="1" t="s">
        <v>1018</v>
      </c>
      <c r="BM552" s="10">
        <f t="shared" si="86"/>
        <v>32.464399</v>
      </c>
      <c r="BN552" s="10">
        <f t="shared" si="87"/>
        <v>32.464398000000003</v>
      </c>
      <c r="BO552" s="10">
        <f t="shared" si="88"/>
        <v>639.49811699999998</v>
      </c>
      <c r="BP552" s="10">
        <f t="shared" si="89"/>
        <v>0</v>
      </c>
      <c r="BQ552" s="10">
        <f t="shared" si="90"/>
        <v>434.34541100000001</v>
      </c>
      <c r="BR552" s="10">
        <f t="shared" si="91"/>
        <v>0</v>
      </c>
      <c r="BS552" s="10">
        <f t="shared" si="92"/>
        <v>457.63764400000002</v>
      </c>
      <c r="BT552" s="10">
        <f t="shared" si="93"/>
        <v>0</v>
      </c>
      <c r="BU552" s="10">
        <f t="shared" si="94"/>
        <v>240.25976299999999</v>
      </c>
      <c r="BV552" s="10">
        <f t="shared" si="95"/>
        <v>0</v>
      </c>
    </row>
    <row r="553" spans="1:74" x14ac:dyDescent="0.25">
      <c r="A553">
        <v>16</v>
      </c>
      <c r="B553" t="s">
        <v>60</v>
      </c>
      <c r="C553" t="s">
        <v>61</v>
      </c>
      <c r="D553">
        <v>2020</v>
      </c>
      <c r="E553" t="s">
        <v>62</v>
      </c>
      <c r="F553" t="s">
        <v>63</v>
      </c>
      <c r="G553">
        <v>2</v>
      </c>
      <c r="H553" t="s">
        <v>64</v>
      </c>
      <c r="I553" t="s">
        <v>3368</v>
      </c>
      <c r="J553" t="s">
        <v>954</v>
      </c>
      <c r="K553" t="s">
        <v>955</v>
      </c>
      <c r="L553" t="s">
        <v>3414</v>
      </c>
      <c r="M553" t="s">
        <v>956</v>
      </c>
      <c r="N553" t="s">
        <v>3424</v>
      </c>
      <c r="O553" t="s">
        <v>245</v>
      </c>
      <c r="P553" t="s">
        <v>3447</v>
      </c>
      <c r="Q553" t="s">
        <v>743</v>
      </c>
      <c r="R553" t="s">
        <v>3594</v>
      </c>
      <c r="S553" t="s">
        <v>1016</v>
      </c>
      <c r="T553">
        <v>8</v>
      </c>
      <c r="U553">
        <v>2</v>
      </c>
      <c r="V553" t="s">
        <v>1019</v>
      </c>
      <c r="W553">
        <v>3</v>
      </c>
      <c r="X553" t="s">
        <v>128</v>
      </c>
      <c r="Y553">
        <v>1</v>
      </c>
      <c r="Z553" t="s">
        <v>73</v>
      </c>
      <c r="AA553">
        <v>1</v>
      </c>
      <c r="AB553" s="1">
        <v>1</v>
      </c>
      <c r="AC553" s="1">
        <v>1</v>
      </c>
      <c r="AD553" s="1">
        <v>100</v>
      </c>
      <c r="AE553" s="1">
        <v>3</v>
      </c>
      <c r="AF553" s="1">
        <v>0</v>
      </c>
      <c r="AG553" s="1">
        <v>0</v>
      </c>
      <c r="AH553" s="1">
        <v>6</v>
      </c>
      <c r="AI553" s="1">
        <v>0</v>
      </c>
      <c r="AJ553" s="1">
        <v>0</v>
      </c>
      <c r="AK553" s="1">
        <v>9</v>
      </c>
      <c r="AL553" s="1">
        <v>0</v>
      </c>
      <c r="AM553" s="1">
        <v>0</v>
      </c>
      <c r="AN553" s="1">
        <v>10</v>
      </c>
      <c r="AO553" s="1">
        <v>0</v>
      </c>
      <c r="AP553" s="1">
        <v>0</v>
      </c>
      <c r="AQ553" s="1" t="s">
        <v>77</v>
      </c>
      <c r="AR553" s="1" t="s">
        <v>77</v>
      </c>
      <c r="AS553" s="1" t="s">
        <v>77</v>
      </c>
      <c r="AT553" s="1">
        <v>101035837</v>
      </c>
      <c r="AU553" s="1">
        <v>81679794</v>
      </c>
      <c r="AV553" s="1">
        <v>80.84</v>
      </c>
      <c r="AW553" s="1">
        <v>281801883</v>
      </c>
      <c r="AX553" s="1">
        <v>0</v>
      </c>
      <c r="AY553" s="1">
        <v>0</v>
      </c>
      <c r="AZ553" s="1">
        <v>809927919</v>
      </c>
      <c r="BA553" s="1">
        <v>0</v>
      </c>
      <c r="BB553" s="1">
        <v>0</v>
      </c>
      <c r="BC553" s="1">
        <v>1064217101</v>
      </c>
      <c r="BD553" s="1">
        <v>0</v>
      </c>
      <c r="BE553" s="1">
        <v>0</v>
      </c>
      <c r="BF553" s="1">
        <v>1545359603</v>
      </c>
      <c r="BG553" s="1">
        <v>0</v>
      </c>
      <c r="BH553" s="1">
        <v>0</v>
      </c>
      <c r="BI553" s="1">
        <v>3802342343</v>
      </c>
      <c r="BJ553" s="1">
        <v>81679794</v>
      </c>
      <c r="BK553" s="1">
        <v>2.15</v>
      </c>
      <c r="BL553" s="1" t="s">
        <v>1020</v>
      </c>
      <c r="BM553" s="10">
        <f t="shared" si="86"/>
        <v>101.035837</v>
      </c>
      <c r="BN553" s="10">
        <f t="shared" si="87"/>
        <v>81.679794000000001</v>
      </c>
      <c r="BO553" s="10">
        <f t="shared" si="88"/>
        <v>281.80188299999998</v>
      </c>
      <c r="BP553" s="10">
        <f t="shared" si="89"/>
        <v>0</v>
      </c>
      <c r="BQ553" s="10">
        <f t="shared" si="90"/>
        <v>809.92791899999997</v>
      </c>
      <c r="BR553" s="10">
        <f t="shared" si="91"/>
        <v>0</v>
      </c>
      <c r="BS553" s="10">
        <f t="shared" si="92"/>
        <v>1064.217101</v>
      </c>
      <c r="BT553" s="10">
        <f t="shared" si="93"/>
        <v>0</v>
      </c>
      <c r="BU553" s="10">
        <f t="shared" si="94"/>
        <v>1545.3596030000001</v>
      </c>
      <c r="BV553" s="10">
        <f t="shared" si="95"/>
        <v>0</v>
      </c>
    </row>
    <row r="554" spans="1:74" x14ac:dyDescent="0.25">
      <c r="A554">
        <v>16</v>
      </c>
      <c r="B554" t="s">
        <v>60</v>
      </c>
      <c r="C554" t="s">
        <v>61</v>
      </c>
      <c r="D554">
        <v>2020</v>
      </c>
      <c r="E554" t="s">
        <v>62</v>
      </c>
      <c r="F554" t="s">
        <v>63</v>
      </c>
      <c r="G554">
        <v>2</v>
      </c>
      <c r="H554" t="s">
        <v>64</v>
      </c>
      <c r="I554" t="s">
        <v>3368</v>
      </c>
      <c r="J554" t="s">
        <v>954</v>
      </c>
      <c r="K554" t="s">
        <v>955</v>
      </c>
      <c r="L554" t="s">
        <v>3414</v>
      </c>
      <c r="M554" t="s">
        <v>956</v>
      </c>
      <c r="N554" t="s">
        <v>3423</v>
      </c>
      <c r="O554" t="s">
        <v>124</v>
      </c>
      <c r="P554" t="s">
        <v>3443</v>
      </c>
      <c r="Q554" t="s">
        <v>602</v>
      </c>
      <c r="R554" t="s">
        <v>3595</v>
      </c>
      <c r="S554" t="s">
        <v>1021</v>
      </c>
      <c r="T554">
        <v>11</v>
      </c>
      <c r="U554">
        <v>1</v>
      </c>
      <c r="V554" t="s">
        <v>1022</v>
      </c>
      <c r="W554">
        <v>2</v>
      </c>
      <c r="X554" t="s">
        <v>76</v>
      </c>
      <c r="Y554">
        <v>1</v>
      </c>
      <c r="Z554" t="s">
        <v>73</v>
      </c>
      <c r="AA554">
        <v>1</v>
      </c>
      <c r="AB554" s="1">
        <v>5</v>
      </c>
      <c r="AC554" s="1">
        <v>5</v>
      </c>
      <c r="AD554" s="1">
        <v>100</v>
      </c>
      <c r="AE554" s="1">
        <v>10</v>
      </c>
      <c r="AF554" s="1">
        <v>0</v>
      </c>
      <c r="AG554" s="1">
        <v>0</v>
      </c>
      <c r="AH554" s="1">
        <v>10</v>
      </c>
      <c r="AI554" s="1">
        <v>0</v>
      </c>
      <c r="AJ554" s="1">
        <v>0</v>
      </c>
      <c r="AK554" s="1">
        <v>10</v>
      </c>
      <c r="AL554" s="1">
        <v>0</v>
      </c>
      <c r="AM554" s="1">
        <v>0</v>
      </c>
      <c r="AN554" s="1">
        <v>10</v>
      </c>
      <c r="AO554" s="1">
        <v>0</v>
      </c>
      <c r="AP554" s="1">
        <v>0</v>
      </c>
      <c r="AQ554" s="1" t="s">
        <v>77</v>
      </c>
      <c r="AR554" s="1" t="s">
        <v>77</v>
      </c>
      <c r="AS554" s="1" t="s">
        <v>77</v>
      </c>
      <c r="AT554" s="1">
        <v>76235450</v>
      </c>
      <c r="AU554" s="1">
        <v>45959697</v>
      </c>
      <c r="AV554" s="1">
        <v>60.28</v>
      </c>
      <c r="AW554" s="1">
        <v>237083326</v>
      </c>
      <c r="AX554" s="1">
        <v>0</v>
      </c>
      <c r="AY554" s="1">
        <v>0</v>
      </c>
      <c r="AZ554" s="1">
        <v>264450932</v>
      </c>
      <c r="BA554" s="1">
        <v>0</v>
      </c>
      <c r="BB554" s="1">
        <v>0</v>
      </c>
      <c r="BC554" s="1">
        <v>301996602</v>
      </c>
      <c r="BD554" s="1">
        <v>0</v>
      </c>
      <c r="BE554" s="1">
        <v>0</v>
      </c>
      <c r="BF554" s="1">
        <v>179420577</v>
      </c>
      <c r="BG554" s="1">
        <v>0</v>
      </c>
      <c r="BH554" s="1">
        <v>0</v>
      </c>
      <c r="BI554" s="1">
        <v>1059186887</v>
      </c>
      <c r="BJ554" s="1">
        <v>45959697</v>
      </c>
      <c r="BK554" s="1">
        <v>4.34</v>
      </c>
      <c r="BL554" s="1" t="s">
        <v>1023</v>
      </c>
      <c r="BM554" s="10">
        <f t="shared" si="86"/>
        <v>76.23545</v>
      </c>
      <c r="BN554" s="10">
        <f t="shared" si="87"/>
        <v>45.959696999999998</v>
      </c>
      <c r="BO554" s="10">
        <f t="shared" si="88"/>
        <v>237.083326</v>
      </c>
      <c r="BP554" s="10">
        <f t="shared" si="89"/>
        <v>0</v>
      </c>
      <c r="BQ554" s="10">
        <f t="shared" si="90"/>
        <v>264.45093200000002</v>
      </c>
      <c r="BR554" s="10">
        <f t="shared" si="91"/>
        <v>0</v>
      </c>
      <c r="BS554" s="10">
        <f t="shared" si="92"/>
        <v>301.996602</v>
      </c>
      <c r="BT554" s="10">
        <f t="shared" si="93"/>
        <v>0</v>
      </c>
      <c r="BU554" s="10">
        <f t="shared" si="94"/>
        <v>179.42057700000001</v>
      </c>
      <c r="BV554" s="10">
        <f t="shared" si="95"/>
        <v>0</v>
      </c>
    </row>
    <row r="555" spans="1:74" x14ac:dyDescent="0.25">
      <c r="A555">
        <v>16</v>
      </c>
      <c r="B555" t="s">
        <v>60</v>
      </c>
      <c r="C555" t="s">
        <v>61</v>
      </c>
      <c r="D555">
        <v>2020</v>
      </c>
      <c r="E555" t="s">
        <v>62</v>
      </c>
      <c r="F555" t="s">
        <v>63</v>
      </c>
      <c r="G555">
        <v>2</v>
      </c>
      <c r="H555" t="s">
        <v>64</v>
      </c>
      <c r="I555" t="s">
        <v>3368</v>
      </c>
      <c r="J555" t="s">
        <v>954</v>
      </c>
      <c r="K555" t="s">
        <v>955</v>
      </c>
      <c r="L555" t="s">
        <v>3414</v>
      </c>
      <c r="M555" t="s">
        <v>956</v>
      </c>
      <c r="N555" t="s">
        <v>3423</v>
      </c>
      <c r="O555" t="s">
        <v>124</v>
      </c>
      <c r="P555" t="s">
        <v>3443</v>
      </c>
      <c r="Q555" t="s">
        <v>602</v>
      </c>
      <c r="R555" t="s">
        <v>3595</v>
      </c>
      <c r="S555" t="s">
        <v>1021</v>
      </c>
      <c r="T555">
        <v>11</v>
      </c>
      <c r="U555">
        <v>2</v>
      </c>
      <c r="V555" t="s">
        <v>1024</v>
      </c>
      <c r="W555">
        <v>1</v>
      </c>
      <c r="X555" t="s">
        <v>72</v>
      </c>
      <c r="Y555">
        <v>1</v>
      </c>
      <c r="Z555" t="s">
        <v>73</v>
      </c>
      <c r="AA555">
        <v>1</v>
      </c>
      <c r="AB555" s="1">
        <v>20</v>
      </c>
      <c r="AC555" s="1">
        <v>27</v>
      </c>
      <c r="AD555" s="1">
        <v>135</v>
      </c>
      <c r="AE555" s="1">
        <v>50</v>
      </c>
      <c r="AF555" s="1">
        <v>0</v>
      </c>
      <c r="AG555" s="1">
        <v>0</v>
      </c>
      <c r="AH555" s="1">
        <v>50</v>
      </c>
      <c r="AI555" s="1">
        <v>0</v>
      </c>
      <c r="AJ555" s="1">
        <v>0</v>
      </c>
      <c r="AK555" s="1">
        <v>70</v>
      </c>
      <c r="AL555" s="1">
        <v>0</v>
      </c>
      <c r="AM555" s="1">
        <v>0</v>
      </c>
      <c r="AN555" s="1">
        <v>10</v>
      </c>
      <c r="AO555" s="1">
        <v>0</v>
      </c>
      <c r="AP555" s="1">
        <v>0</v>
      </c>
      <c r="AQ555" s="1">
        <v>200</v>
      </c>
      <c r="AR555" s="1">
        <v>27</v>
      </c>
      <c r="AS555" s="1">
        <v>13.5</v>
      </c>
      <c r="AT555" s="1">
        <v>578907595</v>
      </c>
      <c r="AU555" s="1">
        <v>557291342</v>
      </c>
      <c r="AV555" s="1">
        <v>96.27</v>
      </c>
      <c r="AW555" s="1">
        <v>265916674</v>
      </c>
      <c r="AX555" s="1">
        <v>0</v>
      </c>
      <c r="AY555" s="1">
        <v>0</v>
      </c>
      <c r="AZ555" s="1">
        <v>314450932</v>
      </c>
      <c r="BA555" s="1">
        <v>0</v>
      </c>
      <c r="BB555" s="1">
        <v>0</v>
      </c>
      <c r="BC555" s="1">
        <v>376996602</v>
      </c>
      <c r="BD555" s="1">
        <v>0</v>
      </c>
      <c r="BE555" s="1">
        <v>0</v>
      </c>
      <c r="BF555" s="1">
        <v>405025804</v>
      </c>
      <c r="BG555" s="1">
        <v>0</v>
      </c>
      <c r="BH555" s="1">
        <v>0</v>
      </c>
      <c r="BI555" s="1">
        <v>1941297607</v>
      </c>
      <c r="BJ555" s="1">
        <v>557291342</v>
      </c>
      <c r="BK555" s="1">
        <v>28.71</v>
      </c>
      <c r="BL555" s="1" t="s">
        <v>1025</v>
      </c>
      <c r="BM555" s="10">
        <f t="shared" si="86"/>
        <v>578.90759500000001</v>
      </c>
      <c r="BN555" s="10">
        <f t="shared" si="87"/>
        <v>557.29134199999999</v>
      </c>
      <c r="BO555" s="10">
        <f t="shared" si="88"/>
        <v>265.916674</v>
      </c>
      <c r="BP555" s="10">
        <f t="shared" si="89"/>
        <v>0</v>
      </c>
      <c r="BQ555" s="10">
        <f t="shared" si="90"/>
        <v>314.45093200000002</v>
      </c>
      <c r="BR555" s="10">
        <f t="shared" si="91"/>
        <v>0</v>
      </c>
      <c r="BS555" s="10">
        <f t="shared" si="92"/>
        <v>376.996602</v>
      </c>
      <c r="BT555" s="10">
        <f t="shared" si="93"/>
        <v>0</v>
      </c>
      <c r="BU555" s="10">
        <f t="shared" si="94"/>
        <v>405.02580399999999</v>
      </c>
      <c r="BV555" s="10">
        <f t="shared" si="95"/>
        <v>0</v>
      </c>
    </row>
    <row r="556" spans="1:74" x14ac:dyDescent="0.25">
      <c r="A556">
        <v>16</v>
      </c>
      <c r="B556" t="s">
        <v>60</v>
      </c>
      <c r="C556" t="s">
        <v>61</v>
      </c>
      <c r="D556">
        <v>2020</v>
      </c>
      <c r="E556" t="s">
        <v>62</v>
      </c>
      <c r="F556" t="s">
        <v>63</v>
      </c>
      <c r="G556">
        <v>2</v>
      </c>
      <c r="H556" t="s">
        <v>64</v>
      </c>
      <c r="I556" t="s">
        <v>3368</v>
      </c>
      <c r="J556" t="s">
        <v>954</v>
      </c>
      <c r="K556" t="s">
        <v>955</v>
      </c>
      <c r="L556" t="s">
        <v>3414</v>
      </c>
      <c r="M556" t="s">
        <v>956</v>
      </c>
      <c r="N556" t="s">
        <v>3422</v>
      </c>
      <c r="O556" t="s">
        <v>68</v>
      </c>
      <c r="P556" t="s">
        <v>3455</v>
      </c>
      <c r="Q556" t="s">
        <v>1026</v>
      </c>
      <c r="R556" t="s">
        <v>3596</v>
      </c>
      <c r="S556" t="s">
        <v>1027</v>
      </c>
      <c r="T556">
        <v>10</v>
      </c>
      <c r="U556">
        <v>1</v>
      </c>
      <c r="V556" t="s">
        <v>1028</v>
      </c>
      <c r="W556">
        <v>2</v>
      </c>
      <c r="X556" t="s">
        <v>76</v>
      </c>
      <c r="Y556">
        <v>1</v>
      </c>
      <c r="Z556" t="s">
        <v>73</v>
      </c>
      <c r="AA556">
        <v>1</v>
      </c>
      <c r="AB556" s="1">
        <v>1</v>
      </c>
      <c r="AC556" s="1">
        <v>1</v>
      </c>
      <c r="AD556" s="1">
        <v>100</v>
      </c>
      <c r="AE556" s="1">
        <v>1</v>
      </c>
      <c r="AF556" s="1">
        <v>0</v>
      </c>
      <c r="AG556" s="1">
        <v>0</v>
      </c>
      <c r="AH556" s="1">
        <v>1</v>
      </c>
      <c r="AI556" s="1">
        <v>0</v>
      </c>
      <c r="AJ556" s="1">
        <v>0</v>
      </c>
      <c r="AK556" s="1">
        <v>1</v>
      </c>
      <c r="AL556" s="1">
        <v>0</v>
      </c>
      <c r="AM556" s="1">
        <v>0</v>
      </c>
      <c r="AN556" s="1">
        <v>1</v>
      </c>
      <c r="AO556" s="1">
        <v>0</v>
      </c>
      <c r="AP556" s="1">
        <v>0</v>
      </c>
      <c r="AQ556" s="1" t="s">
        <v>77</v>
      </c>
      <c r="AR556" s="1" t="s">
        <v>77</v>
      </c>
      <c r="AS556" s="1" t="s">
        <v>77</v>
      </c>
      <c r="AT556" s="1">
        <v>4000000</v>
      </c>
      <c r="AU556" s="1">
        <v>4000000</v>
      </c>
      <c r="AV556" s="1">
        <v>100</v>
      </c>
      <c r="AW556" s="1">
        <v>70000000</v>
      </c>
      <c r="AX556" s="1">
        <v>0</v>
      </c>
      <c r="AY556" s="1">
        <v>0</v>
      </c>
      <c r="AZ556" s="1">
        <v>2800000000</v>
      </c>
      <c r="BA556" s="1">
        <v>0</v>
      </c>
      <c r="BB556" s="1">
        <v>0</v>
      </c>
      <c r="BC556" s="1">
        <v>2800000000</v>
      </c>
      <c r="BD556" s="1">
        <v>0</v>
      </c>
      <c r="BE556" s="1">
        <v>0</v>
      </c>
      <c r="BF556" s="1">
        <v>2295000000</v>
      </c>
      <c r="BG556" s="1">
        <v>0</v>
      </c>
      <c r="BH556" s="1">
        <v>0</v>
      </c>
      <c r="BI556" s="1">
        <v>7969000000</v>
      </c>
      <c r="BJ556" s="1">
        <v>4000000</v>
      </c>
      <c r="BK556" s="1">
        <v>0.05</v>
      </c>
      <c r="BL556" s="1" t="s">
        <v>1029</v>
      </c>
      <c r="BM556" s="10">
        <f t="shared" si="86"/>
        <v>4</v>
      </c>
      <c r="BN556" s="10">
        <f t="shared" si="87"/>
        <v>4</v>
      </c>
      <c r="BO556" s="10">
        <f t="shared" si="88"/>
        <v>70</v>
      </c>
      <c r="BP556" s="10">
        <f t="shared" si="89"/>
        <v>0</v>
      </c>
      <c r="BQ556" s="10">
        <f t="shared" si="90"/>
        <v>2800</v>
      </c>
      <c r="BR556" s="10">
        <f t="shared" si="91"/>
        <v>0</v>
      </c>
      <c r="BS556" s="10">
        <f t="shared" si="92"/>
        <v>2800</v>
      </c>
      <c r="BT556" s="10">
        <f t="shared" si="93"/>
        <v>0</v>
      </c>
      <c r="BU556" s="10">
        <f t="shared" si="94"/>
        <v>2295</v>
      </c>
      <c r="BV556" s="10">
        <f t="shared" si="95"/>
        <v>0</v>
      </c>
    </row>
    <row r="557" spans="1:74" x14ac:dyDescent="0.25">
      <c r="A557">
        <v>16</v>
      </c>
      <c r="B557" t="s">
        <v>60</v>
      </c>
      <c r="C557" t="s">
        <v>61</v>
      </c>
      <c r="D557">
        <v>2020</v>
      </c>
      <c r="E557" t="s">
        <v>62</v>
      </c>
      <c r="F557" t="s">
        <v>63</v>
      </c>
      <c r="G557">
        <v>2</v>
      </c>
      <c r="H557" t="s">
        <v>64</v>
      </c>
      <c r="I557" t="s">
        <v>3368</v>
      </c>
      <c r="J557" t="s">
        <v>954</v>
      </c>
      <c r="K557" t="s">
        <v>955</v>
      </c>
      <c r="L557" t="s">
        <v>3414</v>
      </c>
      <c r="M557" t="s">
        <v>956</v>
      </c>
      <c r="N557" t="s">
        <v>3422</v>
      </c>
      <c r="O557" t="s">
        <v>68</v>
      </c>
      <c r="P557" t="s">
        <v>3455</v>
      </c>
      <c r="Q557" t="s">
        <v>1026</v>
      </c>
      <c r="R557" t="s">
        <v>3596</v>
      </c>
      <c r="S557" t="s">
        <v>1027</v>
      </c>
      <c r="T557">
        <v>10</v>
      </c>
      <c r="U557">
        <v>2</v>
      </c>
      <c r="V557" t="s">
        <v>1030</v>
      </c>
      <c r="W557">
        <v>1</v>
      </c>
      <c r="X557" t="s">
        <v>72</v>
      </c>
      <c r="Y557">
        <v>1</v>
      </c>
      <c r="Z557" t="s">
        <v>73</v>
      </c>
      <c r="AA557">
        <v>1</v>
      </c>
      <c r="AB557" s="1">
        <v>3</v>
      </c>
      <c r="AC557" s="1">
        <v>3</v>
      </c>
      <c r="AD557" s="1">
        <v>100</v>
      </c>
      <c r="AE557" s="1">
        <v>4</v>
      </c>
      <c r="AF557" s="1">
        <v>0</v>
      </c>
      <c r="AG557" s="1">
        <v>0</v>
      </c>
      <c r="AH557" s="1">
        <v>3</v>
      </c>
      <c r="AI557" s="1">
        <v>0</v>
      </c>
      <c r="AJ557" s="1">
        <v>0</v>
      </c>
      <c r="AK557" s="1">
        <v>2</v>
      </c>
      <c r="AL557" s="1">
        <v>0</v>
      </c>
      <c r="AM557" s="1">
        <v>0</v>
      </c>
      <c r="AN557" s="1">
        <v>1</v>
      </c>
      <c r="AO557" s="1">
        <v>0</v>
      </c>
      <c r="AP557" s="1">
        <v>0</v>
      </c>
      <c r="AQ557" s="1">
        <v>13</v>
      </c>
      <c r="AR557" s="1">
        <v>3</v>
      </c>
      <c r="AS557" s="1">
        <v>23.08</v>
      </c>
      <c r="AT557" s="1">
        <v>2302944674</v>
      </c>
      <c r="AU557" s="1">
        <v>2212475536</v>
      </c>
      <c r="AV557" s="1">
        <v>96.07</v>
      </c>
      <c r="AW557" s="1">
        <v>6373965120</v>
      </c>
      <c r="AX557" s="1">
        <v>0</v>
      </c>
      <c r="AY557" s="1">
        <v>0</v>
      </c>
      <c r="AZ557" s="1">
        <v>7848260150</v>
      </c>
      <c r="BA557" s="1">
        <v>0</v>
      </c>
      <c r="BB557" s="1">
        <v>0</v>
      </c>
      <c r="BC557" s="1">
        <v>9552638175</v>
      </c>
      <c r="BD557" s="1">
        <v>0</v>
      </c>
      <c r="BE557" s="1">
        <v>0</v>
      </c>
      <c r="BF557" s="1">
        <v>10243437007</v>
      </c>
      <c r="BG557" s="1">
        <v>0</v>
      </c>
      <c r="BH557" s="1">
        <v>0</v>
      </c>
      <c r="BI557" s="1">
        <v>36321245126</v>
      </c>
      <c r="BJ557" s="1">
        <v>2212475536</v>
      </c>
      <c r="BK557" s="1">
        <v>6.09</v>
      </c>
      <c r="BL557" s="1" t="s">
        <v>1031</v>
      </c>
      <c r="BM557" s="10">
        <f t="shared" si="86"/>
        <v>2302.9446739999998</v>
      </c>
      <c r="BN557" s="10">
        <f t="shared" si="87"/>
        <v>2212.4755359999999</v>
      </c>
      <c r="BO557" s="10">
        <f t="shared" si="88"/>
        <v>6373.9651199999998</v>
      </c>
      <c r="BP557" s="10">
        <f t="shared" si="89"/>
        <v>0</v>
      </c>
      <c r="BQ557" s="10">
        <f t="shared" si="90"/>
        <v>7848.2601500000001</v>
      </c>
      <c r="BR557" s="10">
        <f t="shared" si="91"/>
        <v>0</v>
      </c>
      <c r="BS557" s="10">
        <f t="shared" si="92"/>
        <v>9552.638175</v>
      </c>
      <c r="BT557" s="10">
        <f t="shared" si="93"/>
        <v>0</v>
      </c>
      <c r="BU557" s="10">
        <f t="shared" si="94"/>
        <v>10243.437007</v>
      </c>
      <c r="BV557" s="10">
        <f t="shared" si="95"/>
        <v>0</v>
      </c>
    </row>
    <row r="558" spans="1:74" x14ac:dyDescent="0.25">
      <c r="A558">
        <v>16</v>
      </c>
      <c r="B558" t="s">
        <v>60</v>
      </c>
      <c r="C558" t="s">
        <v>61</v>
      </c>
      <c r="D558">
        <v>2020</v>
      </c>
      <c r="E558" t="s">
        <v>62</v>
      </c>
      <c r="F558" t="s">
        <v>63</v>
      </c>
      <c r="G558">
        <v>2</v>
      </c>
      <c r="H558" t="s">
        <v>64</v>
      </c>
      <c r="I558" t="s">
        <v>3368</v>
      </c>
      <c r="J558" t="s">
        <v>954</v>
      </c>
      <c r="K558" t="s">
        <v>955</v>
      </c>
      <c r="L558" t="s">
        <v>3414</v>
      </c>
      <c r="M558" t="s">
        <v>956</v>
      </c>
      <c r="N558" t="s">
        <v>3422</v>
      </c>
      <c r="O558" t="s">
        <v>68</v>
      </c>
      <c r="P558" t="s">
        <v>3455</v>
      </c>
      <c r="Q558" t="s">
        <v>1026</v>
      </c>
      <c r="R558" t="s">
        <v>3596</v>
      </c>
      <c r="S558" t="s">
        <v>1027</v>
      </c>
      <c r="T558">
        <v>10</v>
      </c>
      <c r="U558">
        <v>3</v>
      </c>
      <c r="V558" t="s">
        <v>1032</v>
      </c>
      <c r="W558">
        <v>2</v>
      </c>
      <c r="X558" t="s">
        <v>76</v>
      </c>
      <c r="Y558">
        <v>1</v>
      </c>
      <c r="Z558" t="s">
        <v>73</v>
      </c>
      <c r="AA558">
        <v>1</v>
      </c>
      <c r="AB558" s="1">
        <v>1</v>
      </c>
      <c r="AC558" s="1">
        <v>1</v>
      </c>
      <c r="AD558" s="1">
        <v>100</v>
      </c>
      <c r="AE558" s="1">
        <v>1</v>
      </c>
      <c r="AF558" s="1">
        <v>0</v>
      </c>
      <c r="AG558" s="1">
        <v>0</v>
      </c>
      <c r="AH558" s="1">
        <v>1</v>
      </c>
      <c r="AI558" s="1">
        <v>0</v>
      </c>
      <c r="AJ558" s="1">
        <v>0</v>
      </c>
      <c r="AK558" s="1">
        <v>1</v>
      </c>
      <c r="AL558" s="1">
        <v>0</v>
      </c>
      <c r="AM558" s="1">
        <v>0</v>
      </c>
      <c r="AN558" s="1">
        <v>1</v>
      </c>
      <c r="AO558" s="1">
        <v>0</v>
      </c>
      <c r="AP558" s="1">
        <v>0</v>
      </c>
      <c r="AQ558" s="1" t="s">
        <v>77</v>
      </c>
      <c r="AR558" s="1" t="s">
        <v>77</v>
      </c>
      <c r="AS558" s="1" t="s">
        <v>77</v>
      </c>
      <c r="AT558" s="1">
        <v>891047667</v>
      </c>
      <c r="AU558" s="1">
        <v>805531993</v>
      </c>
      <c r="AV558" s="1">
        <v>90.4</v>
      </c>
      <c r="AW558" s="1">
        <v>2853698880</v>
      </c>
      <c r="AX558" s="1">
        <v>0</v>
      </c>
      <c r="AY558" s="1">
        <v>0</v>
      </c>
      <c r="AZ558" s="1">
        <v>1900000000</v>
      </c>
      <c r="BA558" s="1">
        <v>0</v>
      </c>
      <c r="BB558" s="1">
        <v>0</v>
      </c>
      <c r="BC558" s="1">
        <v>1750000000</v>
      </c>
      <c r="BD558" s="1">
        <v>0</v>
      </c>
      <c r="BE558" s="1">
        <v>0</v>
      </c>
      <c r="BF558" s="1">
        <v>648000000</v>
      </c>
      <c r="BG558" s="1">
        <v>0</v>
      </c>
      <c r="BH558" s="1">
        <v>0</v>
      </c>
      <c r="BI558" s="1">
        <v>8042746547</v>
      </c>
      <c r="BJ558" s="1">
        <v>805531993</v>
      </c>
      <c r="BK558" s="1">
        <v>10.02</v>
      </c>
      <c r="BL558" s="1" t="s">
        <v>1033</v>
      </c>
      <c r="BM558" s="10">
        <f t="shared" si="86"/>
        <v>891.04766700000005</v>
      </c>
      <c r="BN558" s="10">
        <f t="shared" si="87"/>
        <v>805.53199300000006</v>
      </c>
      <c r="BO558" s="10">
        <f t="shared" si="88"/>
        <v>2853.6988799999999</v>
      </c>
      <c r="BP558" s="10">
        <f t="shared" si="89"/>
        <v>0</v>
      </c>
      <c r="BQ558" s="10">
        <f t="shared" si="90"/>
        <v>1900</v>
      </c>
      <c r="BR558" s="10">
        <f t="shared" si="91"/>
        <v>0</v>
      </c>
      <c r="BS558" s="10">
        <f t="shared" si="92"/>
        <v>1750</v>
      </c>
      <c r="BT558" s="10">
        <f t="shared" si="93"/>
        <v>0</v>
      </c>
      <c r="BU558" s="10">
        <f t="shared" si="94"/>
        <v>648</v>
      </c>
      <c r="BV558" s="10">
        <f t="shared" si="95"/>
        <v>0</v>
      </c>
    </row>
    <row r="559" spans="1:74" x14ac:dyDescent="0.25">
      <c r="A559">
        <v>16</v>
      </c>
      <c r="B559" t="s">
        <v>60</v>
      </c>
      <c r="C559" t="s">
        <v>61</v>
      </c>
      <c r="D559">
        <v>2020</v>
      </c>
      <c r="E559" t="s">
        <v>62</v>
      </c>
      <c r="F559" t="s">
        <v>63</v>
      </c>
      <c r="G559">
        <v>2</v>
      </c>
      <c r="H559" t="s">
        <v>64</v>
      </c>
      <c r="I559" t="s">
        <v>3368</v>
      </c>
      <c r="J559" t="s">
        <v>954</v>
      </c>
      <c r="K559" t="s">
        <v>955</v>
      </c>
      <c r="L559" t="s">
        <v>3414</v>
      </c>
      <c r="M559" t="s">
        <v>956</v>
      </c>
      <c r="N559" t="s">
        <v>3422</v>
      </c>
      <c r="O559" t="s">
        <v>68</v>
      </c>
      <c r="P559" t="s">
        <v>3427</v>
      </c>
      <c r="Q559" t="s">
        <v>69</v>
      </c>
      <c r="R559" t="s">
        <v>3597</v>
      </c>
      <c r="S559" t="s">
        <v>1034</v>
      </c>
      <c r="T559">
        <v>15</v>
      </c>
      <c r="U559">
        <v>1</v>
      </c>
      <c r="V559" t="s">
        <v>1035</v>
      </c>
      <c r="W559">
        <v>1</v>
      </c>
      <c r="X559" t="s">
        <v>72</v>
      </c>
      <c r="Y559">
        <v>1</v>
      </c>
      <c r="Z559" t="s">
        <v>73</v>
      </c>
      <c r="AA559">
        <v>1</v>
      </c>
      <c r="AB559" s="1">
        <v>1</v>
      </c>
      <c r="AC559" s="1">
        <v>1</v>
      </c>
      <c r="AD559" s="1">
        <v>100</v>
      </c>
      <c r="AE559" s="1">
        <v>50</v>
      </c>
      <c r="AF559" s="1">
        <v>0</v>
      </c>
      <c r="AG559" s="1">
        <v>0</v>
      </c>
      <c r="AH559" s="1">
        <v>15</v>
      </c>
      <c r="AI559" s="1">
        <v>0</v>
      </c>
      <c r="AJ559" s="1">
        <v>0</v>
      </c>
      <c r="AK559" s="1">
        <v>3</v>
      </c>
      <c r="AL559" s="1">
        <v>0</v>
      </c>
      <c r="AM559" s="1">
        <v>0</v>
      </c>
      <c r="AN559" s="1">
        <v>1</v>
      </c>
      <c r="AO559" s="1">
        <v>0</v>
      </c>
      <c r="AP559" s="1">
        <v>0</v>
      </c>
      <c r="AQ559" s="1">
        <v>70</v>
      </c>
      <c r="AR559" s="1">
        <v>1</v>
      </c>
      <c r="AS559" s="1">
        <v>1.43</v>
      </c>
      <c r="AT559" s="1">
        <v>859483468</v>
      </c>
      <c r="AU559" s="1">
        <v>854036339</v>
      </c>
      <c r="AV559" s="1">
        <v>99.37</v>
      </c>
      <c r="AW559" s="1">
        <v>1926974</v>
      </c>
      <c r="AX559" s="1">
        <v>0</v>
      </c>
      <c r="AY559" s="1">
        <v>0</v>
      </c>
      <c r="AZ559" s="1">
        <v>1054011457</v>
      </c>
      <c r="BA559" s="1">
        <v>0</v>
      </c>
      <c r="BB559" s="1">
        <v>0</v>
      </c>
      <c r="BC559" s="1">
        <v>666752098</v>
      </c>
      <c r="BD559" s="1">
        <v>0</v>
      </c>
      <c r="BE559" s="1">
        <v>0</v>
      </c>
      <c r="BF559" s="1">
        <v>2966591492</v>
      </c>
      <c r="BG559" s="1">
        <v>0</v>
      </c>
      <c r="BH559" s="1">
        <v>0</v>
      </c>
      <c r="BI559" s="1">
        <v>5548765489</v>
      </c>
      <c r="BJ559" s="1">
        <v>854036339</v>
      </c>
      <c r="BK559" s="1">
        <v>15.39</v>
      </c>
      <c r="BL559" s="1" t="s">
        <v>1036</v>
      </c>
      <c r="BM559" s="10">
        <f t="shared" si="86"/>
        <v>859.48346800000002</v>
      </c>
      <c r="BN559" s="10">
        <f t="shared" si="87"/>
        <v>854.036339</v>
      </c>
      <c r="BO559" s="10">
        <f t="shared" si="88"/>
        <v>1.926974</v>
      </c>
      <c r="BP559" s="10">
        <f t="shared" si="89"/>
        <v>0</v>
      </c>
      <c r="BQ559" s="10">
        <f t="shared" si="90"/>
        <v>1054.0114570000001</v>
      </c>
      <c r="BR559" s="10">
        <f t="shared" si="91"/>
        <v>0</v>
      </c>
      <c r="BS559" s="10">
        <f t="shared" si="92"/>
        <v>666.75209800000005</v>
      </c>
      <c r="BT559" s="10">
        <f t="shared" si="93"/>
        <v>0</v>
      </c>
      <c r="BU559" s="10">
        <f t="shared" si="94"/>
        <v>2966.591492</v>
      </c>
      <c r="BV559" s="10">
        <f t="shared" si="95"/>
        <v>0</v>
      </c>
    </row>
    <row r="560" spans="1:74" x14ac:dyDescent="0.25">
      <c r="A560">
        <v>16</v>
      </c>
      <c r="B560" t="s">
        <v>60</v>
      </c>
      <c r="C560" t="s">
        <v>61</v>
      </c>
      <c r="D560">
        <v>2020</v>
      </c>
      <c r="E560" t="s">
        <v>62</v>
      </c>
      <c r="F560" t="s">
        <v>63</v>
      </c>
      <c r="G560">
        <v>2</v>
      </c>
      <c r="H560" t="s">
        <v>64</v>
      </c>
      <c r="I560" t="s">
        <v>3368</v>
      </c>
      <c r="J560" t="s">
        <v>954</v>
      </c>
      <c r="K560" t="s">
        <v>955</v>
      </c>
      <c r="L560" t="s">
        <v>3414</v>
      </c>
      <c r="M560" t="s">
        <v>956</v>
      </c>
      <c r="N560" t="s">
        <v>3422</v>
      </c>
      <c r="O560" t="s">
        <v>68</v>
      </c>
      <c r="P560" t="s">
        <v>3427</v>
      </c>
      <c r="Q560" t="s">
        <v>69</v>
      </c>
      <c r="R560" t="s">
        <v>3597</v>
      </c>
      <c r="S560" t="s">
        <v>1034</v>
      </c>
      <c r="T560">
        <v>15</v>
      </c>
      <c r="U560">
        <v>2</v>
      </c>
      <c r="V560" t="s">
        <v>1037</v>
      </c>
      <c r="W560">
        <v>1</v>
      </c>
      <c r="X560" t="s">
        <v>72</v>
      </c>
      <c r="Y560">
        <v>1</v>
      </c>
      <c r="Z560" t="s">
        <v>73</v>
      </c>
      <c r="AA560">
        <v>1</v>
      </c>
      <c r="AB560" s="1">
        <v>0.2</v>
      </c>
      <c r="AC560" s="1">
        <v>0.2</v>
      </c>
      <c r="AD560" s="1">
        <v>100</v>
      </c>
      <c r="AE560" s="1">
        <v>0.2</v>
      </c>
      <c r="AF560" s="1">
        <v>0</v>
      </c>
      <c r="AG560" s="1">
        <v>0</v>
      </c>
      <c r="AH560" s="1">
        <v>0.2</v>
      </c>
      <c r="AI560" s="1">
        <v>0</v>
      </c>
      <c r="AJ560" s="1">
        <v>0</v>
      </c>
      <c r="AK560" s="1">
        <v>0.2</v>
      </c>
      <c r="AL560" s="1">
        <v>0</v>
      </c>
      <c r="AM560" s="1">
        <v>0</v>
      </c>
      <c r="AN560" s="1">
        <v>0.2</v>
      </c>
      <c r="AO560" s="1">
        <v>0</v>
      </c>
      <c r="AP560" s="1">
        <v>0</v>
      </c>
      <c r="AQ560" s="1">
        <v>1</v>
      </c>
      <c r="AR560" s="1">
        <v>0.2</v>
      </c>
      <c r="AS560" s="1">
        <v>20</v>
      </c>
      <c r="AT560" s="1">
        <v>33801170</v>
      </c>
      <c r="AU560" s="1">
        <v>19420238</v>
      </c>
      <c r="AV560" s="1">
        <v>57.46</v>
      </c>
      <c r="AW560" s="1">
        <v>1522185805</v>
      </c>
      <c r="AX560" s="1">
        <v>0</v>
      </c>
      <c r="AY560" s="1">
        <v>0</v>
      </c>
      <c r="AZ560" s="1">
        <v>1494730935</v>
      </c>
      <c r="BA560" s="1">
        <v>0</v>
      </c>
      <c r="BB560" s="1">
        <v>0</v>
      </c>
      <c r="BC560" s="1">
        <v>1542572922</v>
      </c>
      <c r="BD560" s="1">
        <v>0</v>
      </c>
      <c r="BE560" s="1">
        <v>0</v>
      </c>
      <c r="BF560" s="1">
        <v>1578557001</v>
      </c>
      <c r="BG560" s="1">
        <v>0</v>
      </c>
      <c r="BH560" s="1">
        <v>0</v>
      </c>
      <c r="BI560" s="1">
        <v>6171847833</v>
      </c>
      <c r="BJ560" s="1">
        <v>19420238</v>
      </c>
      <c r="BK560" s="1">
        <v>0.31</v>
      </c>
      <c r="BL560" s="1" t="s">
        <v>1038</v>
      </c>
      <c r="BM560" s="10">
        <f t="shared" si="86"/>
        <v>33.801169999999999</v>
      </c>
      <c r="BN560" s="10">
        <f t="shared" si="87"/>
        <v>19.420238000000001</v>
      </c>
      <c r="BO560" s="10">
        <f t="shared" si="88"/>
        <v>1522.1858050000001</v>
      </c>
      <c r="BP560" s="10">
        <f t="shared" si="89"/>
        <v>0</v>
      </c>
      <c r="BQ560" s="10">
        <f t="shared" si="90"/>
        <v>1494.730935</v>
      </c>
      <c r="BR560" s="10">
        <f t="shared" si="91"/>
        <v>0</v>
      </c>
      <c r="BS560" s="10">
        <f t="shared" si="92"/>
        <v>1542.5729220000001</v>
      </c>
      <c r="BT560" s="10">
        <f t="shared" si="93"/>
        <v>0</v>
      </c>
      <c r="BU560" s="10">
        <f t="shared" si="94"/>
        <v>1578.5570009999999</v>
      </c>
      <c r="BV560" s="10">
        <f t="shared" si="95"/>
        <v>0</v>
      </c>
    </row>
    <row r="561" spans="1:74" x14ac:dyDescent="0.25">
      <c r="A561">
        <v>16</v>
      </c>
      <c r="B561" t="s">
        <v>60</v>
      </c>
      <c r="C561" t="s">
        <v>61</v>
      </c>
      <c r="D561">
        <v>2020</v>
      </c>
      <c r="E561" t="s">
        <v>62</v>
      </c>
      <c r="F561" t="s">
        <v>63</v>
      </c>
      <c r="G561">
        <v>2</v>
      </c>
      <c r="H561" t="s">
        <v>64</v>
      </c>
      <c r="I561" t="s">
        <v>3368</v>
      </c>
      <c r="J561" t="s">
        <v>954</v>
      </c>
      <c r="K561" t="s">
        <v>955</v>
      </c>
      <c r="L561" t="s">
        <v>3414</v>
      </c>
      <c r="M561" t="s">
        <v>956</v>
      </c>
      <c r="N561" t="s">
        <v>3422</v>
      </c>
      <c r="O561" t="s">
        <v>68</v>
      </c>
      <c r="P561" t="s">
        <v>3427</v>
      </c>
      <c r="Q561" t="s">
        <v>69</v>
      </c>
      <c r="R561" t="s">
        <v>3597</v>
      </c>
      <c r="S561" t="s">
        <v>1034</v>
      </c>
      <c r="T561">
        <v>15</v>
      </c>
      <c r="U561">
        <v>3</v>
      </c>
      <c r="V561" t="s">
        <v>1039</v>
      </c>
      <c r="W561">
        <v>1</v>
      </c>
      <c r="X561" t="s">
        <v>72</v>
      </c>
      <c r="Y561">
        <v>1</v>
      </c>
      <c r="Z561" t="s">
        <v>73</v>
      </c>
      <c r="AA561">
        <v>1</v>
      </c>
      <c r="AB561" s="1">
        <v>1</v>
      </c>
      <c r="AC561" s="1">
        <v>0.96</v>
      </c>
      <c r="AD561" s="1">
        <v>96</v>
      </c>
      <c r="AE561" s="1">
        <v>1</v>
      </c>
      <c r="AF561" s="1">
        <v>0</v>
      </c>
      <c r="AG561" s="1">
        <v>0</v>
      </c>
      <c r="AH561" s="1">
        <v>1</v>
      </c>
      <c r="AI561" s="1">
        <v>0</v>
      </c>
      <c r="AJ561" s="1">
        <v>0</v>
      </c>
      <c r="AK561" s="1">
        <v>1</v>
      </c>
      <c r="AL561" s="1">
        <v>0</v>
      </c>
      <c r="AM561" s="1">
        <v>0</v>
      </c>
      <c r="AN561" s="1">
        <v>1</v>
      </c>
      <c r="AO561" s="1">
        <v>0</v>
      </c>
      <c r="AP561" s="1">
        <v>0</v>
      </c>
      <c r="AQ561" s="1">
        <v>5</v>
      </c>
      <c r="AR561" s="1">
        <v>0.96</v>
      </c>
      <c r="AS561" s="1">
        <v>19.2</v>
      </c>
      <c r="AT561" s="1">
        <v>177638865</v>
      </c>
      <c r="AU561" s="1">
        <v>177638865</v>
      </c>
      <c r="AV561" s="1">
        <v>100</v>
      </c>
      <c r="AW561" s="1">
        <v>103630000</v>
      </c>
      <c r="AX561" s="1">
        <v>0</v>
      </c>
      <c r="AY561" s="1">
        <v>0</v>
      </c>
      <c r="AZ561" s="1">
        <v>198356799</v>
      </c>
      <c r="BA561" s="1">
        <v>0</v>
      </c>
      <c r="BB561" s="1">
        <v>0</v>
      </c>
      <c r="BC561" s="1">
        <v>209676310</v>
      </c>
      <c r="BD561" s="1">
        <v>0</v>
      </c>
      <c r="BE561" s="1">
        <v>0</v>
      </c>
      <c r="BF561" s="1">
        <v>163414920</v>
      </c>
      <c r="BG561" s="1">
        <v>0</v>
      </c>
      <c r="BH561" s="1">
        <v>0</v>
      </c>
      <c r="BI561" s="1">
        <v>852716894</v>
      </c>
      <c r="BJ561" s="1">
        <v>177638865</v>
      </c>
      <c r="BK561" s="1">
        <v>20.83</v>
      </c>
      <c r="BL561" s="1" t="s">
        <v>1040</v>
      </c>
      <c r="BM561" s="10">
        <f t="shared" si="86"/>
        <v>177.63886500000001</v>
      </c>
      <c r="BN561" s="10">
        <f t="shared" si="87"/>
        <v>177.63886500000001</v>
      </c>
      <c r="BO561" s="10">
        <f t="shared" si="88"/>
        <v>103.63</v>
      </c>
      <c r="BP561" s="10">
        <f t="shared" si="89"/>
        <v>0</v>
      </c>
      <c r="BQ561" s="10">
        <f t="shared" si="90"/>
        <v>198.356799</v>
      </c>
      <c r="BR561" s="10">
        <f t="shared" si="91"/>
        <v>0</v>
      </c>
      <c r="BS561" s="10">
        <f t="shared" si="92"/>
        <v>209.67631</v>
      </c>
      <c r="BT561" s="10">
        <f t="shared" si="93"/>
        <v>0</v>
      </c>
      <c r="BU561" s="10">
        <f t="shared" si="94"/>
        <v>163.41492</v>
      </c>
      <c r="BV561" s="10">
        <f t="shared" si="95"/>
        <v>0</v>
      </c>
    </row>
    <row r="562" spans="1:74" x14ac:dyDescent="0.25">
      <c r="A562">
        <v>16</v>
      </c>
      <c r="B562" t="s">
        <v>60</v>
      </c>
      <c r="C562" t="s">
        <v>61</v>
      </c>
      <c r="D562">
        <v>2020</v>
      </c>
      <c r="E562" t="s">
        <v>62</v>
      </c>
      <c r="F562" t="s">
        <v>63</v>
      </c>
      <c r="G562">
        <v>2</v>
      </c>
      <c r="H562" t="s">
        <v>64</v>
      </c>
      <c r="I562" t="s">
        <v>3368</v>
      </c>
      <c r="J562" t="s">
        <v>954</v>
      </c>
      <c r="K562" t="s">
        <v>955</v>
      </c>
      <c r="L562" t="s">
        <v>3414</v>
      </c>
      <c r="M562" t="s">
        <v>956</v>
      </c>
      <c r="N562" t="s">
        <v>3422</v>
      </c>
      <c r="O562" t="s">
        <v>68</v>
      </c>
      <c r="P562" t="s">
        <v>3427</v>
      </c>
      <c r="Q562" t="s">
        <v>69</v>
      </c>
      <c r="R562" t="s">
        <v>3597</v>
      </c>
      <c r="S562" t="s">
        <v>1034</v>
      </c>
      <c r="T562">
        <v>15</v>
      </c>
      <c r="U562">
        <v>4</v>
      </c>
      <c r="V562" t="s">
        <v>1041</v>
      </c>
      <c r="W562">
        <v>1</v>
      </c>
      <c r="X562" t="s">
        <v>72</v>
      </c>
      <c r="Y562">
        <v>1</v>
      </c>
      <c r="Z562" t="s">
        <v>73</v>
      </c>
      <c r="AA562">
        <v>1</v>
      </c>
      <c r="AB562" s="1">
        <v>0.2</v>
      </c>
      <c r="AC562" s="1">
        <v>0.2</v>
      </c>
      <c r="AD562" s="1">
        <v>100</v>
      </c>
      <c r="AE562" s="1">
        <v>0.2</v>
      </c>
      <c r="AF562" s="1">
        <v>0</v>
      </c>
      <c r="AG562" s="1">
        <v>0</v>
      </c>
      <c r="AH562" s="1">
        <v>0.2</v>
      </c>
      <c r="AI562" s="1">
        <v>0</v>
      </c>
      <c r="AJ562" s="1">
        <v>0</v>
      </c>
      <c r="AK562" s="1">
        <v>0.2</v>
      </c>
      <c r="AL562" s="1">
        <v>0</v>
      </c>
      <c r="AM562" s="1">
        <v>0</v>
      </c>
      <c r="AN562" s="1">
        <v>0.2</v>
      </c>
      <c r="AO562" s="1">
        <v>0</v>
      </c>
      <c r="AP562" s="1">
        <v>0</v>
      </c>
      <c r="AQ562" s="1">
        <v>1</v>
      </c>
      <c r="AR562" s="1">
        <v>0.2</v>
      </c>
      <c r="AS562" s="1">
        <v>20</v>
      </c>
      <c r="AT562" s="1">
        <v>232118612</v>
      </c>
      <c r="AU562" s="1">
        <v>149467755</v>
      </c>
      <c r="AV562" s="1">
        <v>64.39</v>
      </c>
      <c r="AW562" s="1">
        <v>1375106049</v>
      </c>
      <c r="AX562" s="1">
        <v>0</v>
      </c>
      <c r="AY562" s="1">
        <v>0</v>
      </c>
      <c r="AZ562" s="1">
        <v>1202822256</v>
      </c>
      <c r="BA562" s="1">
        <v>0</v>
      </c>
      <c r="BB562" s="1">
        <v>0</v>
      </c>
      <c r="BC562" s="1">
        <v>1281306919</v>
      </c>
      <c r="BD562" s="1">
        <v>0</v>
      </c>
      <c r="BE562" s="1">
        <v>0</v>
      </c>
      <c r="BF562" s="1">
        <v>409468462</v>
      </c>
      <c r="BG562" s="1">
        <v>0</v>
      </c>
      <c r="BH562" s="1">
        <v>0</v>
      </c>
      <c r="BI562" s="1">
        <v>4500822298</v>
      </c>
      <c r="BJ562" s="1">
        <v>149467755</v>
      </c>
      <c r="BK562" s="1">
        <v>3.32</v>
      </c>
      <c r="BL562" s="1" t="s">
        <v>1042</v>
      </c>
      <c r="BM562" s="10">
        <f t="shared" si="86"/>
        <v>232.11861200000001</v>
      </c>
      <c r="BN562" s="10">
        <f t="shared" si="87"/>
        <v>149.46775500000001</v>
      </c>
      <c r="BO562" s="10">
        <f t="shared" si="88"/>
        <v>1375.106049</v>
      </c>
      <c r="BP562" s="10">
        <f t="shared" si="89"/>
        <v>0</v>
      </c>
      <c r="BQ562" s="10">
        <f t="shared" si="90"/>
        <v>1202.8222559999999</v>
      </c>
      <c r="BR562" s="10">
        <f t="shared" si="91"/>
        <v>0</v>
      </c>
      <c r="BS562" s="10">
        <f t="shared" si="92"/>
        <v>1281.3069190000001</v>
      </c>
      <c r="BT562" s="10">
        <f t="shared" si="93"/>
        <v>0</v>
      </c>
      <c r="BU562" s="10">
        <f t="shared" si="94"/>
        <v>409.46846199999999</v>
      </c>
      <c r="BV562" s="10">
        <f t="shared" si="95"/>
        <v>0</v>
      </c>
    </row>
    <row r="563" spans="1:74" x14ac:dyDescent="0.25">
      <c r="A563">
        <v>16</v>
      </c>
      <c r="B563" t="s">
        <v>60</v>
      </c>
      <c r="C563" t="s">
        <v>61</v>
      </c>
      <c r="D563">
        <v>2020</v>
      </c>
      <c r="E563" t="s">
        <v>62</v>
      </c>
      <c r="F563" t="s">
        <v>63</v>
      </c>
      <c r="G563">
        <v>2</v>
      </c>
      <c r="H563" t="s">
        <v>64</v>
      </c>
      <c r="I563" t="s">
        <v>3368</v>
      </c>
      <c r="J563" t="s">
        <v>954</v>
      </c>
      <c r="K563" t="s">
        <v>955</v>
      </c>
      <c r="L563" t="s">
        <v>3414</v>
      </c>
      <c r="M563" t="s">
        <v>956</v>
      </c>
      <c r="N563" t="s">
        <v>3422</v>
      </c>
      <c r="O563" t="s">
        <v>68</v>
      </c>
      <c r="P563" t="s">
        <v>3427</v>
      </c>
      <c r="Q563" t="s">
        <v>69</v>
      </c>
      <c r="R563" t="s">
        <v>3597</v>
      </c>
      <c r="S563" t="s">
        <v>1034</v>
      </c>
      <c r="T563">
        <v>15</v>
      </c>
      <c r="U563">
        <v>5</v>
      </c>
      <c r="V563" t="s">
        <v>1043</v>
      </c>
      <c r="W563">
        <v>1</v>
      </c>
      <c r="X563" t="s">
        <v>72</v>
      </c>
      <c r="Y563">
        <v>1</v>
      </c>
      <c r="Z563" t="s">
        <v>73</v>
      </c>
      <c r="AA563">
        <v>1</v>
      </c>
      <c r="AB563" s="1">
        <v>0.2</v>
      </c>
      <c r="AC563" s="1">
        <v>0.13</v>
      </c>
      <c r="AD563" s="1">
        <v>65</v>
      </c>
      <c r="AE563" s="1">
        <v>0.2</v>
      </c>
      <c r="AF563" s="1">
        <v>0</v>
      </c>
      <c r="AG563" s="1">
        <v>0</v>
      </c>
      <c r="AH563" s="1">
        <v>0.2</v>
      </c>
      <c r="AI563" s="1">
        <v>0</v>
      </c>
      <c r="AJ563" s="1">
        <v>0</v>
      </c>
      <c r="AK563" s="1">
        <v>0.2</v>
      </c>
      <c r="AL563" s="1">
        <v>0</v>
      </c>
      <c r="AM563" s="1">
        <v>0</v>
      </c>
      <c r="AN563" s="1">
        <v>0.2</v>
      </c>
      <c r="AO563" s="1">
        <v>0</v>
      </c>
      <c r="AP563" s="1">
        <v>0</v>
      </c>
      <c r="AQ563" s="1">
        <v>1</v>
      </c>
      <c r="AR563" s="1">
        <v>0.13</v>
      </c>
      <c r="AS563" s="1">
        <v>13</v>
      </c>
      <c r="AT563" s="1">
        <v>101421731</v>
      </c>
      <c r="AU563" s="1">
        <v>89911600</v>
      </c>
      <c r="AV563" s="1">
        <v>88.65</v>
      </c>
      <c r="AW563" s="1">
        <v>433299340</v>
      </c>
      <c r="AX563" s="1">
        <v>0</v>
      </c>
      <c r="AY563" s="1">
        <v>0</v>
      </c>
      <c r="AZ563" s="1">
        <v>254096962</v>
      </c>
      <c r="BA563" s="1">
        <v>0</v>
      </c>
      <c r="BB563" s="1">
        <v>0</v>
      </c>
      <c r="BC563" s="1">
        <v>278883749</v>
      </c>
      <c r="BD563" s="1">
        <v>0</v>
      </c>
      <c r="BE563" s="1">
        <v>0</v>
      </c>
      <c r="BF563" s="1">
        <v>57868228</v>
      </c>
      <c r="BG563" s="1">
        <v>0</v>
      </c>
      <c r="BH563" s="1">
        <v>0</v>
      </c>
      <c r="BI563" s="1">
        <v>1125570010</v>
      </c>
      <c r="BJ563" s="1">
        <v>89911600</v>
      </c>
      <c r="BK563" s="1">
        <v>7.99</v>
      </c>
      <c r="BL563" s="1" t="s">
        <v>1044</v>
      </c>
      <c r="BM563" s="10">
        <f t="shared" si="86"/>
        <v>101.42173099999999</v>
      </c>
      <c r="BN563" s="10">
        <f t="shared" si="87"/>
        <v>89.911600000000007</v>
      </c>
      <c r="BO563" s="10">
        <f t="shared" si="88"/>
        <v>433.29933999999997</v>
      </c>
      <c r="BP563" s="10">
        <f t="shared" si="89"/>
        <v>0</v>
      </c>
      <c r="BQ563" s="10">
        <f t="shared" si="90"/>
        <v>254.09696199999999</v>
      </c>
      <c r="BR563" s="10">
        <f t="shared" si="91"/>
        <v>0</v>
      </c>
      <c r="BS563" s="10">
        <f t="shared" si="92"/>
        <v>278.88374900000002</v>
      </c>
      <c r="BT563" s="10">
        <f t="shared" si="93"/>
        <v>0</v>
      </c>
      <c r="BU563" s="10">
        <f t="shared" si="94"/>
        <v>57.868228000000002</v>
      </c>
      <c r="BV563" s="10">
        <f t="shared" si="95"/>
        <v>0</v>
      </c>
    </row>
    <row r="564" spans="1:74" x14ac:dyDescent="0.25">
      <c r="A564">
        <v>16</v>
      </c>
      <c r="B564" t="s">
        <v>60</v>
      </c>
      <c r="C564" t="s">
        <v>61</v>
      </c>
      <c r="D564">
        <v>2020</v>
      </c>
      <c r="E564" t="s">
        <v>62</v>
      </c>
      <c r="F564" t="s">
        <v>63</v>
      </c>
      <c r="G564">
        <v>2</v>
      </c>
      <c r="H564" t="s">
        <v>64</v>
      </c>
      <c r="I564" t="s">
        <v>3368</v>
      </c>
      <c r="J564" t="s">
        <v>954</v>
      </c>
      <c r="K564" t="s">
        <v>955</v>
      </c>
      <c r="L564" t="s">
        <v>3414</v>
      </c>
      <c r="M564" t="s">
        <v>956</v>
      </c>
      <c r="N564" t="s">
        <v>3422</v>
      </c>
      <c r="O564" t="s">
        <v>68</v>
      </c>
      <c r="P564" t="s">
        <v>3427</v>
      </c>
      <c r="Q564" t="s">
        <v>69</v>
      </c>
      <c r="R564" t="s">
        <v>3597</v>
      </c>
      <c r="S564" t="s">
        <v>1034</v>
      </c>
      <c r="T564">
        <v>15</v>
      </c>
      <c r="U564">
        <v>6</v>
      </c>
      <c r="V564" t="s">
        <v>1045</v>
      </c>
      <c r="W564">
        <v>1</v>
      </c>
      <c r="X564" t="s">
        <v>72</v>
      </c>
      <c r="Y564">
        <v>1</v>
      </c>
      <c r="Z564" t="s">
        <v>73</v>
      </c>
      <c r="AA564">
        <v>1</v>
      </c>
      <c r="AB564" s="1">
        <v>0.2</v>
      </c>
      <c r="AC564" s="1">
        <v>0.19</v>
      </c>
      <c r="AD564" s="1">
        <v>95</v>
      </c>
      <c r="AE564" s="1">
        <v>0.2</v>
      </c>
      <c r="AF564" s="1">
        <v>0</v>
      </c>
      <c r="AG564" s="1">
        <v>0</v>
      </c>
      <c r="AH564" s="1">
        <v>0.2</v>
      </c>
      <c r="AI564" s="1">
        <v>0</v>
      </c>
      <c r="AJ564" s="1">
        <v>0</v>
      </c>
      <c r="AK564" s="1">
        <v>0.2</v>
      </c>
      <c r="AL564" s="1">
        <v>0</v>
      </c>
      <c r="AM564" s="1">
        <v>0</v>
      </c>
      <c r="AN564" s="1">
        <v>0.2</v>
      </c>
      <c r="AO564" s="1">
        <v>0</v>
      </c>
      <c r="AP564" s="1">
        <v>0</v>
      </c>
      <c r="AQ564" s="1">
        <v>1</v>
      </c>
      <c r="AR564" s="1">
        <v>0.19</v>
      </c>
      <c r="AS564" s="1">
        <v>19</v>
      </c>
      <c r="AT564" s="1">
        <v>345281733</v>
      </c>
      <c r="AU564" s="1">
        <v>340851162</v>
      </c>
      <c r="AV564" s="1">
        <v>98.72</v>
      </c>
      <c r="AW564" s="1">
        <v>1025921832</v>
      </c>
      <c r="AX564" s="1">
        <v>0</v>
      </c>
      <c r="AY564" s="1">
        <v>0</v>
      </c>
      <c r="AZ564" s="1">
        <v>924142915</v>
      </c>
      <c r="BA564" s="1">
        <v>0</v>
      </c>
      <c r="BB564" s="1">
        <v>0</v>
      </c>
      <c r="BC564" s="1">
        <v>951867200</v>
      </c>
      <c r="BD564" s="1">
        <v>0</v>
      </c>
      <c r="BE564" s="1">
        <v>0</v>
      </c>
      <c r="BF564" s="1">
        <v>318366424</v>
      </c>
      <c r="BG564" s="1">
        <v>0</v>
      </c>
      <c r="BH564" s="1">
        <v>0</v>
      </c>
      <c r="BI564" s="1">
        <v>3565580104</v>
      </c>
      <c r="BJ564" s="1">
        <v>340851162</v>
      </c>
      <c r="BK564" s="1">
        <v>9.56</v>
      </c>
      <c r="BL564" s="1" t="s">
        <v>1046</v>
      </c>
      <c r="BM564" s="10">
        <f t="shared" si="86"/>
        <v>345.28173299999997</v>
      </c>
      <c r="BN564" s="10">
        <f t="shared" si="87"/>
        <v>340.85116199999999</v>
      </c>
      <c r="BO564" s="10">
        <f t="shared" si="88"/>
        <v>1025.921832</v>
      </c>
      <c r="BP564" s="10">
        <f t="shared" si="89"/>
        <v>0</v>
      </c>
      <c r="BQ564" s="10">
        <f t="shared" si="90"/>
        <v>924.14291500000002</v>
      </c>
      <c r="BR564" s="10">
        <f t="shared" si="91"/>
        <v>0</v>
      </c>
      <c r="BS564" s="10">
        <f t="shared" si="92"/>
        <v>951.86720000000003</v>
      </c>
      <c r="BT564" s="10">
        <f t="shared" si="93"/>
        <v>0</v>
      </c>
      <c r="BU564" s="10">
        <f t="shared" si="94"/>
        <v>318.36642399999999</v>
      </c>
      <c r="BV564" s="10">
        <f t="shared" si="95"/>
        <v>0</v>
      </c>
    </row>
    <row r="565" spans="1:74" x14ac:dyDescent="0.25">
      <c r="A565">
        <v>16</v>
      </c>
      <c r="B565" t="s">
        <v>60</v>
      </c>
      <c r="C565" t="s">
        <v>61</v>
      </c>
      <c r="D565">
        <v>2020</v>
      </c>
      <c r="E565" t="s">
        <v>62</v>
      </c>
      <c r="F565" t="s">
        <v>63</v>
      </c>
      <c r="G565">
        <v>2</v>
      </c>
      <c r="H565" t="s">
        <v>64</v>
      </c>
      <c r="I565" t="s">
        <v>3368</v>
      </c>
      <c r="J565" t="s">
        <v>954</v>
      </c>
      <c r="K565" t="s">
        <v>955</v>
      </c>
      <c r="L565" t="s">
        <v>3414</v>
      </c>
      <c r="M565" t="s">
        <v>956</v>
      </c>
      <c r="N565" t="s">
        <v>3422</v>
      </c>
      <c r="O565" t="s">
        <v>68</v>
      </c>
      <c r="P565" t="s">
        <v>3427</v>
      </c>
      <c r="Q565" t="s">
        <v>69</v>
      </c>
      <c r="R565" t="s">
        <v>3597</v>
      </c>
      <c r="S565" t="s">
        <v>1034</v>
      </c>
      <c r="T565">
        <v>15</v>
      </c>
      <c r="U565">
        <v>7</v>
      </c>
      <c r="V565" t="s">
        <v>1047</v>
      </c>
      <c r="W565">
        <v>1</v>
      </c>
      <c r="X565" t="s">
        <v>72</v>
      </c>
      <c r="Y565">
        <v>1</v>
      </c>
      <c r="Z565" t="s">
        <v>73</v>
      </c>
      <c r="AA565">
        <v>1</v>
      </c>
      <c r="AB565" s="1">
        <v>0.2</v>
      </c>
      <c r="AC565" s="1">
        <v>0.2</v>
      </c>
      <c r="AD565" s="1">
        <v>100</v>
      </c>
      <c r="AE565" s="1">
        <v>0.2</v>
      </c>
      <c r="AF565" s="1">
        <v>0</v>
      </c>
      <c r="AG565" s="1">
        <v>0</v>
      </c>
      <c r="AH565" s="1">
        <v>0.2</v>
      </c>
      <c r="AI565" s="1">
        <v>0</v>
      </c>
      <c r="AJ565" s="1">
        <v>0</v>
      </c>
      <c r="AK565" s="1">
        <v>0.2</v>
      </c>
      <c r="AL565" s="1">
        <v>0</v>
      </c>
      <c r="AM565" s="1">
        <v>0</v>
      </c>
      <c r="AN565" s="1">
        <v>0.2</v>
      </c>
      <c r="AO565" s="1">
        <v>0</v>
      </c>
      <c r="AP565" s="1">
        <v>0</v>
      </c>
      <c r="AQ565" s="1">
        <v>1</v>
      </c>
      <c r="AR565" s="1">
        <v>0.2</v>
      </c>
      <c r="AS565" s="1">
        <v>20</v>
      </c>
      <c r="AT565" s="1">
        <v>1312535469</v>
      </c>
      <c r="AU565" s="1">
        <v>1312535469</v>
      </c>
      <c r="AV565" s="1">
        <v>100</v>
      </c>
      <c r="AW565" s="1">
        <v>1099998000</v>
      </c>
      <c r="AX565" s="1">
        <v>0</v>
      </c>
      <c r="AY565" s="1">
        <v>0</v>
      </c>
      <c r="AZ565" s="1">
        <v>1337066726</v>
      </c>
      <c r="BA565" s="1">
        <v>0</v>
      </c>
      <c r="BB565" s="1">
        <v>0</v>
      </c>
      <c r="BC565" s="1">
        <v>2028461327</v>
      </c>
      <c r="BD565" s="1">
        <v>0</v>
      </c>
      <c r="BE565" s="1">
        <v>0</v>
      </c>
      <c r="BF565" s="1">
        <v>3113538641</v>
      </c>
      <c r="BG565" s="1">
        <v>0</v>
      </c>
      <c r="BH565" s="1">
        <v>0</v>
      </c>
      <c r="BI565" s="1">
        <v>8891600163</v>
      </c>
      <c r="BJ565" s="1">
        <v>1312535469</v>
      </c>
      <c r="BK565" s="1">
        <v>14.76</v>
      </c>
      <c r="BL565" s="1" t="s">
        <v>1048</v>
      </c>
      <c r="BM565" s="10">
        <f t="shared" si="86"/>
        <v>1312.5354689999999</v>
      </c>
      <c r="BN565" s="10">
        <f t="shared" si="87"/>
        <v>1312.5354689999999</v>
      </c>
      <c r="BO565" s="10">
        <f t="shared" si="88"/>
        <v>1099.998</v>
      </c>
      <c r="BP565" s="10">
        <f t="shared" si="89"/>
        <v>0</v>
      </c>
      <c r="BQ565" s="10">
        <f t="shared" si="90"/>
        <v>1337.066726</v>
      </c>
      <c r="BR565" s="10">
        <f t="shared" si="91"/>
        <v>0</v>
      </c>
      <c r="BS565" s="10">
        <f t="shared" si="92"/>
        <v>2028.461327</v>
      </c>
      <c r="BT565" s="10">
        <f t="shared" si="93"/>
        <v>0</v>
      </c>
      <c r="BU565" s="10">
        <f t="shared" si="94"/>
        <v>3113.5386410000001</v>
      </c>
      <c r="BV565" s="10">
        <f t="shared" si="95"/>
        <v>0</v>
      </c>
    </row>
    <row r="566" spans="1:74" x14ac:dyDescent="0.25">
      <c r="A566">
        <v>16</v>
      </c>
      <c r="B566" t="s">
        <v>60</v>
      </c>
      <c r="C566" t="s">
        <v>61</v>
      </c>
      <c r="D566">
        <v>2020</v>
      </c>
      <c r="E566" t="s">
        <v>62</v>
      </c>
      <c r="F566" t="s">
        <v>63</v>
      </c>
      <c r="G566">
        <v>2</v>
      </c>
      <c r="H566" t="s">
        <v>64</v>
      </c>
      <c r="I566" t="s">
        <v>3369</v>
      </c>
      <c r="J566" t="s">
        <v>1049</v>
      </c>
      <c r="K566" t="s">
        <v>1050</v>
      </c>
      <c r="L566" t="s">
        <v>3415</v>
      </c>
      <c r="M566" t="s">
        <v>1051</v>
      </c>
      <c r="N566" t="s">
        <v>3424</v>
      </c>
      <c r="O566" t="s">
        <v>245</v>
      </c>
      <c r="P566" t="s">
        <v>3426</v>
      </c>
      <c r="Q566" t="s">
        <v>246</v>
      </c>
      <c r="R566" t="s">
        <v>3598</v>
      </c>
      <c r="S566" t="s">
        <v>1052</v>
      </c>
      <c r="T566">
        <v>16</v>
      </c>
      <c r="U566">
        <v>1</v>
      </c>
      <c r="V566" t="s">
        <v>1053</v>
      </c>
      <c r="W566">
        <v>1</v>
      </c>
      <c r="X566" t="s">
        <v>72</v>
      </c>
      <c r="Y566">
        <v>1</v>
      </c>
      <c r="Z566" t="s">
        <v>73</v>
      </c>
      <c r="AA566">
        <v>1</v>
      </c>
      <c r="AB566" s="1">
        <v>0</v>
      </c>
      <c r="AC566" s="1">
        <v>0</v>
      </c>
      <c r="AD566" s="1">
        <v>0</v>
      </c>
      <c r="AE566" s="1">
        <v>1</v>
      </c>
      <c r="AF566" s="1">
        <v>0</v>
      </c>
      <c r="AG566" s="1">
        <v>0</v>
      </c>
      <c r="AH566" s="1">
        <v>0</v>
      </c>
      <c r="AI566" s="1">
        <v>0</v>
      </c>
      <c r="AJ566" s="1">
        <v>0</v>
      </c>
      <c r="AK566" s="1">
        <v>0</v>
      </c>
      <c r="AL566" s="1">
        <v>0</v>
      </c>
      <c r="AM566" s="1">
        <v>0</v>
      </c>
      <c r="AN566" s="1">
        <v>0</v>
      </c>
      <c r="AO566" s="1">
        <v>0</v>
      </c>
      <c r="AP566" s="1">
        <v>0</v>
      </c>
      <c r="AQ566" s="1">
        <v>1</v>
      </c>
      <c r="AR566" s="1">
        <v>0</v>
      </c>
      <c r="AS566" s="1">
        <v>0</v>
      </c>
      <c r="AT566" s="1">
        <v>0</v>
      </c>
      <c r="AU566" s="1">
        <v>0</v>
      </c>
      <c r="AV566" s="1">
        <v>0</v>
      </c>
      <c r="AW566" s="1">
        <v>40000000</v>
      </c>
      <c r="AX566" s="1">
        <v>0</v>
      </c>
      <c r="AY566" s="1">
        <v>0</v>
      </c>
      <c r="AZ566" s="1">
        <v>0</v>
      </c>
      <c r="BA566" s="1">
        <v>0</v>
      </c>
      <c r="BB566" s="1">
        <v>0</v>
      </c>
      <c r="BC566" s="1">
        <v>0</v>
      </c>
      <c r="BD566" s="1">
        <v>0</v>
      </c>
      <c r="BE566" s="1">
        <v>0</v>
      </c>
      <c r="BF566" s="1">
        <v>0</v>
      </c>
      <c r="BG566" s="1">
        <v>0</v>
      </c>
      <c r="BH566" s="1">
        <v>0</v>
      </c>
      <c r="BI566" s="1">
        <v>40000000</v>
      </c>
      <c r="BJ566" s="1">
        <v>0</v>
      </c>
      <c r="BK566" s="1">
        <v>0</v>
      </c>
      <c r="BL566" s="1" t="s">
        <v>74</v>
      </c>
      <c r="BM566" s="10">
        <f t="shared" si="86"/>
        <v>0</v>
      </c>
      <c r="BN566" s="10">
        <f t="shared" si="87"/>
        <v>0</v>
      </c>
      <c r="BO566" s="10">
        <f t="shared" si="88"/>
        <v>40</v>
      </c>
      <c r="BP566" s="10">
        <f t="shared" si="89"/>
        <v>0</v>
      </c>
      <c r="BQ566" s="10">
        <f t="shared" si="90"/>
        <v>0</v>
      </c>
      <c r="BR566" s="10">
        <f t="shared" si="91"/>
        <v>0</v>
      </c>
      <c r="BS566" s="10">
        <f t="shared" si="92"/>
        <v>0</v>
      </c>
      <c r="BT566" s="10">
        <f t="shared" si="93"/>
        <v>0</v>
      </c>
      <c r="BU566" s="10">
        <f t="shared" si="94"/>
        <v>0</v>
      </c>
      <c r="BV566" s="10">
        <f t="shared" si="95"/>
        <v>0</v>
      </c>
    </row>
    <row r="567" spans="1:74" x14ac:dyDescent="0.25">
      <c r="A567">
        <v>16</v>
      </c>
      <c r="B567" t="s">
        <v>60</v>
      </c>
      <c r="C567" t="s">
        <v>61</v>
      </c>
      <c r="D567">
        <v>2020</v>
      </c>
      <c r="E567" t="s">
        <v>62</v>
      </c>
      <c r="F567" t="s">
        <v>63</v>
      </c>
      <c r="G567">
        <v>2</v>
      </c>
      <c r="H567" t="s">
        <v>64</v>
      </c>
      <c r="I567" t="s">
        <v>3369</v>
      </c>
      <c r="J567" t="s">
        <v>1049</v>
      </c>
      <c r="K567" t="s">
        <v>1050</v>
      </c>
      <c r="L567" t="s">
        <v>3415</v>
      </c>
      <c r="M567" t="s">
        <v>1051</v>
      </c>
      <c r="N567" t="s">
        <v>3424</v>
      </c>
      <c r="O567" t="s">
        <v>245</v>
      </c>
      <c r="P567" t="s">
        <v>3426</v>
      </c>
      <c r="Q567" t="s">
        <v>246</v>
      </c>
      <c r="R567" t="s">
        <v>3598</v>
      </c>
      <c r="S567" t="s">
        <v>1052</v>
      </c>
      <c r="T567">
        <v>16</v>
      </c>
      <c r="U567">
        <v>2</v>
      </c>
      <c r="V567" t="s">
        <v>1054</v>
      </c>
      <c r="W567">
        <v>2</v>
      </c>
      <c r="X567" t="s">
        <v>76</v>
      </c>
      <c r="Y567">
        <v>1</v>
      </c>
      <c r="Z567" t="s">
        <v>73</v>
      </c>
      <c r="AA567">
        <v>1</v>
      </c>
      <c r="AB567" s="1">
        <v>100</v>
      </c>
      <c r="AC567" s="1">
        <v>100</v>
      </c>
      <c r="AD567" s="1">
        <v>100</v>
      </c>
      <c r="AE567" s="1">
        <v>100</v>
      </c>
      <c r="AF567" s="1">
        <v>0</v>
      </c>
      <c r="AG567" s="1">
        <v>0</v>
      </c>
      <c r="AH567" s="1">
        <v>100</v>
      </c>
      <c r="AI567" s="1">
        <v>0</v>
      </c>
      <c r="AJ567" s="1">
        <v>0</v>
      </c>
      <c r="AK567" s="1">
        <v>100</v>
      </c>
      <c r="AL567" s="1">
        <v>0</v>
      </c>
      <c r="AM567" s="1">
        <v>0</v>
      </c>
      <c r="AN567" s="1">
        <v>100</v>
      </c>
      <c r="AO567" s="1">
        <v>0</v>
      </c>
      <c r="AP567" s="1">
        <v>0</v>
      </c>
      <c r="AQ567" s="1" t="s">
        <v>77</v>
      </c>
      <c r="AR567" s="1" t="s">
        <v>77</v>
      </c>
      <c r="AS567" s="1" t="s">
        <v>77</v>
      </c>
      <c r="AT567" s="1">
        <v>56107700</v>
      </c>
      <c r="AU567" s="1">
        <v>55172564</v>
      </c>
      <c r="AV567" s="1">
        <v>98.32</v>
      </c>
      <c r="AW567" s="1">
        <v>490000000</v>
      </c>
      <c r="AX567" s="1">
        <v>0</v>
      </c>
      <c r="AY567" s="1">
        <v>0</v>
      </c>
      <c r="AZ567" s="1">
        <v>490000000</v>
      </c>
      <c r="BA567" s="1">
        <v>0</v>
      </c>
      <c r="BB567" s="1">
        <v>0</v>
      </c>
      <c r="BC567" s="1">
        <v>590000000</v>
      </c>
      <c r="BD567" s="1">
        <v>0</v>
      </c>
      <c r="BE567" s="1">
        <v>0</v>
      </c>
      <c r="BF567" s="1">
        <v>390000000</v>
      </c>
      <c r="BG567" s="1">
        <v>0</v>
      </c>
      <c r="BH567" s="1">
        <v>0</v>
      </c>
      <c r="BI567" s="1">
        <v>2016107700</v>
      </c>
      <c r="BJ567" s="1">
        <v>55172564</v>
      </c>
      <c r="BK567" s="1">
        <v>2.74</v>
      </c>
      <c r="BL567" s="1" t="s">
        <v>1055</v>
      </c>
      <c r="BM567" s="10">
        <f t="shared" si="86"/>
        <v>56.107700000000001</v>
      </c>
      <c r="BN567" s="10">
        <f t="shared" si="87"/>
        <v>55.172564000000001</v>
      </c>
      <c r="BO567" s="10">
        <f t="shared" si="88"/>
        <v>490</v>
      </c>
      <c r="BP567" s="10">
        <f t="shared" si="89"/>
        <v>0</v>
      </c>
      <c r="BQ567" s="10">
        <f t="shared" si="90"/>
        <v>490</v>
      </c>
      <c r="BR567" s="10">
        <f t="shared" si="91"/>
        <v>0</v>
      </c>
      <c r="BS567" s="10">
        <f t="shared" si="92"/>
        <v>590</v>
      </c>
      <c r="BT567" s="10">
        <f t="shared" si="93"/>
        <v>0</v>
      </c>
      <c r="BU567" s="10">
        <f t="shared" si="94"/>
        <v>390</v>
      </c>
      <c r="BV567" s="10">
        <f t="shared" si="95"/>
        <v>0</v>
      </c>
    </row>
    <row r="568" spans="1:74" x14ac:dyDescent="0.25">
      <c r="A568">
        <v>16</v>
      </c>
      <c r="B568" t="s">
        <v>60</v>
      </c>
      <c r="C568" t="s">
        <v>61</v>
      </c>
      <c r="D568">
        <v>2020</v>
      </c>
      <c r="E568" t="s">
        <v>62</v>
      </c>
      <c r="F568" t="s">
        <v>63</v>
      </c>
      <c r="G568">
        <v>2</v>
      </c>
      <c r="H568" t="s">
        <v>64</v>
      </c>
      <c r="I568" t="s">
        <v>3369</v>
      </c>
      <c r="J568" t="s">
        <v>1049</v>
      </c>
      <c r="K568" t="s">
        <v>1050</v>
      </c>
      <c r="L568" t="s">
        <v>3415</v>
      </c>
      <c r="M568" t="s">
        <v>1051</v>
      </c>
      <c r="N568" t="s">
        <v>3424</v>
      </c>
      <c r="O568" t="s">
        <v>245</v>
      </c>
      <c r="P568" t="s">
        <v>3426</v>
      </c>
      <c r="Q568" t="s">
        <v>246</v>
      </c>
      <c r="R568" t="s">
        <v>3598</v>
      </c>
      <c r="S568" t="s">
        <v>1052</v>
      </c>
      <c r="T568">
        <v>16</v>
      </c>
      <c r="U568">
        <v>3</v>
      </c>
      <c r="V568" t="s">
        <v>1056</v>
      </c>
      <c r="W568">
        <v>3</v>
      </c>
      <c r="X568" t="s">
        <v>128</v>
      </c>
      <c r="Y568">
        <v>1</v>
      </c>
      <c r="Z568" t="s">
        <v>73</v>
      </c>
      <c r="AA568">
        <v>1</v>
      </c>
      <c r="AB568" s="1">
        <v>0</v>
      </c>
      <c r="AC568" s="1">
        <v>0</v>
      </c>
      <c r="AD568" s="1">
        <v>0</v>
      </c>
      <c r="AE568" s="1">
        <v>25</v>
      </c>
      <c r="AF568" s="1">
        <v>0</v>
      </c>
      <c r="AG568" s="1">
        <v>0</v>
      </c>
      <c r="AH568" s="1">
        <v>50</v>
      </c>
      <c r="AI568" s="1">
        <v>0</v>
      </c>
      <c r="AJ568" s="1">
        <v>0</v>
      </c>
      <c r="AK568" s="1">
        <v>75</v>
      </c>
      <c r="AL568" s="1">
        <v>0</v>
      </c>
      <c r="AM568" s="1">
        <v>0</v>
      </c>
      <c r="AN568" s="1">
        <v>100</v>
      </c>
      <c r="AO568" s="1">
        <v>0</v>
      </c>
      <c r="AP568" s="1">
        <v>0</v>
      </c>
      <c r="AQ568" s="1" t="s">
        <v>77</v>
      </c>
      <c r="AR568" s="1" t="s">
        <v>77</v>
      </c>
      <c r="AS568" s="1" t="s">
        <v>77</v>
      </c>
      <c r="AT568" s="1">
        <v>0</v>
      </c>
      <c r="AU568" s="1">
        <v>0</v>
      </c>
      <c r="AV568" s="1">
        <v>0</v>
      </c>
      <c r="AW568" s="1">
        <v>45000000</v>
      </c>
      <c r="AX568" s="1">
        <v>0</v>
      </c>
      <c r="AY568" s="1">
        <v>0</v>
      </c>
      <c r="AZ568" s="1">
        <v>45000000</v>
      </c>
      <c r="BA568" s="1">
        <v>0</v>
      </c>
      <c r="BB568" s="1">
        <v>0</v>
      </c>
      <c r="BC568" s="1">
        <v>45000000</v>
      </c>
      <c r="BD568" s="1">
        <v>0</v>
      </c>
      <c r="BE568" s="1">
        <v>0</v>
      </c>
      <c r="BF568" s="1">
        <v>45000000</v>
      </c>
      <c r="BG568" s="1">
        <v>0</v>
      </c>
      <c r="BH568" s="1">
        <v>0</v>
      </c>
      <c r="BI568" s="1">
        <v>180000000</v>
      </c>
      <c r="BJ568" s="1">
        <v>0</v>
      </c>
      <c r="BK568" s="1">
        <v>0</v>
      </c>
      <c r="BL568" s="1" t="s">
        <v>74</v>
      </c>
      <c r="BM568" s="10">
        <f t="shared" si="86"/>
        <v>0</v>
      </c>
      <c r="BN568" s="10">
        <f t="shared" si="87"/>
        <v>0</v>
      </c>
      <c r="BO568" s="10">
        <f t="shared" si="88"/>
        <v>45</v>
      </c>
      <c r="BP568" s="10">
        <f t="shared" si="89"/>
        <v>0</v>
      </c>
      <c r="BQ568" s="10">
        <f t="shared" si="90"/>
        <v>45</v>
      </c>
      <c r="BR568" s="10">
        <f t="shared" si="91"/>
        <v>0</v>
      </c>
      <c r="BS568" s="10">
        <f t="shared" si="92"/>
        <v>45</v>
      </c>
      <c r="BT568" s="10">
        <f t="shared" si="93"/>
        <v>0</v>
      </c>
      <c r="BU568" s="10">
        <f t="shared" si="94"/>
        <v>45</v>
      </c>
      <c r="BV568" s="10">
        <f t="shared" si="95"/>
        <v>0</v>
      </c>
    </row>
    <row r="569" spans="1:74" x14ac:dyDescent="0.25">
      <c r="A569">
        <v>16</v>
      </c>
      <c r="B569" t="s">
        <v>60</v>
      </c>
      <c r="C569" t="s">
        <v>61</v>
      </c>
      <c r="D569">
        <v>2020</v>
      </c>
      <c r="E569" t="s">
        <v>62</v>
      </c>
      <c r="F569" t="s">
        <v>63</v>
      </c>
      <c r="G569">
        <v>2</v>
      </c>
      <c r="H569" t="s">
        <v>64</v>
      </c>
      <c r="I569" t="s">
        <v>3369</v>
      </c>
      <c r="J569" t="s">
        <v>1049</v>
      </c>
      <c r="K569" t="s">
        <v>1050</v>
      </c>
      <c r="L569" t="s">
        <v>3415</v>
      </c>
      <c r="M569" t="s">
        <v>1051</v>
      </c>
      <c r="N569" t="s">
        <v>3424</v>
      </c>
      <c r="O569" t="s">
        <v>245</v>
      </c>
      <c r="P569" t="s">
        <v>3426</v>
      </c>
      <c r="Q569" t="s">
        <v>246</v>
      </c>
      <c r="R569" t="s">
        <v>3598</v>
      </c>
      <c r="S569" t="s">
        <v>1052</v>
      </c>
      <c r="T569">
        <v>16</v>
      </c>
      <c r="U569">
        <v>4</v>
      </c>
      <c r="V569" t="s">
        <v>1057</v>
      </c>
      <c r="W569">
        <v>1</v>
      </c>
      <c r="X569" t="s">
        <v>72</v>
      </c>
      <c r="Y569">
        <v>1</v>
      </c>
      <c r="Z569" t="s">
        <v>73</v>
      </c>
      <c r="AA569">
        <v>1</v>
      </c>
      <c r="AB569" s="1">
        <v>0</v>
      </c>
      <c r="AC569" s="1">
        <v>0</v>
      </c>
      <c r="AD569" s="1">
        <v>0</v>
      </c>
      <c r="AE569" s="1">
        <v>1</v>
      </c>
      <c r="AF569" s="1">
        <v>0</v>
      </c>
      <c r="AG569" s="1">
        <v>0</v>
      </c>
      <c r="AH569" s="1">
        <v>1</v>
      </c>
      <c r="AI569" s="1">
        <v>0</v>
      </c>
      <c r="AJ569" s="1">
        <v>0</v>
      </c>
      <c r="AK569" s="1">
        <v>0.5</v>
      </c>
      <c r="AL569" s="1">
        <v>0</v>
      </c>
      <c r="AM569" s="1">
        <v>0</v>
      </c>
      <c r="AN569" s="1">
        <v>0.5</v>
      </c>
      <c r="AO569" s="1">
        <v>0</v>
      </c>
      <c r="AP569" s="1">
        <v>0</v>
      </c>
      <c r="AQ569" s="1">
        <v>3</v>
      </c>
      <c r="AR569" s="1">
        <v>0</v>
      </c>
      <c r="AS569" s="1">
        <v>0</v>
      </c>
      <c r="AT569" s="1">
        <v>0</v>
      </c>
      <c r="AU569" s="1">
        <v>0</v>
      </c>
      <c r="AV569" s="1">
        <v>0</v>
      </c>
      <c r="AW569" s="1">
        <v>182500000</v>
      </c>
      <c r="AX569" s="1">
        <v>0</v>
      </c>
      <c r="AY569" s="1">
        <v>0</v>
      </c>
      <c r="AZ569" s="1">
        <v>82500000</v>
      </c>
      <c r="BA569" s="1">
        <v>0</v>
      </c>
      <c r="BB569" s="1">
        <v>0</v>
      </c>
      <c r="BC569" s="1">
        <v>2500000</v>
      </c>
      <c r="BD569" s="1">
        <v>0</v>
      </c>
      <c r="BE569" s="1">
        <v>0</v>
      </c>
      <c r="BF569" s="1">
        <v>2500000</v>
      </c>
      <c r="BG569" s="1">
        <v>0</v>
      </c>
      <c r="BH569" s="1">
        <v>0</v>
      </c>
      <c r="BI569" s="1">
        <v>270000000</v>
      </c>
      <c r="BJ569" s="1">
        <v>0</v>
      </c>
      <c r="BK569" s="1">
        <v>0</v>
      </c>
      <c r="BL569" s="1" t="s">
        <v>74</v>
      </c>
      <c r="BM569" s="10">
        <f t="shared" si="86"/>
        <v>0</v>
      </c>
      <c r="BN569" s="10">
        <f t="shared" si="87"/>
        <v>0</v>
      </c>
      <c r="BO569" s="10">
        <f t="shared" si="88"/>
        <v>182.5</v>
      </c>
      <c r="BP569" s="10">
        <f t="shared" si="89"/>
        <v>0</v>
      </c>
      <c r="BQ569" s="10">
        <f t="shared" si="90"/>
        <v>82.5</v>
      </c>
      <c r="BR569" s="10">
        <f t="shared" si="91"/>
        <v>0</v>
      </c>
      <c r="BS569" s="10">
        <f t="shared" si="92"/>
        <v>2.5</v>
      </c>
      <c r="BT569" s="10">
        <f t="shared" si="93"/>
        <v>0</v>
      </c>
      <c r="BU569" s="10">
        <f t="shared" si="94"/>
        <v>2.5</v>
      </c>
      <c r="BV569" s="10">
        <f t="shared" si="95"/>
        <v>0</v>
      </c>
    </row>
    <row r="570" spans="1:74" x14ac:dyDescent="0.25">
      <c r="A570">
        <v>16</v>
      </c>
      <c r="B570" t="s">
        <v>60</v>
      </c>
      <c r="C570" t="s">
        <v>61</v>
      </c>
      <c r="D570">
        <v>2020</v>
      </c>
      <c r="E570" t="s">
        <v>62</v>
      </c>
      <c r="F570" t="s">
        <v>63</v>
      </c>
      <c r="G570">
        <v>2</v>
      </c>
      <c r="H570" t="s">
        <v>64</v>
      </c>
      <c r="I570" t="s">
        <v>3369</v>
      </c>
      <c r="J570" t="s">
        <v>1049</v>
      </c>
      <c r="K570" t="s">
        <v>1050</v>
      </c>
      <c r="L570" t="s">
        <v>3415</v>
      </c>
      <c r="M570" t="s">
        <v>1051</v>
      </c>
      <c r="N570" t="s">
        <v>3424</v>
      </c>
      <c r="O570" t="s">
        <v>245</v>
      </c>
      <c r="P570" t="s">
        <v>3426</v>
      </c>
      <c r="Q570" t="s">
        <v>246</v>
      </c>
      <c r="R570" t="s">
        <v>3598</v>
      </c>
      <c r="S570" t="s">
        <v>1052</v>
      </c>
      <c r="T570">
        <v>16</v>
      </c>
      <c r="U570">
        <v>5</v>
      </c>
      <c r="V570" t="s">
        <v>1058</v>
      </c>
      <c r="W570">
        <v>2</v>
      </c>
      <c r="X570" t="s">
        <v>76</v>
      </c>
      <c r="Y570">
        <v>1</v>
      </c>
      <c r="Z570" t="s">
        <v>73</v>
      </c>
      <c r="AA570">
        <v>1</v>
      </c>
      <c r="AB570" s="1">
        <v>15</v>
      </c>
      <c r="AC570" s="1">
        <v>15</v>
      </c>
      <c r="AD570" s="1">
        <v>100</v>
      </c>
      <c r="AE570" s="1">
        <v>15</v>
      </c>
      <c r="AF570" s="1">
        <v>0</v>
      </c>
      <c r="AG570" s="1">
        <v>0</v>
      </c>
      <c r="AH570" s="1">
        <v>15</v>
      </c>
      <c r="AI570" s="1">
        <v>0</v>
      </c>
      <c r="AJ570" s="1">
        <v>0</v>
      </c>
      <c r="AK570" s="1">
        <v>15</v>
      </c>
      <c r="AL570" s="1">
        <v>0</v>
      </c>
      <c r="AM570" s="1">
        <v>0</v>
      </c>
      <c r="AN570" s="1">
        <v>15</v>
      </c>
      <c r="AO570" s="1">
        <v>0</v>
      </c>
      <c r="AP570" s="1">
        <v>0</v>
      </c>
      <c r="AQ570" s="1" t="s">
        <v>77</v>
      </c>
      <c r="AR570" s="1" t="s">
        <v>77</v>
      </c>
      <c r="AS570" s="1" t="s">
        <v>77</v>
      </c>
      <c r="AT570" s="1">
        <v>28400000</v>
      </c>
      <c r="AU570" s="1">
        <v>28400000</v>
      </c>
      <c r="AV570" s="1">
        <v>100</v>
      </c>
      <c r="AW570" s="1">
        <v>200000000</v>
      </c>
      <c r="AX570" s="1">
        <v>0</v>
      </c>
      <c r="AY570" s="1">
        <v>0</v>
      </c>
      <c r="AZ570" s="1">
        <v>120000000</v>
      </c>
      <c r="BA570" s="1">
        <v>0</v>
      </c>
      <c r="BB570" s="1">
        <v>0</v>
      </c>
      <c r="BC570" s="1">
        <v>120000000</v>
      </c>
      <c r="BD570" s="1">
        <v>0</v>
      </c>
      <c r="BE570" s="1">
        <v>0</v>
      </c>
      <c r="BF570" s="1">
        <v>120000000</v>
      </c>
      <c r="BG570" s="1">
        <v>0</v>
      </c>
      <c r="BH570" s="1">
        <v>0</v>
      </c>
      <c r="BI570" s="1">
        <v>588400000</v>
      </c>
      <c r="BJ570" s="1">
        <v>28400000</v>
      </c>
      <c r="BK570" s="1">
        <v>4.83</v>
      </c>
      <c r="BL570" s="1" t="s">
        <v>1059</v>
      </c>
      <c r="BM570" s="10">
        <f t="shared" si="86"/>
        <v>28.4</v>
      </c>
      <c r="BN570" s="10">
        <f t="shared" si="87"/>
        <v>28.4</v>
      </c>
      <c r="BO570" s="10">
        <f t="shared" si="88"/>
        <v>200</v>
      </c>
      <c r="BP570" s="10">
        <f t="shared" si="89"/>
        <v>0</v>
      </c>
      <c r="BQ570" s="10">
        <f t="shared" si="90"/>
        <v>120</v>
      </c>
      <c r="BR570" s="10">
        <f t="shared" si="91"/>
        <v>0</v>
      </c>
      <c r="BS570" s="10">
        <f t="shared" si="92"/>
        <v>120</v>
      </c>
      <c r="BT570" s="10">
        <f t="shared" si="93"/>
        <v>0</v>
      </c>
      <c r="BU570" s="10">
        <f t="shared" si="94"/>
        <v>120</v>
      </c>
      <c r="BV570" s="10">
        <f t="shared" si="95"/>
        <v>0</v>
      </c>
    </row>
    <row r="571" spans="1:74" x14ac:dyDescent="0.25">
      <c r="A571">
        <v>16</v>
      </c>
      <c r="B571" t="s">
        <v>60</v>
      </c>
      <c r="C571" t="s">
        <v>61</v>
      </c>
      <c r="D571">
        <v>2020</v>
      </c>
      <c r="E571" t="s">
        <v>62</v>
      </c>
      <c r="F571" t="s">
        <v>63</v>
      </c>
      <c r="G571">
        <v>2</v>
      </c>
      <c r="H571" t="s">
        <v>64</v>
      </c>
      <c r="I571" t="s">
        <v>3369</v>
      </c>
      <c r="J571" t="s">
        <v>1049</v>
      </c>
      <c r="K571" t="s">
        <v>1050</v>
      </c>
      <c r="L571" t="s">
        <v>3415</v>
      </c>
      <c r="M571" t="s">
        <v>1051</v>
      </c>
      <c r="N571" t="s">
        <v>3424</v>
      </c>
      <c r="O571" t="s">
        <v>245</v>
      </c>
      <c r="P571" t="s">
        <v>3426</v>
      </c>
      <c r="Q571" t="s">
        <v>246</v>
      </c>
      <c r="R571" t="s">
        <v>3598</v>
      </c>
      <c r="S571" t="s">
        <v>1052</v>
      </c>
      <c r="T571">
        <v>16</v>
      </c>
      <c r="U571">
        <v>6</v>
      </c>
      <c r="V571" t="s">
        <v>1060</v>
      </c>
      <c r="W571">
        <v>1</v>
      </c>
      <c r="X571" t="s">
        <v>72</v>
      </c>
      <c r="Y571">
        <v>1</v>
      </c>
      <c r="Z571" t="s">
        <v>73</v>
      </c>
      <c r="AA571">
        <v>1</v>
      </c>
      <c r="AB571" s="1">
        <v>0</v>
      </c>
      <c r="AC571" s="1">
        <v>0</v>
      </c>
      <c r="AD571" s="1">
        <v>0</v>
      </c>
      <c r="AE571" s="1">
        <v>1</v>
      </c>
      <c r="AF571" s="1">
        <v>0</v>
      </c>
      <c r="AG571" s="1">
        <v>0</v>
      </c>
      <c r="AH571" s="1">
        <v>1</v>
      </c>
      <c r="AI571" s="1">
        <v>0</v>
      </c>
      <c r="AJ571" s="1">
        <v>0</v>
      </c>
      <c r="AK571" s="1">
        <v>2</v>
      </c>
      <c r="AL571" s="1">
        <v>0</v>
      </c>
      <c r="AM571" s="1">
        <v>0</v>
      </c>
      <c r="AN571" s="1">
        <v>0</v>
      </c>
      <c r="AO571" s="1">
        <v>0</v>
      </c>
      <c r="AP571" s="1">
        <v>0</v>
      </c>
      <c r="AQ571" s="1">
        <v>4</v>
      </c>
      <c r="AR571" s="1">
        <v>0</v>
      </c>
      <c r="AS571" s="1">
        <v>0</v>
      </c>
      <c r="AT571" s="1">
        <v>0</v>
      </c>
      <c r="AU571" s="1">
        <v>0</v>
      </c>
      <c r="AV571" s="1">
        <v>0</v>
      </c>
      <c r="AW571" s="1">
        <v>115000000</v>
      </c>
      <c r="AX571" s="1">
        <v>0</v>
      </c>
      <c r="AY571" s="1">
        <v>0</v>
      </c>
      <c r="AZ571" s="1">
        <v>100000000</v>
      </c>
      <c r="BA571" s="1">
        <v>0</v>
      </c>
      <c r="BB571" s="1">
        <v>0</v>
      </c>
      <c r="BC571" s="1">
        <v>200000000</v>
      </c>
      <c r="BD571" s="1">
        <v>0</v>
      </c>
      <c r="BE571" s="1">
        <v>0</v>
      </c>
      <c r="BF571" s="1">
        <v>0</v>
      </c>
      <c r="BG571" s="1">
        <v>0</v>
      </c>
      <c r="BH571" s="1">
        <v>0</v>
      </c>
      <c r="BI571" s="1">
        <v>415000000</v>
      </c>
      <c r="BJ571" s="1">
        <v>0</v>
      </c>
      <c r="BK571" s="1">
        <v>0</v>
      </c>
      <c r="BL571" s="1" t="s">
        <v>74</v>
      </c>
      <c r="BM571" s="10">
        <f t="shared" si="86"/>
        <v>0</v>
      </c>
      <c r="BN571" s="10">
        <f t="shared" si="87"/>
        <v>0</v>
      </c>
      <c r="BO571" s="10">
        <f t="shared" si="88"/>
        <v>115</v>
      </c>
      <c r="BP571" s="10">
        <f t="shared" si="89"/>
        <v>0</v>
      </c>
      <c r="BQ571" s="10">
        <f t="shared" si="90"/>
        <v>100</v>
      </c>
      <c r="BR571" s="10">
        <f t="shared" si="91"/>
        <v>0</v>
      </c>
      <c r="BS571" s="10">
        <f t="shared" si="92"/>
        <v>200</v>
      </c>
      <c r="BT571" s="10">
        <f t="shared" si="93"/>
        <v>0</v>
      </c>
      <c r="BU571" s="10">
        <f t="shared" si="94"/>
        <v>0</v>
      </c>
      <c r="BV571" s="10">
        <f t="shared" si="95"/>
        <v>0</v>
      </c>
    </row>
    <row r="572" spans="1:74" x14ac:dyDescent="0.25">
      <c r="A572">
        <v>16</v>
      </c>
      <c r="B572" t="s">
        <v>60</v>
      </c>
      <c r="C572" t="s">
        <v>61</v>
      </c>
      <c r="D572">
        <v>2020</v>
      </c>
      <c r="E572" t="s">
        <v>62</v>
      </c>
      <c r="F572" t="s">
        <v>63</v>
      </c>
      <c r="G572">
        <v>2</v>
      </c>
      <c r="H572" t="s">
        <v>64</v>
      </c>
      <c r="I572" t="s">
        <v>3369</v>
      </c>
      <c r="J572" t="s">
        <v>1049</v>
      </c>
      <c r="K572" t="s">
        <v>1050</v>
      </c>
      <c r="L572" t="s">
        <v>3415</v>
      </c>
      <c r="M572" t="s">
        <v>1051</v>
      </c>
      <c r="N572" t="s">
        <v>3424</v>
      </c>
      <c r="O572" t="s">
        <v>245</v>
      </c>
      <c r="P572" t="s">
        <v>3426</v>
      </c>
      <c r="Q572" t="s">
        <v>246</v>
      </c>
      <c r="R572" t="s">
        <v>3598</v>
      </c>
      <c r="S572" t="s">
        <v>1052</v>
      </c>
      <c r="T572">
        <v>16</v>
      </c>
      <c r="U572">
        <v>7</v>
      </c>
      <c r="V572" t="s">
        <v>1061</v>
      </c>
      <c r="W572">
        <v>1</v>
      </c>
      <c r="X572" t="s">
        <v>72</v>
      </c>
      <c r="Y572">
        <v>1</v>
      </c>
      <c r="Z572" t="s">
        <v>73</v>
      </c>
      <c r="AA572">
        <v>1</v>
      </c>
      <c r="AB572" s="1">
        <v>0</v>
      </c>
      <c r="AC572" s="1">
        <v>0</v>
      </c>
      <c r="AD572" s="1">
        <v>0</v>
      </c>
      <c r="AE572" s="1">
        <v>4</v>
      </c>
      <c r="AF572" s="1">
        <v>0</v>
      </c>
      <c r="AG572" s="1">
        <v>0</v>
      </c>
      <c r="AH572" s="1">
        <v>4</v>
      </c>
      <c r="AI572" s="1">
        <v>0</v>
      </c>
      <c r="AJ572" s="1">
        <v>0</v>
      </c>
      <c r="AK572" s="1">
        <v>4</v>
      </c>
      <c r="AL572" s="1">
        <v>0</v>
      </c>
      <c r="AM572" s="1">
        <v>0</v>
      </c>
      <c r="AN572" s="1">
        <v>2</v>
      </c>
      <c r="AO572" s="1">
        <v>0</v>
      </c>
      <c r="AP572" s="1">
        <v>0</v>
      </c>
      <c r="AQ572" s="1">
        <v>14</v>
      </c>
      <c r="AR572" s="1">
        <v>0</v>
      </c>
      <c r="AS572" s="1">
        <v>0</v>
      </c>
      <c r="AT572" s="1">
        <v>0</v>
      </c>
      <c r="AU572" s="1">
        <v>0</v>
      </c>
      <c r="AV572" s="1">
        <v>0</v>
      </c>
      <c r="AW572" s="1">
        <v>45000000</v>
      </c>
      <c r="AX572" s="1">
        <v>0</v>
      </c>
      <c r="AY572" s="1">
        <v>0</v>
      </c>
      <c r="AZ572" s="1">
        <v>60000000</v>
      </c>
      <c r="BA572" s="1">
        <v>0</v>
      </c>
      <c r="BB572" s="1">
        <v>0</v>
      </c>
      <c r="BC572" s="1">
        <v>60000000</v>
      </c>
      <c r="BD572" s="1">
        <v>0</v>
      </c>
      <c r="BE572" s="1">
        <v>0</v>
      </c>
      <c r="BF572" s="1">
        <v>60000000</v>
      </c>
      <c r="BG572" s="1">
        <v>0</v>
      </c>
      <c r="BH572" s="1">
        <v>0</v>
      </c>
      <c r="BI572" s="1">
        <v>225000000</v>
      </c>
      <c r="BJ572" s="1">
        <v>0</v>
      </c>
      <c r="BK572" s="1">
        <v>0</v>
      </c>
      <c r="BL572" s="1" t="s">
        <v>74</v>
      </c>
      <c r="BM572" s="10">
        <f t="shared" si="86"/>
        <v>0</v>
      </c>
      <c r="BN572" s="10">
        <f t="shared" si="87"/>
        <v>0</v>
      </c>
      <c r="BO572" s="10">
        <f t="shared" si="88"/>
        <v>45</v>
      </c>
      <c r="BP572" s="10">
        <f t="shared" si="89"/>
        <v>0</v>
      </c>
      <c r="BQ572" s="10">
        <f t="shared" si="90"/>
        <v>60</v>
      </c>
      <c r="BR572" s="10">
        <f t="shared" si="91"/>
        <v>0</v>
      </c>
      <c r="BS572" s="10">
        <f t="shared" si="92"/>
        <v>60</v>
      </c>
      <c r="BT572" s="10">
        <f t="shared" si="93"/>
        <v>0</v>
      </c>
      <c r="BU572" s="10">
        <f t="shared" si="94"/>
        <v>60</v>
      </c>
      <c r="BV572" s="10">
        <f t="shared" si="95"/>
        <v>0</v>
      </c>
    </row>
    <row r="573" spans="1:74" x14ac:dyDescent="0.25">
      <c r="A573">
        <v>16</v>
      </c>
      <c r="B573" t="s">
        <v>60</v>
      </c>
      <c r="C573" t="s">
        <v>61</v>
      </c>
      <c r="D573">
        <v>2020</v>
      </c>
      <c r="E573" t="s">
        <v>62</v>
      </c>
      <c r="F573" t="s">
        <v>63</v>
      </c>
      <c r="G573">
        <v>2</v>
      </c>
      <c r="H573" t="s">
        <v>64</v>
      </c>
      <c r="I573" t="s">
        <v>3369</v>
      </c>
      <c r="J573" t="s">
        <v>1049</v>
      </c>
      <c r="K573" t="s">
        <v>1050</v>
      </c>
      <c r="L573" t="s">
        <v>3415</v>
      </c>
      <c r="M573" t="s">
        <v>1051</v>
      </c>
      <c r="N573" t="s">
        <v>3424</v>
      </c>
      <c r="O573" t="s">
        <v>245</v>
      </c>
      <c r="P573" t="s">
        <v>3426</v>
      </c>
      <c r="Q573" t="s">
        <v>246</v>
      </c>
      <c r="R573" t="s">
        <v>3598</v>
      </c>
      <c r="S573" t="s">
        <v>1052</v>
      </c>
      <c r="T573">
        <v>16</v>
      </c>
      <c r="U573">
        <v>8</v>
      </c>
      <c r="V573" t="s">
        <v>1062</v>
      </c>
      <c r="W573">
        <v>1</v>
      </c>
      <c r="X573" t="s">
        <v>72</v>
      </c>
      <c r="Y573">
        <v>1</v>
      </c>
      <c r="Z573" t="s">
        <v>73</v>
      </c>
      <c r="AA573">
        <v>1</v>
      </c>
      <c r="AB573" s="1">
        <v>1</v>
      </c>
      <c r="AC573" s="1">
        <v>0.4</v>
      </c>
      <c r="AD573" s="1">
        <v>40</v>
      </c>
      <c r="AE573" s="1">
        <v>0</v>
      </c>
      <c r="AF573" s="1">
        <v>0</v>
      </c>
      <c r="AG573" s="1">
        <v>0</v>
      </c>
      <c r="AH573" s="1">
        <v>0</v>
      </c>
      <c r="AI573" s="1">
        <v>0</v>
      </c>
      <c r="AJ573" s="1">
        <v>0</v>
      </c>
      <c r="AK573" s="1">
        <v>0</v>
      </c>
      <c r="AL573" s="1">
        <v>0</v>
      </c>
      <c r="AM573" s="1">
        <v>0</v>
      </c>
      <c r="AN573" s="1">
        <v>0</v>
      </c>
      <c r="AO573" s="1">
        <v>0</v>
      </c>
      <c r="AP573" s="1">
        <v>0</v>
      </c>
      <c r="AQ573" s="1">
        <v>1</v>
      </c>
      <c r="AR573" s="1">
        <v>0.4</v>
      </c>
      <c r="AS573" s="1">
        <v>40</v>
      </c>
      <c r="AT573" s="1">
        <v>172472300</v>
      </c>
      <c r="AU573" s="1">
        <v>172472300</v>
      </c>
      <c r="AV573" s="1">
        <v>100</v>
      </c>
      <c r="AW573" s="1">
        <v>0</v>
      </c>
      <c r="AX573" s="1">
        <v>0</v>
      </c>
      <c r="AY573" s="1">
        <v>0</v>
      </c>
      <c r="AZ573" s="1">
        <v>0</v>
      </c>
      <c r="BA573" s="1">
        <v>0</v>
      </c>
      <c r="BB573" s="1">
        <v>0</v>
      </c>
      <c r="BC573" s="1">
        <v>0</v>
      </c>
      <c r="BD573" s="1">
        <v>0</v>
      </c>
      <c r="BE573" s="1">
        <v>0</v>
      </c>
      <c r="BF573" s="1">
        <v>0</v>
      </c>
      <c r="BG573" s="1">
        <v>0</v>
      </c>
      <c r="BH573" s="1">
        <v>0</v>
      </c>
      <c r="BI573" s="1">
        <v>172472300</v>
      </c>
      <c r="BJ573" s="1">
        <v>172472300</v>
      </c>
      <c r="BK573" s="1">
        <v>100</v>
      </c>
      <c r="BL573" s="1" t="s">
        <v>1063</v>
      </c>
      <c r="BM573" s="10">
        <f t="shared" si="86"/>
        <v>172.47229999999999</v>
      </c>
      <c r="BN573" s="10">
        <f t="shared" si="87"/>
        <v>172.47229999999999</v>
      </c>
      <c r="BO573" s="10">
        <f t="shared" si="88"/>
        <v>0</v>
      </c>
      <c r="BP573" s="10">
        <f t="shared" si="89"/>
        <v>0</v>
      </c>
      <c r="BQ573" s="10">
        <f t="shared" si="90"/>
        <v>0</v>
      </c>
      <c r="BR573" s="10">
        <f t="shared" si="91"/>
        <v>0</v>
      </c>
      <c r="BS573" s="10">
        <f t="shared" si="92"/>
        <v>0</v>
      </c>
      <c r="BT573" s="10">
        <f t="shared" si="93"/>
        <v>0</v>
      </c>
      <c r="BU573" s="10">
        <f t="shared" si="94"/>
        <v>0</v>
      </c>
      <c r="BV573" s="10">
        <f t="shared" si="95"/>
        <v>0</v>
      </c>
    </row>
    <row r="574" spans="1:74" x14ac:dyDescent="0.25">
      <c r="A574">
        <v>16</v>
      </c>
      <c r="B574" t="s">
        <v>60</v>
      </c>
      <c r="C574" t="s">
        <v>61</v>
      </c>
      <c r="D574">
        <v>2020</v>
      </c>
      <c r="E574" t="s">
        <v>62</v>
      </c>
      <c r="F574" t="s">
        <v>63</v>
      </c>
      <c r="G574">
        <v>2</v>
      </c>
      <c r="H574" t="s">
        <v>64</v>
      </c>
      <c r="I574" t="s">
        <v>3369</v>
      </c>
      <c r="J574" t="s">
        <v>1049</v>
      </c>
      <c r="K574" t="s">
        <v>1050</v>
      </c>
      <c r="L574" t="s">
        <v>3415</v>
      </c>
      <c r="M574" t="s">
        <v>1051</v>
      </c>
      <c r="N574" t="s">
        <v>3424</v>
      </c>
      <c r="O574" t="s">
        <v>245</v>
      </c>
      <c r="P574" t="s">
        <v>3426</v>
      </c>
      <c r="Q574" t="s">
        <v>246</v>
      </c>
      <c r="R574" t="s">
        <v>3598</v>
      </c>
      <c r="S574" t="s">
        <v>1052</v>
      </c>
      <c r="T574">
        <v>16</v>
      </c>
      <c r="U574">
        <v>9</v>
      </c>
      <c r="V574" t="s">
        <v>1064</v>
      </c>
      <c r="W574">
        <v>1</v>
      </c>
      <c r="X574" t="s">
        <v>72</v>
      </c>
      <c r="Y574">
        <v>1</v>
      </c>
      <c r="Z574" t="s">
        <v>73</v>
      </c>
      <c r="AA574">
        <v>1</v>
      </c>
      <c r="AB574" s="1">
        <v>0</v>
      </c>
      <c r="AC574" s="1">
        <v>0</v>
      </c>
      <c r="AD574" s="1">
        <v>0</v>
      </c>
      <c r="AE574" s="1">
        <v>0.25</v>
      </c>
      <c r="AF574" s="1">
        <v>0</v>
      </c>
      <c r="AG574" s="1">
        <v>0</v>
      </c>
      <c r="AH574" s="1">
        <v>0.25</v>
      </c>
      <c r="AI574" s="1">
        <v>0</v>
      </c>
      <c r="AJ574" s="1">
        <v>0</v>
      </c>
      <c r="AK574" s="1">
        <v>0.25</v>
      </c>
      <c r="AL574" s="1">
        <v>0</v>
      </c>
      <c r="AM574" s="1">
        <v>0</v>
      </c>
      <c r="AN574" s="1">
        <v>0.25</v>
      </c>
      <c r="AO574" s="1">
        <v>0</v>
      </c>
      <c r="AP574" s="1">
        <v>0</v>
      </c>
      <c r="AQ574" s="1">
        <v>1</v>
      </c>
      <c r="AR574" s="1">
        <v>0</v>
      </c>
      <c r="AS574" s="1">
        <v>0</v>
      </c>
      <c r="AT574" s="1">
        <v>0</v>
      </c>
      <c r="AU574" s="1">
        <v>0</v>
      </c>
      <c r="AV574" s="1">
        <v>0</v>
      </c>
      <c r="AW574" s="1">
        <v>69300000</v>
      </c>
      <c r="AX574" s="1">
        <v>0</v>
      </c>
      <c r="AY574" s="1">
        <v>0</v>
      </c>
      <c r="AZ574" s="1">
        <v>70000000</v>
      </c>
      <c r="BA574" s="1">
        <v>0</v>
      </c>
      <c r="BB574" s="1">
        <v>0</v>
      </c>
      <c r="BC574" s="1">
        <v>70000000</v>
      </c>
      <c r="BD574" s="1">
        <v>0</v>
      </c>
      <c r="BE574" s="1">
        <v>0</v>
      </c>
      <c r="BF574" s="1">
        <v>70000000</v>
      </c>
      <c r="BG574" s="1">
        <v>0</v>
      </c>
      <c r="BH574" s="1">
        <v>0</v>
      </c>
      <c r="BI574" s="1">
        <v>279300000</v>
      </c>
      <c r="BJ574" s="1">
        <v>0</v>
      </c>
      <c r="BK574" s="1">
        <v>0</v>
      </c>
      <c r="BL574" s="1" t="s">
        <v>74</v>
      </c>
      <c r="BM574" s="10">
        <f t="shared" si="86"/>
        <v>0</v>
      </c>
      <c r="BN574" s="10">
        <f t="shared" si="87"/>
        <v>0</v>
      </c>
      <c r="BO574" s="10">
        <f t="shared" si="88"/>
        <v>69.3</v>
      </c>
      <c r="BP574" s="10">
        <f t="shared" si="89"/>
        <v>0</v>
      </c>
      <c r="BQ574" s="10">
        <f t="shared" si="90"/>
        <v>70</v>
      </c>
      <c r="BR574" s="10">
        <f t="shared" si="91"/>
        <v>0</v>
      </c>
      <c r="BS574" s="10">
        <f t="shared" si="92"/>
        <v>70</v>
      </c>
      <c r="BT574" s="10">
        <f t="shared" si="93"/>
        <v>0</v>
      </c>
      <c r="BU574" s="10">
        <f t="shared" si="94"/>
        <v>70</v>
      </c>
      <c r="BV574" s="10">
        <f t="shared" si="95"/>
        <v>0</v>
      </c>
    </row>
    <row r="575" spans="1:74" x14ac:dyDescent="0.25">
      <c r="A575">
        <v>16</v>
      </c>
      <c r="B575" t="s">
        <v>60</v>
      </c>
      <c r="C575" t="s">
        <v>61</v>
      </c>
      <c r="D575">
        <v>2020</v>
      </c>
      <c r="E575" t="s">
        <v>62</v>
      </c>
      <c r="F575" t="s">
        <v>63</v>
      </c>
      <c r="G575">
        <v>2</v>
      </c>
      <c r="H575" t="s">
        <v>64</v>
      </c>
      <c r="I575" t="s">
        <v>3369</v>
      </c>
      <c r="J575" t="s">
        <v>1049</v>
      </c>
      <c r="K575" t="s">
        <v>1050</v>
      </c>
      <c r="L575" t="s">
        <v>3415</v>
      </c>
      <c r="M575" t="s">
        <v>1051</v>
      </c>
      <c r="N575" t="s">
        <v>3424</v>
      </c>
      <c r="O575" t="s">
        <v>245</v>
      </c>
      <c r="P575" t="s">
        <v>3426</v>
      </c>
      <c r="Q575" t="s">
        <v>246</v>
      </c>
      <c r="R575" t="s">
        <v>3598</v>
      </c>
      <c r="S575" t="s">
        <v>1052</v>
      </c>
      <c r="T575">
        <v>16</v>
      </c>
      <c r="U575">
        <v>10</v>
      </c>
      <c r="V575" t="s">
        <v>1065</v>
      </c>
      <c r="W575">
        <v>2</v>
      </c>
      <c r="X575" t="s">
        <v>76</v>
      </c>
      <c r="Y575">
        <v>1</v>
      </c>
      <c r="Z575" t="s">
        <v>73</v>
      </c>
      <c r="AA575">
        <v>1</v>
      </c>
      <c r="AB575" s="1">
        <v>0</v>
      </c>
      <c r="AC575" s="1">
        <v>0</v>
      </c>
      <c r="AD575" s="1">
        <v>0</v>
      </c>
      <c r="AE575" s="1">
        <v>100</v>
      </c>
      <c r="AF575" s="1">
        <v>0</v>
      </c>
      <c r="AG575" s="1">
        <v>0</v>
      </c>
      <c r="AH575" s="1">
        <v>100</v>
      </c>
      <c r="AI575" s="1">
        <v>0</v>
      </c>
      <c r="AJ575" s="1">
        <v>0</v>
      </c>
      <c r="AK575" s="1">
        <v>100</v>
      </c>
      <c r="AL575" s="1">
        <v>0</v>
      </c>
      <c r="AM575" s="1">
        <v>0</v>
      </c>
      <c r="AN575" s="1">
        <v>100</v>
      </c>
      <c r="AO575" s="1">
        <v>0</v>
      </c>
      <c r="AP575" s="1">
        <v>0</v>
      </c>
      <c r="AQ575" s="1" t="s">
        <v>77</v>
      </c>
      <c r="AR575" s="1" t="s">
        <v>77</v>
      </c>
      <c r="AS575" s="1" t="s">
        <v>77</v>
      </c>
      <c r="AT575" s="1">
        <v>0</v>
      </c>
      <c r="AU575" s="1">
        <v>0</v>
      </c>
      <c r="AV575" s="1">
        <v>0</v>
      </c>
      <c r="AW575" s="1">
        <v>315700000</v>
      </c>
      <c r="AX575" s="1">
        <v>0</v>
      </c>
      <c r="AY575" s="1">
        <v>0</v>
      </c>
      <c r="AZ575" s="1">
        <v>745000000</v>
      </c>
      <c r="BA575" s="1">
        <v>0</v>
      </c>
      <c r="BB575" s="1">
        <v>0</v>
      </c>
      <c r="BC575" s="1">
        <v>600000000</v>
      </c>
      <c r="BD575" s="1">
        <v>0</v>
      </c>
      <c r="BE575" s="1">
        <v>0</v>
      </c>
      <c r="BF575" s="1">
        <v>60000000</v>
      </c>
      <c r="BG575" s="1">
        <v>0</v>
      </c>
      <c r="BH575" s="1">
        <v>0</v>
      </c>
      <c r="BI575" s="1">
        <v>1720700000</v>
      </c>
      <c r="BJ575" s="1">
        <v>0</v>
      </c>
      <c r="BK575" s="1">
        <v>0</v>
      </c>
      <c r="BL575" s="1" t="s">
        <v>74</v>
      </c>
      <c r="BM575" s="10">
        <f t="shared" si="86"/>
        <v>0</v>
      </c>
      <c r="BN575" s="10">
        <f t="shared" si="87"/>
        <v>0</v>
      </c>
      <c r="BO575" s="10">
        <f t="shared" si="88"/>
        <v>315.7</v>
      </c>
      <c r="BP575" s="10">
        <f t="shared" si="89"/>
        <v>0</v>
      </c>
      <c r="BQ575" s="10">
        <f t="shared" si="90"/>
        <v>745</v>
      </c>
      <c r="BR575" s="10">
        <f t="shared" si="91"/>
        <v>0</v>
      </c>
      <c r="BS575" s="10">
        <f t="shared" si="92"/>
        <v>600</v>
      </c>
      <c r="BT575" s="10">
        <f t="shared" si="93"/>
        <v>0</v>
      </c>
      <c r="BU575" s="10">
        <f t="shared" si="94"/>
        <v>60</v>
      </c>
      <c r="BV575" s="10">
        <f t="shared" si="95"/>
        <v>0</v>
      </c>
    </row>
    <row r="576" spans="1:74" x14ac:dyDescent="0.25">
      <c r="A576">
        <v>16</v>
      </c>
      <c r="B576" t="s">
        <v>60</v>
      </c>
      <c r="C576" t="s">
        <v>61</v>
      </c>
      <c r="D576">
        <v>2020</v>
      </c>
      <c r="E576" t="s">
        <v>62</v>
      </c>
      <c r="F576" t="s">
        <v>63</v>
      </c>
      <c r="G576">
        <v>2</v>
      </c>
      <c r="H576" t="s">
        <v>64</v>
      </c>
      <c r="I576" t="s">
        <v>3369</v>
      </c>
      <c r="J576" t="s">
        <v>1049</v>
      </c>
      <c r="K576" t="s">
        <v>1050</v>
      </c>
      <c r="L576" t="s">
        <v>3415</v>
      </c>
      <c r="M576" t="s">
        <v>1051</v>
      </c>
      <c r="N576" t="s">
        <v>3424</v>
      </c>
      <c r="O576" t="s">
        <v>245</v>
      </c>
      <c r="P576" t="s">
        <v>3426</v>
      </c>
      <c r="Q576" t="s">
        <v>246</v>
      </c>
      <c r="R576" t="s">
        <v>3598</v>
      </c>
      <c r="S576" t="s">
        <v>1052</v>
      </c>
      <c r="T576">
        <v>16</v>
      </c>
      <c r="U576">
        <v>11</v>
      </c>
      <c r="V576" t="s">
        <v>1066</v>
      </c>
      <c r="W576">
        <v>1</v>
      </c>
      <c r="X576" t="s">
        <v>72</v>
      </c>
      <c r="Y576">
        <v>1</v>
      </c>
      <c r="Z576" t="s">
        <v>73</v>
      </c>
      <c r="AA576">
        <v>1</v>
      </c>
      <c r="AB576" s="1">
        <v>0</v>
      </c>
      <c r="AC576" s="1">
        <v>0</v>
      </c>
      <c r="AD576" s="1">
        <v>0</v>
      </c>
      <c r="AE576" s="1">
        <v>0</v>
      </c>
      <c r="AF576" s="1">
        <v>0</v>
      </c>
      <c r="AG576" s="1">
        <v>0</v>
      </c>
      <c r="AH576" s="1">
        <v>0</v>
      </c>
      <c r="AI576" s="1">
        <v>0</v>
      </c>
      <c r="AJ576" s="1">
        <v>0</v>
      </c>
      <c r="AK576" s="1">
        <v>1</v>
      </c>
      <c r="AL576" s="1">
        <v>0</v>
      </c>
      <c r="AM576" s="1">
        <v>0</v>
      </c>
      <c r="AN576" s="1">
        <v>0</v>
      </c>
      <c r="AO576" s="1">
        <v>0</v>
      </c>
      <c r="AP576" s="1">
        <v>0</v>
      </c>
      <c r="AQ576" s="1">
        <v>1</v>
      </c>
      <c r="AR576" s="1">
        <v>0</v>
      </c>
      <c r="AS576" s="1">
        <v>0</v>
      </c>
      <c r="AT576" s="1">
        <v>0</v>
      </c>
      <c r="AU576" s="1">
        <v>0</v>
      </c>
      <c r="AV576" s="1">
        <v>0</v>
      </c>
      <c r="AW576" s="1">
        <v>0</v>
      </c>
      <c r="AX576" s="1">
        <v>0</v>
      </c>
      <c r="AY576" s="1">
        <v>0</v>
      </c>
      <c r="AZ576" s="1">
        <v>0</v>
      </c>
      <c r="BA576" s="1">
        <v>0</v>
      </c>
      <c r="BB576" s="1">
        <v>0</v>
      </c>
      <c r="BC576" s="1">
        <v>400000000</v>
      </c>
      <c r="BD576" s="1">
        <v>0</v>
      </c>
      <c r="BE576" s="1">
        <v>0</v>
      </c>
      <c r="BF576" s="1">
        <v>0</v>
      </c>
      <c r="BG576" s="1">
        <v>0</v>
      </c>
      <c r="BH576" s="1">
        <v>0</v>
      </c>
      <c r="BI576" s="1">
        <v>400000000</v>
      </c>
      <c r="BJ576" s="1">
        <v>0</v>
      </c>
      <c r="BK576" s="1">
        <v>0</v>
      </c>
      <c r="BL576" s="1" t="s">
        <v>74</v>
      </c>
      <c r="BM576" s="10">
        <f t="shared" si="86"/>
        <v>0</v>
      </c>
      <c r="BN576" s="10">
        <f t="shared" si="87"/>
        <v>0</v>
      </c>
      <c r="BO576" s="10">
        <f t="shared" si="88"/>
        <v>0</v>
      </c>
      <c r="BP576" s="10">
        <f t="shared" si="89"/>
        <v>0</v>
      </c>
      <c r="BQ576" s="10">
        <f t="shared" si="90"/>
        <v>0</v>
      </c>
      <c r="BR576" s="10">
        <f t="shared" si="91"/>
        <v>0</v>
      </c>
      <c r="BS576" s="10">
        <f t="shared" si="92"/>
        <v>400</v>
      </c>
      <c r="BT576" s="10">
        <f t="shared" si="93"/>
        <v>0</v>
      </c>
      <c r="BU576" s="10">
        <f t="shared" si="94"/>
        <v>0</v>
      </c>
      <c r="BV576" s="10">
        <f t="shared" si="95"/>
        <v>0</v>
      </c>
    </row>
    <row r="577" spans="1:74" x14ac:dyDescent="0.25">
      <c r="A577">
        <v>16</v>
      </c>
      <c r="B577" t="s">
        <v>60</v>
      </c>
      <c r="C577" t="s">
        <v>61</v>
      </c>
      <c r="D577">
        <v>2020</v>
      </c>
      <c r="E577" t="s">
        <v>62</v>
      </c>
      <c r="F577" t="s">
        <v>63</v>
      </c>
      <c r="G577">
        <v>2</v>
      </c>
      <c r="H577" t="s">
        <v>64</v>
      </c>
      <c r="I577" t="s">
        <v>3369</v>
      </c>
      <c r="J577" t="s">
        <v>1049</v>
      </c>
      <c r="K577" t="s">
        <v>1050</v>
      </c>
      <c r="L577" t="s">
        <v>3415</v>
      </c>
      <c r="M577" t="s">
        <v>1051</v>
      </c>
      <c r="N577" t="s">
        <v>3424</v>
      </c>
      <c r="O577" t="s">
        <v>245</v>
      </c>
      <c r="P577" t="s">
        <v>3426</v>
      </c>
      <c r="Q577" t="s">
        <v>246</v>
      </c>
      <c r="R577" t="s">
        <v>3598</v>
      </c>
      <c r="S577" t="s">
        <v>1052</v>
      </c>
      <c r="T577">
        <v>16</v>
      </c>
      <c r="U577">
        <v>12</v>
      </c>
      <c r="V577" t="s">
        <v>1067</v>
      </c>
      <c r="W577">
        <v>2</v>
      </c>
      <c r="X577" t="s">
        <v>76</v>
      </c>
      <c r="Y577">
        <v>1</v>
      </c>
      <c r="Z577" t="s">
        <v>73</v>
      </c>
      <c r="AA577">
        <v>1</v>
      </c>
      <c r="AB577" s="1">
        <v>0</v>
      </c>
      <c r="AC577" s="1">
        <v>0</v>
      </c>
      <c r="AD577" s="1">
        <v>0</v>
      </c>
      <c r="AE577" s="1">
        <v>100</v>
      </c>
      <c r="AF577" s="1">
        <v>0</v>
      </c>
      <c r="AG577" s="1">
        <v>0</v>
      </c>
      <c r="AH577" s="1">
        <v>100</v>
      </c>
      <c r="AI577" s="1">
        <v>0</v>
      </c>
      <c r="AJ577" s="1">
        <v>0</v>
      </c>
      <c r="AK577" s="1">
        <v>100</v>
      </c>
      <c r="AL577" s="1">
        <v>0</v>
      </c>
      <c r="AM577" s="1">
        <v>0</v>
      </c>
      <c r="AN577" s="1">
        <v>100</v>
      </c>
      <c r="AO577" s="1">
        <v>0</v>
      </c>
      <c r="AP577" s="1">
        <v>0</v>
      </c>
      <c r="AQ577" s="1" t="s">
        <v>77</v>
      </c>
      <c r="AR577" s="1" t="s">
        <v>77</v>
      </c>
      <c r="AS577" s="1" t="s">
        <v>77</v>
      </c>
      <c r="AT577" s="1">
        <v>0</v>
      </c>
      <c r="AU577" s="1">
        <v>0</v>
      </c>
      <c r="AV577" s="1">
        <v>0</v>
      </c>
      <c r="AW577" s="1">
        <v>97000000</v>
      </c>
      <c r="AX577" s="1">
        <v>0</v>
      </c>
      <c r="AY577" s="1">
        <v>0</v>
      </c>
      <c r="AZ577" s="1">
        <v>60000000</v>
      </c>
      <c r="BA577" s="1">
        <v>0</v>
      </c>
      <c r="BB577" s="1">
        <v>0</v>
      </c>
      <c r="BC577" s="1">
        <v>60000000</v>
      </c>
      <c r="BD577" s="1">
        <v>0</v>
      </c>
      <c r="BE577" s="1">
        <v>0</v>
      </c>
      <c r="BF577" s="1">
        <v>60000000</v>
      </c>
      <c r="BG577" s="1">
        <v>0</v>
      </c>
      <c r="BH577" s="1">
        <v>0</v>
      </c>
      <c r="BI577" s="1">
        <v>277000000</v>
      </c>
      <c r="BJ577" s="1">
        <v>0</v>
      </c>
      <c r="BK577" s="1">
        <v>0</v>
      </c>
      <c r="BL577" s="1" t="s">
        <v>74</v>
      </c>
      <c r="BM577" s="10">
        <f t="shared" si="86"/>
        <v>0</v>
      </c>
      <c r="BN577" s="10">
        <f t="shared" si="87"/>
        <v>0</v>
      </c>
      <c r="BO577" s="10">
        <f t="shared" si="88"/>
        <v>97</v>
      </c>
      <c r="BP577" s="10">
        <f t="shared" si="89"/>
        <v>0</v>
      </c>
      <c r="BQ577" s="10">
        <f t="shared" si="90"/>
        <v>60</v>
      </c>
      <c r="BR577" s="10">
        <f t="shared" si="91"/>
        <v>0</v>
      </c>
      <c r="BS577" s="10">
        <f t="shared" si="92"/>
        <v>60</v>
      </c>
      <c r="BT577" s="10">
        <f t="shared" si="93"/>
        <v>0</v>
      </c>
      <c r="BU577" s="10">
        <f t="shared" si="94"/>
        <v>60</v>
      </c>
      <c r="BV577" s="10">
        <f t="shared" si="95"/>
        <v>0</v>
      </c>
    </row>
    <row r="578" spans="1:74" x14ac:dyDescent="0.25">
      <c r="A578">
        <v>16</v>
      </c>
      <c r="B578" t="s">
        <v>60</v>
      </c>
      <c r="C578" t="s">
        <v>61</v>
      </c>
      <c r="D578">
        <v>2020</v>
      </c>
      <c r="E578" t="s">
        <v>62</v>
      </c>
      <c r="F578" t="s">
        <v>63</v>
      </c>
      <c r="G578">
        <v>2</v>
      </c>
      <c r="H578" t="s">
        <v>64</v>
      </c>
      <c r="I578" t="s">
        <v>3369</v>
      </c>
      <c r="J578" t="s">
        <v>1049</v>
      </c>
      <c r="K578" t="s">
        <v>1050</v>
      </c>
      <c r="L578" t="s">
        <v>3415</v>
      </c>
      <c r="M578" t="s">
        <v>1051</v>
      </c>
      <c r="N578" t="s">
        <v>3424</v>
      </c>
      <c r="O578" t="s">
        <v>245</v>
      </c>
      <c r="P578" t="s">
        <v>3426</v>
      </c>
      <c r="Q578" t="s">
        <v>246</v>
      </c>
      <c r="R578" t="s">
        <v>3598</v>
      </c>
      <c r="S578" t="s">
        <v>1052</v>
      </c>
      <c r="T578">
        <v>16</v>
      </c>
      <c r="U578">
        <v>13</v>
      </c>
      <c r="V578" t="s">
        <v>1068</v>
      </c>
      <c r="W578">
        <v>2</v>
      </c>
      <c r="X578" t="s">
        <v>76</v>
      </c>
      <c r="Y578">
        <v>1</v>
      </c>
      <c r="Z578" t="s">
        <v>73</v>
      </c>
      <c r="AA578">
        <v>1</v>
      </c>
      <c r="AB578" s="1">
        <v>0</v>
      </c>
      <c r="AC578" s="1">
        <v>0</v>
      </c>
      <c r="AD578" s="1">
        <v>0</v>
      </c>
      <c r="AE578" s="1">
        <v>100</v>
      </c>
      <c r="AF578" s="1">
        <v>0</v>
      </c>
      <c r="AG578" s="1">
        <v>0</v>
      </c>
      <c r="AH578" s="1">
        <v>100</v>
      </c>
      <c r="AI578" s="1">
        <v>0</v>
      </c>
      <c r="AJ578" s="1">
        <v>0</v>
      </c>
      <c r="AK578" s="1">
        <v>100</v>
      </c>
      <c r="AL578" s="1">
        <v>0</v>
      </c>
      <c r="AM578" s="1">
        <v>0</v>
      </c>
      <c r="AN578" s="1">
        <v>100</v>
      </c>
      <c r="AO578" s="1">
        <v>0</v>
      </c>
      <c r="AP578" s="1">
        <v>0</v>
      </c>
      <c r="AQ578" s="1" t="s">
        <v>77</v>
      </c>
      <c r="AR578" s="1" t="s">
        <v>77</v>
      </c>
      <c r="AS578" s="1" t="s">
        <v>77</v>
      </c>
      <c r="AT578" s="1">
        <v>0</v>
      </c>
      <c r="AU578" s="1">
        <v>0</v>
      </c>
      <c r="AV578" s="1">
        <v>0</v>
      </c>
      <c r="AW578" s="1">
        <v>33000000</v>
      </c>
      <c r="AX578" s="1">
        <v>0</v>
      </c>
      <c r="AY578" s="1">
        <v>0</v>
      </c>
      <c r="AZ578" s="1">
        <v>30000000</v>
      </c>
      <c r="BA578" s="1">
        <v>0</v>
      </c>
      <c r="BB578" s="1">
        <v>0</v>
      </c>
      <c r="BC578" s="1">
        <v>30000000</v>
      </c>
      <c r="BD578" s="1">
        <v>0</v>
      </c>
      <c r="BE578" s="1">
        <v>0</v>
      </c>
      <c r="BF578" s="1">
        <v>30000000</v>
      </c>
      <c r="BG578" s="1">
        <v>0</v>
      </c>
      <c r="BH578" s="1">
        <v>0</v>
      </c>
      <c r="BI578" s="1">
        <v>123000000</v>
      </c>
      <c r="BJ578" s="1">
        <v>0</v>
      </c>
      <c r="BK578" s="1">
        <v>0</v>
      </c>
      <c r="BL578" s="1" t="s">
        <v>74</v>
      </c>
      <c r="BM578" s="10">
        <f t="shared" si="86"/>
        <v>0</v>
      </c>
      <c r="BN578" s="10">
        <f t="shared" si="87"/>
        <v>0</v>
      </c>
      <c r="BO578" s="10">
        <f t="shared" si="88"/>
        <v>33</v>
      </c>
      <c r="BP578" s="10">
        <f t="shared" si="89"/>
        <v>0</v>
      </c>
      <c r="BQ578" s="10">
        <f t="shared" si="90"/>
        <v>30</v>
      </c>
      <c r="BR578" s="10">
        <f t="shared" si="91"/>
        <v>0</v>
      </c>
      <c r="BS578" s="10">
        <f t="shared" si="92"/>
        <v>30</v>
      </c>
      <c r="BT578" s="10">
        <f t="shared" si="93"/>
        <v>0</v>
      </c>
      <c r="BU578" s="10">
        <f t="shared" si="94"/>
        <v>30</v>
      </c>
      <c r="BV578" s="10">
        <f t="shared" si="95"/>
        <v>0</v>
      </c>
    </row>
    <row r="579" spans="1:74" x14ac:dyDescent="0.25">
      <c r="A579">
        <v>16</v>
      </c>
      <c r="B579" t="s">
        <v>60</v>
      </c>
      <c r="C579" t="s">
        <v>61</v>
      </c>
      <c r="D579">
        <v>2020</v>
      </c>
      <c r="E579" t="s">
        <v>62</v>
      </c>
      <c r="F579" t="s">
        <v>63</v>
      </c>
      <c r="G579">
        <v>2</v>
      </c>
      <c r="H579" t="s">
        <v>64</v>
      </c>
      <c r="I579" t="s">
        <v>3369</v>
      </c>
      <c r="J579" t="s">
        <v>1049</v>
      </c>
      <c r="K579" t="s">
        <v>1050</v>
      </c>
      <c r="L579" t="s">
        <v>3415</v>
      </c>
      <c r="M579" t="s">
        <v>1051</v>
      </c>
      <c r="N579" t="s">
        <v>3424</v>
      </c>
      <c r="O579" t="s">
        <v>245</v>
      </c>
      <c r="P579" t="s">
        <v>3456</v>
      </c>
      <c r="Q579" t="s">
        <v>1069</v>
      </c>
      <c r="R579" t="s">
        <v>3599</v>
      </c>
      <c r="S579" t="s">
        <v>1070</v>
      </c>
      <c r="T579">
        <v>3</v>
      </c>
      <c r="U579">
        <v>1</v>
      </c>
      <c r="V579" t="s">
        <v>1071</v>
      </c>
      <c r="W579">
        <v>1</v>
      </c>
      <c r="X579" t="s">
        <v>72</v>
      </c>
      <c r="Y579">
        <v>1</v>
      </c>
      <c r="Z579" t="s">
        <v>73</v>
      </c>
      <c r="AA579">
        <v>1</v>
      </c>
      <c r="AB579" s="1">
        <v>0.1</v>
      </c>
      <c r="AC579" s="1">
        <v>0.1</v>
      </c>
      <c r="AD579" s="1">
        <v>100</v>
      </c>
      <c r="AE579" s="1">
        <v>0.25</v>
      </c>
      <c r="AF579" s="1">
        <v>0</v>
      </c>
      <c r="AG579" s="1">
        <v>0</v>
      </c>
      <c r="AH579" s="1">
        <v>0.25</v>
      </c>
      <c r="AI579" s="1">
        <v>0</v>
      </c>
      <c r="AJ579" s="1">
        <v>0</v>
      </c>
      <c r="AK579" s="1">
        <v>0.25</v>
      </c>
      <c r="AL579" s="1">
        <v>0</v>
      </c>
      <c r="AM579" s="1">
        <v>0</v>
      </c>
      <c r="AN579" s="1">
        <v>0.15</v>
      </c>
      <c r="AO579" s="1">
        <v>0</v>
      </c>
      <c r="AP579" s="1">
        <v>0</v>
      </c>
      <c r="AQ579" s="1">
        <v>1</v>
      </c>
      <c r="AR579" s="1">
        <v>0.1</v>
      </c>
      <c r="AS579" s="1">
        <v>10</v>
      </c>
      <c r="AT579" s="1">
        <v>14000000</v>
      </c>
      <c r="AU579" s="1">
        <v>14000000</v>
      </c>
      <c r="AV579" s="1">
        <v>100</v>
      </c>
      <c r="AW579" s="1">
        <v>210000000</v>
      </c>
      <c r="AX579" s="1">
        <v>0</v>
      </c>
      <c r="AY579" s="1">
        <v>0</v>
      </c>
      <c r="AZ579" s="1">
        <v>228900000</v>
      </c>
      <c r="BA579" s="1">
        <v>0</v>
      </c>
      <c r="BB579" s="1">
        <v>0</v>
      </c>
      <c r="BC579" s="1">
        <v>235000000</v>
      </c>
      <c r="BD579" s="1">
        <v>0</v>
      </c>
      <c r="BE579" s="1">
        <v>0</v>
      </c>
      <c r="BF579" s="1">
        <v>241350000</v>
      </c>
      <c r="BG579" s="1">
        <v>0</v>
      </c>
      <c r="BH579" s="1">
        <v>0</v>
      </c>
      <c r="BI579" s="1">
        <v>929250000</v>
      </c>
      <c r="BJ579" s="1">
        <v>14000000</v>
      </c>
      <c r="BK579" s="1">
        <v>1.51</v>
      </c>
      <c r="BL579" s="1" t="s">
        <v>1072</v>
      </c>
      <c r="BM579" s="10">
        <f t="shared" ref="BM579:BM642" si="96">AT579 / 1000000</f>
        <v>14</v>
      </c>
      <c r="BN579" s="10">
        <f t="shared" ref="BN579:BN642" si="97">AU579 / 1000000</f>
        <v>14</v>
      </c>
      <c r="BO579" s="10">
        <f t="shared" ref="BO579:BO642" si="98">AW579 / 1000000</f>
        <v>210</v>
      </c>
      <c r="BP579" s="10">
        <f t="shared" ref="BP579:BP642" si="99">AX579 / 1000000</f>
        <v>0</v>
      </c>
      <c r="BQ579" s="10">
        <f t="shared" ref="BQ579:BQ642" si="100">AZ579 / 1000000</f>
        <v>228.9</v>
      </c>
      <c r="BR579" s="10">
        <f t="shared" ref="BR579:BR642" si="101">BA579 / 1000000</f>
        <v>0</v>
      </c>
      <c r="BS579" s="10">
        <f t="shared" ref="BS579:BS642" si="102">BC579 / 1000000</f>
        <v>235</v>
      </c>
      <c r="BT579" s="10">
        <f t="shared" ref="BT579:BT642" si="103">BD579 / 1000000</f>
        <v>0</v>
      </c>
      <c r="BU579" s="10">
        <f t="shared" ref="BU579:BU642" si="104">BF579 / 1000000</f>
        <v>241.35</v>
      </c>
      <c r="BV579" s="10">
        <f t="shared" ref="BV579:BV642" si="105">BG579 / 1000000</f>
        <v>0</v>
      </c>
    </row>
    <row r="580" spans="1:74" x14ac:dyDescent="0.25">
      <c r="A580">
        <v>16</v>
      </c>
      <c r="B580" t="s">
        <v>60</v>
      </c>
      <c r="C580" t="s">
        <v>61</v>
      </c>
      <c r="D580">
        <v>2020</v>
      </c>
      <c r="E580" t="s">
        <v>62</v>
      </c>
      <c r="F580" t="s">
        <v>63</v>
      </c>
      <c r="G580">
        <v>2</v>
      </c>
      <c r="H580" t="s">
        <v>64</v>
      </c>
      <c r="I580" t="s">
        <v>3369</v>
      </c>
      <c r="J580" t="s">
        <v>1049</v>
      </c>
      <c r="K580" t="s">
        <v>1050</v>
      </c>
      <c r="L580" t="s">
        <v>3415</v>
      </c>
      <c r="M580" t="s">
        <v>1051</v>
      </c>
      <c r="N580" t="s">
        <v>3424</v>
      </c>
      <c r="O580" t="s">
        <v>245</v>
      </c>
      <c r="P580" t="s">
        <v>3456</v>
      </c>
      <c r="Q580" t="s">
        <v>1069</v>
      </c>
      <c r="R580" t="s">
        <v>3599</v>
      </c>
      <c r="S580" t="s">
        <v>1070</v>
      </c>
      <c r="T580">
        <v>3</v>
      </c>
      <c r="U580">
        <v>2</v>
      </c>
      <c r="V580" t="s">
        <v>1073</v>
      </c>
      <c r="W580">
        <v>1</v>
      </c>
      <c r="X580" t="s">
        <v>72</v>
      </c>
      <c r="Y580">
        <v>1</v>
      </c>
      <c r="Z580" t="s">
        <v>73</v>
      </c>
      <c r="AA580">
        <v>1</v>
      </c>
      <c r="AB580" s="1">
        <v>10</v>
      </c>
      <c r="AC580" s="1">
        <v>10</v>
      </c>
      <c r="AD580" s="1">
        <v>100</v>
      </c>
      <c r="AE580" s="1">
        <v>25</v>
      </c>
      <c r="AF580" s="1">
        <v>0</v>
      </c>
      <c r="AG580" s="1">
        <v>0</v>
      </c>
      <c r="AH580" s="1">
        <v>25</v>
      </c>
      <c r="AI580" s="1">
        <v>0</v>
      </c>
      <c r="AJ580" s="1">
        <v>0</v>
      </c>
      <c r="AK580" s="1">
        <v>25</v>
      </c>
      <c r="AL580" s="1">
        <v>0</v>
      </c>
      <c r="AM580" s="1">
        <v>0</v>
      </c>
      <c r="AN580" s="1">
        <v>15</v>
      </c>
      <c r="AO580" s="1">
        <v>0</v>
      </c>
      <c r="AP580" s="1">
        <v>0</v>
      </c>
      <c r="AQ580" s="1">
        <v>100</v>
      </c>
      <c r="AR580" s="1">
        <v>10</v>
      </c>
      <c r="AS580" s="1">
        <v>10</v>
      </c>
      <c r="AT580" s="1">
        <v>14000000</v>
      </c>
      <c r="AU580" s="1">
        <v>14000000</v>
      </c>
      <c r="AV580" s="1">
        <v>100</v>
      </c>
      <c r="AW580" s="1">
        <v>70000000</v>
      </c>
      <c r="AX580" s="1">
        <v>0</v>
      </c>
      <c r="AY580" s="1">
        <v>0</v>
      </c>
      <c r="AZ580" s="1">
        <v>90500000</v>
      </c>
      <c r="BA580" s="1">
        <v>0</v>
      </c>
      <c r="BB580" s="1">
        <v>0</v>
      </c>
      <c r="BC580" s="1">
        <v>93250000</v>
      </c>
      <c r="BD580" s="1">
        <v>0</v>
      </c>
      <c r="BE580" s="1">
        <v>0</v>
      </c>
      <c r="BF580" s="1">
        <v>95000000</v>
      </c>
      <c r="BG580" s="1">
        <v>0</v>
      </c>
      <c r="BH580" s="1">
        <v>0</v>
      </c>
      <c r="BI580" s="1">
        <v>362750000</v>
      </c>
      <c r="BJ580" s="1">
        <v>14000000</v>
      </c>
      <c r="BK580" s="1">
        <v>3.86</v>
      </c>
      <c r="BL580" s="1" t="s">
        <v>1074</v>
      </c>
      <c r="BM580" s="10">
        <f t="shared" si="96"/>
        <v>14</v>
      </c>
      <c r="BN580" s="10">
        <f t="shared" si="97"/>
        <v>14</v>
      </c>
      <c r="BO580" s="10">
        <f t="shared" si="98"/>
        <v>70</v>
      </c>
      <c r="BP580" s="10">
        <f t="shared" si="99"/>
        <v>0</v>
      </c>
      <c r="BQ580" s="10">
        <f t="shared" si="100"/>
        <v>90.5</v>
      </c>
      <c r="BR580" s="10">
        <f t="shared" si="101"/>
        <v>0</v>
      </c>
      <c r="BS580" s="10">
        <f t="shared" si="102"/>
        <v>93.25</v>
      </c>
      <c r="BT580" s="10">
        <f t="shared" si="103"/>
        <v>0</v>
      </c>
      <c r="BU580" s="10">
        <f t="shared" si="104"/>
        <v>95</v>
      </c>
      <c r="BV580" s="10">
        <f t="shared" si="105"/>
        <v>0</v>
      </c>
    </row>
    <row r="581" spans="1:74" x14ac:dyDescent="0.25">
      <c r="A581">
        <v>16</v>
      </c>
      <c r="B581" t="s">
        <v>60</v>
      </c>
      <c r="C581" t="s">
        <v>61</v>
      </c>
      <c r="D581">
        <v>2020</v>
      </c>
      <c r="E581" t="s">
        <v>62</v>
      </c>
      <c r="F581" t="s">
        <v>63</v>
      </c>
      <c r="G581">
        <v>2</v>
      </c>
      <c r="H581" t="s">
        <v>64</v>
      </c>
      <c r="I581" t="s">
        <v>3369</v>
      </c>
      <c r="J581" t="s">
        <v>1049</v>
      </c>
      <c r="K581" t="s">
        <v>1050</v>
      </c>
      <c r="L581" t="s">
        <v>3415</v>
      </c>
      <c r="M581" t="s">
        <v>1051</v>
      </c>
      <c r="N581" t="s">
        <v>3424</v>
      </c>
      <c r="O581" t="s">
        <v>245</v>
      </c>
      <c r="P581" t="s">
        <v>3456</v>
      </c>
      <c r="Q581" t="s">
        <v>1069</v>
      </c>
      <c r="R581" t="s">
        <v>3599</v>
      </c>
      <c r="S581" t="s">
        <v>1070</v>
      </c>
      <c r="T581">
        <v>3</v>
      </c>
      <c r="U581">
        <v>3</v>
      </c>
      <c r="V581" t="s">
        <v>1075</v>
      </c>
      <c r="W581">
        <v>1</v>
      </c>
      <c r="X581" t="s">
        <v>72</v>
      </c>
      <c r="Y581">
        <v>1</v>
      </c>
      <c r="Z581" t="s">
        <v>73</v>
      </c>
      <c r="AA581">
        <v>1</v>
      </c>
      <c r="AB581" s="1">
        <v>10</v>
      </c>
      <c r="AC581" s="1">
        <v>9.8000000000000007</v>
      </c>
      <c r="AD581" s="1">
        <v>98</v>
      </c>
      <c r="AE581" s="1">
        <v>25</v>
      </c>
      <c r="AF581" s="1">
        <v>0</v>
      </c>
      <c r="AG581" s="1">
        <v>0</v>
      </c>
      <c r="AH581" s="1">
        <v>25</v>
      </c>
      <c r="AI581" s="1">
        <v>0</v>
      </c>
      <c r="AJ581" s="1">
        <v>0</v>
      </c>
      <c r="AK581" s="1">
        <v>25</v>
      </c>
      <c r="AL581" s="1">
        <v>0</v>
      </c>
      <c r="AM581" s="1">
        <v>0</v>
      </c>
      <c r="AN581" s="1">
        <v>15</v>
      </c>
      <c r="AO581" s="1">
        <v>0</v>
      </c>
      <c r="AP581" s="1">
        <v>0</v>
      </c>
      <c r="AQ581" s="1">
        <v>100</v>
      </c>
      <c r="AR581" s="1">
        <v>9.8000000000000007</v>
      </c>
      <c r="AS581" s="1">
        <v>9.8000000000000007</v>
      </c>
      <c r="AT581" s="1">
        <v>117200000</v>
      </c>
      <c r="AU581" s="1">
        <v>117200000</v>
      </c>
      <c r="AV581" s="1">
        <v>100</v>
      </c>
      <c r="AW581" s="1">
        <v>380000000</v>
      </c>
      <c r="AX581" s="1">
        <v>0</v>
      </c>
      <c r="AY581" s="1">
        <v>0</v>
      </c>
      <c r="AZ581" s="1">
        <v>356800000</v>
      </c>
      <c r="BA581" s="1">
        <v>0</v>
      </c>
      <c r="BB581" s="1">
        <v>0</v>
      </c>
      <c r="BC581" s="1">
        <v>370000000</v>
      </c>
      <c r="BD581" s="1">
        <v>0</v>
      </c>
      <c r="BE581" s="1">
        <v>0</v>
      </c>
      <c r="BF581" s="1">
        <v>385000000</v>
      </c>
      <c r="BG581" s="1">
        <v>0</v>
      </c>
      <c r="BH581" s="1">
        <v>0</v>
      </c>
      <c r="BI581" s="1">
        <v>1609000000</v>
      </c>
      <c r="BJ581" s="1">
        <v>117200000</v>
      </c>
      <c r="BK581" s="1">
        <v>7.28</v>
      </c>
      <c r="BL581" s="1" t="s">
        <v>1076</v>
      </c>
      <c r="BM581" s="10">
        <f t="shared" si="96"/>
        <v>117.2</v>
      </c>
      <c r="BN581" s="10">
        <f t="shared" si="97"/>
        <v>117.2</v>
      </c>
      <c r="BO581" s="10">
        <f t="shared" si="98"/>
        <v>380</v>
      </c>
      <c r="BP581" s="10">
        <f t="shared" si="99"/>
        <v>0</v>
      </c>
      <c r="BQ581" s="10">
        <f t="shared" si="100"/>
        <v>356.8</v>
      </c>
      <c r="BR581" s="10">
        <f t="shared" si="101"/>
        <v>0</v>
      </c>
      <c r="BS581" s="10">
        <f t="shared" si="102"/>
        <v>370</v>
      </c>
      <c r="BT581" s="10">
        <f t="shared" si="103"/>
        <v>0</v>
      </c>
      <c r="BU581" s="10">
        <f t="shared" si="104"/>
        <v>385</v>
      </c>
      <c r="BV581" s="10">
        <f t="shared" si="105"/>
        <v>0</v>
      </c>
    </row>
    <row r="582" spans="1:74" x14ac:dyDescent="0.25">
      <c r="A582">
        <v>16</v>
      </c>
      <c r="B582" t="s">
        <v>60</v>
      </c>
      <c r="C582" t="s">
        <v>61</v>
      </c>
      <c r="D582">
        <v>2020</v>
      </c>
      <c r="E582" t="s">
        <v>62</v>
      </c>
      <c r="F582" t="s">
        <v>63</v>
      </c>
      <c r="G582">
        <v>2</v>
      </c>
      <c r="H582" t="s">
        <v>64</v>
      </c>
      <c r="I582" t="s">
        <v>3369</v>
      </c>
      <c r="J582" t="s">
        <v>1049</v>
      </c>
      <c r="K582" t="s">
        <v>1050</v>
      </c>
      <c r="L582" t="s">
        <v>3415</v>
      </c>
      <c r="M582" t="s">
        <v>1051</v>
      </c>
      <c r="N582" t="s">
        <v>3424</v>
      </c>
      <c r="O582" t="s">
        <v>245</v>
      </c>
      <c r="P582" t="s">
        <v>3456</v>
      </c>
      <c r="Q582" t="s">
        <v>1069</v>
      </c>
      <c r="R582" t="s">
        <v>3599</v>
      </c>
      <c r="S582" t="s">
        <v>1070</v>
      </c>
      <c r="T582">
        <v>3</v>
      </c>
      <c r="U582">
        <v>4</v>
      </c>
      <c r="V582" t="s">
        <v>1077</v>
      </c>
      <c r="W582">
        <v>1</v>
      </c>
      <c r="X582" t="s">
        <v>72</v>
      </c>
      <c r="Y582">
        <v>1</v>
      </c>
      <c r="Z582" t="s">
        <v>73</v>
      </c>
      <c r="AA582">
        <v>1</v>
      </c>
      <c r="AB582" s="1">
        <v>12.5</v>
      </c>
      <c r="AC582" s="1">
        <v>12</v>
      </c>
      <c r="AD582" s="1">
        <v>96</v>
      </c>
      <c r="AE582" s="1">
        <v>25</v>
      </c>
      <c r="AF582" s="1">
        <v>0</v>
      </c>
      <c r="AG582" s="1">
        <v>0</v>
      </c>
      <c r="AH582" s="1">
        <v>25</v>
      </c>
      <c r="AI582" s="1">
        <v>0</v>
      </c>
      <c r="AJ582" s="1">
        <v>0</v>
      </c>
      <c r="AK582" s="1">
        <v>25</v>
      </c>
      <c r="AL582" s="1">
        <v>0</v>
      </c>
      <c r="AM582" s="1">
        <v>0</v>
      </c>
      <c r="AN582" s="1">
        <v>12.5</v>
      </c>
      <c r="AO582" s="1">
        <v>0</v>
      </c>
      <c r="AP582" s="1">
        <v>0</v>
      </c>
      <c r="AQ582" s="1">
        <v>100</v>
      </c>
      <c r="AR582" s="1">
        <v>12</v>
      </c>
      <c r="AS582" s="1">
        <v>12</v>
      </c>
      <c r="AT582" s="1">
        <v>19000000</v>
      </c>
      <c r="AU582" s="1">
        <v>19000000</v>
      </c>
      <c r="AV582" s="1">
        <v>100</v>
      </c>
      <c r="AW582" s="1">
        <v>206750000</v>
      </c>
      <c r="AX582" s="1">
        <v>0</v>
      </c>
      <c r="AY582" s="1">
        <v>0</v>
      </c>
      <c r="AZ582" s="1">
        <v>213675000</v>
      </c>
      <c r="BA582" s="1">
        <v>0</v>
      </c>
      <c r="BB582" s="1">
        <v>0</v>
      </c>
      <c r="BC582" s="1">
        <v>219975000</v>
      </c>
      <c r="BD582" s="1">
        <v>0</v>
      </c>
      <c r="BE582" s="1">
        <v>0</v>
      </c>
      <c r="BF582" s="1">
        <v>226800000</v>
      </c>
      <c r="BG582" s="1">
        <v>0</v>
      </c>
      <c r="BH582" s="1">
        <v>0</v>
      </c>
      <c r="BI582" s="1">
        <v>886200000</v>
      </c>
      <c r="BJ582" s="1">
        <v>19000000</v>
      </c>
      <c r="BK582" s="1">
        <v>2.14</v>
      </c>
      <c r="BL582" s="1" t="s">
        <v>1078</v>
      </c>
      <c r="BM582" s="10">
        <f t="shared" si="96"/>
        <v>19</v>
      </c>
      <c r="BN582" s="10">
        <f t="shared" si="97"/>
        <v>19</v>
      </c>
      <c r="BO582" s="10">
        <f t="shared" si="98"/>
        <v>206.75</v>
      </c>
      <c r="BP582" s="10">
        <f t="shared" si="99"/>
        <v>0</v>
      </c>
      <c r="BQ582" s="10">
        <f t="shared" si="100"/>
        <v>213.67500000000001</v>
      </c>
      <c r="BR582" s="10">
        <f t="shared" si="101"/>
        <v>0</v>
      </c>
      <c r="BS582" s="10">
        <f t="shared" si="102"/>
        <v>219.97499999999999</v>
      </c>
      <c r="BT582" s="10">
        <f t="shared" si="103"/>
        <v>0</v>
      </c>
      <c r="BU582" s="10">
        <f t="shared" si="104"/>
        <v>226.8</v>
      </c>
      <c r="BV582" s="10">
        <f t="shared" si="105"/>
        <v>0</v>
      </c>
    </row>
    <row r="583" spans="1:74" x14ac:dyDescent="0.25">
      <c r="A583">
        <v>16</v>
      </c>
      <c r="B583" t="s">
        <v>60</v>
      </c>
      <c r="C583" t="s">
        <v>61</v>
      </c>
      <c r="D583">
        <v>2020</v>
      </c>
      <c r="E583" t="s">
        <v>62</v>
      </c>
      <c r="F583" t="s">
        <v>63</v>
      </c>
      <c r="G583">
        <v>2</v>
      </c>
      <c r="H583" t="s">
        <v>64</v>
      </c>
      <c r="I583" t="s">
        <v>3369</v>
      </c>
      <c r="J583" t="s">
        <v>1049</v>
      </c>
      <c r="K583" t="s">
        <v>1050</v>
      </c>
      <c r="L583" t="s">
        <v>3415</v>
      </c>
      <c r="M583" t="s">
        <v>1051</v>
      </c>
      <c r="N583" t="s">
        <v>3422</v>
      </c>
      <c r="O583" t="s">
        <v>68</v>
      </c>
      <c r="P583" t="s">
        <v>3429</v>
      </c>
      <c r="Q583" t="s">
        <v>140</v>
      </c>
      <c r="R583" t="s">
        <v>3600</v>
      </c>
      <c r="S583" t="s">
        <v>1079</v>
      </c>
      <c r="T583">
        <v>10</v>
      </c>
      <c r="U583">
        <v>1</v>
      </c>
      <c r="V583" t="s">
        <v>1080</v>
      </c>
      <c r="W583">
        <v>1</v>
      </c>
      <c r="X583" t="s">
        <v>72</v>
      </c>
      <c r="Y583">
        <v>1</v>
      </c>
      <c r="Z583" t="s">
        <v>73</v>
      </c>
      <c r="AA583">
        <v>1</v>
      </c>
      <c r="AB583" s="1">
        <v>0.1</v>
      </c>
      <c r="AC583" s="1">
        <v>0.1</v>
      </c>
      <c r="AD583" s="1">
        <v>100</v>
      </c>
      <c r="AE583" s="1">
        <v>0.15</v>
      </c>
      <c r="AF583" s="1">
        <v>0</v>
      </c>
      <c r="AG583" s="1">
        <v>0</v>
      </c>
      <c r="AH583" s="1">
        <v>0.25</v>
      </c>
      <c r="AI583" s="1">
        <v>0</v>
      </c>
      <c r="AJ583" s="1">
        <v>0</v>
      </c>
      <c r="AK583" s="1">
        <v>0.25</v>
      </c>
      <c r="AL583" s="1">
        <v>0</v>
      </c>
      <c r="AM583" s="1">
        <v>0</v>
      </c>
      <c r="AN583" s="1">
        <v>0.25</v>
      </c>
      <c r="AO583" s="1">
        <v>0</v>
      </c>
      <c r="AP583" s="1">
        <v>0</v>
      </c>
      <c r="AQ583" s="1">
        <v>1</v>
      </c>
      <c r="AR583" s="1">
        <v>0.1</v>
      </c>
      <c r="AS583" s="1">
        <v>10</v>
      </c>
      <c r="AT583" s="1">
        <v>364691057</v>
      </c>
      <c r="AU583" s="1">
        <v>346386300</v>
      </c>
      <c r="AV583" s="1">
        <v>94.98</v>
      </c>
      <c r="AW583" s="1">
        <v>2030000000</v>
      </c>
      <c r="AX583" s="1">
        <v>0</v>
      </c>
      <c r="AY583" s="1">
        <v>0</v>
      </c>
      <c r="AZ583" s="1">
        <v>1380000000</v>
      </c>
      <c r="BA583" s="1">
        <v>0</v>
      </c>
      <c r="BB583" s="1">
        <v>0</v>
      </c>
      <c r="BC583" s="1">
        <v>1360000000</v>
      </c>
      <c r="BD583" s="1">
        <v>0</v>
      </c>
      <c r="BE583" s="1">
        <v>0</v>
      </c>
      <c r="BF583" s="1">
        <v>960000000</v>
      </c>
      <c r="BG583" s="1">
        <v>0</v>
      </c>
      <c r="BH583" s="1">
        <v>0</v>
      </c>
      <c r="BI583" s="1">
        <v>6094691057</v>
      </c>
      <c r="BJ583" s="1">
        <v>346386300</v>
      </c>
      <c r="BK583" s="1">
        <v>5.68</v>
      </c>
      <c r="BL583" s="1" t="s">
        <v>1081</v>
      </c>
      <c r="BM583" s="10">
        <f t="shared" si="96"/>
        <v>364.691057</v>
      </c>
      <c r="BN583" s="10">
        <f t="shared" si="97"/>
        <v>346.38630000000001</v>
      </c>
      <c r="BO583" s="10">
        <f t="shared" si="98"/>
        <v>2030</v>
      </c>
      <c r="BP583" s="10">
        <f t="shared" si="99"/>
        <v>0</v>
      </c>
      <c r="BQ583" s="10">
        <f t="shared" si="100"/>
        <v>1380</v>
      </c>
      <c r="BR583" s="10">
        <f t="shared" si="101"/>
        <v>0</v>
      </c>
      <c r="BS583" s="10">
        <f t="shared" si="102"/>
        <v>1360</v>
      </c>
      <c r="BT583" s="10">
        <f t="shared" si="103"/>
        <v>0</v>
      </c>
      <c r="BU583" s="10">
        <f t="shared" si="104"/>
        <v>960</v>
      </c>
      <c r="BV583" s="10">
        <f t="shared" si="105"/>
        <v>0</v>
      </c>
    </row>
    <row r="584" spans="1:74" x14ac:dyDescent="0.25">
      <c r="A584">
        <v>16</v>
      </c>
      <c r="B584" t="s">
        <v>60</v>
      </c>
      <c r="C584" t="s">
        <v>61</v>
      </c>
      <c r="D584">
        <v>2020</v>
      </c>
      <c r="E584" t="s">
        <v>62</v>
      </c>
      <c r="F584" t="s">
        <v>63</v>
      </c>
      <c r="G584">
        <v>2</v>
      </c>
      <c r="H584" t="s">
        <v>64</v>
      </c>
      <c r="I584" t="s">
        <v>3369</v>
      </c>
      <c r="J584" t="s">
        <v>1049</v>
      </c>
      <c r="K584" t="s">
        <v>1050</v>
      </c>
      <c r="L584" t="s">
        <v>3415</v>
      </c>
      <c r="M584" t="s">
        <v>1051</v>
      </c>
      <c r="N584" t="s">
        <v>3422</v>
      </c>
      <c r="O584" t="s">
        <v>68</v>
      </c>
      <c r="P584" t="s">
        <v>3429</v>
      </c>
      <c r="Q584" t="s">
        <v>140</v>
      </c>
      <c r="R584" t="s">
        <v>3600</v>
      </c>
      <c r="S584" t="s">
        <v>1079</v>
      </c>
      <c r="T584">
        <v>10</v>
      </c>
      <c r="U584">
        <v>2</v>
      </c>
      <c r="V584" t="s">
        <v>1082</v>
      </c>
      <c r="W584">
        <v>1</v>
      </c>
      <c r="X584" t="s">
        <v>72</v>
      </c>
      <c r="Y584">
        <v>1</v>
      </c>
      <c r="Z584" t="s">
        <v>73</v>
      </c>
      <c r="AA584">
        <v>1</v>
      </c>
      <c r="AB584" s="1">
        <v>0</v>
      </c>
      <c r="AC584" s="1">
        <v>0</v>
      </c>
      <c r="AD584" s="1">
        <v>0</v>
      </c>
      <c r="AE584" s="1">
        <v>25</v>
      </c>
      <c r="AF584" s="1">
        <v>0</v>
      </c>
      <c r="AG584" s="1">
        <v>0</v>
      </c>
      <c r="AH584" s="1">
        <v>25</v>
      </c>
      <c r="AI584" s="1">
        <v>0</v>
      </c>
      <c r="AJ584" s="1">
        <v>0</v>
      </c>
      <c r="AK584" s="1">
        <v>25</v>
      </c>
      <c r="AL584" s="1">
        <v>0</v>
      </c>
      <c r="AM584" s="1">
        <v>0</v>
      </c>
      <c r="AN584" s="1">
        <v>25</v>
      </c>
      <c r="AO584" s="1">
        <v>0</v>
      </c>
      <c r="AP584" s="1">
        <v>0</v>
      </c>
      <c r="AQ584" s="1">
        <v>100</v>
      </c>
      <c r="AR584" s="1">
        <v>0</v>
      </c>
      <c r="AS584" s="1">
        <v>0</v>
      </c>
      <c r="AT584" s="1">
        <v>0</v>
      </c>
      <c r="AU584" s="1">
        <v>0</v>
      </c>
      <c r="AV584" s="1">
        <v>0</v>
      </c>
      <c r="AW584" s="1">
        <v>500000000</v>
      </c>
      <c r="AX584" s="1">
        <v>0</v>
      </c>
      <c r="AY584" s="1">
        <v>0</v>
      </c>
      <c r="AZ584" s="1">
        <v>500000000</v>
      </c>
      <c r="BA584" s="1">
        <v>0</v>
      </c>
      <c r="BB584" s="1">
        <v>0</v>
      </c>
      <c r="BC584" s="1">
        <v>400000000</v>
      </c>
      <c r="BD584" s="1">
        <v>0</v>
      </c>
      <c r="BE584" s="1">
        <v>0</v>
      </c>
      <c r="BF584" s="1">
        <v>200000000</v>
      </c>
      <c r="BG584" s="1">
        <v>0</v>
      </c>
      <c r="BH584" s="1">
        <v>0</v>
      </c>
      <c r="BI584" s="1">
        <v>1600000000</v>
      </c>
      <c r="BJ584" s="1">
        <v>0</v>
      </c>
      <c r="BK584" s="1">
        <v>0</v>
      </c>
      <c r="BL584" s="1" t="s">
        <v>74</v>
      </c>
      <c r="BM584" s="10">
        <f t="shared" si="96"/>
        <v>0</v>
      </c>
      <c r="BN584" s="10">
        <f t="shared" si="97"/>
        <v>0</v>
      </c>
      <c r="BO584" s="10">
        <f t="shared" si="98"/>
        <v>500</v>
      </c>
      <c r="BP584" s="10">
        <f t="shared" si="99"/>
        <v>0</v>
      </c>
      <c r="BQ584" s="10">
        <f t="shared" si="100"/>
        <v>500</v>
      </c>
      <c r="BR584" s="10">
        <f t="shared" si="101"/>
        <v>0</v>
      </c>
      <c r="BS584" s="10">
        <f t="shared" si="102"/>
        <v>400</v>
      </c>
      <c r="BT584" s="10">
        <f t="shared" si="103"/>
        <v>0</v>
      </c>
      <c r="BU584" s="10">
        <f t="shared" si="104"/>
        <v>200</v>
      </c>
      <c r="BV584" s="10">
        <f t="shared" si="105"/>
        <v>0</v>
      </c>
    </row>
    <row r="585" spans="1:74" x14ac:dyDescent="0.25">
      <c r="A585">
        <v>16</v>
      </c>
      <c r="B585" t="s">
        <v>60</v>
      </c>
      <c r="C585" t="s">
        <v>61</v>
      </c>
      <c r="D585">
        <v>2020</v>
      </c>
      <c r="E585" t="s">
        <v>62</v>
      </c>
      <c r="F585" t="s">
        <v>63</v>
      </c>
      <c r="G585">
        <v>2</v>
      </c>
      <c r="H585" t="s">
        <v>64</v>
      </c>
      <c r="I585" t="s">
        <v>3369</v>
      </c>
      <c r="J585" t="s">
        <v>1049</v>
      </c>
      <c r="K585" t="s">
        <v>1050</v>
      </c>
      <c r="L585" t="s">
        <v>3415</v>
      </c>
      <c r="M585" t="s">
        <v>1051</v>
      </c>
      <c r="N585" t="s">
        <v>3422</v>
      </c>
      <c r="O585" t="s">
        <v>68</v>
      </c>
      <c r="P585" t="s">
        <v>3433</v>
      </c>
      <c r="Q585" t="s">
        <v>298</v>
      </c>
      <c r="R585" t="s">
        <v>3601</v>
      </c>
      <c r="S585" t="s">
        <v>1083</v>
      </c>
      <c r="T585">
        <v>8</v>
      </c>
      <c r="U585">
        <v>1</v>
      </c>
      <c r="V585" t="s">
        <v>1084</v>
      </c>
      <c r="W585">
        <v>1</v>
      </c>
      <c r="X585" t="s">
        <v>72</v>
      </c>
      <c r="Y585">
        <v>1</v>
      </c>
      <c r="Z585" t="s">
        <v>73</v>
      </c>
      <c r="AA585">
        <v>1</v>
      </c>
      <c r="AB585" s="1">
        <v>60</v>
      </c>
      <c r="AC585" s="1">
        <v>58</v>
      </c>
      <c r="AD585" s="1">
        <v>96.67</v>
      </c>
      <c r="AE585" s="1">
        <v>40</v>
      </c>
      <c r="AF585" s="1">
        <v>0</v>
      </c>
      <c r="AG585" s="1">
        <v>0</v>
      </c>
      <c r="AH585" s="1">
        <v>0</v>
      </c>
      <c r="AI585" s="1">
        <v>0</v>
      </c>
      <c r="AJ585" s="1">
        <v>0</v>
      </c>
      <c r="AK585" s="1">
        <v>0</v>
      </c>
      <c r="AL585" s="1">
        <v>0</v>
      </c>
      <c r="AM585" s="1">
        <v>0</v>
      </c>
      <c r="AN585" s="1">
        <v>0</v>
      </c>
      <c r="AO585" s="1">
        <v>0</v>
      </c>
      <c r="AP585" s="1">
        <v>0</v>
      </c>
      <c r="AQ585" s="1">
        <v>100</v>
      </c>
      <c r="AR585" s="1">
        <v>58</v>
      </c>
      <c r="AS585" s="1">
        <v>58</v>
      </c>
      <c r="AT585" s="1">
        <v>220010084</v>
      </c>
      <c r="AU585" s="1">
        <v>215100000</v>
      </c>
      <c r="AV585" s="1">
        <v>97.77</v>
      </c>
      <c r="AW585" s="1">
        <v>3319082000</v>
      </c>
      <c r="AX585" s="1">
        <v>0</v>
      </c>
      <c r="AY585" s="1">
        <v>0</v>
      </c>
      <c r="AZ585" s="1">
        <v>0</v>
      </c>
      <c r="BA585" s="1">
        <v>0</v>
      </c>
      <c r="BB585" s="1">
        <v>0</v>
      </c>
      <c r="BC585" s="1">
        <v>0</v>
      </c>
      <c r="BD585" s="1">
        <v>0</v>
      </c>
      <c r="BE585" s="1">
        <v>0</v>
      </c>
      <c r="BF585" s="1">
        <v>0</v>
      </c>
      <c r="BG585" s="1">
        <v>0</v>
      </c>
      <c r="BH585" s="1">
        <v>0</v>
      </c>
      <c r="BI585" s="1">
        <v>3539092084</v>
      </c>
      <c r="BJ585" s="1">
        <v>215100000</v>
      </c>
      <c r="BK585" s="1">
        <v>6.08</v>
      </c>
      <c r="BL585" s="1" t="s">
        <v>1085</v>
      </c>
      <c r="BM585" s="10">
        <f t="shared" si="96"/>
        <v>220.01008400000001</v>
      </c>
      <c r="BN585" s="10">
        <f t="shared" si="97"/>
        <v>215.1</v>
      </c>
      <c r="BO585" s="10">
        <f t="shared" si="98"/>
        <v>3319.0819999999999</v>
      </c>
      <c r="BP585" s="10">
        <f t="shared" si="99"/>
        <v>0</v>
      </c>
      <c r="BQ585" s="10">
        <f t="shared" si="100"/>
        <v>0</v>
      </c>
      <c r="BR585" s="10">
        <f t="shared" si="101"/>
        <v>0</v>
      </c>
      <c r="BS585" s="10">
        <f t="shared" si="102"/>
        <v>0</v>
      </c>
      <c r="BT585" s="10">
        <f t="shared" si="103"/>
        <v>0</v>
      </c>
      <c r="BU585" s="10">
        <f t="shared" si="104"/>
        <v>0</v>
      </c>
      <c r="BV585" s="10">
        <f t="shared" si="105"/>
        <v>0</v>
      </c>
    </row>
    <row r="586" spans="1:74" x14ac:dyDescent="0.25">
      <c r="A586">
        <v>16</v>
      </c>
      <c r="B586" t="s">
        <v>60</v>
      </c>
      <c r="C586" t="s">
        <v>61</v>
      </c>
      <c r="D586">
        <v>2020</v>
      </c>
      <c r="E586" t="s">
        <v>62</v>
      </c>
      <c r="F586" t="s">
        <v>63</v>
      </c>
      <c r="G586">
        <v>2</v>
      </c>
      <c r="H586" t="s">
        <v>64</v>
      </c>
      <c r="I586" t="s">
        <v>3369</v>
      </c>
      <c r="J586" t="s">
        <v>1049</v>
      </c>
      <c r="K586" t="s">
        <v>1050</v>
      </c>
      <c r="L586" t="s">
        <v>3415</v>
      </c>
      <c r="M586" t="s">
        <v>1051</v>
      </c>
      <c r="N586" t="s">
        <v>3422</v>
      </c>
      <c r="O586" t="s">
        <v>68</v>
      </c>
      <c r="P586" t="s">
        <v>3433</v>
      </c>
      <c r="Q586" t="s">
        <v>298</v>
      </c>
      <c r="R586" t="s">
        <v>3601</v>
      </c>
      <c r="S586" t="s">
        <v>1083</v>
      </c>
      <c r="T586">
        <v>8</v>
      </c>
      <c r="U586">
        <v>2</v>
      </c>
      <c r="V586" t="s">
        <v>1086</v>
      </c>
      <c r="W586">
        <v>1</v>
      </c>
      <c r="X586" t="s">
        <v>72</v>
      </c>
      <c r="Y586">
        <v>1</v>
      </c>
      <c r="Z586" t="s">
        <v>73</v>
      </c>
      <c r="AA586">
        <v>1</v>
      </c>
      <c r="AB586" s="1">
        <v>0</v>
      </c>
      <c r="AC586" s="1">
        <v>0</v>
      </c>
      <c r="AD586" s="1">
        <v>0</v>
      </c>
      <c r="AE586" s="1">
        <v>1</v>
      </c>
      <c r="AF586" s="1">
        <v>0</v>
      </c>
      <c r="AG586" s="1">
        <v>0</v>
      </c>
      <c r="AH586" s="1">
        <v>1</v>
      </c>
      <c r="AI586" s="1">
        <v>0</v>
      </c>
      <c r="AJ586" s="1">
        <v>0</v>
      </c>
      <c r="AK586" s="1">
        <v>1</v>
      </c>
      <c r="AL586" s="1">
        <v>0</v>
      </c>
      <c r="AM586" s="1">
        <v>0</v>
      </c>
      <c r="AN586" s="1">
        <v>1</v>
      </c>
      <c r="AO586" s="1">
        <v>0</v>
      </c>
      <c r="AP586" s="1">
        <v>0</v>
      </c>
      <c r="AQ586" s="1">
        <v>4</v>
      </c>
      <c r="AR586" s="1">
        <v>0</v>
      </c>
      <c r="AS586" s="1">
        <v>0</v>
      </c>
      <c r="AT586" s="1">
        <v>0</v>
      </c>
      <c r="AU586" s="1">
        <v>0</v>
      </c>
      <c r="AV586" s="1">
        <v>0</v>
      </c>
      <c r="AW586" s="1">
        <v>827254000</v>
      </c>
      <c r="AX586" s="1">
        <v>0</v>
      </c>
      <c r="AY586" s="1">
        <v>0</v>
      </c>
      <c r="AZ586" s="1">
        <v>4591000000</v>
      </c>
      <c r="BA586" s="1">
        <v>0</v>
      </c>
      <c r="BB586" s="1">
        <v>0</v>
      </c>
      <c r="BC586" s="1">
        <v>2358000000</v>
      </c>
      <c r="BD586" s="1">
        <v>0</v>
      </c>
      <c r="BE586" s="1">
        <v>0</v>
      </c>
      <c r="BF586" s="1">
        <v>1369000000</v>
      </c>
      <c r="BG586" s="1">
        <v>0</v>
      </c>
      <c r="BH586" s="1">
        <v>0</v>
      </c>
      <c r="BI586" s="1">
        <v>9145254000</v>
      </c>
      <c r="BJ586" s="1">
        <v>0</v>
      </c>
      <c r="BK586" s="1">
        <v>0</v>
      </c>
      <c r="BL586" s="1" t="s">
        <v>74</v>
      </c>
      <c r="BM586" s="10">
        <f t="shared" si="96"/>
        <v>0</v>
      </c>
      <c r="BN586" s="10">
        <f t="shared" si="97"/>
        <v>0</v>
      </c>
      <c r="BO586" s="10">
        <f t="shared" si="98"/>
        <v>827.25400000000002</v>
      </c>
      <c r="BP586" s="10">
        <f t="shared" si="99"/>
        <v>0</v>
      </c>
      <c r="BQ586" s="10">
        <f t="shared" si="100"/>
        <v>4591</v>
      </c>
      <c r="BR586" s="10">
        <f t="shared" si="101"/>
        <v>0</v>
      </c>
      <c r="BS586" s="10">
        <f t="shared" si="102"/>
        <v>2358</v>
      </c>
      <c r="BT586" s="10">
        <f t="shared" si="103"/>
        <v>0</v>
      </c>
      <c r="BU586" s="10">
        <f t="shared" si="104"/>
        <v>1369</v>
      </c>
      <c r="BV586" s="10">
        <f t="shared" si="105"/>
        <v>0</v>
      </c>
    </row>
    <row r="587" spans="1:74" x14ac:dyDescent="0.25">
      <c r="A587">
        <v>16</v>
      </c>
      <c r="B587" t="s">
        <v>60</v>
      </c>
      <c r="C587" t="s">
        <v>61</v>
      </c>
      <c r="D587">
        <v>2020</v>
      </c>
      <c r="E587" t="s">
        <v>62</v>
      </c>
      <c r="F587" t="s">
        <v>63</v>
      </c>
      <c r="G587">
        <v>2</v>
      </c>
      <c r="H587" t="s">
        <v>64</v>
      </c>
      <c r="I587" t="s">
        <v>3369</v>
      </c>
      <c r="J587" t="s">
        <v>1049</v>
      </c>
      <c r="K587" t="s">
        <v>1050</v>
      </c>
      <c r="L587" t="s">
        <v>3415</v>
      </c>
      <c r="M587" t="s">
        <v>1051</v>
      </c>
      <c r="N587" t="s">
        <v>3422</v>
      </c>
      <c r="O587" t="s">
        <v>68</v>
      </c>
      <c r="P587" t="s">
        <v>3433</v>
      </c>
      <c r="Q587" t="s">
        <v>298</v>
      </c>
      <c r="R587" t="s">
        <v>3601</v>
      </c>
      <c r="S587" t="s">
        <v>1083</v>
      </c>
      <c r="T587">
        <v>8</v>
      </c>
      <c r="U587">
        <v>3</v>
      </c>
      <c r="V587" t="s">
        <v>1087</v>
      </c>
      <c r="W587">
        <v>1</v>
      </c>
      <c r="X587" t="s">
        <v>72</v>
      </c>
      <c r="Y587">
        <v>1</v>
      </c>
      <c r="Z587" t="s">
        <v>73</v>
      </c>
      <c r="AA587">
        <v>1</v>
      </c>
      <c r="AB587" s="1">
        <v>0</v>
      </c>
      <c r="AC587" s="1">
        <v>0</v>
      </c>
      <c r="AD587" s="1">
        <v>0</v>
      </c>
      <c r="AE587" s="1">
        <v>0</v>
      </c>
      <c r="AF587" s="1">
        <v>0</v>
      </c>
      <c r="AG587" s="1">
        <v>0</v>
      </c>
      <c r="AH587" s="1">
        <v>0</v>
      </c>
      <c r="AI587" s="1">
        <v>0</v>
      </c>
      <c r="AJ587" s="1">
        <v>0</v>
      </c>
      <c r="AK587" s="1">
        <v>1</v>
      </c>
      <c r="AL587" s="1">
        <v>0</v>
      </c>
      <c r="AM587" s="1">
        <v>0</v>
      </c>
      <c r="AN587" s="1">
        <v>1</v>
      </c>
      <c r="AO587" s="1">
        <v>0</v>
      </c>
      <c r="AP587" s="1">
        <v>0</v>
      </c>
      <c r="AQ587" s="1">
        <v>2</v>
      </c>
      <c r="AR587" s="1">
        <v>0</v>
      </c>
      <c r="AS587" s="1">
        <v>0</v>
      </c>
      <c r="AT587" s="1">
        <v>0</v>
      </c>
      <c r="AU587" s="1">
        <v>0</v>
      </c>
      <c r="AV587" s="1">
        <v>0</v>
      </c>
      <c r="AW587" s="1">
        <v>0</v>
      </c>
      <c r="AX587" s="1">
        <v>0</v>
      </c>
      <c r="AY587" s="1">
        <v>0</v>
      </c>
      <c r="AZ587" s="1">
        <v>0</v>
      </c>
      <c r="BA587" s="1">
        <v>0</v>
      </c>
      <c r="BB587" s="1">
        <v>0</v>
      </c>
      <c r="BC587" s="1">
        <v>397000000</v>
      </c>
      <c r="BD587" s="1">
        <v>0</v>
      </c>
      <c r="BE587" s="1">
        <v>0</v>
      </c>
      <c r="BF587" s="1">
        <v>417000000</v>
      </c>
      <c r="BG587" s="1">
        <v>0</v>
      </c>
      <c r="BH587" s="1">
        <v>0</v>
      </c>
      <c r="BI587" s="1">
        <v>814000000</v>
      </c>
      <c r="BJ587" s="1">
        <v>0</v>
      </c>
      <c r="BK587" s="1">
        <v>0</v>
      </c>
      <c r="BL587" s="1" t="s">
        <v>74</v>
      </c>
      <c r="BM587" s="10">
        <f t="shared" si="96"/>
        <v>0</v>
      </c>
      <c r="BN587" s="10">
        <f t="shared" si="97"/>
        <v>0</v>
      </c>
      <c r="BO587" s="10">
        <f t="shared" si="98"/>
        <v>0</v>
      </c>
      <c r="BP587" s="10">
        <f t="shared" si="99"/>
        <v>0</v>
      </c>
      <c r="BQ587" s="10">
        <f t="shared" si="100"/>
        <v>0</v>
      </c>
      <c r="BR587" s="10">
        <f t="shared" si="101"/>
        <v>0</v>
      </c>
      <c r="BS587" s="10">
        <f t="shared" si="102"/>
        <v>397</v>
      </c>
      <c r="BT587" s="10">
        <f t="shared" si="103"/>
        <v>0</v>
      </c>
      <c r="BU587" s="10">
        <f t="shared" si="104"/>
        <v>417</v>
      </c>
      <c r="BV587" s="10">
        <f t="shared" si="105"/>
        <v>0</v>
      </c>
    </row>
    <row r="588" spans="1:74" x14ac:dyDescent="0.25">
      <c r="A588">
        <v>16</v>
      </c>
      <c r="B588" t="s">
        <v>60</v>
      </c>
      <c r="C588" t="s">
        <v>61</v>
      </c>
      <c r="D588">
        <v>2020</v>
      </c>
      <c r="E588" t="s">
        <v>62</v>
      </c>
      <c r="F588" t="s">
        <v>63</v>
      </c>
      <c r="G588">
        <v>2</v>
      </c>
      <c r="H588" t="s">
        <v>64</v>
      </c>
      <c r="I588" t="s">
        <v>3369</v>
      </c>
      <c r="J588" t="s">
        <v>1049</v>
      </c>
      <c r="K588" t="s">
        <v>1050</v>
      </c>
      <c r="L588" t="s">
        <v>3415</v>
      </c>
      <c r="M588" t="s">
        <v>1051</v>
      </c>
      <c r="N588" t="s">
        <v>3422</v>
      </c>
      <c r="O588" t="s">
        <v>68</v>
      </c>
      <c r="P588" t="s">
        <v>3433</v>
      </c>
      <c r="Q588" t="s">
        <v>298</v>
      </c>
      <c r="R588" t="s">
        <v>3601</v>
      </c>
      <c r="S588" t="s">
        <v>1083</v>
      </c>
      <c r="T588">
        <v>8</v>
      </c>
      <c r="U588">
        <v>4</v>
      </c>
      <c r="V588" t="s">
        <v>1088</v>
      </c>
      <c r="W588">
        <v>1</v>
      </c>
      <c r="X588" t="s">
        <v>72</v>
      </c>
      <c r="Y588">
        <v>1</v>
      </c>
      <c r="Z588" t="s">
        <v>73</v>
      </c>
      <c r="AA588">
        <v>1</v>
      </c>
      <c r="AB588" s="1">
        <v>0</v>
      </c>
      <c r="AC588" s="1">
        <v>0</v>
      </c>
      <c r="AD588" s="1">
        <v>0</v>
      </c>
      <c r="AE588" s="1">
        <v>25</v>
      </c>
      <c r="AF588" s="1">
        <v>0</v>
      </c>
      <c r="AG588" s="1">
        <v>0</v>
      </c>
      <c r="AH588" s="1">
        <v>25</v>
      </c>
      <c r="AI588" s="1">
        <v>0</v>
      </c>
      <c r="AJ588" s="1">
        <v>0</v>
      </c>
      <c r="AK588" s="1">
        <v>25</v>
      </c>
      <c r="AL588" s="1">
        <v>0</v>
      </c>
      <c r="AM588" s="1">
        <v>0</v>
      </c>
      <c r="AN588" s="1">
        <v>25</v>
      </c>
      <c r="AO588" s="1">
        <v>0</v>
      </c>
      <c r="AP588" s="1">
        <v>0</v>
      </c>
      <c r="AQ588" s="1">
        <v>100</v>
      </c>
      <c r="AR588" s="1">
        <v>0</v>
      </c>
      <c r="AS588" s="1">
        <v>0</v>
      </c>
      <c r="AT588" s="1">
        <v>0</v>
      </c>
      <c r="AU588" s="1">
        <v>0</v>
      </c>
      <c r="AV588" s="1">
        <v>0</v>
      </c>
      <c r="AW588" s="1">
        <v>20000000</v>
      </c>
      <c r="AX588" s="1">
        <v>0</v>
      </c>
      <c r="AY588" s="1">
        <v>0</v>
      </c>
      <c r="AZ588" s="1">
        <v>103000000</v>
      </c>
      <c r="BA588" s="1">
        <v>0</v>
      </c>
      <c r="BB588" s="1">
        <v>0</v>
      </c>
      <c r="BC588" s="1">
        <v>106000000</v>
      </c>
      <c r="BD588" s="1">
        <v>0</v>
      </c>
      <c r="BE588" s="1">
        <v>0</v>
      </c>
      <c r="BF588" s="1">
        <v>109000000</v>
      </c>
      <c r="BG588" s="1">
        <v>0</v>
      </c>
      <c r="BH588" s="1">
        <v>0</v>
      </c>
      <c r="BI588" s="1">
        <v>338000000</v>
      </c>
      <c r="BJ588" s="1">
        <v>0</v>
      </c>
      <c r="BK588" s="1">
        <v>0</v>
      </c>
      <c r="BL588" s="1" t="s">
        <v>74</v>
      </c>
      <c r="BM588" s="10">
        <f t="shared" si="96"/>
        <v>0</v>
      </c>
      <c r="BN588" s="10">
        <f t="shared" si="97"/>
        <v>0</v>
      </c>
      <c r="BO588" s="10">
        <f t="shared" si="98"/>
        <v>20</v>
      </c>
      <c r="BP588" s="10">
        <f t="shared" si="99"/>
        <v>0</v>
      </c>
      <c r="BQ588" s="10">
        <f t="shared" si="100"/>
        <v>103</v>
      </c>
      <c r="BR588" s="10">
        <f t="shared" si="101"/>
        <v>0</v>
      </c>
      <c r="BS588" s="10">
        <f t="shared" si="102"/>
        <v>106</v>
      </c>
      <c r="BT588" s="10">
        <f t="shared" si="103"/>
        <v>0</v>
      </c>
      <c r="BU588" s="10">
        <f t="shared" si="104"/>
        <v>109</v>
      </c>
      <c r="BV588" s="10">
        <f t="shared" si="105"/>
        <v>0</v>
      </c>
    </row>
    <row r="589" spans="1:74" x14ac:dyDescent="0.25">
      <c r="A589">
        <v>16</v>
      </c>
      <c r="B589" t="s">
        <v>60</v>
      </c>
      <c r="C589" t="s">
        <v>61</v>
      </c>
      <c r="D589">
        <v>2020</v>
      </c>
      <c r="E589" t="s">
        <v>62</v>
      </c>
      <c r="F589" t="s">
        <v>63</v>
      </c>
      <c r="G589">
        <v>2</v>
      </c>
      <c r="H589" t="s">
        <v>64</v>
      </c>
      <c r="I589" t="s">
        <v>3369</v>
      </c>
      <c r="J589" t="s">
        <v>1049</v>
      </c>
      <c r="K589" t="s">
        <v>1050</v>
      </c>
      <c r="L589" t="s">
        <v>3415</v>
      </c>
      <c r="M589" t="s">
        <v>1051</v>
      </c>
      <c r="N589" t="s">
        <v>3422</v>
      </c>
      <c r="O589" t="s">
        <v>68</v>
      </c>
      <c r="P589" t="s">
        <v>3433</v>
      </c>
      <c r="Q589" t="s">
        <v>298</v>
      </c>
      <c r="R589" t="s">
        <v>3601</v>
      </c>
      <c r="S589" t="s">
        <v>1083</v>
      </c>
      <c r="T589">
        <v>8</v>
      </c>
      <c r="U589">
        <v>5</v>
      </c>
      <c r="V589" t="s">
        <v>1089</v>
      </c>
      <c r="W589">
        <v>1</v>
      </c>
      <c r="X589" t="s">
        <v>72</v>
      </c>
      <c r="Y589">
        <v>1</v>
      </c>
      <c r="Z589" t="s">
        <v>73</v>
      </c>
      <c r="AA589">
        <v>1</v>
      </c>
      <c r="AB589" s="1">
        <v>0</v>
      </c>
      <c r="AC589" s="1">
        <v>0</v>
      </c>
      <c r="AD589" s="1">
        <v>0</v>
      </c>
      <c r="AE589" s="1">
        <v>0.36</v>
      </c>
      <c r="AF589" s="1">
        <v>0</v>
      </c>
      <c r="AG589" s="1">
        <v>0</v>
      </c>
      <c r="AH589" s="1">
        <v>0.46</v>
      </c>
      <c r="AI589" s="1">
        <v>0</v>
      </c>
      <c r="AJ589" s="1">
        <v>0</v>
      </c>
      <c r="AK589" s="1">
        <v>0.18</v>
      </c>
      <c r="AL589" s="1">
        <v>0</v>
      </c>
      <c r="AM589" s="1">
        <v>0</v>
      </c>
      <c r="AN589" s="1">
        <v>0</v>
      </c>
      <c r="AO589" s="1">
        <v>0</v>
      </c>
      <c r="AP589" s="1">
        <v>0</v>
      </c>
      <c r="AQ589" s="1">
        <v>1</v>
      </c>
      <c r="AR589" s="1">
        <v>0</v>
      </c>
      <c r="AS589" s="1">
        <v>0</v>
      </c>
      <c r="AT589" s="1">
        <v>0</v>
      </c>
      <c r="AU589" s="1">
        <v>0</v>
      </c>
      <c r="AV589" s="1">
        <v>0</v>
      </c>
      <c r="AW589" s="1">
        <v>1600000000</v>
      </c>
      <c r="AX589" s="1">
        <v>0</v>
      </c>
      <c r="AY589" s="1">
        <v>0</v>
      </c>
      <c r="AZ589" s="1">
        <v>2000000000</v>
      </c>
      <c r="BA589" s="1">
        <v>0</v>
      </c>
      <c r="BB589" s="1">
        <v>0</v>
      </c>
      <c r="BC589" s="1">
        <v>800000000</v>
      </c>
      <c r="BD589" s="1">
        <v>0</v>
      </c>
      <c r="BE589" s="1">
        <v>0</v>
      </c>
      <c r="BF589" s="1">
        <v>0</v>
      </c>
      <c r="BG589" s="1">
        <v>0</v>
      </c>
      <c r="BH589" s="1">
        <v>0</v>
      </c>
      <c r="BI589" s="1">
        <v>4400000000</v>
      </c>
      <c r="BJ589" s="1">
        <v>0</v>
      </c>
      <c r="BK589" s="1">
        <v>0</v>
      </c>
      <c r="BL589" s="1" t="s">
        <v>74</v>
      </c>
      <c r="BM589" s="10">
        <f t="shared" si="96"/>
        <v>0</v>
      </c>
      <c r="BN589" s="10">
        <f t="shared" si="97"/>
        <v>0</v>
      </c>
      <c r="BO589" s="10">
        <f t="shared" si="98"/>
        <v>1600</v>
      </c>
      <c r="BP589" s="10">
        <f t="shared" si="99"/>
        <v>0</v>
      </c>
      <c r="BQ589" s="10">
        <f t="shared" si="100"/>
        <v>2000</v>
      </c>
      <c r="BR589" s="10">
        <f t="shared" si="101"/>
        <v>0</v>
      </c>
      <c r="BS589" s="10">
        <f t="shared" si="102"/>
        <v>800</v>
      </c>
      <c r="BT589" s="10">
        <f t="shared" si="103"/>
        <v>0</v>
      </c>
      <c r="BU589" s="10">
        <f t="shared" si="104"/>
        <v>0</v>
      </c>
      <c r="BV589" s="10">
        <f t="shared" si="105"/>
        <v>0</v>
      </c>
    </row>
    <row r="590" spans="1:74" x14ac:dyDescent="0.25">
      <c r="A590">
        <v>16</v>
      </c>
      <c r="B590" t="s">
        <v>60</v>
      </c>
      <c r="C590" t="s">
        <v>61</v>
      </c>
      <c r="D590">
        <v>2020</v>
      </c>
      <c r="E590" t="s">
        <v>62</v>
      </c>
      <c r="F590" t="s">
        <v>63</v>
      </c>
      <c r="G590">
        <v>2</v>
      </c>
      <c r="H590" t="s">
        <v>64</v>
      </c>
      <c r="I590" t="s">
        <v>3369</v>
      </c>
      <c r="J590" t="s">
        <v>1049</v>
      </c>
      <c r="K590" t="s">
        <v>1050</v>
      </c>
      <c r="L590" t="s">
        <v>3415</v>
      </c>
      <c r="M590" t="s">
        <v>1051</v>
      </c>
      <c r="N590" t="s">
        <v>3422</v>
      </c>
      <c r="O590" t="s">
        <v>68</v>
      </c>
      <c r="P590" t="s">
        <v>3433</v>
      </c>
      <c r="Q590" t="s">
        <v>298</v>
      </c>
      <c r="R590" t="s">
        <v>3601</v>
      </c>
      <c r="S590" t="s">
        <v>1083</v>
      </c>
      <c r="T590">
        <v>8</v>
      </c>
      <c r="U590">
        <v>6</v>
      </c>
      <c r="V590" t="s">
        <v>1090</v>
      </c>
      <c r="W590">
        <v>1</v>
      </c>
      <c r="X590" t="s">
        <v>72</v>
      </c>
      <c r="Y590">
        <v>1</v>
      </c>
      <c r="Z590" t="s">
        <v>73</v>
      </c>
      <c r="AA590">
        <v>1</v>
      </c>
      <c r="AB590" s="1">
        <v>0</v>
      </c>
      <c r="AC590" s="1">
        <v>0</v>
      </c>
      <c r="AD590" s="1">
        <v>0</v>
      </c>
      <c r="AE590" s="1">
        <v>100</v>
      </c>
      <c r="AF590" s="1">
        <v>0</v>
      </c>
      <c r="AG590" s="1">
        <v>0</v>
      </c>
      <c r="AH590" s="1">
        <v>0</v>
      </c>
      <c r="AI590" s="1">
        <v>0</v>
      </c>
      <c r="AJ590" s="1">
        <v>0</v>
      </c>
      <c r="AK590" s="1">
        <v>0</v>
      </c>
      <c r="AL590" s="1">
        <v>0</v>
      </c>
      <c r="AM590" s="1">
        <v>0</v>
      </c>
      <c r="AN590" s="1">
        <v>0</v>
      </c>
      <c r="AO590" s="1">
        <v>0</v>
      </c>
      <c r="AP590" s="1">
        <v>0</v>
      </c>
      <c r="AQ590" s="1">
        <v>100</v>
      </c>
      <c r="AR590" s="1">
        <v>0</v>
      </c>
      <c r="AS590" s="1">
        <v>0</v>
      </c>
      <c r="AT590" s="1">
        <v>0</v>
      </c>
      <c r="AU590" s="1">
        <v>0</v>
      </c>
      <c r="AV590" s="1">
        <v>0</v>
      </c>
      <c r="AW590" s="1">
        <v>25000000</v>
      </c>
      <c r="AX590" s="1">
        <v>0</v>
      </c>
      <c r="AY590" s="1">
        <v>0</v>
      </c>
      <c r="AZ590" s="1">
        <v>0</v>
      </c>
      <c r="BA590" s="1">
        <v>0</v>
      </c>
      <c r="BB590" s="1">
        <v>0</v>
      </c>
      <c r="BC590" s="1">
        <v>0</v>
      </c>
      <c r="BD590" s="1">
        <v>0</v>
      </c>
      <c r="BE590" s="1">
        <v>0</v>
      </c>
      <c r="BF590" s="1">
        <v>0</v>
      </c>
      <c r="BG590" s="1">
        <v>0</v>
      </c>
      <c r="BH590" s="1">
        <v>0</v>
      </c>
      <c r="BI590" s="1">
        <v>25000000</v>
      </c>
      <c r="BJ590" s="1">
        <v>0</v>
      </c>
      <c r="BK590" s="1">
        <v>0</v>
      </c>
      <c r="BL590" s="1" t="s">
        <v>74</v>
      </c>
      <c r="BM590" s="10">
        <f t="shared" si="96"/>
        <v>0</v>
      </c>
      <c r="BN590" s="10">
        <f t="shared" si="97"/>
        <v>0</v>
      </c>
      <c r="BO590" s="10">
        <f t="shared" si="98"/>
        <v>25</v>
      </c>
      <c r="BP590" s="10">
        <f t="shared" si="99"/>
        <v>0</v>
      </c>
      <c r="BQ590" s="10">
        <f t="shared" si="100"/>
        <v>0</v>
      </c>
      <c r="BR590" s="10">
        <f t="shared" si="101"/>
        <v>0</v>
      </c>
      <c r="BS590" s="10">
        <f t="shared" si="102"/>
        <v>0</v>
      </c>
      <c r="BT590" s="10">
        <f t="shared" si="103"/>
        <v>0</v>
      </c>
      <c r="BU590" s="10">
        <f t="shared" si="104"/>
        <v>0</v>
      </c>
      <c r="BV590" s="10">
        <f t="shared" si="105"/>
        <v>0</v>
      </c>
    </row>
    <row r="591" spans="1:74" x14ac:dyDescent="0.25">
      <c r="A591">
        <v>16</v>
      </c>
      <c r="B591" t="s">
        <v>60</v>
      </c>
      <c r="C591" t="s">
        <v>61</v>
      </c>
      <c r="D591">
        <v>2020</v>
      </c>
      <c r="E591" t="s">
        <v>62</v>
      </c>
      <c r="F591" t="s">
        <v>63</v>
      </c>
      <c r="G591">
        <v>2</v>
      </c>
      <c r="H591" t="s">
        <v>64</v>
      </c>
      <c r="I591" t="s">
        <v>3369</v>
      </c>
      <c r="J591" t="s">
        <v>1049</v>
      </c>
      <c r="K591" t="s">
        <v>1050</v>
      </c>
      <c r="L591" t="s">
        <v>3415</v>
      </c>
      <c r="M591" t="s">
        <v>1051</v>
      </c>
      <c r="N591" t="s">
        <v>3422</v>
      </c>
      <c r="O591" t="s">
        <v>68</v>
      </c>
      <c r="P591" t="s">
        <v>3433</v>
      </c>
      <c r="Q591" t="s">
        <v>298</v>
      </c>
      <c r="R591" t="s">
        <v>3601</v>
      </c>
      <c r="S591" t="s">
        <v>1083</v>
      </c>
      <c r="T591">
        <v>8</v>
      </c>
      <c r="U591">
        <v>7</v>
      </c>
      <c r="V591" t="s">
        <v>1091</v>
      </c>
      <c r="W591">
        <v>1</v>
      </c>
      <c r="X591" t="s">
        <v>72</v>
      </c>
      <c r="Y591">
        <v>1</v>
      </c>
      <c r="Z591" t="s">
        <v>73</v>
      </c>
      <c r="AA591">
        <v>1</v>
      </c>
      <c r="AB591" s="1">
        <v>0</v>
      </c>
      <c r="AC591" s="1">
        <v>0</v>
      </c>
      <c r="AD591" s="1">
        <v>0</v>
      </c>
      <c r="AE591" s="1">
        <v>0.5</v>
      </c>
      <c r="AF591" s="1">
        <v>0</v>
      </c>
      <c r="AG591" s="1">
        <v>0</v>
      </c>
      <c r="AH591" s="1">
        <v>0.4</v>
      </c>
      <c r="AI591" s="1">
        <v>0</v>
      </c>
      <c r="AJ591" s="1">
        <v>0</v>
      </c>
      <c r="AK591" s="1">
        <v>0.1</v>
      </c>
      <c r="AL591" s="1">
        <v>0</v>
      </c>
      <c r="AM591" s="1">
        <v>0</v>
      </c>
      <c r="AN591" s="1">
        <v>0</v>
      </c>
      <c r="AO591" s="1">
        <v>0</v>
      </c>
      <c r="AP591" s="1">
        <v>0</v>
      </c>
      <c r="AQ591" s="1">
        <v>1</v>
      </c>
      <c r="AR591" s="1">
        <v>0</v>
      </c>
      <c r="AS591" s="1">
        <v>0</v>
      </c>
      <c r="AT591" s="1">
        <v>0</v>
      </c>
      <c r="AU591" s="1">
        <v>0</v>
      </c>
      <c r="AV591" s="1">
        <v>0</v>
      </c>
      <c r="AW591" s="1">
        <v>1000000000</v>
      </c>
      <c r="AX591" s="1">
        <v>0</v>
      </c>
      <c r="AY591" s="1">
        <v>0</v>
      </c>
      <c r="AZ591" s="1">
        <v>800000000</v>
      </c>
      <c r="BA591" s="1">
        <v>0</v>
      </c>
      <c r="BB591" s="1">
        <v>0</v>
      </c>
      <c r="BC591" s="1">
        <v>200000000</v>
      </c>
      <c r="BD591" s="1">
        <v>0</v>
      </c>
      <c r="BE591" s="1">
        <v>0</v>
      </c>
      <c r="BF591" s="1">
        <v>0</v>
      </c>
      <c r="BG591" s="1">
        <v>0</v>
      </c>
      <c r="BH591" s="1">
        <v>0</v>
      </c>
      <c r="BI591" s="1">
        <v>2000000000</v>
      </c>
      <c r="BJ591" s="1">
        <v>0</v>
      </c>
      <c r="BK591" s="1">
        <v>0</v>
      </c>
      <c r="BL591" s="1" t="s">
        <v>74</v>
      </c>
      <c r="BM591" s="10">
        <f t="shared" si="96"/>
        <v>0</v>
      </c>
      <c r="BN591" s="10">
        <f t="shared" si="97"/>
        <v>0</v>
      </c>
      <c r="BO591" s="10">
        <f t="shared" si="98"/>
        <v>1000</v>
      </c>
      <c r="BP591" s="10">
        <f t="shared" si="99"/>
        <v>0</v>
      </c>
      <c r="BQ591" s="10">
        <f t="shared" si="100"/>
        <v>800</v>
      </c>
      <c r="BR591" s="10">
        <f t="shared" si="101"/>
        <v>0</v>
      </c>
      <c r="BS591" s="10">
        <f t="shared" si="102"/>
        <v>200</v>
      </c>
      <c r="BT591" s="10">
        <f t="shared" si="103"/>
        <v>0</v>
      </c>
      <c r="BU591" s="10">
        <f t="shared" si="104"/>
        <v>0</v>
      </c>
      <c r="BV591" s="10">
        <f t="shared" si="105"/>
        <v>0</v>
      </c>
    </row>
    <row r="592" spans="1:74" x14ac:dyDescent="0.25">
      <c r="A592">
        <v>16</v>
      </c>
      <c r="B592" t="s">
        <v>60</v>
      </c>
      <c r="C592" t="s">
        <v>61</v>
      </c>
      <c r="D592">
        <v>2020</v>
      </c>
      <c r="E592" t="s">
        <v>62</v>
      </c>
      <c r="F592" t="s">
        <v>63</v>
      </c>
      <c r="G592">
        <v>2</v>
      </c>
      <c r="H592" t="s">
        <v>64</v>
      </c>
      <c r="I592" t="s">
        <v>3369</v>
      </c>
      <c r="J592" t="s">
        <v>1049</v>
      </c>
      <c r="K592" t="s">
        <v>1050</v>
      </c>
      <c r="L592" t="s">
        <v>3415</v>
      </c>
      <c r="M592" t="s">
        <v>1051</v>
      </c>
      <c r="N592" t="s">
        <v>3422</v>
      </c>
      <c r="O592" t="s">
        <v>68</v>
      </c>
      <c r="P592" t="s">
        <v>3433</v>
      </c>
      <c r="Q592" t="s">
        <v>298</v>
      </c>
      <c r="R592" t="s">
        <v>3601</v>
      </c>
      <c r="S592" t="s">
        <v>1083</v>
      </c>
      <c r="T592">
        <v>8</v>
      </c>
      <c r="U592">
        <v>8</v>
      </c>
      <c r="V592" t="s">
        <v>1092</v>
      </c>
      <c r="W592">
        <v>1</v>
      </c>
      <c r="X592" t="s">
        <v>72</v>
      </c>
      <c r="Y592">
        <v>1</v>
      </c>
      <c r="Z592" t="s">
        <v>73</v>
      </c>
      <c r="AA592">
        <v>1</v>
      </c>
      <c r="AB592" s="1">
        <v>0</v>
      </c>
      <c r="AC592" s="1">
        <v>0</v>
      </c>
      <c r="AD592" s="1">
        <v>0</v>
      </c>
      <c r="AE592" s="1">
        <v>0</v>
      </c>
      <c r="AF592" s="1">
        <v>0</v>
      </c>
      <c r="AG592" s="1">
        <v>0</v>
      </c>
      <c r="AH592" s="1">
        <v>0.5</v>
      </c>
      <c r="AI592" s="1">
        <v>0</v>
      </c>
      <c r="AJ592" s="1">
        <v>0</v>
      </c>
      <c r="AK592" s="1">
        <v>0.5</v>
      </c>
      <c r="AL592" s="1">
        <v>0</v>
      </c>
      <c r="AM592" s="1">
        <v>0</v>
      </c>
      <c r="AN592" s="1">
        <v>0</v>
      </c>
      <c r="AO592" s="1">
        <v>0</v>
      </c>
      <c r="AP592" s="1">
        <v>0</v>
      </c>
      <c r="AQ592" s="1">
        <v>1</v>
      </c>
      <c r="AR592" s="1">
        <v>0</v>
      </c>
      <c r="AS592" s="1">
        <v>0</v>
      </c>
      <c r="AT592" s="1">
        <v>0</v>
      </c>
      <c r="AU592" s="1">
        <v>0</v>
      </c>
      <c r="AV592" s="1">
        <v>0</v>
      </c>
      <c r="AW592" s="1">
        <v>0</v>
      </c>
      <c r="AX592" s="1">
        <v>0</v>
      </c>
      <c r="AY592" s="1">
        <v>0</v>
      </c>
      <c r="AZ592" s="1">
        <v>296000000</v>
      </c>
      <c r="BA592" s="1">
        <v>0</v>
      </c>
      <c r="BB592" s="1">
        <v>0</v>
      </c>
      <c r="BC592" s="1">
        <v>205000000</v>
      </c>
      <c r="BD592" s="1">
        <v>0</v>
      </c>
      <c r="BE592" s="1">
        <v>0</v>
      </c>
      <c r="BF592" s="1">
        <v>0</v>
      </c>
      <c r="BG592" s="1">
        <v>0</v>
      </c>
      <c r="BH592" s="1">
        <v>0</v>
      </c>
      <c r="BI592" s="1">
        <v>501000000</v>
      </c>
      <c r="BJ592" s="1">
        <v>0</v>
      </c>
      <c r="BK592" s="1">
        <v>0</v>
      </c>
      <c r="BL592" s="1" t="s">
        <v>74</v>
      </c>
      <c r="BM592" s="10">
        <f t="shared" si="96"/>
        <v>0</v>
      </c>
      <c r="BN592" s="10">
        <f t="shared" si="97"/>
        <v>0</v>
      </c>
      <c r="BO592" s="10">
        <f t="shared" si="98"/>
        <v>0</v>
      </c>
      <c r="BP592" s="10">
        <f t="shared" si="99"/>
        <v>0</v>
      </c>
      <c r="BQ592" s="10">
        <f t="shared" si="100"/>
        <v>296</v>
      </c>
      <c r="BR592" s="10">
        <f t="shared" si="101"/>
        <v>0</v>
      </c>
      <c r="BS592" s="10">
        <f t="shared" si="102"/>
        <v>205</v>
      </c>
      <c r="BT592" s="10">
        <f t="shared" si="103"/>
        <v>0</v>
      </c>
      <c r="BU592" s="10">
        <f t="shared" si="104"/>
        <v>0</v>
      </c>
      <c r="BV592" s="10">
        <f t="shared" si="105"/>
        <v>0</v>
      </c>
    </row>
    <row r="593" spans="1:74" x14ac:dyDescent="0.25">
      <c r="A593">
        <v>16</v>
      </c>
      <c r="B593" t="s">
        <v>60</v>
      </c>
      <c r="C593" t="s">
        <v>61</v>
      </c>
      <c r="D593">
        <v>2020</v>
      </c>
      <c r="E593" t="s">
        <v>62</v>
      </c>
      <c r="F593" t="s">
        <v>63</v>
      </c>
      <c r="G593">
        <v>2</v>
      </c>
      <c r="H593" t="s">
        <v>64</v>
      </c>
      <c r="I593" t="s">
        <v>3369</v>
      </c>
      <c r="J593" t="s">
        <v>1049</v>
      </c>
      <c r="K593" t="s">
        <v>1050</v>
      </c>
      <c r="L593" t="s">
        <v>3415</v>
      </c>
      <c r="M593" t="s">
        <v>1051</v>
      </c>
      <c r="N593" t="s">
        <v>3422</v>
      </c>
      <c r="O593" t="s">
        <v>68</v>
      </c>
      <c r="P593" t="s">
        <v>3433</v>
      </c>
      <c r="Q593" t="s">
        <v>298</v>
      </c>
      <c r="R593" t="s">
        <v>3601</v>
      </c>
      <c r="S593" t="s">
        <v>1083</v>
      </c>
      <c r="T593">
        <v>8</v>
      </c>
      <c r="U593">
        <v>9</v>
      </c>
      <c r="V593" t="s">
        <v>1093</v>
      </c>
      <c r="W593">
        <v>1</v>
      </c>
      <c r="X593" t="s">
        <v>72</v>
      </c>
      <c r="Y593">
        <v>1</v>
      </c>
      <c r="Z593" t="s">
        <v>73</v>
      </c>
      <c r="AA593">
        <v>1</v>
      </c>
      <c r="AB593" s="1">
        <v>1</v>
      </c>
      <c r="AC593" s="1">
        <v>1</v>
      </c>
      <c r="AD593" s="1">
        <v>100</v>
      </c>
      <c r="AE593" s="1">
        <v>1</v>
      </c>
      <c r="AF593" s="1">
        <v>0</v>
      </c>
      <c r="AG593" s="1">
        <v>0</v>
      </c>
      <c r="AH593" s="1">
        <v>1</v>
      </c>
      <c r="AI593" s="1">
        <v>0</v>
      </c>
      <c r="AJ593" s="1">
        <v>0</v>
      </c>
      <c r="AK593" s="1">
        <v>1</v>
      </c>
      <c r="AL593" s="1">
        <v>0</v>
      </c>
      <c r="AM593" s="1">
        <v>0</v>
      </c>
      <c r="AN593" s="1">
        <v>1</v>
      </c>
      <c r="AO593" s="1">
        <v>0</v>
      </c>
      <c r="AP593" s="1">
        <v>0</v>
      </c>
      <c r="AQ593" s="1">
        <v>5</v>
      </c>
      <c r="AR593" s="1">
        <v>1</v>
      </c>
      <c r="AS593" s="1">
        <v>20</v>
      </c>
      <c r="AT593" s="1">
        <v>659323916</v>
      </c>
      <c r="AU593" s="1">
        <v>659323616</v>
      </c>
      <c r="AV593" s="1">
        <v>100</v>
      </c>
      <c r="AW593" s="1">
        <v>4617664000</v>
      </c>
      <c r="AX593" s="1">
        <v>0</v>
      </c>
      <c r="AY593" s="1">
        <v>0</v>
      </c>
      <c r="AZ593" s="1">
        <v>3600000000</v>
      </c>
      <c r="BA593" s="1">
        <v>0</v>
      </c>
      <c r="BB593" s="1">
        <v>0</v>
      </c>
      <c r="BC593" s="1">
        <v>3714000000</v>
      </c>
      <c r="BD593" s="1">
        <v>0</v>
      </c>
      <c r="BE593" s="1">
        <v>0</v>
      </c>
      <c r="BF593" s="1">
        <v>3830000000</v>
      </c>
      <c r="BG593" s="1">
        <v>0</v>
      </c>
      <c r="BH593" s="1">
        <v>0</v>
      </c>
      <c r="BI593" s="1">
        <v>16420987916</v>
      </c>
      <c r="BJ593" s="1">
        <v>659323616</v>
      </c>
      <c r="BK593" s="1">
        <v>4.0199999999999996</v>
      </c>
      <c r="BL593" s="1" t="s">
        <v>1094</v>
      </c>
      <c r="BM593" s="10">
        <f t="shared" si="96"/>
        <v>659.32391600000005</v>
      </c>
      <c r="BN593" s="10">
        <f t="shared" si="97"/>
        <v>659.32361600000002</v>
      </c>
      <c r="BO593" s="10">
        <f t="shared" si="98"/>
        <v>4617.6639999999998</v>
      </c>
      <c r="BP593" s="10">
        <f t="shared" si="99"/>
        <v>0</v>
      </c>
      <c r="BQ593" s="10">
        <f t="shared" si="100"/>
        <v>3600</v>
      </c>
      <c r="BR593" s="10">
        <f t="shared" si="101"/>
        <v>0</v>
      </c>
      <c r="BS593" s="10">
        <f t="shared" si="102"/>
        <v>3714</v>
      </c>
      <c r="BT593" s="10">
        <f t="shared" si="103"/>
        <v>0</v>
      </c>
      <c r="BU593" s="10">
        <f t="shared" si="104"/>
        <v>3830</v>
      </c>
      <c r="BV593" s="10">
        <f t="shared" si="105"/>
        <v>0</v>
      </c>
    </row>
    <row r="594" spans="1:74" x14ac:dyDescent="0.25">
      <c r="A594">
        <v>16</v>
      </c>
      <c r="B594" t="s">
        <v>60</v>
      </c>
      <c r="C594" t="s">
        <v>61</v>
      </c>
      <c r="D594">
        <v>2020</v>
      </c>
      <c r="E594" t="s">
        <v>62</v>
      </c>
      <c r="F594" t="s">
        <v>63</v>
      </c>
      <c r="G594">
        <v>2</v>
      </c>
      <c r="H594" t="s">
        <v>64</v>
      </c>
      <c r="I594" t="s">
        <v>3369</v>
      </c>
      <c r="J594" t="s">
        <v>1049</v>
      </c>
      <c r="K594" t="s">
        <v>1050</v>
      </c>
      <c r="L594" t="s">
        <v>3415</v>
      </c>
      <c r="M594" t="s">
        <v>1051</v>
      </c>
      <c r="N594" t="s">
        <v>3422</v>
      </c>
      <c r="O594" t="s">
        <v>68</v>
      </c>
      <c r="P594" t="s">
        <v>3433</v>
      </c>
      <c r="Q594" t="s">
        <v>298</v>
      </c>
      <c r="R594" t="s">
        <v>3602</v>
      </c>
      <c r="S594" t="s">
        <v>1095</v>
      </c>
      <c r="T594">
        <v>7</v>
      </c>
      <c r="U594">
        <v>1</v>
      </c>
      <c r="V594" t="s">
        <v>1096</v>
      </c>
      <c r="W594">
        <v>1</v>
      </c>
      <c r="X594" t="s">
        <v>72</v>
      </c>
      <c r="Y594">
        <v>1</v>
      </c>
      <c r="Z594" t="s">
        <v>73</v>
      </c>
      <c r="AA594">
        <v>1</v>
      </c>
      <c r="AB594" s="1">
        <v>0.25</v>
      </c>
      <c r="AC594" s="1">
        <v>0.25</v>
      </c>
      <c r="AD594" s="1">
        <v>100</v>
      </c>
      <c r="AE594" s="1">
        <v>1.5</v>
      </c>
      <c r="AF594" s="1">
        <v>0</v>
      </c>
      <c r="AG594" s="1">
        <v>0</v>
      </c>
      <c r="AH594" s="1">
        <v>2</v>
      </c>
      <c r="AI594" s="1">
        <v>0</v>
      </c>
      <c r="AJ594" s="1">
        <v>0</v>
      </c>
      <c r="AK594" s="1">
        <v>2</v>
      </c>
      <c r="AL594" s="1">
        <v>0</v>
      </c>
      <c r="AM594" s="1">
        <v>0</v>
      </c>
      <c r="AN594" s="1">
        <v>0.25</v>
      </c>
      <c r="AO594" s="1">
        <v>0</v>
      </c>
      <c r="AP594" s="1">
        <v>0</v>
      </c>
      <c r="AQ594" s="1">
        <v>6</v>
      </c>
      <c r="AR594" s="1">
        <v>0.25</v>
      </c>
      <c r="AS594" s="1">
        <v>4.17</v>
      </c>
      <c r="AT594" s="1">
        <v>89357000</v>
      </c>
      <c r="AU594" s="1">
        <v>89338500</v>
      </c>
      <c r="AV594" s="1">
        <v>99.98</v>
      </c>
      <c r="AW594" s="1">
        <v>457325000</v>
      </c>
      <c r="AX594" s="1">
        <v>0</v>
      </c>
      <c r="AY594" s="1">
        <v>0</v>
      </c>
      <c r="AZ594" s="1">
        <v>246750000</v>
      </c>
      <c r="BA594" s="1">
        <v>0</v>
      </c>
      <c r="BB594" s="1">
        <v>0</v>
      </c>
      <c r="BC594" s="1">
        <v>326750000</v>
      </c>
      <c r="BD594" s="1">
        <v>0</v>
      </c>
      <c r="BE594" s="1">
        <v>0</v>
      </c>
      <c r="BF594" s="1">
        <v>166750000</v>
      </c>
      <c r="BG594" s="1">
        <v>0</v>
      </c>
      <c r="BH594" s="1">
        <v>0</v>
      </c>
      <c r="BI594" s="1">
        <v>1286932000</v>
      </c>
      <c r="BJ594" s="1">
        <v>89338500</v>
      </c>
      <c r="BK594" s="1">
        <v>6.94</v>
      </c>
      <c r="BL594" s="1" t="s">
        <v>1097</v>
      </c>
      <c r="BM594" s="10">
        <f t="shared" si="96"/>
        <v>89.356999999999999</v>
      </c>
      <c r="BN594" s="10">
        <f t="shared" si="97"/>
        <v>89.338499999999996</v>
      </c>
      <c r="BO594" s="10">
        <f t="shared" si="98"/>
        <v>457.32499999999999</v>
      </c>
      <c r="BP594" s="10">
        <f t="shared" si="99"/>
        <v>0</v>
      </c>
      <c r="BQ594" s="10">
        <f t="shared" si="100"/>
        <v>246.75</v>
      </c>
      <c r="BR594" s="10">
        <f t="shared" si="101"/>
        <v>0</v>
      </c>
      <c r="BS594" s="10">
        <f t="shared" si="102"/>
        <v>326.75</v>
      </c>
      <c r="BT594" s="10">
        <f t="shared" si="103"/>
        <v>0</v>
      </c>
      <c r="BU594" s="10">
        <f t="shared" si="104"/>
        <v>166.75</v>
      </c>
      <c r="BV594" s="10">
        <f t="shared" si="105"/>
        <v>0</v>
      </c>
    </row>
    <row r="595" spans="1:74" x14ac:dyDescent="0.25">
      <c r="A595">
        <v>16</v>
      </c>
      <c r="B595" t="s">
        <v>60</v>
      </c>
      <c r="C595" t="s">
        <v>61</v>
      </c>
      <c r="D595">
        <v>2020</v>
      </c>
      <c r="E595" t="s">
        <v>62</v>
      </c>
      <c r="F595" t="s">
        <v>63</v>
      </c>
      <c r="G595">
        <v>2</v>
      </c>
      <c r="H595" t="s">
        <v>64</v>
      </c>
      <c r="I595" t="s">
        <v>3369</v>
      </c>
      <c r="J595" t="s">
        <v>1049</v>
      </c>
      <c r="K595" t="s">
        <v>1050</v>
      </c>
      <c r="L595" t="s">
        <v>3415</v>
      </c>
      <c r="M595" t="s">
        <v>1051</v>
      </c>
      <c r="N595" t="s">
        <v>3422</v>
      </c>
      <c r="O595" t="s">
        <v>68</v>
      </c>
      <c r="P595" t="s">
        <v>3433</v>
      </c>
      <c r="Q595" t="s">
        <v>298</v>
      </c>
      <c r="R595" t="s">
        <v>3602</v>
      </c>
      <c r="S595" t="s">
        <v>1095</v>
      </c>
      <c r="T595">
        <v>7</v>
      </c>
      <c r="U595">
        <v>2</v>
      </c>
      <c r="V595" t="s">
        <v>1098</v>
      </c>
      <c r="W595">
        <v>1</v>
      </c>
      <c r="X595" t="s">
        <v>72</v>
      </c>
      <c r="Y595">
        <v>1</v>
      </c>
      <c r="Z595" t="s">
        <v>73</v>
      </c>
      <c r="AA595">
        <v>1</v>
      </c>
      <c r="AB595" s="1">
        <v>0</v>
      </c>
      <c r="AC595" s="1">
        <v>0</v>
      </c>
      <c r="AD595" s="1">
        <v>0</v>
      </c>
      <c r="AE595" s="1">
        <v>1</v>
      </c>
      <c r="AF595" s="1">
        <v>0</v>
      </c>
      <c r="AG595" s="1">
        <v>0</v>
      </c>
      <c r="AH595" s="1">
        <v>1</v>
      </c>
      <c r="AI595" s="1">
        <v>0</v>
      </c>
      <c r="AJ595" s="1">
        <v>0</v>
      </c>
      <c r="AK595" s="1">
        <v>1</v>
      </c>
      <c r="AL595" s="1">
        <v>0</v>
      </c>
      <c r="AM595" s="1">
        <v>0</v>
      </c>
      <c r="AN595" s="1">
        <v>0</v>
      </c>
      <c r="AO595" s="1">
        <v>0</v>
      </c>
      <c r="AP595" s="1">
        <v>0</v>
      </c>
      <c r="AQ595" s="1">
        <v>3</v>
      </c>
      <c r="AR595" s="1">
        <v>0</v>
      </c>
      <c r="AS595" s="1">
        <v>0</v>
      </c>
      <c r="AT595" s="1">
        <v>0</v>
      </c>
      <c r="AU595" s="1">
        <v>0</v>
      </c>
      <c r="AV595" s="1">
        <v>0</v>
      </c>
      <c r="AW595" s="1">
        <v>54600000</v>
      </c>
      <c r="AX595" s="1">
        <v>0</v>
      </c>
      <c r="AY595" s="1">
        <v>0</v>
      </c>
      <c r="AZ595" s="1">
        <v>148050000</v>
      </c>
      <c r="BA595" s="1">
        <v>0</v>
      </c>
      <c r="BB595" s="1">
        <v>0</v>
      </c>
      <c r="BC595" s="1">
        <v>296100000</v>
      </c>
      <c r="BD595" s="1">
        <v>0</v>
      </c>
      <c r="BE595" s="1">
        <v>0</v>
      </c>
      <c r="BF595" s="1">
        <v>0</v>
      </c>
      <c r="BG595" s="1">
        <v>0</v>
      </c>
      <c r="BH595" s="1">
        <v>0</v>
      </c>
      <c r="BI595" s="1">
        <v>498750000</v>
      </c>
      <c r="BJ595" s="1">
        <v>0</v>
      </c>
      <c r="BK595" s="1">
        <v>0</v>
      </c>
      <c r="BL595" s="1" t="s">
        <v>74</v>
      </c>
      <c r="BM595" s="10">
        <f t="shared" si="96"/>
        <v>0</v>
      </c>
      <c r="BN595" s="10">
        <f t="shared" si="97"/>
        <v>0</v>
      </c>
      <c r="BO595" s="10">
        <f t="shared" si="98"/>
        <v>54.6</v>
      </c>
      <c r="BP595" s="10">
        <f t="shared" si="99"/>
        <v>0</v>
      </c>
      <c r="BQ595" s="10">
        <f t="shared" si="100"/>
        <v>148.05000000000001</v>
      </c>
      <c r="BR595" s="10">
        <f t="shared" si="101"/>
        <v>0</v>
      </c>
      <c r="BS595" s="10">
        <f t="shared" si="102"/>
        <v>296.10000000000002</v>
      </c>
      <c r="BT595" s="10">
        <f t="shared" si="103"/>
        <v>0</v>
      </c>
      <c r="BU595" s="10">
        <f t="shared" si="104"/>
        <v>0</v>
      </c>
      <c r="BV595" s="10">
        <f t="shared" si="105"/>
        <v>0</v>
      </c>
    </row>
    <row r="596" spans="1:74" x14ac:dyDescent="0.25">
      <c r="A596">
        <v>16</v>
      </c>
      <c r="B596" t="s">
        <v>60</v>
      </c>
      <c r="C596" t="s">
        <v>61</v>
      </c>
      <c r="D596">
        <v>2020</v>
      </c>
      <c r="E596" t="s">
        <v>62</v>
      </c>
      <c r="F596" t="s">
        <v>63</v>
      </c>
      <c r="G596">
        <v>2</v>
      </c>
      <c r="H596" t="s">
        <v>64</v>
      </c>
      <c r="I596" t="s">
        <v>3369</v>
      </c>
      <c r="J596" t="s">
        <v>1049</v>
      </c>
      <c r="K596" t="s">
        <v>1050</v>
      </c>
      <c r="L596" t="s">
        <v>3415</v>
      </c>
      <c r="M596" t="s">
        <v>1051</v>
      </c>
      <c r="N596" t="s">
        <v>3422</v>
      </c>
      <c r="O596" t="s">
        <v>68</v>
      </c>
      <c r="P596" t="s">
        <v>3433</v>
      </c>
      <c r="Q596" t="s">
        <v>298</v>
      </c>
      <c r="R596" t="s">
        <v>3602</v>
      </c>
      <c r="S596" t="s">
        <v>1095</v>
      </c>
      <c r="T596">
        <v>7</v>
      </c>
      <c r="U596">
        <v>3</v>
      </c>
      <c r="V596" t="s">
        <v>1099</v>
      </c>
      <c r="W596">
        <v>1</v>
      </c>
      <c r="X596" t="s">
        <v>72</v>
      </c>
      <c r="Y596">
        <v>1</v>
      </c>
      <c r="Z596" t="s">
        <v>73</v>
      </c>
      <c r="AA596">
        <v>1</v>
      </c>
      <c r="AB596" s="1">
        <v>0</v>
      </c>
      <c r="AC596" s="1">
        <v>0</v>
      </c>
      <c r="AD596" s="1">
        <v>0</v>
      </c>
      <c r="AE596" s="1">
        <v>0.5</v>
      </c>
      <c r="AF596" s="1">
        <v>0</v>
      </c>
      <c r="AG596" s="1">
        <v>0</v>
      </c>
      <c r="AH596" s="1">
        <v>1</v>
      </c>
      <c r="AI596" s="1">
        <v>0</v>
      </c>
      <c r="AJ596" s="1">
        <v>0</v>
      </c>
      <c r="AK596" s="1">
        <v>1</v>
      </c>
      <c r="AL596" s="1">
        <v>0</v>
      </c>
      <c r="AM596" s="1">
        <v>0</v>
      </c>
      <c r="AN596" s="1">
        <v>0.5</v>
      </c>
      <c r="AO596" s="1">
        <v>0</v>
      </c>
      <c r="AP596" s="1">
        <v>0</v>
      </c>
      <c r="AQ596" s="1">
        <v>3</v>
      </c>
      <c r="AR596" s="1">
        <v>0</v>
      </c>
      <c r="AS596" s="1">
        <v>0</v>
      </c>
      <c r="AT596" s="1">
        <v>0</v>
      </c>
      <c r="AU596" s="1">
        <v>0</v>
      </c>
      <c r="AV596" s="1">
        <v>0</v>
      </c>
      <c r="AW596" s="1">
        <v>68250000</v>
      </c>
      <c r="AX596" s="1">
        <v>0</v>
      </c>
      <c r="AY596" s="1">
        <v>0</v>
      </c>
      <c r="AZ596" s="1">
        <v>98700000</v>
      </c>
      <c r="BA596" s="1">
        <v>0</v>
      </c>
      <c r="BB596" s="1">
        <v>0</v>
      </c>
      <c r="BC596" s="1">
        <v>141400000</v>
      </c>
      <c r="BD596" s="1">
        <v>0</v>
      </c>
      <c r="BE596" s="1">
        <v>0</v>
      </c>
      <c r="BF596" s="1">
        <v>56000000</v>
      </c>
      <c r="BG596" s="1">
        <v>0</v>
      </c>
      <c r="BH596" s="1">
        <v>0</v>
      </c>
      <c r="BI596" s="1">
        <v>364350000</v>
      </c>
      <c r="BJ596" s="1">
        <v>0</v>
      </c>
      <c r="BK596" s="1">
        <v>0</v>
      </c>
      <c r="BL596" s="1" t="s">
        <v>74</v>
      </c>
      <c r="BM596" s="10">
        <f t="shared" si="96"/>
        <v>0</v>
      </c>
      <c r="BN596" s="10">
        <f t="shared" si="97"/>
        <v>0</v>
      </c>
      <c r="BO596" s="10">
        <f t="shared" si="98"/>
        <v>68.25</v>
      </c>
      <c r="BP596" s="10">
        <f t="shared" si="99"/>
        <v>0</v>
      </c>
      <c r="BQ596" s="10">
        <f t="shared" si="100"/>
        <v>98.7</v>
      </c>
      <c r="BR596" s="10">
        <f t="shared" si="101"/>
        <v>0</v>
      </c>
      <c r="BS596" s="10">
        <f t="shared" si="102"/>
        <v>141.4</v>
      </c>
      <c r="BT596" s="10">
        <f t="shared" si="103"/>
        <v>0</v>
      </c>
      <c r="BU596" s="10">
        <f t="shared" si="104"/>
        <v>56</v>
      </c>
      <c r="BV596" s="10">
        <f t="shared" si="105"/>
        <v>0</v>
      </c>
    </row>
    <row r="597" spans="1:74" x14ac:dyDescent="0.25">
      <c r="A597">
        <v>16</v>
      </c>
      <c r="B597" t="s">
        <v>60</v>
      </c>
      <c r="C597" t="s">
        <v>61</v>
      </c>
      <c r="D597">
        <v>2020</v>
      </c>
      <c r="E597" t="s">
        <v>62</v>
      </c>
      <c r="F597" t="s">
        <v>63</v>
      </c>
      <c r="G597">
        <v>2</v>
      </c>
      <c r="H597" t="s">
        <v>64</v>
      </c>
      <c r="I597" t="s">
        <v>3369</v>
      </c>
      <c r="J597" t="s">
        <v>1049</v>
      </c>
      <c r="K597" t="s">
        <v>1050</v>
      </c>
      <c r="L597" t="s">
        <v>3415</v>
      </c>
      <c r="M597" t="s">
        <v>1051</v>
      </c>
      <c r="N597" t="s">
        <v>3422</v>
      </c>
      <c r="O597" t="s">
        <v>68</v>
      </c>
      <c r="P597" t="s">
        <v>3433</v>
      </c>
      <c r="Q597" t="s">
        <v>298</v>
      </c>
      <c r="R597" t="s">
        <v>3602</v>
      </c>
      <c r="S597" t="s">
        <v>1095</v>
      </c>
      <c r="T597">
        <v>7</v>
      </c>
      <c r="U597">
        <v>4</v>
      </c>
      <c r="V597" t="s">
        <v>1100</v>
      </c>
      <c r="W597">
        <v>1</v>
      </c>
      <c r="X597" t="s">
        <v>72</v>
      </c>
      <c r="Y597">
        <v>1</v>
      </c>
      <c r="Z597" t="s">
        <v>73</v>
      </c>
      <c r="AA597">
        <v>1</v>
      </c>
      <c r="AB597" s="1">
        <v>0.1</v>
      </c>
      <c r="AC597" s="1">
        <v>0.1</v>
      </c>
      <c r="AD597" s="1">
        <v>100</v>
      </c>
      <c r="AE597" s="1">
        <v>0.25</v>
      </c>
      <c r="AF597" s="1">
        <v>0</v>
      </c>
      <c r="AG597" s="1">
        <v>0</v>
      </c>
      <c r="AH597" s="1">
        <v>0.25</v>
      </c>
      <c r="AI597" s="1">
        <v>0</v>
      </c>
      <c r="AJ597" s="1">
        <v>0</v>
      </c>
      <c r="AK597" s="1">
        <v>0.25</v>
      </c>
      <c r="AL597" s="1">
        <v>0</v>
      </c>
      <c r="AM597" s="1">
        <v>0</v>
      </c>
      <c r="AN597" s="1">
        <v>0.15</v>
      </c>
      <c r="AO597" s="1">
        <v>0</v>
      </c>
      <c r="AP597" s="1">
        <v>0</v>
      </c>
      <c r="AQ597" s="1">
        <v>1</v>
      </c>
      <c r="AR597" s="1">
        <v>0.1</v>
      </c>
      <c r="AS597" s="1">
        <v>10</v>
      </c>
      <c r="AT597" s="1">
        <v>69165000</v>
      </c>
      <c r="AU597" s="1">
        <v>69165000</v>
      </c>
      <c r="AV597" s="1">
        <v>100</v>
      </c>
      <c r="AW597" s="1">
        <v>341250000</v>
      </c>
      <c r="AX597" s="1">
        <v>0</v>
      </c>
      <c r="AY597" s="1">
        <v>0</v>
      </c>
      <c r="AZ597" s="1">
        <v>341250000</v>
      </c>
      <c r="BA597" s="1">
        <v>0</v>
      </c>
      <c r="BB597" s="1">
        <v>0</v>
      </c>
      <c r="BC597" s="1">
        <v>322500000</v>
      </c>
      <c r="BD597" s="1">
        <v>0</v>
      </c>
      <c r="BE597" s="1">
        <v>0</v>
      </c>
      <c r="BF597" s="1">
        <v>150000000</v>
      </c>
      <c r="BG597" s="1">
        <v>0</v>
      </c>
      <c r="BH597" s="1">
        <v>0</v>
      </c>
      <c r="BI597" s="1">
        <v>1224165000</v>
      </c>
      <c r="BJ597" s="1">
        <v>69165000</v>
      </c>
      <c r="BK597" s="1">
        <v>5.65</v>
      </c>
      <c r="BL597" s="1" t="s">
        <v>1101</v>
      </c>
      <c r="BM597" s="10">
        <f t="shared" si="96"/>
        <v>69.165000000000006</v>
      </c>
      <c r="BN597" s="10">
        <f t="shared" si="97"/>
        <v>69.165000000000006</v>
      </c>
      <c r="BO597" s="10">
        <f t="shared" si="98"/>
        <v>341.25</v>
      </c>
      <c r="BP597" s="10">
        <f t="shared" si="99"/>
        <v>0</v>
      </c>
      <c r="BQ597" s="10">
        <f t="shared" si="100"/>
        <v>341.25</v>
      </c>
      <c r="BR597" s="10">
        <f t="shared" si="101"/>
        <v>0</v>
      </c>
      <c r="BS597" s="10">
        <f t="shared" si="102"/>
        <v>322.5</v>
      </c>
      <c r="BT597" s="10">
        <f t="shared" si="103"/>
        <v>0</v>
      </c>
      <c r="BU597" s="10">
        <f t="shared" si="104"/>
        <v>150</v>
      </c>
      <c r="BV597" s="10">
        <f t="shared" si="105"/>
        <v>0</v>
      </c>
    </row>
    <row r="598" spans="1:74" x14ac:dyDescent="0.25">
      <c r="A598">
        <v>16</v>
      </c>
      <c r="B598" t="s">
        <v>60</v>
      </c>
      <c r="C598" t="s">
        <v>61</v>
      </c>
      <c r="D598">
        <v>2020</v>
      </c>
      <c r="E598" t="s">
        <v>62</v>
      </c>
      <c r="F598" t="s">
        <v>63</v>
      </c>
      <c r="G598">
        <v>2</v>
      </c>
      <c r="H598" t="s">
        <v>64</v>
      </c>
      <c r="I598" t="s">
        <v>3369</v>
      </c>
      <c r="J598" t="s">
        <v>1049</v>
      </c>
      <c r="K598" t="s">
        <v>1050</v>
      </c>
      <c r="L598" t="s">
        <v>3415</v>
      </c>
      <c r="M598" t="s">
        <v>1051</v>
      </c>
      <c r="N598" t="s">
        <v>3422</v>
      </c>
      <c r="O598" t="s">
        <v>68</v>
      </c>
      <c r="P598" t="s">
        <v>3433</v>
      </c>
      <c r="Q598" t="s">
        <v>298</v>
      </c>
      <c r="R598" t="s">
        <v>3602</v>
      </c>
      <c r="S598" t="s">
        <v>1095</v>
      </c>
      <c r="T598">
        <v>7</v>
      </c>
      <c r="U598">
        <v>5</v>
      </c>
      <c r="V598" t="s">
        <v>1102</v>
      </c>
      <c r="W598">
        <v>1</v>
      </c>
      <c r="X598" t="s">
        <v>72</v>
      </c>
      <c r="Y598">
        <v>1</v>
      </c>
      <c r="Z598" t="s">
        <v>73</v>
      </c>
      <c r="AA598">
        <v>1</v>
      </c>
      <c r="AB598" s="1">
        <v>0</v>
      </c>
      <c r="AC598" s="1">
        <v>0</v>
      </c>
      <c r="AD598" s="1">
        <v>0</v>
      </c>
      <c r="AE598" s="1">
        <v>3</v>
      </c>
      <c r="AF598" s="1">
        <v>0</v>
      </c>
      <c r="AG598" s="1">
        <v>0</v>
      </c>
      <c r="AH598" s="1">
        <v>2</v>
      </c>
      <c r="AI598" s="1">
        <v>0</v>
      </c>
      <c r="AJ598" s="1">
        <v>0</v>
      </c>
      <c r="AK598" s="1">
        <v>2</v>
      </c>
      <c r="AL598" s="1">
        <v>0</v>
      </c>
      <c r="AM598" s="1">
        <v>0</v>
      </c>
      <c r="AN598" s="1">
        <v>1</v>
      </c>
      <c r="AO598" s="1">
        <v>0</v>
      </c>
      <c r="AP598" s="1">
        <v>0</v>
      </c>
      <c r="AQ598" s="1">
        <v>8</v>
      </c>
      <c r="AR598" s="1">
        <v>0</v>
      </c>
      <c r="AS598" s="1">
        <v>0</v>
      </c>
      <c r="AT598" s="1">
        <v>0</v>
      </c>
      <c r="AU598" s="1">
        <v>0</v>
      </c>
      <c r="AV598" s="1">
        <v>0</v>
      </c>
      <c r="AW598" s="1">
        <v>225000000</v>
      </c>
      <c r="AX598" s="1">
        <v>0</v>
      </c>
      <c r="AY598" s="1">
        <v>0</v>
      </c>
      <c r="AZ598" s="1">
        <v>150000000</v>
      </c>
      <c r="BA598" s="1">
        <v>0</v>
      </c>
      <c r="BB598" s="1">
        <v>0</v>
      </c>
      <c r="BC598" s="1">
        <v>150000000</v>
      </c>
      <c r="BD598" s="1">
        <v>0</v>
      </c>
      <c r="BE598" s="1">
        <v>0</v>
      </c>
      <c r="BF598" s="1">
        <v>75000000</v>
      </c>
      <c r="BG598" s="1">
        <v>0</v>
      </c>
      <c r="BH598" s="1">
        <v>0</v>
      </c>
      <c r="BI598" s="1">
        <v>600000000</v>
      </c>
      <c r="BJ598" s="1">
        <v>0</v>
      </c>
      <c r="BK598" s="1">
        <v>0</v>
      </c>
      <c r="BL598" s="1" t="s">
        <v>74</v>
      </c>
      <c r="BM598" s="10">
        <f t="shared" si="96"/>
        <v>0</v>
      </c>
      <c r="BN598" s="10">
        <f t="shared" si="97"/>
        <v>0</v>
      </c>
      <c r="BO598" s="10">
        <f t="shared" si="98"/>
        <v>225</v>
      </c>
      <c r="BP598" s="10">
        <f t="shared" si="99"/>
        <v>0</v>
      </c>
      <c r="BQ598" s="10">
        <f t="shared" si="100"/>
        <v>150</v>
      </c>
      <c r="BR598" s="10">
        <f t="shared" si="101"/>
        <v>0</v>
      </c>
      <c r="BS598" s="10">
        <f t="shared" si="102"/>
        <v>150</v>
      </c>
      <c r="BT598" s="10">
        <f t="shared" si="103"/>
        <v>0</v>
      </c>
      <c r="BU598" s="10">
        <f t="shared" si="104"/>
        <v>75</v>
      </c>
      <c r="BV598" s="10">
        <f t="shared" si="105"/>
        <v>0</v>
      </c>
    </row>
    <row r="599" spans="1:74" x14ac:dyDescent="0.25">
      <c r="A599">
        <v>16</v>
      </c>
      <c r="B599" t="s">
        <v>60</v>
      </c>
      <c r="C599" t="s">
        <v>61</v>
      </c>
      <c r="D599">
        <v>2020</v>
      </c>
      <c r="E599" t="s">
        <v>62</v>
      </c>
      <c r="F599" t="s">
        <v>63</v>
      </c>
      <c r="G599">
        <v>2</v>
      </c>
      <c r="H599" t="s">
        <v>64</v>
      </c>
      <c r="I599" t="s">
        <v>3369</v>
      </c>
      <c r="J599" t="s">
        <v>1049</v>
      </c>
      <c r="K599" t="s">
        <v>1050</v>
      </c>
      <c r="L599" t="s">
        <v>3415</v>
      </c>
      <c r="M599" t="s">
        <v>1051</v>
      </c>
      <c r="N599" t="s">
        <v>3422</v>
      </c>
      <c r="O599" t="s">
        <v>68</v>
      </c>
      <c r="P599" t="s">
        <v>3433</v>
      </c>
      <c r="Q599" t="s">
        <v>298</v>
      </c>
      <c r="R599" t="s">
        <v>3602</v>
      </c>
      <c r="S599" t="s">
        <v>1095</v>
      </c>
      <c r="T599">
        <v>7</v>
      </c>
      <c r="U599">
        <v>6</v>
      </c>
      <c r="V599" t="s">
        <v>1103</v>
      </c>
      <c r="W599">
        <v>1</v>
      </c>
      <c r="X599" t="s">
        <v>72</v>
      </c>
      <c r="Y599">
        <v>1</v>
      </c>
      <c r="Z599" t="s">
        <v>73</v>
      </c>
      <c r="AA599">
        <v>1</v>
      </c>
      <c r="AB599" s="1">
        <v>0</v>
      </c>
      <c r="AC599" s="1">
        <v>0</v>
      </c>
      <c r="AD599" s="1">
        <v>0</v>
      </c>
      <c r="AE599" s="1">
        <v>1</v>
      </c>
      <c r="AF599" s="1">
        <v>0</v>
      </c>
      <c r="AG599" s="1">
        <v>0</v>
      </c>
      <c r="AH599" s="1">
        <v>1</v>
      </c>
      <c r="AI599" s="1">
        <v>0</v>
      </c>
      <c r="AJ599" s="1">
        <v>0</v>
      </c>
      <c r="AK599" s="1">
        <v>0</v>
      </c>
      <c r="AL599" s="1">
        <v>0</v>
      </c>
      <c r="AM599" s="1">
        <v>0</v>
      </c>
      <c r="AN599" s="1">
        <v>0</v>
      </c>
      <c r="AO599" s="1">
        <v>0</v>
      </c>
      <c r="AP599" s="1">
        <v>0</v>
      </c>
      <c r="AQ599" s="1">
        <v>2</v>
      </c>
      <c r="AR599" s="1">
        <v>0</v>
      </c>
      <c r="AS599" s="1">
        <v>0</v>
      </c>
      <c r="AT599" s="1">
        <v>0</v>
      </c>
      <c r="AU599" s="1">
        <v>0</v>
      </c>
      <c r="AV599" s="1">
        <v>0</v>
      </c>
      <c r="AW599" s="1">
        <v>450000000</v>
      </c>
      <c r="AX599" s="1">
        <v>0</v>
      </c>
      <c r="AY599" s="1">
        <v>0</v>
      </c>
      <c r="AZ599" s="1">
        <v>450000000</v>
      </c>
      <c r="BA599" s="1">
        <v>0</v>
      </c>
      <c r="BB599" s="1">
        <v>0</v>
      </c>
      <c r="BC599" s="1">
        <v>0</v>
      </c>
      <c r="BD599" s="1">
        <v>0</v>
      </c>
      <c r="BE599" s="1">
        <v>0</v>
      </c>
      <c r="BF599" s="1">
        <v>0</v>
      </c>
      <c r="BG599" s="1">
        <v>0</v>
      </c>
      <c r="BH599" s="1">
        <v>0</v>
      </c>
      <c r="BI599" s="1">
        <v>900000000</v>
      </c>
      <c r="BJ599" s="1">
        <v>0</v>
      </c>
      <c r="BK599" s="1">
        <v>0</v>
      </c>
      <c r="BL599" s="1" t="s">
        <v>74</v>
      </c>
      <c r="BM599" s="10">
        <f t="shared" si="96"/>
        <v>0</v>
      </c>
      <c r="BN599" s="10">
        <f t="shared" si="97"/>
        <v>0</v>
      </c>
      <c r="BO599" s="10">
        <f t="shared" si="98"/>
        <v>450</v>
      </c>
      <c r="BP599" s="10">
        <f t="shared" si="99"/>
        <v>0</v>
      </c>
      <c r="BQ599" s="10">
        <f t="shared" si="100"/>
        <v>450</v>
      </c>
      <c r="BR599" s="10">
        <f t="shared" si="101"/>
        <v>0</v>
      </c>
      <c r="BS599" s="10">
        <f t="shared" si="102"/>
        <v>0</v>
      </c>
      <c r="BT599" s="10">
        <f t="shared" si="103"/>
        <v>0</v>
      </c>
      <c r="BU599" s="10">
        <f t="shared" si="104"/>
        <v>0</v>
      </c>
      <c r="BV599" s="10">
        <f t="shared" si="105"/>
        <v>0</v>
      </c>
    </row>
    <row r="600" spans="1:74" x14ac:dyDescent="0.25">
      <c r="A600">
        <v>16</v>
      </c>
      <c r="B600" t="s">
        <v>60</v>
      </c>
      <c r="C600" t="s">
        <v>61</v>
      </c>
      <c r="D600">
        <v>2020</v>
      </c>
      <c r="E600" t="s">
        <v>62</v>
      </c>
      <c r="F600" t="s">
        <v>63</v>
      </c>
      <c r="G600">
        <v>2</v>
      </c>
      <c r="H600" t="s">
        <v>64</v>
      </c>
      <c r="I600" t="s">
        <v>3369</v>
      </c>
      <c r="J600" t="s">
        <v>1049</v>
      </c>
      <c r="K600" t="s">
        <v>1050</v>
      </c>
      <c r="L600" t="s">
        <v>3415</v>
      </c>
      <c r="M600" t="s">
        <v>1051</v>
      </c>
      <c r="N600" t="s">
        <v>3422</v>
      </c>
      <c r="O600" t="s">
        <v>68</v>
      </c>
      <c r="P600" t="s">
        <v>3433</v>
      </c>
      <c r="Q600" t="s">
        <v>298</v>
      </c>
      <c r="R600" t="s">
        <v>3603</v>
      </c>
      <c r="S600" t="s">
        <v>1104</v>
      </c>
      <c r="T600">
        <v>7</v>
      </c>
      <c r="U600">
        <v>1</v>
      </c>
      <c r="V600" t="s">
        <v>1105</v>
      </c>
      <c r="W600">
        <v>2</v>
      </c>
      <c r="X600" t="s">
        <v>76</v>
      </c>
      <c r="Y600">
        <v>1</v>
      </c>
      <c r="Z600" t="s">
        <v>73</v>
      </c>
      <c r="AA600">
        <v>1</v>
      </c>
      <c r="AB600" s="1">
        <v>1</v>
      </c>
      <c r="AC600" s="1">
        <v>1</v>
      </c>
      <c r="AD600" s="1">
        <v>100</v>
      </c>
      <c r="AE600" s="1">
        <v>1</v>
      </c>
      <c r="AF600" s="1">
        <v>0</v>
      </c>
      <c r="AG600" s="1">
        <v>0</v>
      </c>
      <c r="AH600" s="1">
        <v>1</v>
      </c>
      <c r="AI600" s="1">
        <v>0</v>
      </c>
      <c r="AJ600" s="1">
        <v>0</v>
      </c>
      <c r="AK600" s="1">
        <v>1</v>
      </c>
      <c r="AL600" s="1">
        <v>0</v>
      </c>
      <c r="AM600" s="1">
        <v>0</v>
      </c>
      <c r="AN600" s="1">
        <v>1</v>
      </c>
      <c r="AO600" s="1">
        <v>0</v>
      </c>
      <c r="AP600" s="1">
        <v>0</v>
      </c>
      <c r="AQ600" s="1" t="s">
        <v>77</v>
      </c>
      <c r="AR600" s="1" t="s">
        <v>77</v>
      </c>
      <c r="AS600" s="1" t="s">
        <v>77</v>
      </c>
      <c r="AT600" s="1">
        <v>84000000</v>
      </c>
      <c r="AU600" s="1">
        <v>84000000</v>
      </c>
      <c r="AV600" s="1">
        <v>100</v>
      </c>
      <c r="AW600" s="1">
        <v>283500000</v>
      </c>
      <c r="AX600" s="1">
        <v>0</v>
      </c>
      <c r="AY600" s="1">
        <v>0</v>
      </c>
      <c r="AZ600" s="1">
        <v>200000000</v>
      </c>
      <c r="BA600" s="1">
        <v>0</v>
      </c>
      <c r="BB600" s="1">
        <v>0</v>
      </c>
      <c r="BC600" s="1">
        <v>686000000</v>
      </c>
      <c r="BD600" s="1">
        <v>0</v>
      </c>
      <c r="BE600" s="1">
        <v>0</v>
      </c>
      <c r="BF600" s="1">
        <v>100000000</v>
      </c>
      <c r="BG600" s="1">
        <v>0</v>
      </c>
      <c r="BH600" s="1">
        <v>0</v>
      </c>
      <c r="BI600" s="1">
        <v>1353500000</v>
      </c>
      <c r="BJ600" s="1">
        <v>84000000</v>
      </c>
      <c r="BK600" s="1">
        <v>6.21</v>
      </c>
      <c r="BL600" s="1" t="s">
        <v>1106</v>
      </c>
      <c r="BM600" s="10">
        <f t="shared" si="96"/>
        <v>84</v>
      </c>
      <c r="BN600" s="10">
        <f t="shared" si="97"/>
        <v>84</v>
      </c>
      <c r="BO600" s="10">
        <f t="shared" si="98"/>
        <v>283.5</v>
      </c>
      <c r="BP600" s="10">
        <f t="shared" si="99"/>
        <v>0</v>
      </c>
      <c r="BQ600" s="10">
        <f t="shared" si="100"/>
        <v>200</v>
      </c>
      <c r="BR600" s="10">
        <f t="shared" si="101"/>
        <v>0</v>
      </c>
      <c r="BS600" s="10">
        <f t="shared" si="102"/>
        <v>686</v>
      </c>
      <c r="BT600" s="10">
        <f t="shared" si="103"/>
        <v>0</v>
      </c>
      <c r="BU600" s="10">
        <f t="shared" si="104"/>
        <v>100</v>
      </c>
      <c r="BV600" s="10">
        <f t="shared" si="105"/>
        <v>0</v>
      </c>
    </row>
    <row r="601" spans="1:74" x14ac:dyDescent="0.25">
      <c r="A601">
        <v>16</v>
      </c>
      <c r="B601" t="s">
        <v>60</v>
      </c>
      <c r="C601" t="s">
        <v>61</v>
      </c>
      <c r="D601">
        <v>2020</v>
      </c>
      <c r="E601" t="s">
        <v>62</v>
      </c>
      <c r="F601" t="s">
        <v>63</v>
      </c>
      <c r="G601">
        <v>2</v>
      </c>
      <c r="H601" t="s">
        <v>64</v>
      </c>
      <c r="I601" t="s">
        <v>3369</v>
      </c>
      <c r="J601" t="s">
        <v>1049</v>
      </c>
      <c r="K601" t="s">
        <v>1050</v>
      </c>
      <c r="L601" t="s">
        <v>3415</v>
      </c>
      <c r="M601" t="s">
        <v>1051</v>
      </c>
      <c r="N601" t="s">
        <v>3422</v>
      </c>
      <c r="O601" t="s">
        <v>68</v>
      </c>
      <c r="P601" t="s">
        <v>3433</v>
      </c>
      <c r="Q601" t="s">
        <v>298</v>
      </c>
      <c r="R601" t="s">
        <v>3603</v>
      </c>
      <c r="S601" t="s">
        <v>1104</v>
      </c>
      <c r="T601">
        <v>7</v>
      </c>
      <c r="U601">
        <v>2</v>
      </c>
      <c r="V601" t="s">
        <v>1107</v>
      </c>
      <c r="W601">
        <v>2</v>
      </c>
      <c r="X601" t="s">
        <v>76</v>
      </c>
      <c r="Y601">
        <v>1</v>
      </c>
      <c r="Z601" t="s">
        <v>73</v>
      </c>
      <c r="AA601">
        <v>1</v>
      </c>
      <c r="AB601" s="1">
        <v>1</v>
      </c>
      <c r="AC601" s="1">
        <v>1</v>
      </c>
      <c r="AD601" s="1">
        <v>100</v>
      </c>
      <c r="AE601" s="1">
        <v>1</v>
      </c>
      <c r="AF601" s="1">
        <v>0</v>
      </c>
      <c r="AG601" s="1">
        <v>0</v>
      </c>
      <c r="AH601" s="1">
        <v>1</v>
      </c>
      <c r="AI601" s="1">
        <v>0</v>
      </c>
      <c r="AJ601" s="1">
        <v>0</v>
      </c>
      <c r="AK601" s="1">
        <v>1</v>
      </c>
      <c r="AL601" s="1">
        <v>0</v>
      </c>
      <c r="AM601" s="1">
        <v>0</v>
      </c>
      <c r="AN601" s="1">
        <v>1</v>
      </c>
      <c r="AO601" s="1">
        <v>0</v>
      </c>
      <c r="AP601" s="1">
        <v>0</v>
      </c>
      <c r="AQ601" s="1" t="s">
        <v>77</v>
      </c>
      <c r="AR601" s="1" t="s">
        <v>77</v>
      </c>
      <c r="AS601" s="1" t="s">
        <v>77</v>
      </c>
      <c r="AT601" s="1">
        <v>69755259</v>
      </c>
      <c r="AU601" s="1">
        <v>69738259</v>
      </c>
      <c r="AV601" s="1">
        <v>99.97</v>
      </c>
      <c r="AW601" s="1">
        <v>1016500000</v>
      </c>
      <c r="AX601" s="1">
        <v>0</v>
      </c>
      <c r="AY601" s="1">
        <v>0</v>
      </c>
      <c r="AZ601" s="1">
        <v>1000000000</v>
      </c>
      <c r="BA601" s="1">
        <v>0</v>
      </c>
      <c r="BB601" s="1">
        <v>0</v>
      </c>
      <c r="BC601" s="1">
        <v>1000000000</v>
      </c>
      <c r="BD601" s="1">
        <v>0</v>
      </c>
      <c r="BE601" s="1">
        <v>0</v>
      </c>
      <c r="BF601" s="1">
        <v>1500000000</v>
      </c>
      <c r="BG601" s="1">
        <v>0</v>
      </c>
      <c r="BH601" s="1">
        <v>0</v>
      </c>
      <c r="BI601" s="1">
        <v>4586255259</v>
      </c>
      <c r="BJ601" s="1">
        <v>69738259</v>
      </c>
      <c r="BK601" s="1">
        <v>1.52</v>
      </c>
      <c r="BL601" s="1" t="s">
        <v>1108</v>
      </c>
      <c r="BM601" s="10">
        <f t="shared" si="96"/>
        <v>69.755258999999995</v>
      </c>
      <c r="BN601" s="10">
        <f t="shared" si="97"/>
        <v>69.738258999999999</v>
      </c>
      <c r="BO601" s="10">
        <f t="shared" si="98"/>
        <v>1016.5</v>
      </c>
      <c r="BP601" s="10">
        <f t="shared" si="99"/>
        <v>0</v>
      </c>
      <c r="BQ601" s="10">
        <f t="shared" si="100"/>
        <v>1000</v>
      </c>
      <c r="BR601" s="10">
        <f t="shared" si="101"/>
        <v>0</v>
      </c>
      <c r="BS601" s="10">
        <f t="shared" si="102"/>
        <v>1000</v>
      </c>
      <c r="BT601" s="10">
        <f t="shared" si="103"/>
        <v>0</v>
      </c>
      <c r="BU601" s="10">
        <f t="shared" si="104"/>
        <v>1500</v>
      </c>
      <c r="BV601" s="10">
        <f t="shared" si="105"/>
        <v>0</v>
      </c>
    </row>
    <row r="602" spans="1:74" x14ac:dyDescent="0.25">
      <c r="A602">
        <v>16</v>
      </c>
      <c r="B602" t="s">
        <v>60</v>
      </c>
      <c r="C602" t="s">
        <v>61</v>
      </c>
      <c r="D602">
        <v>2020</v>
      </c>
      <c r="E602" t="s">
        <v>62</v>
      </c>
      <c r="F602" t="s">
        <v>63</v>
      </c>
      <c r="G602">
        <v>2</v>
      </c>
      <c r="H602" t="s">
        <v>64</v>
      </c>
      <c r="I602" t="s">
        <v>3369</v>
      </c>
      <c r="J602" t="s">
        <v>1049</v>
      </c>
      <c r="K602" t="s">
        <v>1050</v>
      </c>
      <c r="L602" t="s">
        <v>3415</v>
      </c>
      <c r="M602" t="s">
        <v>1051</v>
      </c>
      <c r="N602" t="s">
        <v>3422</v>
      </c>
      <c r="O602" t="s">
        <v>68</v>
      </c>
      <c r="P602" t="s">
        <v>3433</v>
      </c>
      <c r="Q602" t="s">
        <v>298</v>
      </c>
      <c r="R602" t="s">
        <v>3603</v>
      </c>
      <c r="S602" t="s">
        <v>1104</v>
      </c>
      <c r="T602">
        <v>7</v>
      </c>
      <c r="U602">
        <v>3</v>
      </c>
      <c r="V602" t="s">
        <v>1109</v>
      </c>
      <c r="W602">
        <v>1</v>
      </c>
      <c r="X602" t="s">
        <v>72</v>
      </c>
      <c r="Y602">
        <v>1</v>
      </c>
      <c r="Z602" t="s">
        <v>73</v>
      </c>
      <c r="AA602">
        <v>1</v>
      </c>
      <c r="AB602" s="1">
        <v>0</v>
      </c>
      <c r="AC602" s="1">
        <v>0</v>
      </c>
      <c r="AD602" s="1">
        <v>0</v>
      </c>
      <c r="AE602" s="1">
        <v>2</v>
      </c>
      <c r="AF602" s="1">
        <v>0</v>
      </c>
      <c r="AG602" s="1">
        <v>0</v>
      </c>
      <c r="AH602" s="1">
        <v>2</v>
      </c>
      <c r="AI602" s="1">
        <v>0</v>
      </c>
      <c r="AJ602" s="1">
        <v>0</v>
      </c>
      <c r="AK602" s="1">
        <v>4</v>
      </c>
      <c r="AL602" s="1">
        <v>0</v>
      </c>
      <c r="AM602" s="1">
        <v>0</v>
      </c>
      <c r="AN602" s="1">
        <v>0</v>
      </c>
      <c r="AO602" s="1">
        <v>0</v>
      </c>
      <c r="AP602" s="1">
        <v>0</v>
      </c>
      <c r="AQ602" s="1">
        <v>8</v>
      </c>
      <c r="AR602" s="1">
        <v>0</v>
      </c>
      <c r="AS602" s="1">
        <v>0</v>
      </c>
      <c r="AT602" s="1">
        <v>0</v>
      </c>
      <c r="AU602" s="1">
        <v>0</v>
      </c>
      <c r="AV602" s="1">
        <v>0</v>
      </c>
      <c r="AW602" s="1">
        <v>250000000</v>
      </c>
      <c r="AX602" s="1">
        <v>0</v>
      </c>
      <c r="AY602" s="1">
        <v>0</v>
      </c>
      <c r="AZ602" s="1">
        <v>250000000</v>
      </c>
      <c r="BA602" s="1">
        <v>0</v>
      </c>
      <c r="BB602" s="1">
        <v>0</v>
      </c>
      <c r="BC602" s="1">
        <v>500915548</v>
      </c>
      <c r="BD602" s="1">
        <v>0</v>
      </c>
      <c r="BE602" s="1">
        <v>0</v>
      </c>
      <c r="BF602" s="1">
        <v>0</v>
      </c>
      <c r="BG602" s="1">
        <v>0</v>
      </c>
      <c r="BH602" s="1">
        <v>0</v>
      </c>
      <c r="BI602" s="1">
        <v>1000915548</v>
      </c>
      <c r="BJ602" s="1">
        <v>0</v>
      </c>
      <c r="BK602" s="1">
        <v>0</v>
      </c>
      <c r="BL602" s="1" t="s">
        <v>74</v>
      </c>
      <c r="BM602" s="10">
        <f t="shared" si="96"/>
        <v>0</v>
      </c>
      <c r="BN602" s="10">
        <f t="shared" si="97"/>
        <v>0</v>
      </c>
      <c r="BO602" s="10">
        <f t="shared" si="98"/>
        <v>250</v>
      </c>
      <c r="BP602" s="10">
        <f t="shared" si="99"/>
        <v>0</v>
      </c>
      <c r="BQ602" s="10">
        <f t="shared" si="100"/>
        <v>250</v>
      </c>
      <c r="BR602" s="10">
        <f t="shared" si="101"/>
        <v>0</v>
      </c>
      <c r="BS602" s="10">
        <f t="shared" si="102"/>
        <v>500.915548</v>
      </c>
      <c r="BT602" s="10">
        <f t="shared" si="103"/>
        <v>0</v>
      </c>
      <c r="BU602" s="10">
        <f t="shared" si="104"/>
        <v>0</v>
      </c>
      <c r="BV602" s="10">
        <f t="shared" si="105"/>
        <v>0</v>
      </c>
    </row>
    <row r="603" spans="1:74" x14ac:dyDescent="0.25">
      <c r="A603">
        <v>16</v>
      </c>
      <c r="B603" t="s">
        <v>60</v>
      </c>
      <c r="C603" t="s">
        <v>61</v>
      </c>
      <c r="D603">
        <v>2020</v>
      </c>
      <c r="E603" t="s">
        <v>62</v>
      </c>
      <c r="F603" t="s">
        <v>63</v>
      </c>
      <c r="G603">
        <v>2</v>
      </c>
      <c r="H603" t="s">
        <v>64</v>
      </c>
      <c r="I603" t="s">
        <v>3369</v>
      </c>
      <c r="J603" t="s">
        <v>1049</v>
      </c>
      <c r="K603" t="s">
        <v>1050</v>
      </c>
      <c r="L603" t="s">
        <v>3415</v>
      </c>
      <c r="M603" t="s">
        <v>1051</v>
      </c>
      <c r="N603" t="s">
        <v>3422</v>
      </c>
      <c r="O603" t="s">
        <v>68</v>
      </c>
      <c r="P603" t="s">
        <v>3433</v>
      </c>
      <c r="Q603" t="s">
        <v>298</v>
      </c>
      <c r="R603" t="s">
        <v>3603</v>
      </c>
      <c r="S603" t="s">
        <v>1104</v>
      </c>
      <c r="T603">
        <v>7</v>
      </c>
      <c r="U603">
        <v>4</v>
      </c>
      <c r="V603" t="s">
        <v>1110</v>
      </c>
      <c r="W603">
        <v>2</v>
      </c>
      <c r="X603" t="s">
        <v>76</v>
      </c>
      <c r="Y603">
        <v>1</v>
      </c>
      <c r="Z603" t="s">
        <v>73</v>
      </c>
      <c r="AA603">
        <v>1</v>
      </c>
      <c r="AB603" s="1">
        <v>1</v>
      </c>
      <c r="AC603" s="1">
        <v>1</v>
      </c>
      <c r="AD603" s="1">
        <v>100</v>
      </c>
      <c r="AE603" s="1">
        <v>1</v>
      </c>
      <c r="AF603" s="1">
        <v>0</v>
      </c>
      <c r="AG603" s="1">
        <v>0</v>
      </c>
      <c r="AH603" s="1">
        <v>1</v>
      </c>
      <c r="AI603" s="1">
        <v>0</v>
      </c>
      <c r="AJ603" s="1">
        <v>0</v>
      </c>
      <c r="AK603" s="1">
        <v>1</v>
      </c>
      <c r="AL603" s="1">
        <v>0</v>
      </c>
      <c r="AM603" s="1">
        <v>0</v>
      </c>
      <c r="AN603" s="1">
        <v>1</v>
      </c>
      <c r="AO603" s="1">
        <v>0</v>
      </c>
      <c r="AP603" s="1">
        <v>0</v>
      </c>
      <c r="AQ603" s="1" t="s">
        <v>77</v>
      </c>
      <c r="AR603" s="1" t="s">
        <v>77</v>
      </c>
      <c r="AS603" s="1" t="s">
        <v>77</v>
      </c>
      <c r="AT603" s="1">
        <v>50000000</v>
      </c>
      <c r="AU603" s="1">
        <v>50000000</v>
      </c>
      <c r="AV603" s="1">
        <v>100</v>
      </c>
      <c r="AW603" s="1">
        <v>282000000</v>
      </c>
      <c r="AX603" s="1">
        <v>0</v>
      </c>
      <c r="AY603" s="1">
        <v>0</v>
      </c>
      <c r="AZ603" s="1">
        <v>282000000</v>
      </c>
      <c r="BA603" s="1">
        <v>0</v>
      </c>
      <c r="BB603" s="1">
        <v>0</v>
      </c>
      <c r="BC603" s="1">
        <v>262000000</v>
      </c>
      <c r="BD603" s="1">
        <v>0</v>
      </c>
      <c r="BE603" s="1">
        <v>0</v>
      </c>
      <c r="BF603" s="1">
        <v>130000000</v>
      </c>
      <c r="BG603" s="1">
        <v>0</v>
      </c>
      <c r="BH603" s="1">
        <v>0</v>
      </c>
      <c r="BI603" s="1">
        <v>1006000000</v>
      </c>
      <c r="BJ603" s="1">
        <v>50000000</v>
      </c>
      <c r="BK603" s="1">
        <v>4.97</v>
      </c>
      <c r="BL603" s="1" t="s">
        <v>1111</v>
      </c>
      <c r="BM603" s="10">
        <f t="shared" si="96"/>
        <v>50</v>
      </c>
      <c r="BN603" s="10">
        <f t="shared" si="97"/>
        <v>50</v>
      </c>
      <c r="BO603" s="10">
        <f t="shared" si="98"/>
        <v>282</v>
      </c>
      <c r="BP603" s="10">
        <f t="shared" si="99"/>
        <v>0</v>
      </c>
      <c r="BQ603" s="10">
        <f t="shared" si="100"/>
        <v>282</v>
      </c>
      <c r="BR603" s="10">
        <f t="shared" si="101"/>
        <v>0</v>
      </c>
      <c r="BS603" s="10">
        <f t="shared" si="102"/>
        <v>262</v>
      </c>
      <c r="BT603" s="10">
        <f t="shared" si="103"/>
        <v>0</v>
      </c>
      <c r="BU603" s="10">
        <f t="shared" si="104"/>
        <v>130</v>
      </c>
      <c r="BV603" s="10">
        <f t="shared" si="105"/>
        <v>0</v>
      </c>
    </row>
    <row r="604" spans="1:74" x14ac:dyDescent="0.25">
      <c r="A604">
        <v>16</v>
      </c>
      <c r="B604" t="s">
        <v>60</v>
      </c>
      <c r="C604" t="s">
        <v>61</v>
      </c>
      <c r="D604">
        <v>2020</v>
      </c>
      <c r="E604" t="s">
        <v>62</v>
      </c>
      <c r="F604" t="s">
        <v>63</v>
      </c>
      <c r="G604">
        <v>2</v>
      </c>
      <c r="H604" t="s">
        <v>64</v>
      </c>
      <c r="I604" t="s">
        <v>3369</v>
      </c>
      <c r="J604" t="s">
        <v>1049</v>
      </c>
      <c r="K604" t="s">
        <v>1050</v>
      </c>
      <c r="L604" t="s">
        <v>3415</v>
      </c>
      <c r="M604" t="s">
        <v>1051</v>
      </c>
      <c r="N604" t="s">
        <v>3422</v>
      </c>
      <c r="O604" t="s">
        <v>68</v>
      </c>
      <c r="P604" t="s">
        <v>3433</v>
      </c>
      <c r="Q604" t="s">
        <v>298</v>
      </c>
      <c r="R604" t="s">
        <v>3603</v>
      </c>
      <c r="S604" t="s">
        <v>1104</v>
      </c>
      <c r="T604">
        <v>7</v>
      </c>
      <c r="U604">
        <v>5</v>
      </c>
      <c r="V604" t="s">
        <v>1112</v>
      </c>
      <c r="W604">
        <v>2</v>
      </c>
      <c r="X604" t="s">
        <v>76</v>
      </c>
      <c r="Y604">
        <v>1</v>
      </c>
      <c r="Z604" t="s">
        <v>73</v>
      </c>
      <c r="AA604">
        <v>1</v>
      </c>
      <c r="AB604" s="1">
        <v>100</v>
      </c>
      <c r="AC604" s="1">
        <v>100</v>
      </c>
      <c r="AD604" s="1">
        <v>100</v>
      </c>
      <c r="AE604" s="1">
        <v>100</v>
      </c>
      <c r="AF604" s="1">
        <v>0</v>
      </c>
      <c r="AG604" s="1">
        <v>0</v>
      </c>
      <c r="AH604" s="1">
        <v>0</v>
      </c>
      <c r="AI604" s="1">
        <v>0</v>
      </c>
      <c r="AJ604" s="1">
        <v>0</v>
      </c>
      <c r="AK604" s="1">
        <v>0</v>
      </c>
      <c r="AL604" s="1">
        <v>0</v>
      </c>
      <c r="AM604" s="1">
        <v>0</v>
      </c>
      <c r="AN604" s="1">
        <v>0</v>
      </c>
      <c r="AO604" s="1">
        <v>0</v>
      </c>
      <c r="AP604" s="1">
        <v>0</v>
      </c>
      <c r="AQ604" s="1" t="s">
        <v>77</v>
      </c>
      <c r="AR604" s="1" t="s">
        <v>77</v>
      </c>
      <c r="AS604" s="1" t="s">
        <v>77</v>
      </c>
      <c r="AT604" s="1">
        <v>178922714</v>
      </c>
      <c r="AU604" s="1">
        <v>178922711</v>
      </c>
      <c r="AV604" s="1">
        <v>100</v>
      </c>
      <c r="AW604" s="1">
        <v>242000000</v>
      </c>
      <c r="AX604" s="1">
        <v>0</v>
      </c>
      <c r="AY604" s="1">
        <v>0</v>
      </c>
      <c r="AZ604" s="1">
        <v>0</v>
      </c>
      <c r="BA604" s="1">
        <v>0</v>
      </c>
      <c r="BB604" s="1">
        <v>0</v>
      </c>
      <c r="BC604" s="1">
        <v>0</v>
      </c>
      <c r="BD604" s="1">
        <v>0</v>
      </c>
      <c r="BE604" s="1">
        <v>0</v>
      </c>
      <c r="BF604" s="1">
        <v>0</v>
      </c>
      <c r="BG604" s="1">
        <v>0</v>
      </c>
      <c r="BH604" s="1">
        <v>0</v>
      </c>
      <c r="BI604" s="1">
        <v>420922714</v>
      </c>
      <c r="BJ604" s="1">
        <v>178922711</v>
      </c>
      <c r="BK604" s="1">
        <v>42.51</v>
      </c>
      <c r="BL604" s="1" t="s">
        <v>1113</v>
      </c>
      <c r="BM604" s="10">
        <f t="shared" si="96"/>
        <v>178.92271400000001</v>
      </c>
      <c r="BN604" s="10">
        <f t="shared" si="97"/>
        <v>178.92271099999999</v>
      </c>
      <c r="BO604" s="10">
        <f t="shared" si="98"/>
        <v>242</v>
      </c>
      <c r="BP604" s="10">
        <f t="shared" si="99"/>
        <v>0</v>
      </c>
      <c r="BQ604" s="10">
        <f t="shared" si="100"/>
        <v>0</v>
      </c>
      <c r="BR604" s="10">
        <f t="shared" si="101"/>
        <v>0</v>
      </c>
      <c r="BS604" s="10">
        <f t="shared" si="102"/>
        <v>0</v>
      </c>
      <c r="BT604" s="10">
        <f t="shared" si="103"/>
        <v>0</v>
      </c>
      <c r="BU604" s="10">
        <f t="shared" si="104"/>
        <v>0</v>
      </c>
      <c r="BV604" s="10">
        <f t="shared" si="105"/>
        <v>0</v>
      </c>
    </row>
    <row r="605" spans="1:74" x14ac:dyDescent="0.25">
      <c r="A605">
        <v>16</v>
      </c>
      <c r="B605" t="s">
        <v>60</v>
      </c>
      <c r="C605" t="s">
        <v>61</v>
      </c>
      <c r="D605">
        <v>2020</v>
      </c>
      <c r="E605" t="s">
        <v>62</v>
      </c>
      <c r="F605" t="s">
        <v>63</v>
      </c>
      <c r="G605">
        <v>2</v>
      </c>
      <c r="H605" t="s">
        <v>64</v>
      </c>
      <c r="I605" t="s">
        <v>3369</v>
      </c>
      <c r="J605" t="s">
        <v>1049</v>
      </c>
      <c r="K605" t="s">
        <v>1050</v>
      </c>
      <c r="L605" t="s">
        <v>3415</v>
      </c>
      <c r="M605" t="s">
        <v>1051</v>
      </c>
      <c r="N605" t="s">
        <v>3422</v>
      </c>
      <c r="O605" t="s">
        <v>68</v>
      </c>
      <c r="P605" t="s">
        <v>3433</v>
      </c>
      <c r="Q605" t="s">
        <v>298</v>
      </c>
      <c r="R605" t="s">
        <v>3603</v>
      </c>
      <c r="S605" t="s">
        <v>1104</v>
      </c>
      <c r="T605">
        <v>7</v>
      </c>
      <c r="U605">
        <v>6</v>
      </c>
      <c r="V605" t="s">
        <v>1114</v>
      </c>
      <c r="W605">
        <v>2</v>
      </c>
      <c r="X605" t="s">
        <v>76</v>
      </c>
      <c r="Y605">
        <v>1</v>
      </c>
      <c r="Z605" t="s">
        <v>73</v>
      </c>
      <c r="AA605">
        <v>1</v>
      </c>
      <c r="AB605" s="1">
        <v>0</v>
      </c>
      <c r="AC605" s="1">
        <v>0</v>
      </c>
      <c r="AD605" s="1">
        <v>0</v>
      </c>
      <c r="AE605" s="1">
        <v>1</v>
      </c>
      <c r="AF605" s="1">
        <v>0</v>
      </c>
      <c r="AG605" s="1">
        <v>0</v>
      </c>
      <c r="AH605" s="1">
        <v>1</v>
      </c>
      <c r="AI605" s="1">
        <v>0</v>
      </c>
      <c r="AJ605" s="1">
        <v>0</v>
      </c>
      <c r="AK605" s="1">
        <v>1</v>
      </c>
      <c r="AL605" s="1">
        <v>0</v>
      </c>
      <c r="AM605" s="1">
        <v>0</v>
      </c>
      <c r="AN605" s="1">
        <v>0</v>
      </c>
      <c r="AO605" s="1">
        <v>0</v>
      </c>
      <c r="AP605" s="1">
        <v>0</v>
      </c>
      <c r="AQ605" s="1" t="s">
        <v>77</v>
      </c>
      <c r="AR605" s="1" t="s">
        <v>77</v>
      </c>
      <c r="AS605" s="1" t="s">
        <v>77</v>
      </c>
      <c r="AT605" s="1">
        <v>0</v>
      </c>
      <c r="AU605" s="1">
        <v>0</v>
      </c>
      <c r="AV605" s="1">
        <v>0</v>
      </c>
      <c r="AW605" s="1">
        <v>363084000</v>
      </c>
      <c r="AX605" s="1">
        <v>0</v>
      </c>
      <c r="AY605" s="1">
        <v>0</v>
      </c>
      <c r="AZ605" s="1">
        <v>900000000</v>
      </c>
      <c r="BA605" s="1">
        <v>0</v>
      </c>
      <c r="BB605" s="1">
        <v>0</v>
      </c>
      <c r="BC605" s="1">
        <v>900000000</v>
      </c>
      <c r="BD605" s="1">
        <v>0</v>
      </c>
      <c r="BE605" s="1">
        <v>0</v>
      </c>
      <c r="BF605" s="1">
        <v>0</v>
      </c>
      <c r="BG605" s="1">
        <v>0</v>
      </c>
      <c r="BH605" s="1">
        <v>0</v>
      </c>
      <c r="BI605" s="1">
        <v>2163084000</v>
      </c>
      <c r="BJ605" s="1">
        <v>0</v>
      </c>
      <c r="BK605" s="1">
        <v>0</v>
      </c>
      <c r="BL605" s="1" t="s">
        <v>74</v>
      </c>
      <c r="BM605" s="10">
        <f t="shared" si="96"/>
        <v>0</v>
      </c>
      <c r="BN605" s="10">
        <f t="shared" si="97"/>
        <v>0</v>
      </c>
      <c r="BO605" s="10">
        <f t="shared" si="98"/>
        <v>363.084</v>
      </c>
      <c r="BP605" s="10">
        <f t="shared" si="99"/>
        <v>0</v>
      </c>
      <c r="BQ605" s="10">
        <f t="shared" si="100"/>
        <v>900</v>
      </c>
      <c r="BR605" s="10">
        <f t="shared" si="101"/>
        <v>0</v>
      </c>
      <c r="BS605" s="10">
        <f t="shared" si="102"/>
        <v>900</v>
      </c>
      <c r="BT605" s="10">
        <f t="shared" si="103"/>
        <v>0</v>
      </c>
      <c r="BU605" s="10">
        <f t="shared" si="104"/>
        <v>0</v>
      </c>
      <c r="BV605" s="10">
        <f t="shared" si="105"/>
        <v>0</v>
      </c>
    </row>
    <row r="606" spans="1:74" x14ac:dyDescent="0.25">
      <c r="A606">
        <v>16</v>
      </c>
      <c r="B606" t="s">
        <v>60</v>
      </c>
      <c r="C606" t="s">
        <v>61</v>
      </c>
      <c r="D606">
        <v>2020</v>
      </c>
      <c r="E606" t="s">
        <v>62</v>
      </c>
      <c r="F606" t="s">
        <v>63</v>
      </c>
      <c r="G606">
        <v>2</v>
      </c>
      <c r="H606" t="s">
        <v>64</v>
      </c>
      <c r="I606" t="s">
        <v>3369</v>
      </c>
      <c r="J606" t="s">
        <v>1049</v>
      </c>
      <c r="K606" t="s">
        <v>1050</v>
      </c>
      <c r="L606" t="s">
        <v>3415</v>
      </c>
      <c r="M606" t="s">
        <v>1051</v>
      </c>
      <c r="N606" t="s">
        <v>3422</v>
      </c>
      <c r="O606" t="s">
        <v>68</v>
      </c>
      <c r="P606" t="s">
        <v>3433</v>
      </c>
      <c r="Q606" t="s">
        <v>298</v>
      </c>
      <c r="R606" t="s">
        <v>3603</v>
      </c>
      <c r="S606" t="s">
        <v>1104</v>
      </c>
      <c r="T606">
        <v>7</v>
      </c>
      <c r="U606">
        <v>7</v>
      </c>
      <c r="V606" t="s">
        <v>1115</v>
      </c>
      <c r="W606">
        <v>2</v>
      </c>
      <c r="X606" t="s">
        <v>76</v>
      </c>
      <c r="Y606">
        <v>1</v>
      </c>
      <c r="Z606" t="s">
        <v>73</v>
      </c>
      <c r="AA606">
        <v>1</v>
      </c>
      <c r="AB606" s="1">
        <v>0</v>
      </c>
      <c r="AC606" s="1">
        <v>0</v>
      </c>
      <c r="AD606" s="1">
        <v>0</v>
      </c>
      <c r="AE606" s="1">
        <v>0</v>
      </c>
      <c r="AF606" s="1">
        <v>0</v>
      </c>
      <c r="AG606" s="1">
        <v>0</v>
      </c>
      <c r="AH606" s="1">
        <v>1</v>
      </c>
      <c r="AI606" s="1">
        <v>0</v>
      </c>
      <c r="AJ606" s="1">
        <v>0</v>
      </c>
      <c r="AK606" s="1">
        <v>1</v>
      </c>
      <c r="AL606" s="1">
        <v>0</v>
      </c>
      <c r="AM606" s="1">
        <v>0</v>
      </c>
      <c r="AN606" s="1">
        <v>1</v>
      </c>
      <c r="AO606" s="1">
        <v>0</v>
      </c>
      <c r="AP606" s="1">
        <v>0</v>
      </c>
      <c r="AQ606" s="1" t="s">
        <v>77</v>
      </c>
      <c r="AR606" s="1" t="s">
        <v>77</v>
      </c>
      <c r="AS606" s="1" t="s">
        <v>77</v>
      </c>
      <c r="AT606" s="1">
        <v>0</v>
      </c>
      <c r="AU606" s="1">
        <v>0</v>
      </c>
      <c r="AV606" s="1">
        <v>0</v>
      </c>
      <c r="AW606" s="1">
        <v>0</v>
      </c>
      <c r="AX606" s="1">
        <v>0</v>
      </c>
      <c r="AY606" s="1">
        <v>0</v>
      </c>
      <c r="AZ606" s="1">
        <v>250000000</v>
      </c>
      <c r="BA606" s="1">
        <v>0</v>
      </c>
      <c r="BB606" s="1">
        <v>0</v>
      </c>
      <c r="BC606" s="1">
        <v>250000000</v>
      </c>
      <c r="BD606" s="1">
        <v>0</v>
      </c>
      <c r="BE606" s="1">
        <v>0</v>
      </c>
      <c r="BF606" s="1">
        <v>250000000</v>
      </c>
      <c r="BG606" s="1">
        <v>0</v>
      </c>
      <c r="BH606" s="1">
        <v>0</v>
      </c>
      <c r="BI606" s="1">
        <v>750000000</v>
      </c>
      <c r="BJ606" s="1">
        <v>0</v>
      </c>
      <c r="BK606" s="1">
        <v>0</v>
      </c>
      <c r="BL606" s="1" t="s">
        <v>74</v>
      </c>
      <c r="BM606" s="10">
        <f t="shared" si="96"/>
        <v>0</v>
      </c>
      <c r="BN606" s="10">
        <f t="shared" si="97"/>
        <v>0</v>
      </c>
      <c r="BO606" s="10">
        <f t="shared" si="98"/>
        <v>0</v>
      </c>
      <c r="BP606" s="10">
        <f t="shared" si="99"/>
        <v>0</v>
      </c>
      <c r="BQ606" s="10">
        <f t="shared" si="100"/>
        <v>250</v>
      </c>
      <c r="BR606" s="10">
        <f t="shared" si="101"/>
        <v>0</v>
      </c>
      <c r="BS606" s="10">
        <f t="shared" si="102"/>
        <v>250</v>
      </c>
      <c r="BT606" s="10">
        <f t="shared" si="103"/>
        <v>0</v>
      </c>
      <c r="BU606" s="10">
        <f t="shared" si="104"/>
        <v>250</v>
      </c>
      <c r="BV606" s="10">
        <f t="shared" si="105"/>
        <v>0</v>
      </c>
    </row>
    <row r="607" spans="1:74" x14ac:dyDescent="0.25">
      <c r="A607">
        <v>16</v>
      </c>
      <c r="B607" t="s">
        <v>60</v>
      </c>
      <c r="C607" t="s">
        <v>61</v>
      </c>
      <c r="D607">
        <v>2020</v>
      </c>
      <c r="E607" t="s">
        <v>62</v>
      </c>
      <c r="F607" t="s">
        <v>63</v>
      </c>
      <c r="G607">
        <v>2</v>
      </c>
      <c r="H607" t="s">
        <v>64</v>
      </c>
      <c r="I607" t="s">
        <v>3369</v>
      </c>
      <c r="J607" t="s">
        <v>1049</v>
      </c>
      <c r="K607" t="s">
        <v>1050</v>
      </c>
      <c r="L607" t="s">
        <v>3415</v>
      </c>
      <c r="M607" t="s">
        <v>1051</v>
      </c>
      <c r="N607" t="s">
        <v>3422</v>
      </c>
      <c r="O607" t="s">
        <v>68</v>
      </c>
      <c r="P607" t="s">
        <v>3448</v>
      </c>
      <c r="Q607" t="s">
        <v>791</v>
      </c>
      <c r="R607" t="s">
        <v>3604</v>
      </c>
      <c r="S607" t="s">
        <v>1116</v>
      </c>
      <c r="T607">
        <v>8</v>
      </c>
      <c r="U607">
        <v>1</v>
      </c>
      <c r="V607" t="s">
        <v>1117</v>
      </c>
      <c r="W607">
        <v>2</v>
      </c>
      <c r="X607" t="s">
        <v>76</v>
      </c>
      <c r="Y607">
        <v>1</v>
      </c>
      <c r="Z607" t="s">
        <v>73</v>
      </c>
      <c r="AA607">
        <v>1</v>
      </c>
      <c r="AB607" s="1">
        <v>1</v>
      </c>
      <c r="AC607" s="1">
        <v>1</v>
      </c>
      <c r="AD607" s="1">
        <v>100</v>
      </c>
      <c r="AE607" s="1">
        <v>1</v>
      </c>
      <c r="AF607" s="1">
        <v>0</v>
      </c>
      <c r="AG607" s="1">
        <v>0</v>
      </c>
      <c r="AH607" s="1">
        <v>1</v>
      </c>
      <c r="AI607" s="1">
        <v>0</v>
      </c>
      <c r="AJ607" s="1">
        <v>0</v>
      </c>
      <c r="AK607" s="1">
        <v>1</v>
      </c>
      <c r="AL607" s="1">
        <v>0</v>
      </c>
      <c r="AM607" s="1">
        <v>0</v>
      </c>
      <c r="AN607" s="1">
        <v>1</v>
      </c>
      <c r="AO607" s="1">
        <v>0</v>
      </c>
      <c r="AP607" s="1">
        <v>0</v>
      </c>
      <c r="AQ607" s="1" t="s">
        <v>77</v>
      </c>
      <c r="AR607" s="1" t="s">
        <v>77</v>
      </c>
      <c r="AS607" s="1" t="s">
        <v>77</v>
      </c>
      <c r="AT607" s="1">
        <v>463817251</v>
      </c>
      <c r="AU607" s="1">
        <v>449630285</v>
      </c>
      <c r="AV607" s="1">
        <v>96.94</v>
      </c>
      <c r="AW607" s="1">
        <v>676500000</v>
      </c>
      <c r="AX607" s="1">
        <v>0</v>
      </c>
      <c r="AY607" s="1">
        <v>0</v>
      </c>
      <c r="AZ607" s="1">
        <v>695200000</v>
      </c>
      <c r="BA607" s="1">
        <v>0</v>
      </c>
      <c r="BB607" s="1">
        <v>0</v>
      </c>
      <c r="BC607" s="1">
        <v>713900000</v>
      </c>
      <c r="BD607" s="1">
        <v>0</v>
      </c>
      <c r="BE607" s="1">
        <v>0</v>
      </c>
      <c r="BF607" s="1">
        <v>733700000</v>
      </c>
      <c r="BG607" s="1">
        <v>0</v>
      </c>
      <c r="BH607" s="1">
        <v>0</v>
      </c>
      <c r="BI607" s="1">
        <v>3283117251</v>
      </c>
      <c r="BJ607" s="1">
        <v>449630285</v>
      </c>
      <c r="BK607" s="1">
        <v>13.7</v>
      </c>
      <c r="BL607" s="1" t="s">
        <v>1118</v>
      </c>
      <c r="BM607" s="10">
        <f t="shared" si="96"/>
        <v>463.817251</v>
      </c>
      <c r="BN607" s="10">
        <f t="shared" si="97"/>
        <v>449.63028500000001</v>
      </c>
      <c r="BO607" s="10">
        <f t="shared" si="98"/>
        <v>676.5</v>
      </c>
      <c r="BP607" s="10">
        <f t="shared" si="99"/>
        <v>0</v>
      </c>
      <c r="BQ607" s="10">
        <f t="shared" si="100"/>
        <v>695.2</v>
      </c>
      <c r="BR607" s="10">
        <f t="shared" si="101"/>
        <v>0</v>
      </c>
      <c r="BS607" s="10">
        <f t="shared" si="102"/>
        <v>713.9</v>
      </c>
      <c r="BT607" s="10">
        <f t="shared" si="103"/>
        <v>0</v>
      </c>
      <c r="BU607" s="10">
        <f t="shared" si="104"/>
        <v>733.7</v>
      </c>
      <c r="BV607" s="10">
        <f t="shared" si="105"/>
        <v>0</v>
      </c>
    </row>
    <row r="608" spans="1:74" x14ac:dyDescent="0.25">
      <c r="A608">
        <v>16</v>
      </c>
      <c r="B608" t="s">
        <v>60</v>
      </c>
      <c r="C608" t="s">
        <v>61</v>
      </c>
      <c r="D608">
        <v>2020</v>
      </c>
      <c r="E608" t="s">
        <v>62</v>
      </c>
      <c r="F608" t="s">
        <v>63</v>
      </c>
      <c r="G608">
        <v>2</v>
      </c>
      <c r="H608" t="s">
        <v>64</v>
      </c>
      <c r="I608" t="s">
        <v>3369</v>
      </c>
      <c r="J608" t="s">
        <v>1049</v>
      </c>
      <c r="K608" t="s">
        <v>1050</v>
      </c>
      <c r="L608" t="s">
        <v>3415</v>
      </c>
      <c r="M608" t="s">
        <v>1051</v>
      </c>
      <c r="N608" t="s">
        <v>3422</v>
      </c>
      <c r="O608" t="s">
        <v>68</v>
      </c>
      <c r="P608" t="s">
        <v>3448</v>
      </c>
      <c r="Q608" t="s">
        <v>791</v>
      </c>
      <c r="R608" t="s">
        <v>3604</v>
      </c>
      <c r="S608" t="s">
        <v>1116</v>
      </c>
      <c r="T608">
        <v>8</v>
      </c>
      <c r="U608">
        <v>2</v>
      </c>
      <c r="V608" t="s">
        <v>1119</v>
      </c>
      <c r="W608">
        <v>2</v>
      </c>
      <c r="X608" t="s">
        <v>76</v>
      </c>
      <c r="Y608">
        <v>1</v>
      </c>
      <c r="Z608" t="s">
        <v>73</v>
      </c>
      <c r="AA608">
        <v>1</v>
      </c>
      <c r="AB608" s="1">
        <v>1</v>
      </c>
      <c r="AC608" s="1">
        <v>0.75</v>
      </c>
      <c r="AD608" s="1">
        <v>75</v>
      </c>
      <c r="AE608" s="1">
        <v>1</v>
      </c>
      <c r="AF608" s="1">
        <v>0</v>
      </c>
      <c r="AG608" s="1">
        <v>0</v>
      </c>
      <c r="AH608" s="1">
        <v>1</v>
      </c>
      <c r="AI608" s="1">
        <v>0</v>
      </c>
      <c r="AJ608" s="1">
        <v>0</v>
      </c>
      <c r="AK608" s="1">
        <v>1</v>
      </c>
      <c r="AL608" s="1">
        <v>0</v>
      </c>
      <c r="AM608" s="1">
        <v>0</v>
      </c>
      <c r="AN608" s="1">
        <v>1</v>
      </c>
      <c r="AO608" s="1">
        <v>0</v>
      </c>
      <c r="AP608" s="1">
        <v>0</v>
      </c>
      <c r="AQ608" s="1" t="s">
        <v>77</v>
      </c>
      <c r="AR608" s="1" t="s">
        <v>77</v>
      </c>
      <c r="AS608" s="1" t="s">
        <v>77</v>
      </c>
      <c r="AT608" s="1">
        <v>1305240604</v>
      </c>
      <c r="AU608" s="1">
        <v>1302323491</v>
      </c>
      <c r="AV608" s="1">
        <v>99.78</v>
      </c>
      <c r="AW608" s="1">
        <v>3250000000</v>
      </c>
      <c r="AX608" s="1">
        <v>0</v>
      </c>
      <c r="AY608" s="1">
        <v>0</v>
      </c>
      <c r="AZ608" s="1">
        <v>3800000000</v>
      </c>
      <c r="BA608" s="1">
        <v>0</v>
      </c>
      <c r="BB608" s="1">
        <v>0</v>
      </c>
      <c r="BC608" s="1">
        <v>3400000000</v>
      </c>
      <c r="BD608" s="1">
        <v>0</v>
      </c>
      <c r="BE608" s="1">
        <v>0</v>
      </c>
      <c r="BF608" s="1">
        <v>2500000000</v>
      </c>
      <c r="BG608" s="1">
        <v>0</v>
      </c>
      <c r="BH608" s="1">
        <v>0</v>
      </c>
      <c r="BI608" s="1">
        <v>14255240604</v>
      </c>
      <c r="BJ608" s="1">
        <v>1302323491</v>
      </c>
      <c r="BK608" s="1">
        <v>9.14</v>
      </c>
      <c r="BL608" s="1" t="s">
        <v>1120</v>
      </c>
      <c r="BM608" s="10">
        <f t="shared" si="96"/>
        <v>1305.2406040000001</v>
      </c>
      <c r="BN608" s="10">
        <f t="shared" si="97"/>
        <v>1302.3234910000001</v>
      </c>
      <c r="BO608" s="10">
        <f t="shared" si="98"/>
        <v>3250</v>
      </c>
      <c r="BP608" s="10">
        <f t="shared" si="99"/>
        <v>0</v>
      </c>
      <c r="BQ608" s="10">
        <f t="shared" si="100"/>
        <v>3800</v>
      </c>
      <c r="BR608" s="10">
        <f t="shared" si="101"/>
        <v>0</v>
      </c>
      <c r="BS608" s="10">
        <f t="shared" si="102"/>
        <v>3400</v>
      </c>
      <c r="BT608" s="10">
        <f t="shared" si="103"/>
        <v>0</v>
      </c>
      <c r="BU608" s="10">
        <f t="shared" si="104"/>
        <v>2500</v>
      </c>
      <c r="BV608" s="10">
        <f t="shared" si="105"/>
        <v>0</v>
      </c>
    </row>
    <row r="609" spans="1:74" x14ac:dyDescent="0.25">
      <c r="A609">
        <v>16</v>
      </c>
      <c r="B609" t="s">
        <v>60</v>
      </c>
      <c r="C609" t="s">
        <v>61</v>
      </c>
      <c r="D609">
        <v>2020</v>
      </c>
      <c r="E609" t="s">
        <v>62</v>
      </c>
      <c r="F609" t="s">
        <v>63</v>
      </c>
      <c r="G609">
        <v>2</v>
      </c>
      <c r="H609" t="s">
        <v>64</v>
      </c>
      <c r="I609" t="s">
        <v>3369</v>
      </c>
      <c r="J609" t="s">
        <v>1049</v>
      </c>
      <c r="K609" t="s">
        <v>1050</v>
      </c>
      <c r="L609" t="s">
        <v>3415</v>
      </c>
      <c r="M609" t="s">
        <v>1051</v>
      </c>
      <c r="N609" t="s">
        <v>3422</v>
      </c>
      <c r="O609" t="s">
        <v>68</v>
      </c>
      <c r="P609" t="s">
        <v>3448</v>
      </c>
      <c r="Q609" t="s">
        <v>791</v>
      </c>
      <c r="R609" t="s">
        <v>3604</v>
      </c>
      <c r="S609" t="s">
        <v>1116</v>
      </c>
      <c r="T609">
        <v>8</v>
      </c>
      <c r="U609">
        <v>3</v>
      </c>
      <c r="V609" t="s">
        <v>1121</v>
      </c>
      <c r="W609">
        <v>2</v>
      </c>
      <c r="X609" t="s">
        <v>76</v>
      </c>
      <c r="Y609">
        <v>1</v>
      </c>
      <c r="Z609" t="s">
        <v>73</v>
      </c>
      <c r="AA609">
        <v>1</v>
      </c>
      <c r="AB609" s="1">
        <v>0</v>
      </c>
      <c r="AC609" s="1">
        <v>0</v>
      </c>
      <c r="AD609" s="1">
        <v>0</v>
      </c>
      <c r="AE609" s="1">
        <v>1</v>
      </c>
      <c r="AF609" s="1">
        <v>0</v>
      </c>
      <c r="AG609" s="1">
        <v>0</v>
      </c>
      <c r="AH609" s="1">
        <v>1</v>
      </c>
      <c r="AI609" s="1">
        <v>0</v>
      </c>
      <c r="AJ609" s="1">
        <v>0</v>
      </c>
      <c r="AK609" s="1">
        <v>1</v>
      </c>
      <c r="AL609" s="1">
        <v>0</v>
      </c>
      <c r="AM609" s="1">
        <v>0</v>
      </c>
      <c r="AN609" s="1">
        <v>1</v>
      </c>
      <c r="AO609" s="1">
        <v>0</v>
      </c>
      <c r="AP609" s="1">
        <v>0</v>
      </c>
      <c r="AQ609" s="1" t="s">
        <v>77</v>
      </c>
      <c r="AR609" s="1" t="s">
        <v>77</v>
      </c>
      <c r="AS609" s="1" t="s">
        <v>77</v>
      </c>
      <c r="AT609" s="1">
        <v>0</v>
      </c>
      <c r="AU609" s="1">
        <v>0</v>
      </c>
      <c r="AV609" s="1">
        <v>0</v>
      </c>
      <c r="AW609" s="1">
        <v>862602000</v>
      </c>
      <c r="AX609" s="1">
        <v>0</v>
      </c>
      <c r="AY609" s="1">
        <v>0</v>
      </c>
      <c r="AZ609" s="1">
        <v>660111044</v>
      </c>
      <c r="BA609" s="1">
        <v>0</v>
      </c>
      <c r="BB609" s="1">
        <v>0</v>
      </c>
      <c r="BC609" s="1">
        <v>961528627</v>
      </c>
      <c r="BD609" s="1">
        <v>0</v>
      </c>
      <c r="BE609" s="1">
        <v>0</v>
      </c>
      <c r="BF609" s="1">
        <v>865248744</v>
      </c>
      <c r="BG609" s="1">
        <v>0</v>
      </c>
      <c r="BH609" s="1">
        <v>0</v>
      </c>
      <c r="BI609" s="1">
        <v>3349490415</v>
      </c>
      <c r="BJ609" s="1">
        <v>0</v>
      </c>
      <c r="BK609" s="1">
        <v>0</v>
      </c>
      <c r="BL609" s="1" t="s">
        <v>74</v>
      </c>
      <c r="BM609" s="10">
        <f t="shared" si="96"/>
        <v>0</v>
      </c>
      <c r="BN609" s="10">
        <f t="shared" si="97"/>
        <v>0</v>
      </c>
      <c r="BO609" s="10">
        <f t="shared" si="98"/>
        <v>862.60199999999998</v>
      </c>
      <c r="BP609" s="10">
        <f t="shared" si="99"/>
        <v>0</v>
      </c>
      <c r="BQ609" s="10">
        <f t="shared" si="100"/>
        <v>660.11104399999999</v>
      </c>
      <c r="BR609" s="10">
        <f t="shared" si="101"/>
        <v>0</v>
      </c>
      <c r="BS609" s="10">
        <f t="shared" si="102"/>
        <v>961.52862700000003</v>
      </c>
      <c r="BT609" s="10">
        <f t="shared" si="103"/>
        <v>0</v>
      </c>
      <c r="BU609" s="10">
        <f t="shared" si="104"/>
        <v>865.24874399999999</v>
      </c>
      <c r="BV609" s="10">
        <f t="shared" si="105"/>
        <v>0</v>
      </c>
    </row>
    <row r="610" spans="1:74" x14ac:dyDescent="0.25">
      <c r="A610">
        <v>16</v>
      </c>
      <c r="B610" t="s">
        <v>60</v>
      </c>
      <c r="C610" t="s">
        <v>61</v>
      </c>
      <c r="D610">
        <v>2020</v>
      </c>
      <c r="E610" t="s">
        <v>62</v>
      </c>
      <c r="F610" t="s">
        <v>63</v>
      </c>
      <c r="G610">
        <v>2</v>
      </c>
      <c r="H610" t="s">
        <v>64</v>
      </c>
      <c r="I610" t="s">
        <v>3369</v>
      </c>
      <c r="J610" t="s">
        <v>1049</v>
      </c>
      <c r="K610" t="s">
        <v>1050</v>
      </c>
      <c r="L610" t="s">
        <v>3415</v>
      </c>
      <c r="M610" t="s">
        <v>1051</v>
      </c>
      <c r="N610" t="s">
        <v>3422</v>
      </c>
      <c r="O610" t="s">
        <v>68</v>
      </c>
      <c r="P610" t="s">
        <v>3448</v>
      </c>
      <c r="Q610" t="s">
        <v>791</v>
      </c>
      <c r="R610" t="s">
        <v>3604</v>
      </c>
      <c r="S610" t="s">
        <v>1116</v>
      </c>
      <c r="T610">
        <v>8</v>
      </c>
      <c r="U610">
        <v>4</v>
      </c>
      <c r="V610" t="s">
        <v>1122</v>
      </c>
      <c r="W610">
        <v>1</v>
      </c>
      <c r="X610" t="s">
        <v>72</v>
      </c>
      <c r="Y610">
        <v>1</v>
      </c>
      <c r="Z610" t="s">
        <v>73</v>
      </c>
      <c r="AA610">
        <v>1</v>
      </c>
      <c r="AB610" s="1">
        <v>0</v>
      </c>
      <c r="AC610" s="1">
        <v>0</v>
      </c>
      <c r="AD610" s="1">
        <v>0</v>
      </c>
      <c r="AE610" s="1">
        <v>0</v>
      </c>
      <c r="AF610" s="1">
        <v>0</v>
      </c>
      <c r="AG610" s="1">
        <v>0</v>
      </c>
      <c r="AH610" s="1">
        <v>1</v>
      </c>
      <c r="AI610" s="1">
        <v>0</v>
      </c>
      <c r="AJ610" s="1">
        <v>0</v>
      </c>
      <c r="AK610" s="1">
        <v>0</v>
      </c>
      <c r="AL610" s="1">
        <v>0</v>
      </c>
      <c r="AM610" s="1">
        <v>0</v>
      </c>
      <c r="AN610" s="1">
        <v>0</v>
      </c>
      <c r="AO610" s="1">
        <v>0</v>
      </c>
      <c r="AP610" s="1">
        <v>0</v>
      </c>
      <c r="AQ610" s="1">
        <v>1</v>
      </c>
      <c r="AR610" s="1">
        <v>0</v>
      </c>
      <c r="AS610" s="1">
        <v>0</v>
      </c>
      <c r="AT610" s="1">
        <v>0</v>
      </c>
      <c r="AU610" s="1">
        <v>0</v>
      </c>
      <c r="AV610" s="1">
        <v>0</v>
      </c>
      <c r="AW610" s="1">
        <v>0</v>
      </c>
      <c r="AX610" s="1">
        <v>0</v>
      </c>
      <c r="AY610" s="1">
        <v>0</v>
      </c>
      <c r="AZ610" s="1">
        <v>300000000</v>
      </c>
      <c r="BA610" s="1">
        <v>0</v>
      </c>
      <c r="BB610" s="1">
        <v>0</v>
      </c>
      <c r="BC610" s="1">
        <v>0</v>
      </c>
      <c r="BD610" s="1">
        <v>0</v>
      </c>
      <c r="BE610" s="1">
        <v>0</v>
      </c>
      <c r="BF610" s="1">
        <v>0</v>
      </c>
      <c r="BG610" s="1">
        <v>0</v>
      </c>
      <c r="BH610" s="1">
        <v>0</v>
      </c>
      <c r="BI610" s="1">
        <v>300000000</v>
      </c>
      <c r="BJ610" s="1">
        <v>0</v>
      </c>
      <c r="BK610" s="1">
        <v>0</v>
      </c>
      <c r="BL610" s="1" t="s">
        <v>74</v>
      </c>
      <c r="BM610" s="10">
        <f t="shared" si="96"/>
        <v>0</v>
      </c>
      <c r="BN610" s="10">
        <f t="shared" si="97"/>
        <v>0</v>
      </c>
      <c r="BO610" s="10">
        <f t="shared" si="98"/>
        <v>0</v>
      </c>
      <c r="BP610" s="10">
        <f t="shared" si="99"/>
        <v>0</v>
      </c>
      <c r="BQ610" s="10">
        <f t="shared" si="100"/>
        <v>300</v>
      </c>
      <c r="BR610" s="10">
        <f t="shared" si="101"/>
        <v>0</v>
      </c>
      <c r="BS610" s="10">
        <f t="shared" si="102"/>
        <v>0</v>
      </c>
      <c r="BT610" s="10">
        <f t="shared" si="103"/>
        <v>0</v>
      </c>
      <c r="BU610" s="10">
        <f t="shared" si="104"/>
        <v>0</v>
      </c>
      <c r="BV610" s="10">
        <f t="shared" si="105"/>
        <v>0</v>
      </c>
    </row>
    <row r="611" spans="1:74" x14ac:dyDescent="0.25">
      <c r="A611">
        <v>16</v>
      </c>
      <c r="B611" t="s">
        <v>60</v>
      </c>
      <c r="C611" t="s">
        <v>61</v>
      </c>
      <c r="D611">
        <v>2020</v>
      </c>
      <c r="E611" t="s">
        <v>62</v>
      </c>
      <c r="F611" t="s">
        <v>63</v>
      </c>
      <c r="G611">
        <v>2</v>
      </c>
      <c r="H611" t="s">
        <v>64</v>
      </c>
      <c r="I611" t="s">
        <v>3369</v>
      </c>
      <c r="J611" t="s">
        <v>1049</v>
      </c>
      <c r="K611" t="s">
        <v>1050</v>
      </c>
      <c r="L611" t="s">
        <v>3415</v>
      </c>
      <c r="M611" t="s">
        <v>1051</v>
      </c>
      <c r="N611" t="s">
        <v>3422</v>
      </c>
      <c r="O611" t="s">
        <v>68</v>
      </c>
      <c r="P611" t="s">
        <v>3448</v>
      </c>
      <c r="Q611" t="s">
        <v>791</v>
      </c>
      <c r="R611" t="s">
        <v>3604</v>
      </c>
      <c r="S611" t="s">
        <v>1116</v>
      </c>
      <c r="T611">
        <v>8</v>
      </c>
      <c r="U611">
        <v>5</v>
      </c>
      <c r="V611" t="s">
        <v>1123</v>
      </c>
      <c r="W611">
        <v>1</v>
      </c>
      <c r="X611" t="s">
        <v>72</v>
      </c>
      <c r="Y611">
        <v>1</v>
      </c>
      <c r="Z611" t="s">
        <v>73</v>
      </c>
      <c r="AA611">
        <v>1</v>
      </c>
      <c r="AB611" s="1">
        <v>0.2</v>
      </c>
      <c r="AC611" s="1">
        <v>0.2</v>
      </c>
      <c r="AD611" s="1">
        <v>100</v>
      </c>
      <c r="AE611" s="1">
        <v>0.8</v>
      </c>
      <c r="AF611" s="1">
        <v>0</v>
      </c>
      <c r="AG611" s="1">
        <v>0</v>
      </c>
      <c r="AH611" s="1">
        <v>0</v>
      </c>
      <c r="AI611" s="1">
        <v>0</v>
      </c>
      <c r="AJ611" s="1">
        <v>0</v>
      </c>
      <c r="AK611" s="1">
        <v>0</v>
      </c>
      <c r="AL611" s="1">
        <v>0</v>
      </c>
      <c r="AM611" s="1">
        <v>0</v>
      </c>
      <c r="AN611" s="1">
        <v>1</v>
      </c>
      <c r="AO611" s="1">
        <v>0</v>
      </c>
      <c r="AP611" s="1">
        <v>0</v>
      </c>
      <c r="AQ611" s="1">
        <v>2</v>
      </c>
      <c r="AR611" s="1">
        <v>0.2</v>
      </c>
      <c r="AS611" s="1">
        <v>10</v>
      </c>
      <c r="AT611" s="1">
        <v>18178724146</v>
      </c>
      <c r="AU611" s="1">
        <v>18178724032</v>
      </c>
      <c r="AV611" s="1">
        <v>100</v>
      </c>
      <c r="AW611" s="1">
        <v>0</v>
      </c>
      <c r="AX611" s="1">
        <v>0</v>
      </c>
      <c r="AY611" s="1">
        <v>0</v>
      </c>
      <c r="AZ611" s="1">
        <v>0</v>
      </c>
      <c r="BA611" s="1">
        <v>0</v>
      </c>
      <c r="BB611" s="1">
        <v>0</v>
      </c>
      <c r="BC611" s="1">
        <v>0</v>
      </c>
      <c r="BD611" s="1">
        <v>0</v>
      </c>
      <c r="BE611" s="1">
        <v>0</v>
      </c>
      <c r="BF611" s="1">
        <v>20180700000</v>
      </c>
      <c r="BG611" s="1">
        <v>0</v>
      </c>
      <c r="BH611" s="1">
        <v>0</v>
      </c>
      <c r="BI611" s="1">
        <v>38359424146</v>
      </c>
      <c r="BJ611" s="1">
        <v>18178724032</v>
      </c>
      <c r="BK611" s="1">
        <v>47.39</v>
      </c>
      <c r="BL611" s="1" t="s">
        <v>1124</v>
      </c>
      <c r="BM611" s="10">
        <f t="shared" si="96"/>
        <v>18178.724146</v>
      </c>
      <c r="BN611" s="10">
        <f t="shared" si="97"/>
        <v>18178.724031999998</v>
      </c>
      <c r="BO611" s="10">
        <f t="shared" si="98"/>
        <v>0</v>
      </c>
      <c r="BP611" s="10">
        <f t="shared" si="99"/>
        <v>0</v>
      </c>
      <c r="BQ611" s="10">
        <f t="shared" si="100"/>
        <v>0</v>
      </c>
      <c r="BR611" s="10">
        <f t="shared" si="101"/>
        <v>0</v>
      </c>
      <c r="BS611" s="10">
        <f t="shared" si="102"/>
        <v>0</v>
      </c>
      <c r="BT611" s="10">
        <f t="shared" si="103"/>
        <v>0</v>
      </c>
      <c r="BU611" s="10">
        <f t="shared" si="104"/>
        <v>20180.7</v>
      </c>
      <c r="BV611" s="10">
        <f t="shared" si="105"/>
        <v>0</v>
      </c>
    </row>
    <row r="612" spans="1:74" x14ac:dyDescent="0.25">
      <c r="A612">
        <v>16</v>
      </c>
      <c r="B612" t="s">
        <v>60</v>
      </c>
      <c r="C612" t="s">
        <v>61</v>
      </c>
      <c r="D612">
        <v>2020</v>
      </c>
      <c r="E612" t="s">
        <v>62</v>
      </c>
      <c r="F612" t="s">
        <v>63</v>
      </c>
      <c r="G612">
        <v>2</v>
      </c>
      <c r="H612" t="s">
        <v>64</v>
      </c>
      <c r="I612" t="s">
        <v>3369</v>
      </c>
      <c r="J612" t="s">
        <v>1049</v>
      </c>
      <c r="K612" t="s">
        <v>1050</v>
      </c>
      <c r="L612" t="s">
        <v>3415</v>
      </c>
      <c r="M612" t="s">
        <v>1051</v>
      </c>
      <c r="N612" t="s">
        <v>3422</v>
      </c>
      <c r="O612" t="s">
        <v>68</v>
      </c>
      <c r="P612" t="s">
        <v>3448</v>
      </c>
      <c r="Q612" t="s">
        <v>791</v>
      </c>
      <c r="R612" t="s">
        <v>3604</v>
      </c>
      <c r="S612" t="s">
        <v>1116</v>
      </c>
      <c r="T612">
        <v>8</v>
      </c>
      <c r="U612">
        <v>6</v>
      </c>
      <c r="V612" t="s">
        <v>1125</v>
      </c>
      <c r="W612">
        <v>1</v>
      </c>
      <c r="X612" t="s">
        <v>72</v>
      </c>
      <c r="Y612">
        <v>1</v>
      </c>
      <c r="Z612" t="s">
        <v>73</v>
      </c>
      <c r="AA612">
        <v>1</v>
      </c>
      <c r="AB612" s="1">
        <v>1</v>
      </c>
      <c r="AC612" s="1">
        <v>1</v>
      </c>
      <c r="AD612" s="1">
        <v>100</v>
      </c>
      <c r="AE612" s="1">
        <v>2</v>
      </c>
      <c r="AF612" s="1">
        <v>0</v>
      </c>
      <c r="AG612" s="1">
        <v>0</v>
      </c>
      <c r="AH612" s="1">
        <v>3</v>
      </c>
      <c r="AI612" s="1">
        <v>0</v>
      </c>
      <c r="AJ612" s="1">
        <v>0</v>
      </c>
      <c r="AK612" s="1">
        <v>4</v>
      </c>
      <c r="AL612" s="1">
        <v>0</v>
      </c>
      <c r="AM612" s="1">
        <v>0</v>
      </c>
      <c r="AN612" s="1">
        <v>1</v>
      </c>
      <c r="AO612" s="1">
        <v>0</v>
      </c>
      <c r="AP612" s="1">
        <v>0</v>
      </c>
      <c r="AQ612" s="1">
        <v>11</v>
      </c>
      <c r="AR612" s="1">
        <v>1</v>
      </c>
      <c r="AS612" s="1">
        <v>9.09</v>
      </c>
      <c r="AT612" s="1">
        <v>66600000</v>
      </c>
      <c r="AU612" s="1">
        <v>66134800</v>
      </c>
      <c r="AV612" s="1">
        <v>99.29</v>
      </c>
      <c r="AW612" s="1">
        <v>528538000</v>
      </c>
      <c r="AX612" s="1">
        <v>0</v>
      </c>
      <c r="AY612" s="1">
        <v>0</v>
      </c>
      <c r="AZ612" s="1">
        <v>700000000</v>
      </c>
      <c r="BA612" s="1">
        <v>0</v>
      </c>
      <c r="BB612" s="1">
        <v>0</v>
      </c>
      <c r="BC612" s="1">
        <v>1228000000</v>
      </c>
      <c r="BD612" s="1">
        <v>0</v>
      </c>
      <c r="BE612" s="1">
        <v>0</v>
      </c>
      <c r="BF612" s="1">
        <v>352000000</v>
      </c>
      <c r="BG612" s="1">
        <v>0</v>
      </c>
      <c r="BH612" s="1">
        <v>0</v>
      </c>
      <c r="BI612" s="1">
        <v>2875138000</v>
      </c>
      <c r="BJ612" s="1">
        <v>66134800</v>
      </c>
      <c r="BK612" s="1">
        <v>2.2999999999999998</v>
      </c>
      <c r="BL612" s="1" t="s">
        <v>1126</v>
      </c>
      <c r="BM612" s="10">
        <f t="shared" si="96"/>
        <v>66.599999999999994</v>
      </c>
      <c r="BN612" s="10">
        <f t="shared" si="97"/>
        <v>66.134799999999998</v>
      </c>
      <c r="BO612" s="10">
        <f t="shared" si="98"/>
        <v>528.53800000000001</v>
      </c>
      <c r="BP612" s="10">
        <f t="shared" si="99"/>
        <v>0</v>
      </c>
      <c r="BQ612" s="10">
        <f t="shared" si="100"/>
        <v>700</v>
      </c>
      <c r="BR612" s="10">
        <f t="shared" si="101"/>
        <v>0</v>
      </c>
      <c r="BS612" s="10">
        <f t="shared" si="102"/>
        <v>1228</v>
      </c>
      <c r="BT612" s="10">
        <f t="shared" si="103"/>
        <v>0</v>
      </c>
      <c r="BU612" s="10">
        <f t="shared" si="104"/>
        <v>352</v>
      </c>
      <c r="BV612" s="10">
        <f t="shared" si="105"/>
        <v>0</v>
      </c>
    </row>
    <row r="613" spans="1:74" x14ac:dyDescent="0.25">
      <c r="A613">
        <v>16</v>
      </c>
      <c r="B613" t="s">
        <v>60</v>
      </c>
      <c r="C613" t="s">
        <v>61</v>
      </c>
      <c r="D613">
        <v>2020</v>
      </c>
      <c r="E613" t="s">
        <v>62</v>
      </c>
      <c r="F613" t="s">
        <v>63</v>
      </c>
      <c r="G613">
        <v>2</v>
      </c>
      <c r="H613" t="s">
        <v>64</v>
      </c>
      <c r="I613" t="s">
        <v>3369</v>
      </c>
      <c r="J613" t="s">
        <v>1049</v>
      </c>
      <c r="K613" t="s">
        <v>1050</v>
      </c>
      <c r="L613" t="s">
        <v>3415</v>
      </c>
      <c r="M613" t="s">
        <v>1051</v>
      </c>
      <c r="N613" t="s">
        <v>3422</v>
      </c>
      <c r="O613" t="s">
        <v>68</v>
      </c>
      <c r="P613" t="s">
        <v>3448</v>
      </c>
      <c r="Q613" t="s">
        <v>791</v>
      </c>
      <c r="R613" t="s">
        <v>3604</v>
      </c>
      <c r="S613" t="s">
        <v>1116</v>
      </c>
      <c r="T613">
        <v>8</v>
      </c>
      <c r="U613">
        <v>7</v>
      </c>
      <c r="V613" t="s">
        <v>1127</v>
      </c>
      <c r="W613">
        <v>1</v>
      </c>
      <c r="X613" t="s">
        <v>72</v>
      </c>
      <c r="Y613">
        <v>1</v>
      </c>
      <c r="Z613" t="s">
        <v>73</v>
      </c>
      <c r="AA613">
        <v>1</v>
      </c>
      <c r="AB613" s="1">
        <v>0.5</v>
      </c>
      <c r="AC613" s="1">
        <v>0.1</v>
      </c>
      <c r="AD613" s="1">
        <v>20</v>
      </c>
      <c r="AE613" s="1">
        <v>1.5</v>
      </c>
      <c r="AF613" s="1">
        <v>0</v>
      </c>
      <c r="AG613" s="1">
        <v>0</v>
      </c>
      <c r="AH613" s="1">
        <v>1</v>
      </c>
      <c r="AI613" s="1">
        <v>0</v>
      </c>
      <c r="AJ613" s="1">
        <v>0</v>
      </c>
      <c r="AK613" s="1">
        <v>1</v>
      </c>
      <c r="AL613" s="1">
        <v>0</v>
      </c>
      <c r="AM613" s="1">
        <v>0</v>
      </c>
      <c r="AN613" s="1">
        <v>1</v>
      </c>
      <c r="AO613" s="1">
        <v>0</v>
      </c>
      <c r="AP613" s="1">
        <v>0</v>
      </c>
      <c r="AQ613" s="1">
        <v>5</v>
      </c>
      <c r="AR613" s="1">
        <v>0.1</v>
      </c>
      <c r="AS613" s="1">
        <v>2</v>
      </c>
      <c r="AT613" s="1">
        <v>600000000</v>
      </c>
      <c r="AU613" s="1">
        <v>593200000</v>
      </c>
      <c r="AV613" s="1">
        <v>98.87</v>
      </c>
      <c r="AW613" s="1">
        <v>818976000</v>
      </c>
      <c r="AX613" s="1">
        <v>0</v>
      </c>
      <c r="AY613" s="1">
        <v>0</v>
      </c>
      <c r="AZ613" s="1">
        <v>500000000</v>
      </c>
      <c r="BA613" s="1">
        <v>0</v>
      </c>
      <c r="BB613" s="1">
        <v>0</v>
      </c>
      <c r="BC613" s="1">
        <v>500000000</v>
      </c>
      <c r="BD613" s="1">
        <v>0</v>
      </c>
      <c r="BE613" s="1">
        <v>0</v>
      </c>
      <c r="BF613" s="1">
        <v>500000000</v>
      </c>
      <c r="BG613" s="1">
        <v>0</v>
      </c>
      <c r="BH613" s="1">
        <v>0</v>
      </c>
      <c r="BI613" s="1">
        <v>2918976000</v>
      </c>
      <c r="BJ613" s="1">
        <v>593200000</v>
      </c>
      <c r="BK613" s="1">
        <v>20.32</v>
      </c>
      <c r="BL613" s="1" t="s">
        <v>1128</v>
      </c>
      <c r="BM613" s="10">
        <f t="shared" si="96"/>
        <v>600</v>
      </c>
      <c r="BN613" s="10">
        <f t="shared" si="97"/>
        <v>593.20000000000005</v>
      </c>
      <c r="BO613" s="10">
        <f t="shared" si="98"/>
        <v>818.976</v>
      </c>
      <c r="BP613" s="10">
        <f t="shared" si="99"/>
        <v>0</v>
      </c>
      <c r="BQ613" s="10">
        <f t="shared" si="100"/>
        <v>500</v>
      </c>
      <c r="BR613" s="10">
        <f t="shared" si="101"/>
        <v>0</v>
      </c>
      <c r="BS613" s="10">
        <f t="shared" si="102"/>
        <v>500</v>
      </c>
      <c r="BT613" s="10">
        <f t="shared" si="103"/>
        <v>0</v>
      </c>
      <c r="BU613" s="10">
        <f t="shared" si="104"/>
        <v>500</v>
      </c>
      <c r="BV613" s="10">
        <f t="shared" si="105"/>
        <v>0</v>
      </c>
    </row>
    <row r="614" spans="1:74" x14ac:dyDescent="0.25">
      <c r="A614">
        <v>16</v>
      </c>
      <c r="B614" t="s">
        <v>60</v>
      </c>
      <c r="C614" t="s">
        <v>61</v>
      </c>
      <c r="D614">
        <v>2020</v>
      </c>
      <c r="E614" t="s">
        <v>62</v>
      </c>
      <c r="F614" t="s">
        <v>63</v>
      </c>
      <c r="G614">
        <v>2</v>
      </c>
      <c r="H614" t="s">
        <v>64</v>
      </c>
      <c r="I614" t="s">
        <v>3369</v>
      </c>
      <c r="J614" t="s">
        <v>1049</v>
      </c>
      <c r="K614" t="s">
        <v>1050</v>
      </c>
      <c r="L614" t="s">
        <v>3415</v>
      </c>
      <c r="M614" t="s">
        <v>1051</v>
      </c>
      <c r="N614" t="s">
        <v>3422</v>
      </c>
      <c r="O614" t="s">
        <v>68</v>
      </c>
      <c r="P614" t="s">
        <v>3448</v>
      </c>
      <c r="Q614" t="s">
        <v>791</v>
      </c>
      <c r="R614" t="s">
        <v>3604</v>
      </c>
      <c r="S614" t="s">
        <v>1116</v>
      </c>
      <c r="T614">
        <v>8</v>
      </c>
      <c r="U614">
        <v>8</v>
      </c>
      <c r="V614" t="s">
        <v>1129</v>
      </c>
      <c r="W614">
        <v>2</v>
      </c>
      <c r="X614" t="s">
        <v>76</v>
      </c>
      <c r="Y614">
        <v>1</v>
      </c>
      <c r="Z614" t="s">
        <v>73</v>
      </c>
      <c r="AA614">
        <v>1</v>
      </c>
      <c r="AB614" s="1">
        <v>100</v>
      </c>
      <c r="AC614" s="1">
        <v>100</v>
      </c>
      <c r="AD614" s="1">
        <v>100</v>
      </c>
      <c r="AE614" s="1">
        <v>100</v>
      </c>
      <c r="AF614" s="1">
        <v>0</v>
      </c>
      <c r="AG614" s="1">
        <v>0</v>
      </c>
      <c r="AH614" s="1">
        <v>100</v>
      </c>
      <c r="AI614" s="1">
        <v>0</v>
      </c>
      <c r="AJ614" s="1">
        <v>0</v>
      </c>
      <c r="AK614" s="1">
        <v>100</v>
      </c>
      <c r="AL614" s="1">
        <v>0</v>
      </c>
      <c r="AM614" s="1">
        <v>0</v>
      </c>
      <c r="AN614" s="1">
        <v>100</v>
      </c>
      <c r="AO614" s="1">
        <v>0</v>
      </c>
      <c r="AP614" s="1">
        <v>0</v>
      </c>
      <c r="AQ614" s="1" t="s">
        <v>77</v>
      </c>
      <c r="AR614" s="1" t="s">
        <v>77</v>
      </c>
      <c r="AS614" s="1" t="s">
        <v>77</v>
      </c>
      <c r="AT614" s="1">
        <v>24898750</v>
      </c>
      <c r="AU614" s="1">
        <v>24898750</v>
      </c>
      <c r="AV614" s="1">
        <v>100</v>
      </c>
      <c r="AW614" s="1">
        <v>662000000</v>
      </c>
      <c r="AX614" s="1">
        <v>0</v>
      </c>
      <c r="AY614" s="1">
        <v>0</v>
      </c>
      <c r="AZ614" s="1">
        <v>500000000</v>
      </c>
      <c r="BA614" s="1">
        <v>0</v>
      </c>
      <c r="BB614" s="1">
        <v>0</v>
      </c>
      <c r="BC614" s="1">
        <v>510000000</v>
      </c>
      <c r="BD614" s="1">
        <v>0</v>
      </c>
      <c r="BE614" s="1">
        <v>0</v>
      </c>
      <c r="BF614" s="1">
        <v>100000000</v>
      </c>
      <c r="BG614" s="1">
        <v>0</v>
      </c>
      <c r="BH614" s="1">
        <v>0</v>
      </c>
      <c r="BI614" s="1">
        <v>1796898750</v>
      </c>
      <c r="BJ614" s="1">
        <v>24898750</v>
      </c>
      <c r="BK614" s="1">
        <v>1.39</v>
      </c>
      <c r="BL614" s="1" t="s">
        <v>1130</v>
      </c>
      <c r="BM614" s="10">
        <f t="shared" si="96"/>
        <v>24.89875</v>
      </c>
      <c r="BN614" s="10">
        <f t="shared" si="97"/>
        <v>24.89875</v>
      </c>
      <c r="BO614" s="10">
        <f t="shared" si="98"/>
        <v>662</v>
      </c>
      <c r="BP614" s="10">
        <f t="shared" si="99"/>
        <v>0</v>
      </c>
      <c r="BQ614" s="10">
        <f t="shared" si="100"/>
        <v>500</v>
      </c>
      <c r="BR614" s="10">
        <f t="shared" si="101"/>
        <v>0</v>
      </c>
      <c r="BS614" s="10">
        <f t="shared" si="102"/>
        <v>510</v>
      </c>
      <c r="BT614" s="10">
        <f t="shared" si="103"/>
        <v>0</v>
      </c>
      <c r="BU614" s="10">
        <f t="shared" si="104"/>
        <v>100</v>
      </c>
      <c r="BV614" s="10">
        <f t="shared" si="105"/>
        <v>0</v>
      </c>
    </row>
    <row r="615" spans="1:74" x14ac:dyDescent="0.25">
      <c r="A615">
        <v>16</v>
      </c>
      <c r="B615" t="s">
        <v>60</v>
      </c>
      <c r="C615" t="s">
        <v>61</v>
      </c>
      <c r="D615">
        <v>2020</v>
      </c>
      <c r="E615" t="s">
        <v>62</v>
      </c>
      <c r="F615" t="s">
        <v>63</v>
      </c>
      <c r="G615">
        <v>2</v>
      </c>
      <c r="H615" t="s">
        <v>64</v>
      </c>
      <c r="I615" t="s">
        <v>3369</v>
      </c>
      <c r="J615" t="s">
        <v>1049</v>
      </c>
      <c r="K615" t="s">
        <v>1050</v>
      </c>
      <c r="L615" t="s">
        <v>3415</v>
      </c>
      <c r="M615" t="s">
        <v>1051</v>
      </c>
      <c r="N615" t="s">
        <v>3422</v>
      </c>
      <c r="O615" t="s">
        <v>68</v>
      </c>
      <c r="P615" t="s">
        <v>3448</v>
      </c>
      <c r="Q615" t="s">
        <v>791</v>
      </c>
      <c r="R615" t="s">
        <v>3604</v>
      </c>
      <c r="S615" t="s">
        <v>1116</v>
      </c>
      <c r="T615">
        <v>8</v>
      </c>
      <c r="U615">
        <v>9</v>
      </c>
      <c r="V615" t="s">
        <v>1131</v>
      </c>
      <c r="W615">
        <v>2</v>
      </c>
      <c r="X615" t="s">
        <v>76</v>
      </c>
      <c r="Y615">
        <v>1</v>
      </c>
      <c r="Z615" t="s">
        <v>73</v>
      </c>
      <c r="AA615">
        <v>1</v>
      </c>
      <c r="AB615" s="1">
        <v>1</v>
      </c>
      <c r="AC615" s="1">
        <v>1</v>
      </c>
      <c r="AD615" s="1">
        <v>100</v>
      </c>
      <c r="AE615" s="1">
        <v>1</v>
      </c>
      <c r="AF615" s="1">
        <v>0</v>
      </c>
      <c r="AG615" s="1">
        <v>0</v>
      </c>
      <c r="AH615" s="1">
        <v>1</v>
      </c>
      <c r="AI615" s="1">
        <v>0</v>
      </c>
      <c r="AJ615" s="1">
        <v>0</v>
      </c>
      <c r="AK615" s="1">
        <v>1</v>
      </c>
      <c r="AL615" s="1">
        <v>0</v>
      </c>
      <c r="AM615" s="1">
        <v>0</v>
      </c>
      <c r="AN615" s="1">
        <v>1</v>
      </c>
      <c r="AO615" s="1">
        <v>0</v>
      </c>
      <c r="AP615" s="1">
        <v>0</v>
      </c>
      <c r="AQ615" s="1" t="s">
        <v>77</v>
      </c>
      <c r="AR615" s="1" t="s">
        <v>77</v>
      </c>
      <c r="AS615" s="1" t="s">
        <v>77</v>
      </c>
      <c r="AT615" s="1">
        <v>51800000</v>
      </c>
      <c r="AU615" s="1">
        <v>25900000</v>
      </c>
      <c r="AV615" s="1">
        <v>50</v>
      </c>
      <c r="AW615" s="1">
        <v>300000000</v>
      </c>
      <c r="AX615" s="1">
        <v>0</v>
      </c>
      <c r="AY615" s="1">
        <v>0</v>
      </c>
      <c r="AZ615" s="1">
        <v>320000000</v>
      </c>
      <c r="BA615" s="1">
        <v>0</v>
      </c>
      <c r="BB615" s="1">
        <v>0</v>
      </c>
      <c r="BC615" s="1">
        <v>330000000</v>
      </c>
      <c r="BD615" s="1">
        <v>0</v>
      </c>
      <c r="BE615" s="1">
        <v>0</v>
      </c>
      <c r="BF615" s="1">
        <v>340000000</v>
      </c>
      <c r="BG615" s="1">
        <v>0</v>
      </c>
      <c r="BH615" s="1">
        <v>0</v>
      </c>
      <c r="BI615" s="1">
        <v>1341800000</v>
      </c>
      <c r="BJ615" s="1">
        <v>25900000</v>
      </c>
      <c r="BK615" s="1">
        <v>1.93</v>
      </c>
      <c r="BL615" s="1" t="s">
        <v>1132</v>
      </c>
      <c r="BM615" s="10">
        <f t="shared" si="96"/>
        <v>51.8</v>
      </c>
      <c r="BN615" s="10">
        <f t="shared" si="97"/>
        <v>25.9</v>
      </c>
      <c r="BO615" s="10">
        <f t="shared" si="98"/>
        <v>300</v>
      </c>
      <c r="BP615" s="10">
        <f t="shared" si="99"/>
        <v>0</v>
      </c>
      <c r="BQ615" s="10">
        <f t="shared" si="100"/>
        <v>320</v>
      </c>
      <c r="BR615" s="10">
        <f t="shared" si="101"/>
        <v>0</v>
      </c>
      <c r="BS615" s="10">
        <f t="shared" si="102"/>
        <v>330</v>
      </c>
      <c r="BT615" s="10">
        <f t="shared" si="103"/>
        <v>0</v>
      </c>
      <c r="BU615" s="10">
        <f t="shared" si="104"/>
        <v>340</v>
      </c>
      <c r="BV615" s="10">
        <f t="shared" si="105"/>
        <v>0</v>
      </c>
    </row>
    <row r="616" spans="1:74" x14ac:dyDescent="0.25">
      <c r="A616">
        <v>16</v>
      </c>
      <c r="B616" t="s">
        <v>60</v>
      </c>
      <c r="C616" t="s">
        <v>61</v>
      </c>
      <c r="D616">
        <v>2020</v>
      </c>
      <c r="E616" t="s">
        <v>62</v>
      </c>
      <c r="F616" t="s">
        <v>63</v>
      </c>
      <c r="G616">
        <v>2</v>
      </c>
      <c r="H616" t="s">
        <v>64</v>
      </c>
      <c r="I616" t="s">
        <v>3369</v>
      </c>
      <c r="J616" t="s">
        <v>1049</v>
      </c>
      <c r="K616" t="s">
        <v>1050</v>
      </c>
      <c r="L616" t="s">
        <v>3415</v>
      </c>
      <c r="M616" t="s">
        <v>1051</v>
      </c>
      <c r="N616" t="s">
        <v>3422</v>
      </c>
      <c r="O616" t="s">
        <v>68</v>
      </c>
      <c r="P616" t="s">
        <v>3448</v>
      </c>
      <c r="Q616" t="s">
        <v>791</v>
      </c>
      <c r="R616" t="s">
        <v>3604</v>
      </c>
      <c r="S616" t="s">
        <v>1116</v>
      </c>
      <c r="T616">
        <v>8</v>
      </c>
      <c r="U616">
        <v>10</v>
      </c>
      <c r="V616" t="s">
        <v>1133</v>
      </c>
      <c r="W616">
        <v>1</v>
      </c>
      <c r="X616" t="s">
        <v>72</v>
      </c>
      <c r="Y616">
        <v>1</v>
      </c>
      <c r="Z616" t="s">
        <v>73</v>
      </c>
      <c r="AA616">
        <v>1</v>
      </c>
      <c r="AB616" s="1">
        <v>0</v>
      </c>
      <c r="AC616" s="1">
        <v>0</v>
      </c>
      <c r="AD616" s="1">
        <v>0</v>
      </c>
      <c r="AE616" s="1">
        <v>8</v>
      </c>
      <c r="AF616" s="1">
        <v>0</v>
      </c>
      <c r="AG616" s="1">
        <v>0</v>
      </c>
      <c r="AH616" s="1">
        <v>11</v>
      </c>
      <c r="AI616" s="1">
        <v>0</v>
      </c>
      <c r="AJ616" s="1">
        <v>0</v>
      </c>
      <c r="AK616" s="1">
        <v>11</v>
      </c>
      <c r="AL616" s="1">
        <v>0</v>
      </c>
      <c r="AM616" s="1">
        <v>0</v>
      </c>
      <c r="AN616" s="1">
        <v>11</v>
      </c>
      <c r="AO616" s="1">
        <v>0</v>
      </c>
      <c r="AP616" s="1">
        <v>0</v>
      </c>
      <c r="AQ616" s="1">
        <v>41</v>
      </c>
      <c r="AR616" s="1">
        <v>0</v>
      </c>
      <c r="AS616" s="1">
        <v>0</v>
      </c>
      <c r="AT616" s="1">
        <v>0</v>
      </c>
      <c r="AU616" s="1">
        <v>0</v>
      </c>
      <c r="AV616" s="1">
        <v>0</v>
      </c>
      <c r="AW616" s="1">
        <v>82395000</v>
      </c>
      <c r="AX616" s="1">
        <v>0</v>
      </c>
      <c r="AY616" s="1">
        <v>0</v>
      </c>
      <c r="AZ616" s="1">
        <v>68250000</v>
      </c>
      <c r="BA616" s="1">
        <v>0</v>
      </c>
      <c r="BB616" s="1">
        <v>0</v>
      </c>
      <c r="BC616" s="1">
        <v>91355000</v>
      </c>
      <c r="BD616" s="1">
        <v>0</v>
      </c>
      <c r="BE616" s="1">
        <v>0</v>
      </c>
      <c r="BF616" s="1">
        <v>48000000</v>
      </c>
      <c r="BG616" s="1">
        <v>0</v>
      </c>
      <c r="BH616" s="1">
        <v>0</v>
      </c>
      <c r="BI616" s="1">
        <v>290000000</v>
      </c>
      <c r="BJ616" s="1">
        <v>0</v>
      </c>
      <c r="BK616" s="1">
        <v>0</v>
      </c>
      <c r="BL616" s="1" t="s">
        <v>74</v>
      </c>
      <c r="BM616" s="10">
        <f t="shared" si="96"/>
        <v>0</v>
      </c>
      <c r="BN616" s="10">
        <f t="shared" si="97"/>
        <v>0</v>
      </c>
      <c r="BO616" s="10">
        <f t="shared" si="98"/>
        <v>82.394999999999996</v>
      </c>
      <c r="BP616" s="10">
        <f t="shared" si="99"/>
        <v>0</v>
      </c>
      <c r="BQ616" s="10">
        <f t="shared" si="100"/>
        <v>68.25</v>
      </c>
      <c r="BR616" s="10">
        <f t="shared" si="101"/>
        <v>0</v>
      </c>
      <c r="BS616" s="10">
        <f t="shared" si="102"/>
        <v>91.355000000000004</v>
      </c>
      <c r="BT616" s="10">
        <f t="shared" si="103"/>
        <v>0</v>
      </c>
      <c r="BU616" s="10">
        <f t="shared" si="104"/>
        <v>48</v>
      </c>
      <c r="BV616" s="10">
        <f t="shared" si="105"/>
        <v>0</v>
      </c>
    </row>
    <row r="617" spans="1:74" x14ac:dyDescent="0.25">
      <c r="A617">
        <v>16</v>
      </c>
      <c r="B617" t="s">
        <v>60</v>
      </c>
      <c r="C617" t="s">
        <v>61</v>
      </c>
      <c r="D617">
        <v>2020</v>
      </c>
      <c r="E617" t="s">
        <v>62</v>
      </c>
      <c r="F617" t="s">
        <v>63</v>
      </c>
      <c r="G617">
        <v>2</v>
      </c>
      <c r="H617" t="s">
        <v>64</v>
      </c>
      <c r="I617" t="s">
        <v>3369</v>
      </c>
      <c r="J617" t="s">
        <v>1049</v>
      </c>
      <c r="K617" t="s">
        <v>1050</v>
      </c>
      <c r="L617" t="s">
        <v>3415</v>
      </c>
      <c r="M617" t="s">
        <v>1051</v>
      </c>
      <c r="N617" t="s">
        <v>3422</v>
      </c>
      <c r="O617" t="s">
        <v>68</v>
      </c>
      <c r="P617" t="s">
        <v>3427</v>
      </c>
      <c r="Q617" t="s">
        <v>69</v>
      </c>
      <c r="R617" t="s">
        <v>3605</v>
      </c>
      <c r="S617" t="s">
        <v>1134</v>
      </c>
      <c r="T617">
        <v>3</v>
      </c>
      <c r="U617">
        <v>1</v>
      </c>
      <c r="V617" t="s">
        <v>1135</v>
      </c>
      <c r="W617">
        <v>3</v>
      </c>
      <c r="X617" t="s">
        <v>128</v>
      </c>
      <c r="Y617">
        <v>1</v>
      </c>
      <c r="Z617" t="s">
        <v>73</v>
      </c>
      <c r="AA617">
        <v>1</v>
      </c>
      <c r="AB617" s="1">
        <v>0</v>
      </c>
      <c r="AC617" s="1">
        <v>0</v>
      </c>
      <c r="AD617" s="1">
        <v>0</v>
      </c>
      <c r="AE617" s="1">
        <v>30</v>
      </c>
      <c r="AF617" s="1">
        <v>0</v>
      </c>
      <c r="AG617" s="1">
        <v>0</v>
      </c>
      <c r="AH617" s="1">
        <v>60</v>
      </c>
      <c r="AI617" s="1">
        <v>0</v>
      </c>
      <c r="AJ617" s="1">
        <v>0</v>
      </c>
      <c r="AK617" s="1">
        <v>80</v>
      </c>
      <c r="AL617" s="1">
        <v>0</v>
      </c>
      <c r="AM617" s="1">
        <v>0</v>
      </c>
      <c r="AN617" s="1">
        <v>100</v>
      </c>
      <c r="AO617" s="1">
        <v>0</v>
      </c>
      <c r="AP617" s="1">
        <v>0</v>
      </c>
      <c r="AQ617" s="1" t="s">
        <v>77</v>
      </c>
      <c r="AR617" s="1" t="s">
        <v>77</v>
      </c>
      <c r="AS617" s="1" t="s">
        <v>77</v>
      </c>
      <c r="AT617" s="1">
        <v>0</v>
      </c>
      <c r="AU617" s="1">
        <v>0</v>
      </c>
      <c r="AV617" s="1">
        <v>0</v>
      </c>
      <c r="AW617" s="1">
        <v>63000000</v>
      </c>
      <c r="AX617" s="1">
        <v>0</v>
      </c>
      <c r="AY617" s="1">
        <v>0</v>
      </c>
      <c r="AZ617" s="1">
        <v>301001600</v>
      </c>
      <c r="BA617" s="1">
        <v>0</v>
      </c>
      <c r="BB617" s="1">
        <v>0</v>
      </c>
      <c r="BC617" s="1">
        <v>143651668</v>
      </c>
      <c r="BD617" s="1">
        <v>0</v>
      </c>
      <c r="BE617" s="1">
        <v>0</v>
      </c>
      <c r="BF617" s="1">
        <v>153800065</v>
      </c>
      <c r="BG617" s="1">
        <v>0</v>
      </c>
      <c r="BH617" s="1">
        <v>0</v>
      </c>
      <c r="BI617" s="1">
        <v>661453333</v>
      </c>
      <c r="BJ617" s="1">
        <v>0</v>
      </c>
      <c r="BK617" s="1">
        <v>0</v>
      </c>
      <c r="BL617" s="1"/>
      <c r="BM617" s="10">
        <f t="shared" si="96"/>
        <v>0</v>
      </c>
      <c r="BN617" s="10">
        <f t="shared" si="97"/>
        <v>0</v>
      </c>
      <c r="BO617" s="10">
        <f t="shared" si="98"/>
        <v>63</v>
      </c>
      <c r="BP617" s="10">
        <f t="shared" si="99"/>
        <v>0</v>
      </c>
      <c r="BQ617" s="10">
        <f t="shared" si="100"/>
        <v>301.0016</v>
      </c>
      <c r="BR617" s="10">
        <f t="shared" si="101"/>
        <v>0</v>
      </c>
      <c r="BS617" s="10">
        <f t="shared" si="102"/>
        <v>143.651668</v>
      </c>
      <c r="BT617" s="10">
        <f t="shared" si="103"/>
        <v>0</v>
      </c>
      <c r="BU617" s="10">
        <f t="shared" si="104"/>
        <v>153.80006499999999</v>
      </c>
      <c r="BV617" s="10">
        <f t="shared" si="105"/>
        <v>0</v>
      </c>
    </row>
    <row r="618" spans="1:74" x14ac:dyDescent="0.25">
      <c r="A618">
        <v>16</v>
      </c>
      <c r="B618" t="s">
        <v>60</v>
      </c>
      <c r="C618" t="s">
        <v>61</v>
      </c>
      <c r="D618">
        <v>2020</v>
      </c>
      <c r="E618" t="s">
        <v>62</v>
      </c>
      <c r="F618" t="s">
        <v>63</v>
      </c>
      <c r="G618">
        <v>2</v>
      </c>
      <c r="H618" t="s">
        <v>64</v>
      </c>
      <c r="I618" t="s">
        <v>3369</v>
      </c>
      <c r="J618" t="s">
        <v>1049</v>
      </c>
      <c r="K618" t="s">
        <v>1050</v>
      </c>
      <c r="L618" t="s">
        <v>3415</v>
      </c>
      <c r="M618" t="s">
        <v>1051</v>
      </c>
      <c r="N618" t="s">
        <v>3422</v>
      </c>
      <c r="O618" t="s">
        <v>68</v>
      </c>
      <c r="P618" t="s">
        <v>3427</v>
      </c>
      <c r="Q618" t="s">
        <v>69</v>
      </c>
      <c r="R618" t="s">
        <v>3605</v>
      </c>
      <c r="S618" t="s">
        <v>1134</v>
      </c>
      <c r="T618">
        <v>3</v>
      </c>
      <c r="U618">
        <v>2</v>
      </c>
      <c r="V618" t="s">
        <v>1136</v>
      </c>
      <c r="W618">
        <v>1</v>
      </c>
      <c r="X618" t="s">
        <v>72</v>
      </c>
      <c r="Y618">
        <v>1</v>
      </c>
      <c r="Z618" t="s">
        <v>73</v>
      </c>
      <c r="AA618">
        <v>1</v>
      </c>
      <c r="AB618" s="1">
        <v>0</v>
      </c>
      <c r="AC618" s="1">
        <v>0</v>
      </c>
      <c r="AD618" s="1">
        <v>0</v>
      </c>
      <c r="AE618" s="1">
        <v>3</v>
      </c>
      <c r="AF618" s="1">
        <v>0</v>
      </c>
      <c r="AG618" s="1">
        <v>0</v>
      </c>
      <c r="AH618" s="1">
        <v>2</v>
      </c>
      <c r="AI618" s="1">
        <v>0</v>
      </c>
      <c r="AJ618" s="1">
        <v>0</v>
      </c>
      <c r="AK618" s="1">
        <v>2</v>
      </c>
      <c r="AL618" s="1">
        <v>0</v>
      </c>
      <c r="AM618" s="1">
        <v>0</v>
      </c>
      <c r="AN618" s="1">
        <v>2</v>
      </c>
      <c r="AO618" s="1">
        <v>0</v>
      </c>
      <c r="AP618" s="1">
        <v>0</v>
      </c>
      <c r="AQ618" s="1">
        <v>9</v>
      </c>
      <c r="AR618" s="1">
        <v>0</v>
      </c>
      <c r="AS618" s="1">
        <v>0</v>
      </c>
      <c r="AT618" s="1">
        <v>0</v>
      </c>
      <c r="AU618" s="1">
        <v>0</v>
      </c>
      <c r="AV618" s="1">
        <v>0</v>
      </c>
      <c r="AW618" s="1">
        <v>84550000</v>
      </c>
      <c r="AX618" s="1">
        <v>0</v>
      </c>
      <c r="AY618" s="1">
        <v>0</v>
      </c>
      <c r="AZ618" s="1">
        <v>301001600</v>
      </c>
      <c r="BA618" s="1">
        <v>0</v>
      </c>
      <c r="BB618" s="1">
        <v>0</v>
      </c>
      <c r="BC618" s="1">
        <v>143651668</v>
      </c>
      <c r="BD618" s="1">
        <v>0</v>
      </c>
      <c r="BE618" s="1">
        <v>0</v>
      </c>
      <c r="BF618" s="1">
        <v>153800065</v>
      </c>
      <c r="BG618" s="1">
        <v>0</v>
      </c>
      <c r="BH618" s="1">
        <v>0</v>
      </c>
      <c r="BI618" s="1">
        <v>683003333</v>
      </c>
      <c r="BJ618" s="1">
        <v>0</v>
      </c>
      <c r="BK618" s="1">
        <v>0</v>
      </c>
      <c r="BL618" s="1"/>
      <c r="BM618" s="10">
        <f t="shared" si="96"/>
        <v>0</v>
      </c>
      <c r="BN618" s="10">
        <f t="shared" si="97"/>
        <v>0</v>
      </c>
      <c r="BO618" s="10">
        <f t="shared" si="98"/>
        <v>84.55</v>
      </c>
      <c r="BP618" s="10">
        <f t="shared" si="99"/>
        <v>0</v>
      </c>
      <c r="BQ618" s="10">
        <f t="shared" si="100"/>
        <v>301.0016</v>
      </c>
      <c r="BR618" s="10">
        <f t="shared" si="101"/>
        <v>0</v>
      </c>
      <c r="BS618" s="10">
        <f t="shared" si="102"/>
        <v>143.651668</v>
      </c>
      <c r="BT618" s="10">
        <f t="shared" si="103"/>
        <v>0</v>
      </c>
      <c r="BU618" s="10">
        <f t="shared" si="104"/>
        <v>153.80006499999999</v>
      </c>
      <c r="BV618" s="10">
        <f t="shared" si="105"/>
        <v>0</v>
      </c>
    </row>
    <row r="619" spans="1:74" x14ac:dyDescent="0.25">
      <c r="A619">
        <v>16</v>
      </c>
      <c r="B619" t="s">
        <v>60</v>
      </c>
      <c r="C619" t="s">
        <v>61</v>
      </c>
      <c r="D619">
        <v>2020</v>
      </c>
      <c r="E619" t="s">
        <v>62</v>
      </c>
      <c r="F619" t="s">
        <v>63</v>
      </c>
      <c r="G619">
        <v>2</v>
      </c>
      <c r="H619" t="s">
        <v>64</v>
      </c>
      <c r="I619" t="s">
        <v>3369</v>
      </c>
      <c r="J619" t="s">
        <v>1049</v>
      </c>
      <c r="K619" t="s">
        <v>1050</v>
      </c>
      <c r="L619" t="s">
        <v>3415</v>
      </c>
      <c r="M619" t="s">
        <v>1051</v>
      </c>
      <c r="N619" t="s">
        <v>3422</v>
      </c>
      <c r="O619" t="s">
        <v>68</v>
      </c>
      <c r="P619" t="s">
        <v>3427</v>
      </c>
      <c r="Q619" t="s">
        <v>69</v>
      </c>
      <c r="R619" t="s">
        <v>3605</v>
      </c>
      <c r="S619" t="s">
        <v>1134</v>
      </c>
      <c r="T619">
        <v>3</v>
      </c>
      <c r="U619">
        <v>3</v>
      </c>
      <c r="V619" t="s">
        <v>1137</v>
      </c>
      <c r="W619">
        <v>2</v>
      </c>
      <c r="X619" t="s">
        <v>76</v>
      </c>
      <c r="Y619">
        <v>1</v>
      </c>
      <c r="Z619" t="s">
        <v>73</v>
      </c>
      <c r="AA619">
        <v>1</v>
      </c>
      <c r="AB619" s="1">
        <v>0</v>
      </c>
      <c r="AC619" s="1">
        <v>0</v>
      </c>
      <c r="AD619" s="1">
        <v>0</v>
      </c>
      <c r="AE619" s="1">
        <v>100</v>
      </c>
      <c r="AF619" s="1">
        <v>0</v>
      </c>
      <c r="AG619" s="1">
        <v>0</v>
      </c>
      <c r="AH619" s="1">
        <v>100</v>
      </c>
      <c r="AI619" s="1">
        <v>0</v>
      </c>
      <c r="AJ619" s="1">
        <v>0</v>
      </c>
      <c r="AK619" s="1">
        <v>100</v>
      </c>
      <c r="AL619" s="1">
        <v>0</v>
      </c>
      <c r="AM619" s="1">
        <v>0</v>
      </c>
      <c r="AN619" s="1">
        <v>100</v>
      </c>
      <c r="AO619" s="1">
        <v>0</v>
      </c>
      <c r="AP619" s="1">
        <v>0</v>
      </c>
      <c r="AQ619" s="1" t="s">
        <v>77</v>
      </c>
      <c r="AR619" s="1" t="s">
        <v>77</v>
      </c>
      <c r="AS619" s="1" t="s">
        <v>77</v>
      </c>
      <c r="AT619" s="1">
        <v>0</v>
      </c>
      <c r="AU619" s="1">
        <v>0</v>
      </c>
      <c r="AV619" s="1">
        <v>0</v>
      </c>
      <c r="AW619" s="1">
        <v>229090000</v>
      </c>
      <c r="AX619" s="1">
        <v>0</v>
      </c>
      <c r="AY619" s="1">
        <v>0</v>
      </c>
      <c r="AZ619" s="1">
        <v>301001600</v>
      </c>
      <c r="BA619" s="1">
        <v>0</v>
      </c>
      <c r="BB619" s="1">
        <v>0</v>
      </c>
      <c r="BC619" s="1">
        <v>143651668</v>
      </c>
      <c r="BD619" s="1">
        <v>0</v>
      </c>
      <c r="BE619" s="1">
        <v>0</v>
      </c>
      <c r="BF619" s="1">
        <v>153800066</v>
      </c>
      <c r="BG619" s="1">
        <v>0</v>
      </c>
      <c r="BH619" s="1">
        <v>0</v>
      </c>
      <c r="BI619" s="1">
        <v>827543334</v>
      </c>
      <c r="BJ619" s="1">
        <v>0</v>
      </c>
      <c r="BK619" s="1">
        <v>0</v>
      </c>
      <c r="BL619" s="1"/>
      <c r="BM619" s="10">
        <f t="shared" si="96"/>
        <v>0</v>
      </c>
      <c r="BN619" s="10">
        <f t="shared" si="97"/>
        <v>0</v>
      </c>
      <c r="BO619" s="10">
        <f t="shared" si="98"/>
        <v>229.09</v>
      </c>
      <c r="BP619" s="10">
        <f t="shared" si="99"/>
        <v>0</v>
      </c>
      <c r="BQ619" s="10">
        <f t="shared" si="100"/>
        <v>301.0016</v>
      </c>
      <c r="BR619" s="10">
        <f t="shared" si="101"/>
        <v>0</v>
      </c>
      <c r="BS619" s="10">
        <f t="shared" si="102"/>
        <v>143.651668</v>
      </c>
      <c r="BT619" s="10">
        <f t="shared" si="103"/>
        <v>0</v>
      </c>
      <c r="BU619" s="10">
        <f t="shared" si="104"/>
        <v>153.80006599999999</v>
      </c>
      <c r="BV619" s="10">
        <f t="shared" si="105"/>
        <v>0</v>
      </c>
    </row>
    <row r="620" spans="1:74" x14ac:dyDescent="0.25">
      <c r="A620">
        <v>16</v>
      </c>
      <c r="B620" t="s">
        <v>60</v>
      </c>
      <c r="C620" t="s">
        <v>61</v>
      </c>
      <c r="D620">
        <v>2020</v>
      </c>
      <c r="E620" t="s">
        <v>62</v>
      </c>
      <c r="F620" t="s">
        <v>63</v>
      </c>
      <c r="G620">
        <v>2</v>
      </c>
      <c r="H620" t="s">
        <v>64</v>
      </c>
      <c r="I620" t="s">
        <v>3369</v>
      </c>
      <c r="J620" t="s">
        <v>1049</v>
      </c>
      <c r="K620" t="s">
        <v>1050</v>
      </c>
      <c r="L620" t="s">
        <v>3415</v>
      </c>
      <c r="M620" t="s">
        <v>1051</v>
      </c>
      <c r="N620" t="s">
        <v>3422</v>
      </c>
      <c r="O620" t="s">
        <v>68</v>
      </c>
      <c r="P620" t="s">
        <v>3427</v>
      </c>
      <c r="Q620" t="s">
        <v>69</v>
      </c>
      <c r="R620" t="s">
        <v>3605</v>
      </c>
      <c r="S620" t="s">
        <v>1134</v>
      </c>
      <c r="T620">
        <v>3</v>
      </c>
      <c r="U620">
        <v>4</v>
      </c>
      <c r="V620" t="s">
        <v>1138</v>
      </c>
      <c r="W620">
        <v>1</v>
      </c>
      <c r="X620" t="s">
        <v>72</v>
      </c>
      <c r="Y620">
        <v>1</v>
      </c>
      <c r="Z620" t="s">
        <v>73</v>
      </c>
      <c r="AA620">
        <v>1</v>
      </c>
      <c r="AB620" s="1">
        <v>0</v>
      </c>
      <c r="AC620" s="1">
        <v>0</v>
      </c>
      <c r="AD620" s="1">
        <v>0</v>
      </c>
      <c r="AE620" s="1">
        <v>5</v>
      </c>
      <c r="AF620" s="1">
        <v>0</v>
      </c>
      <c r="AG620" s="1">
        <v>0</v>
      </c>
      <c r="AH620" s="1">
        <v>5</v>
      </c>
      <c r="AI620" s="1">
        <v>0</v>
      </c>
      <c r="AJ620" s="1">
        <v>0</v>
      </c>
      <c r="AK620" s="1">
        <v>4</v>
      </c>
      <c r="AL620" s="1">
        <v>0</v>
      </c>
      <c r="AM620" s="1">
        <v>0</v>
      </c>
      <c r="AN620" s="1">
        <v>1</v>
      </c>
      <c r="AO620" s="1">
        <v>0</v>
      </c>
      <c r="AP620" s="1">
        <v>0</v>
      </c>
      <c r="AQ620" s="1">
        <v>15</v>
      </c>
      <c r="AR620" s="1">
        <v>0</v>
      </c>
      <c r="AS620" s="1">
        <v>0</v>
      </c>
      <c r="AT620" s="1">
        <v>0</v>
      </c>
      <c r="AU620" s="1">
        <v>0</v>
      </c>
      <c r="AV620" s="1">
        <v>0</v>
      </c>
      <c r="AW620" s="1">
        <v>497874000</v>
      </c>
      <c r="AX620" s="1">
        <v>0</v>
      </c>
      <c r="AY620" s="1">
        <v>0</v>
      </c>
      <c r="AZ620" s="1">
        <v>510410412</v>
      </c>
      <c r="BA620" s="1">
        <v>0</v>
      </c>
      <c r="BB620" s="1">
        <v>0</v>
      </c>
      <c r="BC620" s="1">
        <v>523093004</v>
      </c>
      <c r="BD620" s="1">
        <v>0</v>
      </c>
      <c r="BE620" s="1">
        <v>0</v>
      </c>
      <c r="BF620" s="1">
        <v>456622391</v>
      </c>
      <c r="BG620" s="1">
        <v>0</v>
      </c>
      <c r="BH620" s="1">
        <v>0</v>
      </c>
      <c r="BI620" s="1">
        <v>1987999807</v>
      </c>
      <c r="BJ620" s="1">
        <v>0</v>
      </c>
      <c r="BK620" s="1">
        <v>0</v>
      </c>
      <c r="BL620" s="1"/>
      <c r="BM620" s="10">
        <f t="shared" si="96"/>
        <v>0</v>
      </c>
      <c r="BN620" s="10">
        <f t="shared" si="97"/>
        <v>0</v>
      </c>
      <c r="BO620" s="10">
        <f t="shared" si="98"/>
        <v>497.87400000000002</v>
      </c>
      <c r="BP620" s="10">
        <f t="shared" si="99"/>
        <v>0</v>
      </c>
      <c r="BQ620" s="10">
        <f t="shared" si="100"/>
        <v>510.41041200000001</v>
      </c>
      <c r="BR620" s="10">
        <f t="shared" si="101"/>
        <v>0</v>
      </c>
      <c r="BS620" s="10">
        <f t="shared" si="102"/>
        <v>523.09300399999995</v>
      </c>
      <c r="BT620" s="10">
        <f t="shared" si="103"/>
        <v>0</v>
      </c>
      <c r="BU620" s="10">
        <f t="shared" si="104"/>
        <v>456.62239099999999</v>
      </c>
      <c r="BV620" s="10">
        <f t="shared" si="105"/>
        <v>0</v>
      </c>
    </row>
    <row r="621" spans="1:74" x14ac:dyDescent="0.25">
      <c r="A621">
        <v>16</v>
      </c>
      <c r="B621" t="s">
        <v>60</v>
      </c>
      <c r="C621" t="s">
        <v>61</v>
      </c>
      <c r="D621">
        <v>2020</v>
      </c>
      <c r="E621" t="s">
        <v>62</v>
      </c>
      <c r="F621" t="s">
        <v>63</v>
      </c>
      <c r="G621">
        <v>2</v>
      </c>
      <c r="H621" t="s">
        <v>64</v>
      </c>
      <c r="I621" t="s">
        <v>3369</v>
      </c>
      <c r="J621" t="s">
        <v>1049</v>
      </c>
      <c r="K621" t="s">
        <v>1050</v>
      </c>
      <c r="L621" t="s">
        <v>3415</v>
      </c>
      <c r="M621" t="s">
        <v>1051</v>
      </c>
      <c r="N621" t="s">
        <v>3422</v>
      </c>
      <c r="O621" t="s">
        <v>68</v>
      </c>
      <c r="P621" t="s">
        <v>3427</v>
      </c>
      <c r="Q621" t="s">
        <v>69</v>
      </c>
      <c r="R621" t="s">
        <v>3606</v>
      </c>
      <c r="S621" t="s">
        <v>1139</v>
      </c>
      <c r="T621">
        <v>5</v>
      </c>
      <c r="U621">
        <v>1</v>
      </c>
      <c r="V621" t="s">
        <v>1140</v>
      </c>
      <c r="W621">
        <v>2</v>
      </c>
      <c r="X621" t="s">
        <v>76</v>
      </c>
      <c r="Y621">
        <v>1</v>
      </c>
      <c r="Z621" t="s">
        <v>73</v>
      </c>
      <c r="AA621">
        <v>1</v>
      </c>
      <c r="AB621" s="1">
        <v>100</v>
      </c>
      <c r="AC621" s="1">
        <v>100</v>
      </c>
      <c r="AD621" s="1">
        <v>100</v>
      </c>
      <c r="AE621" s="1">
        <v>100</v>
      </c>
      <c r="AF621" s="1">
        <v>0</v>
      </c>
      <c r="AG621" s="1">
        <v>0</v>
      </c>
      <c r="AH621" s="1">
        <v>100</v>
      </c>
      <c r="AI621" s="1">
        <v>0</v>
      </c>
      <c r="AJ621" s="1">
        <v>0</v>
      </c>
      <c r="AK621" s="1">
        <v>100</v>
      </c>
      <c r="AL621" s="1">
        <v>0</v>
      </c>
      <c r="AM621" s="1">
        <v>0</v>
      </c>
      <c r="AN621" s="1">
        <v>100</v>
      </c>
      <c r="AO621" s="1">
        <v>0</v>
      </c>
      <c r="AP621" s="1">
        <v>0</v>
      </c>
      <c r="AQ621" s="1" t="s">
        <v>77</v>
      </c>
      <c r="AR621" s="1" t="s">
        <v>77</v>
      </c>
      <c r="AS621" s="1" t="s">
        <v>77</v>
      </c>
      <c r="AT621" s="1">
        <v>29656704</v>
      </c>
      <c r="AU621" s="1">
        <v>28985800</v>
      </c>
      <c r="AV621" s="1">
        <v>97.74</v>
      </c>
      <c r="AW621" s="1">
        <v>960000000</v>
      </c>
      <c r="AX621" s="1">
        <v>0</v>
      </c>
      <c r="AY621" s="1">
        <v>0</v>
      </c>
      <c r="AZ621" s="1">
        <v>960000000</v>
      </c>
      <c r="BA621" s="1">
        <v>0</v>
      </c>
      <c r="BB621" s="1">
        <v>0</v>
      </c>
      <c r="BC621" s="1">
        <v>960000000</v>
      </c>
      <c r="BD621" s="1">
        <v>0</v>
      </c>
      <c r="BE621" s="1">
        <v>0</v>
      </c>
      <c r="BF621" s="1">
        <v>960000000</v>
      </c>
      <c r="BG621" s="1">
        <v>0</v>
      </c>
      <c r="BH621" s="1">
        <v>0</v>
      </c>
      <c r="BI621" s="1">
        <v>3869656704</v>
      </c>
      <c r="BJ621" s="1">
        <v>28985800</v>
      </c>
      <c r="BK621" s="1">
        <v>0.75</v>
      </c>
      <c r="BL621" s="1" t="s">
        <v>1141</v>
      </c>
      <c r="BM621" s="10">
        <f t="shared" si="96"/>
        <v>29.656704000000001</v>
      </c>
      <c r="BN621" s="10">
        <f t="shared" si="97"/>
        <v>28.985800000000001</v>
      </c>
      <c r="BO621" s="10">
        <f t="shared" si="98"/>
        <v>960</v>
      </c>
      <c r="BP621" s="10">
        <f t="shared" si="99"/>
        <v>0</v>
      </c>
      <c r="BQ621" s="10">
        <f t="shared" si="100"/>
        <v>960</v>
      </c>
      <c r="BR621" s="10">
        <f t="shared" si="101"/>
        <v>0</v>
      </c>
      <c r="BS621" s="10">
        <f t="shared" si="102"/>
        <v>960</v>
      </c>
      <c r="BT621" s="10">
        <f t="shared" si="103"/>
        <v>0</v>
      </c>
      <c r="BU621" s="10">
        <f t="shared" si="104"/>
        <v>960</v>
      </c>
      <c r="BV621" s="10">
        <f t="shared" si="105"/>
        <v>0</v>
      </c>
    </row>
    <row r="622" spans="1:74" x14ac:dyDescent="0.25">
      <c r="A622">
        <v>16</v>
      </c>
      <c r="B622" t="s">
        <v>60</v>
      </c>
      <c r="C622" t="s">
        <v>61</v>
      </c>
      <c r="D622">
        <v>2020</v>
      </c>
      <c r="E622" t="s">
        <v>62</v>
      </c>
      <c r="F622" t="s">
        <v>63</v>
      </c>
      <c r="G622">
        <v>2</v>
      </c>
      <c r="H622" t="s">
        <v>64</v>
      </c>
      <c r="I622" t="s">
        <v>3369</v>
      </c>
      <c r="J622" t="s">
        <v>1049</v>
      </c>
      <c r="K622" t="s">
        <v>1050</v>
      </c>
      <c r="L622" t="s">
        <v>3415</v>
      </c>
      <c r="M622" t="s">
        <v>1051</v>
      </c>
      <c r="N622" t="s">
        <v>3422</v>
      </c>
      <c r="O622" t="s">
        <v>68</v>
      </c>
      <c r="P622" t="s">
        <v>3427</v>
      </c>
      <c r="Q622" t="s">
        <v>69</v>
      </c>
      <c r="R622" t="s">
        <v>3606</v>
      </c>
      <c r="S622" t="s">
        <v>1139</v>
      </c>
      <c r="T622">
        <v>5</v>
      </c>
      <c r="U622">
        <v>2</v>
      </c>
      <c r="V622" t="s">
        <v>1142</v>
      </c>
      <c r="W622">
        <v>2</v>
      </c>
      <c r="X622" t="s">
        <v>76</v>
      </c>
      <c r="Y622">
        <v>1</v>
      </c>
      <c r="Z622" t="s">
        <v>73</v>
      </c>
      <c r="AA622">
        <v>1</v>
      </c>
      <c r="AB622" s="1">
        <v>100</v>
      </c>
      <c r="AC622" s="1">
        <v>100</v>
      </c>
      <c r="AD622" s="1">
        <v>100</v>
      </c>
      <c r="AE622" s="1">
        <v>100</v>
      </c>
      <c r="AF622" s="1">
        <v>0</v>
      </c>
      <c r="AG622" s="1">
        <v>0</v>
      </c>
      <c r="AH622" s="1">
        <v>100</v>
      </c>
      <c r="AI622" s="1">
        <v>0</v>
      </c>
      <c r="AJ622" s="1">
        <v>0</v>
      </c>
      <c r="AK622" s="1">
        <v>100</v>
      </c>
      <c r="AL622" s="1">
        <v>0</v>
      </c>
      <c r="AM622" s="1">
        <v>0</v>
      </c>
      <c r="AN622" s="1">
        <v>100</v>
      </c>
      <c r="AO622" s="1">
        <v>0</v>
      </c>
      <c r="AP622" s="1">
        <v>0</v>
      </c>
      <c r="AQ622" s="1" t="s">
        <v>77</v>
      </c>
      <c r="AR622" s="1" t="s">
        <v>77</v>
      </c>
      <c r="AS622" s="1" t="s">
        <v>77</v>
      </c>
      <c r="AT622" s="1">
        <v>23646000</v>
      </c>
      <c r="AU622" s="1">
        <v>23363833</v>
      </c>
      <c r="AV622" s="1">
        <v>98.77</v>
      </c>
      <c r="AW622" s="1">
        <v>105029000</v>
      </c>
      <c r="AX622" s="1">
        <v>0</v>
      </c>
      <c r="AY622" s="1">
        <v>0</v>
      </c>
      <c r="AZ622" s="1">
        <v>108179972</v>
      </c>
      <c r="BA622" s="1">
        <v>0</v>
      </c>
      <c r="BB622" s="1">
        <v>0</v>
      </c>
      <c r="BC622" s="1">
        <v>111425358</v>
      </c>
      <c r="BD622" s="1">
        <v>0</v>
      </c>
      <c r="BE622" s="1">
        <v>0</v>
      </c>
      <c r="BF622" s="1">
        <v>114768104</v>
      </c>
      <c r="BG622" s="1">
        <v>0</v>
      </c>
      <c r="BH622" s="1">
        <v>0</v>
      </c>
      <c r="BI622" s="1">
        <v>463048434</v>
      </c>
      <c r="BJ622" s="1">
        <v>23363833</v>
      </c>
      <c r="BK622" s="1">
        <v>5.05</v>
      </c>
      <c r="BL622" s="1" t="s">
        <v>1143</v>
      </c>
      <c r="BM622" s="10">
        <f t="shared" si="96"/>
        <v>23.646000000000001</v>
      </c>
      <c r="BN622" s="10">
        <f t="shared" si="97"/>
        <v>23.363833</v>
      </c>
      <c r="BO622" s="10">
        <f t="shared" si="98"/>
        <v>105.029</v>
      </c>
      <c r="BP622" s="10">
        <f t="shared" si="99"/>
        <v>0</v>
      </c>
      <c r="BQ622" s="10">
        <f t="shared" si="100"/>
        <v>108.17997200000001</v>
      </c>
      <c r="BR622" s="10">
        <f t="shared" si="101"/>
        <v>0</v>
      </c>
      <c r="BS622" s="10">
        <f t="shared" si="102"/>
        <v>111.425358</v>
      </c>
      <c r="BT622" s="10">
        <f t="shared" si="103"/>
        <v>0</v>
      </c>
      <c r="BU622" s="10">
        <f t="shared" si="104"/>
        <v>114.76810399999999</v>
      </c>
      <c r="BV622" s="10">
        <f t="shared" si="105"/>
        <v>0</v>
      </c>
    </row>
    <row r="623" spans="1:74" x14ac:dyDescent="0.25">
      <c r="A623">
        <v>16</v>
      </c>
      <c r="B623" t="s">
        <v>60</v>
      </c>
      <c r="C623" t="s">
        <v>61</v>
      </c>
      <c r="D623">
        <v>2020</v>
      </c>
      <c r="E623" t="s">
        <v>62</v>
      </c>
      <c r="F623" t="s">
        <v>63</v>
      </c>
      <c r="G623">
        <v>2</v>
      </c>
      <c r="H623" t="s">
        <v>64</v>
      </c>
      <c r="I623" t="s">
        <v>3369</v>
      </c>
      <c r="J623" t="s">
        <v>1049</v>
      </c>
      <c r="K623" t="s">
        <v>1050</v>
      </c>
      <c r="L623" t="s">
        <v>3415</v>
      </c>
      <c r="M623" t="s">
        <v>1051</v>
      </c>
      <c r="N623" t="s">
        <v>3422</v>
      </c>
      <c r="O623" t="s">
        <v>68</v>
      </c>
      <c r="P623" t="s">
        <v>3427</v>
      </c>
      <c r="Q623" t="s">
        <v>69</v>
      </c>
      <c r="R623" t="s">
        <v>3606</v>
      </c>
      <c r="S623" t="s">
        <v>1139</v>
      </c>
      <c r="T623">
        <v>5</v>
      </c>
      <c r="U623">
        <v>3</v>
      </c>
      <c r="V623" t="s">
        <v>1144</v>
      </c>
      <c r="W623">
        <v>2</v>
      </c>
      <c r="X623" t="s">
        <v>76</v>
      </c>
      <c r="Y623">
        <v>1</v>
      </c>
      <c r="Z623" t="s">
        <v>73</v>
      </c>
      <c r="AA623">
        <v>1</v>
      </c>
      <c r="AB623" s="1">
        <v>100</v>
      </c>
      <c r="AC623" s="1">
        <v>100</v>
      </c>
      <c r="AD623" s="1">
        <v>100</v>
      </c>
      <c r="AE623" s="1">
        <v>100</v>
      </c>
      <c r="AF623" s="1">
        <v>0</v>
      </c>
      <c r="AG623" s="1">
        <v>0</v>
      </c>
      <c r="AH623" s="1">
        <v>100</v>
      </c>
      <c r="AI623" s="1">
        <v>0</v>
      </c>
      <c r="AJ623" s="1">
        <v>0</v>
      </c>
      <c r="AK623" s="1">
        <v>100</v>
      </c>
      <c r="AL623" s="1">
        <v>0</v>
      </c>
      <c r="AM623" s="1">
        <v>0</v>
      </c>
      <c r="AN623" s="1">
        <v>100</v>
      </c>
      <c r="AO623" s="1">
        <v>0</v>
      </c>
      <c r="AP623" s="1">
        <v>0</v>
      </c>
      <c r="AQ623" s="1" t="s">
        <v>77</v>
      </c>
      <c r="AR623" s="1" t="s">
        <v>77</v>
      </c>
      <c r="AS623" s="1" t="s">
        <v>77</v>
      </c>
      <c r="AT623" s="1">
        <v>85500000</v>
      </c>
      <c r="AU623" s="1">
        <v>85500000</v>
      </c>
      <c r="AV623" s="1">
        <v>100</v>
      </c>
      <c r="AW623" s="1">
        <v>95000000</v>
      </c>
      <c r="AX623" s="1">
        <v>0</v>
      </c>
      <c r="AY623" s="1">
        <v>0</v>
      </c>
      <c r="AZ623" s="1">
        <v>95000000</v>
      </c>
      <c r="BA623" s="1">
        <v>0</v>
      </c>
      <c r="BB623" s="1">
        <v>0</v>
      </c>
      <c r="BC623" s="1">
        <v>95000000</v>
      </c>
      <c r="BD623" s="1">
        <v>0</v>
      </c>
      <c r="BE623" s="1">
        <v>0</v>
      </c>
      <c r="BF623" s="1">
        <v>95000000</v>
      </c>
      <c r="BG623" s="1">
        <v>0</v>
      </c>
      <c r="BH623" s="1">
        <v>0</v>
      </c>
      <c r="BI623" s="1">
        <v>465500000</v>
      </c>
      <c r="BJ623" s="1">
        <v>85500000</v>
      </c>
      <c r="BK623" s="1">
        <v>18.37</v>
      </c>
      <c r="BL623" s="1" t="s">
        <v>1145</v>
      </c>
      <c r="BM623" s="10">
        <f t="shared" si="96"/>
        <v>85.5</v>
      </c>
      <c r="BN623" s="10">
        <f t="shared" si="97"/>
        <v>85.5</v>
      </c>
      <c r="BO623" s="10">
        <f t="shared" si="98"/>
        <v>95</v>
      </c>
      <c r="BP623" s="10">
        <f t="shared" si="99"/>
        <v>0</v>
      </c>
      <c r="BQ623" s="10">
        <f t="shared" si="100"/>
        <v>95</v>
      </c>
      <c r="BR623" s="10">
        <f t="shared" si="101"/>
        <v>0</v>
      </c>
      <c r="BS623" s="10">
        <f t="shared" si="102"/>
        <v>95</v>
      </c>
      <c r="BT623" s="10">
        <f t="shared" si="103"/>
        <v>0</v>
      </c>
      <c r="BU623" s="10">
        <f t="shared" si="104"/>
        <v>95</v>
      </c>
      <c r="BV623" s="10">
        <f t="shared" si="105"/>
        <v>0</v>
      </c>
    </row>
    <row r="624" spans="1:74" x14ac:dyDescent="0.25">
      <c r="A624">
        <v>16</v>
      </c>
      <c r="B624" t="s">
        <v>60</v>
      </c>
      <c r="C624" t="s">
        <v>61</v>
      </c>
      <c r="D624">
        <v>2020</v>
      </c>
      <c r="E624" t="s">
        <v>62</v>
      </c>
      <c r="F624" t="s">
        <v>63</v>
      </c>
      <c r="G624">
        <v>2</v>
      </c>
      <c r="H624" t="s">
        <v>64</v>
      </c>
      <c r="I624" t="s">
        <v>3369</v>
      </c>
      <c r="J624" t="s">
        <v>1049</v>
      </c>
      <c r="K624" t="s">
        <v>1050</v>
      </c>
      <c r="L624" t="s">
        <v>3415</v>
      </c>
      <c r="M624" t="s">
        <v>1051</v>
      </c>
      <c r="N624" t="s">
        <v>3422</v>
      </c>
      <c r="O624" t="s">
        <v>68</v>
      </c>
      <c r="P624" t="s">
        <v>3427</v>
      </c>
      <c r="Q624" t="s">
        <v>69</v>
      </c>
      <c r="R624" t="s">
        <v>3606</v>
      </c>
      <c r="S624" t="s">
        <v>1139</v>
      </c>
      <c r="T624">
        <v>5</v>
      </c>
      <c r="U624">
        <v>4</v>
      </c>
      <c r="V624" t="s">
        <v>1146</v>
      </c>
      <c r="W624">
        <v>1</v>
      </c>
      <c r="X624" t="s">
        <v>72</v>
      </c>
      <c r="Y624">
        <v>1</v>
      </c>
      <c r="Z624" t="s">
        <v>73</v>
      </c>
      <c r="AA624">
        <v>1</v>
      </c>
      <c r="AB624" s="1">
        <v>0</v>
      </c>
      <c r="AC624" s="1">
        <v>0</v>
      </c>
      <c r="AD624" s="1">
        <v>0</v>
      </c>
      <c r="AE624" s="1">
        <v>1</v>
      </c>
      <c r="AF624" s="1">
        <v>0</v>
      </c>
      <c r="AG624" s="1">
        <v>0</v>
      </c>
      <c r="AH624" s="1">
        <v>1</v>
      </c>
      <c r="AI624" s="1">
        <v>0</v>
      </c>
      <c r="AJ624" s="1">
        <v>0</v>
      </c>
      <c r="AK624" s="1">
        <v>1</v>
      </c>
      <c r="AL624" s="1">
        <v>0</v>
      </c>
      <c r="AM624" s="1">
        <v>0</v>
      </c>
      <c r="AN624" s="1">
        <v>1</v>
      </c>
      <c r="AO624" s="1">
        <v>0</v>
      </c>
      <c r="AP624" s="1">
        <v>0</v>
      </c>
      <c r="AQ624" s="1">
        <v>4</v>
      </c>
      <c r="AR624" s="1">
        <v>0</v>
      </c>
      <c r="AS624" s="1">
        <v>0</v>
      </c>
      <c r="AT624" s="1">
        <v>0</v>
      </c>
      <c r="AU624" s="1">
        <v>0</v>
      </c>
      <c r="AV624" s="1">
        <v>0</v>
      </c>
      <c r="AW624" s="1">
        <v>120693000</v>
      </c>
      <c r="AX624" s="1">
        <v>0</v>
      </c>
      <c r="AY624" s="1">
        <v>0</v>
      </c>
      <c r="AZ624" s="1">
        <v>145816889</v>
      </c>
      <c r="BA624" s="1">
        <v>0</v>
      </c>
      <c r="BB624" s="1">
        <v>0</v>
      </c>
      <c r="BC624" s="1">
        <v>101520890</v>
      </c>
      <c r="BD624" s="1">
        <v>0</v>
      </c>
      <c r="BE624" s="1">
        <v>0</v>
      </c>
      <c r="BF624" s="1">
        <v>104566507</v>
      </c>
      <c r="BG624" s="1">
        <v>0</v>
      </c>
      <c r="BH624" s="1">
        <v>0</v>
      </c>
      <c r="BI624" s="1">
        <v>472597286</v>
      </c>
      <c r="BJ624" s="1">
        <v>0</v>
      </c>
      <c r="BK624" s="1">
        <v>0</v>
      </c>
      <c r="BL624" s="1" t="s">
        <v>74</v>
      </c>
      <c r="BM624" s="10">
        <f t="shared" si="96"/>
        <v>0</v>
      </c>
      <c r="BN624" s="10">
        <f t="shared" si="97"/>
        <v>0</v>
      </c>
      <c r="BO624" s="10">
        <f t="shared" si="98"/>
        <v>120.693</v>
      </c>
      <c r="BP624" s="10">
        <f t="shared" si="99"/>
        <v>0</v>
      </c>
      <c r="BQ624" s="10">
        <f t="shared" si="100"/>
        <v>145.816889</v>
      </c>
      <c r="BR624" s="10">
        <f t="shared" si="101"/>
        <v>0</v>
      </c>
      <c r="BS624" s="10">
        <f t="shared" si="102"/>
        <v>101.52088999999999</v>
      </c>
      <c r="BT624" s="10">
        <f t="shared" si="103"/>
        <v>0</v>
      </c>
      <c r="BU624" s="10">
        <f t="shared" si="104"/>
        <v>104.566507</v>
      </c>
      <c r="BV624" s="10">
        <f t="shared" si="105"/>
        <v>0</v>
      </c>
    </row>
    <row r="625" spans="1:74" x14ac:dyDescent="0.25">
      <c r="A625">
        <v>16</v>
      </c>
      <c r="B625" t="s">
        <v>60</v>
      </c>
      <c r="C625" t="s">
        <v>61</v>
      </c>
      <c r="D625">
        <v>2020</v>
      </c>
      <c r="E625" t="s">
        <v>62</v>
      </c>
      <c r="F625" t="s">
        <v>63</v>
      </c>
      <c r="G625">
        <v>2</v>
      </c>
      <c r="H625" t="s">
        <v>64</v>
      </c>
      <c r="I625" t="s">
        <v>3369</v>
      </c>
      <c r="J625" t="s">
        <v>1049</v>
      </c>
      <c r="K625" t="s">
        <v>1050</v>
      </c>
      <c r="L625" t="s">
        <v>3415</v>
      </c>
      <c r="M625" t="s">
        <v>1051</v>
      </c>
      <c r="N625" t="s">
        <v>3422</v>
      </c>
      <c r="O625" t="s">
        <v>68</v>
      </c>
      <c r="P625" t="s">
        <v>3427</v>
      </c>
      <c r="Q625" t="s">
        <v>69</v>
      </c>
      <c r="R625" t="s">
        <v>3606</v>
      </c>
      <c r="S625" t="s">
        <v>1139</v>
      </c>
      <c r="T625">
        <v>5</v>
      </c>
      <c r="U625">
        <v>5</v>
      </c>
      <c r="V625" t="s">
        <v>1147</v>
      </c>
      <c r="W625">
        <v>1</v>
      </c>
      <c r="X625" t="s">
        <v>72</v>
      </c>
      <c r="Y625">
        <v>1</v>
      </c>
      <c r="Z625" t="s">
        <v>73</v>
      </c>
      <c r="AA625">
        <v>1</v>
      </c>
      <c r="AB625" s="1">
        <v>0.68</v>
      </c>
      <c r="AC625" s="1">
        <v>0.68</v>
      </c>
      <c r="AD625" s="1">
        <v>100</v>
      </c>
      <c r="AE625" s="1">
        <v>0.32</v>
      </c>
      <c r="AF625" s="1">
        <v>0</v>
      </c>
      <c r="AG625" s="1">
        <v>0</v>
      </c>
      <c r="AH625" s="1">
        <v>0</v>
      </c>
      <c r="AI625" s="1">
        <v>0</v>
      </c>
      <c r="AJ625" s="1">
        <v>0</v>
      </c>
      <c r="AK625" s="1">
        <v>0</v>
      </c>
      <c r="AL625" s="1">
        <v>0</v>
      </c>
      <c r="AM625" s="1">
        <v>0</v>
      </c>
      <c r="AN625" s="1">
        <v>0</v>
      </c>
      <c r="AO625" s="1">
        <v>0</v>
      </c>
      <c r="AP625" s="1">
        <v>0</v>
      </c>
      <c r="AQ625" s="1">
        <v>1</v>
      </c>
      <c r="AR625" s="1">
        <v>0.68</v>
      </c>
      <c r="AS625" s="1">
        <v>68</v>
      </c>
      <c r="AT625" s="1">
        <v>86517840</v>
      </c>
      <c r="AU625" s="1">
        <v>86517840</v>
      </c>
      <c r="AV625" s="1">
        <v>100</v>
      </c>
      <c r="AW625" s="1">
        <v>917000000</v>
      </c>
      <c r="AX625" s="1">
        <v>0</v>
      </c>
      <c r="AY625" s="1">
        <v>0</v>
      </c>
      <c r="AZ625" s="1">
        <v>0</v>
      </c>
      <c r="BA625" s="1">
        <v>0</v>
      </c>
      <c r="BB625" s="1">
        <v>0</v>
      </c>
      <c r="BC625" s="1">
        <v>0</v>
      </c>
      <c r="BD625" s="1">
        <v>0</v>
      </c>
      <c r="BE625" s="1">
        <v>0</v>
      </c>
      <c r="BF625" s="1">
        <v>0</v>
      </c>
      <c r="BG625" s="1">
        <v>0</v>
      </c>
      <c r="BH625" s="1">
        <v>0</v>
      </c>
      <c r="BI625" s="1">
        <v>1003517840</v>
      </c>
      <c r="BJ625" s="1">
        <v>86517840</v>
      </c>
      <c r="BK625" s="1">
        <v>8.6199999999999992</v>
      </c>
      <c r="BL625" s="1" t="s">
        <v>1148</v>
      </c>
      <c r="BM625" s="10">
        <f t="shared" si="96"/>
        <v>86.517840000000007</v>
      </c>
      <c r="BN625" s="10">
        <f t="shared" si="97"/>
        <v>86.517840000000007</v>
      </c>
      <c r="BO625" s="10">
        <f t="shared" si="98"/>
        <v>917</v>
      </c>
      <c r="BP625" s="10">
        <f t="shared" si="99"/>
        <v>0</v>
      </c>
      <c r="BQ625" s="10">
        <f t="shared" si="100"/>
        <v>0</v>
      </c>
      <c r="BR625" s="10">
        <f t="shared" si="101"/>
        <v>0</v>
      </c>
      <c r="BS625" s="10">
        <f t="shared" si="102"/>
        <v>0</v>
      </c>
      <c r="BT625" s="10">
        <f t="shared" si="103"/>
        <v>0</v>
      </c>
      <c r="BU625" s="10">
        <f t="shared" si="104"/>
        <v>0</v>
      </c>
      <c r="BV625" s="10">
        <f t="shared" si="105"/>
        <v>0</v>
      </c>
    </row>
    <row r="626" spans="1:74" x14ac:dyDescent="0.25">
      <c r="A626">
        <v>16</v>
      </c>
      <c r="B626" t="s">
        <v>60</v>
      </c>
      <c r="C626" t="s">
        <v>61</v>
      </c>
      <c r="D626">
        <v>2020</v>
      </c>
      <c r="E626" t="s">
        <v>62</v>
      </c>
      <c r="F626" t="s">
        <v>63</v>
      </c>
      <c r="G626">
        <v>2</v>
      </c>
      <c r="H626" t="s">
        <v>64</v>
      </c>
      <c r="I626" t="s">
        <v>3369</v>
      </c>
      <c r="J626" t="s">
        <v>1049</v>
      </c>
      <c r="K626" t="s">
        <v>1050</v>
      </c>
      <c r="L626" t="s">
        <v>3415</v>
      </c>
      <c r="M626" t="s">
        <v>1051</v>
      </c>
      <c r="N626" t="s">
        <v>3422</v>
      </c>
      <c r="O626" t="s">
        <v>68</v>
      </c>
      <c r="P626" t="s">
        <v>3427</v>
      </c>
      <c r="Q626" t="s">
        <v>69</v>
      </c>
      <c r="R626" t="s">
        <v>3607</v>
      </c>
      <c r="S626" t="s">
        <v>1149</v>
      </c>
      <c r="T626">
        <v>10</v>
      </c>
      <c r="U626">
        <v>1</v>
      </c>
      <c r="V626" t="s">
        <v>1150</v>
      </c>
      <c r="W626">
        <v>1</v>
      </c>
      <c r="X626" t="s">
        <v>72</v>
      </c>
      <c r="Y626">
        <v>1</v>
      </c>
      <c r="Z626" t="s">
        <v>73</v>
      </c>
      <c r="AA626">
        <v>1</v>
      </c>
      <c r="AB626" s="1">
        <v>0</v>
      </c>
      <c r="AC626" s="1">
        <v>0</v>
      </c>
      <c r="AD626" s="1">
        <v>0</v>
      </c>
      <c r="AE626" s="1">
        <v>0</v>
      </c>
      <c r="AF626" s="1">
        <v>0</v>
      </c>
      <c r="AG626" s="1">
        <v>0</v>
      </c>
      <c r="AH626" s="1">
        <v>34</v>
      </c>
      <c r="AI626" s="1">
        <v>0</v>
      </c>
      <c r="AJ626" s="1">
        <v>0</v>
      </c>
      <c r="AK626" s="1">
        <v>66</v>
      </c>
      <c r="AL626" s="1">
        <v>0</v>
      </c>
      <c r="AM626" s="1">
        <v>0</v>
      </c>
      <c r="AN626" s="1">
        <v>0</v>
      </c>
      <c r="AO626" s="1">
        <v>0</v>
      </c>
      <c r="AP626" s="1">
        <v>0</v>
      </c>
      <c r="AQ626" s="1">
        <v>100</v>
      </c>
      <c r="AR626" s="1">
        <v>0</v>
      </c>
      <c r="AS626" s="1">
        <v>0</v>
      </c>
      <c r="AT626" s="1">
        <v>0</v>
      </c>
      <c r="AU626" s="1">
        <v>0</v>
      </c>
      <c r="AV626" s="1">
        <v>0</v>
      </c>
      <c r="AW626" s="1">
        <v>0</v>
      </c>
      <c r="AX626" s="1">
        <v>0</v>
      </c>
      <c r="AY626" s="1">
        <v>0</v>
      </c>
      <c r="AZ626" s="1">
        <v>256725000</v>
      </c>
      <c r="BA626" s="1">
        <v>0</v>
      </c>
      <c r="BB626" s="1">
        <v>0</v>
      </c>
      <c r="BC626" s="1">
        <v>368400375</v>
      </c>
      <c r="BD626" s="1">
        <v>0</v>
      </c>
      <c r="BE626" s="1">
        <v>0</v>
      </c>
      <c r="BF626" s="1">
        <v>0</v>
      </c>
      <c r="BG626" s="1">
        <v>0</v>
      </c>
      <c r="BH626" s="1">
        <v>0</v>
      </c>
      <c r="BI626" s="1">
        <v>625125375</v>
      </c>
      <c r="BJ626" s="1">
        <v>0</v>
      </c>
      <c r="BK626" s="1">
        <v>0</v>
      </c>
      <c r="BL626" s="1" t="s">
        <v>74</v>
      </c>
      <c r="BM626" s="10">
        <f t="shared" si="96"/>
        <v>0</v>
      </c>
      <c r="BN626" s="10">
        <f t="shared" si="97"/>
        <v>0</v>
      </c>
      <c r="BO626" s="10">
        <f t="shared" si="98"/>
        <v>0</v>
      </c>
      <c r="BP626" s="10">
        <f t="shared" si="99"/>
        <v>0</v>
      </c>
      <c r="BQ626" s="10">
        <f t="shared" si="100"/>
        <v>256.72500000000002</v>
      </c>
      <c r="BR626" s="10">
        <f t="shared" si="101"/>
        <v>0</v>
      </c>
      <c r="BS626" s="10">
        <f t="shared" si="102"/>
        <v>368.400375</v>
      </c>
      <c r="BT626" s="10">
        <f t="shared" si="103"/>
        <v>0</v>
      </c>
      <c r="BU626" s="10">
        <f t="shared" si="104"/>
        <v>0</v>
      </c>
      <c r="BV626" s="10">
        <f t="shared" si="105"/>
        <v>0</v>
      </c>
    </row>
    <row r="627" spans="1:74" x14ac:dyDescent="0.25">
      <c r="A627">
        <v>16</v>
      </c>
      <c r="B627" t="s">
        <v>60</v>
      </c>
      <c r="C627" t="s">
        <v>61</v>
      </c>
      <c r="D627">
        <v>2020</v>
      </c>
      <c r="E627" t="s">
        <v>62</v>
      </c>
      <c r="F627" t="s">
        <v>63</v>
      </c>
      <c r="G627">
        <v>2</v>
      </c>
      <c r="H627" t="s">
        <v>64</v>
      </c>
      <c r="I627" t="s">
        <v>3369</v>
      </c>
      <c r="J627" t="s">
        <v>1049</v>
      </c>
      <c r="K627" t="s">
        <v>1050</v>
      </c>
      <c r="L627" t="s">
        <v>3415</v>
      </c>
      <c r="M627" t="s">
        <v>1051</v>
      </c>
      <c r="N627" t="s">
        <v>3422</v>
      </c>
      <c r="O627" t="s">
        <v>68</v>
      </c>
      <c r="P627" t="s">
        <v>3427</v>
      </c>
      <c r="Q627" t="s">
        <v>69</v>
      </c>
      <c r="R627" t="s">
        <v>3607</v>
      </c>
      <c r="S627" t="s">
        <v>1149</v>
      </c>
      <c r="T627">
        <v>10</v>
      </c>
      <c r="U627">
        <v>2</v>
      </c>
      <c r="V627" t="s">
        <v>1151</v>
      </c>
      <c r="W627">
        <v>1</v>
      </c>
      <c r="X627" t="s">
        <v>72</v>
      </c>
      <c r="Y627">
        <v>1</v>
      </c>
      <c r="Z627" t="s">
        <v>73</v>
      </c>
      <c r="AA627">
        <v>1</v>
      </c>
      <c r="AB627" s="1">
        <v>0</v>
      </c>
      <c r="AC627" s="1">
        <v>0</v>
      </c>
      <c r="AD627" s="1">
        <v>0</v>
      </c>
      <c r="AE627" s="1">
        <v>0</v>
      </c>
      <c r="AF627" s="1">
        <v>0</v>
      </c>
      <c r="AG627" s="1">
        <v>0</v>
      </c>
      <c r="AH627" s="1">
        <v>10</v>
      </c>
      <c r="AI627" s="1">
        <v>0</v>
      </c>
      <c r="AJ627" s="1">
        <v>0</v>
      </c>
      <c r="AK627" s="1">
        <v>90</v>
      </c>
      <c r="AL627" s="1">
        <v>0</v>
      </c>
      <c r="AM627" s="1">
        <v>0</v>
      </c>
      <c r="AN627" s="1">
        <v>0</v>
      </c>
      <c r="AO627" s="1">
        <v>0</v>
      </c>
      <c r="AP627" s="1">
        <v>0</v>
      </c>
      <c r="AQ627" s="1">
        <v>100</v>
      </c>
      <c r="AR627" s="1">
        <v>0</v>
      </c>
      <c r="AS627" s="1">
        <v>0</v>
      </c>
      <c r="AT627" s="1">
        <v>0</v>
      </c>
      <c r="AU627" s="1">
        <v>0</v>
      </c>
      <c r="AV627" s="1">
        <v>0</v>
      </c>
      <c r="AW627" s="1">
        <v>0</v>
      </c>
      <c r="AX627" s="1">
        <v>0</v>
      </c>
      <c r="AY627" s="1">
        <v>0</v>
      </c>
      <c r="AZ627" s="1">
        <v>50000000</v>
      </c>
      <c r="BA627" s="1">
        <v>0</v>
      </c>
      <c r="BB627" s="1">
        <v>0</v>
      </c>
      <c r="BC627" s="1">
        <v>475000000</v>
      </c>
      <c r="BD627" s="1">
        <v>0</v>
      </c>
      <c r="BE627" s="1">
        <v>0</v>
      </c>
      <c r="BF627" s="1">
        <v>0</v>
      </c>
      <c r="BG627" s="1">
        <v>0</v>
      </c>
      <c r="BH627" s="1">
        <v>0</v>
      </c>
      <c r="BI627" s="1">
        <v>525000000</v>
      </c>
      <c r="BJ627" s="1">
        <v>0</v>
      </c>
      <c r="BK627" s="1">
        <v>0</v>
      </c>
      <c r="BL627" s="1" t="s">
        <v>74</v>
      </c>
      <c r="BM627" s="10">
        <f t="shared" si="96"/>
        <v>0</v>
      </c>
      <c r="BN627" s="10">
        <f t="shared" si="97"/>
        <v>0</v>
      </c>
      <c r="BO627" s="10">
        <f t="shared" si="98"/>
        <v>0</v>
      </c>
      <c r="BP627" s="10">
        <f t="shared" si="99"/>
        <v>0</v>
      </c>
      <c r="BQ627" s="10">
        <f t="shared" si="100"/>
        <v>50</v>
      </c>
      <c r="BR627" s="10">
        <f t="shared" si="101"/>
        <v>0</v>
      </c>
      <c r="BS627" s="10">
        <f t="shared" si="102"/>
        <v>475</v>
      </c>
      <c r="BT627" s="10">
        <f t="shared" si="103"/>
        <v>0</v>
      </c>
      <c r="BU627" s="10">
        <f t="shared" si="104"/>
        <v>0</v>
      </c>
      <c r="BV627" s="10">
        <f t="shared" si="105"/>
        <v>0</v>
      </c>
    </row>
    <row r="628" spans="1:74" x14ac:dyDescent="0.25">
      <c r="A628">
        <v>16</v>
      </c>
      <c r="B628" t="s">
        <v>60</v>
      </c>
      <c r="C628" t="s">
        <v>61</v>
      </c>
      <c r="D628">
        <v>2020</v>
      </c>
      <c r="E628" t="s">
        <v>62</v>
      </c>
      <c r="F628" t="s">
        <v>63</v>
      </c>
      <c r="G628">
        <v>2</v>
      </c>
      <c r="H628" t="s">
        <v>64</v>
      </c>
      <c r="I628" t="s">
        <v>3369</v>
      </c>
      <c r="J628" t="s">
        <v>1049</v>
      </c>
      <c r="K628" t="s">
        <v>1050</v>
      </c>
      <c r="L628" t="s">
        <v>3415</v>
      </c>
      <c r="M628" t="s">
        <v>1051</v>
      </c>
      <c r="N628" t="s">
        <v>3422</v>
      </c>
      <c r="O628" t="s">
        <v>68</v>
      </c>
      <c r="P628" t="s">
        <v>3427</v>
      </c>
      <c r="Q628" t="s">
        <v>69</v>
      </c>
      <c r="R628" t="s">
        <v>3607</v>
      </c>
      <c r="S628" t="s">
        <v>1149</v>
      </c>
      <c r="T628">
        <v>10</v>
      </c>
      <c r="U628">
        <v>3</v>
      </c>
      <c r="V628" t="s">
        <v>1152</v>
      </c>
      <c r="W628">
        <v>2</v>
      </c>
      <c r="X628" t="s">
        <v>76</v>
      </c>
      <c r="Y628">
        <v>1</v>
      </c>
      <c r="Z628" t="s">
        <v>73</v>
      </c>
      <c r="AA628">
        <v>1</v>
      </c>
      <c r="AB628" s="1">
        <v>0</v>
      </c>
      <c r="AC628" s="1">
        <v>0</v>
      </c>
      <c r="AD628" s="1">
        <v>0</v>
      </c>
      <c r="AE628" s="1">
        <v>100</v>
      </c>
      <c r="AF628" s="1">
        <v>0</v>
      </c>
      <c r="AG628" s="1">
        <v>0</v>
      </c>
      <c r="AH628" s="1">
        <v>100</v>
      </c>
      <c r="AI628" s="1">
        <v>0</v>
      </c>
      <c r="AJ628" s="1">
        <v>0</v>
      </c>
      <c r="AK628" s="1">
        <v>100</v>
      </c>
      <c r="AL628" s="1">
        <v>0</v>
      </c>
      <c r="AM628" s="1">
        <v>0</v>
      </c>
      <c r="AN628" s="1">
        <v>100</v>
      </c>
      <c r="AO628" s="1">
        <v>0</v>
      </c>
      <c r="AP628" s="1">
        <v>0</v>
      </c>
      <c r="AQ628" s="1" t="s">
        <v>77</v>
      </c>
      <c r="AR628" s="1" t="s">
        <v>77</v>
      </c>
      <c r="AS628" s="1" t="s">
        <v>77</v>
      </c>
      <c r="AT628" s="1">
        <v>0</v>
      </c>
      <c r="AU628" s="1">
        <v>0</v>
      </c>
      <c r="AV628" s="1">
        <v>0</v>
      </c>
      <c r="AW628" s="1">
        <v>60398000</v>
      </c>
      <c r="AX628" s="1">
        <v>0</v>
      </c>
      <c r="AY628" s="1">
        <v>0</v>
      </c>
      <c r="AZ628" s="1">
        <v>55398000</v>
      </c>
      <c r="BA628" s="1">
        <v>0</v>
      </c>
      <c r="BB628" s="1">
        <v>0</v>
      </c>
      <c r="BC628" s="1">
        <v>55398000</v>
      </c>
      <c r="BD628" s="1">
        <v>0</v>
      </c>
      <c r="BE628" s="1">
        <v>0</v>
      </c>
      <c r="BF628" s="1">
        <v>55398000</v>
      </c>
      <c r="BG628" s="1">
        <v>0</v>
      </c>
      <c r="BH628" s="1">
        <v>0</v>
      </c>
      <c r="BI628" s="1">
        <v>226592000</v>
      </c>
      <c r="BJ628" s="1">
        <v>0</v>
      </c>
      <c r="BK628" s="1">
        <v>0</v>
      </c>
      <c r="BL628" s="1" t="s">
        <v>74</v>
      </c>
      <c r="BM628" s="10">
        <f t="shared" si="96"/>
        <v>0</v>
      </c>
      <c r="BN628" s="10">
        <f t="shared" si="97"/>
        <v>0</v>
      </c>
      <c r="BO628" s="10">
        <f t="shared" si="98"/>
        <v>60.398000000000003</v>
      </c>
      <c r="BP628" s="10">
        <f t="shared" si="99"/>
        <v>0</v>
      </c>
      <c r="BQ628" s="10">
        <f t="shared" si="100"/>
        <v>55.398000000000003</v>
      </c>
      <c r="BR628" s="10">
        <f t="shared" si="101"/>
        <v>0</v>
      </c>
      <c r="BS628" s="10">
        <f t="shared" si="102"/>
        <v>55.398000000000003</v>
      </c>
      <c r="BT628" s="10">
        <f t="shared" si="103"/>
        <v>0</v>
      </c>
      <c r="BU628" s="10">
        <f t="shared" si="104"/>
        <v>55.398000000000003</v>
      </c>
      <c r="BV628" s="10">
        <f t="shared" si="105"/>
        <v>0</v>
      </c>
    </row>
    <row r="629" spans="1:74" x14ac:dyDescent="0.25">
      <c r="A629">
        <v>16</v>
      </c>
      <c r="B629" t="s">
        <v>60</v>
      </c>
      <c r="C629" t="s">
        <v>61</v>
      </c>
      <c r="D629">
        <v>2020</v>
      </c>
      <c r="E629" t="s">
        <v>62</v>
      </c>
      <c r="F629" t="s">
        <v>63</v>
      </c>
      <c r="G629">
        <v>2</v>
      </c>
      <c r="H629" t="s">
        <v>64</v>
      </c>
      <c r="I629" t="s">
        <v>3369</v>
      </c>
      <c r="J629" t="s">
        <v>1049</v>
      </c>
      <c r="K629" t="s">
        <v>1050</v>
      </c>
      <c r="L629" t="s">
        <v>3415</v>
      </c>
      <c r="M629" t="s">
        <v>1051</v>
      </c>
      <c r="N629" t="s">
        <v>3422</v>
      </c>
      <c r="O629" t="s">
        <v>68</v>
      </c>
      <c r="P629" t="s">
        <v>3427</v>
      </c>
      <c r="Q629" t="s">
        <v>69</v>
      </c>
      <c r="R629" t="s">
        <v>3607</v>
      </c>
      <c r="S629" t="s">
        <v>1149</v>
      </c>
      <c r="T629">
        <v>10</v>
      </c>
      <c r="U629">
        <v>4</v>
      </c>
      <c r="V629" t="s">
        <v>1153</v>
      </c>
      <c r="W629">
        <v>2</v>
      </c>
      <c r="X629" t="s">
        <v>76</v>
      </c>
      <c r="Y629">
        <v>1</v>
      </c>
      <c r="Z629" t="s">
        <v>73</v>
      </c>
      <c r="AA629">
        <v>1</v>
      </c>
      <c r="AB629" s="1">
        <v>100</v>
      </c>
      <c r="AC629" s="1">
        <v>100</v>
      </c>
      <c r="AD629" s="1">
        <v>100</v>
      </c>
      <c r="AE629" s="1">
        <v>100</v>
      </c>
      <c r="AF629" s="1">
        <v>0</v>
      </c>
      <c r="AG629" s="1">
        <v>0</v>
      </c>
      <c r="AH629" s="1">
        <v>100</v>
      </c>
      <c r="AI629" s="1">
        <v>0</v>
      </c>
      <c r="AJ629" s="1">
        <v>0</v>
      </c>
      <c r="AK629" s="1">
        <v>100</v>
      </c>
      <c r="AL629" s="1">
        <v>0</v>
      </c>
      <c r="AM629" s="1">
        <v>0</v>
      </c>
      <c r="AN629" s="1">
        <v>100</v>
      </c>
      <c r="AO629" s="1">
        <v>0</v>
      </c>
      <c r="AP629" s="1">
        <v>0</v>
      </c>
      <c r="AQ629" s="1" t="s">
        <v>77</v>
      </c>
      <c r="AR629" s="1" t="s">
        <v>77</v>
      </c>
      <c r="AS629" s="1" t="s">
        <v>77</v>
      </c>
      <c r="AT629" s="1">
        <v>41977000</v>
      </c>
      <c r="AU629" s="1">
        <v>41977000</v>
      </c>
      <c r="AV629" s="1">
        <v>100</v>
      </c>
      <c r="AW629" s="1">
        <v>331700000</v>
      </c>
      <c r="AX629" s="1">
        <v>0</v>
      </c>
      <c r="AY629" s="1">
        <v>0</v>
      </c>
      <c r="AZ629" s="1">
        <v>160354000</v>
      </c>
      <c r="BA629" s="1">
        <v>0</v>
      </c>
      <c r="BB629" s="1">
        <v>0</v>
      </c>
      <c r="BC629" s="1">
        <v>160354000</v>
      </c>
      <c r="BD629" s="1">
        <v>0</v>
      </c>
      <c r="BE629" s="1">
        <v>0</v>
      </c>
      <c r="BF629" s="1">
        <v>160354000</v>
      </c>
      <c r="BG629" s="1">
        <v>0</v>
      </c>
      <c r="BH629" s="1">
        <v>0</v>
      </c>
      <c r="BI629" s="1">
        <v>854739000</v>
      </c>
      <c r="BJ629" s="1">
        <v>41977000</v>
      </c>
      <c r="BK629" s="1">
        <v>4.91</v>
      </c>
      <c r="BL629" s="1" t="s">
        <v>1154</v>
      </c>
      <c r="BM629" s="10">
        <f t="shared" si="96"/>
        <v>41.976999999999997</v>
      </c>
      <c r="BN629" s="10">
        <f t="shared" si="97"/>
        <v>41.976999999999997</v>
      </c>
      <c r="BO629" s="10">
        <f t="shared" si="98"/>
        <v>331.7</v>
      </c>
      <c r="BP629" s="10">
        <f t="shared" si="99"/>
        <v>0</v>
      </c>
      <c r="BQ629" s="10">
        <f t="shared" si="100"/>
        <v>160.35400000000001</v>
      </c>
      <c r="BR629" s="10">
        <f t="shared" si="101"/>
        <v>0</v>
      </c>
      <c r="BS629" s="10">
        <f t="shared" si="102"/>
        <v>160.35400000000001</v>
      </c>
      <c r="BT629" s="10">
        <f t="shared" si="103"/>
        <v>0</v>
      </c>
      <c r="BU629" s="10">
        <f t="shared" si="104"/>
        <v>160.35400000000001</v>
      </c>
      <c r="BV629" s="10">
        <f t="shared" si="105"/>
        <v>0</v>
      </c>
    </row>
    <row r="630" spans="1:74" x14ac:dyDescent="0.25">
      <c r="A630">
        <v>16</v>
      </c>
      <c r="B630" t="s">
        <v>60</v>
      </c>
      <c r="C630" t="s">
        <v>61</v>
      </c>
      <c r="D630">
        <v>2020</v>
      </c>
      <c r="E630" t="s">
        <v>62</v>
      </c>
      <c r="F630" t="s">
        <v>63</v>
      </c>
      <c r="G630">
        <v>2</v>
      </c>
      <c r="H630" t="s">
        <v>64</v>
      </c>
      <c r="I630" t="s">
        <v>3369</v>
      </c>
      <c r="J630" t="s">
        <v>1049</v>
      </c>
      <c r="K630" t="s">
        <v>1050</v>
      </c>
      <c r="L630" t="s">
        <v>3415</v>
      </c>
      <c r="M630" t="s">
        <v>1051</v>
      </c>
      <c r="N630" t="s">
        <v>3422</v>
      </c>
      <c r="O630" t="s">
        <v>68</v>
      </c>
      <c r="P630" t="s">
        <v>3427</v>
      </c>
      <c r="Q630" t="s">
        <v>69</v>
      </c>
      <c r="R630" t="s">
        <v>3607</v>
      </c>
      <c r="S630" t="s">
        <v>1149</v>
      </c>
      <c r="T630">
        <v>10</v>
      </c>
      <c r="U630">
        <v>5</v>
      </c>
      <c r="V630" t="s">
        <v>1155</v>
      </c>
      <c r="W630">
        <v>2</v>
      </c>
      <c r="X630" t="s">
        <v>76</v>
      </c>
      <c r="Y630">
        <v>1</v>
      </c>
      <c r="Z630" t="s">
        <v>73</v>
      </c>
      <c r="AA630">
        <v>1</v>
      </c>
      <c r="AB630" s="1">
        <v>100</v>
      </c>
      <c r="AC630" s="1">
        <v>100</v>
      </c>
      <c r="AD630" s="1">
        <v>100</v>
      </c>
      <c r="AE630" s="1">
        <v>100</v>
      </c>
      <c r="AF630" s="1">
        <v>0</v>
      </c>
      <c r="AG630" s="1">
        <v>0</v>
      </c>
      <c r="AH630" s="1">
        <v>100</v>
      </c>
      <c r="AI630" s="1">
        <v>0</v>
      </c>
      <c r="AJ630" s="1">
        <v>0</v>
      </c>
      <c r="AK630" s="1">
        <v>0</v>
      </c>
      <c r="AL630" s="1">
        <v>0</v>
      </c>
      <c r="AM630" s="1">
        <v>0</v>
      </c>
      <c r="AN630" s="1">
        <v>0</v>
      </c>
      <c r="AO630" s="1">
        <v>0</v>
      </c>
      <c r="AP630" s="1">
        <v>0</v>
      </c>
      <c r="AQ630" s="1" t="s">
        <v>77</v>
      </c>
      <c r="AR630" s="1" t="s">
        <v>77</v>
      </c>
      <c r="AS630" s="1" t="s">
        <v>77</v>
      </c>
      <c r="AT630" s="1">
        <v>97771558</v>
      </c>
      <c r="AU630" s="1">
        <v>92182558</v>
      </c>
      <c r="AV630" s="1">
        <v>94.28</v>
      </c>
      <c r="AW630" s="1">
        <v>51380000</v>
      </c>
      <c r="AX630" s="1">
        <v>0</v>
      </c>
      <c r="AY630" s="1">
        <v>0</v>
      </c>
      <c r="AZ630" s="1">
        <v>73000000</v>
      </c>
      <c r="BA630" s="1">
        <v>0</v>
      </c>
      <c r="BB630" s="1">
        <v>0</v>
      </c>
      <c r="BC630" s="1">
        <v>0</v>
      </c>
      <c r="BD630" s="1">
        <v>0</v>
      </c>
      <c r="BE630" s="1">
        <v>0</v>
      </c>
      <c r="BF630" s="1">
        <v>0</v>
      </c>
      <c r="BG630" s="1">
        <v>0</v>
      </c>
      <c r="BH630" s="1">
        <v>0</v>
      </c>
      <c r="BI630" s="1">
        <v>222151558</v>
      </c>
      <c r="BJ630" s="1">
        <v>92182558</v>
      </c>
      <c r="BK630" s="1">
        <v>41.5</v>
      </c>
      <c r="BL630" s="1" t="s">
        <v>1156</v>
      </c>
      <c r="BM630" s="10">
        <f t="shared" si="96"/>
        <v>97.771557999999999</v>
      </c>
      <c r="BN630" s="10">
        <f t="shared" si="97"/>
        <v>92.182558</v>
      </c>
      <c r="BO630" s="10">
        <f t="shared" si="98"/>
        <v>51.38</v>
      </c>
      <c r="BP630" s="10">
        <f t="shared" si="99"/>
        <v>0</v>
      </c>
      <c r="BQ630" s="10">
        <f t="shared" si="100"/>
        <v>73</v>
      </c>
      <c r="BR630" s="10">
        <f t="shared" si="101"/>
        <v>0</v>
      </c>
      <c r="BS630" s="10">
        <f t="shared" si="102"/>
        <v>0</v>
      </c>
      <c r="BT630" s="10">
        <f t="shared" si="103"/>
        <v>0</v>
      </c>
      <c r="BU630" s="10">
        <f t="shared" si="104"/>
        <v>0</v>
      </c>
      <c r="BV630" s="10">
        <f t="shared" si="105"/>
        <v>0</v>
      </c>
    </row>
    <row r="631" spans="1:74" x14ac:dyDescent="0.25">
      <c r="A631">
        <v>16</v>
      </c>
      <c r="B631" t="s">
        <v>60</v>
      </c>
      <c r="C631" t="s">
        <v>61</v>
      </c>
      <c r="D631">
        <v>2020</v>
      </c>
      <c r="E631" t="s">
        <v>62</v>
      </c>
      <c r="F631" t="s">
        <v>63</v>
      </c>
      <c r="G631">
        <v>2</v>
      </c>
      <c r="H631" t="s">
        <v>64</v>
      </c>
      <c r="I631" t="s">
        <v>3369</v>
      </c>
      <c r="J631" t="s">
        <v>1049</v>
      </c>
      <c r="K631" t="s">
        <v>1050</v>
      </c>
      <c r="L631" t="s">
        <v>3415</v>
      </c>
      <c r="M631" t="s">
        <v>1051</v>
      </c>
      <c r="N631" t="s">
        <v>3422</v>
      </c>
      <c r="O631" t="s">
        <v>68</v>
      </c>
      <c r="P631" t="s">
        <v>3427</v>
      </c>
      <c r="Q631" t="s">
        <v>69</v>
      </c>
      <c r="R631" t="s">
        <v>3607</v>
      </c>
      <c r="S631" t="s">
        <v>1149</v>
      </c>
      <c r="T631">
        <v>10</v>
      </c>
      <c r="U631">
        <v>6</v>
      </c>
      <c r="V631" t="s">
        <v>1157</v>
      </c>
      <c r="W631">
        <v>2</v>
      </c>
      <c r="X631" t="s">
        <v>76</v>
      </c>
      <c r="Y631">
        <v>1</v>
      </c>
      <c r="Z631" t="s">
        <v>73</v>
      </c>
      <c r="AA631">
        <v>1</v>
      </c>
      <c r="AB631" s="1">
        <v>0</v>
      </c>
      <c r="AC631" s="1">
        <v>0</v>
      </c>
      <c r="AD631" s="1">
        <v>0</v>
      </c>
      <c r="AE631" s="1">
        <v>100</v>
      </c>
      <c r="AF631" s="1">
        <v>0</v>
      </c>
      <c r="AG631" s="1">
        <v>0</v>
      </c>
      <c r="AH631" s="1">
        <v>100</v>
      </c>
      <c r="AI631" s="1">
        <v>0</v>
      </c>
      <c r="AJ631" s="1">
        <v>0</v>
      </c>
      <c r="AK631" s="1">
        <v>100</v>
      </c>
      <c r="AL631" s="1">
        <v>0</v>
      </c>
      <c r="AM631" s="1">
        <v>0</v>
      </c>
      <c r="AN631" s="1">
        <v>100</v>
      </c>
      <c r="AO631" s="1">
        <v>0</v>
      </c>
      <c r="AP631" s="1">
        <v>0</v>
      </c>
      <c r="AQ631" s="1" t="s">
        <v>77</v>
      </c>
      <c r="AR631" s="1" t="s">
        <v>77</v>
      </c>
      <c r="AS631" s="1" t="s">
        <v>77</v>
      </c>
      <c r="AT631" s="1">
        <v>0</v>
      </c>
      <c r="AU631" s="1">
        <v>0</v>
      </c>
      <c r="AV631" s="1">
        <v>0</v>
      </c>
      <c r="AW631" s="1">
        <v>62550000</v>
      </c>
      <c r="AX631" s="1">
        <v>0</v>
      </c>
      <c r="AY631" s="1">
        <v>0</v>
      </c>
      <c r="AZ631" s="1">
        <v>317550000</v>
      </c>
      <c r="BA631" s="1">
        <v>0</v>
      </c>
      <c r="BB631" s="1">
        <v>0</v>
      </c>
      <c r="BC631" s="1">
        <v>167550000</v>
      </c>
      <c r="BD631" s="1">
        <v>0</v>
      </c>
      <c r="BE631" s="1">
        <v>0</v>
      </c>
      <c r="BF631" s="1">
        <v>162550000</v>
      </c>
      <c r="BG631" s="1">
        <v>0</v>
      </c>
      <c r="BH631" s="1">
        <v>0</v>
      </c>
      <c r="BI631" s="1">
        <v>710200000</v>
      </c>
      <c r="BJ631" s="1">
        <v>0</v>
      </c>
      <c r="BK631" s="1">
        <v>0</v>
      </c>
      <c r="BL631" s="1" t="s">
        <v>74</v>
      </c>
      <c r="BM631" s="10">
        <f t="shared" si="96"/>
        <v>0</v>
      </c>
      <c r="BN631" s="10">
        <f t="shared" si="97"/>
        <v>0</v>
      </c>
      <c r="BO631" s="10">
        <f t="shared" si="98"/>
        <v>62.55</v>
      </c>
      <c r="BP631" s="10">
        <f t="shared" si="99"/>
        <v>0</v>
      </c>
      <c r="BQ631" s="10">
        <f t="shared" si="100"/>
        <v>317.55</v>
      </c>
      <c r="BR631" s="10">
        <f t="shared" si="101"/>
        <v>0</v>
      </c>
      <c r="BS631" s="10">
        <f t="shared" si="102"/>
        <v>167.55</v>
      </c>
      <c r="BT631" s="10">
        <f t="shared" si="103"/>
        <v>0</v>
      </c>
      <c r="BU631" s="10">
        <f t="shared" si="104"/>
        <v>162.55000000000001</v>
      </c>
      <c r="BV631" s="10">
        <f t="shared" si="105"/>
        <v>0</v>
      </c>
    </row>
    <row r="632" spans="1:74" x14ac:dyDescent="0.25">
      <c r="A632">
        <v>16</v>
      </c>
      <c r="B632" t="s">
        <v>60</v>
      </c>
      <c r="C632" t="s">
        <v>61</v>
      </c>
      <c r="D632">
        <v>2020</v>
      </c>
      <c r="E632" t="s">
        <v>62</v>
      </c>
      <c r="F632" t="s">
        <v>63</v>
      </c>
      <c r="G632">
        <v>2</v>
      </c>
      <c r="H632" t="s">
        <v>64</v>
      </c>
      <c r="I632" t="s">
        <v>3369</v>
      </c>
      <c r="J632" t="s">
        <v>1049</v>
      </c>
      <c r="K632" t="s">
        <v>1050</v>
      </c>
      <c r="L632" t="s">
        <v>3415</v>
      </c>
      <c r="M632" t="s">
        <v>1051</v>
      </c>
      <c r="N632" t="s">
        <v>3422</v>
      </c>
      <c r="O632" t="s">
        <v>68</v>
      </c>
      <c r="P632" t="s">
        <v>3427</v>
      </c>
      <c r="Q632" t="s">
        <v>69</v>
      </c>
      <c r="R632" t="s">
        <v>3607</v>
      </c>
      <c r="S632" t="s">
        <v>1149</v>
      </c>
      <c r="T632">
        <v>10</v>
      </c>
      <c r="U632">
        <v>7</v>
      </c>
      <c r="V632" t="s">
        <v>1158</v>
      </c>
      <c r="W632">
        <v>2</v>
      </c>
      <c r="X632" t="s">
        <v>76</v>
      </c>
      <c r="Y632">
        <v>1</v>
      </c>
      <c r="Z632" t="s">
        <v>73</v>
      </c>
      <c r="AA632">
        <v>1</v>
      </c>
      <c r="AB632" s="1">
        <v>0</v>
      </c>
      <c r="AC632" s="1">
        <v>0</v>
      </c>
      <c r="AD632" s="1">
        <v>0</v>
      </c>
      <c r="AE632" s="1">
        <v>100</v>
      </c>
      <c r="AF632" s="1">
        <v>0</v>
      </c>
      <c r="AG632" s="1">
        <v>0</v>
      </c>
      <c r="AH632" s="1">
        <v>100</v>
      </c>
      <c r="AI632" s="1">
        <v>0</v>
      </c>
      <c r="AJ632" s="1">
        <v>0</v>
      </c>
      <c r="AK632" s="1">
        <v>100</v>
      </c>
      <c r="AL632" s="1">
        <v>0</v>
      </c>
      <c r="AM632" s="1">
        <v>0</v>
      </c>
      <c r="AN632" s="1">
        <v>100</v>
      </c>
      <c r="AO632" s="1">
        <v>0</v>
      </c>
      <c r="AP632" s="1">
        <v>0</v>
      </c>
      <c r="AQ632" s="1" t="s">
        <v>77</v>
      </c>
      <c r="AR632" s="1" t="s">
        <v>77</v>
      </c>
      <c r="AS632" s="1" t="s">
        <v>77</v>
      </c>
      <c r="AT632" s="1">
        <v>0</v>
      </c>
      <c r="AU632" s="1">
        <v>0</v>
      </c>
      <c r="AV632" s="1">
        <v>0</v>
      </c>
      <c r="AW632" s="1">
        <v>200000000</v>
      </c>
      <c r="AX632" s="1">
        <v>0</v>
      </c>
      <c r="AY632" s="1">
        <v>0</v>
      </c>
      <c r="AZ632" s="1">
        <v>330000000</v>
      </c>
      <c r="BA632" s="1">
        <v>0</v>
      </c>
      <c r="BB632" s="1">
        <v>0</v>
      </c>
      <c r="BC632" s="1">
        <v>340000000</v>
      </c>
      <c r="BD632" s="1">
        <v>0</v>
      </c>
      <c r="BE632" s="1">
        <v>0</v>
      </c>
      <c r="BF632" s="1">
        <v>330000000</v>
      </c>
      <c r="BG632" s="1">
        <v>0</v>
      </c>
      <c r="BH632" s="1">
        <v>0</v>
      </c>
      <c r="BI632" s="1">
        <v>1200000000</v>
      </c>
      <c r="BJ632" s="1">
        <v>0</v>
      </c>
      <c r="BK632" s="1">
        <v>0</v>
      </c>
      <c r="BL632" s="1" t="s">
        <v>74</v>
      </c>
      <c r="BM632" s="10">
        <f t="shared" si="96"/>
        <v>0</v>
      </c>
      <c r="BN632" s="10">
        <f t="shared" si="97"/>
        <v>0</v>
      </c>
      <c r="BO632" s="10">
        <f t="shared" si="98"/>
        <v>200</v>
      </c>
      <c r="BP632" s="10">
        <f t="shared" si="99"/>
        <v>0</v>
      </c>
      <c r="BQ632" s="10">
        <f t="shared" si="100"/>
        <v>330</v>
      </c>
      <c r="BR632" s="10">
        <f t="shared" si="101"/>
        <v>0</v>
      </c>
      <c r="BS632" s="10">
        <f t="shared" si="102"/>
        <v>340</v>
      </c>
      <c r="BT632" s="10">
        <f t="shared" si="103"/>
        <v>0</v>
      </c>
      <c r="BU632" s="10">
        <f t="shared" si="104"/>
        <v>330</v>
      </c>
      <c r="BV632" s="10">
        <f t="shared" si="105"/>
        <v>0</v>
      </c>
    </row>
    <row r="633" spans="1:74" x14ac:dyDescent="0.25">
      <c r="A633">
        <v>16</v>
      </c>
      <c r="B633" t="s">
        <v>60</v>
      </c>
      <c r="C633" t="s">
        <v>61</v>
      </c>
      <c r="D633">
        <v>2020</v>
      </c>
      <c r="E633" t="s">
        <v>62</v>
      </c>
      <c r="F633" t="s">
        <v>63</v>
      </c>
      <c r="G633">
        <v>2</v>
      </c>
      <c r="H633" t="s">
        <v>64</v>
      </c>
      <c r="I633" t="s">
        <v>3369</v>
      </c>
      <c r="J633" t="s">
        <v>1049</v>
      </c>
      <c r="K633" t="s">
        <v>1050</v>
      </c>
      <c r="L633" t="s">
        <v>3415</v>
      </c>
      <c r="M633" t="s">
        <v>1051</v>
      </c>
      <c r="N633" t="s">
        <v>3422</v>
      </c>
      <c r="O633" t="s">
        <v>68</v>
      </c>
      <c r="P633" t="s">
        <v>3427</v>
      </c>
      <c r="Q633" t="s">
        <v>69</v>
      </c>
      <c r="R633" t="s">
        <v>3607</v>
      </c>
      <c r="S633" t="s">
        <v>1149</v>
      </c>
      <c r="T633">
        <v>10</v>
      </c>
      <c r="U633">
        <v>8</v>
      </c>
      <c r="V633" t="s">
        <v>1159</v>
      </c>
      <c r="W633">
        <v>2</v>
      </c>
      <c r="X633" t="s">
        <v>76</v>
      </c>
      <c r="Y633">
        <v>1</v>
      </c>
      <c r="Z633" t="s">
        <v>73</v>
      </c>
      <c r="AA633">
        <v>1</v>
      </c>
      <c r="AB633" s="1">
        <v>100</v>
      </c>
      <c r="AC633" s="1">
        <v>100</v>
      </c>
      <c r="AD633" s="1">
        <v>100</v>
      </c>
      <c r="AE633" s="1">
        <v>100</v>
      </c>
      <c r="AF633" s="1">
        <v>0</v>
      </c>
      <c r="AG633" s="1">
        <v>0</v>
      </c>
      <c r="AH633" s="1">
        <v>100</v>
      </c>
      <c r="AI633" s="1">
        <v>0</v>
      </c>
      <c r="AJ633" s="1">
        <v>0</v>
      </c>
      <c r="AK633" s="1">
        <v>100</v>
      </c>
      <c r="AL633" s="1">
        <v>0</v>
      </c>
      <c r="AM633" s="1">
        <v>0</v>
      </c>
      <c r="AN633" s="1">
        <v>100</v>
      </c>
      <c r="AO633" s="1">
        <v>0</v>
      </c>
      <c r="AP633" s="1">
        <v>0</v>
      </c>
      <c r="AQ633" s="1" t="s">
        <v>77</v>
      </c>
      <c r="AR633" s="1" t="s">
        <v>77</v>
      </c>
      <c r="AS633" s="1" t="s">
        <v>77</v>
      </c>
      <c r="AT633" s="1">
        <v>203831110</v>
      </c>
      <c r="AU633" s="1">
        <v>203455038</v>
      </c>
      <c r="AV633" s="1">
        <v>99.82</v>
      </c>
      <c r="AW633" s="1">
        <v>950000000</v>
      </c>
      <c r="AX633" s="1">
        <v>0</v>
      </c>
      <c r="AY633" s="1">
        <v>0</v>
      </c>
      <c r="AZ633" s="1">
        <v>500000000</v>
      </c>
      <c r="BA633" s="1">
        <v>0</v>
      </c>
      <c r="BB633" s="1">
        <v>0</v>
      </c>
      <c r="BC633" s="1">
        <v>500000000</v>
      </c>
      <c r="BD633" s="1">
        <v>0</v>
      </c>
      <c r="BE633" s="1">
        <v>0</v>
      </c>
      <c r="BF633" s="1">
        <v>500000000</v>
      </c>
      <c r="BG633" s="1">
        <v>0</v>
      </c>
      <c r="BH633" s="1">
        <v>0</v>
      </c>
      <c r="BI633" s="1">
        <v>2653831110</v>
      </c>
      <c r="BJ633" s="1">
        <v>203455038</v>
      </c>
      <c r="BK633" s="1">
        <v>7.67</v>
      </c>
      <c r="BL633" s="1" t="s">
        <v>1160</v>
      </c>
      <c r="BM633" s="10">
        <f t="shared" si="96"/>
        <v>203.83111</v>
      </c>
      <c r="BN633" s="10">
        <f t="shared" si="97"/>
        <v>203.455038</v>
      </c>
      <c r="BO633" s="10">
        <f t="shared" si="98"/>
        <v>950</v>
      </c>
      <c r="BP633" s="10">
        <f t="shared" si="99"/>
        <v>0</v>
      </c>
      <c r="BQ633" s="10">
        <f t="shared" si="100"/>
        <v>500</v>
      </c>
      <c r="BR633" s="10">
        <f t="shared" si="101"/>
        <v>0</v>
      </c>
      <c r="BS633" s="10">
        <f t="shared" si="102"/>
        <v>500</v>
      </c>
      <c r="BT633" s="10">
        <f t="shared" si="103"/>
        <v>0</v>
      </c>
      <c r="BU633" s="10">
        <f t="shared" si="104"/>
        <v>500</v>
      </c>
      <c r="BV633" s="10">
        <f t="shared" si="105"/>
        <v>0</v>
      </c>
    </row>
    <row r="634" spans="1:74" x14ac:dyDescent="0.25">
      <c r="A634">
        <v>16</v>
      </c>
      <c r="B634" t="s">
        <v>60</v>
      </c>
      <c r="C634" t="s">
        <v>61</v>
      </c>
      <c r="D634">
        <v>2020</v>
      </c>
      <c r="E634" t="s">
        <v>62</v>
      </c>
      <c r="F634" t="s">
        <v>63</v>
      </c>
      <c r="G634">
        <v>2</v>
      </c>
      <c r="H634" t="s">
        <v>64</v>
      </c>
      <c r="I634" t="s">
        <v>3369</v>
      </c>
      <c r="J634" t="s">
        <v>1049</v>
      </c>
      <c r="K634" t="s">
        <v>1050</v>
      </c>
      <c r="L634" t="s">
        <v>3415</v>
      </c>
      <c r="M634" t="s">
        <v>1051</v>
      </c>
      <c r="N634" t="s">
        <v>3422</v>
      </c>
      <c r="O634" t="s">
        <v>68</v>
      </c>
      <c r="P634" t="s">
        <v>3427</v>
      </c>
      <c r="Q634" t="s">
        <v>69</v>
      </c>
      <c r="R634" t="s">
        <v>3607</v>
      </c>
      <c r="S634" t="s">
        <v>1149</v>
      </c>
      <c r="T634">
        <v>10</v>
      </c>
      <c r="U634">
        <v>9</v>
      </c>
      <c r="V634" t="s">
        <v>1161</v>
      </c>
      <c r="W634">
        <v>2</v>
      </c>
      <c r="X634" t="s">
        <v>76</v>
      </c>
      <c r="Y634">
        <v>1</v>
      </c>
      <c r="Z634" t="s">
        <v>73</v>
      </c>
      <c r="AA634">
        <v>1</v>
      </c>
      <c r="AB634" s="1">
        <v>100</v>
      </c>
      <c r="AC634" s="1">
        <v>100</v>
      </c>
      <c r="AD634" s="1">
        <v>100</v>
      </c>
      <c r="AE634" s="1">
        <v>100</v>
      </c>
      <c r="AF634" s="1">
        <v>0</v>
      </c>
      <c r="AG634" s="1">
        <v>0</v>
      </c>
      <c r="AH634" s="1">
        <v>100</v>
      </c>
      <c r="AI634" s="1">
        <v>0</v>
      </c>
      <c r="AJ634" s="1">
        <v>0</v>
      </c>
      <c r="AK634" s="1">
        <v>100</v>
      </c>
      <c r="AL634" s="1">
        <v>0</v>
      </c>
      <c r="AM634" s="1">
        <v>0</v>
      </c>
      <c r="AN634" s="1">
        <v>100</v>
      </c>
      <c r="AO634" s="1">
        <v>0</v>
      </c>
      <c r="AP634" s="1">
        <v>0</v>
      </c>
      <c r="AQ634" s="1" t="s">
        <v>77</v>
      </c>
      <c r="AR634" s="1" t="s">
        <v>77</v>
      </c>
      <c r="AS634" s="1" t="s">
        <v>77</v>
      </c>
      <c r="AT634" s="1">
        <v>118745169</v>
      </c>
      <c r="AU634" s="1">
        <v>111037700</v>
      </c>
      <c r="AV634" s="1">
        <v>93.51</v>
      </c>
      <c r="AW634" s="1">
        <v>1000945000</v>
      </c>
      <c r="AX634" s="1">
        <v>0</v>
      </c>
      <c r="AY634" s="1">
        <v>0</v>
      </c>
      <c r="AZ634" s="1">
        <v>406536169</v>
      </c>
      <c r="BA634" s="1">
        <v>0</v>
      </c>
      <c r="BB634" s="1">
        <v>0</v>
      </c>
      <c r="BC634" s="1">
        <v>404000000</v>
      </c>
      <c r="BD634" s="1">
        <v>0</v>
      </c>
      <c r="BE634" s="1">
        <v>0</v>
      </c>
      <c r="BF634" s="1">
        <v>378338256</v>
      </c>
      <c r="BG634" s="1">
        <v>0</v>
      </c>
      <c r="BH634" s="1">
        <v>0</v>
      </c>
      <c r="BI634" s="1">
        <v>2308564594</v>
      </c>
      <c r="BJ634" s="1">
        <v>111037700</v>
      </c>
      <c r="BK634" s="1">
        <v>4.8099999999999996</v>
      </c>
      <c r="BL634" s="1" t="s">
        <v>1162</v>
      </c>
      <c r="BM634" s="10">
        <f t="shared" si="96"/>
        <v>118.745169</v>
      </c>
      <c r="BN634" s="10">
        <f t="shared" si="97"/>
        <v>111.0377</v>
      </c>
      <c r="BO634" s="10">
        <f t="shared" si="98"/>
        <v>1000.9450000000001</v>
      </c>
      <c r="BP634" s="10">
        <f t="shared" si="99"/>
        <v>0</v>
      </c>
      <c r="BQ634" s="10">
        <f t="shared" si="100"/>
        <v>406.53616899999997</v>
      </c>
      <c r="BR634" s="10">
        <f t="shared" si="101"/>
        <v>0</v>
      </c>
      <c r="BS634" s="10">
        <f t="shared" si="102"/>
        <v>404</v>
      </c>
      <c r="BT634" s="10">
        <f t="shared" si="103"/>
        <v>0</v>
      </c>
      <c r="BU634" s="10">
        <f t="shared" si="104"/>
        <v>378.338256</v>
      </c>
      <c r="BV634" s="10">
        <f t="shared" si="105"/>
        <v>0</v>
      </c>
    </row>
    <row r="635" spans="1:74" x14ac:dyDescent="0.25">
      <c r="A635">
        <v>16</v>
      </c>
      <c r="B635" t="s">
        <v>60</v>
      </c>
      <c r="C635" t="s">
        <v>61</v>
      </c>
      <c r="D635">
        <v>2020</v>
      </c>
      <c r="E635" t="s">
        <v>62</v>
      </c>
      <c r="F635" t="s">
        <v>63</v>
      </c>
      <c r="G635">
        <v>2</v>
      </c>
      <c r="H635" t="s">
        <v>64</v>
      </c>
      <c r="I635" t="s">
        <v>3369</v>
      </c>
      <c r="J635" t="s">
        <v>1049</v>
      </c>
      <c r="K635" t="s">
        <v>1050</v>
      </c>
      <c r="L635" t="s">
        <v>3415</v>
      </c>
      <c r="M635" t="s">
        <v>1051</v>
      </c>
      <c r="N635" t="s">
        <v>3422</v>
      </c>
      <c r="O635" t="s">
        <v>68</v>
      </c>
      <c r="P635" t="s">
        <v>3427</v>
      </c>
      <c r="Q635" t="s">
        <v>69</v>
      </c>
      <c r="R635" t="s">
        <v>3607</v>
      </c>
      <c r="S635" t="s">
        <v>1149</v>
      </c>
      <c r="T635">
        <v>10</v>
      </c>
      <c r="U635">
        <v>10</v>
      </c>
      <c r="V635" t="s">
        <v>1163</v>
      </c>
      <c r="W635">
        <v>1</v>
      </c>
      <c r="X635" t="s">
        <v>72</v>
      </c>
      <c r="Y635">
        <v>1</v>
      </c>
      <c r="Z635" t="s">
        <v>73</v>
      </c>
      <c r="AA635">
        <v>1</v>
      </c>
      <c r="AB635" s="1">
        <v>0</v>
      </c>
      <c r="AC635" s="1">
        <v>0</v>
      </c>
      <c r="AD635" s="1">
        <v>0</v>
      </c>
      <c r="AE635" s="1">
        <v>0.5</v>
      </c>
      <c r="AF635" s="1">
        <v>0</v>
      </c>
      <c r="AG635" s="1">
        <v>0</v>
      </c>
      <c r="AH635" s="1">
        <v>0.5</v>
      </c>
      <c r="AI635" s="1">
        <v>0</v>
      </c>
      <c r="AJ635" s="1">
        <v>0</v>
      </c>
      <c r="AK635" s="1">
        <v>0</v>
      </c>
      <c r="AL635" s="1">
        <v>0</v>
      </c>
      <c r="AM635" s="1">
        <v>0</v>
      </c>
      <c r="AN635" s="1">
        <v>0</v>
      </c>
      <c r="AO635" s="1">
        <v>0</v>
      </c>
      <c r="AP635" s="1">
        <v>0</v>
      </c>
      <c r="AQ635" s="1">
        <v>1</v>
      </c>
      <c r="AR635" s="1">
        <v>0</v>
      </c>
      <c r="AS635" s="1">
        <v>0</v>
      </c>
      <c r="AT635" s="1">
        <v>0</v>
      </c>
      <c r="AU635" s="1">
        <v>0</v>
      </c>
      <c r="AV635" s="1">
        <v>0</v>
      </c>
      <c r="AW635" s="1">
        <v>60000000</v>
      </c>
      <c r="AX635" s="1">
        <v>0</v>
      </c>
      <c r="AY635" s="1">
        <v>0</v>
      </c>
      <c r="AZ635" s="1">
        <v>40000000</v>
      </c>
      <c r="BA635" s="1">
        <v>0</v>
      </c>
      <c r="BB635" s="1">
        <v>0</v>
      </c>
      <c r="BC635" s="1">
        <v>0</v>
      </c>
      <c r="BD635" s="1">
        <v>0</v>
      </c>
      <c r="BE635" s="1">
        <v>0</v>
      </c>
      <c r="BF635" s="1">
        <v>0</v>
      </c>
      <c r="BG635" s="1">
        <v>0</v>
      </c>
      <c r="BH635" s="1">
        <v>0</v>
      </c>
      <c r="BI635" s="1">
        <v>100000000</v>
      </c>
      <c r="BJ635" s="1">
        <v>0</v>
      </c>
      <c r="BK635" s="1">
        <v>0</v>
      </c>
      <c r="BL635" s="1" t="s">
        <v>74</v>
      </c>
      <c r="BM635" s="10">
        <f t="shared" si="96"/>
        <v>0</v>
      </c>
      <c r="BN635" s="10">
        <f t="shared" si="97"/>
        <v>0</v>
      </c>
      <c r="BO635" s="10">
        <f t="shared" si="98"/>
        <v>60</v>
      </c>
      <c r="BP635" s="10">
        <f t="shared" si="99"/>
        <v>0</v>
      </c>
      <c r="BQ635" s="10">
        <f t="shared" si="100"/>
        <v>40</v>
      </c>
      <c r="BR635" s="10">
        <f t="shared" si="101"/>
        <v>0</v>
      </c>
      <c r="BS635" s="10">
        <f t="shared" si="102"/>
        <v>0</v>
      </c>
      <c r="BT635" s="10">
        <f t="shared" si="103"/>
        <v>0</v>
      </c>
      <c r="BU635" s="10">
        <f t="shared" si="104"/>
        <v>0</v>
      </c>
      <c r="BV635" s="10">
        <f t="shared" si="105"/>
        <v>0</v>
      </c>
    </row>
    <row r="636" spans="1:74" x14ac:dyDescent="0.25">
      <c r="A636">
        <v>16</v>
      </c>
      <c r="B636" t="s">
        <v>60</v>
      </c>
      <c r="C636" t="s">
        <v>61</v>
      </c>
      <c r="D636">
        <v>2020</v>
      </c>
      <c r="E636" t="s">
        <v>62</v>
      </c>
      <c r="F636" t="s">
        <v>63</v>
      </c>
      <c r="G636">
        <v>2</v>
      </c>
      <c r="H636" t="s">
        <v>64</v>
      </c>
      <c r="I636" t="s">
        <v>3369</v>
      </c>
      <c r="J636" t="s">
        <v>1049</v>
      </c>
      <c r="K636" t="s">
        <v>1050</v>
      </c>
      <c r="L636" t="s">
        <v>3415</v>
      </c>
      <c r="M636" t="s">
        <v>1051</v>
      </c>
      <c r="N636" t="s">
        <v>3422</v>
      </c>
      <c r="O636" t="s">
        <v>68</v>
      </c>
      <c r="P636" t="s">
        <v>3427</v>
      </c>
      <c r="Q636" t="s">
        <v>69</v>
      </c>
      <c r="R636" t="s">
        <v>3607</v>
      </c>
      <c r="S636" t="s">
        <v>1149</v>
      </c>
      <c r="T636">
        <v>10</v>
      </c>
      <c r="U636">
        <v>11</v>
      </c>
      <c r="V636" t="s">
        <v>1164</v>
      </c>
      <c r="W636">
        <v>1</v>
      </c>
      <c r="X636" t="s">
        <v>72</v>
      </c>
      <c r="Y636">
        <v>1</v>
      </c>
      <c r="Z636" t="s">
        <v>73</v>
      </c>
      <c r="AA636">
        <v>1</v>
      </c>
      <c r="AB636" s="1">
        <v>0</v>
      </c>
      <c r="AC636" s="1">
        <v>0</v>
      </c>
      <c r="AD636" s="1">
        <v>0</v>
      </c>
      <c r="AE636" s="1">
        <v>0.25</v>
      </c>
      <c r="AF636" s="1">
        <v>0</v>
      </c>
      <c r="AG636" s="1">
        <v>0</v>
      </c>
      <c r="AH636" s="1">
        <v>0.25</v>
      </c>
      <c r="AI636" s="1">
        <v>0</v>
      </c>
      <c r="AJ636" s="1">
        <v>0</v>
      </c>
      <c r="AK636" s="1">
        <v>0.25</v>
      </c>
      <c r="AL636" s="1">
        <v>0</v>
      </c>
      <c r="AM636" s="1">
        <v>0</v>
      </c>
      <c r="AN636" s="1">
        <v>0.25</v>
      </c>
      <c r="AO636" s="1">
        <v>0</v>
      </c>
      <c r="AP636" s="1">
        <v>0</v>
      </c>
      <c r="AQ636" s="1">
        <v>1</v>
      </c>
      <c r="AR636" s="1">
        <v>0</v>
      </c>
      <c r="AS636" s="1">
        <v>0</v>
      </c>
      <c r="AT636" s="1">
        <v>0</v>
      </c>
      <c r="AU636" s="1">
        <v>0</v>
      </c>
      <c r="AV636" s="1">
        <v>0</v>
      </c>
      <c r="AW636" s="1">
        <v>40000000</v>
      </c>
      <c r="AX636" s="1">
        <v>0</v>
      </c>
      <c r="AY636" s="1">
        <v>0</v>
      </c>
      <c r="AZ636" s="1">
        <v>110000000</v>
      </c>
      <c r="BA636" s="1">
        <v>0</v>
      </c>
      <c r="BB636" s="1">
        <v>0</v>
      </c>
      <c r="BC636" s="1">
        <v>150000000</v>
      </c>
      <c r="BD636" s="1">
        <v>0</v>
      </c>
      <c r="BE636" s="1">
        <v>0</v>
      </c>
      <c r="BF636" s="1">
        <v>100000000</v>
      </c>
      <c r="BG636" s="1">
        <v>0</v>
      </c>
      <c r="BH636" s="1">
        <v>0</v>
      </c>
      <c r="BI636" s="1">
        <v>400000000</v>
      </c>
      <c r="BJ636" s="1">
        <v>0</v>
      </c>
      <c r="BK636" s="1">
        <v>0</v>
      </c>
      <c r="BL636" s="1" t="s">
        <v>74</v>
      </c>
      <c r="BM636" s="10">
        <f t="shared" si="96"/>
        <v>0</v>
      </c>
      <c r="BN636" s="10">
        <f t="shared" si="97"/>
        <v>0</v>
      </c>
      <c r="BO636" s="10">
        <f t="shared" si="98"/>
        <v>40</v>
      </c>
      <c r="BP636" s="10">
        <f t="shared" si="99"/>
        <v>0</v>
      </c>
      <c r="BQ636" s="10">
        <f t="shared" si="100"/>
        <v>110</v>
      </c>
      <c r="BR636" s="10">
        <f t="shared" si="101"/>
        <v>0</v>
      </c>
      <c r="BS636" s="10">
        <f t="shared" si="102"/>
        <v>150</v>
      </c>
      <c r="BT636" s="10">
        <f t="shared" si="103"/>
        <v>0</v>
      </c>
      <c r="BU636" s="10">
        <f t="shared" si="104"/>
        <v>100</v>
      </c>
      <c r="BV636" s="10">
        <f t="shared" si="105"/>
        <v>0</v>
      </c>
    </row>
    <row r="637" spans="1:74" x14ac:dyDescent="0.25">
      <c r="A637">
        <v>16</v>
      </c>
      <c r="B637" t="s">
        <v>60</v>
      </c>
      <c r="C637" t="s">
        <v>61</v>
      </c>
      <c r="D637">
        <v>2020</v>
      </c>
      <c r="E637" t="s">
        <v>62</v>
      </c>
      <c r="F637" t="s">
        <v>63</v>
      </c>
      <c r="G637">
        <v>2</v>
      </c>
      <c r="H637" t="s">
        <v>64</v>
      </c>
      <c r="I637" t="s">
        <v>3369</v>
      </c>
      <c r="J637" t="s">
        <v>1049</v>
      </c>
      <c r="K637" t="s">
        <v>1050</v>
      </c>
      <c r="L637" t="s">
        <v>3415</v>
      </c>
      <c r="M637" t="s">
        <v>1051</v>
      </c>
      <c r="N637" t="s">
        <v>3422</v>
      </c>
      <c r="O637" t="s">
        <v>68</v>
      </c>
      <c r="P637" t="s">
        <v>3427</v>
      </c>
      <c r="Q637" t="s">
        <v>69</v>
      </c>
      <c r="R637" t="s">
        <v>3607</v>
      </c>
      <c r="S637" t="s">
        <v>1149</v>
      </c>
      <c r="T637">
        <v>10</v>
      </c>
      <c r="U637">
        <v>12</v>
      </c>
      <c r="V637" t="s">
        <v>1165</v>
      </c>
      <c r="W637">
        <v>1</v>
      </c>
      <c r="X637" t="s">
        <v>72</v>
      </c>
      <c r="Y637">
        <v>1</v>
      </c>
      <c r="Z637" t="s">
        <v>73</v>
      </c>
      <c r="AA637">
        <v>1</v>
      </c>
      <c r="AB637" s="1">
        <v>0</v>
      </c>
      <c r="AC637" s="1">
        <v>0</v>
      </c>
      <c r="AD637" s="1">
        <v>0</v>
      </c>
      <c r="AE637" s="1">
        <v>1</v>
      </c>
      <c r="AF637" s="1">
        <v>0</v>
      </c>
      <c r="AG637" s="1">
        <v>0</v>
      </c>
      <c r="AH637" s="1">
        <v>0</v>
      </c>
      <c r="AI637" s="1">
        <v>0</v>
      </c>
      <c r="AJ637" s="1">
        <v>0</v>
      </c>
      <c r="AK637" s="1">
        <v>2</v>
      </c>
      <c r="AL637" s="1">
        <v>0</v>
      </c>
      <c r="AM637" s="1">
        <v>0</v>
      </c>
      <c r="AN637" s="1">
        <v>0</v>
      </c>
      <c r="AO637" s="1">
        <v>0</v>
      </c>
      <c r="AP637" s="1">
        <v>0</v>
      </c>
      <c r="AQ637" s="1">
        <v>3</v>
      </c>
      <c r="AR637" s="1">
        <v>0</v>
      </c>
      <c r="AS637" s="1">
        <v>0</v>
      </c>
      <c r="AT637" s="1">
        <v>0</v>
      </c>
      <c r="AU637" s="1">
        <v>0</v>
      </c>
      <c r="AV637" s="1">
        <v>0</v>
      </c>
      <c r="AW637" s="1">
        <v>150000000</v>
      </c>
      <c r="AX637" s="1">
        <v>0</v>
      </c>
      <c r="AY637" s="1">
        <v>0</v>
      </c>
      <c r="AZ637" s="1">
        <v>0</v>
      </c>
      <c r="BA637" s="1">
        <v>0</v>
      </c>
      <c r="BB637" s="1">
        <v>0</v>
      </c>
      <c r="BC637" s="1">
        <v>180000000</v>
      </c>
      <c r="BD637" s="1">
        <v>0</v>
      </c>
      <c r="BE637" s="1">
        <v>0</v>
      </c>
      <c r="BF637" s="1">
        <v>0</v>
      </c>
      <c r="BG637" s="1">
        <v>0</v>
      </c>
      <c r="BH637" s="1">
        <v>0</v>
      </c>
      <c r="BI637" s="1">
        <v>330000000</v>
      </c>
      <c r="BJ637" s="1">
        <v>0</v>
      </c>
      <c r="BK637" s="1">
        <v>0</v>
      </c>
      <c r="BL637" s="1" t="s">
        <v>74</v>
      </c>
      <c r="BM637" s="10">
        <f t="shared" si="96"/>
        <v>0</v>
      </c>
      <c r="BN637" s="10">
        <f t="shared" si="97"/>
        <v>0</v>
      </c>
      <c r="BO637" s="10">
        <f t="shared" si="98"/>
        <v>150</v>
      </c>
      <c r="BP637" s="10">
        <f t="shared" si="99"/>
        <v>0</v>
      </c>
      <c r="BQ637" s="10">
        <f t="shared" si="100"/>
        <v>0</v>
      </c>
      <c r="BR637" s="10">
        <f t="shared" si="101"/>
        <v>0</v>
      </c>
      <c r="BS637" s="10">
        <f t="shared" si="102"/>
        <v>180</v>
      </c>
      <c r="BT637" s="10">
        <f t="shared" si="103"/>
        <v>0</v>
      </c>
      <c r="BU637" s="10">
        <f t="shared" si="104"/>
        <v>0</v>
      </c>
      <c r="BV637" s="10">
        <f t="shared" si="105"/>
        <v>0</v>
      </c>
    </row>
    <row r="638" spans="1:74" x14ac:dyDescent="0.25">
      <c r="A638">
        <v>16</v>
      </c>
      <c r="B638" t="s">
        <v>60</v>
      </c>
      <c r="C638" t="s">
        <v>61</v>
      </c>
      <c r="D638">
        <v>2020</v>
      </c>
      <c r="E638" t="s">
        <v>62</v>
      </c>
      <c r="F638" t="s">
        <v>63</v>
      </c>
      <c r="G638">
        <v>2</v>
      </c>
      <c r="H638" t="s">
        <v>64</v>
      </c>
      <c r="I638" t="s">
        <v>3369</v>
      </c>
      <c r="J638" t="s">
        <v>1049</v>
      </c>
      <c r="K638" t="s">
        <v>1050</v>
      </c>
      <c r="L638" t="s">
        <v>3415</v>
      </c>
      <c r="M638" t="s">
        <v>1051</v>
      </c>
      <c r="N638" t="s">
        <v>3422</v>
      </c>
      <c r="O638" t="s">
        <v>68</v>
      </c>
      <c r="P638" t="s">
        <v>3427</v>
      </c>
      <c r="Q638" t="s">
        <v>69</v>
      </c>
      <c r="R638" t="s">
        <v>3607</v>
      </c>
      <c r="S638" t="s">
        <v>1149</v>
      </c>
      <c r="T638">
        <v>10</v>
      </c>
      <c r="U638">
        <v>13</v>
      </c>
      <c r="V638" t="s">
        <v>1166</v>
      </c>
      <c r="W638">
        <v>1</v>
      </c>
      <c r="X638" t="s">
        <v>72</v>
      </c>
      <c r="Y638">
        <v>1</v>
      </c>
      <c r="Z638" t="s">
        <v>73</v>
      </c>
      <c r="AA638">
        <v>1</v>
      </c>
      <c r="AB638" s="1">
        <v>10</v>
      </c>
      <c r="AC638" s="1">
        <v>10</v>
      </c>
      <c r="AD638" s="1">
        <v>100</v>
      </c>
      <c r="AE638" s="1">
        <v>10</v>
      </c>
      <c r="AF638" s="1">
        <v>0</v>
      </c>
      <c r="AG638" s="1">
        <v>0</v>
      </c>
      <c r="AH638" s="1">
        <v>10</v>
      </c>
      <c r="AI638" s="1">
        <v>0</v>
      </c>
      <c r="AJ638" s="1">
        <v>0</v>
      </c>
      <c r="AK638" s="1">
        <v>10</v>
      </c>
      <c r="AL638" s="1">
        <v>0</v>
      </c>
      <c r="AM638" s="1">
        <v>0</v>
      </c>
      <c r="AN638" s="1">
        <v>10</v>
      </c>
      <c r="AO638" s="1">
        <v>0</v>
      </c>
      <c r="AP638" s="1">
        <v>0</v>
      </c>
      <c r="AQ638" s="1">
        <v>50</v>
      </c>
      <c r="AR638" s="1">
        <v>10</v>
      </c>
      <c r="AS638" s="1">
        <v>20</v>
      </c>
      <c r="AT638" s="1">
        <v>615500799</v>
      </c>
      <c r="AU638" s="1">
        <v>594321104</v>
      </c>
      <c r="AV638" s="1">
        <v>96.56</v>
      </c>
      <c r="AW638" s="1">
        <v>1672338000</v>
      </c>
      <c r="AX638" s="1">
        <v>0</v>
      </c>
      <c r="AY638" s="1">
        <v>0</v>
      </c>
      <c r="AZ638" s="1">
        <v>2137674604</v>
      </c>
      <c r="BA638" s="1">
        <v>0</v>
      </c>
      <c r="BB638" s="1">
        <v>0</v>
      </c>
      <c r="BC638" s="1">
        <v>1862698489</v>
      </c>
      <c r="BD638" s="1">
        <v>0</v>
      </c>
      <c r="BE638" s="1">
        <v>0</v>
      </c>
      <c r="BF638" s="1">
        <v>1546089580</v>
      </c>
      <c r="BG638" s="1">
        <v>0</v>
      </c>
      <c r="BH638" s="1">
        <v>0</v>
      </c>
      <c r="BI638" s="1">
        <v>7834301472</v>
      </c>
      <c r="BJ638" s="1">
        <v>594321104</v>
      </c>
      <c r="BK638" s="1">
        <v>7.59</v>
      </c>
      <c r="BL638" s="1" t="s">
        <v>1167</v>
      </c>
      <c r="BM638" s="10">
        <f t="shared" si="96"/>
        <v>615.50079900000003</v>
      </c>
      <c r="BN638" s="10">
        <f t="shared" si="97"/>
        <v>594.32110399999999</v>
      </c>
      <c r="BO638" s="10">
        <f t="shared" si="98"/>
        <v>1672.338</v>
      </c>
      <c r="BP638" s="10">
        <f t="shared" si="99"/>
        <v>0</v>
      </c>
      <c r="BQ638" s="10">
        <f t="shared" si="100"/>
        <v>2137.6746039999998</v>
      </c>
      <c r="BR638" s="10">
        <f t="shared" si="101"/>
        <v>0</v>
      </c>
      <c r="BS638" s="10">
        <f t="shared" si="102"/>
        <v>1862.6984890000001</v>
      </c>
      <c r="BT638" s="10">
        <f t="shared" si="103"/>
        <v>0</v>
      </c>
      <c r="BU638" s="10">
        <f t="shared" si="104"/>
        <v>1546.0895800000001</v>
      </c>
      <c r="BV638" s="10">
        <f t="shared" si="105"/>
        <v>0</v>
      </c>
    </row>
    <row r="639" spans="1:74" x14ac:dyDescent="0.25">
      <c r="A639">
        <v>16</v>
      </c>
      <c r="B639" t="s">
        <v>60</v>
      </c>
      <c r="C639" t="s">
        <v>61</v>
      </c>
      <c r="D639">
        <v>2020</v>
      </c>
      <c r="E639" t="s">
        <v>62</v>
      </c>
      <c r="F639" t="s">
        <v>63</v>
      </c>
      <c r="G639">
        <v>2</v>
      </c>
      <c r="H639" t="s">
        <v>64</v>
      </c>
      <c r="I639" t="s">
        <v>3369</v>
      </c>
      <c r="J639" t="s">
        <v>1049</v>
      </c>
      <c r="K639" t="s">
        <v>1050</v>
      </c>
      <c r="L639" t="s">
        <v>3415</v>
      </c>
      <c r="M639" t="s">
        <v>1051</v>
      </c>
      <c r="N639" t="s">
        <v>3422</v>
      </c>
      <c r="O639" t="s">
        <v>68</v>
      </c>
      <c r="P639" t="s">
        <v>3427</v>
      </c>
      <c r="Q639" t="s">
        <v>69</v>
      </c>
      <c r="R639" t="s">
        <v>3608</v>
      </c>
      <c r="S639" t="s">
        <v>1168</v>
      </c>
      <c r="T639">
        <v>11</v>
      </c>
      <c r="U639">
        <v>1</v>
      </c>
      <c r="V639" t="s">
        <v>1169</v>
      </c>
      <c r="W639">
        <v>2</v>
      </c>
      <c r="X639" t="s">
        <v>76</v>
      </c>
      <c r="Y639">
        <v>1</v>
      </c>
      <c r="Z639" t="s">
        <v>73</v>
      </c>
      <c r="AA639">
        <v>1</v>
      </c>
      <c r="AB639" s="1">
        <v>100</v>
      </c>
      <c r="AC639" s="1">
        <v>100</v>
      </c>
      <c r="AD639" s="1">
        <v>100</v>
      </c>
      <c r="AE639" s="1">
        <v>100</v>
      </c>
      <c r="AF639" s="1">
        <v>0</v>
      </c>
      <c r="AG639" s="1">
        <v>0</v>
      </c>
      <c r="AH639" s="1">
        <v>100</v>
      </c>
      <c r="AI639" s="1">
        <v>0</v>
      </c>
      <c r="AJ639" s="1">
        <v>0</v>
      </c>
      <c r="AK639" s="1">
        <v>100</v>
      </c>
      <c r="AL639" s="1">
        <v>0</v>
      </c>
      <c r="AM639" s="1">
        <v>0</v>
      </c>
      <c r="AN639" s="1">
        <v>100</v>
      </c>
      <c r="AO639" s="1">
        <v>0</v>
      </c>
      <c r="AP639" s="1">
        <v>0</v>
      </c>
      <c r="AQ639" s="1" t="s">
        <v>77</v>
      </c>
      <c r="AR639" s="1" t="s">
        <v>77</v>
      </c>
      <c r="AS639" s="1" t="s">
        <v>77</v>
      </c>
      <c r="AT639" s="1">
        <v>1537500639</v>
      </c>
      <c r="AU639" s="1">
        <v>1516846609</v>
      </c>
      <c r="AV639" s="1">
        <v>98.66</v>
      </c>
      <c r="AW639" s="1">
        <v>2280000000</v>
      </c>
      <c r="AX639" s="1">
        <v>0</v>
      </c>
      <c r="AY639" s="1">
        <v>0</v>
      </c>
      <c r="AZ639" s="1">
        <v>3800000000</v>
      </c>
      <c r="BA639" s="1">
        <v>0</v>
      </c>
      <c r="BB639" s="1">
        <v>0</v>
      </c>
      <c r="BC639" s="1">
        <v>5553592165</v>
      </c>
      <c r="BD639" s="1">
        <v>0</v>
      </c>
      <c r="BE639" s="1">
        <v>0</v>
      </c>
      <c r="BF639" s="1">
        <v>1327876691</v>
      </c>
      <c r="BG639" s="1">
        <v>0</v>
      </c>
      <c r="BH639" s="1">
        <v>0</v>
      </c>
      <c r="BI639" s="1">
        <v>14498969495</v>
      </c>
      <c r="BJ639" s="1">
        <v>1516846609</v>
      </c>
      <c r="BK639" s="1">
        <v>10.46</v>
      </c>
      <c r="BL639" s="1" t="s">
        <v>1170</v>
      </c>
      <c r="BM639" s="10">
        <f t="shared" si="96"/>
        <v>1537.5006390000001</v>
      </c>
      <c r="BN639" s="10">
        <f t="shared" si="97"/>
        <v>1516.8466089999999</v>
      </c>
      <c r="BO639" s="10">
        <f t="shared" si="98"/>
        <v>2280</v>
      </c>
      <c r="BP639" s="10">
        <f t="shared" si="99"/>
        <v>0</v>
      </c>
      <c r="BQ639" s="10">
        <f t="shared" si="100"/>
        <v>3800</v>
      </c>
      <c r="BR639" s="10">
        <f t="shared" si="101"/>
        <v>0</v>
      </c>
      <c r="BS639" s="10">
        <f t="shared" si="102"/>
        <v>5553.592165</v>
      </c>
      <c r="BT639" s="10">
        <f t="shared" si="103"/>
        <v>0</v>
      </c>
      <c r="BU639" s="10">
        <f t="shared" si="104"/>
        <v>1327.8766909999999</v>
      </c>
      <c r="BV639" s="10">
        <f t="shared" si="105"/>
        <v>0</v>
      </c>
    </row>
    <row r="640" spans="1:74" x14ac:dyDescent="0.25">
      <c r="A640">
        <v>16</v>
      </c>
      <c r="B640" t="s">
        <v>60</v>
      </c>
      <c r="C640" t="s">
        <v>61</v>
      </c>
      <c r="D640">
        <v>2020</v>
      </c>
      <c r="E640" t="s">
        <v>62</v>
      </c>
      <c r="F640" t="s">
        <v>63</v>
      </c>
      <c r="G640">
        <v>2</v>
      </c>
      <c r="H640" t="s">
        <v>64</v>
      </c>
      <c r="I640" t="s">
        <v>3369</v>
      </c>
      <c r="J640" t="s">
        <v>1049</v>
      </c>
      <c r="K640" t="s">
        <v>1050</v>
      </c>
      <c r="L640" t="s">
        <v>3415</v>
      </c>
      <c r="M640" t="s">
        <v>1051</v>
      </c>
      <c r="N640" t="s">
        <v>3422</v>
      </c>
      <c r="O640" t="s">
        <v>68</v>
      </c>
      <c r="P640" t="s">
        <v>3427</v>
      </c>
      <c r="Q640" t="s">
        <v>69</v>
      </c>
      <c r="R640" t="s">
        <v>3608</v>
      </c>
      <c r="S640" t="s">
        <v>1168</v>
      </c>
      <c r="T640">
        <v>11</v>
      </c>
      <c r="U640">
        <v>2</v>
      </c>
      <c r="V640" t="s">
        <v>1171</v>
      </c>
      <c r="W640">
        <v>2</v>
      </c>
      <c r="X640" t="s">
        <v>76</v>
      </c>
      <c r="Y640">
        <v>1</v>
      </c>
      <c r="Z640" t="s">
        <v>73</v>
      </c>
      <c r="AA640">
        <v>1</v>
      </c>
      <c r="AB640" s="1">
        <v>100</v>
      </c>
      <c r="AC640" s="1">
        <v>100</v>
      </c>
      <c r="AD640" s="1">
        <v>100</v>
      </c>
      <c r="AE640" s="1">
        <v>100</v>
      </c>
      <c r="AF640" s="1">
        <v>0</v>
      </c>
      <c r="AG640" s="1">
        <v>0</v>
      </c>
      <c r="AH640" s="1">
        <v>100</v>
      </c>
      <c r="AI640" s="1">
        <v>0</v>
      </c>
      <c r="AJ640" s="1">
        <v>0</v>
      </c>
      <c r="AK640" s="1">
        <v>100</v>
      </c>
      <c r="AL640" s="1">
        <v>0</v>
      </c>
      <c r="AM640" s="1">
        <v>0</v>
      </c>
      <c r="AN640" s="1">
        <v>100</v>
      </c>
      <c r="AO640" s="1">
        <v>0</v>
      </c>
      <c r="AP640" s="1">
        <v>0</v>
      </c>
      <c r="AQ640" s="1" t="s">
        <v>77</v>
      </c>
      <c r="AR640" s="1" t="s">
        <v>77</v>
      </c>
      <c r="AS640" s="1" t="s">
        <v>77</v>
      </c>
      <c r="AT640" s="1">
        <v>85680000</v>
      </c>
      <c r="AU640" s="1">
        <v>85680000</v>
      </c>
      <c r="AV640" s="1">
        <v>100</v>
      </c>
      <c r="AW640" s="1">
        <v>2493862000</v>
      </c>
      <c r="AX640" s="1">
        <v>0</v>
      </c>
      <c r="AY640" s="1">
        <v>0</v>
      </c>
      <c r="AZ640" s="1">
        <v>2300000000</v>
      </c>
      <c r="BA640" s="1">
        <v>0</v>
      </c>
      <c r="BB640" s="1">
        <v>0</v>
      </c>
      <c r="BC640" s="1">
        <v>3881532236</v>
      </c>
      <c r="BD640" s="1">
        <v>0</v>
      </c>
      <c r="BE640" s="1">
        <v>0</v>
      </c>
      <c r="BF640" s="1">
        <v>1102279145</v>
      </c>
      <c r="BG640" s="1">
        <v>0</v>
      </c>
      <c r="BH640" s="1">
        <v>0</v>
      </c>
      <c r="BI640" s="1">
        <v>9863353381</v>
      </c>
      <c r="BJ640" s="1">
        <v>85680000</v>
      </c>
      <c r="BK640" s="1">
        <v>0.87</v>
      </c>
      <c r="BL640" s="1" t="s">
        <v>1172</v>
      </c>
      <c r="BM640" s="10">
        <f t="shared" si="96"/>
        <v>85.68</v>
      </c>
      <c r="BN640" s="10">
        <f t="shared" si="97"/>
        <v>85.68</v>
      </c>
      <c r="BO640" s="10">
        <f t="shared" si="98"/>
        <v>2493.8620000000001</v>
      </c>
      <c r="BP640" s="10">
        <f t="shared" si="99"/>
        <v>0</v>
      </c>
      <c r="BQ640" s="10">
        <f t="shared" si="100"/>
        <v>2300</v>
      </c>
      <c r="BR640" s="10">
        <f t="shared" si="101"/>
        <v>0</v>
      </c>
      <c r="BS640" s="10">
        <f t="shared" si="102"/>
        <v>3881.532236</v>
      </c>
      <c r="BT640" s="10">
        <f t="shared" si="103"/>
        <v>0</v>
      </c>
      <c r="BU640" s="10">
        <f t="shared" si="104"/>
        <v>1102.279145</v>
      </c>
      <c r="BV640" s="10">
        <f t="shared" si="105"/>
        <v>0</v>
      </c>
    </row>
    <row r="641" spans="1:74" x14ac:dyDescent="0.25">
      <c r="A641">
        <v>16</v>
      </c>
      <c r="B641" t="s">
        <v>60</v>
      </c>
      <c r="C641" t="s">
        <v>61</v>
      </c>
      <c r="D641">
        <v>2020</v>
      </c>
      <c r="E641" t="s">
        <v>62</v>
      </c>
      <c r="F641" t="s">
        <v>63</v>
      </c>
      <c r="G641">
        <v>2</v>
      </c>
      <c r="H641" t="s">
        <v>64</v>
      </c>
      <c r="I641" t="s">
        <v>3369</v>
      </c>
      <c r="J641" t="s">
        <v>1049</v>
      </c>
      <c r="K641" t="s">
        <v>1050</v>
      </c>
      <c r="L641" t="s">
        <v>3415</v>
      </c>
      <c r="M641" t="s">
        <v>1051</v>
      </c>
      <c r="N641" t="s">
        <v>3422</v>
      </c>
      <c r="O641" t="s">
        <v>68</v>
      </c>
      <c r="P641" t="s">
        <v>3427</v>
      </c>
      <c r="Q641" t="s">
        <v>69</v>
      </c>
      <c r="R641" t="s">
        <v>3608</v>
      </c>
      <c r="S641" t="s">
        <v>1168</v>
      </c>
      <c r="T641">
        <v>11</v>
      </c>
      <c r="U641">
        <v>3</v>
      </c>
      <c r="V641" t="s">
        <v>1173</v>
      </c>
      <c r="W641">
        <v>2</v>
      </c>
      <c r="X641" t="s">
        <v>76</v>
      </c>
      <c r="Y641">
        <v>1</v>
      </c>
      <c r="Z641" t="s">
        <v>73</v>
      </c>
      <c r="AA641">
        <v>1</v>
      </c>
      <c r="AB641" s="1">
        <v>100</v>
      </c>
      <c r="AC641" s="1">
        <v>100</v>
      </c>
      <c r="AD641" s="1">
        <v>100</v>
      </c>
      <c r="AE641" s="1">
        <v>100</v>
      </c>
      <c r="AF641" s="1">
        <v>0</v>
      </c>
      <c r="AG641" s="1">
        <v>0</v>
      </c>
      <c r="AH641" s="1">
        <v>100</v>
      </c>
      <c r="AI641" s="1">
        <v>0</v>
      </c>
      <c r="AJ641" s="1">
        <v>0</v>
      </c>
      <c r="AK641" s="1">
        <v>100</v>
      </c>
      <c r="AL641" s="1">
        <v>0</v>
      </c>
      <c r="AM641" s="1">
        <v>0</v>
      </c>
      <c r="AN641" s="1">
        <v>100</v>
      </c>
      <c r="AO641" s="1">
        <v>0</v>
      </c>
      <c r="AP641" s="1">
        <v>0</v>
      </c>
      <c r="AQ641" s="1" t="s">
        <v>77</v>
      </c>
      <c r="AR641" s="1" t="s">
        <v>77</v>
      </c>
      <c r="AS641" s="1" t="s">
        <v>77</v>
      </c>
      <c r="AT641" s="1">
        <v>1434827555</v>
      </c>
      <c r="AU641" s="1">
        <v>1434806005</v>
      </c>
      <c r="AV641" s="1">
        <v>100</v>
      </c>
      <c r="AW641" s="1">
        <v>1900000000</v>
      </c>
      <c r="AX641" s="1">
        <v>0</v>
      </c>
      <c r="AY641" s="1">
        <v>0</v>
      </c>
      <c r="AZ641" s="1">
        <v>2280000000</v>
      </c>
      <c r="BA641" s="1">
        <v>0</v>
      </c>
      <c r="BB641" s="1">
        <v>0</v>
      </c>
      <c r="BC641" s="1">
        <v>3889839600</v>
      </c>
      <c r="BD641" s="1">
        <v>0</v>
      </c>
      <c r="BE641" s="1">
        <v>0</v>
      </c>
      <c r="BF641" s="1">
        <v>1120802400</v>
      </c>
      <c r="BG641" s="1">
        <v>0</v>
      </c>
      <c r="BH641" s="1">
        <v>0</v>
      </c>
      <c r="BI641" s="1">
        <v>10625469555</v>
      </c>
      <c r="BJ641" s="1">
        <v>1434806005</v>
      </c>
      <c r="BK641" s="1">
        <v>13.5</v>
      </c>
      <c r="BL641" s="1" t="s">
        <v>1174</v>
      </c>
      <c r="BM641" s="10">
        <f t="shared" si="96"/>
        <v>1434.8275550000001</v>
      </c>
      <c r="BN641" s="10">
        <f t="shared" si="97"/>
        <v>1434.8060049999999</v>
      </c>
      <c r="BO641" s="10">
        <f t="shared" si="98"/>
        <v>1900</v>
      </c>
      <c r="BP641" s="10">
        <f t="shared" si="99"/>
        <v>0</v>
      </c>
      <c r="BQ641" s="10">
        <f t="shared" si="100"/>
        <v>2280</v>
      </c>
      <c r="BR641" s="10">
        <f t="shared" si="101"/>
        <v>0</v>
      </c>
      <c r="BS641" s="10">
        <f t="shared" si="102"/>
        <v>3889.8395999999998</v>
      </c>
      <c r="BT641" s="10">
        <f t="shared" si="103"/>
        <v>0</v>
      </c>
      <c r="BU641" s="10">
        <f t="shared" si="104"/>
        <v>1120.8024</v>
      </c>
      <c r="BV641" s="10">
        <f t="shared" si="105"/>
        <v>0</v>
      </c>
    </row>
    <row r="642" spans="1:74" x14ac:dyDescent="0.25">
      <c r="A642">
        <v>16</v>
      </c>
      <c r="B642" t="s">
        <v>60</v>
      </c>
      <c r="C642" t="s">
        <v>61</v>
      </c>
      <c r="D642">
        <v>2020</v>
      </c>
      <c r="E642" t="s">
        <v>62</v>
      </c>
      <c r="F642" t="s">
        <v>63</v>
      </c>
      <c r="G642">
        <v>2</v>
      </c>
      <c r="H642" t="s">
        <v>64</v>
      </c>
      <c r="I642" t="s">
        <v>3369</v>
      </c>
      <c r="J642" t="s">
        <v>1049</v>
      </c>
      <c r="K642" t="s">
        <v>1050</v>
      </c>
      <c r="L642" t="s">
        <v>3415</v>
      </c>
      <c r="M642" t="s">
        <v>1051</v>
      </c>
      <c r="N642" t="s">
        <v>3422</v>
      </c>
      <c r="O642" t="s">
        <v>68</v>
      </c>
      <c r="P642" t="s">
        <v>3427</v>
      </c>
      <c r="Q642" t="s">
        <v>69</v>
      </c>
      <c r="R642" t="s">
        <v>3608</v>
      </c>
      <c r="S642" t="s">
        <v>1168</v>
      </c>
      <c r="T642">
        <v>11</v>
      </c>
      <c r="U642">
        <v>4</v>
      </c>
      <c r="V642" t="s">
        <v>1175</v>
      </c>
      <c r="W642">
        <v>2</v>
      </c>
      <c r="X642" t="s">
        <v>76</v>
      </c>
      <c r="Y642">
        <v>1</v>
      </c>
      <c r="Z642" t="s">
        <v>73</v>
      </c>
      <c r="AA642">
        <v>1</v>
      </c>
      <c r="AB642" s="1">
        <v>100</v>
      </c>
      <c r="AC642" s="1">
        <v>100</v>
      </c>
      <c r="AD642" s="1">
        <v>100</v>
      </c>
      <c r="AE642" s="1">
        <v>100</v>
      </c>
      <c r="AF642" s="1">
        <v>0</v>
      </c>
      <c r="AG642" s="1">
        <v>0</v>
      </c>
      <c r="AH642" s="1">
        <v>100</v>
      </c>
      <c r="AI642" s="1">
        <v>0</v>
      </c>
      <c r="AJ642" s="1">
        <v>0</v>
      </c>
      <c r="AK642" s="1">
        <v>100</v>
      </c>
      <c r="AL642" s="1">
        <v>0</v>
      </c>
      <c r="AM642" s="1">
        <v>0</v>
      </c>
      <c r="AN642" s="1">
        <v>0</v>
      </c>
      <c r="AO642" s="1">
        <v>0</v>
      </c>
      <c r="AP642" s="1">
        <v>0</v>
      </c>
      <c r="AQ642" s="1" t="s">
        <v>77</v>
      </c>
      <c r="AR642" s="1" t="s">
        <v>77</v>
      </c>
      <c r="AS642" s="1" t="s">
        <v>77</v>
      </c>
      <c r="AT642" s="1">
        <v>215000000</v>
      </c>
      <c r="AU642" s="1">
        <v>215000000</v>
      </c>
      <c r="AV642" s="1">
        <v>100</v>
      </c>
      <c r="AW642" s="1">
        <v>190000000</v>
      </c>
      <c r="AX642" s="1">
        <v>0</v>
      </c>
      <c r="AY642" s="1">
        <v>0</v>
      </c>
      <c r="AZ642" s="1">
        <v>260000000</v>
      </c>
      <c r="BA642" s="1">
        <v>0</v>
      </c>
      <c r="BB642" s="1">
        <v>0</v>
      </c>
      <c r="BC642" s="1">
        <v>443578200</v>
      </c>
      <c r="BD642" s="1">
        <v>0</v>
      </c>
      <c r="BE642" s="1">
        <v>0</v>
      </c>
      <c r="BF642" s="1">
        <v>0</v>
      </c>
      <c r="BG642" s="1">
        <v>0</v>
      </c>
      <c r="BH642" s="1">
        <v>0</v>
      </c>
      <c r="BI642" s="1">
        <v>1108578200</v>
      </c>
      <c r="BJ642" s="1">
        <v>215000000</v>
      </c>
      <c r="BK642" s="1">
        <v>19.39</v>
      </c>
      <c r="BL642" s="1" t="s">
        <v>1176</v>
      </c>
      <c r="BM642" s="10">
        <f t="shared" si="96"/>
        <v>215</v>
      </c>
      <c r="BN642" s="10">
        <f t="shared" si="97"/>
        <v>215</v>
      </c>
      <c r="BO642" s="10">
        <f t="shared" si="98"/>
        <v>190</v>
      </c>
      <c r="BP642" s="10">
        <f t="shared" si="99"/>
        <v>0</v>
      </c>
      <c r="BQ642" s="10">
        <f t="shared" si="100"/>
        <v>260</v>
      </c>
      <c r="BR642" s="10">
        <f t="shared" si="101"/>
        <v>0</v>
      </c>
      <c r="BS642" s="10">
        <f t="shared" si="102"/>
        <v>443.57819999999998</v>
      </c>
      <c r="BT642" s="10">
        <f t="shared" si="103"/>
        <v>0</v>
      </c>
      <c r="BU642" s="10">
        <f t="shared" si="104"/>
        <v>0</v>
      </c>
      <c r="BV642" s="10">
        <f t="shared" si="105"/>
        <v>0</v>
      </c>
    </row>
    <row r="643" spans="1:74" x14ac:dyDescent="0.25">
      <c r="A643">
        <v>16</v>
      </c>
      <c r="B643" t="s">
        <v>60</v>
      </c>
      <c r="C643" t="s">
        <v>61</v>
      </c>
      <c r="D643">
        <v>2020</v>
      </c>
      <c r="E643" t="s">
        <v>62</v>
      </c>
      <c r="F643" t="s">
        <v>63</v>
      </c>
      <c r="G643">
        <v>2</v>
      </c>
      <c r="H643" t="s">
        <v>64</v>
      </c>
      <c r="I643" t="s">
        <v>3369</v>
      </c>
      <c r="J643" t="s">
        <v>1049</v>
      </c>
      <c r="K643" t="s">
        <v>1050</v>
      </c>
      <c r="L643" t="s">
        <v>3415</v>
      </c>
      <c r="M643" t="s">
        <v>1051</v>
      </c>
      <c r="N643" t="s">
        <v>3422</v>
      </c>
      <c r="O643" t="s">
        <v>68</v>
      </c>
      <c r="P643" t="s">
        <v>3427</v>
      </c>
      <c r="Q643" t="s">
        <v>69</v>
      </c>
      <c r="R643" t="s">
        <v>3608</v>
      </c>
      <c r="S643" t="s">
        <v>1168</v>
      </c>
      <c r="T643">
        <v>11</v>
      </c>
      <c r="U643">
        <v>5</v>
      </c>
      <c r="V643" t="s">
        <v>1177</v>
      </c>
      <c r="W643">
        <v>2</v>
      </c>
      <c r="X643" t="s">
        <v>76</v>
      </c>
      <c r="Y643">
        <v>1</v>
      </c>
      <c r="Z643" t="s">
        <v>73</v>
      </c>
      <c r="AA643">
        <v>1</v>
      </c>
      <c r="AB643" s="1">
        <v>100</v>
      </c>
      <c r="AC643" s="1">
        <v>100</v>
      </c>
      <c r="AD643" s="1">
        <v>100</v>
      </c>
      <c r="AE643" s="1">
        <v>100</v>
      </c>
      <c r="AF643" s="1">
        <v>0</v>
      </c>
      <c r="AG643" s="1">
        <v>0</v>
      </c>
      <c r="AH643" s="1">
        <v>100</v>
      </c>
      <c r="AI643" s="1">
        <v>0</v>
      </c>
      <c r="AJ643" s="1">
        <v>0</v>
      </c>
      <c r="AK643" s="1">
        <v>100</v>
      </c>
      <c r="AL643" s="1">
        <v>0</v>
      </c>
      <c r="AM643" s="1">
        <v>0</v>
      </c>
      <c r="AN643" s="1">
        <v>100</v>
      </c>
      <c r="AO643" s="1">
        <v>0</v>
      </c>
      <c r="AP643" s="1">
        <v>0</v>
      </c>
      <c r="AQ643" s="1" t="s">
        <v>77</v>
      </c>
      <c r="AR643" s="1" t="s">
        <v>77</v>
      </c>
      <c r="AS643" s="1" t="s">
        <v>77</v>
      </c>
      <c r="AT643" s="1">
        <v>673571580</v>
      </c>
      <c r="AU643" s="1">
        <v>673571580</v>
      </c>
      <c r="AV643" s="1">
        <v>100</v>
      </c>
      <c r="AW643" s="1">
        <v>817600000</v>
      </c>
      <c r="AX643" s="1">
        <v>0</v>
      </c>
      <c r="AY643" s="1">
        <v>0</v>
      </c>
      <c r="AZ643" s="1">
        <v>760000000</v>
      </c>
      <c r="BA643" s="1">
        <v>0</v>
      </c>
      <c r="BB643" s="1">
        <v>0</v>
      </c>
      <c r="BC643" s="1">
        <v>1296613200</v>
      </c>
      <c r="BD643" s="1">
        <v>0</v>
      </c>
      <c r="BE643" s="1">
        <v>0</v>
      </c>
      <c r="BF643" s="1">
        <v>373600800</v>
      </c>
      <c r="BG643" s="1">
        <v>0</v>
      </c>
      <c r="BH643" s="1">
        <v>0</v>
      </c>
      <c r="BI643" s="1">
        <v>3921385580</v>
      </c>
      <c r="BJ643" s="1">
        <v>673571580</v>
      </c>
      <c r="BK643" s="1">
        <v>17.18</v>
      </c>
      <c r="BL643" s="1" t="s">
        <v>1178</v>
      </c>
      <c r="BM643" s="10">
        <f t="shared" ref="BM643:BM706" si="106">AT643 / 1000000</f>
        <v>673.57158000000004</v>
      </c>
      <c r="BN643" s="10">
        <f t="shared" ref="BN643:BN706" si="107">AU643 / 1000000</f>
        <v>673.57158000000004</v>
      </c>
      <c r="BO643" s="10">
        <f t="shared" ref="BO643:BO706" si="108">AW643 / 1000000</f>
        <v>817.6</v>
      </c>
      <c r="BP643" s="10">
        <f t="shared" ref="BP643:BP706" si="109">AX643 / 1000000</f>
        <v>0</v>
      </c>
      <c r="BQ643" s="10">
        <f t="shared" ref="BQ643:BQ706" si="110">AZ643 / 1000000</f>
        <v>760</v>
      </c>
      <c r="BR643" s="10">
        <f t="shared" ref="BR643:BR706" si="111">BA643 / 1000000</f>
        <v>0</v>
      </c>
      <c r="BS643" s="10">
        <f t="shared" ref="BS643:BS706" si="112">BC643 / 1000000</f>
        <v>1296.6132</v>
      </c>
      <c r="BT643" s="10">
        <f t="shared" ref="BT643:BT706" si="113">BD643 / 1000000</f>
        <v>0</v>
      </c>
      <c r="BU643" s="10">
        <f t="shared" ref="BU643:BU706" si="114">BF643 / 1000000</f>
        <v>373.60079999999999</v>
      </c>
      <c r="BV643" s="10">
        <f t="shared" ref="BV643:BV706" si="115">BG643 / 1000000</f>
        <v>0</v>
      </c>
    </row>
    <row r="644" spans="1:74" x14ac:dyDescent="0.25">
      <c r="A644">
        <v>16</v>
      </c>
      <c r="B644" t="s">
        <v>60</v>
      </c>
      <c r="C644" t="s">
        <v>61</v>
      </c>
      <c r="D644">
        <v>2020</v>
      </c>
      <c r="E644" t="s">
        <v>62</v>
      </c>
      <c r="F644" t="s">
        <v>63</v>
      </c>
      <c r="G644">
        <v>2</v>
      </c>
      <c r="H644" t="s">
        <v>64</v>
      </c>
      <c r="I644" t="s">
        <v>3370</v>
      </c>
      <c r="J644" t="s">
        <v>1179</v>
      </c>
      <c r="K644" t="s">
        <v>1180</v>
      </c>
      <c r="L644" t="s">
        <v>3416</v>
      </c>
      <c r="M644" t="s">
        <v>1181</v>
      </c>
      <c r="N644" t="s">
        <v>3424</v>
      </c>
      <c r="O644" t="s">
        <v>245</v>
      </c>
      <c r="P644" t="s">
        <v>3425</v>
      </c>
      <c r="Q644" t="s">
        <v>1182</v>
      </c>
      <c r="R644" t="s">
        <v>3609</v>
      </c>
      <c r="S644" t="s">
        <v>1183</v>
      </c>
      <c r="T644">
        <v>7</v>
      </c>
      <c r="U644">
        <v>1</v>
      </c>
      <c r="V644" t="s">
        <v>1184</v>
      </c>
      <c r="W644">
        <v>1</v>
      </c>
      <c r="X644" t="s">
        <v>72</v>
      </c>
      <c r="Y644">
        <v>1</v>
      </c>
      <c r="Z644" t="s">
        <v>73</v>
      </c>
      <c r="AA644">
        <v>1</v>
      </c>
      <c r="AB644" s="1">
        <v>2000</v>
      </c>
      <c r="AC644" s="1">
        <v>2000</v>
      </c>
      <c r="AD644" s="1">
        <v>100</v>
      </c>
      <c r="AE644" s="1">
        <v>7000</v>
      </c>
      <c r="AF644" s="1">
        <v>0</v>
      </c>
      <c r="AG644" s="1">
        <v>0</v>
      </c>
      <c r="AH644" s="1">
        <v>7000</v>
      </c>
      <c r="AI644" s="1">
        <v>0</v>
      </c>
      <c r="AJ644" s="1">
        <v>0</v>
      </c>
      <c r="AK644" s="1">
        <v>7000</v>
      </c>
      <c r="AL644" s="1">
        <v>0</v>
      </c>
      <c r="AM644" s="1">
        <v>0</v>
      </c>
      <c r="AN644" s="1">
        <v>3100</v>
      </c>
      <c r="AO644" s="1">
        <v>0</v>
      </c>
      <c r="AP644" s="1">
        <v>0</v>
      </c>
      <c r="AQ644" s="1">
        <v>26100</v>
      </c>
      <c r="AR644" s="1">
        <v>2000</v>
      </c>
      <c r="AS644" s="1">
        <v>7.66</v>
      </c>
      <c r="AT644" s="1">
        <v>104570000</v>
      </c>
      <c r="AU644" s="1">
        <v>104564466</v>
      </c>
      <c r="AV644" s="1">
        <v>99.99</v>
      </c>
      <c r="AW644" s="1">
        <v>2369001000</v>
      </c>
      <c r="AX644" s="1">
        <v>0</v>
      </c>
      <c r="AY644" s="1">
        <v>0</v>
      </c>
      <c r="AZ644" s="1">
        <v>2523000000</v>
      </c>
      <c r="BA644" s="1">
        <v>0</v>
      </c>
      <c r="BB644" s="1">
        <v>0</v>
      </c>
      <c r="BC644" s="1">
        <v>2491086000</v>
      </c>
      <c r="BD644" s="1">
        <v>0</v>
      </c>
      <c r="BE644" s="1">
        <v>0</v>
      </c>
      <c r="BF644" s="1">
        <v>2219930000</v>
      </c>
      <c r="BG644" s="1">
        <v>0</v>
      </c>
      <c r="BH644" s="1">
        <v>0</v>
      </c>
      <c r="BI644" s="1">
        <v>9707587000</v>
      </c>
      <c r="BJ644" s="1">
        <v>104564466</v>
      </c>
      <c r="BK644" s="1">
        <v>1.08</v>
      </c>
      <c r="BL644" s="1" t="s">
        <v>1185</v>
      </c>
      <c r="BM644" s="10">
        <f t="shared" si="106"/>
        <v>104.57</v>
      </c>
      <c r="BN644" s="10">
        <f t="shared" si="107"/>
        <v>104.564466</v>
      </c>
      <c r="BO644" s="10">
        <f t="shared" si="108"/>
        <v>2369.0010000000002</v>
      </c>
      <c r="BP644" s="10">
        <f t="shared" si="109"/>
        <v>0</v>
      </c>
      <c r="BQ644" s="10">
        <f t="shared" si="110"/>
        <v>2523</v>
      </c>
      <c r="BR644" s="10">
        <f t="shared" si="111"/>
        <v>0</v>
      </c>
      <c r="BS644" s="10">
        <f t="shared" si="112"/>
        <v>2491.0859999999998</v>
      </c>
      <c r="BT644" s="10">
        <f t="shared" si="113"/>
        <v>0</v>
      </c>
      <c r="BU644" s="10">
        <f t="shared" si="114"/>
        <v>2219.9299999999998</v>
      </c>
      <c r="BV644" s="10">
        <f t="shared" si="115"/>
        <v>0</v>
      </c>
    </row>
    <row r="645" spans="1:74" x14ac:dyDescent="0.25">
      <c r="A645">
        <v>16</v>
      </c>
      <c r="B645" t="s">
        <v>60</v>
      </c>
      <c r="C645" t="s">
        <v>61</v>
      </c>
      <c r="D645">
        <v>2020</v>
      </c>
      <c r="E645" t="s">
        <v>62</v>
      </c>
      <c r="F645" t="s">
        <v>63</v>
      </c>
      <c r="G645">
        <v>2</v>
      </c>
      <c r="H645" t="s">
        <v>64</v>
      </c>
      <c r="I645" t="s">
        <v>3370</v>
      </c>
      <c r="J645" t="s">
        <v>1179</v>
      </c>
      <c r="K645" t="s">
        <v>1180</v>
      </c>
      <c r="L645" t="s">
        <v>3416</v>
      </c>
      <c r="M645" t="s">
        <v>1181</v>
      </c>
      <c r="N645" t="s">
        <v>3424</v>
      </c>
      <c r="O645" t="s">
        <v>245</v>
      </c>
      <c r="P645" t="s">
        <v>3425</v>
      </c>
      <c r="Q645" t="s">
        <v>1182</v>
      </c>
      <c r="R645" t="s">
        <v>3609</v>
      </c>
      <c r="S645" t="s">
        <v>1183</v>
      </c>
      <c r="T645">
        <v>7</v>
      </c>
      <c r="U645">
        <v>2</v>
      </c>
      <c r="V645" t="s">
        <v>1186</v>
      </c>
      <c r="W645">
        <v>1</v>
      </c>
      <c r="X645" t="s">
        <v>72</v>
      </c>
      <c r="Y645">
        <v>1</v>
      </c>
      <c r="Z645" t="s">
        <v>73</v>
      </c>
      <c r="AA645">
        <v>1</v>
      </c>
      <c r="AB645" s="1">
        <v>2</v>
      </c>
      <c r="AC645" s="1">
        <v>2</v>
      </c>
      <c r="AD645" s="1">
        <v>100</v>
      </c>
      <c r="AE645" s="1">
        <v>4</v>
      </c>
      <c r="AF645" s="1">
        <v>0</v>
      </c>
      <c r="AG645" s="1">
        <v>0</v>
      </c>
      <c r="AH645" s="1">
        <v>4</v>
      </c>
      <c r="AI645" s="1">
        <v>0</v>
      </c>
      <c r="AJ645" s="1">
        <v>0</v>
      </c>
      <c r="AK645" s="1">
        <v>3</v>
      </c>
      <c r="AL645" s="1">
        <v>0</v>
      </c>
      <c r="AM645" s="1">
        <v>0</v>
      </c>
      <c r="AN645" s="1">
        <v>0</v>
      </c>
      <c r="AO645" s="1">
        <v>0</v>
      </c>
      <c r="AP645" s="1">
        <v>0</v>
      </c>
      <c r="AQ645" s="1">
        <v>13</v>
      </c>
      <c r="AR645" s="1">
        <v>2</v>
      </c>
      <c r="AS645" s="1">
        <v>15.38</v>
      </c>
      <c r="AT645" s="1">
        <v>120000000</v>
      </c>
      <c r="AU645" s="1">
        <v>120000000</v>
      </c>
      <c r="AV645" s="1">
        <v>100</v>
      </c>
      <c r="AW645" s="1">
        <v>800000000</v>
      </c>
      <c r="AX645" s="1">
        <v>0</v>
      </c>
      <c r="AY645" s="1">
        <v>0</v>
      </c>
      <c r="AZ645" s="1">
        <v>800000000</v>
      </c>
      <c r="BA645" s="1">
        <v>0</v>
      </c>
      <c r="BB645" s="1">
        <v>0</v>
      </c>
      <c r="BC645" s="1">
        <v>700000000</v>
      </c>
      <c r="BD645" s="1">
        <v>0</v>
      </c>
      <c r="BE645" s="1">
        <v>0</v>
      </c>
      <c r="BF645" s="1">
        <v>0</v>
      </c>
      <c r="BG645" s="1">
        <v>0</v>
      </c>
      <c r="BH645" s="1">
        <v>0</v>
      </c>
      <c r="BI645" s="1">
        <v>2420000000</v>
      </c>
      <c r="BJ645" s="1">
        <v>120000000</v>
      </c>
      <c r="BK645" s="1">
        <v>4.96</v>
      </c>
      <c r="BL645" s="1" t="s">
        <v>1187</v>
      </c>
      <c r="BM645" s="10">
        <f t="shared" si="106"/>
        <v>120</v>
      </c>
      <c r="BN645" s="10">
        <f t="shared" si="107"/>
        <v>120</v>
      </c>
      <c r="BO645" s="10">
        <f t="shared" si="108"/>
        <v>800</v>
      </c>
      <c r="BP645" s="10">
        <f t="shared" si="109"/>
        <v>0</v>
      </c>
      <c r="BQ645" s="10">
        <f t="shared" si="110"/>
        <v>800</v>
      </c>
      <c r="BR645" s="10">
        <f t="shared" si="111"/>
        <v>0</v>
      </c>
      <c r="BS645" s="10">
        <f t="shared" si="112"/>
        <v>700</v>
      </c>
      <c r="BT645" s="10">
        <f t="shared" si="113"/>
        <v>0</v>
      </c>
      <c r="BU645" s="10">
        <f t="shared" si="114"/>
        <v>0</v>
      </c>
      <c r="BV645" s="10">
        <f t="shared" si="115"/>
        <v>0</v>
      </c>
    </row>
    <row r="646" spans="1:74" x14ac:dyDescent="0.25">
      <c r="A646">
        <v>16</v>
      </c>
      <c r="B646" t="s">
        <v>60</v>
      </c>
      <c r="C646" t="s">
        <v>61</v>
      </c>
      <c r="D646">
        <v>2020</v>
      </c>
      <c r="E646" t="s">
        <v>62</v>
      </c>
      <c r="F646" t="s">
        <v>63</v>
      </c>
      <c r="G646">
        <v>2</v>
      </c>
      <c r="H646" t="s">
        <v>64</v>
      </c>
      <c r="I646" t="s">
        <v>3370</v>
      </c>
      <c r="J646" t="s">
        <v>1179</v>
      </c>
      <c r="K646" t="s">
        <v>1180</v>
      </c>
      <c r="L646" t="s">
        <v>3416</v>
      </c>
      <c r="M646" t="s">
        <v>1181</v>
      </c>
      <c r="N646" t="s">
        <v>3424</v>
      </c>
      <c r="O646" t="s">
        <v>245</v>
      </c>
      <c r="P646" t="s">
        <v>3425</v>
      </c>
      <c r="Q646" t="s">
        <v>1182</v>
      </c>
      <c r="R646" t="s">
        <v>3609</v>
      </c>
      <c r="S646" t="s">
        <v>1183</v>
      </c>
      <c r="T646">
        <v>7</v>
      </c>
      <c r="U646">
        <v>3</v>
      </c>
      <c r="V646" t="s">
        <v>1188</v>
      </c>
      <c r="W646">
        <v>1</v>
      </c>
      <c r="X646" t="s">
        <v>72</v>
      </c>
      <c r="Y646">
        <v>1</v>
      </c>
      <c r="Z646" t="s">
        <v>73</v>
      </c>
      <c r="AA646">
        <v>1</v>
      </c>
      <c r="AB646" s="1">
        <v>0.2</v>
      </c>
      <c r="AC646" s="1">
        <v>0.19</v>
      </c>
      <c r="AD646" s="1">
        <v>95</v>
      </c>
      <c r="AE646" s="1">
        <v>0.2</v>
      </c>
      <c r="AF646" s="1">
        <v>0</v>
      </c>
      <c r="AG646" s="1">
        <v>0</v>
      </c>
      <c r="AH646" s="1">
        <v>0.2</v>
      </c>
      <c r="AI646" s="1">
        <v>0</v>
      </c>
      <c r="AJ646" s="1">
        <v>0</v>
      </c>
      <c r="AK646" s="1">
        <v>0.2</v>
      </c>
      <c r="AL646" s="1">
        <v>0</v>
      </c>
      <c r="AM646" s="1">
        <v>0</v>
      </c>
      <c r="AN646" s="1">
        <v>0.2</v>
      </c>
      <c r="AO646" s="1">
        <v>0</v>
      </c>
      <c r="AP646" s="1">
        <v>0</v>
      </c>
      <c r="AQ646" s="1">
        <v>1</v>
      </c>
      <c r="AR646" s="1">
        <v>0.19</v>
      </c>
      <c r="AS646" s="1">
        <v>19</v>
      </c>
      <c r="AT646" s="1">
        <v>97800000</v>
      </c>
      <c r="AU646" s="1">
        <v>97776667</v>
      </c>
      <c r="AV646" s="1">
        <v>99.98</v>
      </c>
      <c r="AW646" s="1">
        <v>821984000</v>
      </c>
      <c r="AX646" s="1">
        <v>0</v>
      </c>
      <c r="AY646" s="1">
        <v>0</v>
      </c>
      <c r="AZ646" s="1">
        <v>848326000</v>
      </c>
      <c r="BA646" s="1">
        <v>0</v>
      </c>
      <c r="BB646" s="1">
        <v>0</v>
      </c>
      <c r="BC646" s="1">
        <v>725114000</v>
      </c>
      <c r="BD646" s="1">
        <v>0</v>
      </c>
      <c r="BE646" s="1">
        <v>0</v>
      </c>
      <c r="BF646" s="1">
        <v>746870000</v>
      </c>
      <c r="BG646" s="1">
        <v>0</v>
      </c>
      <c r="BH646" s="1">
        <v>0</v>
      </c>
      <c r="BI646" s="1">
        <v>3240094000</v>
      </c>
      <c r="BJ646" s="1">
        <v>97776667</v>
      </c>
      <c r="BK646" s="1">
        <v>3.02</v>
      </c>
      <c r="BL646" s="1" t="s">
        <v>1189</v>
      </c>
      <c r="BM646" s="10">
        <f t="shared" si="106"/>
        <v>97.8</v>
      </c>
      <c r="BN646" s="10">
        <f t="shared" si="107"/>
        <v>97.776667000000003</v>
      </c>
      <c r="BO646" s="10">
        <f t="shared" si="108"/>
        <v>821.98400000000004</v>
      </c>
      <c r="BP646" s="10">
        <f t="shared" si="109"/>
        <v>0</v>
      </c>
      <c r="BQ646" s="10">
        <f t="shared" si="110"/>
        <v>848.32600000000002</v>
      </c>
      <c r="BR646" s="10">
        <f t="shared" si="111"/>
        <v>0</v>
      </c>
      <c r="BS646" s="10">
        <f t="shared" si="112"/>
        <v>725.11400000000003</v>
      </c>
      <c r="BT646" s="10">
        <f t="shared" si="113"/>
        <v>0</v>
      </c>
      <c r="BU646" s="10">
        <f t="shared" si="114"/>
        <v>746.87</v>
      </c>
      <c r="BV646" s="10">
        <f t="shared" si="115"/>
        <v>0</v>
      </c>
    </row>
    <row r="647" spans="1:74" x14ac:dyDescent="0.25">
      <c r="A647">
        <v>16</v>
      </c>
      <c r="B647" t="s">
        <v>60</v>
      </c>
      <c r="C647" t="s">
        <v>61</v>
      </c>
      <c r="D647">
        <v>2020</v>
      </c>
      <c r="E647" t="s">
        <v>62</v>
      </c>
      <c r="F647" t="s">
        <v>63</v>
      </c>
      <c r="G647">
        <v>2</v>
      </c>
      <c r="H647" t="s">
        <v>64</v>
      </c>
      <c r="I647" t="s">
        <v>3370</v>
      </c>
      <c r="J647" t="s">
        <v>1179</v>
      </c>
      <c r="K647" t="s">
        <v>1180</v>
      </c>
      <c r="L647" t="s">
        <v>3416</v>
      </c>
      <c r="M647" t="s">
        <v>1181</v>
      </c>
      <c r="N647" t="s">
        <v>3424</v>
      </c>
      <c r="O647" t="s">
        <v>245</v>
      </c>
      <c r="P647" t="s">
        <v>3425</v>
      </c>
      <c r="Q647" t="s">
        <v>1182</v>
      </c>
      <c r="R647" t="s">
        <v>3610</v>
      </c>
      <c r="S647" t="s">
        <v>1190</v>
      </c>
      <c r="T647">
        <v>8</v>
      </c>
      <c r="U647">
        <v>1</v>
      </c>
      <c r="V647" t="s">
        <v>1191</v>
      </c>
      <c r="W647">
        <v>1</v>
      </c>
      <c r="X647" t="s">
        <v>72</v>
      </c>
      <c r="Y647">
        <v>1</v>
      </c>
      <c r="Z647" t="s">
        <v>73</v>
      </c>
      <c r="AA647">
        <v>1</v>
      </c>
      <c r="AB647" s="1">
        <v>12000</v>
      </c>
      <c r="AC647" s="1">
        <v>12019</v>
      </c>
      <c r="AD647" s="1">
        <v>100.16</v>
      </c>
      <c r="AE647" s="1">
        <v>31500</v>
      </c>
      <c r="AF647" s="1">
        <v>0</v>
      </c>
      <c r="AG647" s="1">
        <v>0</v>
      </c>
      <c r="AH647" s="1">
        <v>31500</v>
      </c>
      <c r="AI647" s="1">
        <v>0</v>
      </c>
      <c r="AJ647" s="1">
        <v>0</v>
      </c>
      <c r="AK647" s="1">
        <v>31500</v>
      </c>
      <c r="AL647" s="1">
        <v>0</v>
      </c>
      <c r="AM647" s="1">
        <v>0</v>
      </c>
      <c r="AN647" s="1">
        <v>31500</v>
      </c>
      <c r="AO647" s="1">
        <v>0</v>
      </c>
      <c r="AP647" s="1">
        <v>0</v>
      </c>
      <c r="AQ647" s="1">
        <v>138000</v>
      </c>
      <c r="AR647" s="1">
        <v>12019</v>
      </c>
      <c r="AS647" s="1">
        <v>8.7100000000000009</v>
      </c>
      <c r="AT647" s="1">
        <v>1022080000</v>
      </c>
      <c r="AU647" s="1">
        <v>1022079887</v>
      </c>
      <c r="AV647" s="1">
        <v>100</v>
      </c>
      <c r="AW647" s="1">
        <v>2011663000</v>
      </c>
      <c r="AX647" s="1">
        <v>0</v>
      </c>
      <c r="AY647" s="1">
        <v>0</v>
      </c>
      <c r="AZ647" s="1">
        <v>1869588823</v>
      </c>
      <c r="BA647" s="1">
        <v>0</v>
      </c>
      <c r="BB647" s="1">
        <v>0</v>
      </c>
      <c r="BC647" s="1">
        <v>1916761743</v>
      </c>
      <c r="BD647" s="1">
        <v>0</v>
      </c>
      <c r="BE647" s="1">
        <v>0</v>
      </c>
      <c r="BF647" s="1">
        <v>2005079877</v>
      </c>
      <c r="BG647" s="1">
        <v>0</v>
      </c>
      <c r="BH647" s="1">
        <v>0</v>
      </c>
      <c r="BI647" s="1">
        <v>8825173443</v>
      </c>
      <c r="BJ647" s="1">
        <v>1022079887</v>
      </c>
      <c r="BK647" s="1">
        <v>11.58</v>
      </c>
      <c r="BL647" s="1" t="s">
        <v>1192</v>
      </c>
      <c r="BM647" s="10">
        <f t="shared" si="106"/>
        <v>1022.08</v>
      </c>
      <c r="BN647" s="10">
        <f t="shared" si="107"/>
        <v>1022.079887</v>
      </c>
      <c r="BO647" s="10">
        <f t="shared" si="108"/>
        <v>2011.663</v>
      </c>
      <c r="BP647" s="10">
        <f t="shared" si="109"/>
        <v>0</v>
      </c>
      <c r="BQ647" s="10">
        <f t="shared" si="110"/>
        <v>1869.588823</v>
      </c>
      <c r="BR647" s="10">
        <f t="shared" si="111"/>
        <v>0</v>
      </c>
      <c r="BS647" s="10">
        <f t="shared" si="112"/>
        <v>1916.761743</v>
      </c>
      <c r="BT647" s="10">
        <f t="shared" si="113"/>
        <v>0</v>
      </c>
      <c r="BU647" s="10">
        <f t="shared" si="114"/>
        <v>2005.0798769999999</v>
      </c>
      <c r="BV647" s="10">
        <f t="shared" si="115"/>
        <v>0</v>
      </c>
    </row>
    <row r="648" spans="1:74" x14ac:dyDescent="0.25">
      <c r="A648">
        <v>16</v>
      </c>
      <c r="B648" t="s">
        <v>60</v>
      </c>
      <c r="C648" t="s">
        <v>61</v>
      </c>
      <c r="D648">
        <v>2020</v>
      </c>
      <c r="E648" t="s">
        <v>62</v>
      </c>
      <c r="F648" t="s">
        <v>63</v>
      </c>
      <c r="G648">
        <v>2</v>
      </c>
      <c r="H648" t="s">
        <v>64</v>
      </c>
      <c r="I648" t="s">
        <v>3370</v>
      </c>
      <c r="J648" t="s">
        <v>1179</v>
      </c>
      <c r="K648" t="s">
        <v>1180</v>
      </c>
      <c r="L648" t="s">
        <v>3416</v>
      </c>
      <c r="M648" t="s">
        <v>1181</v>
      </c>
      <c r="N648" t="s">
        <v>3424</v>
      </c>
      <c r="O648" t="s">
        <v>245</v>
      </c>
      <c r="P648" t="s">
        <v>3425</v>
      </c>
      <c r="Q648" t="s">
        <v>1182</v>
      </c>
      <c r="R648" t="s">
        <v>3610</v>
      </c>
      <c r="S648" t="s">
        <v>1190</v>
      </c>
      <c r="T648">
        <v>8</v>
      </c>
      <c r="U648">
        <v>2</v>
      </c>
      <c r="V648" t="s">
        <v>1193</v>
      </c>
      <c r="W648">
        <v>1</v>
      </c>
      <c r="X648" t="s">
        <v>72</v>
      </c>
      <c r="Y648">
        <v>1</v>
      </c>
      <c r="Z648" t="s">
        <v>73</v>
      </c>
      <c r="AA648">
        <v>1</v>
      </c>
      <c r="AB648" s="1">
        <v>6420</v>
      </c>
      <c r="AC648" s="1">
        <v>6460</v>
      </c>
      <c r="AD648" s="1">
        <v>100.62</v>
      </c>
      <c r="AE648" s="1">
        <v>7509</v>
      </c>
      <c r="AF648" s="1">
        <v>0</v>
      </c>
      <c r="AG648" s="1">
        <v>0</v>
      </c>
      <c r="AH648" s="1">
        <v>7508</v>
      </c>
      <c r="AI648" s="1">
        <v>0</v>
      </c>
      <c r="AJ648" s="1">
        <v>0</v>
      </c>
      <c r="AK648" s="1">
        <v>7508</v>
      </c>
      <c r="AL648" s="1">
        <v>0</v>
      </c>
      <c r="AM648" s="1">
        <v>0</v>
      </c>
      <c r="AN648" s="1">
        <v>4555</v>
      </c>
      <c r="AO648" s="1">
        <v>0</v>
      </c>
      <c r="AP648" s="1">
        <v>0</v>
      </c>
      <c r="AQ648" s="1">
        <v>33500</v>
      </c>
      <c r="AR648" s="1">
        <v>6460</v>
      </c>
      <c r="AS648" s="1">
        <v>19.28</v>
      </c>
      <c r="AT648" s="1">
        <v>881157817</v>
      </c>
      <c r="AU648" s="1">
        <v>880873961</v>
      </c>
      <c r="AV648" s="1">
        <v>99.97</v>
      </c>
      <c r="AW648" s="1">
        <v>1730796000</v>
      </c>
      <c r="AX648" s="1">
        <v>0</v>
      </c>
      <c r="AY648" s="1">
        <v>0</v>
      </c>
      <c r="AZ648" s="1">
        <v>2481225993</v>
      </c>
      <c r="BA648" s="1">
        <v>0</v>
      </c>
      <c r="BB648" s="1">
        <v>0</v>
      </c>
      <c r="BC648" s="1">
        <v>2532803721</v>
      </c>
      <c r="BD648" s="1">
        <v>0</v>
      </c>
      <c r="BE648" s="1">
        <v>0</v>
      </c>
      <c r="BF648" s="1">
        <v>2649507061</v>
      </c>
      <c r="BG648" s="1">
        <v>0</v>
      </c>
      <c r="BH648" s="1">
        <v>0</v>
      </c>
      <c r="BI648" s="1">
        <v>10275490592</v>
      </c>
      <c r="BJ648" s="1">
        <v>880873961</v>
      </c>
      <c r="BK648" s="1">
        <v>8.57</v>
      </c>
      <c r="BL648" s="1" t="s">
        <v>1194</v>
      </c>
      <c r="BM648" s="10">
        <f t="shared" si="106"/>
        <v>881.15781700000002</v>
      </c>
      <c r="BN648" s="10">
        <f t="shared" si="107"/>
        <v>880.87396100000001</v>
      </c>
      <c r="BO648" s="10">
        <f t="shared" si="108"/>
        <v>1730.796</v>
      </c>
      <c r="BP648" s="10">
        <f t="shared" si="109"/>
        <v>0</v>
      </c>
      <c r="BQ648" s="10">
        <f t="shared" si="110"/>
        <v>2481.225993</v>
      </c>
      <c r="BR648" s="10">
        <f t="shared" si="111"/>
        <v>0</v>
      </c>
      <c r="BS648" s="10">
        <f t="shared" si="112"/>
        <v>2532.8037210000002</v>
      </c>
      <c r="BT648" s="10">
        <f t="shared" si="113"/>
        <v>0</v>
      </c>
      <c r="BU648" s="10">
        <f t="shared" si="114"/>
        <v>2649.5070609999998</v>
      </c>
      <c r="BV648" s="10">
        <f t="shared" si="115"/>
        <v>0</v>
      </c>
    </row>
    <row r="649" spans="1:74" x14ac:dyDescent="0.25">
      <c r="A649">
        <v>16</v>
      </c>
      <c r="B649" t="s">
        <v>60</v>
      </c>
      <c r="C649" t="s">
        <v>61</v>
      </c>
      <c r="D649">
        <v>2020</v>
      </c>
      <c r="E649" t="s">
        <v>62</v>
      </c>
      <c r="F649" t="s">
        <v>63</v>
      </c>
      <c r="G649">
        <v>2</v>
      </c>
      <c r="H649" t="s">
        <v>64</v>
      </c>
      <c r="I649" t="s">
        <v>3370</v>
      </c>
      <c r="J649" t="s">
        <v>1179</v>
      </c>
      <c r="K649" t="s">
        <v>1180</v>
      </c>
      <c r="L649" t="s">
        <v>3416</v>
      </c>
      <c r="M649" t="s">
        <v>1181</v>
      </c>
      <c r="N649" t="s">
        <v>3424</v>
      </c>
      <c r="O649" t="s">
        <v>245</v>
      </c>
      <c r="P649" t="s">
        <v>3425</v>
      </c>
      <c r="Q649" t="s">
        <v>1182</v>
      </c>
      <c r="R649" t="s">
        <v>3610</v>
      </c>
      <c r="S649" t="s">
        <v>1190</v>
      </c>
      <c r="T649">
        <v>8</v>
      </c>
      <c r="U649">
        <v>3</v>
      </c>
      <c r="V649" t="s">
        <v>1195</v>
      </c>
      <c r="W649">
        <v>2</v>
      </c>
      <c r="X649" t="s">
        <v>76</v>
      </c>
      <c r="Y649">
        <v>1</v>
      </c>
      <c r="Z649" t="s">
        <v>73</v>
      </c>
      <c r="AA649">
        <v>1</v>
      </c>
      <c r="AB649" s="1">
        <v>1</v>
      </c>
      <c r="AC649" s="1">
        <v>1</v>
      </c>
      <c r="AD649" s="1">
        <v>100</v>
      </c>
      <c r="AE649" s="1">
        <v>1</v>
      </c>
      <c r="AF649" s="1">
        <v>0</v>
      </c>
      <c r="AG649" s="1">
        <v>0</v>
      </c>
      <c r="AH649" s="1">
        <v>1</v>
      </c>
      <c r="AI649" s="1">
        <v>0</v>
      </c>
      <c r="AJ649" s="1">
        <v>0</v>
      </c>
      <c r="AK649" s="1">
        <v>1</v>
      </c>
      <c r="AL649" s="1">
        <v>0</v>
      </c>
      <c r="AM649" s="1">
        <v>0</v>
      </c>
      <c r="AN649" s="1">
        <v>1</v>
      </c>
      <c r="AO649" s="1">
        <v>0</v>
      </c>
      <c r="AP649" s="1">
        <v>0</v>
      </c>
      <c r="AQ649" s="1" t="s">
        <v>77</v>
      </c>
      <c r="AR649" s="1" t="s">
        <v>77</v>
      </c>
      <c r="AS649" s="1" t="s">
        <v>77</v>
      </c>
      <c r="AT649" s="1">
        <v>32752724</v>
      </c>
      <c r="AU649" s="1">
        <v>8858000</v>
      </c>
      <c r="AV649" s="1">
        <v>27.05</v>
      </c>
      <c r="AW649" s="1">
        <v>2351662000</v>
      </c>
      <c r="AX649" s="1">
        <v>0</v>
      </c>
      <c r="AY649" s="1">
        <v>0</v>
      </c>
      <c r="AZ649" s="1">
        <v>472119982</v>
      </c>
      <c r="BA649" s="1">
        <v>0</v>
      </c>
      <c r="BB649" s="1">
        <v>0</v>
      </c>
      <c r="BC649" s="1">
        <v>436882809</v>
      </c>
      <c r="BD649" s="1">
        <v>0</v>
      </c>
      <c r="BE649" s="1">
        <v>0</v>
      </c>
      <c r="BF649" s="1">
        <v>457012945</v>
      </c>
      <c r="BG649" s="1">
        <v>0</v>
      </c>
      <c r="BH649" s="1">
        <v>0</v>
      </c>
      <c r="BI649" s="1">
        <v>3750430460</v>
      </c>
      <c r="BJ649" s="1">
        <v>8858000</v>
      </c>
      <c r="BK649" s="1">
        <v>0.24</v>
      </c>
      <c r="BL649" s="1" t="s">
        <v>1196</v>
      </c>
      <c r="BM649" s="10">
        <f t="shared" si="106"/>
        <v>32.752724000000001</v>
      </c>
      <c r="BN649" s="10">
        <f t="shared" si="107"/>
        <v>8.8580000000000005</v>
      </c>
      <c r="BO649" s="10">
        <f t="shared" si="108"/>
        <v>2351.6619999999998</v>
      </c>
      <c r="BP649" s="10">
        <f t="shared" si="109"/>
        <v>0</v>
      </c>
      <c r="BQ649" s="10">
        <f t="shared" si="110"/>
        <v>472.11998199999999</v>
      </c>
      <c r="BR649" s="10">
        <f t="shared" si="111"/>
        <v>0</v>
      </c>
      <c r="BS649" s="10">
        <f t="shared" si="112"/>
        <v>436.88280900000001</v>
      </c>
      <c r="BT649" s="10">
        <f t="shared" si="113"/>
        <v>0</v>
      </c>
      <c r="BU649" s="10">
        <f t="shared" si="114"/>
        <v>457.012945</v>
      </c>
      <c r="BV649" s="10">
        <f t="shared" si="115"/>
        <v>0</v>
      </c>
    </row>
    <row r="650" spans="1:74" x14ac:dyDescent="0.25">
      <c r="A650">
        <v>16</v>
      </c>
      <c r="B650" t="s">
        <v>60</v>
      </c>
      <c r="C650" t="s">
        <v>61</v>
      </c>
      <c r="D650">
        <v>2020</v>
      </c>
      <c r="E650" t="s">
        <v>62</v>
      </c>
      <c r="F650" t="s">
        <v>63</v>
      </c>
      <c r="G650">
        <v>2</v>
      </c>
      <c r="H650" t="s">
        <v>64</v>
      </c>
      <c r="I650" t="s">
        <v>3370</v>
      </c>
      <c r="J650" t="s">
        <v>1179</v>
      </c>
      <c r="K650" t="s">
        <v>1180</v>
      </c>
      <c r="L650" t="s">
        <v>3416</v>
      </c>
      <c r="M650" t="s">
        <v>1181</v>
      </c>
      <c r="N650" t="s">
        <v>3424</v>
      </c>
      <c r="O650" t="s">
        <v>245</v>
      </c>
      <c r="P650" t="s">
        <v>3425</v>
      </c>
      <c r="Q650" t="s">
        <v>1182</v>
      </c>
      <c r="R650" t="s">
        <v>3610</v>
      </c>
      <c r="S650" t="s">
        <v>1190</v>
      </c>
      <c r="T650">
        <v>8</v>
      </c>
      <c r="U650">
        <v>4</v>
      </c>
      <c r="V650" t="s">
        <v>1197</v>
      </c>
      <c r="W650">
        <v>1</v>
      </c>
      <c r="X650" t="s">
        <v>72</v>
      </c>
      <c r="Y650">
        <v>1</v>
      </c>
      <c r="Z650" t="s">
        <v>73</v>
      </c>
      <c r="AA650">
        <v>1</v>
      </c>
      <c r="AB650" s="1">
        <v>6250</v>
      </c>
      <c r="AC650" s="1">
        <v>6398</v>
      </c>
      <c r="AD650" s="1">
        <v>102.37</v>
      </c>
      <c r="AE650" s="1">
        <v>7500</v>
      </c>
      <c r="AF650" s="1">
        <v>0</v>
      </c>
      <c r="AG650" s="1">
        <v>0</v>
      </c>
      <c r="AH650" s="1">
        <v>7500</v>
      </c>
      <c r="AI650" s="1">
        <v>0</v>
      </c>
      <c r="AJ650" s="1">
        <v>0</v>
      </c>
      <c r="AK650" s="1">
        <v>7500</v>
      </c>
      <c r="AL650" s="1">
        <v>0</v>
      </c>
      <c r="AM650" s="1">
        <v>0</v>
      </c>
      <c r="AN650" s="1">
        <v>6800</v>
      </c>
      <c r="AO650" s="1">
        <v>0</v>
      </c>
      <c r="AP650" s="1">
        <v>0</v>
      </c>
      <c r="AQ650" s="1">
        <v>35550</v>
      </c>
      <c r="AR650" s="1">
        <v>6398</v>
      </c>
      <c r="AS650" s="1">
        <v>18</v>
      </c>
      <c r="AT650" s="1">
        <v>993032726</v>
      </c>
      <c r="AU650" s="1">
        <v>942574493</v>
      </c>
      <c r="AV650" s="1">
        <v>94.92</v>
      </c>
      <c r="AW650" s="1">
        <v>2011663000</v>
      </c>
      <c r="AX650" s="1">
        <v>0</v>
      </c>
      <c r="AY650" s="1">
        <v>0</v>
      </c>
      <c r="AZ650" s="1">
        <v>2336986029</v>
      </c>
      <c r="BA650" s="1">
        <v>0</v>
      </c>
      <c r="BB650" s="1">
        <v>0</v>
      </c>
      <c r="BC650" s="1">
        <v>2395952180</v>
      </c>
      <c r="BD650" s="1">
        <v>0</v>
      </c>
      <c r="BE650" s="1">
        <v>0</v>
      </c>
      <c r="BF650" s="1">
        <v>2506349847</v>
      </c>
      <c r="BG650" s="1">
        <v>0</v>
      </c>
      <c r="BH650" s="1">
        <v>0</v>
      </c>
      <c r="BI650" s="1">
        <v>10243983782</v>
      </c>
      <c r="BJ650" s="1">
        <v>942574493</v>
      </c>
      <c r="BK650" s="1">
        <v>9.1999999999999993</v>
      </c>
      <c r="BL650" s="1" t="s">
        <v>1198</v>
      </c>
      <c r="BM650" s="10">
        <f t="shared" si="106"/>
        <v>993.03272600000003</v>
      </c>
      <c r="BN650" s="10">
        <f t="shared" si="107"/>
        <v>942.57449299999996</v>
      </c>
      <c r="BO650" s="10">
        <f t="shared" si="108"/>
        <v>2011.663</v>
      </c>
      <c r="BP650" s="10">
        <f t="shared" si="109"/>
        <v>0</v>
      </c>
      <c r="BQ650" s="10">
        <f t="shared" si="110"/>
        <v>2336.9860290000001</v>
      </c>
      <c r="BR650" s="10">
        <f t="shared" si="111"/>
        <v>0</v>
      </c>
      <c r="BS650" s="10">
        <f t="shared" si="112"/>
        <v>2395.9521800000002</v>
      </c>
      <c r="BT650" s="10">
        <f t="shared" si="113"/>
        <v>0</v>
      </c>
      <c r="BU650" s="10">
        <f t="shared" si="114"/>
        <v>2506.349847</v>
      </c>
      <c r="BV650" s="10">
        <f t="shared" si="115"/>
        <v>0</v>
      </c>
    </row>
    <row r="651" spans="1:74" x14ac:dyDescent="0.25">
      <c r="A651">
        <v>16</v>
      </c>
      <c r="B651" t="s">
        <v>60</v>
      </c>
      <c r="C651" t="s">
        <v>61</v>
      </c>
      <c r="D651">
        <v>2020</v>
      </c>
      <c r="E651" t="s">
        <v>62</v>
      </c>
      <c r="F651" t="s">
        <v>63</v>
      </c>
      <c r="G651">
        <v>2</v>
      </c>
      <c r="H651" t="s">
        <v>64</v>
      </c>
      <c r="I651" t="s">
        <v>3370</v>
      </c>
      <c r="J651" t="s">
        <v>1179</v>
      </c>
      <c r="K651" t="s">
        <v>1180</v>
      </c>
      <c r="L651" t="s">
        <v>3416</v>
      </c>
      <c r="M651" t="s">
        <v>1181</v>
      </c>
      <c r="N651" t="s">
        <v>3424</v>
      </c>
      <c r="O651" t="s">
        <v>245</v>
      </c>
      <c r="P651" t="s">
        <v>3425</v>
      </c>
      <c r="Q651" t="s">
        <v>1182</v>
      </c>
      <c r="R651" t="s">
        <v>3610</v>
      </c>
      <c r="S651" t="s">
        <v>1190</v>
      </c>
      <c r="T651">
        <v>8</v>
      </c>
      <c r="U651">
        <v>5</v>
      </c>
      <c r="V651" t="s">
        <v>1199</v>
      </c>
      <c r="W651">
        <v>2</v>
      </c>
      <c r="X651" t="s">
        <v>76</v>
      </c>
      <c r="Y651">
        <v>1</v>
      </c>
      <c r="Z651" t="s">
        <v>73</v>
      </c>
      <c r="AA651">
        <v>1</v>
      </c>
      <c r="AB651" s="1">
        <v>3</v>
      </c>
      <c r="AC651" s="1">
        <v>3</v>
      </c>
      <c r="AD651" s="1">
        <v>100</v>
      </c>
      <c r="AE651" s="1">
        <v>3</v>
      </c>
      <c r="AF651" s="1">
        <v>0</v>
      </c>
      <c r="AG651" s="1">
        <v>0</v>
      </c>
      <c r="AH651" s="1">
        <v>3</v>
      </c>
      <c r="AI651" s="1">
        <v>0</v>
      </c>
      <c r="AJ651" s="1">
        <v>0</v>
      </c>
      <c r="AK651" s="1">
        <v>3</v>
      </c>
      <c r="AL651" s="1">
        <v>0</v>
      </c>
      <c r="AM651" s="1">
        <v>0</v>
      </c>
      <c r="AN651" s="1">
        <v>3</v>
      </c>
      <c r="AO651" s="1">
        <v>0</v>
      </c>
      <c r="AP651" s="1">
        <v>0</v>
      </c>
      <c r="AQ651" s="1" t="s">
        <v>77</v>
      </c>
      <c r="AR651" s="1" t="s">
        <v>77</v>
      </c>
      <c r="AS651" s="1" t="s">
        <v>77</v>
      </c>
      <c r="AT651" s="1">
        <v>591325938</v>
      </c>
      <c r="AU651" s="1">
        <v>512380287</v>
      </c>
      <c r="AV651" s="1">
        <v>86.65</v>
      </c>
      <c r="AW651" s="1">
        <v>3038104000</v>
      </c>
      <c r="AX651" s="1">
        <v>0</v>
      </c>
      <c r="AY651" s="1">
        <v>0</v>
      </c>
      <c r="AZ651" s="1">
        <v>5247243487</v>
      </c>
      <c r="BA651" s="1">
        <v>0</v>
      </c>
      <c r="BB651" s="1">
        <v>0</v>
      </c>
      <c r="BC651" s="1">
        <v>5098413340</v>
      </c>
      <c r="BD651" s="1">
        <v>0</v>
      </c>
      <c r="BE651" s="1">
        <v>0</v>
      </c>
      <c r="BF651" s="1">
        <v>5333331609</v>
      </c>
      <c r="BG651" s="1">
        <v>0</v>
      </c>
      <c r="BH651" s="1">
        <v>0</v>
      </c>
      <c r="BI651" s="1">
        <v>19308418374</v>
      </c>
      <c r="BJ651" s="1">
        <v>512380287</v>
      </c>
      <c r="BK651" s="1">
        <v>2.65</v>
      </c>
      <c r="BL651" s="1" t="s">
        <v>1200</v>
      </c>
      <c r="BM651" s="10">
        <f t="shared" si="106"/>
        <v>591.32593799999995</v>
      </c>
      <c r="BN651" s="10">
        <f t="shared" si="107"/>
        <v>512.38028699999995</v>
      </c>
      <c r="BO651" s="10">
        <f t="shared" si="108"/>
        <v>3038.1039999999998</v>
      </c>
      <c r="BP651" s="10">
        <f t="shared" si="109"/>
        <v>0</v>
      </c>
      <c r="BQ651" s="10">
        <f t="shared" si="110"/>
        <v>5247.2434869999997</v>
      </c>
      <c r="BR651" s="10">
        <f t="shared" si="111"/>
        <v>0</v>
      </c>
      <c r="BS651" s="10">
        <f t="shared" si="112"/>
        <v>5098.4133400000001</v>
      </c>
      <c r="BT651" s="10">
        <f t="shared" si="113"/>
        <v>0</v>
      </c>
      <c r="BU651" s="10">
        <f t="shared" si="114"/>
        <v>5333.3316089999998</v>
      </c>
      <c r="BV651" s="10">
        <f t="shared" si="115"/>
        <v>0</v>
      </c>
    </row>
    <row r="652" spans="1:74" x14ac:dyDescent="0.25">
      <c r="A652">
        <v>16</v>
      </c>
      <c r="B652" t="s">
        <v>60</v>
      </c>
      <c r="C652" t="s">
        <v>61</v>
      </c>
      <c r="D652">
        <v>2020</v>
      </c>
      <c r="E652" t="s">
        <v>62</v>
      </c>
      <c r="F652" t="s">
        <v>63</v>
      </c>
      <c r="G652">
        <v>2</v>
      </c>
      <c r="H652" t="s">
        <v>64</v>
      </c>
      <c r="I652" t="s">
        <v>3370</v>
      </c>
      <c r="J652" t="s">
        <v>1179</v>
      </c>
      <c r="K652" t="s">
        <v>1180</v>
      </c>
      <c r="L652" t="s">
        <v>3416</v>
      </c>
      <c r="M652" t="s">
        <v>1181</v>
      </c>
      <c r="N652" t="s">
        <v>3424</v>
      </c>
      <c r="O652" t="s">
        <v>245</v>
      </c>
      <c r="P652" t="s">
        <v>3425</v>
      </c>
      <c r="Q652" t="s">
        <v>1182</v>
      </c>
      <c r="R652" t="s">
        <v>3610</v>
      </c>
      <c r="S652" t="s">
        <v>1190</v>
      </c>
      <c r="T652">
        <v>8</v>
      </c>
      <c r="U652">
        <v>6</v>
      </c>
      <c r="V652" t="s">
        <v>1201</v>
      </c>
      <c r="W652">
        <v>2</v>
      </c>
      <c r="X652" t="s">
        <v>76</v>
      </c>
      <c r="Y652">
        <v>1</v>
      </c>
      <c r="Z652" t="s">
        <v>73</v>
      </c>
      <c r="AA652">
        <v>1</v>
      </c>
      <c r="AB652" s="1">
        <v>20</v>
      </c>
      <c r="AC652" s="1">
        <v>20</v>
      </c>
      <c r="AD652" s="1">
        <v>100</v>
      </c>
      <c r="AE652" s="1">
        <v>20</v>
      </c>
      <c r="AF652" s="1">
        <v>0</v>
      </c>
      <c r="AG652" s="1">
        <v>0</v>
      </c>
      <c r="AH652" s="1">
        <v>20</v>
      </c>
      <c r="AI652" s="1">
        <v>0</v>
      </c>
      <c r="AJ652" s="1">
        <v>0</v>
      </c>
      <c r="AK652" s="1">
        <v>20</v>
      </c>
      <c r="AL652" s="1">
        <v>0</v>
      </c>
      <c r="AM652" s="1">
        <v>0</v>
      </c>
      <c r="AN652" s="1">
        <v>20</v>
      </c>
      <c r="AO652" s="1">
        <v>0</v>
      </c>
      <c r="AP652" s="1">
        <v>0</v>
      </c>
      <c r="AQ652" s="1" t="s">
        <v>77</v>
      </c>
      <c r="AR652" s="1" t="s">
        <v>77</v>
      </c>
      <c r="AS652" s="1" t="s">
        <v>77</v>
      </c>
      <c r="AT652" s="1">
        <v>1090481795</v>
      </c>
      <c r="AU652" s="1">
        <v>1063143839</v>
      </c>
      <c r="AV652" s="1">
        <v>97.49</v>
      </c>
      <c r="AW652" s="1">
        <v>7422822000</v>
      </c>
      <c r="AX652" s="1">
        <v>0</v>
      </c>
      <c r="AY652" s="1">
        <v>0</v>
      </c>
      <c r="AZ652" s="1">
        <v>6382310638</v>
      </c>
      <c r="BA652" s="1">
        <v>0</v>
      </c>
      <c r="BB652" s="1">
        <v>0</v>
      </c>
      <c r="BC652" s="1">
        <v>6174871486</v>
      </c>
      <c r="BD652" s="1">
        <v>0</v>
      </c>
      <c r="BE652" s="1">
        <v>0</v>
      </c>
      <c r="BF652" s="1">
        <v>6459518661</v>
      </c>
      <c r="BG652" s="1">
        <v>0</v>
      </c>
      <c r="BH652" s="1">
        <v>0</v>
      </c>
      <c r="BI652" s="1">
        <v>27530004580</v>
      </c>
      <c r="BJ652" s="1">
        <v>1063143839</v>
      </c>
      <c r="BK652" s="1">
        <v>3.86</v>
      </c>
      <c r="BL652" s="1" t="s">
        <v>1202</v>
      </c>
      <c r="BM652" s="10">
        <f t="shared" si="106"/>
        <v>1090.4817949999999</v>
      </c>
      <c r="BN652" s="10">
        <f t="shared" si="107"/>
        <v>1063.1438390000001</v>
      </c>
      <c r="BO652" s="10">
        <f t="shared" si="108"/>
        <v>7422.8220000000001</v>
      </c>
      <c r="BP652" s="10">
        <f t="shared" si="109"/>
        <v>0</v>
      </c>
      <c r="BQ652" s="10">
        <f t="shared" si="110"/>
        <v>6382.3106379999999</v>
      </c>
      <c r="BR652" s="10">
        <f t="shared" si="111"/>
        <v>0</v>
      </c>
      <c r="BS652" s="10">
        <f t="shared" si="112"/>
        <v>6174.871486</v>
      </c>
      <c r="BT652" s="10">
        <f t="shared" si="113"/>
        <v>0</v>
      </c>
      <c r="BU652" s="10">
        <f t="shared" si="114"/>
        <v>6459.5186610000001</v>
      </c>
      <c r="BV652" s="10">
        <f t="shared" si="115"/>
        <v>0</v>
      </c>
    </row>
    <row r="653" spans="1:74" x14ac:dyDescent="0.25">
      <c r="A653">
        <v>16</v>
      </c>
      <c r="B653" t="s">
        <v>60</v>
      </c>
      <c r="C653" t="s">
        <v>61</v>
      </c>
      <c r="D653">
        <v>2020</v>
      </c>
      <c r="E653" t="s">
        <v>62</v>
      </c>
      <c r="F653" t="s">
        <v>63</v>
      </c>
      <c r="G653">
        <v>2</v>
      </c>
      <c r="H653" t="s">
        <v>64</v>
      </c>
      <c r="I653" t="s">
        <v>3370</v>
      </c>
      <c r="J653" t="s">
        <v>1179</v>
      </c>
      <c r="K653" t="s">
        <v>1180</v>
      </c>
      <c r="L653" t="s">
        <v>3416</v>
      </c>
      <c r="M653" t="s">
        <v>1181</v>
      </c>
      <c r="N653" t="s">
        <v>3424</v>
      </c>
      <c r="O653" t="s">
        <v>245</v>
      </c>
      <c r="P653" t="s">
        <v>3422</v>
      </c>
      <c r="Q653" t="s">
        <v>1203</v>
      </c>
      <c r="R653" t="s">
        <v>3611</v>
      </c>
      <c r="S653" t="s">
        <v>1204</v>
      </c>
      <c r="T653">
        <v>15</v>
      </c>
      <c r="U653">
        <v>1</v>
      </c>
      <c r="V653" t="s">
        <v>1205</v>
      </c>
      <c r="W653">
        <v>1</v>
      </c>
      <c r="X653" t="s">
        <v>72</v>
      </c>
      <c r="Y653">
        <v>1</v>
      </c>
      <c r="Z653" t="s">
        <v>73</v>
      </c>
      <c r="AA653">
        <v>1</v>
      </c>
      <c r="AB653" s="1">
        <v>0.72</v>
      </c>
      <c r="AC653" s="1">
        <v>0.71</v>
      </c>
      <c r="AD653" s="1">
        <v>98.61</v>
      </c>
      <c r="AE653" s="1">
        <v>0.88</v>
      </c>
      <c r="AF653" s="1">
        <v>0</v>
      </c>
      <c r="AG653" s="1">
        <v>0</v>
      </c>
      <c r="AH653" s="1">
        <v>0.55000000000000004</v>
      </c>
      <c r="AI653" s="1">
        <v>0</v>
      </c>
      <c r="AJ653" s="1">
        <v>0</v>
      </c>
      <c r="AK653" s="1">
        <v>0.55000000000000004</v>
      </c>
      <c r="AL653" s="1">
        <v>0</v>
      </c>
      <c r="AM653" s="1">
        <v>0</v>
      </c>
      <c r="AN653" s="1">
        <v>0.3</v>
      </c>
      <c r="AO653" s="1">
        <v>0</v>
      </c>
      <c r="AP653" s="1">
        <v>0</v>
      </c>
      <c r="AQ653" s="1">
        <v>3</v>
      </c>
      <c r="AR653" s="1">
        <v>0.71</v>
      </c>
      <c r="AS653" s="1">
        <v>23.67</v>
      </c>
      <c r="AT653" s="1">
        <v>237580205</v>
      </c>
      <c r="AU653" s="1">
        <v>209176358</v>
      </c>
      <c r="AV653" s="1">
        <v>88.05</v>
      </c>
      <c r="AW653" s="1">
        <v>556580000</v>
      </c>
      <c r="AX653" s="1">
        <v>0</v>
      </c>
      <c r="AY653" s="1">
        <v>0</v>
      </c>
      <c r="AZ653" s="1">
        <v>660870950</v>
      </c>
      <c r="BA653" s="1">
        <v>0</v>
      </c>
      <c r="BB653" s="1">
        <v>0</v>
      </c>
      <c r="BC653" s="1">
        <v>680643170</v>
      </c>
      <c r="BD653" s="1">
        <v>0</v>
      </c>
      <c r="BE653" s="1">
        <v>0</v>
      </c>
      <c r="BF653" s="1">
        <v>638468959</v>
      </c>
      <c r="BG653" s="1">
        <v>0</v>
      </c>
      <c r="BH653" s="1">
        <v>0</v>
      </c>
      <c r="BI653" s="1">
        <v>2774143284</v>
      </c>
      <c r="BJ653" s="1">
        <v>209176358</v>
      </c>
      <c r="BK653" s="1">
        <v>7.54</v>
      </c>
      <c r="BL653" s="1" t="s">
        <v>1206</v>
      </c>
      <c r="BM653" s="10">
        <f t="shared" si="106"/>
        <v>237.58020500000001</v>
      </c>
      <c r="BN653" s="10">
        <f t="shared" si="107"/>
        <v>209.17635799999999</v>
      </c>
      <c r="BO653" s="10">
        <f t="shared" si="108"/>
        <v>556.58000000000004</v>
      </c>
      <c r="BP653" s="10">
        <f t="shared" si="109"/>
        <v>0</v>
      </c>
      <c r="BQ653" s="10">
        <f t="shared" si="110"/>
        <v>660.87094999999999</v>
      </c>
      <c r="BR653" s="10">
        <f t="shared" si="111"/>
        <v>0</v>
      </c>
      <c r="BS653" s="10">
        <f t="shared" si="112"/>
        <v>680.64317000000005</v>
      </c>
      <c r="BT653" s="10">
        <f t="shared" si="113"/>
        <v>0</v>
      </c>
      <c r="BU653" s="10">
        <f t="shared" si="114"/>
        <v>638.46895900000004</v>
      </c>
      <c r="BV653" s="10">
        <f t="shared" si="115"/>
        <v>0</v>
      </c>
    </row>
    <row r="654" spans="1:74" x14ac:dyDescent="0.25">
      <c r="A654">
        <v>16</v>
      </c>
      <c r="B654" t="s">
        <v>60</v>
      </c>
      <c r="C654" t="s">
        <v>61</v>
      </c>
      <c r="D654">
        <v>2020</v>
      </c>
      <c r="E654" t="s">
        <v>62</v>
      </c>
      <c r="F654" t="s">
        <v>63</v>
      </c>
      <c r="G654">
        <v>2</v>
      </c>
      <c r="H654" t="s">
        <v>64</v>
      </c>
      <c r="I654" t="s">
        <v>3370</v>
      </c>
      <c r="J654" t="s">
        <v>1179</v>
      </c>
      <c r="K654" t="s">
        <v>1180</v>
      </c>
      <c r="L654" t="s">
        <v>3416</v>
      </c>
      <c r="M654" t="s">
        <v>1181</v>
      </c>
      <c r="N654" t="s">
        <v>3424</v>
      </c>
      <c r="O654" t="s">
        <v>245</v>
      </c>
      <c r="P654" t="s">
        <v>3422</v>
      </c>
      <c r="Q654" t="s">
        <v>1203</v>
      </c>
      <c r="R654" t="s">
        <v>3611</v>
      </c>
      <c r="S654" t="s">
        <v>1204</v>
      </c>
      <c r="T654">
        <v>15</v>
      </c>
      <c r="U654">
        <v>2</v>
      </c>
      <c r="V654" t="s">
        <v>1207</v>
      </c>
      <c r="W654">
        <v>1</v>
      </c>
      <c r="X654" t="s">
        <v>72</v>
      </c>
      <c r="Y654">
        <v>1</v>
      </c>
      <c r="Z654" t="s">
        <v>73</v>
      </c>
      <c r="AA654">
        <v>1</v>
      </c>
      <c r="AB654" s="1">
        <v>0.2</v>
      </c>
      <c r="AC654" s="1">
        <v>0.2</v>
      </c>
      <c r="AD654" s="1">
        <v>100</v>
      </c>
      <c r="AE654" s="1">
        <v>0.65</v>
      </c>
      <c r="AF654" s="1">
        <v>0</v>
      </c>
      <c r="AG654" s="1">
        <v>0</v>
      </c>
      <c r="AH654" s="1">
        <v>0.9</v>
      </c>
      <c r="AI654" s="1">
        <v>0</v>
      </c>
      <c r="AJ654" s="1">
        <v>0</v>
      </c>
      <c r="AK654" s="1">
        <v>0.9</v>
      </c>
      <c r="AL654" s="1">
        <v>0</v>
      </c>
      <c r="AM654" s="1">
        <v>0</v>
      </c>
      <c r="AN654" s="1">
        <v>0.35</v>
      </c>
      <c r="AO654" s="1">
        <v>0</v>
      </c>
      <c r="AP654" s="1">
        <v>0</v>
      </c>
      <c r="AQ654" s="1">
        <v>3</v>
      </c>
      <c r="AR654" s="1">
        <v>0.2</v>
      </c>
      <c r="AS654" s="1">
        <v>6.67</v>
      </c>
      <c r="AT654" s="1">
        <v>175263378</v>
      </c>
      <c r="AU654" s="1">
        <v>151921558</v>
      </c>
      <c r="AV654" s="1">
        <v>86.68</v>
      </c>
      <c r="AW654" s="1">
        <v>388080000</v>
      </c>
      <c r="AX654" s="1">
        <v>0</v>
      </c>
      <c r="AY654" s="1">
        <v>0</v>
      </c>
      <c r="AZ654" s="1">
        <v>312537250</v>
      </c>
      <c r="BA654" s="1">
        <v>0</v>
      </c>
      <c r="BB654" s="1">
        <v>0</v>
      </c>
      <c r="BC654" s="1">
        <v>321875250</v>
      </c>
      <c r="BD654" s="1">
        <v>0</v>
      </c>
      <c r="BE654" s="1">
        <v>0</v>
      </c>
      <c r="BF654" s="1">
        <v>302205814</v>
      </c>
      <c r="BG654" s="1">
        <v>0</v>
      </c>
      <c r="BH654" s="1">
        <v>0</v>
      </c>
      <c r="BI654" s="1">
        <v>1499961692</v>
      </c>
      <c r="BJ654" s="1">
        <v>151921558</v>
      </c>
      <c r="BK654" s="1">
        <v>10.130000000000001</v>
      </c>
      <c r="BL654" s="1" t="s">
        <v>1208</v>
      </c>
      <c r="BM654" s="10">
        <f t="shared" si="106"/>
        <v>175.26337799999999</v>
      </c>
      <c r="BN654" s="10">
        <f t="shared" si="107"/>
        <v>151.921558</v>
      </c>
      <c r="BO654" s="10">
        <f t="shared" si="108"/>
        <v>388.08</v>
      </c>
      <c r="BP654" s="10">
        <f t="shared" si="109"/>
        <v>0</v>
      </c>
      <c r="BQ654" s="10">
        <f t="shared" si="110"/>
        <v>312.53724999999997</v>
      </c>
      <c r="BR654" s="10">
        <f t="shared" si="111"/>
        <v>0</v>
      </c>
      <c r="BS654" s="10">
        <f t="shared" si="112"/>
        <v>321.87524999999999</v>
      </c>
      <c r="BT654" s="10">
        <f t="shared" si="113"/>
        <v>0</v>
      </c>
      <c r="BU654" s="10">
        <f t="shared" si="114"/>
        <v>302.20581399999998</v>
      </c>
      <c r="BV654" s="10">
        <f t="shared" si="115"/>
        <v>0</v>
      </c>
    </row>
    <row r="655" spans="1:74" x14ac:dyDescent="0.25">
      <c r="A655">
        <v>16</v>
      </c>
      <c r="B655" t="s">
        <v>60</v>
      </c>
      <c r="C655" t="s">
        <v>61</v>
      </c>
      <c r="D655">
        <v>2020</v>
      </c>
      <c r="E655" t="s">
        <v>62</v>
      </c>
      <c r="F655" t="s">
        <v>63</v>
      </c>
      <c r="G655">
        <v>2</v>
      </c>
      <c r="H655" t="s">
        <v>64</v>
      </c>
      <c r="I655" t="s">
        <v>3370</v>
      </c>
      <c r="J655" t="s">
        <v>1179</v>
      </c>
      <c r="K655" t="s">
        <v>1180</v>
      </c>
      <c r="L655" t="s">
        <v>3416</v>
      </c>
      <c r="M655" t="s">
        <v>1181</v>
      </c>
      <c r="N655" t="s">
        <v>3424</v>
      </c>
      <c r="O655" t="s">
        <v>245</v>
      </c>
      <c r="P655" t="s">
        <v>3422</v>
      </c>
      <c r="Q655" t="s">
        <v>1203</v>
      </c>
      <c r="R655" t="s">
        <v>3611</v>
      </c>
      <c r="S655" t="s">
        <v>1204</v>
      </c>
      <c r="T655">
        <v>15</v>
      </c>
      <c r="U655">
        <v>3</v>
      </c>
      <c r="V655" t="s">
        <v>1209</v>
      </c>
      <c r="W655">
        <v>2</v>
      </c>
      <c r="X655" t="s">
        <v>76</v>
      </c>
      <c r="Y655">
        <v>1</v>
      </c>
      <c r="Z655" t="s">
        <v>73</v>
      </c>
      <c r="AA655">
        <v>1</v>
      </c>
      <c r="AB655" s="1">
        <v>1</v>
      </c>
      <c r="AC655" s="1">
        <v>1</v>
      </c>
      <c r="AD655" s="1">
        <v>100</v>
      </c>
      <c r="AE655" s="1">
        <v>1</v>
      </c>
      <c r="AF655" s="1">
        <v>0</v>
      </c>
      <c r="AG655" s="1">
        <v>0</v>
      </c>
      <c r="AH655" s="1">
        <v>1</v>
      </c>
      <c r="AI655" s="1">
        <v>0</v>
      </c>
      <c r="AJ655" s="1">
        <v>0</v>
      </c>
      <c r="AK655" s="1">
        <v>1</v>
      </c>
      <c r="AL655" s="1">
        <v>0</v>
      </c>
      <c r="AM655" s="1">
        <v>0</v>
      </c>
      <c r="AN655" s="1">
        <v>1</v>
      </c>
      <c r="AO655" s="1">
        <v>0</v>
      </c>
      <c r="AP655" s="1">
        <v>0</v>
      </c>
      <c r="AQ655" s="1" t="s">
        <v>77</v>
      </c>
      <c r="AR655" s="1" t="s">
        <v>77</v>
      </c>
      <c r="AS655" s="1" t="s">
        <v>77</v>
      </c>
      <c r="AT655" s="1">
        <v>546902314</v>
      </c>
      <c r="AU655" s="1">
        <v>521825500</v>
      </c>
      <c r="AV655" s="1">
        <v>95.42</v>
      </c>
      <c r="AW655" s="1">
        <v>1596794000</v>
      </c>
      <c r="AX655" s="1">
        <v>0</v>
      </c>
      <c r="AY655" s="1">
        <v>0</v>
      </c>
      <c r="AZ655" s="1">
        <v>1875061000</v>
      </c>
      <c r="BA655" s="1">
        <v>0</v>
      </c>
      <c r="BB655" s="1">
        <v>0</v>
      </c>
      <c r="BC655" s="1">
        <v>1724718000</v>
      </c>
      <c r="BD655" s="1">
        <v>0</v>
      </c>
      <c r="BE655" s="1">
        <v>0</v>
      </c>
      <c r="BF655" s="1">
        <v>1692284025</v>
      </c>
      <c r="BG655" s="1">
        <v>0</v>
      </c>
      <c r="BH655" s="1">
        <v>0</v>
      </c>
      <c r="BI655" s="1">
        <v>7435759339</v>
      </c>
      <c r="BJ655" s="1">
        <v>521825500</v>
      </c>
      <c r="BK655" s="1">
        <v>7.02</v>
      </c>
      <c r="BL655" s="1" t="s">
        <v>1210</v>
      </c>
      <c r="BM655" s="10">
        <f t="shared" si="106"/>
        <v>546.90231400000005</v>
      </c>
      <c r="BN655" s="10">
        <f t="shared" si="107"/>
        <v>521.82550000000003</v>
      </c>
      <c r="BO655" s="10">
        <f t="shared" si="108"/>
        <v>1596.7940000000001</v>
      </c>
      <c r="BP655" s="10">
        <f t="shared" si="109"/>
        <v>0</v>
      </c>
      <c r="BQ655" s="10">
        <f t="shared" si="110"/>
        <v>1875.0609999999999</v>
      </c>
      <c r="BR655" s="10">
        <f t="shared" si="111"/>
        <v>0</v>
      </c>
      <c r="BS655" s="10">
        <f t="shared" si="112"/>
        <v>1724.7180000000001</v>
      </c>
      <c r="BT655" s="10">
        <f t="shared" si="113"/>
        <v>0</v>
      </c>
      <c r="BU655" s="10">
        <f t="shared" si="114"/>
        <v>1692.2840249999999</v>
      </c>
      <c r="BV655" s="10">
        <f t="shared" si="115"/>
        <v>0</v>
      </c>
    </row>
    <row r="656" spans="1:74" x14ac:dyDescent="0.25">
      <c r="A656">
        <v>16</v>
      </c>
      <c r="B656" t="s">
        <v>60</v>
      </c>
      <c r="C656" t="s">
        <v>61</v>
      </c>
      <c r="D656">
        <v>2020</v>
      </c>
      <c r="E656" t="s">
        <v>62</v>
      </c>
      <c r="F656" t="s">
        <v>63</v>
      </c>
      <c r="G656">
        <v>2</v>
      </c>
      <c r="H656" t="s">
        <v>64</v>
      </c>
      <c r="I656" t="s">
        <v>3370</v>
      </c>
      <c r="J656" t="s">
        <v>1179</v>
      </c>
      <c r="K656" t="s">
        <v>1180</v>
      </c>
      <c r="L656" t="s">
        <v>3416</v>
      </c>
      <c r="M656" t="s">
        <v>1181</v>
      </c>
      <c r="N656" t="s">
        <v>3424</v>
      </c>
      <c r="O656" t="s">
        <v>245</v>
      </c>
      <c r="P656" t="s">
        <v>3422</v>
      </c>
      <c r="Q656" t="s">
        <v>1203</v>
      </c>
      <c r="R656" t="s">
        <v>3611</v>
      </c>
      <c r="S656" t="s">
        <v>1204</v>
      </c>
      <c r="T656">
        <v>15</v>
      </c>
      <c r="U656">
        <v>4</v>
      </c>
      <c r="V656" t="s">
        <v>1211</v>
      </c>
      <c r="W656">
        <v>1</v>
      </c>
      <c r="X656" t="s">
        <v>72</v>
      </c>
      <c r="Y656">
        <v>1</v>
      </c>
      <c r="Z656" t="s">
        <v>73</v>
      </c>
      <c r="AA656">
        <v>1</v>
      </c>
      <c r="AB656" s="1">
        <v>0.05</v>
      </c>
      <c r="AC656" s="1">
        <v>0.05</v>
      </c>
      <c r="AD656" s="1">
        <v>100</v>
      </c>
      <c r="AE656" s="1">
        <v>0.25</v>
      </c>
      <c r="AF656" s="1">
        <v>0</v>
      </c>
      <c r="AG656" s="1">
        <v>0</v>
      </c>
      <c r="AH656" s="1">
        <v>0.3</v>
      </c>
      <c r="AI656" s="1">
        <v>0</v>
      </c>
      <c r="AJ656" s="1">
        <v>0</v>
      </c>
      <c r="AK656" s="1">
        <v>0.3</v>
      </c>
      <c r="AL656" s="1">
        <v>0</v>
      </c>
      <c r="AM656" s="1">
        <v>0</v>
      </c>
      <c r="AN656" s="1">
        <v>0.1</v>
      </c>
      <c r="AO656" s="1">
        <v>0</v>
      </c>
      <c r="AP656" s="1">
        <v>0</v>
      </c>
      <c r="AQ656" s="1">
        <v>1</v>
      </c>
      <c r="AR656" s="1">
        <v>0.05</v>
      </c>
      <c r="AS656" s="1">
        <v>5</v>
      </c>
      <c r="AT656" s="1">
        <v>97443145</v>
      </c>
      <c r="AU656" s="1">
        <v>77791767</v>
      </c>
      <c r="AV656" s="1">
        <v>79.83</v>
      </c>
      <c r="AW656" s="1">
        <v>528776000</v>
      </c>
      <c r="AX656" s="1">
        <v>0</v>
      </c>
      <c r="AY656" s="1">
        <v>0</v>
      </c>
      <c r="AZ656" s="1">
        <v>649322350</v>
      </c>
      <c r="BA656" s="1">
        <v>0</v>
      </c>
      <c r="BB656" s="1">
        <v>0</v>
      </c>
      <c r="BC656" s="1">
        <v>606779150</v>
      </c>
      <c r="BD656" s="1">
        <v>0</v>
      </c>
      <c r="BE656" s="1">
        <v>0</v>
      </c>
      <c r="BF656" s="1">
        <v>364105488</v>
      </c>
      <c r="BG656" s="1">
        <v>0</v>
      </c>
      <c r="BH656" s="1">
        <v>0</v>
      </c>
      <c r="BI656" s="1">
        <v>2246426133</v>
      </c>
      <c r="BJ656" s="1">
        <v>77791767</v>
      </c>
      <c r="BK656" s="1">
        <v>3.46</v>
      </c>
      <c r="BL656" s="1" t="s">
        <v>1212</v>
      </c>
      <c r="BM656" s="10">
        <f t="shared" si="106"/>
        <v>97.443145000000001</v>
      </c>
      <c r="BN656" s="10">
        <f t="shared" si="107"/>
        <v>77.791766999999993</v>
      </c>
      <c r="BO656" s="10">
        <f t="shared" si="108"/>
        <v>528.77599999999995</v>
      </c>
      <c r="BP656" s="10">
        <f t="shared" si="109"/>
        <v>0</v>
      </c>
      <c r="BQ656" s="10">
        <f t="shared" si="110"/>
        <v>649.32235000000003</v>
      </c>
      <c r="BR656" s="10">
        <f t="shared" si="111"/>
        <v>0</v>
      </c>
      <c r="BS656" s="10">
        <f t="shared" si="112"/>
        <v>606.77914999999996</v>
      </c>
      <c r="BT656" s="10">
        <f t="shared" si="113"/>
        <v>0</v>
      </c>
      <c r="BU656" s="10">
        <f t="shared" si="114"/>
        <v>364.10548799999998</v>
      </c>
      <c r="BV656" s="10">
        <f t="shared" si="115"/>
        <v>0</v>
      </c>
    </row>
    <row r="657" spans="1:74" x14ac:dyDescent="0.25">
      <c r="A657">
        <v>16</v>
      </c>
      <c r="B657" t="s">
        <v>60</v>
      </c>
      <c r="C657" t="s">
        <v>61</v>
      </c>
      <c r="D657">
        <v>2020</v>
      </c>
      <c r="E657" t="s">
        <v>62</v>
      </c>
      <c r="F657" t="s">
        <v>63</v>
      </c>
      <c r="G657">
        <v>2</v>
      </c>
      <c r="H657" t="s">
        <v>64</v>
      </c>
      <c r="I657" t="s">
        <v>3370</v>
      </c>
      <c r="J657" t="s">
        <v>1179</v>
      </c>
      <c r="K657" t="s">
        <v>1180</v>
      </c>
      <c r="L657" t="s">
        <v>3416</v>
      </c>
      <c r="M657" t="s">
        <v>1181</v>
      </c>
      <c r="N657" t="s">
        <v>3424</v>
      </c>
      <c r="O657" t="s">
        <v>245</v>
      </c>
      <c r="P657" t="s">
        <v>3422</v>
      </c>
      <c r="Q657" t="s">
        <v>1203</v>
      </c>
      <c r="R657" t="s">
        <v>3611</v>
      </c>
      <c r="S657" t="s">
        <v>1204</v>
      </c>
      <c r="T657">
        <v>15</v>
      </c>
      <c r="U657">
        <v>5</v>
      </c>
      <c r="V657" t="s">
        <v>1213</v>
      </c>
      <c r="W657">
        <v>1</v>
      </c>
      <c r="X657" t="s">
        <v>72</v>
      </c>
      <c r="Y657">
        <v>1</v>
      </c>
      <c r="Z657" t="s">
        <v>73</v>
      </c>
      <c r="AA657">
        <v>1</v>
      </c>
      <c r="AB657" s="1">
        <v>0.23</v>
      </c>
      <c r="AC657" s="1">
        <v>0.22</v>
      </c>
      <c r="AD657" s="1">
        <v>95.65</v>
      </c>
      <c r="AE657" s="1">
        <v>0.22</v>
      </c>
      <c r="AF657" s="1">
        <v>0</v>
      </c>
      <c r="AG657" s="1">
        <v>0</v>
      </c>
      <c r="AH657" s="1">
        <v>0.3</v>
      </c>
      <c r="AI657" s="1">
        <v>0</v>
      </c>
      <c r="AJ657" s="1">
        <v>0</v>
      </c>
      <c r="AK657" s="1">
        <v>0.2</v>
      </c>
      <c r="AL657" s="1">
        <v>0</v>
      </c>
      <c r="AM657" s="1">
        <v>0</v>
      </c>
      <c r="AN657" s="1">
        <v>0.05</v>
      </c>
      <c r="AO657" s="1">
        <v>0</v>
      </c>
      <c r="AP657" s="1">
        <v>0</v>
      </c>
      <c r="AQ657" s="1">
        <v>1</v>
      </c>
      <c r="AR657" s="1">
        <v>0.22</v>
      </c>
      <c r="AS657" s="1">
        <v>22</v>
      </c>
      <c r="AT657" s="1">
        <v>100272154</v>
      </c>
      <c r="AU657" s="1">
        <v>84277586</v>
      </c>
      <c r="AV657" s="1">
        <v>84.05</v>
      </c>
      <c r="AW657" s="1">
        <v>607210000</v>
      </c>
      <c r="AX657" s="1">
        <v>0</v>
      </c>
      <c r="AY657" s="1">
        <v>0</v>
      </c>
      <c r="AZ657" s="1">
        <v>663433050</v>
      </c>
      <c r="BA657" s="1">
        <v>0</v>
      </c>
      <c r="BB657" s="1">
        <v>0</v>
      </c>
      <c r="BC657" s="1">
        <v>521627803</v>
      </c>
      <c r="BD657" s="1">
        <v>0</v>
      </c>
      <c r="BE657" s="1">
        <v>0</v>
      </c>
      <c r="BF657" s="1">
        <v>243774950</v>
      </c>
      <c r="BG657" s="1">
        <v>0</v>
      </c>
      <c r="BH657" s="1">
        <v>0</v>
      </c>
      <c r="BI657" s="1">
        <v>2136317957</v>
      </c>
      <c r="BJ657" s="1">
        <v>84277586</v>
      </c>
      <c r="BK657" s="1">
        <v>3.94</v>
      </c>
      <c r="BL657" s="1" t="s">
        <v>1214</v>
      </c>
      <c r="BM657" s="10">
        <f t="shared" si="106"/>
        <v>100.272154</v>
      </c>
      <c r="BN657" s="10">
        <f t="shared" si="107"/>
        <v>84.277585999999999</v>
      </c>
      <c r="BO657" s="10">
        <f t="shared" si="108"/>
        <v>607.21</v>
      </c>
      <c r="BP657" s="10">
        <f t="shared" si="109"/>
        <v>0</v>
      </c>
      <c r="BQ657" s="10">
        <f t="shared" si="110"/>
        <v>663.43304999999998</v>
      </c>
      <c r="BR657" s="10">
        <f t="shared" si="111"/>
        <v>0</v>
      </c>
      <c r="BS657" s="10">
        <f t="shared" si="112"/>
        <v>521.62780299999997</v>
      </c>
      <c r="BT657" s="10">
        <f t="shared" si="113"/>
        <v>0</v>
      </c>
      <c r="BU657" s="10">
        <f t="shared" si="114"/>
        <v>243.77494999999999</v>
      </c>
      <c r="BV657" s="10">
        <f t="shared" si="115"/>
        <v>0</v>
      </c>
    </row>
    <row r="658" spans="1:74" x14ac:dyDescent="0.25">
      <c r="A658">
        <v>16</v>
      </c>
      <c r="B658" t="s">
        <v>60</v>
      </c>
      <c r="C658" t="s">
        <v>61</v>
      </c>
      <c r="D658">
        <v>2020</v>
      </c>
      <c r="E658" t="s">
        <v>62</v>
      </c>
      <c r="F658" t="s">
        <v>63</v>
      </c>
      <c r="G658">
        <v>2</v>
      </c>
      <c r="H658" t="s">
        <v>64</v>
      </c>
      <c r="I658" t="s">
        <v>3370</v>
      </c>
      <c r="J658" t="s">
        <v>1179</v>
      </c>
      <c r="K658" t="s">
        <v>1180</v>
      </c>
      <c r="L658" t="s">
        <v>3416</v>
      </c>
      <c r="M658" t="s">
        <v>1181</v>
      </c>
      <c r="N658" t="s">
        <v>3424</v>
      </c>
      <c r="O658" t="s">
        <v>245</v>
      </c>
      <c r="P658" t="s">
        <v>3422</v>
      </c>
      <c r="Q658" t="s">
        <v>1203</v>
      </c>
      <c r="R658" t="s">
        <v>3611</v>
      </c>
      <c r="S658" t="s">
        <v>1204</v>
      </c>
      <c r="T658">
        <v>15</v>
      </c>
      <c r="U658">
        <v>6</v>
      </c>
      <c r="V658" t="s">
        <v>1215</v>
      </c>
      <c r="W658">
        <v>2</v>
      </c>
      <c r="X658" t="s">
        <v>76</v>
      </c>
      <c r="Y658">
        <v>1</v>
      </c>
      <c r="Z658" t="s">
        <v>73</v>
      </c>
      <c r="AA658">
        <v>1</v>
      </c>
      <c r="AB658" s="1">
        <v>4</v>
      </c>
      <c r="AC658" s="1">
        <v>4</v>
      </c>
      <c r="AD658" s="1">
        <v>100</v>
      </c>
      <c r="AE658" s="1">
        <v>4</v>
      </c>
      <c r="AF658" s="1">
        <v>0</v>
      </c>
      <c r="AG658" s="1">
        <v>0</v>
      </c>
      <c r="AH658" s="1">
        <v>4</v>
      </c>
      <c r="AI658" s="1">
        <v>0</v>
      </c>
      <c r="AJ658" s="1">
        <v>0</v>
      </c>
      <c r="AK658" s="1">
        <v>4</v>
      </c>
      <c r="AL658" s="1">
        <v>0</v>
      </c>
      <c r="AM658" s="1">
        <v>0</v>
      </c>
      <c r="AN658" s="1">
        <v>4</v>
      </c>
      <c r="AO658" s="1">
        <v>0</v>
      </c>
      <c r="AP658" s="1">
        <v>0</v>
      </c>
      <c r="AQ658" s="1" t="s">
        <v>77</v>
      </c>
      <c r="AR658" s="1" t="s">
        <v>77</v>
      </c>
      <c r="AS658" s="1" t="s">
        <v>77</v>
      </c>
      <c r="AT658" s="1">
        <v>116581916</v>
      </c>
      <c r="AU658" s="1">
        <v>100587348</v>
      </c>
      <c r="AV658" s="1">
        <v>86.28</v>
      </c>
      <c r="AW658" s="1">
        <v>370120000</v>
      </c>
      <c r="AX658" s="1">
        <v>0</v>
      </c>
      <c r="AY658" s="1">
        <v>0</v>
      </c>
      <c r="AZ658" s="1">
        <v>315696650</v>
      </c>
      <c r="BA658" s="1">
        <v>0</v>
      </c>
      <c r="BB658" s="1">
        <v>0</v>
      </c>
      <c r="BC658" s="1">
        <v>325166878</v>
      </c>
      <c r="BD658" s="1">
        <v>0</v>
      </c>
      <c r="BE658" s="1">
        <v>0</v>
      </c>
      <c r="BF658" s="1">
        <v>305754950</v>
      </c>
      <c r="BG658" s="1">
        <v>0</v>
      </c>
      <c r="BH658" s="1">
        <v>0</v>
      </c>
      <c r="BI658" s="1">
        <v>1433320394</v>
      </c>
      <c r="BJ658" s="1">
        <v>100587348</v>
      </c>
      <c r="BK658" s="1">
        <v>7.02</v>
      </c>
      <c r="BL658" s="1" t="s">
        <v>1216</v>
      </c>
      <c r="BM658" s="10">
        <f t="shared" si="106"/>
        <v>116.58191600000001</v>
      </c>
      <c r="BN658" s="10">
        <f t="shared" si="107"/>
        <v>100.58734800000001</v>
      </c>
      <c r="BO658" s="10">
        <f t="shared" si="108"/>
        <v>370.12</v>
      </c>
      <c r="BP658" s="10">
        <f t="shared" si="109"/>
        <v>0</v>
      </c>
      <c r="BQ658" s="10">
        <f t="shared" si="110"/>
        <v>315.69664999999998</v>
      </c>
      <c r="BR658" s="10">
        <f t="shared" si="111"/>
        <v>0</v>
      </c>
      <c r="BS658" s="10">
        <f t="shared" si="112"/>
        <v>325.166878</v>
      </c>
      <c r="BT658" s="10">
        <f t="shared" si="113"/>
        <v>0</v>
      </c>
      <c r="BU658" s="10">
        <f t="shared" si="114"/>
        <v>305.75495000000001</v>
      </c>
      <c r="BV658" s="10">
        <f t="shared" si="115"/>
        <v>0</v>
      </c>
    </row>
    <row r="659" spans="1:74" x14ac:dyDescent="0.25">
      <c r="A659">
        <v>16</v>
      </c>
      <c r="B659" t="s">
        <v>60</v>
      </c>
      <c r="C659" t="s">
        <v>61</v>
      </c>
      <c r="D659">
        <v>2020</v>
      </c>
      <c r="E659" t="s">
        <v>62</v>
      </c>
      <c r="F659" t="s">
        <v>63</v>
      </c>
      <c r="G659">
        <v>2</v>
      </c>
      <c r="H659" t="s">
        <v>64</v>
      </c>
      <c r="I659" t="s">
        <v>3370</v>
      </c>
      <c r="J659" t="s">
        <v>1179</v>
      </c>
      <c r="K659" t="s">
        <v>1180</v>
      </c>
      <c r="L659" t="s">
        <v>3416</v>
      </c>
      <c r="M659" t="s">
        <v>1181</v>
      </c>
      <c r="N659" t="s">
        <v>3424</v>
      </c>
      <c r="O659" t="s">
        <v>245</v>
      </c>
      <c r="P659" t="s">
        <v>3422</v>
      </c>
      <c r="Q659" t="s">
        <v>1203</v>
      </c>
      <c r="R659" t="s">
        <v>3611</v>
      </c>
      <c r="S659" t="s">
        <v>1204</v>
      </c>
      <c r="T659">
        <v>15</v>
      </c>
      <c r="U659">
        <v>7</v>
      </c>
      <c r="V659" t="s">
        <v>1217</v>
      </c>
      <c r="W659">
        <v>1</v>
      </c>
      <c r="X659" t="s">
        <v>72</v>
      </c>
      <c r="Y659">
        <v>1</v>
      </c>
      <c r="Z659" t="s">
        <v>73</v>
      </c>
      <c r="AA659">
        <v>1</v>
      </c>
      <c r="AB659" s="1">
        <v>0.3</v>
      </c>
      <c r="AC659" s="1">
        <v>0.3</v>
      </c>
      <c r="AD659" s="1">
        <v>100</v>
      </c>
      <c r="AE659" s="1">
        <v>0.7</v>
      </c>
      <c r="AF659" s="1">
        <v>0</v>
      </c>
      <c r="AG659" s="1">
        <v>0</v>
      </c>
      <c r="AH659" s="1">
        <v>1</v>
      </c>
      <c r="AI659" s="1">
        <v>0</v>
      </c>
      <c r="AJ659" s="1">
        <v>0</v>
      </c>
      <c r="AK659" s="1">
        <v>1</v>
      </c>
      <c r="AL659" s="1">
        <v>0</v>
      </c>
      <c r="AM659" s="1">
        <v>0</v>
      </c>
      <c r="AN659" s="1">
        <v>1</v>
      </c>
      <c r="AO659" s="1">
        <v>0</v>
      </c>
      <c r="AP659" s="1">
        <v>0</v>
      </c>
      <c r="AQ659" s="1">
        <v>4</v>
      </c>
      <c r="AR659" s="1">
        <v>0.3</v>
      </c>
      <c r="AS659" s="1">
        <v>7.5</v>
      </c>
      <c r="AT659" s="1">
        <v>314003888</v>
      </c>
      <c r="AU659" s="1">
        <v>278659511</v>
      </c>
      <c r="AV659" s="1">
        <v>88.75</v>
      </c>
      <c r="AW659" s="1">
        <v>828829000</v>
      </c>
      <c r="AX659" s="1">
        <v>0</v>
      </c>
      <c r="AY659" s="1">
        <v>0</v>
      </c>
      <c r="AZ659" s="1">
        <v>692537250</v>
      </c>
      <c r="BA659" s="1">
        <v>0</v>
      </c>
      <c r="BB659" s="1">
        <v>0</v>
      </c>
      <c r="BC659" s="1">
        <v>511875250</v>
      </c>
      <c r="BD659" s="1">
        <v>0</v>
      </c>
      <c r="BE659" s="1">
        <v>0</v>
      </c>
      <c r="BF659" s="1">
        <v>402205814</v>
      </c>
      <c r="BG659" s="1">
        <v>0</v>
      </c>
      <c r="BH659" s="1">
        <v>0</v>
      </c>
      <c r="BI659" s="1">
        <v>2749451202</v>
      </c>
      <c r="BJ659" s="1">
        <v>278659511</v>
      </c>
      <c r="BK659" s="1">
        <v>10.14</v>
      </c>
      <c r="BL659" s="1" t="s">
        <v>1218</v>
      </c>
      <c r="BM659" s="10">
        <f t="shared" si="106"/>
        <v>314.00388800000002</v>
      </c>
      <c r="BN659" s="10">
        <f t="shared" si="107"/>
        <v>278.65951100000001</v>
      </c>
      <c r="BO659" s="10">
        <f t="shared" si="108"/>
        <v>828.82899999999995</v>
      </c>
      <c r="BP659" s="10">
        <f t="shared" si="109"/>
        <v>0</v>
      </c>
      <c r="BQ659" s="10">
        <f t="shared" si="110"/>
        <v>692.53724999999997</v>
      </c>
      <c r="BR659" s="10">
        <f t="shared" si="111"/>
        <v>0</v>
      </c>
      <c r="BS659" s="10">
        <f t="shared" si="112"/>
        <v>511.87524999999999</v>
      </c>
      <c r="BT659" s="10">
        <f t="shared" si="113"/>
        <v>0</v>
      </c>
      <c r="BU659" s="10">
        <f t="shared" si="114"/>
        <v>402.20581399999998</v>
      </c>
      <c r="BV659" s="10">
        <f t="shared" si="115"/>
        <v>0</v>
      </c>
    </row>
    <row r="660" spans="1:74" x14ac:dyDescent="0.25">
      <c r="A660">
        <v>16</v>
      </c>
      <c r="B660" t="s">
        <v>60</v>
      </c>
      <c r="C660" t="s">
        <v>61</v>
      </c>
      <c r="D660">
        <v>2020</v>
      </c>
      <c r="E660" t="s">
        <v>62</v>
      </c>
      <c r="F660" t="s">
        <v>63</v>
      </c>
      <c r="G660">
        <v>2</v>
      </c>
      <c r="H660" t="s">
        <v>64</v>
      </c>
      <c r="I660" t="s">
        <v>3370</v>
      </c>
      <c r="J660" t="s">
        <v>1179</v>
      </c>
      <c r="K660" t="s">
        <v>1180</v>
      </c>
      <c r="L660" t="s">
        <v>3416</v>
      </c>
      <c r="M660" t="s">
        <v>1181</v>
      </c>
      <c r="N660" t="s">
        <v>3424</v>
      </c>
      <c r="O660" t="s">
        <v>245</v>
      </c>
      <c r="P660" t="s">
        <v>3422</v>
      </c>
      <c r="Q660" t="s">
        <v>1203</v>
      </c>
      <c r="R660" t="s">
        <v>3612</v>
      </c>
      <c r="S660" t="s">
        <v>1219</v>
      </c>
      <c r="T660">
        <v>9</v>
      </c>
      <c r="U660">
        <v>1</v>
      </c>
      <c r="V660" t="s">
        <v>1220</v>
      </c>
      <c r="W660">
        <v>2</v>
      </c>
      <c r="X660" t="s">
        <v>76</v>
      </c>
      <c r="Y660">
        <v>1</v>
      </c>
      <c r="Z660" t="s">
        <v>73</v>
      </c>
      <c r="AA660">
        <v>1</v>
      </c>
      <c r="AB660" s="1">
        <v>15</v>
      </c>
      <c r="AC660" s="1">
        <v>15</v>
      </c>
      <c r="AD660" s="1">
        <v>100</v>
      </c>
      <c r="AE660" s="1">
        <v>15</v>
      </c>
      <c r="AF660" s="1">
        <v>0</v>
      </c>
      <c r="AG660" s="1">
        <v>0</v>
      </c>
      <c r="AH660" s="1">
        <v>15</v>
      </c>
      <c r="AI660" s="1">
        <v>0</v>
      </c>
      <c r="AJ660" s="1">
        <v>0</v>
      </c>
      <c r="AK660" s="1">
        <v>15</v>
      </c>
      <c r="AL660" s="1">
        <v>0</v>
      </c>
      <c r="AM660" s="1">
        <v>0</v>
      </c>
      <c r="AN660" s="1">
        <v>15</v>
      </c>
      <c r="AO660" s="1">
        <v>0</v>
      </c>
      <c r="AP660" s="1">
        <v>0</v>
      </c>
      <c r="AQ660" s="1" t="s">
        <v>77</v>
      </c>
      <c r="AR660" s="1" t="s">
        <v>77</v>
      </c>
      <c r="AS660" s="1" t="s">
        <v>77</v>
      </c>
      <c r="AT660" s="1">
        <v>399740000</v>
      </c>
      <c r="AU660" s="1">
        <v>375355667</v>
      </c>
      <c r="AV660" s="1">
        <v>93.9</v>
      </c>
      <c r="AW660" s="1">
        <v>1138614000</v>
      </c>
      <c r="AX660" s="1">
        <v>0</v>
      </c>
      <c r="AY660" s="1">
        <v>0</v>
      </c>
      <c r="AZ660" s="1">
        <v>1189199957</v>
      </c>
      <c r="BA660" s="1">
        <v>0</v>
      </c>
      <c r="BB660" s="1">
        <v>0</v>
      </c>
      <c r="BC660" s="1">
        <v>1225398301</v>
      </c>
      <c r="BD660" s="1">
        <v>0</v>
      </c>
      <c r="BE660" s="1">
        <v>0</v>
      </c>
      <c r="BF660" s="1">
        <v>1223427907</v>
      </c>
      <c r="BG660" s="1">
        <v>0</v>
      </c>
      <c r="BH660" s="1">
        <v>0</v>
      </c>
      <c r="BI660" s="1">
        <v>5176380165</v>
      </c>
      <c r="BJ660" s="1">
        <v>375355667</v>
      </c>
      <c r="BK660" s="1">
        <v>7.25</v>
      </c>
      <c r="BL660" s="1" t="s">
        <v>1221</v>
      </c>
      <c r="BM660" s="10">
        <f t="shared" si="106"/>
        <v>399.74</v>
      </c>
      <c r="BN660" s="10">
        <f t="shared" si="107"/>
        <v>375.35566699999998</v>
      </c>
      <c r="BO660" s="10">
        <f t="shared" si="108"/>
        <v>1138.614</v>
      </c>
      <c r="BP660" s="10">
        <f t="shared" si="109"/>
        <v>0</v>
      </c>
      <c r="BQ660" s="10">
        <f t="shared" si="110"/>
        <v>1189.199957</v>
      </c>
      <c r="BR660" s="10">
        <f t="shared" si="111"/>
        <v>0</v>
      </c>
      <c r="BS660" s="10">
        <f t="shared" si="112"/>
        <v>1225.3983009999999</v>
      </c>
      <c r="BT660" s="10">
        <f t="shared" si="113"/>
        <v>0</v>
      </c>
      <c r="BU660" s="10">
        <f t="shared" si="114"/>
        <v>1223.427907</v>
      </c>
      <c r="BV660" s="10">
        <f t="shared" si="115"/>
        <v>0</v>
      </c>
    </row>
    <row r="661" spans="1:74" x14ac:dyDescent="0.25">
      <c r="A661">
        <v>16</v>
      </c>
      <c r="B661" t="s">
        <v>60</v>
      </c>
      <c r="C661" t="s">
        <v>61</v>
      </c>
      <c r="D661">
        <v>2020</v>
      </c>
      <c r="E661" t="s">
        <v>62</v>
      </c>
      <c r="F661" t="s">
        <v>63</v>
      </c>
      <c r="G661">
        <v>2</v>
      </c>
      <c r="H661" t="s">
        <v>64</v>
      </c>
      <c r="I661" t="s">
        <v>3370</v>
      </c>
      <c r="J661" t="s">
        <v>1179</v>
      </c>
      <c r="K661" t="s">
        <v>1180</v>
      </c>
      <c r="L661" t="s">
        <v>3416</v>
      </c>
      <c r="M661" t="s">
        <v>1181</v>
      </c>
      <c r="N661" t="s">
        <v>3424</v>
      </c>
      <c r="O661" t="s">
        <v>245</v>
      </c>
      <c r="P661" t="s">
        <v>3422</v>
      </c>
      <c r="Q661" t="s">
        <v>1203</v>
      </c>
      <c r="R661" t="s">
        <v>3612</v>
      </c>
      <c r="S661" t="s">
        <v>1219</v>
      </c>
      <c r="T661">
        <v>9</v>
      </c>
      <c r="U661">
        <v>2</v>
      </c>
      <c r="V661" t="s">
        <v>1222</v>
      </c>
      <c r="W661">
        <v>2</v>
      </c>
      <c r="X661" t="s">
        <v>76</v>
      </c>
      <c r="Y661">
        <v>1</v>
      </c>
      <c r="Z661" t="s">
        <v>73</v>
      </c>
      <c r="AA661">
        <v>1</v>
      </c>
      <c r="AB661" s="1">
        <v>100</v>
      </c>
      <c r="AC661" s="1">
        <v>100</v>
      </c>
      <c r="AD661" s="1">
        <v>100</v>
      </c>
      <c r="AE661" s="1">
        <v>100</v>
      </c>
      <c r="AF661" s="1">
        <v>0</v>
      </c>
      <c r="AG661" s="1">
        <v>0</v>
      </c>
      <c r="AH661" s="1">
        <v>100</v>
      </c>
      <c r="AI661" s="1">
        <v>0</v>
      </c>
      <c r="AJ661" s="1">
        <v>0</v>
      </c>
      <c r="AK661" s="1">
        <v>100</v>
      </c>
      <c r="AL661" s="1">
        <v>0</v>
      </c>
      <c r="AM661" s="1">
        <v>0</v>
      </c>
      <c r="AN661" s="1">
        <v>100</v>
      </c>
      <c r="AO661" s="1">
        <v>0</v>
      </c>
      <c r="AP661" s="1">
        <v>0</v>
      </c>
      <c r="AQ661" s="1" t="s">
        <v>77</v>
      </c>
      <c r="AR661" s="1" t="s">
        <v>77</v>
      </c>
      <c r="AS661" s="1" t="s">
        <v>77</v>
      </c>
      <c r="AT661" s="1">
        <v>253716667</v>
      </c>
      <c r="AU661" s="1">
        <v>251535870</v>
      </c>
      <c r="AV661" s="1">
        <v>99.14</v>
      </c>
      <c r="AW661" s="1">
        <v>663554000</v>
      </c>
      <c r="AX661" s="1">
        <v>0</v>
      </c>
      <c r="AY661" s="1">
        <v>0</v>
      </c>
      <c r="AZ661" s="1">
        <v>596788447</v>
      </c>
      <c r="BA661" s="1">
        <v>0</v>
      </c>
      <c r="BB661" s="1">
        <v>0</v>
      </c>
      <c r="BC661" s="1">
        <v>614769676</v>
      </c>
      <c r="BD661" s="1">
        <v>0</v>
      </c>
      <c r="BE661" s="1">
        <v>0</v>
      </c>
      <c r="BF661" s="1">
        <v>622845320</v>
      </c>
      <c r="BG661" s="1">
        <v>0</v>
      </c>
      <c r="BH661" s="1">
        <v>0</v>
      </c>
      <c r="BI661" s="1">
        <v>2751674110</v>
      </c>
      <c r="BJ661" s="1">
        <v>251535870</v>
      </c>
      <c r="BK661" s="1">
        <v>9.14</v>
      </c>
      <c r="BL661" s="1" t="s">
        <v>1223</v>
      </c>
      <c r="BM661" s="10">
        <f t="shared" si="106"/>
        <v>253.716667</v>
      </c>
      <c r="BN661" s="10">
        <f t="shared" si="107"/>
        <v>251.53586999999999</v>
      </c>
      <c r="BO661" s="10">
        <f t="shared" si="108"/>
        <v>663.55399999999997</v>
      </c>
      <c r="BP661" s="10">
        <f t="shared" si="109"/>
        <v>0</v>
      </c>
      <c r="BQ661" s="10">
        <f t="shared" si="110"/>
        <v>596.78844700000002</v>
      </c>
      <c r="BR661" s="10">
        <f t="shared" si="111"/>
        <v>0</v>
      </c>
      <c r="BS661" s="10">
        <f t="shared" si="112"/>
        <v>614.769676</v>
      </c>
      <c r="BT661" s="10">
        <f t="shared" si="113"/>
        <v>0</v>
      </c>
      <c r="BU661" s="10">
        <f t="shared" si="114"/>
        <v>622.84532000000002</v>
      </c>
      <c r="BV661" s="10">
        <f t="shared" si="115"/>
        <v>0</v>
      </c>
    </row>
    <row r="662" spans="1:74" x14ac:dyDescent="0.25">
      <c r="A662">
        <v>16</v>
      </c>
      <c r="B662" t="s">
        <v>60</v>
      </c>
      <c r="C662" t="s">
        <v>61</v>
      </c>
      <c r="D662">
        <v>2020</v>
      </c>
      <c r="E662" t="s">
        <v>62</v>
      </c>
      <c r="F662" t="s">
        <v>63</v>
      </c>
      <c r="G662">
        <v>2</v>
      </c>
      <c r="H662" t="s">
        <v>64</v>
      </c>
      <c r="I662" t="s">
        <v>3370</v>
      </c>
      <c r="J662" t="s">
        <v>1179</v>
      </c>
      <c r="K662" t="s">
        <v>1180</v>
      </c>
      <c r="L662" t="s">
        <v>3416</v>
      </c>
      <c r="M662" t="s">
        <v>1181</v>
      </c>
      <c r="N662" t="s">
        <v>3424</v>
      </c>
      <c r="O662" t="s">
        <v>245</v>
      </c>
      <c r="P662" t="s">
        <v>3422</v>
      </c>
      <c r="Q662" t="s">
        <v>1203</v>
      </c>
      <c r="R662" t="s">
        <v>3612</v>
      </c>
      <c r="S662" t="s">
        <v>1219</v>
      </c>
      <c r="T662">
        <v>9</v>
      </c>
      <c r="U662">
        <v>3</v>
      </c>
      <c r="V662" t="s">
        <v>1224</v>
      </c>
      <c r="W662">
        <v>2</v>
      </c>
      <c r="X662" t="s">
        <v>76</v>
      </c>
      <c r="Y662">
        <v>1</v>
      </c>
      <c r="Z662" t="s">
        <v>73</v>
      </c>
      <c r="AA662">
        <v>1</v>
      </c>
      <c r="AB662" s="1">
        <v>100</v>
      </c>
      <c r="AC662" s="1">
        <v>100</v>
      </c>
      <c r="AD662" s="1">
        <v>100</v>
      </c>
      <c r="AE662" s="1">
        <v>100</v>
      </c>
      <c r="AF662" s="1">
        <v>0</v>
      </c>
      <c r="AG662" s="1">
        <v>0</v>
      </c>
      <c r="AH662" s="1">
        <v>100</v>
      </c>
      <c r="AI662" s="1">
        <v>0</v>
      </c>
      <c r="AJ662" s="1">
        <v>0</v>
      </c>
      <c r="AK662" s="1">
        <v>100</v>
      </c>
      <c r="AL662" s="1">
        <v>0</v>
      </c>
      <c r="AM662" s="1">
        <v>0</v>
      </c>
      <c r="AN662" s="1">
        <v>100</v>
      </c>
      <c r="AO662" s="1">
        <v>0</v>
      </c>
      <c r="AP662" s="1">
        <v>0</v>
      </c>
      <c r="AQ662" s="1" t="s">
        <v>77</v>
      </c>
      <c r="AR662" s="1" t="s">
        <v>77</v>
      </c>
      <c r="AS662" s="1" t="s">
        <v>77</v>
      </c>
      <c r="AT662" s="1">
        <v>63543333</v>
      </c>
      <c r="AU662" s="1">
        <v>51613964</v>
      </c>
      <c r="AV662" s="1">
        <v>81.22</v>
      </c>
      <c r="AW662" s="1">
        <v>608746000</v>
      </c>
      <c r="AX662" s="1">
        <v>0</v>
      </c>
      <c r="AY662" s="1">
        <v>0</v>
      </c>
      <c r="AZ662" s="1">
        <v>586890591</v>
      </c>
      <c r="BA662" s="1">
        <v>0</v>
      </c>
      <c r="BB662" s="1">
        <v>0</v>
      </c>
      <c r="BC662" s="1">
        <v>443963602</v>
      </c>
      <c r="BD662" s="1">
        <v>0</v>
      </c>
      <c r="BE662" s="1">
        <v>0</v>
      </c>
      <c r="BF662" s="1">
        <v>219848193</v>
      </c>
      <c r="BG662" s="1">
        <v>0</v>
      </c>
      <c r="BH662" s="1">
        <v>0</v>
      </c>
      <c r="BI662" s="1">
        <v>1922991719</v>
      </c>
      <c r="BJ662" s="1">
        <v>51613964</v>
      </c>
      <c r="BK662" s="1">
        <v>2.68</v>
      </c>
      <c r="BL662" s="1" t="s">
        <v>1225</v>
      </c>
      <c r="BM662" s="10">
        <f t="shared" si="106"/>
        <v>63.543332999999997</v>
      </c>
      <c r="BN662" s="10">
        <f t="shared" si="107"/>
        <v>51.613964000000003</v>
      </c>
      <c r="BO662" s="10">
        <f t="shared" si="108"/>
        <v>608.74599999999998</v>
      </c>
      <c r="BP662" s="10">
        <f t="shared" si="109"/>
        <v>0</v>
      </c>
      <c r="BQ662" s="10">
        <f t="shared" si="110"/>
        <v>586.89059099999997</v>
      </c>
      <c r="BR662" s="10">
        <f t="shared" si="111"/>
        <v>0</v>
      </c>
      <c r="BS662" s="10">
        <f t="shared" si="112"/>
        <v>443.96360199999998</v>
      </c>
      <c r="BT662" s="10">
        <f t="shared" si="113"/>
        <v>0</v>
      </c>
      <c r="BU662" s="10">
        <f t="shared" si="114"/>
        <v>219.84819300000001</v>
      </c>
      <c r="BV662" s="10">
        <f t="shared" si="115"/>
        <v>0</v>
      </c>
    </row>
    <row r="663" spans="1:74" x14ac:dyDescent="0.25">
      <c r="A663">
        <v>16</v>
      </c>
      <c r="B663" t="s">
        <v>60</v>
      </c>
      <c r="C663" t="s">
        <v>61</v>
      </c>
      <c r="D663">
        <v>2020</v>
      </c>
      <c r="E663" t="s">
        <v>62</v>
      </c>
      <c r="F663" t="s">
        <v>63</v>
      </c>
      <c r="G663">
        <v>2</v>
      </c>
      <c r="H663" t="s">
        <v>64</v>
      </c>
      <c r="I663" t="s">
        <v>3370</v>
      </c>
      <c r="J663" t="s">
        <v>1179</v>
      </c>
      <c r="K663" t="s">
        <v>1180</v>
      </c>
      <c r="L663" t="s">
        <v>3416</v>
      </c>
      <c r="M663" t="s">
        <v>1181</v>
      </c>
      <c r="N663" t="s">
        <v>3424</v>
      </c>
      <c r="O663" t="s">
        <v>245</v>
      </c>
      <c r="P663" t="s">
        <v>3422</v>
      </c>
      <c r="Q663" t="s">
        <v>1203</v>
      </c>
      <c r="R663" t="s">
        <v>3612</v>
      </c>
      <c r="S663" t="s">
        <v>1219</v>
      </c>
      <c r="T663">
        <v>9</v>
      </c>
      <c r="U663">
        <v>4</v>
      </c>
      <c r="V663" t="s">
        <v>1226</v>
      </c>
      <c r="W663">
        <v>2</v>
      </c>
      <c r="X663" t="s">
        <v>76</v>
      </c>
      <c r="Y663">
        <v>1</v>
      </c>
      <c r="Z663" t="s">
        <v>73</v>
      </c>
      <c r="AA663">
        <v>1</v>
      </c>
      <c r="AB663" s="1">
        <v>2</v>
      </c>
      <c r="AC663" s="1">
        <v>2</v>
      </c>
      <c r="AD663" s="1">
        <v>100</v>
      </c>
      <c r="AE663" s="1">
        <v>2</v>
      </c>
      <c r="AF663" s="1">
        <v>0</v>
      </c>
      <c r="AG663" s="1">
        <v>0</v>
      </c>
      <c r="AH663" s="1">
        <v>2</v>
      </c>
      <c r="AI663" s="1">
        <v>0</v>
      </c>
      <c r="AJ663" s="1">
        <v>0</v>
      </c>
      <c r="AK663" s="1">
        <v>2</v>
      </c>
      <c r="AL663" s="1">
        <v>0</v>
      </c>
      <c r="AM663" s="1">
        <v>0</v>
      </c>
      <c r="AN663" s="1">
        <v>2</v>
      </c>
      <c r="AO663" s="1">
        <v>0</v>
      </c>
      <c r="AP663" s="1">
        <v>0</v>
      </c>
      <c r="AQ663" s="1" t="s">
        <v>77</v>
      </c>
      <c r="AR663" s="1" t="s">
        <v>77</v>
      </c>
      <c r="AS663" s="1" t="s">
        <v>77</v>
      </c>
      <c r="AT663" s="1">
        <v>146470000</v>
      </c>
      <c r="AU663" s="1">
        <v>135633333</v>
      </c>
      <c r="AV663" s="1">
        <v>92.6</v>
      </c>
      <c r="AW663" s="1">
        <v>687297000</v>
      </c>
      <c r="AX663" s="1">
        <v>0</v>
      </c>
      <c r="AY663" s="1">
        <v>0</v>
      </c>
      <c r="AZ663" s="1">
        <v>788279641</v>
      </c>
      <c r="BA663" s="1">
        <v>0</v>
      </c>
      <c r="BB663" s="1">
        <v>0</v>
      </c>
      <c r="BC663" s="1">
        <v>651553785</v>
      </c>
      <c r="BD663" s="1">
        <v>0</v>
      </c>
      <c r="BE663" s="1">
        <v>0</v>
      </c>
      <c r="BF663" s="1">
        <v>454678580</v>
      </c>
      <c r="BG663" s="1">
        <v>0</v>
      </c>
      <c r="BH663" s="1">
        <v>0</v>
      </c>
      <c r="BI663" s="1">
        <v>2728279006</v>
      </c>
      <c r="BJ663" s="1">
        <v>135633333</v>
      </c>
      <c r="BK663" s="1">
        <v>4.97</v>
      </c>
      <c r="BL663" s="1" t="s">
        <v>1227</v>
      </c>
      <c r="BM663" s="10">
        <f t="shared" si="106"/>
        <v>146.47</v>
      </c>
      <c r="BN663" s="10">
        <f t="shared" si="107"/>
        <v>135.63333299999999</v>
      </c>
      <c r="BO663" s="10">
        <f t="shared" si="108"/>
        <v>687.29700000000003</v>
      </c>
      <c r="BP663" s="10">
        <f t="shared" si="109"/>
        <v>0</v>
      </c>
      <c r="BQ663" s="10">
        <f t="shared" si="110"/>
        <v>788.27964099999997</v>
      </c>
      <c r="BR663" s="10">
        <f t="shared" si="111"/>
        <v>0</v>
      </c>
      <c r="BS663" s="10">
        <f t="shared" si="112"/>
        <v>651.55378499999995</v>
      </c>
      <c r="BT663" s="10">
        <f t="shared" si="113"/>
        <v>0</v>
      </c>
      <c r="BU663" s="10">
        <f t="shared" si="114"/>
        <v>454.67858000000001</v>
      </c>
      <c r="BV663" s="10">
        <f t="shared" si="115"/>
        <v>0</v>
      </c>
    </row>
    <row r="664" spans="1:74" x14ac:dyDescent="0.25">
      <c r="A664">
        <v>16</v>
      </c>
      <c r="B664" t="s">
        <v>60</v>
      </c>
      <c r="C664" t="s">
        <v>61</v>
      </c>
      <c r="D664">
        <v>2020</v>
      </c>
      <c r="E664" t="s">
        <v>62</v>
      </c>
      <c r="F664" t="s">
        <v>63</v>
      </c>
      <c r="G664">
        <v>2</v>
      </c>
      <c r="H664" t="s">
        <v>64</v>
      </c>
      <c r="I664" t="s">
        <v>3370</v>
      </c>
      <c r="J664" t="s">
        <v>1179</v>
      </c>
      <c r="K664" t="s">
        <v>1180</v>
      </c>
      <c r="L664" t="s">
        <v>3416</v>
      </c>
      <c r="M664" t="s">
        <v>1181</v>
      </c>
      <c r="N664" t="s">
        <v>3424</v>
      </c>
      <c r="O664" t="s">
        <v>245</v>
      </c>
      <c r="P664" t="s">
        <v>3457</v>
      </c>
      <c r="Q664" t="s">
        <v>1228</v>
      </c>
      <c r="R664" t="s">
        <v>3613</v>
      </c>
      <c r="S664" t="s">
        <v>1229</v>
      </c>
      <c r="T664">
        <v>10</v>
      </c>
      <c r="U664">
        <v>1</v>
      </c>
      <c r="V664" t="s">
        <v>1230</v>
      </c>
      <c r="W664">
        <v>3</v>
      </c>
      <c r="X664" t="s">
        <v>128</v>
      </c>
      <c r="Y664">
        <v>1</v>
      </c>
      <c r="Z664" t="s">
        <v>73</v>
      </c>
      <c r="AA664">
        <v>1</v>
      </c>
      <c r="AB664" s="1">
        <v>0.3</v>
      </c>
      <c r="AC664" s="1">
        <v>0.3</v>
      </c>
      <c r="AD664" s="1">
        <v>100</v>
      </c>
      <c r="AE664" s="1">
        <v>0.7</v>
      </c>
      <c r="AF664" s="1">
        <v>0</v>
      </c>
      <c r="AG664" s="1">
        <v>0</v>
      </c>
      <c r="AH664" s="1">
        <v>1</v>
      </c>
      <c r="AI664" s="1">
        <v>0</v>
      </c>
      <c r="AJ664" s="1">
        <v>0</v>
      </c>
      <c r="AK664" s="1">
        <v>1</v>
      </c>
      <c r="AL664" s="1">
        <v>0</v>
      </c>
      <c r="AM664" s="1">
        <v>0</v>
      </c>
      <c r="AN664" s="1">
        <v>1</v>
      </c>
      <c r="AO664" s="1">
        <v>0</v>
      </c>
      <c r="AP664" s="1">
        <v>0</v>
      </c>
      <c r="AQ664" s="1" t="s">
        <v>77</v>
      </c>
      <c r="AR664" s="1" t="s">
        <v>77</v>
      </c>
      <c r="AS664" s="1" t="s">
        <v>77</v>
      </c>
      <c r="AT664" s="1">
        <v>54000000</v>
      </c>
      <c r="AU664" s="1">
        <v>53100000</v>
      </c>
      <c r="AV664" s="1">
        <v>98.33</v>
      </c>
      <c r="AW664" s="1">
        <v>1913400500</v>
      </c>
      <c r="AX664" s="1">
        <v>0</v>
      </c>
      <c r="AY664" s="1">
        <v>0</v>
      </c>
      <c r="AZ664" s="1">
        <v>119070000</v>
      </c>
      <c r="BA664" s="1">
        <v>0</v>
      </c>
      <c r="BB664" s="1">
        <v>0</v>
      </c>
      <c r="BC664" s="1">
        <v>125023000</v>
      </c>
      <c r="BD664" s="1">
        <v>0</v>
      </c>
      <c r="BE664" s="1">
        <v>0</v>
      </c>
      <c r="BF664" s="1">
        <v>53520000</v>
      </c>
      <c r="BG664" s="1">
        <v>0</v>
      </c>
      <c r="BH664" s="1">
        <v>0</v>
      </c>
      <c r="BI664" s="1">
        <v>2265013500</v>
      </c>
      <c r="BJ664" s="1">
        <v>53100000</v>
      </c>
      <c r="BK664" s="1">
        <v>2.34</v>
      </c>
      <c r="BL664" s="1" t="s">
        <v>1231</v>
      </c>
      <c r="BM664" s="10">
        <f t="shared" si="106"/>
        <v>54</v>
      </c>
      <c r="BN664" s="10">
        <f t="shared" si="107"/>
        <v>53.1</v>
      </c>
      <c r="BO664" s="10">
        <f t="shared" si="108"/>
        <v>1913.4005</v>
      </c>
      <c r="BP664" s="10">
        <f t="shared" si="109"/>
        <v>0</v>
      </c>
      <c r="BQ664" s="10">
        <f t="shared" si="110"/>
        <v>119.07</v>
      </c>
      <c r="BR664" s="10">
        <f t="shared" si="111"/>
        <v>0</v>
      </c>
      <c r="BS664" s="10">
        <f t="shared" si="112"/>
        <v>125.023</v>
      </c>
      <c r="BT664" s="10">
        <f t="shared" si="113"/>
        <v>0</v>
      </c>
      <c r="BU664" s="10">
        <f t="shared" si="114"/>
        <v>53.52</v>
      </c>
      <c r="BV664" s="10">
        <f t="shared" si="115"/>
        <v>0</v>
      </c>
    </row>
    <row r="665" spans="1:74" x14ac:dyDescent="0.25">
      <c r="A665">
        <v>16</v>
      </c>
      <c r="B665" t="s">
        <v>60</v>
      </c>
      <c r="C665" t="s">
        <v>61</v>
      </c>
      <c r="D665">
        <v>2020</v>
      </c>
      <c r="E665" t="s">
        <v>62</v>
      </c>
      <c r="F665" t="s">
        <v>63</v>
      </c>
      <c r="G665">
        <v>2</v>
      </c>
      <c r="H665" t="s">
        <v>64</v>
      </c>
      <c r="I665" t="s">
        <v>3370</v>
      </c>
      <c r="J665" t="s">
        <v>1179</v>
      </c>
      <c r="K665" t="s">
        <v>1180</v>
      </c>
      <c r="L665" t="s">
        <v>3416</v>
      </c>
      <c r="M665" t="s">
        <v>1181</v>
      </c>
      <c r="N665" t="s">
        <v>3424</v>
      </c>
      <c r="O665" t="s">
        <v>245</v>
      </c>
      <c r="P665" t="s">
        <v>3457</v>
      </c>
      <c r="Q665" t="s">
        <v>1228</v>
      </c>
      <c r="R665" t="s">
        <v>3613</v>
      </c>
      <c r="S665" t="s">
        <v>1229</v>
      </c>
      <c r="T665">
        <v>10</v>
      </c>
      <c r="U665">
        <v>2</v>
      </c>
      <c r="V665" t="s">
        <v>1232</v>
      </c>
      <c r="W665">
        <v>2</v>
      </c>
      <c r="X665" t="s">
        <v>76</v>
      </c>
      <c r="Y665">
        <v>1</v>
      </c>
      <c r="Z665" t="s">
        <v>73</v>
      </c>
      <c r="AA665">
        <v>1</v>
      </c>
      <c r="AB665" s="1">
        <v>13</v>
      </c>
      <c r="AC665" s="1">
        <v>13</v>
      </c>
      <c r="AD665" s="1">
        <v>100</v>
      </c>
      <c r="AE665" s="1">
        <v>13</v>
      </c>
      <c r="AF665" s="1">
        <v>0</v>
      </c>
      <c r="AG665" s="1">
        <v>0</v>
      </c>
      <c r="AH665" s="1">
        <v>13</v>
      </c>
      <c r="AI665" s="1">
        <v>0</v>
      </c>
      <c r="AJ665" s="1">
        <v>0</v>
      </c>
      <c r="AK665" s="1">
        <v>13</v>
      </c>
      <c r="AL665" s="1">
        <v>0</v>
      </c>
      <c r="AM665" s="1">
        <v>0</v>
      </c>
      <c r="AN665" s="1">
        <v>13</v>
      </c>
      <c r="AO665" s="1">
        <v>0</v>
      </c>
      <c r="AP665" s="1">
        <v>0</v>
      </c>
      <c r="AQ665" s="1" t="s">
        <v>77</v>
      </c>
      <c r="AR665" s="1" t="s">
        <v>77</v>
      </c>
      <c r="AS665" s="1" t="s">
        <v>77</v>
      </c>
      <c r="AT665" s="1">
        <v>60600000</v>
      </c>
      <c r="AU665" s="1">
        <v>60600000</v>
      </c>
      <c r="AV665" s="1">
        <v>100</v>
      </c>
      <c r="AW665" s="1">
        <v>238800000</v>
      </c>
      <c r="AX665" s="1">
        <v>0</v>
      </c>
      <c r="AY665" s="1">
        <v>0</v>
      </c>
      <c r="AZ665" s="1">
        <v>250140000</v>
      </c>
      <c r="BA665" s="1">
        <v>0</v>
      </c>
      <c r="BB665" s="1">
        <v>0</v>
      </c>
      <c r="BC665" s="1">
        <v>262047000</v>
      </c>
      <c r="BD665" s="1">
        <v>0</v>
      </c>
      <c r="BE665" s="1">
        <v>0</v>
      </c>
      <c r="BF665" s="1">
        <v>120000000</v>
      </c>
      <c r="BG665" s="1">
        <v>0</v>
      </c>
      <c r="BH665" s="1">
        <v>0</v>
      </c>
      <c r="BI665" s="1">
        <v>931587000</v>
      </c>
      <c r="BJ665" s="1">
        <v>60600000</v>
      </c>
      <c r="BK665" s="1">
        <v>6.51</v>
      </c>
      <c r="BL665" s="1" t="s">
        <v>1233</v>
      </c>
      <c r="BM665" s="10">
        <f t="shared" si="106"/>
        <v>60.6</v>
      </c>
      <c r="BN665" s="10">
        <f t="shared" si="107"/>
        <v>60.6</v>
      </c>
      <c r="BO665" s="10">
        <f t="shared" si="108"/>
        <v>238.8</v>
      </c>
      <c r="BP665" s="10">
        <f t="shared" si="109"/>
        <v>0</v>
      </c>
      <c r="BQ665" s="10">
        <f t="shared" si="110"/>
        <v>250.14</v>
      </c>
      <c r="BR665" s="10">
        <f t="shared" si="111"/>
        <v>0</v>
      </c>
      <c r="BS665" s="10">
        <f t="shared" si="112"/>
        <v>262.04700000000003</v>
      </c>
      <c r="BT665" s="10">
        <f t="shared" si="113"/>
        <v>0</v>
      </c>
      <c r="BU665" s="10">
        <f t="shared" si="114"/>
        <v>120</v>
      </c>
      <c r="BV665" s="10">
        <f t="shared" si="115"/>
        <v>0</v>
      </c>
    </row>
    <row r="666" spans="1:74" x14ac:dyDescent="0.25">
      <c r="A666">
        <v>16</v>
      </c>
      <c r="B666" t="s">
        <v>60</v>
      </c>
      <c r="C666" t="s">
        <v>61</v>
      </c>
      <c r="D666">
        <v>2020</v>
      </c>
      <c r="E666" t="s">
        <v>62</v>
      </c>
      <c r="F666" t="s">
        <v>63</v>
      </c>
      <c r="G666">
        <v>2</v>
      </c>
      <c r="H666" t="s">
        <v>64</v>
      </c>
      <c r="I666" t="s">
        <v>3370</v>
      </c>
      <c r="J666" t="s">
        <v>1179</v>
      </c>
      <c r="K666" t="s">
        <v>1180</v>
      </c>
      <c r="L666" t="s">
        <v>3416</v>
      </c>
      <c r="M666" t="s">
        <v>1181</v>
      </c>
      <c r="N666" t="s">
        <v>3424</v>
      </c>
      <c r="O666" t="s">
        <v>245</v>
      </c>
      <c r="P666" t="s">
        <v>3457</v>
      </c>
      <c r="Q666" t="s">
        <v>1228</v>
      </c>
      <c r="R666" t="s">
        <v>3613</v>
      </c>
      <c r="S666" t="s">
        <v>1229</v>
      </c>
      <c r="T666">
        <v>10</v>
      </c>
      <c r="U666">
        <v>3</v>
      </c>
      <c r="V666" t="s">
        <v>1234</v>
      </c>
      <c r="W666">
        <v>1</v>
      </c>
      <c r="X666" t="s">
        <v>72</v>
      </c>
      <c r="Y666">
        <v>1</v>
      </c>
      <c r="Z666" t="s">
        <v>73</v>
      </c>
      <c r="AA666">
        <v>1</v>
      </c>
      <c r="AB666" s="1">
        <v>0</v>
      </c>
      <c r="AC666" s="1">
        <v>0</v>
      </c>
      <c r="AD666" s="1">
        <v>0</v>
      </c>
      <c r="AE666" s="1">
        <v>0.25</v>
      </c>
      <c r="AF666" s="1">
        <v>0</v>
      </c>
      <c r="AG666" s="1">
        <v>0</v>
      </c>
      <c r="AH666" s="1">
        <v>0.25</v>
      </c>
      <c r="AI666" s="1">
        <v>0</v>
      </c>
      <c r="AJ666" s="1">
        <v>0</v>
      </c>
      <c r="AK666" s="1">
        <v>0.25</v>
      </c>
      <c r="AL666" s="1">
        <v>0</v>
      </c>
      <c r="AM666" s="1">
        <v>0</v>
      </c>
      <c r="AN666" s="1">
        <v>0.25</v>
      </c>
      <c r="AO666" s="1">
        <v>0</v>
      </c>
      <c r="AP666" s="1">
        <v>0</v>
      </c>
      <c r="AQ666" s="1">
        <v>1</v>
      </c>
      <c r="AR666" s="1">
        <v>0</v>
      </c>
      <c r="AS666" s="1">
        <v>0</v>
      </c>
      <c r="AT666" s="1">
        <v>0</v>
      </c>
      <c r="AU666" s="1">
        <v>0</v>
      </c>
      <c r="AV666" s="1">
        <v>0</v>
      </c>
      <c r="AW666" s="1">
        <v>1141274500</v>
      </c>
      <c r="AX666" s="1">
        <v>0</v>
      </c>
      <c r="AY666" s="1">
        <v>0</v>
      </c>
      <c r="AZ666" s="1">
        <v>1102524500</v>
      </c>
      <c r="BA666" s="1">
        <v>0</v>
      </c>
      <c r="BB666" s="1">
        <v>0</v>
      </c>
      <c r="BC666" s="1">
        <v>1152136500</v>
      </c>
      <c r="BD666" s="1">
        <v>0</v>
      </c>
      <c r="BE666" s="1">
        <v>0</v>
      </c>
      <c r="BF666" s="1">
        <v>560274500</v>
      </c>
      <c r="BG666" s="1">
        <v>0</v>
      </c>
      <c r="BH666" s="1">
        <v>0</v>
      </c>
      <c r="BI666" s="1">
        <v>3956210000</v>
      </c>
      <c r="BJ666" s="1">
        <v>0</v>
      </c>
      <c r="BK666" s="1">
        <v>0</v>
      </c>
      <c r="BL666" s="1" t="s">
        <v>74</v>
      </c>
      <c r="BM666" s="10">
        <f t="shared" si="106"/>
        <v>0</v>
      </c>
      <c r="BN666" s="10">
        <f t="shared" si="107"/>
        <v>0</v>
      </c>
      <c r="BO666" s="10">
        <f t="shared" si="108"/>
        <v>1141.2745</v>
      </c>
      <c r="BP666" s="10">
        <f t="shared" si="109"/>
        <v>0</v>
      </c>
      <c r="BQ666" s="10">
        <f t="shared" si="110"/>
        <v>1102.5245</v>
      </c>
      <c r="BR666" s="10">
        <f t="shared" si="111"/>
        <v>0</v>
      </c>
      <c r="BS666" s="10">
        <f t="shared" si="112"/>
        <v>1152.1365000000001</v>
      </c>
      <c r="BT666" s="10">
        <f t="shared" si="113"/>
        <v>0</v>
      </c>
      <c r="BU666" s="10">
        <f t="shared" si="114"/>
        <v>560.27449999999999</v>
      </c>
      <c r="BV666" s="10">
        <f t="shared" si="115"/>
        <v>0</v>
      </c>
    </row>
    <row r="667" spans="1:74" x14ac:dyDescent="0.25">
      <c r="A667">
        <v>16</v>
      </c>
      <c r="B667" t="s">
        <v>60</v>
      </c>
      <c r="C667" t="s">
        <v>61</v>
      </c>
      <c r="D667">
        <v>2020</v>
      </c>
      <c r="E667" t="s">
        <v>62</v>
      </c>
      <c r="F667" t="s">
        <v>63</v>
      </c>
      <c r="G667">
        <v>2</v>
      </c>
      <c r="H667" t="s">
        <v>64</v>
      </c>
      <c r="I667" t="s">
        <v>3370</v>
      </c>
      <c r="J667" t="s">
        <v>1179</v>
      </c>
      <c r="K667" t="s">
        <v>1180</v>
      </c>
      <c r="L667" t="s">
        <v>3416</v>
      </c>
      <c r="M667" t="s">
        <v>1181</v>
      </c>
      <c r="N667" t="s">
        <v>3424</v>
      </c>
      <c r="O667" t="s">
        <v>245</v>
      </c>
      <c r="P667" t="s">
        <v>3457</v>
      </c>
      <c r="Q667" t="s">
        <v>1228</v>
      </c>
      <c r="R667" t="s">
        <v>3613</v>
      </c>
      <c r="S667" t="s">
        <v>1229</v>
      </c>
      <c r="T667">
        <v>10</v>
      </c>
      <c r="U667">
        <v>4</v>
      </c>
      <c r="V667" t="s">
        <v>1235</v>
      </c>
      <c r="W667">
        <v>1</v>
      </c>
      <c r="X667" t="s">
        <v>72</v>
      </c>
      <c r="Y667">
        <v>1</v>
      </c>
      <c r="Z667" t="s">
        <v>73</v>
      </c>
      <c r="AA667">
        <v>1</v>
      </c>
      <c r="AB667" s="1">
        <v>0.04</v>
      </c>
      <c r="AC667" s="1">
        <v>0.04</v>
      </c>
      <c r="AD667" s="1">
        <v>100</v>
      </c>
      <c r="AE667" s="1">
        <v>0.24</v>
      </c>
      <c r="AF667" s="1">
        <v>0</v>
      </c>
      <c r="AG667" s="1">
        <v>0</v>
      </c>
      <c r="AH667" s="1">
        <v>0.24</v>
      </c>
      <c r="AI667" s="1">
        <v>0</v>
      </c>
      <c r="AJ667" s="1">
        <v>0</v>
      </c>
      <c r="AK667" s="1">
        <v>0.24</v>
      </c>
      <c r="AL667" s="1">
        <v>0</v>
      </c>
      <c r="AM667" s="1">
        <v>0</v>
      </c>
      <c r="AN667" s="1">
        <v>0.24</v>
      </c>
      <c r="AO667" s="1">
        <v>0</v>
      </c>
      <c r="AP667" s="1">
        <v>0</v>
      </c>
      <c r="AQ667" s="1">
        <v>1</v>
      </c>
      <c r="AR667" s="1">
        <v>0.04</v>
      </c>
      <c r="AS667" s="1">
        <v>4</v>
      </c>
      <c r="AT667" s="1">
        <v>29400000</v>
      </c>
      <c r="AU667" s="1">
        <v>21200000</v>
      </c>
      <c r="AV667" s="1">
        <v>72.11</v>
      </c>
      <c r="AW667" s="1">
        <v>1137426000</v>
      </c>
      <c r="AX667" s="1">
        <v>0</v>
      </c>
      <c r="AY667" s="1">
        <v>0</v>
      </c>
      <c r="AZ667" s="1">
        <v>956800000</v>
      </c>
      <c r="BA667" s="1">
        <v>0</v>
      </c>
      <c r="BB667" s="1">
        <v>0</v>
      </c>
      <c r="BC667" s="1">
        <v>1005465000</v>
      </c>
      <c r="BD667" s="1">
        <v>0</v>
      </c>
      <c r="BE667" s="1">
        <v>0</v>
      </c>
      <c r="BF667" s="1">
        <v>1054308000</v>
      </c>
      <c r="BG667" s="1">
        <v>0</v>
      </c>
      <c r="BH667" s="1">
        <v>0</v>
      </c>
      <c r="BI667" s="1">
        <v>4183399000</v>
      </c>
      <c r="BJ667" s="1">
        <v>21200000</v>
      </c>
      <c r="BK667" s="1">
        <v>0.51</v>
      </c>
      <c r="BL667" s="1" t="s">
        <v>1236</v>
      </c>
      <c r="BM667" s="10">
        <f t="shared" si="106"/>
        <v>29.4</v>
      </c>
      <c r="BN667" s="10">
        <f t="shared" si="107"/>
        <v>21.2</v>
      </c>
      <c r="BO667" s="10">
        <f t="shared" si="108"/>
        <v>1137.4259999999999</v>
      </c>
      <c r="BP667" s="10">
        <f t="shared" si="109"/>
        <v>0</v>
      </c>
      <c r="BQ667" s="10">
        <f t="shared" si="110"/>
        <v>956.8</v>
      </c>
      <c r="BR667" s="10">
        <f t="shared" si="111"/>
        <v>0</v>
      </c>
      <c r="BS667" s="10">
        <f t="shared" si="112"/>
        <v>1005.465</v>
      </c>
      <c r="BT667" s="10">
        <f t="shared" si="113"/>
        <v>0</v>
      </c>
      <c r="BU667" s="10">
        <f t="shared" si="114"/>
        <v>1054.308</v>
      </c>
      <c r="BV667" s="10">
        <f t="shared" si="115"/>
        <v>0</v>
      </c>
    </row>
    <row r="668" spans="1:74" x14ac:dyDescent="0.25">
      <c r="A668">
        <v>16</v>
      </c>
      <c r="B668" t="s">
        <v>60</v>
      </c>
      <c r="C668" t="s">
        <v>61</v>
      </c>
      <c r="D668">
        <v>2020</v>
      </c>
      <c r="E668" t="s">
        <v>62</v>
      </c>
      <c r="F668" t="s">
        <v>63</v>
      </c>
      <c r="G668">
        <v>2</v>
      </c>
      <c r="H668" t="s">
        <v>64</v>
      </c>
      <c r="I668" t="s">
        <v>3370</v>
      </c>
      <c r="J668" t="s">
        <v>1179</v>
      </c>
      <c r="K668" t="s">
        <v>1180</v>
      </c>
      <c r="L668" t="s">
        <v>3416</v>
      </c>
      <c r="M668" t="s">
        <v>1181</v>
      </c>
      <c r="N668" t="s">
        <v>3424</v>
      </c>
      <c r="O668" t="s">
        <v>245</v>
      </c>
      <c r="P668" t="s">
        <v>3457</v>
      </c>
      <c r="Q668" t="s">
        <v>1228</v>
      </c>
      <c r="R668" t="s">
        <v>3613</v>
      </c>
      <c r="S668" t="s">
        <v>1229</v>
      </c>
      <c r="T668">
        <v>10</v>
      </c>
      <c r="U668">
        <v>5</v>
      </c>
      <c r="V668" t="s">
        <v>1237</v>
      </c>
      <c r="W668">
        <v>3</v>
      </c>
      <c r="X668" t="s">
        <v>128</v>
      </c>
      <c r="Y668">
        <v>1</v>
      </c>
      <c r="Z668" t="s">
        <v>73</v>
      </c>
      <c r="AA668">
        <v>1</v>
      </c>
      <c r="AB668" s="1">
        <v>0.3</v>
      </c>
      <c r="AC668" s="1">
        <v>0.3</v>
      </c>
      <c r="AD668" s="1">
        <v>100</v>
      </c>
      <c r="AE668" s="1">
        <v>0.7</v>
      </c>
      <c r="AF668" s="1">
        <v>0</v>
      </c>
      <c r="AG668" s="1">
        <v>0</v>
      </c>
      <c r="AH668" s="1">
        <v>1</v>
      </c>
      <c r="AI668" s="1">
        <v>0</v>
      </c>
      <c r="AJ668" s="1">
        <v>0</v>
      </c>
      <c r="AK668" s="1">
        <v>1</v>
      </c>
      <c r="AL668" s="1">
        <v>0</v>
      </c>
      <c r="AM668" s="1">
        <v>0</v>
      </c>
      <c r="AN668" s="1">
        <v>1</v>
      </c>
      <c r="AO668" s="1">
        <v>0</v>
      </c>
      <c r="AP668" s="1">
        <v>0</v>
      </c>
      <c r="AQ668" s="1" t="s">
        <v>77</v>
      </c>
      <c r="AR668" s="1" t="s">
        <v>77</v>
      </c>
      <c r="AS668" s="1" t="s">
        <v>77</v>
      </c>
      <c r="AT668" s="1">
        <v>22948800</v>
      </c>
      <c r="AU668" s="1">
        <v>20320000</v>
      </c>
      <c r="AV668" s="1">
        <v>88.54</v>
      </c>
      <c r="AW668" s="1">
        <v>111844000</v>
      </c>
      <c r="AX668" s="1">
        <v>0</v>
      </c>
      <c r="AY668" s="1">
        <v>0</v>
      </c>
      <c r="AZ668" s="1">
        <v>117098000</v>
      </c>
      <c r="BA668" s="1">
        <v>0</v>
      </c>
      <c r="BB668" s="1">
        <v>0</v>
      </c>
      <c r="BC668" s="1">
        <v>122615000</v>
      </c>
      <c r="BD668" s="1">
        <v>0</v>
      </c>
      <c r="BE668" s="1">
        <v>0</v>
      </c>
      <c r="BF668" s="1">
        <v>79800000</v>
      </c>
      <c r="BG668" s="1">
        <v>0</v>
      </c>
      <c r="BH668" s="1">
        <v>0</v>
      </c>
      <c r="BI668" s="1">
        <v>454305800</v>
      </c>
      <c r="BJ668" s="1">
        <v>20320000</v>
      </c>
      <c r="BK668" s="1">
        <v>4.47</v>
      </c>
      <c r="BL668" s="1" t="s">
        <v>1238</v>
      </c>
      <c r="BM668" s="10">
        <f t="shared" si="106"/>
        <v>22.948799999999999</v>
      </c>
      <c r="BN668" s="10">
        <f t="shared" si="107"/>
        <v>20.32</v>
      </c>
      <c r="BO668" s="10">
        <f t="shared" si="108"/>
        <v>111.84399999999999</v>
      </c>
      <c r="BP668" s="10">
        <f t="shared" si="109"/>
        <v>0</v>
      </c>
      <c r="BQ668" s="10">
        <f t="shared" si="110"/>
        <v>117.098</v>
      </c>
      <c r="BR668" s="10">
        <f t="shared" si="111"/>
        <v>0</v>
      </c>
      <c r="BS668" s="10">
        <f t="shared" si="112"/>
        <v>122.61499999999999</v>
      </c>
      <c r="BT668" s="10">
        <f t="shared" si="113"/>
        <v>0</v>
      </c>
      <c r="BU668" s="10">
        <f t="shared" si="114"/>
        <v>79.8</v>
      </c>
      <c r="BV668" s="10">
        <f t="shared" si="115"/>
        <v>0</v>
      </c>
    </row>
    <row r="669" spans="1:74" x14ac:dyDescent="0.25">
      <c r="A669">
        <v>16</v>
      </c>
      <c r="B669" t="s">
        <v>60</v>
      </c>
      <c r="C669" t="s">
        <v>61</v>
      </c>
      <c r="D669">
        <v>2020</v>
      </c>
      <c r="E669" t="s">
        <v>62</v>
      </c>
      <c r="F669" t="s">
        <v>63</v>
      </c>
      <c r="G669">
        <v>2</v>
      </c>
      <c r="H669" t="s">
        <v>64</v>
      </c>
      <c r="I669" t="s">
        <v>3370</v>
      </c>
      <c r="J669" t="s">
        <v>1179</v>
      </c>
      <c r="K669" t="s">
        <v>1180</v>
      </c>
      <c r="L669" t="s">
        <v>3416</v>
      </c>
      <c r="M669" t="s">
        <v>1181</v>
      </c>
      <c r="N669" t="s">
        <v>3424</v>
      </c>
      <c r="O669" t="s">
        <v>245</v>
      </c>
      <c r="P669" t="s">
        <v>3457</v>
      </c>
      <c r="Q669" t="s">
        <v>1228</v>
      </c>
      <c r="R669" t="s">
        <v>3613</v>
      </c>
      <c r="S669" t="s">
        <v>1229</v>
      </c>
      <c r="T669">
        <v>10</v>
      </c>
      <c r="U669">
        <v>6</v>
      </c>
      <c r="V669" t="s">
        <v>1239</v>
      </c>
      <c r="W669">
        <v>3</v>
      </c>
      <c r="X669" t="s">
        <v>128</v>
      </c>
      <c r="Y669">
        <v>1</v>
      </c>
      <c r="Z669" t="s">
        <v>73</v>
      </c>
      <c r="AA669">
        <v>1</v>
      </c>
      <c r="AB669" s="1">
        <v>0.3</v>
      </c>
      <c r="AC669" s="1">
        <v>0.3</v>
      </c>
      <c r="AD669" s="1">
        <v>100</v>
      </c>
      <c r="AE669" s="1">
        <v>0.7</v>
      </c>
      <c r="AF669" s="1">
        <v>0</v>
      </c>
      <c r="AG669" s="1">
        <v>0</v>
      </c>
      <c r="AH669" s="1">
        <v>1</v>
      </c>
      <c r="AI669" s="1">
        <v>0</v>
      </c>
      <c r="AJ669" s="1">
        <v>0</v>
      </c>
      <c r="AK669" s="1">
        <v>1</v>
      </c>
      <c r="AL669" s="1">
        <v>0</v>
      </c>
      <c r="AM669" s="1">
        <v>0</v>
      </c>
      <c r="AN669" s="1">
        <v>1</v>
      </c>
      <c r="AO669" s="1">
        <v>0</v>
      </c>
      <c r="AP669" s="1">
        <v>0</v>
      </c>
      <c r="AQ669" s="1" t="s">
        <v>77</v>
      </c>
      <c r="AR669" s="1" t="s">
        <v>77</v>
      </c>
      <c r="AS669" s="1" t="s">
        <v>77</v>
      </c>
      <c r="AT669" s="1">
        <v>5737200</v>
      </c>
      <c r="AU669" s="1">
        <v>5080000</v>
      </c>
      <c r="AV669" s="1">
        <v>88.5</v>
      </c>
      <c r="AW669" s="1">
        <v>2345253000</v>
      </c>
      <c r="AX669" s="1">
        <v>0</v>
      </c>
      <c r="AY669" s="1">
        <v>0</v>
      </c>
      <c r="AZ669" s="1">
        <v>2361015000</v>
      </c>
      <c r="BA669" s="1">
        <v>0</v>
      </c>
      <c r="BB669" s="1">
        <v>0</v>
      </c>
      <c r="BC669" s="1">
        <v>1620503500</v>
      </c>
      <c r="BD669" s="1">
        <v>0</v>
      </c>
      <c r="BE669" s="1">
        <v>0</v>
      </c>
      <c r="BF669" s="1">
        <v>1345922500</v>
      </c>
      <c r="BG669" s="1">
        <v>0</v>
      </c>
      <c r="BH669" s="1">
        <v>0</v>
      </c>
      <c r="BI669" s="1">
        <v>7678431200</v>
      </c>
      <c r="BJ669" s="1">
        <v>5080000</v>
      </c>
      <c r="BK669" s="1">
        <v>7.0000000000000007E-2</v>
      </c>
      <c r="BL669" s="1" t="s">
        <v>1240</v>
      </c>
      <c r="BM669" s="10">
        <f t="shared" si="106"/>
        <v>5.7371999999999996</v>
      </c>
      <c r="BN669" s="10">
        <f t="shared" si="107"/>
        <v>5.08</v>
      </c>
      <c r="BO669" s="10">
        <f t="shared" si="108"/>
        <v>2345.2530000000002</v>
      </c>
      <c r="BP669" s="10">
        <f t="shared" si="109"/>
        <v>0</v>
      </c>
      <c r="BQ669" s="10">
        <f t="shared" si="110"/>
        <v>2361.0149999999999</v>
      </c>
      <c r="BR669" s="10">
        <f t="shared" si="111"/>
        <v>0</v>
      </c>
      <c r="BS669" s="10">
        <f t="shared" si="112"/>
        <v>1620.5035</v>
      </c>
      <c r="BT669" s="10">
        <f t="shared" si="113"/>
        <v>0</v>
      </c>
      <c r="BU669" s="10">
        <f t="shared" si="114"/>
        <v>1345.9224999999999</v>
      </c>
      <c r="BV669" s="10">
        <f t="shared" si="115"/>
        <v>0</v>
      </c>
    </row>
    <row r="670" spans="1:74" x14ac:dyDescent="0.25">
      <c r="A670">
        <v>16</v>
      </c>
      <c r="B670" t="s">
        <v>60</v>
      </c>
      <c r="C670" t="s">
        <v>61</v>
      </c>
      <c r="D670">
        <v>2020</v>
      </c>
      <c r="E670" t="s">
        <v>62</v>
      </c>
      <c r="F670" t="s">
        <v>63</v>
      </c>
      <c r="G670">
        <v>2</v>
      </c>
      <c r="H670" t="s">
        <v>64</v>
      </c>
      <c r="I670" t="s">
        <v>3370</v>
      </c>
      <c r="J670" t="s">
        <v>1179</v>
      </c>
      <c r="K670" t="s">
        <v>1180</v>
      </c>
      <c r="L670" t="s">
        <v>3416</v>
      </c>
      <c r="M670" t="s">
        <v>1181</v>
      </c>
      <c r="N670" t="s">
        <v>3424</v>
      </c>
      <c r="O670" t="s">
        <v>245</v>
      </c>
      <c r="P670" t="s">
        <v>3457</v>
      </c>
      <c r="Q670" t="s">
        <v>1228</v>
      </c>
      <c r="R670" t="s">
        <v>3613</v>
      </c>
      <c r="S670" t="s">
        <v>1229</v>
      </c>
      <c r="T670">
        <v>10</v>
      </c>
      <c r="U670">
        <v>7</v>
      </c>
      <c r="V670" t="s">
        <v>1241</v>
      </c>
      <c r="W670">
        <v>1</v>
      </c>
      <c r="X670" t="s">
        <v>72</v>
      </c>
      <c r="Y670">
        <v>1</v>
      </c>
      <c r="Z670" t="s">
        <v>73</v>
      </c>
      <c r="AA670">
        <v>1</v>
      </c>
      <c r="AB670" s="1">
        <v>0</v>
      </c>
      <c r="AC670" s="1">
        <v>0</v>
      </c>
      <c r="AD670" s="1">
        <v>0</v>
      </c>
      <c r="AE670" s="1">
        <v>0.25</v>
      </c>
      <c r="AF670" s="1">
        <v>0</v>
      </c>
      <c r="AG670" s="1">
        <v>0</v>
      </c>
      <c r="AH670" s="1">
        <v>0.25</v>
      </c>
      <c r="AI670" s="1">
        <v>0</v>
      </c>
      <c r="AJ670" s="1">
        <v>0</v>
      </c>
      <c r="AK670" s="1">
        <v>0.25</v>
      </c>
      <c r="AL670" s="1">
        <v>0</v>
      </c>
      <c r="AM670" s="1">
        <v>0</v>
      </c>
      <c r="AN670" s="1">
        <v>0.25</v>
      </c>
      <c r="AO670" s="1">
        <v>0</v>
      </c>
      <c r="AP670" s="1">
        <v>0</v>
      </c>
      <c r="AQ670" s="1">
        <v>1</v>
      </c>
      <c r="AR670" s="1">
        <v>0</v>
      </c>
      <c r="AS670" s="1">
        <v>0</v>
      </c>
      <c r="AT670" s="1">
        <v>0</v>
      </c>
      <c r="AU670" s="1">
        <v>0</v>
      </c>
      <c r="AV670" s="1">
        <v>0</v>
      </c>
      <c r="AW670" s="1">
        <v>4138400000</v>
      </c>
      <c r="AX670" s="1">
        <v>0</v>
      </c>
      <c r="AY670" s="1">
        <v>0</v>
      </c>
      <c r="AZ670" s="1">
        <v>4343520000</v>
      </c>
      <c r="BA670" s="1">
        <v>0</v>
      </c>
      <c r="BB670" s="1">
        <v>0</v>
      </c>
      <c r="BC670" s="1">
        <v>4558896000</v>
      </c>
      <c r="BD670" s="1">
        <v>0</v>
      </c>
      <c r="BE670" s="1">
        <v>0</v>
      </c>
      <c r="BF670" s="1">
        <v>4578975000</v>
      </c>
      <c r="BG670" s="1">
        <v>0</v>
      </c>
      <c r="BH670" s="1">
        <v>0</v>
      </c>
      <c r="BI670" s="1">
        <v>17619791000</v>
      </c>
      <c r="BJ670" s="1">
        <v>0</v>
      </c>
      <c r="BK670" s="1">
        <v>0</v>
      </c>
      <c r="BL670" s="1" t="s">
        <v>74</v>
      </c>
      <c r="BM670" s="10">
        <f t="shared" si="106"/>
        <v>0</v>
      </c>
      <c r="BN670" s="10">
        <f t="shared" si="107"/>
        <v>0</v>
      </c>
      <c r="BO670" s="10">
        <f t="shared" si="108"/>
        <v>4138.3999999999996</v>
      </c>
      <c r="BP670" s="10">
        <f t="shared" si="109"/>
        <v>0</v>
      </c>
      <c r="BQ670" s="10">
        <f t="shared" si="110"/>
        <v>4343.5200000000004</v>
      </c>
      <c r="BR670" s="10">
        <f t="shared" si="111"/>
        <v>0</v>
      </c>
      <c r="BS670" s="10">
        <f t="shared" si="112"/>
        <v>4558.8959999999997</v>
      </c>
      <c r="BT670" s="10">
        <f t="shared" si="113"/>
        <v>0</v>
      </c>
      <c r="BU670" s="10">
        <f t="shared" si="114"/>
        <v>4578.9750000000004</v>
      </c>
      <c r="BV670" s="10">
        <f t="shared" si="115"/>
        <v>0</v>
      </c>
    </row>
    <row r="671" spans="1:74" x14ac:dyDescent="0.25">
      <c r="A671">
        <v>16</v>
      </c>
      <c r="B671" t="s">
        <v>60</v>
      </c>
      <c r="C671" t="s">
        <v>61</v>
      </c>
      <c r="D671">
        <v>2020</v>
      </c>
      <c r="E671" t="s">
        <v>62</v>
      </c>
      <c r="F671" t="s">
        <v>63</v>
      </c>
      <c r="G671">
        <v>2</v>
      </c>
      <c r="H671" t="s">
        <v>64</v>
      </c>
      <c r="I671" t="s">
        <v>3370</v>
      </c>
      <c r="J671" t="s">
        <v>1179</v>
      </c>
      <c r="K671" t="s">
        <v>1180</v>
      </c>
      <c r="L671" t="s">
        <v>3416</v>
      </c>
      <c r="M671" t="s">
        <v>1181</v>
      </c>
      <c r="N671" t="s">
        <v>3423</v>
      </c>
      <c r="O671" t="s">
        <v>124</v>
      </c>
      <c r="P671" t="s">
        <v>3458</v>
      </c>
      <c r="Q671" t="s">
        <v>1242</v>
      </c>
      <c r="R671" t="s">
        <v>3614</v>
      </c>
      <c r="S671" t="s">
        <v>1243</v>
      </c>
      <c r="T671">
        <v>7</v>
      </c>
      <c r="U671">
        <v>1</v>
      </c>
      <c r="V671" t="s">
        <v>1244</v>
      </c>
      <c r="W671">
        <v>1</v>
      </c>
      <c r="X671" t="s">
        <v>72</v>
      </c>
      <c r="Y671">
        <v>1</v>
      </c>
      <c r="Z671" t="s">
        <v>73</v>
      </c>
      <c r="AA671">
        <v>1</v>
      </c>
      <c r="AB671" s="1">
        <v>4191</v>
      </c>
      <c r="AC671" s="1">
        <v>4670</v>
      </c>
      <c r="AD671" s="1">
        <v>111.43</v>
      </c>
      <c r="AE671" s="1">
        <v>7472</v>
      </c>
      <c r="AF671" s="1">
        <v>0</v>
      </c>
      <c r="AG671" s="1">
        <v>0</v>
      </c>
      <c r="AH671" s="1">
        <v>8542</v>
      </c>
      <c r="AI671" s="1">
        <v>0</v>
      </c>
      <c r="AJ671" s="1">
        <v>0</v>
      </c>
      <c r="AK671" s="1">
        <v>9592</v>
      </c>
      <c r="AL671" s="1">
        <v>0</v>
      </c>
      <c r="AM671" s="1">
        <v>0</v>
      </c>
      <c r="AN671" s="1">
        <v>5203</v>
      </c>
      <c r="AO671" s="1">
        <v>0</v>
      </c>
      <c r="AP671" s="1">
        <v>0</v>
      </c>
      <c r="AQ671" s="1">
        <v>35000</v>
      </c>
      <c r="AR671" s="1">
        <v>4670</v>
      </c>
      <c r="AS671" s="1">
        <v>13.34</v>
      </c>
      <c r="AT671" s="1">
        <v>802355027</v>
      </c>
      <c r="AU671" s="1">
        <v>799608754</v>
      </c>
      <c r="AV671" s="1">
        <v>99.66</v>
      </c>
      <c r="AW671" s="1">
        <v>1297374534</v>
      </c>
      <c r="AX671" s="1">
        <v>0</v>
      </c>
      <c r="AY671" s="1">
        <v>0</v>
      </c>
      <c r="AZ671" s="1">
        <v>1299503718</v>
      </c>
      <c r="BA671" s="1">
        <v>0</v>
      </c>
      <c r="BB671" s="1">
        <v>0</v>
      </c>
      <c r="BC671" s="1">
        <v>1034178742</v>
      </c>
      <c r="BD671" s="1">
        <v>0</v>
      </c>
      <c r="BE671" s="1">
        <v>0</v>
      </c>
      <c r="BF671" s="1">
        <v>863809382</v>
      </c>
      <c r="BG671" s="1">
        <v>0</v>
      </c>
      <c r="BH671" s="1">
        <v>0</v>
      </c>
      <c r="BI671" s="1">
        <v>5297221403</v>
      </c>
      <c r="BJ671" s="1">
        <v>799608754</v>
      </c>
      <c r="BK671" s="1">
        <v>15.09</v>
      </c>
      <c r="BL671" s="1" t="s">
        <v>1245</v>
      </c>
      <c r="BM671" s="10">
        <f t="shared" si="106"/>
        <v>802.35502699999995</v>
      </c>
      <c r="BN671" s="10">
        <f t="shared" si="107"/>
        <v>799.60875399999998</v>
      </c>
      <c r="BO671" s="10">
        <f t="shared" si="108"/>
        <v>1297.374534</v>
      </c>
      <c r="BP671" s="10">
        <f t="shared" si="109"/>
        <v>0</v>
      </c>
      <c r="BQ671" s="10">
        <f t="shared" si="110"/>
        <v>1299.5037179999999</v>
      </c>
      <c r="BR671" s="10">
        <f t="shared" si="111"/>
        <v>0</v>
      </c>
      <c r="BS671" s="10">
        <f t="shared" si="112"/>
        <v>1034.1787420000001</v>
      </c>
      <c r="BT671" s="10">
        <f t="shared" si="113"/>
        <v>0</v>
      </c>
      <c r="BU671" s="10">
        <f t="shared" si="114"/>
        <v>863.80938200000003</v>
      </c>
      <c r="BV671" s="10">
        <f t="shared" si="115"/>
        <v>0</v>
      </c>
    </row>
    <row r="672" spans="1:74" x14ac:dyDescent="0.25">
      <c r="A672">
        <v>16</v>
      </c>
      <c r="B672" t="s">
        <v>60</v>
      </c>
      <c r="C672" t="s">
        <v>61</v>
      </c>
      <c r="D672">
        <v>2020</v>
      </c>
      <c r="E672" t="s">
        <v>62</v>
      </c>
      <c r="F672" t="s">
        <v>63</v>
      </c>
      <c r="G672">
        <v>2</v>
      </c>
      <c r="H672" t="s">
        <v>64</v>
      </c>
      <c r="I672" t="s">
        <v>3370</v>
      </c>
      <c r="J672" t="s">
        <v>1179</v>
      </c>
      <c r="K672" t="s">
        <v>1180</v>
      </c>
      <c r="L672" t="s">
        <v>3416</v>
      </c>
      <c r="M672" t="s">
        <v>1181</v>
      </c>
      <c r="N672" t="s">
        <v>3423</v>
      </c>
      <c r="O672" t="s">
        <v>124</v>
      </c>
      <c r="P672" t="s">
        <v>3458</v>
      </c>
      <c r="Q672" t="s">
        <v>1242</v>
      </c>
      <c r="R672" t="s">
        <v>3614</v>
      </c>
      <c r="S672" t="s">
        <v>1243</v>
      </c>
      <c r="T672">
        <v>7</v>
      </c>
      <c r="U672">
        <v>2</v>
      </c>
      <c r="V672" t="s">
        <v>1246</v>
      </c>
      <c r="W672">
        <v>1</v>
      </c>
      <c r="X672" t="s">
        <v>72</v>
      </c>
      <c r="Y672">
        <v>1</v>
      </c>
      <c r="Z672" t="s">
        <v>73</v>
      </c>
      <c r="AA672">
        <v>1</v>
      </c>
      <c r="AB672" s="1">
        <v>425</v>
      </c>
      <c r="AC672" s="1">
        <v>445</v>
      </c>
      <c r="AD672" s="1">
        <v>104.71</v>
      </c>
      <c r="AE672" s="1">
        <v>315</v>
      </c>
      <c r="AF672" s="1">
        <v>0</v>
      </c>
      <c r="AG672" s="1">
        <v>0</v>
      </c>
      <c r="AH672" s="1">
        <v>315</v>
      </c>
      <c r="AI672" s="1">
        <v>0</v>
      </c>
      <c r="AJ672" s="1">
        <v>0</v>
      </c>
      <c r="AK672" s="1">
        <v>315</v>
      </c>
      <c r="AL672" s="1">
        <v>0</v>
      </c>
      <c r="AM672" s="1">
        <v>0</v>
      </c>
      <c r="AN672" s="1">
        <v>130</v>
      </c>
      <c r="AO672" s="1">
        <v>0</v>
      </c>
      <c r="AP672" s="1">
        <v>0</v>
      </c>
      <c r="AQ672" s="1">
        <v>1500</v>
      </c>
      <c r="AR672" s="1">
        <v>445</v>
      </c>
      <c r="AS672" s="1">
        <v>29.67</v>
      </c>
      <c r="AT672" s="1">
        <v>415112571</v>
      </c>
      <c r="AU672" s="1">
        <v>412410812</v>
      </c>
      <c r="AV672" s="1">
        <v>99.35</v>
      </c>
      <c r="AW672" s="1">
        <v>1035592529</v>
      </c>
      <c r="AX672" s="1">
        <v>0</v>
      </c>
      <c r="AY672" s="1">
        <v>0</v>
      </c>
      <c r="AZ672" s="1">
        <v>1044692214</v>
      </c>
      <c r="BA672" s="1">
        <v>0</v>
      </c>
      <c r="BB672" s="1">
        <v>0</v>
      </c>
      <c r="BC672" s="1">
        <v>918906810</v>
      </c>
      <c r="BD672" s="1">
        <v>0</v>
      </c>
      <c r="BE672" s="1">
        <v>0</v>
      </c>
      <c r="BF672" s="1">
        <v>738919711</v>
      </c>
      <c r="BG672" s="1">
        <v>0</v>
      </c>
      <c r="BH672" s="1">
        <v>0</v>
      </c>
      <c r="BI672" s="1">
        <v>4153223835</v>
      </c>
      <c r="BJ672" s="1">
        <v>412410812</v>
      </c>
      <c r="BK672" s="1">
        <v>9.93</v>
      </c>
      <c r="BL672" s="1" t="s">
        <v>1247</v>
      </c>
      <c r="BM672" s="10">
        <f t="shared" si="106"/>
        <v>415.112571</v>
      </c>
      <c r="BN672" s="10">
        <f t="shared" si="107"/>
        <v>412.41081200000002</v>
      </c>
      <c r="BO672" s="10">
        <f t="shared" si="108"/>
        <v>1035.592529</v>
      </c>
      <c r="BP672" s="10">
        <f t="shared" si="109"/>
        <v>0</v>
      </c>
      <c r="BQ672" s="10">
        <f t="shared" si="110"/>
        <v>1044.6922139999999</v>
      </c>
      <c r="BR672" s="10">
        <f t="shared" si="111"/>
        <v>0</v>
      </c>
      <c r="BS672" s="10">
        <f t="shared" si="112"/>
        <v>918.90680999999995</v>
      </c>
      <c r="BT672" s="10">
        <f t="shared" si="113"/>
        <v>0</v>
      </c>
      <c r="BU672" s="10">
        <f t="shared" si="114"/>
        <v>738.91971100000001</v>
      </c>
      <c r="BV672" s="10">
        <f t="shared" si="115"/>
        <v>0</v>
      </c>
    </row>
    <row r="673" spans="1:74" x14ac:dyDescent="0.25">
      <c r="A673">
        <v>16</v>
      </c>
      <c r="B673" t="s">
        <v>60</v>
      </c>
      <c r="C673" t="s">
        <v>61</v>
      </c>
      <c r="D673">
        <v>2020</v>
      </c>
      <c r="E673" t="s">
        <v>62</v>
      </c>
      <c r="F673" t="s">
        <v>63</v>
      </c>
      <c r="G673">
        <v>2</v>
      </c>
      <c r="H673" t="s">
        <v>64</v>
      </c>
      <c r="I673" t="s">
        <v>3370</v>
      </c>
      <c r="J673" t="s">
        <v>1179</v>
      </c>
      <c r="K673" t="s">
        <v>1180</v>
      </c>
      <c r="L673" t="s">
        <v>3416</v>
      </c>
      <c r="M673" t="s">
        <v>1181</v>
      </c>
      <c r="N673" t="s">
        <v>3423</v>
      </c>
      <c r="O673" t="s">
        <v>124</v>
      </c>
      <c r="P673" t="s">
        <v>3458</v>
      </c>
      <c r="Q673" t="s">
        <v>1242</v>
      </c>
      <c r="R673" t="s">
        <v>3614</v>
      </c>
      <c r="S673" t="s">
        <v>1243</v>
      </c>
      <c r="T673">
        <v>7</v>
      </c>
      <c r="U673">
        <v>3</v>
      </c>
      <c r="V673" t="s">
        <v>1248</v>
      </c>
      <c r="W673">
        <v>2</v>
      </c>
      <c r="X673" t="s">
        <v>76</v>
      </c>
      <c r="Y673">
        <v>1</v>
      </c>
      <c r="Z673" t="s">
        <v>73</v>
      </c>
      <c r="AA673">
        <v>1</v>
      </c>
      <c r="AB673" s="1">
        <v>100</v>
      </c>
      <c r="AC673" s="1">
        <v>100</v>
      </c>
      <c r="AD673" s="1">
        <v>100</v>
      </c>
      <c r="AE673" s="1">
        <v>100</v>
      </c>
      <c r="AF673" s="1">
        <v>0</v>
      </c>
      <c r="AG673" s="1">
        <v>0</v>
      </c>
      <c r="AH673" s="1">
        <v>100</v>
      </c>
      <c r="AI673" s="1">
        <v>0</v>
      </c>
      <c r="AJ673" s="1">
        <v>0</v>
      </c>
      <c r="AK673" s="1">
        <v>100</v>
      </c>
      <c r="AL673" s="1">
        <v>0</v>
      </c>
      <c r="AM673" s="1">
        <v>0</v>
      </c>
      <c r="AN673" s="1">
        <v>100</v>
      </c>
      <c r="AO673" s="1">
        <v>0</v>
      </c>
      <c r="AP673" s="1">
        <v>0</v>
      </c>
      <c r="AQ673" s="1" t="s">
        <v>77</v>
      </c>
      <c r="AR673" s="1" t="s">
        <v>77</v>
      </c>
      <c r="AS673" s="1" t="s">
        <v>77</v>
      </c>
      <c r="AT673" s="1">
        <v>391941623</v>
      </c>
      <c r="AU673" s="1">
        <v>391941623</v>
      </c>
      <c r="AV673" s="1">
        <v>100</v>
      </c>
      <c r="AW673" s="1">
        <v>1035592529</v>
      </c>
      <c r="AX673" s="1">
        <v>0</v>
      </c>
      <c r="AY673" s="1">
        <v>0</v>
      </c>
      <c r="AZ673" s="1">
        <v>1044692214</v>
      </c>
      <c r="BA673" s="1">
        <v>0</v>
      </c>
      <c r="BB673" s="1">
        <v>0</v>
      </c>
      <c r="BC673" s="1">
        <v>918906810</v>
      </c>
      <c r="BD673" s="1">
        <v>0</v>
      </c>
      <c r="BE673" s="1">
        <v>0</v>
      </c>
      <c r="BF673" s="1">
        <v>738919711</v>
      </c>
      <c r="BG673" s="1">
        <v>0</v>
      </c>
      <c r="BH673" s="1">
        <v>0</v>
      </c>
      <c r="BI673" s="1">
        <v>4130052887</v>
      </c>
      <c r="BJ673" s="1">
        <v>391941623</v>
      </c>
      <c r="BK673" s="1">
        <v>9.49</v>
      </c>
      <c r="BL673" s="1" t="s">
        <v>1249</v>
      </c>
      <c r="BM673" s="10">
        <f t="shared" si="106"/>
        <v>391.94162299999999</v>
      </c>
      <c r="BN673" s="10">
        <f t="shared" si="107"/>
        <v>391.94162299999999</v>
      </c>
      <c r="BO673" s="10">
        <f t="shared" si="108"/>
        <v>1035.592529</v>
      </c>
      <c r="BP673" s="10">
        <f t="shared" si="109"/>
        <v>0</v>
      </c>
      <c r="BQ673" s="10">
        <f t="shared" si="110"/>
        <v>1044.6922139999999</v>
      </c>
      <c r="BR673" s="10">
        <f t="shared" si="111"/>
        <v>0</v>
      </c>
      <c r="BS673" s="10">
        <f t="shared" si="112"/>
        <v>918.90680999999995</v>
      </c>
      <c r="BT673" s="10">
        <f t="shared" si="113"/>
        <v>0</v>
      </c>
      <c r="BU673" s="10">
        <f t="shared" si="114"/>
        <v>738.91971100000001</v>
      </c>
      <c r="BV673" s="10">
        <f t="shared" si="115"/>
        <v>0</v>
      </c>
    </row>
    <row r="674" spans="1:74" x14ac:dyDescent="0.25">
      <c r="A674">
        <v>16</v>
      </c>
      <c r="B674" t="s">
        <v>60</v>
      </c>
      <c r="C674" t="s">
        <v>61</v>
      </c>
      <c r="D674">
        <v>2020</v>
      </c>
      <c r="E674" t="s">
        <v>62</v>
      </c>
      <c r="F674" t="s">
        <v>63</v>
      </c>
      <c r="G674">
        <v>2</v>
      </c>
      <c r="H674" t="s">
        <v>64</v>
      </c>
      <c r="I674" t="s">
        <v>3370</v>
      </c>
      <c r="J674" t="s">
        <v>1179</v>
      </c>
      <c r="K674" t="s">
        <v>1180</v>
      </c>
      <c r="L674" t="s">
        <v>3416</v>
      </c>
      <c r="M674" t="s">
        <v>1181</v>
      </c>
      <c r="N674" t="s">
        <v>3423</v>
      </c>
      <c r="O674" t="s">
        <v>124</v>
      </c>
      <c r="P674" t="s">
        <v>3458</v>
      </c>
      <c r="Q674" t="s">
        <v>1242</v>
      </c>
      <c r="R674" t="s">
        <v>3614</v>
      </c>
      <c r="S674" t="s">
        <v>1243</v>
      </c>
      <c r="T674">
        <v>7</v>
      </c>
      <c r="U674">
        <v>4</v>
      </c>
      <c r="V674" t="s">
        <v>1250</v>
      </c>
      <c r="W674">
        <v>3</v>
      </c>
      <c r="X674" t="s">
        <v>128</v>
      </c>
      <c r="Y674">
        <v>1</v>
      </c>
      <c r="Z674" t="s">
        <v>73</v>
      </c>
      <c r="AA674">
        <v>1</v>
      </c>
      <c r="AB674" s="1">
        <v>1</v>
      </c>
      <c r="AC674" s="1">
        <v>1</v>
      </c>
      <c r="AD674" s="1">
        <v>100</v>
      </c>
      <c r="AE674" s="1">
        <v>3</v>
      </c>
      <c r="AF674" s="1">
        <v>0</v>
      </c>
      <c r="AG674" s="1">
        <v>0</v>
      </c>
      <c r="AH674" s="1">
        <v>4</v>
      </c>
      <c r="AI674" s="1">
        <v>0</v>
      </c>
      <c r="AJ674" s="1">
        <v>0</v>
      </c>
      <c r="AK674" s="1">
        <v>6</v>
      </c>
      <c r="AL674" s="1">
        <v>0</v>
      </c>
      <c r="AM674" s="1">
        <v>0</v>
      </c>
      <c r="AN674" s="1">
        <v>7</v>
      </c>
      <c r="AO674" s="1">
        <v>0</v>
      </c>
      <c r="AP674" s="1">
        <v>0</v>
      </c>
      <c r="AQ674" s="1" t="s">
        <v>77</v>
      </c>
      <c r="AR674" s="1" t="s">
        <v>77</v>
      </c>
      <c r="AS674" s="1" t="s">
        <v>77</v>
      </c>
      <c r="AT674" s="1">
        <v>40966040</v>
      </c>
      <c r="AU674" s="1">
        <v>40966040</v>
      </c>
      <c r="AV674" s="1">
        <v>100</v>
      </c>
      <c r="AW674" s="1">
        <v>777219196</v>
      </c>
      <c r="AX674" s="1">
        <v>0</v>
      </c>
      <c r="AY674" s="1">
        <v>0</v>
      </c>
      <c r="AZ674" s="1">
        <v>1246633117</v>
      </c>
      <c r="BA674" s="1">
        <v>0</v>
      </c>
      <c r="BB674" s="1">
        <v>0</v>
      </c>
      <c r="BC674" s="1">
        <v>1889810474</v>
      </c>
      <c r="BD674" s="1">
        <v>0</v>
      </c>
      <c r="BE674" s="1">
        <v>0</v>
      </c>
      <c r="BF674" s="1">
        <v>1687426727</v>
      </c>
      <c r="BG674" s="1">
        <v>0</v>
      </c>
      <c r="BH674" s="1">
        <v>0</v>
      </c>
      <c r="BI674" s="1">
        <v>5642055554</v>
      </c>
      <c r="BJ674" s="1">
        <v>40966040</v>
      </c>
      <c r="BK674" s="1">
        <v>0.73</v>
      </c>
      <c r="BL674" s="1" t="s">
        <v>1251</v>
      </c>
      <c r="BM674" s="10">
        <f t="shared" si="106"/>
        <v>40.96604</v>
      </c>
      <c r="BN674" s="10">
        <f t="shared" si="107"/>
        <v>40.96604</v>
      </c>
      <c r="BO674" s="10">
        <f t="shared" si="108"/>
        <v>777.21919600000001</v>
      </c>
      <c r="BP674" s="10">
        <f t="shared" si="109"/>
        <v>0</v>
      </c>
      <c r="BQ674" s="10">
        <f t="shared" si="110"/>
        <v>1246.6331170000001</v>
      </c>
      <c r="BR674" s="10">
        <f t="shared" si="111"/>
        <v>0</v>
      </c>
      <c r="BS674" s="10">
        <f t="shared" si="112"/>
        <v>1889.8104740000001</v>
      </c>
      <c r="BT674" s="10">
        <f t="shared" si="113"/>
        <v>0</v>
      </c>
      <c r="BU674" s="10">
        <f t="shared" si="114"/>
        <v>1687.426727</v>
      </c>
      <c r="BV674" s="10">
        <f t="shared" si="115"/>
        <v>0</v>
      </c>
    </row>
    <row r="675" spans="1:74" x14ac:dyDescent="0.25">
      <c r="A675">
        <v>16</v>
      </c>
      <c r="B675" t="s">
        <v>60</v>
      </c>
      <c r="C675" t="s">
        <v>61</v>
      </c>
      <c r="D675">
        <v>2020</v>
      </c>
      <c r="E675" t="s">
        <v>62</v>
      </c>
      <c r="F675" t="s">
        <v>63</v>
      </c>
      <c r="G675">
        <v>2</v>
      </c>
      <c r="H675" t="s">
        <v>64</v>
      </c>
      <c r="I675" t="s">
        <v>3370</v>
      </c>
      <c r="J675" t="s">
        <v>1179</v>
      </c>
      <c r="K675" t="s">
        <v>1180</v>
      </c>
      <c r="L675" t="s">
        <v>3416</v>
      </c>
      <c r="M675" t="s">
        <v>1181</v>
      </c>
      <c r="N675" t="s">
        <v>3423</v>
      </c>
      <c r="O675" t="s">
        <v>124</v>
      </c>
      <c r="P675" t="s">
        <v>3458</v>
      </c>
      <c r="Q675" t="s">
        <v>1242</v>
      </c>
      <c r="R675" t="s">
        <v>3614</v>
      </c>
      <c r="S675" t="s">
        <v>1243</v>
      </c>
      <c r="T675">
        <v>7</v>
      </c>
      <c r="U675">
        <v>5</v>
      </c>
      <c r="V675" t="s">
        <v>1252</v>
      </c>
      <c r="W675">
        <v>2</v>
      </c>
      <c r="X675" t="s">
        <v>76</v>
      </c>
      <c r="Y675">
        <v>1</v>
      </c>
      <c r="Z675" t="s">
        <v>73</v>
      </c>
      <c r="AA675">
        <v>1</v>
      </c>
      <c r="AB675" s="1">
        <v>100</v>
      </c>
      <c r="AC675" s="1">
        <v>100</v>
      </c>
      <c r="AD675" s="1">
        <v>100</v>
      </c>
      <c r="AE675" s="1">
        <v>100</v>
      </c>
      <c r="AF675" s="1">
        <v>0</v>
      </c>
      <c r="AG675" s="1">
        <v>0</v>
      </c>
      <c r="AH675" s="1">
        <v>100</v>
      </c>
      <c r="AI675" s="1">
        <v>0</v>
      </c>
      <c r="AJ675" s="1">
        <v>0</v>
      </c>
      <c r="AK675" s="1">
        <v>100</v>
      </c>
      <c r="AL675" s="1">
        <v>0</v>
      </c>
      <c r="AM675" s="1">
        <v>0</v>
      </c>
      <c r="AN675" s="1">
        <v>100</v>
      </c>
      <c r="AO675" s="1">
        <v>0</v>
      </c>
      <c r="AP675" s="1">
        <v>0</v>
      </c>
      <c r="AQ675" s="1" t="s">
        <v>77</v>
      </c>
      <c r="AR675" s="1" t="s">
        <v>77</v>
      </c>
      <c r="AS675" s="1" t="s">
        <v>77</v>
      </c>
      <c r="AT675" s="1">
        <v>17069183</v>
      </c>
      <c r="AU675" s="1">
        <v>17069183</v>
      </c>
      <c r="AV675" s="1">
        <v>100</v>
      </c>
      <c r="AW675" s="1">
        <v>332742876</v>
      </c>
      <c r="AX675" s="1">
        <v>0</v>
      </c>
      <c r="AY675" s="1">
        <v>0</v>
      </c>
      <c r="AZ675" s="1">
        <v>534292764</v>
      </c>
      <c r="BA675" s="1">
        <v>0</v>
      </c>
      <c r="BB675" s="1">
        <v>0</v>
      </c>
      <c r="BC675" s="1">
        <v>809625879</v>
      </c>
      <c r="BD675" s="1">
        <v>0</v>
      </c>
      <c r="BE675" s="1">
        <v>0</v>
      </c>
      <c r="BF675" s="1">
        <v>723182946</v>
      </c>
      <c r="BG675" s="1">
        <v>0</v>
      </c>
      <c r="BH675" s="1">
        <v>0</v>
      </c>
      <c r="BI675" s="1">
        <v>2416913648</v>
      </c>
      <c r="BJ675" s="1">
        <v>17069183</v>
      </c>
      <c r="BK675" s="1">
        <v>0.71</v>
      </c>
      <c r="BL675" s="1" t="s">
        <v>1253</v>
      </c>
      <c r="BM675" s="10">
        <f t="shared" si="106"/>
        <v>17.069182999999999</v>
      </c>
      <c r="BN675" s="10">
        <f t="shared" si="107"/>
        <v>17.069182999999999</v>
      </c>
      <c r="BO675" s="10">
        <f t="shared" si="108"/>
        <v>332.74287600000002</v>
      </c>
      <c r="BP675" s="10">
        <f t="shared" si="109"/>
        <v>0</v>
      </c>
      <c r="BQ675" s="10">
        <f t="shared" si="110"/>
        <v>534.29276400000003</v>
      </c>
      <c r="BR675" s="10">
        <f t="shared" si="111"/>
        <v>0</v>
      </c>
      <c r="BS675" s="10">
        <f t="shared" si="112"/>
        <v>809.62587900000005</v>
      </c>
      <c r="BT675" s="10">
        <f t="shared" si="113"/>
        <v>0</v>
      </c>
      <c r="BU675" s="10">
        <f t="shared" si="114"/>
        <v>723.18294600000002</v>
      </c>
      <c r="BV675" s="10">
        <f t="shared" si="115"/>
        <v>0</v>
      </c>
    </row>
    <row r="676" spans="1:74" x14ac:dyDescent="0.25">
      <c r="A676">
        <v>16</v>
      </c>
      <c r="B676" t="s">
        <v>60</v>
      </c>
      <c r="C676" t="s">
        <v>61</v>
      </c>
      <c r="D676">
        <v>2020</v>
      </c>
      <c r="E676" t="s">
        <v>62</v>
      </c>
      <c r="F676" t="s">
        <v>63</v>
      </c>
      <c r="G676">
        <v>2</v>
      </c>
      <c r="H676" t="s">
        <v>64</v>
      </c>
      <c r="I676" t="s">
        <v>3370</v>
      </c>
      <c r="J676" t="s">
        <v>1179</v>
      </c>
      <c r="K676" t="s">
        <v>1180</v>
      </c>
      <c r="L676" t="s">
        <v>3416</v>
      </c>
      <c r="M676" t="s">
        <v>1181</v>
      </c>
      <c r="N676" t="s">
        <v>3423</v>
      </c>
      <c r="O676" t="s">
        <v>124</v>
      </c>
      <c r="P676" t="s">
        <v>3458</v>
      </c>
      <c r="Q676" t="s">
        <v>1242</v>
      </c>
      <c r="R676" t="s">
        <v>3614</v>
      </c>
      <c r="S676" t="s">
        <v>1243</v>
      </c>
      <c r="T676">
        <v>7</v>
      </c>
      <c r="U676">
        <v>6</v>
      </c>
      <c r="V676" t="s">
        <v>1254</v>
      </c>
      <c r="W676">
        <v>3</v>
      </c>
      <c r="X676" t="s">
        <v>128</v>
      </c>
      <c r="Y676">
        <v>1</v>
      </c>
      <c r="Z676" t="s">
        <v>73</v>
      </c>
      <c r="AA676">
        <v>1</v>
      </c>
      <c r="AB676" s="1">
        <v>0</v>
      </c>
      <c r="AC676" s="1">
        <v>0</v>
      </c>
      <c r="AD676" s="1">
        <v>0</v>
      </c>
      <c r="AE676" s="1">
        <v>1</v>
      </c>
      <c r="AF676" s="1">
        <v>0</v>
      </c>
      <c r="AG676" s="1">
        <v>0</v>
      </c>
      <c r="AH676" s="1">
        <v>2</v>
      </c>
      <c r="AI676" s="1">
        <v>0</v>
      </c>
      <c r="AJ676" s="1">
        <v>0</v>
      </c>
      <c r="AK676" s="1">
        <v>3</v>
      </c>
      <c r="AL676" s="1">
        <v>0</v>
      </c>
      <c r="AM676" s="1">
        <v>0</v>
      </c>
      <c r="AN676" s="1">
        <v>3</v>
      </c>
      <c r="AO676" s="1">
        <v>0</v>
      </c>
      <c r="AP676" s="1">
        <v>0</v>
      </c>
      <c r="AQ676" s="1" t="s">
        <v>77</v>
      </c>
      <c r="AR676" s="1" t="s">
        <v>77</v>
      </c>
      <c r="AS676" s="1" t="s">
        <v>77</v>
      </c>
      <c r="AT676" s="1">
        <v>0</v>
      </c>
      <c r="AU676" s="1">
        <v>0</v>
      </c>
      <c r="AV676" s="1">
        <v>0</v>
      </c>
      <c r="AW676" s="1">
        <v>1014000000</v>
      </c>
      <c r="AX676" s="1">
        <v>0</v>
      </c>
      <c r="AY676" s="1">
        <v>0</v>
      </c>
      <c r="AZ676" s="1">
        <v>2931319377</v>
      </c>
      <c r="BA676" s="1">
        <v>0</v>
      </c>
      <c r="BB676" s="1">
        <v>0</v>
      </c>
      <c r="BC676" s="1">
        <v>3010036764</v>
      </c>
      <c r="BD676" s="1">
        <v>0</v>
      </c>
      <c r="BE676" s="1">
        <v>0</v>
      </c>
      <c r="BF676" s="1">
        <v>3124643859</v>
      </c>
      <c r="BG676" s="1">
        <v>0</v>
      </c>
      <c r="BH676" s="1">
        <v>0</v>
      </c>
      <c r="BI676" s="1">
        <v>10080000000</v>
      </c>
      <c r="BJ676" s="1">
        <v>0</v>
      </c>
      <c r="BK676" s="1">
        <v>0</v>
      </c>
      <c r="BL676" s="1" t="s">
        <v>74</v>
      </c>
      <c r="BM676" s="10">
        <f t="shared" si="106"/>
        <v>0</v>
      </c>
      <c r="BN676" s="10">
        <f t="shared" si="107"/>
        <v>0</v>
      </c>
      <c r="BO676" s="10">
        <f t="shared" si="108"/>
        <v>1014</v>
      </c>
      <c r="BP676" s="10">
        <f t="shared" si="109"/>
        <v>0</v>
      </c>
      <c r="BQ676" s="10">
        <f t="shared" si="110"/>
        <v>2931.3193769999998</v>
      </c>
      <c r="BR676" s="10">
        <f t="shared" si="111"/>
        <v>0</v>
      </c>
      <c r="BS676" s="10">
        <f t="shared" si="112"/>
        <v>3010.0367639999999</v>
      </c>
      <c r="BT676" s="10">
        <f t="shared" si="113"/>
        <v>0</v>
      </c>
      <c r="BU676" s="10">
        <f t="shared" si="114"/>
        <v>3124.6438589999998</v>
      </c>
      <c r="BV676" s="10">
        <f t="shared" si="115"/>
        <v>0</v>
      </c>
    </row>
    <row r="677" spans="1:74" x14ac:dyDescent="0.25">
      <c r="A677">
        <v>16</v>
      </c>
      <c r="B677" t="s">
        <v>60</v>
      </c>
      <c r="C677" t="s">
        <v>61</v>
      </c>
      <c r="D677">
        <v>2020</v>
      </c>
      <c r="E677" t="s">
        <v>62</v>
      </c>
      <c r="F677" t="s">
        <v>63</v>
      </c>
      <c r="G677">
        <v>2</v>
      </c>
      <c r="H677" t="s">
        <v>64</v>
      </c>
      <c r="I677" t="s">
        <v>3370</v>
      </c>
      <c r="J677" t="s">
        <v>1179</v>
      </c>
      <c r="K677" t="s">
        <v>1180</v>
      </c>
      <c r="L677" t="s">
        <v>3416</v>
      </c>
      <c r="M677" t="s">
        <v>1181</v>
      </c>
      <c r="N677" t="s">
        <v>3423</v>
      </c>
      <c r="O677" t="s">
        <v>124</v>
      </c>
      <c r="P677" t="s">
        <v>3458</v>
      </c>
      <c r="Q677" t="s">
        <v>1242</v>
      </c>
      <c r="R677" t="s">
        <v>3614</v>
      </c>
      <c r="S677" t="s">
        <v>1243</v>
      </c>
      <c r="T677">
        <v>7</v>
      </c>
      <c r="U677">
        <v>7</v>
      </c>
      <c r="V677" t="s">
        <v>1255</v>
      </c>
      <c r="W677">
        <v>2</v>
      </c>
      <c r="X677" t="s">
        <v>76</v>
      </c>
      <c r="Y677">
        <v>1</v>
      </c>
      <c r="Z677" t="s">
        <v>73</v>
      </c>
      <c r="AA677">
        <v>1</v>
      </c>
      <c r="AB677" s="1">
        <v>100</v>
      </c>
      <c r="AC677" s="1">
        <v>100</v>
      </c>
      <c r="AD677" s="1">
        <v>100</v>
      </c>
      <c r="AE677" s="1">
        <v>100</v>
      </c>
      <c r="AF677" s="1">
        <v>0</v>
      </c>
      <c r="AG677" s="1">
        <v>0</v>
      </c>
      <c r="AH677" s="1">
        <v>100</v>
      </c>
      <c r="AI677" s="1">
        <v>0</v>
      </c>
      <c r="AJ677" s="1">
        <v>0</v>
      </c>
      <c r="AK677" s="1">
        <v>100</v>
      </c>
      <c r="AL677" s="1">
        <v>0</v>
      </c>
      <c r="AM677" s="1">
        <v>0</v>
      </c>
      <c r="AN677" s="1">
        <v>100</v>
      </c>
      <c r="AO677" s="1">
        <v>0</v>
      </c>
      <c r="AP677" s="1">
        <v>0</v>
      </c>
      <c r="AQ677" s="1" t="s">
        <v>77</v>
      </c>
      <c r="AR677" s="1" t="s">
        <v>77</v>
      </c>
      <c r="AS677" s="1" t="s">
        <v>77</v>
      </c>
      <c r="AT677" s="1">
        <v>65676273</v>
      </c>
      <c r="AU677" s="1">
        <v>65676273</v>
      </c>
      <c r="AV677" s="1">
        <v>100</v>
      </c>
      <c r="AW677" s="1">
        <v>118297336</v>
      </c>
      <c r="AX677" s="1">
        <v>0</v>
      </c>
      <c r="AY677" s="1">
        <v>0</v>
      </c>
      <c r="AZ677" s="1">
        <v>110246848</v>
      </c>
      <c r="BA677" s="1">
        <v>0</v>
      </c>
      <c r="BB677" s="1">
        <v>0</v>
      </c>
      <c r="BC677" s="1">
        <v>113554254</v>
      </c>
      <c r="BD677" s="1">
        <v>0</v>
      </c>
      <c r="BE677" s="1">
        <v>0</v>
      </c>
      <c r="BF677" s="1">
        <v>116828364</v>
      </c>
      <c r="BG677" s="1">
        <v>0</v>
      </c>
      <c r="BH677" s="1">
        <v>0</v>
      </c>
      <c r="BI677" s="1">
        <v>524603075</v>
      </c>
      <c r="BJ677" s="1">
        <v>65676273</v>
      </c>
      <c r="BK677" s="1">
        <v>12.52</v>
      </c>
      <c r="BL677" s="1" t="s">
        <v>1256</v>
      </c>
      <c r="BM677" s="10">
        <f t="shared" si="106"/>
        <v>65.676272999999995</v>
      </c>
      <c r="BN677" s="10">
        <f t="shared" si="107"/>
        <v>65.676272999999995</v>
      </c>
      <c r="BO677" s="10">
        <f t="shared" si="108"/>
        <v>118.297336</v>
      </c>
      <c r="BP677" s="10">
        <f t="shared" si="109"/>
        <v>0</v>
      </c>
      <c r="BQ677" s="10">
        <f t="shared" si="110"/>
        <v>110.246848</v>
      </c>
      <c r="BR677" s="10">
        <f t="shared" si="111"/>
        <v>0</v>
      </c>
      <c r="BS677" s="10">
        <f t="shared" si="112"/>
        <v>113.554254</v>
      </c>
      <c r="BT677" s="10">
        <f t="shared" si="113"/>
        <v>0</v>
      </c>
      <c r="BU677" s="10">
        <f t="shared" si="114"/>
        <v>116.82836399999999</v>
      </c>
      <c r="BV677" s="10">
        <f t="shared" si="115"/>
        <v>0</v>
      </c>
    </row>
    <row r="678" spans="1:74" x14ac:dyDescent="0.25">
      <c r="A678">
        <v>16</v>
      </c>
      <c r="B678" t="s">
        <v>60</v>
      </c>
      <c r="C678" t="s">
        <v>61</v>
      </c>
      <c r="D678">
        <v>2020</v>
      </c>
      <c r="E678" t="s">
        <v>62</v>
      </c>
      <c r="F678" t="s">
        <v>63</v>
      </c>
      <c r="G678">
        <v>2</v>
      </c>
      <c r="H678" t="s">
        <v>64</v>
      </c>
      <c r="I678" t="s">
        <v>3370</v>
      </c>
      <c r="J678" t="s">
        <v>1179</v>
      </c>
      <c r="K678" t="s">
        <v>1180</v>
      </c>
      <c r="L678" t="s">
        <v>3416</v>
      </c>
      <c r="M678" t="s">
        <v>1181</v>
      </c>
      <c r="N678" t="s">
        <v>3423</v>
      </c>
      <c r="O678" t="s">
        <v>124</v>
      </c>
      <c r="P678" t="s">
        <v>3458</v>
      </c>
      <c r="Q678" t="s">
        <v>1242</v>
      </c>
      <c r="R678" t="s">
        <v>3614</v>
      </c>
      <c r="S678" t="s">
        <v>1243</v>
      </c>
      <c r="T678">
        <v>7</v>
      </c>
      <c r="U678">
        <v>8</v>
      </c>
      <c r="V678" t="s">
        <v>1257</v>
      </c>
      <c r="W678">
        <v>1</v>
      </c>
      <c r="X678" t="s">
        <v>72</v>
      </c>
      <c r="Y678">
        <v>1</v>
      </c>
      <c r="Z678" t="s">
        <v>73</v>
      </c>
      <c r="AA678">
        <v>1</v>
      </c>
      <c r="AB678" s="1">
        <v>0.5</v>
      </c>
      <c r="AC678" s="1">
        <v>0.5</v>
      </c>
      <c r="AD678" s="1">
        <v>100</v>
      </c>
      <c r="AE678" s="1">
        <v>1</v>
      </c>
      <c r="AF678" s="1">
        <v>0</v>
      </c>
      <c r="AG678" s="1">
        <v>0</v>
      </c>
      <c r="AH678" s="1">
        <v>1</v>
      </c>
      <c r="AI678" s="1">
        <v>0</v>
      </c>
      <c r="AJ678" s="1">
        <v>0</v>
      </c>
      <c r="AK678" s="1">
        <v>1</v>
      </c>
      <c r="AL678" s="1">
        <v>0</v>
      </c>
      <c r="AM678" s="1">
        <v>0</v>
      </c>
      <c r="AN678" s="1">
        <v>0.5</v>
      </c>
      <c r="AO678" s="1">
        <v>0</v>
      </c>
      <c r="AP678" s="1">
        <v>0</v>
      </c>
      <c r="AQ678" s="1">
        <v>4</v>
      </c>
      <c r="AR678" s="1">
        <v>0.5</v>
      </c>
      <c r="AS678" s="1">
        <v>12.5</v>
      </c>
      <c r="AT678" s="1">
        <v>27659283</v>
      </c>
      <c r="AU678" s="1">
        <v>27659283</v>
      </c>
      <c r="AV678" s="1">
        <v>100</v>
      </c>
      <c r="AW678" s="1">
        <v>54656000</v>
      </c>
      <c r="AX678" s="1">
        <v>0</v>
      </c>
      <c r="AY678" s="1">
        <v>0</v>
      </c>
      <c r="AZ678" s="1">
        <v>47248649</v>
      </c>
      <c r="BA678" s="1">
        <v>0</v>
      </c>
      <c r="BB678" s="1">
        <v>0</v>
      </c>
      <c r="BC678" s="1">
        <v>48666107</v>
      </c>
      <c r="BD678" s="1">
        <v>0</v>
      </c>
      <c r="BE678" s="1">
        <v>0</v>
      </c>
      <c r="BF678" s="1">
        <v>50069300</v>
      </c>
      <c r="BG678" s="1">
        <v>0</v>
      </c>
      <c r="BH678" s="1">
        <v>0</v>
      </c>
      <c r="BI678" s="1">
        <v>228299339</v>
      </c>
      <c r="BJ678" s="1">
        <v>27659283</v>
      </c>
      <c r="BK678" s="1">
        <v>12.12</v>
      </c>
      <c r="BL678" s="1" t="s">
        <v>1258</v>
      </c>
      <c r="BM678" s="10">
        <f t="shared" si="106"/>
        <v>27.659282999999999</v>
      </c>
      <c r="BN678" s="10">
        <f t="shared" si="107"/>
        <v>27.659282999999999</v>
      </c>
      <c r="BO678" s="10">
        <f t="shared" si="108"/>
        <v>54.655999999999999</v>
      </c>
      <c r="BP678" s="10">
        <f t="shared" si="109"/>
        <v>0</v>
      </c>
      <c r="BQ678" s="10">
        <f t="shared" si="110"/>
        <v>47.248649</v>
      </c>
      <c r="BR678" s="10">
        <f t="shared" si="111"/>
        <v>0</v>
      </c>
      <c r="BS678" s="10">
        <f t="shared" si="112"/>
        <v>48.666106999999997</v>
      </c>
      <c r="BT678" s="10">
        <f t="shared" si="113"/>
        <v>0</v>
      </c>
      <c r="BU678" s="10">
        <f t="shared" si="114"/>
        <v>50.069299999999998</v>
      </c>
      <c r="BV678" s="10">
        <f t="shared" si="115"/>
        <v>0</v>
      </c>
    </row>
    <row r="679" spans="1:74" x14ac:dyDescent="0.25">
      <c r="A679">
        <v>16</v>
      </c>
      <c r="B679" t="s">
        <v>60</v>
      </c>
      <c r="C679" t="s">
        <v>61</v>
      </c>
      <c r="D679">
        <v>2020</v>
      </c>
      <c r="E679" t="s">
        <v>62</v>
      </c>
      <c r="F679" t="s">
        <v>63</v>
      </c>
      <c r="G679">
        <v>2</v>
      </c>
      <c r="H679" t="s">
        <v>64</v>
      </c>
      <c r="I679" t="s">
        <v>3370</v>
      </c>
      <c r="J679" t="s">
        <v>1179</v>
      </c>
      <c r="K679" t="s">
        <v>1180</v>
      </c>
      <c r="L679" t="s">
        <v>3416</v>
      </c>
      <c r="M679" t="s">
        <v>1181</v>
      </c>
      <c r="N679" t="s">
        <v>3423</v>
      </c>
      <c r="O679" t="s">
        <v>124</v>
      </c>
      <c r="P679" t="s">
        <v>3458</v>
      </c>
      <c r="Q679" t="s">
        <v>1242</v>
      </c>
      <c r="R679" t="s">
        <v>3615</v>
      </c>
      <c r="S679" t="s">
        <v>1259</v>
      </c>
      <c r="T679">
        <v>13</v>
      </c>
      <c r="U679">
        <v>1</v>
      </c>
      <c r="V679" t="s">
        <v>1260</v>
      </c>
      <c r="W679">
        <v>1</v>
      </c>
      <c r="X679" t="s">
        <v>72</v>
      </c>
      <c r="Y679">
        <v>1</v>
      </c>
      <c r="Z679" t="s">
        <v>73</v>
      </c>
      <c r="AA679">
        <v>1</v>
      </c>
      <c r="AB679" s="1">
        <v>15000</v>
      </c>
      <c r="AC679" s="1">
        <v>17103</v>
      </c>
      <c r="AD679" s="1">
        <v>114.02</v>
      </c>
      <c r="AE679" s="1">
        <v>14000</v>
      </c>
      <c r="AF679" s="1">
        <v>0</v>
      </c>
      <c r="AG679" s="1">
        <v>0</v>
      </c>
      <c r="AH679" s="1">
        <v>14000</v>
      </c>
      <c r="AI679" s="1">
        <v>0</v>
      </c>
      <c r="AJ679" s="1">
        <v>0</v>
      </c>
      <c r="AK679" s="1">
        <v>11000</v>
      </c>
      <c r="AL679" s="1">
        <v>0</v>
      </c>
      <c r="AM679" s="1">
        <v>0</v>
      </c>
      <c r="AN679" s="1">
        <v>6000</v>
      </c>
      <c r="AO679" s="1">
        <v>0</v>
      </c>
      <c r="AP679" s="1">
        <v>0</v>
      </c>
      <c r="AQ679" s="1">
        <v>60000</v>
      </c>
      <c r="AR679" s="1">
        <v>17103</v>
      </c>
      <c r="AS679" s="1">
        <v>28.51</v>
      </c>
      <c r="AT679" s="1">
        <v>3631578409</v>
      </c>
      <c r="AU679" s="1">
        <v>3631578409</v>
      </c>
      <c r="AV679" s="1">
        <v>100</v>
      </c>
      <c r="AW679" s="1">
        <v>7626323000</v>
      </c>
      <c r="AX679" s="1">
        <v>0</v>
      </c>
      <c r="AY679" s="1">
        <v>0</v>
      </c>
      <c r="AZ679" s="1">
        <v>7260240000</v>
      </c>
      <c r="BA679" s="1">
        <v>0</v>
      </c>
      <c r="BB679" s="1">
        <v>0</v>
      </c>
      <c r="BC679" s="1">
        <v>7328880000</v>
      </c>
      <c r="BD679" s="1">
        <v>0</v>
      </c>
      <c r="BE679" s="1">
        <v>0</v>
      </c>
      <c r="BF679" s="1">
        <v>4303579178</v>
      </c>
      <c r="BG679" s="1">
        <v>0</v>
      </c>
      <c r="BH679" s="1">
        <v>0</v>
      </c>
      <c r="BI679" s="1">
        <v>30150600587</v>
      </c>
      <c r="BJ679" s="1">
        <v>3631578409</v>
      </c>
      <c r="BK679" s="1">
        <v>12.04</v>
      </c>
      <c r="BL679" s="1" t="s">
        <v>1261</v>
      </c>
      <c r="BM679" s="10">
        <f t="shared" si="106"/>
        <v>3631.5784090000002</v>
      </c>
      <c r="BN679" s="10">
        <f t="shared" si="107"/>
        <v>3631.5784090000002</v>
      </c>
      <c r="BO679" s="10">
        <f t="shared" si="108"/>
        <v>7626.3230000000003</v>
      </c>
      <c r="BP679" s="10">
        <f t="shared" si="109"/>
        <v>0</v>
      </c>
      <c r="BQ679" s="10">
        <f t="shared" si="110"/>
        <v>7260.24</v>
      </c>
      <c r="BR679" s="10">
        <f t="shared" si="111"/>
        <v>0</v>
      </c>
      <c r="BS679" s="10">
        <f t="shared" si="112"/>
        <v>7328.88</v>
      </c>
      <c r="BT679" s="10">
        <f t="shared" si="113"/>
        <v>0</v>
      </c>
      <c r="BU679" s="10">
        <f t="shared" si="114"/>
        <v>4303.579178</v>
      </c>
      <c r="BV679" s="10">
        <f t="shared" si="115"/>
        <v>0</v>
      </c>
    </row>
    <row r="680" spans="1:74" x14ac:dyDescent="0.25">
      <c r="A680">
        <v>16</v>
      </c>
      <c r="B680" t="s">
        <v>60</v>
      </c>
      <c r="C680" t="s">
        <v>61</v>
      </c>
      <c r="D680">
        <v>2020</v>
      </c>
      <c r="E680" t="s">
        <v>62</v>
      </c>
      <c r="F680" t="s">
        <v>63</v>
      </c>
      <c r="G680">
        <v>2</v>
      </c>
      <c r="H680" t="s">
        <v>64</v>
      </c>
      <c r="I680" t="s">
        <v>3370</v>
      </c>
      <c r="J680" t="s">
        <v>1179</v>
      </c>
      <c r="K680" t="s">
        <v>1180</v>
      </c>
      <c r="L680" t="s">
        <v>3416</v>
      </c>
      <c r="M680" t="s">
        <v>1181</v>
      </c>
      <c r="N680" t="s">
        <v>3423</v>
      </c>
      <c r="O680" t="s">
        <v>124</v>
      </c>
      <c r="P680" t="s">
        <v>3458</v>
      </c>
      <c r="Q680" t="s">
        <v>1242</v>
      </c>
      <c r="R680" t="s">
        <v>3615</v>
      </c>
      <c r="S680" t="s">
        <v>1259</v>
      </c>
      <c r="T680">
        <v>13</v>
      </c>
      <c r="U680">
        <v>2</v>
      </c>
      <c r="V680" t="s">
        <v>1262</v>
      </c>
      <c r="W680">
        <v>2</v>
      </c>
      <c r="X680" t="s">
        <v>76</v>
      </c>
      <c r="Y680">
        <v>1</v>
      </c>
      <c r="Z680" t="s">
        <v>73</v>
      </c>
      <c r="AA680">
        <v>1</v>
      </c>
      <c r="AB680" s="1">
        <v>100</v>
      </c>
      <c r="AC680" s="1">
        <v>100</v>
      </c>
      <c r="AD680" s="1">
        <v>100</v>
      </c>
      <c r="AE680" s="1">
        <v>100</v>
      </c>
      <c r="AF680" s="1">
        <v>0</v>
      </c>
      <c r="AG680" s="1">
        <v>0</v>
      </c>
      <c r="AH680" s="1">
        <v>100</v>
      </c>
      <c r="AI680" s="1">
        <v>0</v>
      </c>
      <c r="AJ680" s="1">
        <v>0</v>
      </c>
      <c r="AK680" s="1">
        <v>100</v>
      </c>
      <c r="AL680" s="1">
        <v>0</v>
      </c>
      <c r="AM680" s="1">
        <v>0</v>
      </c>
      <c r="AN680" s="1">
        <v>100</v>
      </c>
      <c r="AO680" s="1">
        <v>0</v>
      </c>
      <c r="AP680" s="1">
        <v>0</v>
      </c>
      <c r="AQ680" s="1" t="s">
        <v>77</v>
      </c>
      <c r="AR680" s="1" t="s">
        <v>77</v>
      </c>
      <c r="AS680" s="1" t="s">
        <v>77</v>
      </c>
      <c r="AT680" s="1">
        <v>177858015</v>
      </c>
      <c r="AU680" s="1">
        <v>177858015</v>
      </c>
      <c r="AV680" s="1">
        <v>100</v>
      </c>
      <c r="AW680" s="1">
        <v>638112000</v>
      </c>
      <c r="AX680" s="1">
        <v>0</v>
      </c>
      <c r="AY680" s="1">
        <v>0</v>
      </c>
      <c r="AZ680" s="1">
        <v>193560000</v>
      </c>
      <c r="BA680" s="1">
        <v>0</v>
      </c>
      <c r="BB680" s="1">
        <v>0</v>
      </c>
      <c r="BC680" s="1">
        <v>199440000</v>
      </c>
      <c r="BD680" s="1">
        <v>0</v>
      </c>
      <c r="BE680" s="1">
        <v>0</v>
      </c>
      <c r="BF680" s="1">
        <v>205440000</v>
      </c>
      <c r="BG680" s="1">
        <v>0</v>
      </c>
      <c r="BH680" s="1">
        <v>0</v>
      </c>
      <c r="BI680" s="1">
        <v>1414410015</v>
      </c>
      <c r="BJ680" s="1">
        <v>177858015</v>
      </c>
      <c r="BK680" s="1">
        <v>12.57</v>
      </c>
      <c r="BL680" s="1" t="s">
        <v>1263</v>
      </c>
      <c r="BM680" s="10">
        <f t="shared" si="106"/>
        <v>177.85801499999999</v>
      </c>
      <c r="BN680" s="10">
        <f t="shared" si="107"/>
        <v>177.85801499999999</v>
      </c>
      <c r="BO680" s="10">
        <f t="shared" si="108"/>
        <v>638.11199999999997</v>
      </c>
      <c r="BP680" s="10">
        <f t="shared" si="109"/>
        <v>0</v>
      </c>
      <c r="BQ680" s="10">
        <f t="shared" si="110"/>
        <v>193.56</v>
      </c>
      <c r="BR680" s="10">
        <f t="shared" si="111"/>
        <v>0</v>
      </c>
      <c r="BS680" s="10">
        <f t="shared" si="112"/>
        <v>199.44</v>
      </c>
      <c r="BT680" s="10">
        <f t="shared" si="113"/>
        <v>0</v>
      </c>
      <c r="BU680" s="10">
        <f t="shared" si="114"/>
        <v>205.44</v>
      </c>
      <c r="BV680" s="10">
        <f t="shared" si="115"/>
        <v>0</v>
      </c>
    </row>
    <row r="681" spans="1:74" x14ac:dyDescent="0.25">
      <c r="A681">
        <v>16</v>
      </c>
      <c r="B681" t="s">
        <v>60</v>
      </c>
      <c r="C681" t="s">
        <v>61</v>
      </c>
      <c r="D681">
        <v>2020</v>
      </c>
      <c r="E681" t="s">
        <v>62</v>
      </c>
      <c r="F681" t="s">
        <v>63</v>
      </c>
      <c r="G681">
        <v>2</v>
      </c>
      <c r="H681" t="s">
        <v>64</v>
      </c>
      <c r="I681" t="s">
        <v>3370</v>
      </c>
      <c r="J681" t="s">
        <v>1179</v>
      </c>
      <c r="K681" t="s">
        <v>1180</v>
      </c>
      <c r="L681" t="s">
        <v>3416</v>
      </c>
      <c r="M681" t="s">
        <v>1181</v>
      </c>
      <c r="N681" t="s">
        <v>3423</v>
      </c>
      <c r="O681" t="s">
        <v>124</v>
      </c>
      <c r="P681" t="s">
        <v>3458</v>
      </c>
      <c r="Q681" t="s">
        <v>1242</v>
      </c>
      <c r="R681" t="s">
        <v>3615</v>
      </c>
      <c r="S681" t="s">
        <v>1259</v>
      </c>
      <c r="T681">
        <v>13</v>
      </c>
      <c r="U681">
        <v>3</v>
      </c>
      <c r="V681" t="s">
        <v>1264</v>
      </c>
      <c r="W681">
        <v>3</v>
      </c>
      <c r="X681" t="s">
        <v>128</v>
      </c>
      <c r="Y681">
        <v>1</v>
      </c>
      <c r="Z681" t="s">
        <v>73</v>
      </c>
      <c r="AA681">
        <v>1</v>
      </c>
      <c r="AB681" s="1">
        <v>5</v>
      </c>
      <c r="AC681" s="1">
        <v>5</v>
      </c>
      <c r="AD681" s="1">
        <v>100</v>
      </c>
      <c r="AE681" s="1">
        <v>6</v>
      </c>
      <c r="AF681" s="1">
        <v>0</v>
      </c>
      <c r="AG681" s="1">
        <v>0</v>
      </c>
      <c r="AH681" s="1">
        <v>6</v>
      </c>
      <c r="AI681" s="1">
        <v>0</v>
      </c>
      <c r="AJ681" s="1">
        <v>0</v>
      </c>
      <c r="AK681" s="1">
        <v>6</v>
      </c>
      <c r="AL681" s="1">
        <v>0</v>
      </c>
      <c r="AM681" s="1">
        <v>0</v>
      </c>
      <c r="AN681" s="1">
        <v>6</v>
      </c>
      <c r="AO681" s="1">
        <v>0</v>
      </c>
      <c r="AP681" s="1">
        <v>0</v>
      </c>
      <c r="AQ681" s="1" t="s">
        <v>77</v>
      </c>
      <c r="AR681" s="1" t="s">
        <v>77</v>
      </c>
      <c r="AS681" s="1" t="s">
        <v>77</v>
      </c>
      <c r="AT681" s="1">
        <v>4125533335</v>
      </c>
      <c r="AU681" s="1">
        <v>4125088335</v>
      </c>
      <c r="AV681" s="1">
        <v>99.99</v>
      </c>
      <c r="AW681" s="1">
        <v>13852010000</v>
      </c>
      <c r="AX681" s="1">
        <v>0</v>
      </c>
      <c r="AY681" s="1">
        <v>0</v>
      </c>
      <c r="AZ681" s="1">
        <v>15573600000</v>
      </c>
      <c r="BA681" s="1">
        <v>0</v>
      </c>
      <c r="BB681" s="1">
        <v>0</v>
      </c>
      <c r="BC681" s="1">
        <v>14733880000</v>
      </c>
      <c r="BD681" s="1">
        <v>0</v>
      </c>
      <c r="BE681" s="1">
        <v>0</v>
      </c>
      <c r="BF681" s="1">
        <v>14793088791</v>
      </c>
      <c r="BG681" s="1">
        <v>0</v>
      </c>
      <c r="BH681" s="1">
        <v>0</v>
      </c>
      <c r="BI681" s="1">
        <v>63078112126</v>
      </c>
      <c r="BJ681" s="1">
        <v>4125088335</v>
      </c>
      <c r="BK681" s="1">
        <v>6.54</v>
      </c>
      <c r="BL681" s="1" t="s">
        <v>1265</v>
      </c>
      <c r="BM681" s="10">
        <f t="shared" si="106"/>
        <v>4125.5333350000001</v>
      </c>
      <c r="BN681" s="10">
        <f t="shared" si="107"/>
        <v>4125.0883350000004</v>
      </c>
      <c r="BO681" s="10">
        <f t="shared" si="108"/>
        <v>13852.01</v>
      </c>
      <c r="BP681" s="10">
        <f t="shared" si="109"/>
        <v>0</v>
      </c>
      <c r="BQ681" s="10">
        <f t="shared" si="110"/>
        <v>15573.6</v>
      </c>
      <c r="BR681" s="10">
        <f t="shared" si="111"/>
        <v>0</v>
      </c>
      <c r="BS681" s="10">
        <f t="shared" si="112"/>
        <v>14733.88</v>
      </c>
      <c r="BT681" s="10">
        <f t="shared" si="113"/>
        <v>0</v>
      </c>
      <c r="BU681" s="10">
        <f t="shared" si="114"/>
        <v>14793.088791</v>
      </c>
      <c r="BV681" s="10">
        <f t="shared" si="115"/>
        <v>0</v>
      </c>
    </row>
    <row r="682" spans="1:74" x14ac:dyDescent="0.25">
      <c r="A682">
        <v>16</v>
      </c>
      <c r="B682" t="s">
        <v>60</v>
      </c>
      <c r="C682" t="s">
        <v>61</v>
      </c>
      <c r="D682">
        <v>2020</v>
      </c>
      <c r="E682" t="s">
        <v>62</v>
      </c>
      <c r="F682" t="s">
        <v>63</v>
      </c>
      <c r="G682">
        <v>2</v>
      </c>
      <c r="H682" t="s">
        <v>64</v>
      </c>
      <c r="I682" t="s">
        <v>3370</v>
      </c>
      <c r="J682" t="s">
        <v>1179</v>
      </c>
      <c r="K682" t="s">
        <v>1180</v>
      </c>
      <c r="L682" t="s">
        <v>3416</v>
      </c>
      <c r="M682" t="s">
        <v>1181</v>
      </c>
      <c r="N682" t="s">
        <v>3423</v>
      </c>
      <c r="O682" t="s">
        <v>124</v>
      </c>
      <c r="P682" t="s">
        <v>3458</v>
      </c>
      <c r="Q682" t="s">
        <v>1242</v>
      </c>
      <c r="R682" t="s">
        <v>3615</v>
      </c>
      <c r="S682" t="s">
        <v>1259</v>
      </c>
      <c r="T682">
        <v>13</v>
      </c>
      <c r="U682">
        <v>4</v>
      </c>
      <c r="V682" t="s">
        <v>1266</v>
      </c>
      <c r="W682">
        <v>2</v>
      </c>
      <c r="X682" t="s">
        <v>76</v>
      </c>
      <c r="Y682">
        <v>1</v>
      </c>
      <c r="Z682" t="s">
        <v>73</v>
      </c>
      <c r="AA682">
        <v>1</v>
      </c>
      <c r="AB682" s="1">
        <v>100</v>
      </c>
      <c r="AC682" s="1">
        <v>100</v>
      </c>
      <c r="AD682" s="1">
        <v>100</v>
      </c>
      <c r="AE682" s="1">
        <v>100</v>
      </c>
      <c r="AF682" s="1">
        <v>0</v>
      </c>
      <c r="AG682" s="1">
        <v>0</v>
      </c>
      <c r="AH682" s="1">
        <v>100</v>
      </c>
      <c r="AI682" s="1">
        <v>0</v>
      </c>
      <c r="AJ682" s="1">
        <v>0</v>
      </c>
      <c r="AK682" s="1">
        <v>100</v>
      </c>
      <c r="AL682" s="1">
        <v>0</v>
      </c>
      <c r="AM682" s="1">
        <v>0</v>
      </c>
      <c r="AN682" s="1">
        <v>100</v>
      </c>
      <c r="AO682" s="1">
        <v>0</v>
      </c>
      <c r="AP682" s="1">
        <v>0</v>
      </c>
      <c r="AQ682" s="1" t="s">
        <v>77</v>
      </c>
      <c r="AR682" s="1" t="s">
        <v>77</v>
      </c>
      <c r="AS682" s="1" t="s">
        <v>77</v>
      </c>
      <c r="AT682" s="1">
        <v>219500533</v>
      </c>
      <c r="AU682" s="1">
        <v>218470533</v>
      </c>
      <c r="AV682" s="1">
        <v>99.53</v>
      </c>
      <c r="AW682" s="1">
        <v>610380000</v>
      </c>
      <c r="AX682" s="1">
        <v>0</v>
      </c>
      <c r="AY682" s="1">
        <v>0</v>
      </c>
      <c r="AZ682" s="1">
        <v>1038120000</v>
      </c>
      <c r="BA682" s="1">
        <v>0</v>
      </c>
      <c r="BB682" s="1">
        <v>0</v>
      </c>
      <c r="BC682" s="1">
        <v>1069800000</v>
      </c>
      <c r="BD682" s="1">
        <v>0</v>
      </c>
      <c r="BE682" s="1">
        <v>0</v>
      </c>
      <c r="BF682" s="1">
        <v>1101720000</v>
      </c>
      <c r="BG682" s="1">
        <v>0</v>
      </c>
      <c r="BH682" s="1">
        <v>0</v>
      </c>
      <c r="BI682" s="1">
        <v>4039520533</v>
      </c>
      <c r="BJ682" s="1">
        <v>218470533</v>
      </c>
      <c r="BK682" s="1">
        <v>5.41</v>
      </c>
      <c r="BL682" s="1" t="s">
        <v>1267</v>
      </c>
      <c r="BM682" s="10">
        <f t="shared" si="106"/>
        <v>219.50053299999999</v>
      </c>
      <c r="BN682" s="10">
        <f t="shared" si="107"/>
        <v>218.47053299999999</v>
      </c>
      <c r="BO682" s="10">
        <f t="shared" si="108"/>
        <v>610.38</v>
      </c>
      <c r="BP682" s="10">
        <f t="shared" si="109"/>
        <v>0</v>
      </c>
      <c r="BQ682" s="10">
        <f t="shared" si="110"/>
        <v>1038.1199999999999</v>
      </c>
      <c r="BR682" s="10">
        <f t="shared" si="111"/>
        <v>0</v>
      </c>
      <c r="BS682" s="10">
        <f t="shared" si="112"/>
        <v>1069.8</v>
      </c>
      <c r="BT682" s="10">
        <f t="shared" si="113"/>
        <v>0</v>
      </c>
      <c r="BU682" s="10">
        <f t="shared" si="114"/>
        <v>1101.72</v>
      </c>
      <c r="BV682" s="10">
        <f t="shared" si="115"/>
        <v>0</v>
      </c>
    </row>
    <row r="683" spans="1:74" x14ac:dyDescent="0.25">
      <c r="A683">
        <v>16</v>
      </c>
      <c r="B683" t="s">
        <v>60</v>
      </c>
      <c r="C683" t="s">
        <v>61</v>
      </c>
      <c r="D683">
        <v>2020</v>
      </c>
      <c r="E683" t="s">
        <v>62</v>
      </c>
      <c r="F683" t="s">
        <v>63</v>
      </c>
      <c r="G683">
        <v>2</v>
      </c>
      <c r="H683" t="s">
        <v>64</v>
      </c>
      <c r="I683" t="s">
        <v>3370</v>
      </c>
      <c r="J683" t="s">
        <v>1179</v>
      </c>
      <c r="K683" t="s">
        <v>1180</v>
      </c>
      <c r="L683" t="s">
        <v>3416</v>
      </c>
      <c r="M683" t="s">
        <v>1181</v>
      </c>
      <c r="N683" t="s">
        <v>3423</v>
      </c>
      <c r="O683" t="s">
        <v>124</v>
      </c>
      <c r="P683" t="s">
        <v>3458</v>
      </c>
      <c r="Q683" t="s">
        <v>1242</v>
      </c>
      <c r="R683" t="s">
        <v>3615</v>
      </c>
      <c r="S683" t="s">
        <v>1259</v>
      </c>
      <c r="T683">
        <v>13</v>
      </c>
      <c r="U683">
        <v>5</v>
      </c>
      <c r="V683" t="s">
        <v>1268</v>
      </c>
      <c r="W683">
        <v>2</v>
      </c>
      <c r="X683" t="s">
        <v>76</v>
      </c>
      <c r="Y683">
        <v>1</v>
      </c>
      <c r="Z683" t="s">
        <v>73</v>
      </c>
      <c r="AA683">
        <v>1</v>
      </c>
      <c r="AB683" s="1">
        <v>4</v>
      </c>
      <c r="AC683" s="1">
        <v>4</v>
      </c>
      <c r="AD683" s="1">
        <v>100</v>
      </c>
      <c r="AE683" s="1">
        <v>4</v>
      </c>
      <c r="AF683" s="1">
        <v>0</v>
      </c>
      <c r="AG683" s="1">
        <v>0</v>
      </c>
      <c r="AH683" s="1">
        <v>4</v>
      </c>
      <c r="AI683" s="1">
        <v>0</v>
      </c>
      <c r="AJ683" s="1">
        <v>0</v>
      </c>
      <c r="AK683" s="1">
        <v>4</v>
      </c>
      <c r="AL683" s="1">
        <v>0</v>
      </c>
      <c r="AM683" s="1">
        <v>0</v>
      </c>
      <c r="AN683" s="1">
        <v>4</v>
      </c>
      <c r="AO683" s="1">
        <v>0</v>
      </c>
      <c r="AP683" s="1">
        <v>0</v>
      </c>
      <c r="AQ683" s="1" t="s">
        <v>77</v>
      </c>
      <c r="AR683" s="1" t="s">
        <v>77</v>
      </c>
      <c r="AS683" s="1" t="s">
        <v>77</v>
      </c>
      <c r="AT683" s="1">
        <v>771652063</v>
      </c>
      <c r="AU683" s="1">
        <v>716388668</v>
      </c>
      <c r="AV683" s="1">
        <v>92.84</v>
      </c>
      <c r="AW683" s="1">
        <v>1257660000</v>
      </c>
      <c r="AX683" s="1">
        <v>0</v>
      </c>
      <c r="AY683" s="1">
        <v>0</v>
      </c>
      <c r="AZ683" s="1">
        <v>1667520000</v>
      </c>
      <c r="BA683" s="1">
        <v>0</v>
      </c>
      <c r="BB683" s="1">
        <v>0</v>
      </c>
      <c r="BC683" s="1">
        <v>1718400000</v>
      </c>
      <c r="BD683" s="1">
        <v>0</v>
      </c>
      <c r="BE683" s="1">
        <v>0</v>
      </c>
      <c r="BF683" s="1">
        <v>1769280000</v>
      </c>
      <c r="BG683" s="1">
        <v>0</v>
      </c>
      <c r="BH683" s="1">
        <v>0</v>
      </c>
      <c r="BI683" s="1">
        <v>7184512063</v>
      </c>
      <c r="BJ683" s="1">
        <v>716388668</v>
      </c>
      <c r="BK683" s="1">
        <v>9.9700000000000006</v>
      </c>
      <c r="BL683" s="1" t="s">
        <v>1269</v>
      </c>
      <c r="BM683" s="10">
        <f t="shared" si="106"/>
        <v>771.652063</v>
      </c>
      <c r="BN683" s="10">
        <f t="shared" si="107"/>
        <v>716.38866800000005</v>
      </c>
      <c r="BO683" s="10">
        <f t="shared" si="108"/>
        <v>1257.6600000000001</v>
      </c>
      <c r="BP683" s="10">
        <f t="shared" si="109"/>
        <v>0</v>
      </c>
      <c r="BQ683" s="10">
        <f t="shared" si="110"/>
        <v>1667.52</v>
      </c>
      <c r="BR683" s="10">
        <f t="shared" si="111"/>
        <v>0</v>
      </c>
      <c r="BS683" s="10">
        <f t="shared" si="112"/>
        <v>1718.4</v>
      </c>
      <c r="BT683" s="10">
        <f t="shared" si="113"/>
        <v>0</v>
      </c>
      <c r="BU683" s="10">
        <f t="shared" si="114"/>
        <v>1769.28</v>
      </c>
      <c r="BV683" s="10">
        <f t="shared" si="115"/>
        <v>0</v>
      </c>
    </row>
    <row r="684" spans="1:74" x14ac:dyDescent="0.25">
      <c r="A684">
        <v>16</v>
      </c>
      <c r="B684" t="s">
        <v>60</v>
      </c>
      <c r="C684" t="s">
        <v>61</v>
      </c>
      <c r="D684">
        <v>2020</v>
      </c>
      <c r="E684" t="s">
        <v>62</v>
      </c>
      <c r="F684" t="s">
        <v>63</v>
      </c>
      <c r="G684">
        <v>2</v>
      </c>
      <c r="H684" t="s">
        <v>64</v>
      </c>
      <c r="I684" t="s">
        <v>3370</v>
      </c>
      <c r="J684" t="s">
        <v>1179</v>
      </c>
      <c r="K684" t="s">
        <v>1180</v>
      </c>
      <c r="L684" t="s">
        <v>3416</v>
      </c>
      <c r="M684" t="s">
        <v>1181</v>
      </c>
      <c r="N684" t="s">
        <v>3423</v>
      </c>
      <c r="O684" t="s">
        <v>124</v>
      </c>
      <c r="P684" t="s">
        <v>3458</v>
      </c>
      <c r="Q684" t="s">
        <v>1242</v>
      </c>
      <c r="R684" t="s">
        <v>3615</v>
      </c>
      <c r="S684" t="s">
        <v>1259</v>
      </c>
      <c r="T684">
        <v>13</v>
      </c>
      <c r="U684">
        <v>6</v>
      </c>
      <c r="V684" t="s">
        <v>1270</v>
      </c>
      <c r="W684">
        <v>2</v>
      </c>
      <c r="X684" t="s">
        <v>76</v>
      </c>
      <c r="Y684">
        <v>1</v>
      </c>
      <c r="Z684" t="s">
        <v>73</v>
      </c>
      <c r="AA684">
        <v>1</v>
      </c>
      <c r="AB684" s="1">
        <v>1</v>
      </c>
      <c r="AC684" s="1">
        <v>1</v>
      </c>
      <c r="AD684" s="1">
        <v>100</v>
      </c>
      <c r="AE684" s="1">
        <v>1</v>
      </c>
      <c r="AF684" s="1">
        <v>0</v>
      </c>
      <c r="AG684" s="1">
        <v>0</v>
      </c>
      <c r="AH684" s="1">
        <v>1</v>
      </c>
      <c r="AI684" s="1">
        <v>0</v>
      </c>
      <c r="AJ684" s="1">
        <v>0</v>
      </c>
      <c r="AK684" s="1">
        <v>1</v>
      </c>
      <c r="AL684" s="1">
        <v>0</v>
      </c>
      <c r="AM684" s="1">
        <v>0</v>
      </c>
      <c r="AN684" s="1">
        <v>1</v>
      </c>
      <c r="AO684" s="1">
        <v>0</v>
      </c>
      <c r="AP684" s="1">
        <v>0</v>
      </c>
      <c r="AQ684" s="1" t="s">
        <v>77</v>
      </c>
      <c r="AR684" s="1" t="s">
        <v>77</v>
      </c>
      <c r="AS684" s="1" t="s">
        <v>77</v>
      </c>
      <c r="AT684" s="1">
        <v>372789722</v>
      </c>
      <c r="AU684" s="1">
        <v>372789722</v>
      </c>
      <c r="AV684" s="1">
        <v>100</v>
      </c>
      <c r="AW684" s="1">
        <v>2330227000</v>
      </c>
      <c r="AX684" s="1">
        <v>0</v>
      </c>
      <c r="AY684" s="1">
        <v>0</v>
      </c>
      <c r="AZ684" s="1">
        <v>5021840000</v>
      </c>
      <c r="BA684" s="1">
        <v>0</v>
      </c>
      <c r="BB684" s="1">
        <v>0</v>
      </c>
      <c r="BC684" s="1">
        <v>3774285695</v>
      </c>
      <c r="BD684" s="1">
        <v>0</v>
      </c>
      <c r="BE684" s="1">
        <v>0</v>
      </c>
      <c r="BF684" s="1">
        <v>3420172031</v>
      </c>
      <c r="BG684" s="1">
        <v>0</v>
      </c>
      <c r="BH684" s="1">
        <v>0</v>
      </c>
      <c r="BI684" s="1">
        <v>14919314448</v>
      </c>
      <c r="BJ684" s="1">
        <v>372789722</v>
      </c>
      <c r="BK684" s="1">
        <v>2.5</v>
      </c>
      <c r="BL684" s="1" t="s">
        <v>1271</v>
      </c>
      <c r="BM684" s="10">
        <f t="shared" si="106"/>
        <v>372.78972199999998</v>
      </c>
      <c r="BN684" s="10">
        <f t="shared" si="107"/>
        <v>372.78972199999998</v>
      </c>
      <c r="BO684" s="10">
        <f t="shared" si="108"/>
        <v>2330.2269999999999</v>
      </c>
      <c r="BP684" s="10">
        <f t="shared" si="109"/>
        <v>0</v>
      </c>
      <c r="BQ684" s="10">
        <f t="shared" si="110"/>
        <v>5021.84</v>
      </c>
      <c r="BR684" s="10">
        <f t="shared" si="111"/>
        <v>0</v>
      </c>
      <c r="BS684" s="10">
        <f t="shared" si="112"/>
        <v>3774.285695</v>
      </c>
      <c r="BT684" s="10">
        <f t="shared" si="113"/>
        <v>0</v>
      </c>
      <c r="BU684" s="10">
        <f t="shared" si="114"/>
        <v>3420.1720310000001</v>
      </c>
      <c r="BV684" s="10">
        <f t="shared" si="115"/>
        <v>0</v>
      </c>
    </row>
    <row r="685" spans="1:74" x14ac:dyDescent="0.25">
      <c r="A685">
        <v>16</v>
      </c>
      <c r="B685" t="s">
        <v>60</v>
      </c>
      <c r="C685" t="s">
        <v>61</v>
      </c>
      <c r="D685">
        <v>2020</v>
      </c>
      <c r="E685" t="s">
        <v>62</v>
      </c>
      <c r="F685" t="s">
        <v>63</v>
      </c>
      <c r="G685">
        <v>2</v>
      </c>
      <c r="H685" t="s">
        <v>64</v>
      </c>
      <c r="I685" t="s">
        <v>3370</v>
      </c>
      <c r="J685" t="s">
        <v>1179</v>
      </c>
      <c r="K685" t="s">
        <v>1180</v>
      </c>
      <c r="L685" t="s">
        <v>3416</v>
      </c>
      <c r="M685" t="s">
        <v>1181</v>
      </c>
      <c r="N685" t="s">
        <v>3423</v>
      </c>
      <c r="O685" t="s">
        <v>124</v>
      </c>
      <c r="P685" t="s">
        <v>3458</v>
      </c>
      <c r="Q685" t="s">
        <v>1242</v>
      </c>
      <c r="R685" t="s">
        <v>3615</v>
      </c>
      <c r="S685" t="s">
        <v>1259</v>
      </c>
      <c r="T685">
        <v>13</v>
      </c>
      <c r="U685">
        <v>7</v>
      </c>
      <c r="V685" t="s">
        <v>1272</v>
      </c>
      <c r="W685">
        <v>2</v>
      </c>
      <c r="X685" t="s">
        <v>76</v>
      </c>
      <c r="Y685">
        <v>1</v>
      </c>
      <c r="Z685" t="s">
        <v>73</v>
      </c>
      <c r="AA685">
        <v>1</v>
      </c>
      <c r="AB685" s="1">
        <v>20</v>
      </c>
      <c r="AC685" s="1">
        <v>20</v>
      </c>
      <c r="AD685" s="1">
        <v>100</v>
      </c>
      <c r="AE685" s="1">
        <v>20</v>
      </c>
      <c r="AF685" s="1">
        <v>0</v>
      </c>
      <c r="AG685" s="1">
        <v>0</v>
      </c>
      <c r="AH685" s="1">
        <v>20</v>
      </c>
      <c r="AI685" s="1">
        <v>0</v>
      </c>
      <c r="AJ685" s="1">
        <v>0</v>
      </c>
      <c r="AK685" s="1">
        <v>20</v>
      </c>
      <c r="AL685" s="1">
        <v>0</v>
      </c>
      <c r="AM685" s="1">
        <v>0</v>
      </c>
      <c r="AN685" s="1">
        <v>20</v>
      </c>
      <c r="AO685" s="1">
        <v>0</v>
      </c>
      <c r="AP685" s="1">
        <v>0</v>
      </c>
      <c r="AQ685" s="1" t="s">
        <v>77</v>
      </c>
      <c r="AR685" s="1" t="s">
        <v>77</v>
      </c>
      <c r="AS685" s="1" t="s">
        <v>77</v>
      </c>
      <c r="AT685" s="1">
        <v>295866669</v>
      </c>
      <c r="AU685" s="1">
        <v>294366669</v>
      </c>
      <c r="AV685" s="1">
        <v>99.49</v>
      </c>
      <c r="AW685" s="1">
        <v>1479552000</v>
      </c>
      <c r="AX685" s="1">
        <v>0</v>
      </c>
      <c r="AY685" s="1">
        <v>0</v>
      </c>
      <c r="AZ685" s="1">
        <v>854400000</v>
      </c>
      <c r="BA685" s="1">
        <v>0</v>
      </c>
      <c r="BB685" s="1">
        <v>0</v>
      </c>
      <c r="BC685" s="1">
        <v>880680000</v>
      </c>
      <c r="BD685" s="1">
        <v>0</v>
      </c>
      <c r="BE685" s="1">
        <v>0</v>
      </c>
      <c r="BF685" s="1">
        <v>906960000</v>
      </c>
      <c r="BG685" s="1">
        <v>0</v>
      </c>
      <c r="BH685" s="1">
        <v>0</v>
      </c>
      <c r="BI685" s="1">
        <v>4417458669</v>
      </c>
      <c r="BJ685" s="1">
        <v>294366669</v>
      </c>
      <c r="BK685" s="1">
        <v>6.66</v>
      </c>
      <c r="BL685" s="1" t="s">
        <v>1273</v>
      </c>
      <c r="BM685" s="10">
        <f t="shared" si="106"/>
        <v>295.866669</v>
      </c>
      <c r="BN685" s="10">
        <f t="shared" si="107"/>
        <v>294.366669</v>
      </c>
      <c r="BO685" s="10">
        <f t="shared" si="108"/>
        <v>1479.5519999999999</v>
      </c>
      <c r="BP685" s="10">
        <f t="shared" si="109"/>
        <v>0</v>
      </c>
      <c r="BQ685" s="10">
        <f t="shared" si="110"/>
        <v>854.4</v>
      </c>
      <c r="BR685" s="10">
        <f t="shared" si="111"/>
        <v>0</v>
      </c>
      <c r="BS685" s="10">
        <f t="shared" si="112"/>
        <v>880.68</v>
      </c>
      <c r="BT685" s="10">
        <f t="shared" si="113"/>
        <v>0</v>
      </c>
      <c r="BU685" s="10">
        <f t="shared" si="114"/>
        <v>906.96</v>
      </c>
      <c r="BV685" s="10">
        <f t="shared" si="115"/>
        <v>0</v>
      </c>
    </row>
    <row r="686" spans="1:74" x14ac:dyDescent="0.25">
      <c r="A686">
        <v>16</v>
      </c>
      <c r="B686" t="s">
        <v>60</v>
      </c>
      <c r="C686" t="s">
        <v>61</v>
      </c>
      <c r="D686">
        <v>2020</v>
      </c>
      <c r="E686" t="s">
        <v>62</v>
      </c>
      <c r="F686" t="s">
        <v>63</v>
      </c>
      <c r="G686">
        <v>2</v>
      </c>
      <c r="H686" t="s">
        <v>64</v>
      </c>
      <c r="I686" t="s">
        <v>3370</v>
      </c>
      <c r="J686" t="s">
        <v>1179</v>
      </c>
      <c r="K686" t="s">
        <v>1180</v>
      </c>
      <c r="L686" t="s">
        <v>3416</v>
      </c>
      <c r="M686" t="s">
        <v>1181</v>
      </c>
      <c r="N686" t="s">
        <v>3423</v>
      </c>
      <c r="O686" t="s">
        <v>124</v>
      </c>
      <c r="P686" t="s">
        <v>3458</v>
      </c>
      <c r="Q686" t="s">
        <v>1242</v>
      </c>
      <c r="R686" t="s">
        <v>3615</v>
      </c>
      <c r="S686" t="s">
        <v>1259</v>
      </c>
      <c r="T686">
        <v>13</v>
      </c>
      <c r="U686">
        <v>8</v>
      </c>
      <c r="V686" t="s">
        <v>1274</v>
      </c>
      <c r="W686">
        <v>2</v>
      </c>
      <c r="X686" t="s">
        <v>76</v>
      </c>
      <c r="Y686">
        <v>1</v>
      </c>
      <c r="Z686" t="s">
        <v>73</v>
      </c>
      <c r="AA686">
        <v>1</v>
      </c>
      <c r="AB686" s="1">
        <v>1</v>
      </c>
      <c r="AC686" s="1">
        <v>1</v>
      </c>
      <c r="AD686" s="1">
        <v>100</v>
      </c>
      <c r="AE686" s="1">
        <v>1</v>
      </c>
      <c r="AF686" s="1">
        <v>0</v>
      </c>
      <c r="AG686" s="1">
        <v>0</v>
      </c>
      <c r="AH686" s="1">
        <v>1</v>
      </c>
      <c r="AI686" s="1">
        <v>0</v>
      </c>
      <c r="AJ686" s="1">
        <v>0</v>
      </c>
      <c r="AK686" s="1">
        <v>1</v>
      </c>
      <c r="AL686" s="1">
        <v>0</v>
      </c>
      <c r="AM686" s="1">
        <v>0</v>
      </c>
      <c r="AN686" s="1">
        <v>1</v>
      </c>
      <c r="AO686" s="1">
        <v>0</v>
      </c>
      <c r="AP686" s="1">
        <v>0</v>
      </c>
      <c r="AQ686" s="1" t="s">
        <v>77</v>
      </c>
      <c r="AR686" s="1" t="s">
        <v>77</v>
      </c>
      <c r="AS686" s="1" t="s">
        <v>77</v>
      </c>
      <c r="AT686" s="1">
        <v>18354600</v>
      </c>
      <c r="AU686" s="1">
        <v>18354600</v>
      </c>
      <c r="AV686" s="1">
        <v>100</v>
      </c>
      <c r="AW686" s="1">
        <v>66744000</v>
      </c>
      <c r="AX686" s="1">
        <v>0</v>
      </c>
      <c r="AY686" s="1">
        <v>0</v>
      </c>
      <c r="AZ686" s="1">
        <v>114000000</v>
      </c>
      <c r="BA686" s="1">
        <v>0</v>
      </c>
      <c r="BB686" s="1">
        <v>0</v>
      </c>
      <c r="BC686" s="1">
        <v>117480000</v>
      </c>
      <c r="BD686" s="1">
        <v>0</v>
      </c>
      <c r="BE686" s="1">
        <v>0</v>
      </c>
      <c r="BF686" s="1">
        <v>120960000</v>
      </c>
      <c r="BG686" s="1">
        <v>0</v>
      </c>
      <c r="BH686" s="1">
        <v>0</v>
      </c>
      <c r="BI686" s="1">
        <v>437538600</v>
      </c>
      <c r="BJ686" s="1">
        <v>18354600</v>
      </c>
      <c r="BK686" s="1">
        <v>4.1900000000000004</v>
      </c>
      <c r="BL686" s="1" t="s">
        <v>1275</v>
      </c>
      <c r="BM686" s="10">
        <f t="shared" si="106"/>
        <v>18.354600000000001</v>
      </c>
      <c r="BN686" s="10">
        <f t="shared" si="107"/>
        <v>18.354600000000001</v>
      </c>
      <c r="BO686" s="10">
        <f t="shared" si="108"/>
        <v>66.744</v>
      </c>
      <c r="BP686" s="10">
        <f t="shared" si="109"/>
        <v>0</v>
      </c>
      <c r="BQ686" s="10">
        <f t="shared" si="110"/>
        <v>114</v>
      </c>
      <c r="BR686" s="10">
        <f t="shared" si="111"/>
        <v>0</v>
      </c>
      <c r="BS686" s="10">
        <f t="shared" si="112"/>
        <v>117.48</v>
      </c>
      <c r="BT686" s="10">
        <f t="shared" si="113"/>
        <v>0</v>
      </c>
      <c r="BU686" s="10">
        <f t="shared" si="114"/>
        <v>120.96</v>
      </c>
      <c r="BV686" s="10">
        <f t="shared" si="115"/>
        <v>0</v>
      </c>
    </row>
    <row r="687" spans="1:74" x14ac:dyDescent="0.25">
      <c r="A687">
        <v>16</v>
      </c>
      <c r="B687" t="s">
        <v>60</v>
      </c>
      <c r="C687" t="s">
        <v>61</v>
      </c>
      <c r="D687">
        <v>2020</v>
      </c>
      <c r="E687" t="s">
        <v>62</v>
      </c>
      <c r="F687" t="s">
        <v>63</v>
      </c>
      <c r="G687">
        <v>2</v>
      </c>
      <c r="H687" t="s">
        <v>64</v>
      </c>
      <c r="I687" t="s">
        <v>3370</v>
      </c>
      <c r="J687" t="s">
        <v>1179</v>
      </c>
      <c r="K687" t="s">
        <v>1180</v>
      </c>
      <c r="L687" t="s">
        <v>3416</v>
      </c>
      <c r="M687" t="s">
        <v>1181</v>
      </c>
      <c r="N687" t="s">
        <v>3423</v>
      </c>
      <c r="O687" t="s">
        <v>124</v>
      </c>
      <c r="P687" t="s">
        <v>3458</v>
      </c>
      <c r="Q687" t="s">
        <v>1242</v>
      </c>
      <c r="R687" t="s">
        <v>3615</v>
      </c>
      <c r="S687" t="s">
        <v>1259</v>
      </c>
      <c r="T687">
        <v>13</v>
      </c>
      <c r="U687">
        <v>9</v>
      </c>
      <c r="V687" t="s">
        <v>1276</v>
      </c>
      <c r="W687">
        <v>1</v>
      </c>
      <c r="X687" t="s">
        <v>72</v>
      </c>
      <c r="Y687">
        <v>1</v>
      </c>
      <c r="Z687" t="s">
        <v>73</v>
      </c>
      <c r="AA687">
        <v>1</v>
      </c>
      <c r="AB687" s="1">
        <v>972</v>
      </c>
      <c r="AC687" s="1">
        <v>1042</v>
      </c>
      <c r="AD687" s="1">
        <v>107.2</v>
      </c>
      <c r="AE687" s="1">
        <v>700</v>
      </c>
      <c r="AF687" s="1">
        <v>0</v>
      </c>
      <c r="AG687" s="1">
        <v>0</v>
      </c>
      <c r="AH687" s="1">
        <v>600</v>
      </c>
      <c r="AI687" s="1">
        <v>0</v>
      </c>
      <c r="AJ687" s="1">
        <v>0</v>
      </c>
      <c r="AK687" s="1">
        <v>500</v>
      </c>
      <c r="AL687" s="1">
        <v>0</v>
      </c>
      <c r="AM687" s="1">
        <v>0</v>
      </c>
      <c r="AN687" s="1">
        <v>228</v>
      </c>
      <c r="AO687" s="1">
        <v>0</v>
      </c>
      <c r="AP687" s="1">
        <v>0</v>
      </c>
      <c r="AQ687" s="1">
        <v>3000</v>
      </c>
      <c r="AR687" s="1">
        <v>1042</v>
      </c>
      <c r="AS687" s="1">
        <v>34.729999999999997</v>
      </c>
      <c r="AT687" s="1">
        <v>230465959</v>
      </c>
      <c r="AU687" s="1">
        <v>230465959</v>
      </c>
      <c r="AV687" s="1">
        <v>100</v>
      </c>
      <c r="AW687" s="1">
        <v>598272000</v>
      </c>
      <c r="AX687" s="1">
        <v>0</v>
      </c>
      <c r="AY687" s="1">
        <v>0</v>
      </c>
      <c r="AZ687" s="1">
        <v>388080000</v>
      </c>
      <c r="BA687" s="1">
        <v>0</v>
      </c>
      <c r="BB687" s="1">
        <v>0</v>
      </c>
      <c r="BC687" s="1">
        <v>399840000</v>
      </c>
      <c r="BD687" s="1">
        <v>0</v>
      </c>
      <c r="BE687" s="1">
        <v>0</v>
      </c>
      <c r="BF687" s="1">
        <v>411600000</v>
      </c>
      <c r="BG687" s="1">
        <v>0</v>
      </c>
      <c r="BH687" s="1">
        <v>0</v>
      </c>
      <c r="BI687" s="1">
        <v>2028257959</v>
      </c>
      <c r="BJ687" s="1">
        <v>230465959</v>
      </c>
      <c r="BK687" s="1">
        <v>11.36</v>
      </c>
      <c r="BL687" s="1" t="s">
        <v>1277</v>
      </c>
      <c r="BM687" s="10">
        <f t="shared" si="106"/>
        <v>230.465959</v>
      </c>
      <c r="BN687" s="10">
        <f t="shared" si="107"/>
        <v>230.465959</v>
      </c>
      <c r="BO687" s="10">
        <f t="shared" si="108"/>
        <v>598.27200000000005</v>
      </c>
      <c r="BP687" s="10">
        <f t="shared" si="109"/>
        <v>0</v>
      </c>
      <c r="BQ687" s="10">
        <f t="shared" si="110"/>
        <v>388.08</v>
      </c>
      <c r="BR687" s="10">
        <f t="shared" si="111"/>
        <v>0</v>
      </c>
      <c r="BS687" s="10">
        <f t="shared" si="112"/>
        <v>399.84</v>
      </c>
      <c r="BT687" s="10">
        <f t="shared" si="113"/>
        <v>0</v>
      </c>
      <c r="BU687" s="10">
        <f t="shared" si="114"/>
        <v>411.6</v>
      </c>
      <c r="BV687" s="10">
        <f t="shared" si="115"/>
        <v>0</v>
      </c>
    </row>
    <row r="688" spans="1:74" x14ac:dyDescent="0.25">
      <c r="A688">
        <v>16</v>
      </c>
      <c r="B688" t="s">
        <v>60</v>
      </c>
      <c r="C688" t="s">
        <v>61</v>
      </c>
      <c r="D688">
        <v>2020</v>
      </c>
      <c r="E688" t="s">
        <v>62</v>
      </c>
      <c r="F688" t="s">
        <v>63</v>
      </c>
      <c r="G688">
        <v>2</v>
      </c>
      <c r="H688" t="s">
        <v>64</v>
      </c>
      <c r="I688" t="s">
        <v>3370</v>
      </c>
      <c r="J688" t="s">
        <v>1179</v>
      </c>
      <c r="K688" t="s">
        <v>1180</v>
      </c>
      <c r="L688" t="s">
        <v>3416</v>
      </c>
      <c r="M688" t="s">
        <v>1181</v>
      </c>
      <c r="N688" t="s">
        <v>3423</v>
      </c>
      <c r="O688" t="s">
        <v>124</v>
      </c>
      <c r="P688" t="s">
        <v>3458</v>
      </c>
      <c r="Q688" t="s">
        <v>1242</v>
      </c>
      <c r="R688" t="s">
        <v>3616</v>
      </c>
      <c r="S688" t="s">
        <v>1278</v>
      </c>
      <c r="T688">
        <v>8</v>
      </c>
      <c r="U688">
        <v>1</v>
      </c>
      <c r="V688" t="s">
        <v>1279</v>
      </c>
      <c r="W688">
        <v>1</v>
      </c>
      <c r="X688" t="s">
        <v>72</v>
      </c>
      <c r="Y688">
        <v>1</v>
      </c>
      <c r="Z688" t="s">
        <v>73</v>
      </c>
      <c r="AA688">
        <v>1</v>
      </c>
      <c r="AB688" s="1">
        <v>0.5</v>
      </c>
      <c r="AC688" s="1">
        <v>0.5</v>
      </c>
      <c r="AD688" s="1">
        <v>100</v>
      </c>
      <c r="AE688" s="1">
        <v>1</v>
      </c>
      <c r="AF688" s="1">
        <v>0</v>
      </c>
      <c r="AG688" s="1">
        <v>0</v>
      </c>
      <c r="AH688" s="1">
        <v>1</v>
      </c>
      <c r="AI688" s="1">
        <v>0</v>
      </c>
      <c r="AJ688" s="1">
        <v>0</v>
      </c>
      <c r="AK688" s="1">
        <v>1</v>
      </c>
      <c r="AL688" s="1">
        <v>0</v>
      </c>
      <c r="AM688" s="1">
        <v>0</v>
      </c>
      <c r="AN688" s="1">
        <v>0.5</v>
      </c>
      <c r="AO688" s="1">
        <v>0</v>
      </c>
      <c r="AP688" s="1">
        <v>0</v>
      </c>
      <c r="AQ688" s="1">
        <v>4</v>
      </c>
      <c r="AR688" s="1">
        <v>0.5</v>
      </c>
      <c r="AS688" s="1">
        <v>12.5</v>
      </c>
      <c r="AT688" s="1">
        <v>376332000</v>
      </c>
      <c r="AU688" s="1">
        <v>374068736</v>
      </c>
      <c r="AV688" s="1">
        <v>99.4</v>
      </c>
      <c r="AW688" s="1">
        <v>990000000</v>
      </c>
      <c r="AX688" s="1">
        <v>0</v>
      </c>
      <c r="AY688" s="1">
        <v>0</v>
      </c>
      <c r="AZ688" s="1">
        <v>1000000000</v>
      </c>
      <c r="BA688" s="1">
        <v>0</v>
      </c>
      <c r="BB688" s="1">
        <v>0</v>
      </c>
      <c r="BC688" s="1">
        <v>999686000</v>
      </c>
      <c r="BD688" s="1">
        <v>0</v>
      </c>
      <c r="BE688" s="1">
        <v>0</v>
      </c>
      <c r="BF688" s="1">
        <v>600000000</v>
      </c>
      <c r="BG688" s="1">
        <v>0</v>
      </c>
      <c r="BH688" s="1">
        <v>0</v>
      </c>
      <c r="BI688" s="1">
        <v>3966018000</v>
      </c>
      <c r="BJ688" s="1">
        <v>374068736</v>
      </c>
      <c r="BK688" s="1">
        <v>9.43</v>
      </c>
      <c r="BL688" s="1" t="s">
        <v>1280</v>
      </c>
      <c r="BM688" s="10">
        <f t="shared" si="106"/>
        <v>376.33199999999999</v>
      </c>
      <c r="BN688" s="10">
        <f t="shared" si="107"/>
        <v>374.068736</v>
      </c>
      <c r="BO688" s="10">
        <f t="shared" si="108"/>
        <v>990</v>
      </c>
      <c r="BP688" s="10">
        <f t="shared" si="109"/>
        <v>0</v>
      </c>
      <c r="BQ688" s="10">
        <f t="shared" si="110"/>
        <v>1000</v>
      </c>
      <c r="BR688" s="10">
        <f t="shared" si="111"/>
        <v>0</v>
      </c>
      <c r="BS688" s="10">
        <f t="shared" si="112"/>
        <v>999.68600000000004</v>
      </c>
      <c r="BT688" s="10">
        <f t="shared" si="113"/>
        <v>0</v>
      </c>
      <c r="BU688" s="10">
        <f t="shared" si="114"/>
        <v>600</v>
      </c>
      <c r="BV688" s="10">
        <f t="shared" si="115"/>
        <v>0</v>
      </c>
    </row>
    <row r="689" spans="1:74" x14ac:dyDescent="0.25">
      <c r="A689">
        <v>16</v>
      </c>
      <c r="B689" t="s">
        <v>60</v>
      </c>
      <c r="C689" t="s">
        <v>61</v>
      </c>
      <c r="D689">
        <v>2020</v>
      </c>
      <c r="E689" t="s">
        <v>62</v>
      </c>
      <c r="F689" t="s">
        <v>63</v>
      </c>
      <c r="G689">
        <v>2</v>
      </c>
      <c r="H689" t="s">
        <v>64</v>
      </c>
      <c r="I689" t="s">
        <v>3370</v>
      </c>
      <c r="J689" t="s">
        <v>1179</v>
      </c>
      <c r="K689" t="s">
        <v>1180</v>
      </c>
      <c r="L689" t="s">
        <v>3416</v>
      </c>
      <c r="M689" t="s">
        <v>1181</v>
      </c>
      <c r="N689" t="s">
        <v>3423</v>
      </c>
      <c r="O689" t="s">
        <v>124</v>
      </c>
      <c r="P689" t="s">
        <v>3458</v>
      </c>
      <c r="Q689" t="s">
        <v>1242</v>
      </c>
      <c r="R689" t="s">
        <v>3616</v>
      </c>
      <c r="S689" t="s">
        <v>1278</v>
      </c>
      <c r="T689">
        <v>8</v>
      </c>
      <c r="U689">
        <v>2</v>
      </c>
      <c r="V689" t="s">
        <v>1281</v>
      </c>
      <c r="W689">
        <v>1</v>
      </c>
      <c r="X689" t="s">
        <v>72</v>
      </c>
      <c r="Y689">
        <v>1</v>
      </c>
      <c r="Z689" t="s">
        <v>73</v>
      </c>
      <c r="AA689">
        <v>1</v>
      </c>
      <c r="AB689" s="1">
        <v>0</v>
      </c>
      <c r="AC689" s="1">
        <v>0</v>
      </c>
      <c r="AD689" s="1">
        <v>0</v>
      </c>
      <c r="AE689" s="1">
        <v>4000000</v>
      </c>
      <c r="AF689" s="1">
        <v>0</v>
      </c>
      <c r="AG689" s="1">
        <v>0</v>
      </c>
      <c r="AH689" s="1">
        <v>5000000</v>
      </c>
      <c r="AI689" s="1">
        <v>0</v>
      </c>
      <c r="AJ689" s="1">
        <v>0</v>
      </c>
      <c r="AK689" s="1">
        <v>5000000</v>
      </c>
      <c r="AL689" s="1">
        <v>0</v>
      </c>
      <c r="AM689" s="1">
        <v>0</v>
      </c>
      <c r="AN689" s="1">
        <v>1000000</v>
      </c>
      <c r="AO689" s="1">
        <v>0</v>
      </c>
      <c r="AP689" s="1">
        <v>0</v>
      </c>
      <c r="AQ689" s="1">
        <v>15000000</v>
      </c>
      <c r="AR689" s="1">
        <v>0</v>
      </c>
      <c r="AS689" s="1">
        <v>0</v>
      </c>
      <c r="AT689" s="1">
        <v>0</v>
      </c>
      <c r="AU689" s="1">
        <v>0</v>
      </c>
      <c r="AV689" s="1">
        <v>0</v>
      </c>
      <c r="AW689" s="1">
        <v>1610000000</v>
      </c>
      <c r="AX689" s="1">
        <v>0</v>
      </c>
      <c r="AY689" s="1">
        <v>0</v>
      </c>
      <c r="AZ689" s="1">
        <v>2500000000</v>
      </c>
      <c r="BA689" s="1">
        <v>0</v>
      </c>
      <c r="BB689" s="1">
        <v>0</v>
      </c>
      <c r="BC689" s="1">
        <v>2500000000</v>
      </c>
      <c r="BD689" s="1">
        <v>0</v>
      </c>
      <c r="BE689" s="1">
        <v>0</v>
      </c>
      <c r="BF689" s="1">
        <v>53800000</v>
      </c>
      <c r="BG689" s="1">
        <v>0</v>
      </c>
      <c r="BH689" s="1">
        <v>0</v>
      </c>
      <c r="BI689" s="1">
        <v>6663800000</v>
      </c>
      <c r="BJ689" s="1">
        <v>0</v>
      </c>
      <c r="BK689" s="1">
        <v>0</v>
      </c>
      <c r="BL689" s="1" t="s">
        <v>74</v>
      </c>
      <c r="BM689" s="10">
        <f t="shared" si="106"/>
        <v>0</v>
      </c>
      <c r="BN689" s="10">
        <f t="shared" si="107"/>
        <v>0</v>
      </c>
      <c r="BO689" s="10">
        <f t="shared" si="108"/>
        <v>1610</v>
      </c>
      <c r="BP689" s="10">
        <f t="shared" si="109"/>
        <v>0</v>
      </c>
      <c r="BQ689" s="10">
        <f t="shared" si="110"/>
        <v>2500</v>
      </c>
      <c r="BR689" s="10">
        <f t="shared" si="111"/>
        <v>0</v>
      </c>
      <c r="BS689" s="10">
        <f t="shared" si="112"/>
        <v>2500</v>
      </c>
      <c r="BT689" s="10">
        <f t="shared" si="113"/>
        <v>0</v>
      </c>
      <c r="BU689" s="10">
        <f t="shared" si="114"/>
        <v>53.8</v>
      </c>
      <c r="BV689" s="10">
        <f t="shared" si="115"/>
        <v>0</v>
      </c>
    </row>
    <row r="690" spans="1:74" x14ac:dyDescent="0.25">
      <c r="A690">
        <v>16</v>
      </c>
      <c r="B690" t="s">
        <v>60</v>
      </c>
      <c r="C690" t="s">
        <v>61</v>
      </c>
      <c r="D690">
        <v>2020</v>
      </c>
      <c r="E690" t="s">
        <v>62</v>
      </c>
      <c r="F690" t="s">
        <v>63</v>
      </c>
      <c r="G690">
        <v>2</v>
      </c>
      <c r="H690" t="s">
        <v>64</v>
      </c>
      <c r="I690" t="s">
        <v>3370</v>
      </c>
      <c r="J690" t="s">
        <v>1179</v>
      </c>
      <c r="K690" t="s">
        <v>1180</v>
      </c>
      <c r="L690" t="s">
        <v>3416</v>
      </c>
      <c r="M690" t="s">
        <v>1181</v>
      </c>
      <c r="N690" t="s">
        <v>3422</v>
      </c>
      <c r="O690" t="s">
        <v>68</v>
      </c>
      <c r="P690" t="s">
        <v>3429</v>
      </c>
      <c r="Q690" t="s">
        <v>140</v>
      </c>
      <c r="R690" t="s">
        <v>3617</v>
      </c>
      <c r="S690" t="s">
        <v>1282</v>
      </c>
      <c r="T690">
        <v>9</v>
      </c>
      <c r="U690">
        <v>1</v>
      </c>
      <c r="V690" t="s">
        <v>1283</v>
      </c>
      <c r="W690">
        <v>2</v>
      </c>
      <c r="X690" t="s">
        <v>76</v>
      </c>
      <c r="Y690">
        <v>1</v>
      </c>
      <c r="Z690" t="s">
        <v>73</v>
      </c>
      <c r="AA690">
        <v>1</v>
      </c>
      <c r="AB690" s="1">
        <v>20</v>
      </c>
      <c r="AC690" s="1">
        <v>20</v>
      </c>
      <c r="AD690" s="1">
        <v>100</v>
      </c>
      <c r="AE690" s="1">
        <v>20</v>
      </c>
      <c r="AF690" s="1">
        <v>0</v>
      </c>
      <c r="AG690" s="1">
        <v>0</v>
      </c>
      <c r="AH690" s="1">
        <v>20</v>
      </c>
      <c r="AI690" s="1">
        <v>0</v>
      </c>
      <c r="AJ690" s="1">
        <v>0</v>
      </c>
      <c r="AK690" s="1">
        <v>20</v>
      </c>
      <c r="AL690" s="1">
        <v>0</v>
      </c>
      <c r="AM690" s="1">
        <v>0</v>
      </c>
      <c r="AN690" s="1">
        <v>20</v>
      </c>
      <c r="AO690" s="1">
        <v>0</v>
      </c>
      <c r="AP690" s="1">
        <v>0</v>
      </c>
      <c r="AQ690" s="1" t="s">
        <v>77</v>
      </c>
      <c r="AR690" s="1" t="s">
        <v>77</v>
      </c>
      <c r="AS690" s="1" t="s">
        <v>77</v>
      </c>
      <c r="AT690" s="1">
        <v>91720000</v>
      </c>
      <c r="AU690" s="1">
        <v>50882000</v>
      </c>
      <c r="AV690" s="1">
        <v>55.47</v>
      </c>
      <c r="AW690" s="1">
        <v>310820000</v>
      </c>
      <c r="AX690" s="1">
        <v>0</v>
      </c>
      <c r="AY690" s="1">
        <v>0</v>
      </c>
      <c r="AZ690" s="1">
        <v>400000000</v>
      </c>
      <c r="BA690" s="1">
        <v>0</v>
      </c>
      <c r="BB690" s="1">
        <v>0</v>
      </c>
      <c r="BC690" s="1">
        <v>262213300</v>
      </c>
      <c r="BD690" s="1">
        <v>0</v>
      </c>
      <c r="BE690" s="1">
        <v>0</v>
      </c>
      <c r="BF690" s="1">
        <v>214518100</v>
      </c>
      <c r="BG690" s="1">
        <v>0</v>
      </c>
      <c r="BH690" s="1">
        <v>0</v>
      </c>
      <c r="BI690" s="1">
        <v>1279271400</v>
      </c>
      <c r="BJ690" s="1">
        <v>50882000</v>
      </c>
      <c r="BK690" s="1">
        <v>3.98</v>
      </c>
      <c r="BL690" s="1" t="s">
        <v>1284</v>
      </c>
      <c r="BM690" s="10">
        <f t="shared" si="106"/>
        <v>91.72</v>
      </c>
      <c r="BN690" s="10">
        <f t="shared" si="107"/>
        <v>50.881999999999998</v>
      </c>
      <c r="BO690" s="10">
        <f t="shared" si="108"/>
        <v>310.82</v>
      </c>
      <c r="BP690" s="10">
        <f t="shared" si="109"/>
        <v>0</v>
      </c>
      <c r="BQ690" s="10">
        <f t="shared" si="110"/>
        <v>400</v>
      </c>
      <c r="BR690" s="10">
        <f t="shared" si="111"/>
        <v>0</v>
      </c>
      <c r="BS690" s="10">
        <f t="shared" si="112"/>
        <v>262.2133</v>
      </c>
      <c r="BT690" s="10">
        <f t="shared" si="113"/>
        <v>0</v>
      </c>
      <c r="BU690" s="10">
        <f t="shared" si="114"/>
        <v>214.5181</v>
      </c>
      <c r="BV690" s="10">
        <f t="shared" si="115"/>
        <v>0</v>
      </c>
    </row>
    <row r="691" spans="1:74" x14ac:dyDescent="0.25">
      <c r="A691">
        <v>16</v>
      </c>
      <c r="B691" t="s">
        <v>60</v>
      </c>
      <c r="C691" t="s">
        <v>61</v>
      </c>
      <c r="D691">
        <v>2020</v>
      </c>
      <c r="E691" t="s">
        <v>62</v>
      </c>
      <c r="F691" t="s">
        <v>63</v>
      </c>
      <c r="G691">
        <v>2</v>
      </c>
      <c r="H691" t="s">
        <v>64</v>
      </c>
      <c r="I691" t="s">
        <v>3370</v>
      </c>
      <c r="J691" t="s">
        <v>1179</v>
      </c>
      <c r="K691" t="s">
        <v>1180</v>
      </c>
      <c r="L691" t="s">
        <v>3416</v>
      </c>
      <c r="M691" t="s">
        <v>1181</v>
      </c>
      <c r="N691" t="s">
        <v>3422</v>
      </c>
      <c r="O691" t="s">
        <v>68</v>
      </c>
      <c r="P691" t="s">
        <v>3429</v>
      </c>
      <c r="Q691" t="s">
        <v>140</v>
      </c>
      <c r="R691" t="s">
        <v>3617</v>
      </c>
      <c r="S691" t="s">
        <v>1282</v>
      </c>
      <c r="T691">
        <v>9</v>
      </c>
      <c r="U691">
        <v>2</v>
      </c>
      <c r="V691" t="s">
        <v>1285</v>
      </c>
      <c r="W691">
        <v>1</v>
      </c>
      <c r="X691" t="s">
        <v>72</v>
      </c>
      <c r="Y691">
        <v>1</v>
      </c>
      <c r="Z691" t="s">
        <v>73</v>
      </c>
      <c r="AA691">
        <v>1</v>
      </c>
      <c r="AB691" s="1">
        <v>0</v>
      </c>
      <c r="AC691" s="1">
        <v>0</v>
      </c>
      <c r="AD691" s="1">
        <v>0</v>
      </c>
      <c r="AE691" s="1">
        <v>1200</v>
      </c>
      <c r="AF691" s="1">
        <v>0</v>
      </c>
      <c r="AG691" s="1">
        <v>0</v>
      </c>
      <c r="AH691" s="1">
        <v>1200</v>
      </c>
      <c r="AI691" s="1">
        <v>0</v>
      </c>
      <c r="AJ691" s="1">
        <v>0</v>
      </c>
      <c r="AK691" s="1">
        <v>1200</v>
      </c>
      <c r="AL691" s="1">
        <v>0</v>
      </c>
      <c r="AM691" s="1">
        <v>0</v>
      </c>
      <c r="AN691" s="1">
        <v>1200</v>
      </c>
      <c r="AO691" s="1">
        <v>0</v>
      </c>
      <c r="AP691" s="1">
        <v>0</v>
      </c>
      <c r="AQ691" s="1">
        <v>4800</v>
      </c>
      <c r="AR691" s="1">
        <v>0</v>
      </c>
      <c r="AS691" s="1">
        <v>0</v>
      </c>
      <c r="AT691" s="1">
        <v>0</v>
      </c>
      <c r="AU691" s="1">
        <v>0</v>
      </c>
      <c r="AV691" s="1">
        <v>0</v>
      </c>
      <c r="AW691" s="1">
        <v>1267800000</v>
      </c>
      <c r="AX691" s="1">
        <v>0</v>
      </c>
      <c r="AY691" s="1">
        <v>0</v>
      </c>
      <c r="AZ691" s="1">
        <v>1090740000</v>
      </c>
      <c r="BA691" s="1">
        <v>0</v>
      </c>
      <c r="BB691" s="1">
        <v>0</v>
      </c>
      <c r="BC691" s="1">
        <v>1090740000</v>
      </c>
      <c r="BD691" s="1">
        <v>0</v>
      </c>
      <c r="BE691" s="1">
        <v>0</v>
      </c>
      <c r="BF691" s="1">
        <v>1208200000</v>
      </c>
      <c r="BG691" s="1">
        <v>0</v>
      </c>
      <c r="BH691" s="1">
        <v>0</v>
      </c>
      <c r="BI691" s="1">
        <v>4657480000</v>
      </c>
      <c r="BJ691" s="1">
        <v>0</v>
      </c>
      <c r="BK691" s="1">
        <v>0</v>
      </c>
      <c r="BL691" s="1" t="s">
        <v>74</v>
      </c>
      <c r="BM691" s="10">
        <f t="shared" si="106"/>
        <v>0</v>
      </c>
      <c r="BN691" s="10">
        <f t="shared" si="107"/>
        <v>0</v>
      </c>
      <c r="BO691" s="10">
        <f t="shared" si="108"/>
        <v>1267.8</v>
      </c>
      <c r="BP691" s="10">
        <f t="shared" si="109"/>
        <v>0</v>
      </c>
      <c r="BQ691" s="10">
        <f t="shared" si="110"/>
        <v>1090.74</v>
      </c>
      <c r="BR691" s="10">
        <f t="shared" si="111"/>
        <v>0</v>
      </c>
      <c r="BS691" s="10">
        <f t="shared" si="112"/>
        <v>1090.74</v>
      </c>
      <c r="BT691" s="10">
        <f t="shared" si="113"/>
        <v>0</v>
      </c>
      <c r="BU691" s="10">
        <f t="shared" si="114"/>
        <v>1208.2</v>
      </c>
      <c r="BV691" s="10">
        <f t="shared" si="115"/>
        <v>0</v>
      </c>
    </row>
    <row r="692" spans="1:74" x14ac:dyDescent="0.25">
      <c r="A692">
        <v>16</v>
      </c>
      <c r="B692" t="s">
        <v>60</v>
      </c>
      <c r="C692" t="s">
        <v>61</v>
      </c>
      <c r="D692">
        <v>2020</v>
      </c>
      <c r="E692" t="s">
        <v>62</v>
      </c>
      <c r="F692" t="s">
        <v>63</v>
      </c>
      <c r="G692">
        <v>2</v>
      </c>
      <c r="H692" t="s">
        <v>64</v>
      </c>
      <c r="I692" t="s">
        <v>3370</v>
      </c>
      <c r="J692" t="s">
        <v>1179</v>
      </c>
      <c r="K692" t="s">
        <v>1180</v>
      </c>
      <c r="L692" t="s">
        <v>3416</v>
      </c>
      <c r="M692" t="s">
        <v>1181</v>
      </c>
      <c r="N692" t="s">
        <v>3422</v>
      </c>
      <c r="O692" t="s">
        <v>68</v>
      </c>
      <c r="P692" t="s">
        <v>3429</v>
      </c>
      <c r="Q692" t="s">
        <v>140</v>
      </c>
      <c r="R692" t="s">
        <v>3617</v>
      </c>
      <c r="S692" t="s">
        <v>1282</v>
      </c>
      <c r="T692">
        <v>9</v>
      </c>
      <c r="U692">
        <v>3</v>
      </c>
      <c r="V692" t="s">
        <v>1286</v>
      </c>
      <c r="W692">
        <v>1</v>
      </c>
      <c r="X692" t="s">
        <v>72</v>
      </c>
      <c r="Y692">
        <v>1</v>
      </c>
      <c r="Z692" t="s">
        <v>73</v>
      </c>
      <c r="AA692">
        <v>1</v>
      </c>
      <c r="AB692" s="1">
        <v>1</v>
      </c>
      <c r="AC692" s="1">
        <v>1</v>
      </c>
      <c r="AD692" s="1">
        <v>100</v>
      </c>
      <c r="AE692" s="1">
        <v>0</v>
      </c>
      <c r="AF692" s="1">
        <v>0</v>
      </c>
      <c r="AG692" s="1">
        <v>0</v>
      </c>
      <c r="AH692" s="1">
        <v>0</v>
      </c>
      <c r="AI692" s="1">
        <v>0</v>
      </c>
      <c r="AJ692" s="1">
        <v>0</v>
      </c>
      <c r="AK692" s="1">
        <v>0</v>
      </c>
      <c r="AL692" s="1">
        <v>0</v>
      </c>
      <c r="AM692" s="1">
        <v>0</v>
      </c>
      <c r="AN692" s="1">
        <v>0</v>
      </c>
      <c r="AO692" s="1">
        <v>0</v>
      </c>
      <c r="AP692" s="1">
        <v>0</v>
      </c>
      <c r="AQ692" s="1">
        <v>1</v>
      </c>
      <c r="AR692" s="1">
        <v>1</v>
      </c>
      <c r="AS692" s="1">
        <v>100</v>
      </c>
      <c r="AT692" s="1">
        <v>131800000</v>
      </c>
      <c r="AU692" s="1">
        <v>131744000</v>
      </c>
      <c r="AV692" s="1">
        <v>99.95</v>
      </c>
      <c r="AW692" s="1">
        <v>0</v>
      </c>
      <c r="AX692" s="1">
        <v>0</v>
      </c>
      <c r="AY692" s="1">
        <v>0</v>
      </c>
      <c r="AZ692" s="1">
        <v>0</v>
      </c>
      <c r="BA692" s="1">
        <v>0</v>
      </c>
      <c r="BB692" s="1">
        <v>0</v>
      </c>
      <c r="BC692" s="1">
        <v>0</v>
      </c>
      <c r="BD692" s="1">
        <v>0</v>
      </c>
      <c r="BE692" s="1">
        <v>0</v>
      </c>
      <c r="BF692" s="1">
        <v>0</v>
      </c>
      <c r="BG692" s="1">
        <v>0</v>
      </c>
      <c r="BH692" s="1">
        <v>0</v>
      </c>
      <c r="BI692" s="1">
        <v>131800000</v>
      </c>
      <c r="BJ692" s="1">
        <v>131744000</v>
      </c>
      <c r="BK692" s="1">
        <v>99.96</v>
      </c>
      <c r="BL692" s="1" t="s">
        <v>1287</v>
      </c>
      <c r="BM692" s="10">
        <f t="shared" si="106"/>
        <v>131.80000000000001</v>
      </c>
      <c r="BN692" s="10">
        <f t="shared" si="107"/>
        <v>131.744</v>
      </c>
      <c r="BO692" s="10">
        <f t="shared" si="108"/>
        <v>0</v>
      </c>
      <c r="BP692" s="10">
        <f t="shared" si="109"/>
        <v>0</v>
      </c>
      <c r="BQ692" s="10">
        <f t="shared" si="110"/>
        <v>0</v>
      </c>
      <c r="BR692" s="10">
        <f t="shared" si="111"/>
        <v>0</v>
      </c>
      <c r="BS692" s="10">
        <f t="shared" si="112"/>
        <v>0</v>
      </c>
      <c r="BT692" s="10">
        <f t="shared" si="113"/>
        <v>0</v>
      </c>
      <c r="BU692" s="10">
        <f t="shared" si="114"/>
        <v>0</v>
      </c>
      <c r="BV692" s="10">
        <f t="shared" si="115"/>
        <v>0</v>
      </c>
    </row>
    <row r="693" spans="1:74" x14ac:dyDescent="0.25">
      <c r="A693">
        <v>16</v>
      </c>
      <c r="B693" t="s">
        <v>60</v>
      </c>
      <c r="C693" t="s">
        <v>61</v>
      </c>
      <c r="D693">
        <v>2020</v>
      </c>
      <c r="E693" t="s">
        <v>62</v>
      </c>
      <c r="F693" t="s">
        <v>63</v>
      </c>
      <c r="G693">
        <v>2</v>
      </c>
      <c r="H693" t="s">
        <v>64</v>
      </c>
      <c r="I693" t="s">
        <v>3370</v>
      </c>
      <c r="J693" t="s">
        <v>1179</v>
      </c>
      <c r="K693" t="s">
        <v>1180</v>
      </c>
      <c r="L693" t="s">
        <v>3416</v>
      </c>
      <c r="M693" t="s">
        <v>1181</v>
      </c>
      <c r="N693" t="s">
        <v>3422</v>
      </c>
      <c r="O693" t="s">
        <v>68</v>
      </c>
      <c r="P693" t="s">
        <v>3429</v>
      </c>
      <c r="Q693" t="s">
        <v>140</v>
      </c>
      <c r="R693" t="s">
        <v>3617</v>
      </c>
      <c r="S693" t="s">
        <v>1282</v>
      </c>
      <c r="T693">
        <v>9</v>
      </c>
      <c r="U693">
        <v>4</v>
      </c>
      <c r="V693" t="s">
        <v>1288</v>
      </c>
      <c r="W693">
        <v>2</v>
      </c>
      <c r="X693" t="s">
        <v>76</v>
      </c>
      <c r="Y693">
        <v>1</v>
      </c>
      <c r="Z693" t="s">
        <v>73</v>
      </c>
      <c r="AA693">
        <v>1</v>
      </c>
      <c r="AB693" s="1">
        <v>19</v>
      </c>
      <c r="AC693" s="1">
        <v>17</v>
      </c>
      <c r="AD693" s="1">
        <v>89.47</v>
      </c>
      <c r="AE693" s="1">
        <v>19</v>
      </c>
      <c r="AF693" s="1">
        <v>0</v>
      </c>
      <c r="AG693" s="1">
        <v>0</v>
      </c>
      <c r="AH693" s="1">
        <v>19</v>
      </c>
      <c r="AI693" s="1">
        <v>0</v>
      </c>
      <c r="AJ693" s="1">
        <v>0</v>
      </c>
      <c r="AK693" s="1">
        <v>19</v>
      </c>
      <c r="AL693" s="1">
        <v>0</v>
      </c>
      <c r="AM693" s="1">
        <v>0</v>
      </c>
      <c r="AN693" s="1">
        <v>19</v>
      </c>
      <c r="AO693" s="1">
        <v>0</v>
      </c>
      <c r="AP693" s="1">
        <v>0</v>
      </c>
      <c r="AQ693" s="1" t="s">
        <v>77</v>
      </c>
      <c r="AR693" s="1" t="s">
        <v>77</v>
      </c>
      <c r="AS693" s="1" t="s">
        <v>77</v>
      </c>
      <c r="AT693" s="1">
        <v>24720000</v>
      </c>
      <c r="AU693" s="1">
        <v>11948000</v>
      </c>
      <c r="AV693" s="1">
        <v>48.34</v>
      </c>
      <c r="AW693" s="1">
        <v>62500000</v>
      </c>
      <c r="AX693" s="1">
        <v>0</v>
      </c>
      <c r="AY693" s="1">
        <v>0</v>
      </c>
      <c r="AZ693" s="1">
        <v>61800000</v>
      </c>
      <c r="BA693" s="1">
        <v>0</v>
      </c>
      <c r="BB693" s="1">
        <v>0</v>
      </c>
      <c r="BC693" s="1">
        <v>56000000</v>
      </c>
      <c r="BD693" s="1">
        <v>0</v>
      </c>
      <c r="BE693" s="1">
        <v>0</v>
      </c>
      <c r="BF693" s="1">
        <v>54000000</v>
      </c>
      <c r="BG693" s="1">
        <v>0</v>
      </c>
      <c r="BH693" s="1">
        <v>0</v>
      </c>
      <c r="BI693" s="1">
        <v>259020000</v>
      </c>
      <c r="BJ693" s="1">
        <v>11948000</v>
      </c>
      <c r="BK693" s="1">
        <v>4.6100000000000003</v>
      </c>
      <c r="BL693" s="1" t="s">
        <v>1289</v>
      </c>
      <c r="BM693" s="10">
        <f t="shared" si="106"/>
        <v>24.72</v>
      </c>
      <c r="BN693" s="10">
        <f t="shared" si="107"/>
        <v>11.948</v>
      </c>
      <c r="BO693" s="10">
        <f t="shared" si="108"/>
        <v>62.5</v>
      </c>
      <c r="BP693" s="10">
        <f t="shared" si="109"/>
        <v>0</v>
      </c>
      <c r="BQ693" s="10">
        <f t="shared" si="110"/>
        <v>61.8</v>
      </c>
      <c r="BR693" s="10">
        <f t="shared" si="111"/>
        <v>0</v>
      </c>
      <c r="BS693" s="10">
        <f t="shared" si="112"/>
        <v>56</v>
      </c>
      <c r="BT693" s="10">
        <f t="shared" si="113"/>
        <v>0</v>
      </c>
      <c r="BU693" s="10">
        <f t="shared" si="114"/>
        <v>54</v>
      </c>
      <c r="BV693" s="10">
        <f t="shared" si="115"/>
        <v>0</v>
      </c>
    </row>
    <row r="694" spans="1:74" x14ac:dyDescent="0.25">
      <c r="A694">
        <v>16</v>
      </c>
      <c r="B694" t="s">
        <v>60</v>
      </c>
      <c r="C694" t="s">
        <v>61</v>
      </c>
      <c r="D694">
        <v>2020</v>
      </c>
      <c r="E694" t="s">
        <v>62</v>
      </c>
      <c r="F694" t="s">
        <v>63</v>
      </c>
      <c r="G694">
        <v>2</v>
      </c>
      <c r="H694" t="s">
        <v>64</v>
      </c>
      <c r="I694" t="s">
        <v>3370</v>
      </c>
      <c r="J694" t="s">
        <v>1179</v>
      </c>
      <c r="K694" t="s">
        <v>1180</v>
      </c>
      <c r="L694" t="s">
        <v>3416</v>
      </c>
      <c r="M694" t="s">
        <v>1181</v>
      </c>
      <c r="N694" t="s">
        <v>3422</v>
      </c>
      <c r="O694" t="s">
        <v>68</v>
      </c>
      <c r="P694" t="s">
        <v>3429</v>
      </c>
      <c r="Q694" t="s">
        <v>140</v>
      </c>
      <c r="R694" t="s">
        <v>3617</v>
      </c>
      <c r="S694" t="s">
        <v>1282</v>
      </c>
      <c r="T694">
        <v>9</v>
      </c>
      <c r="U694">
        <v>5</v>
      </c>
      <c r="V694" t="s">
        <v>1290</v>
      </c>
      <c r="W694">
        <v>1</v>
      </c>
      <c r="X694" t="s">
        <v>72</v>
      </c>
      <c r="Y694">
        <v>1</v>
      </c>
      <c r="Z694" t="s">
        <v>73</v>
      </c>
      <c r="AA694">
        <v>1</v>
      </c>
      <c r="AB694" s="1">
        <v>0</v>
      </c>
      <c r="AC694" s="1">
        <v>0</v>
      </c>
      <c r="AD694" s="1">
        <v>0</v>
      </c>
      <c r="AE694" s="1">
        <v>1</v>
      </c>
      <c r="AF694" s="1">
        <v>0</v>
      </c>
      <c r="AG694" s="1">
        <v>0</v>
      </c>
      <c r="AH694" s="1">
        <v>0</v>
      </c>
      <c r="AI694" s="1">
        <v>0</v>
      </c>
      <c r="AJ694" s="1">
        <v>0</v>
      </c>
      <c r="AK694" s="1">
        <v>0</v>
      </c>
      <c r="AL694" s="1">
        <v>0</v>
      </c>
      <c r="AM694" s="1">
        <v>0</v>
      </c>
      <c r="AN694" s="1">
        <v>0</v>
      </c>
      <c r="AO694" s="1">
        <v>0</v>
      </c>
      <c r="AP694" s="1">
        <v>0</v>
      </c>
      <c r="AQ694" s="1">
        <v>1</v>
      </c>
      <c r="AR694" s="1">
        <v>0</v>
      </c>
      <c r="AS694" s="1">
        <v>0</v>
      </c>
      <c r="AT694" s="1">
        <v>0</v>
      </c>
      <c r="AU694" s="1">
        <v>0</v>
      </c>
      <c r="AV694" s="1">
        <v>0</v>
      </c>
      <c r="AW694" s="1">
        <v>90000000</v>
      </c>
      <c r="AX694" s="1">
        <v>0</v>
      </c>
      <c r="AY694" s="1">
        <v>0</v>
      </c>
      <c r="AZ694" s="1">
        <v>0</v>
      </c>
      <c r="BA694" s="1">
        <v>0</v>
      </c>
      <c r="BB694" s="1">
        <v>0</v>
      </c>
      <c r="BC694" s="1">
        <v>0</v>
      </c>
      <c r="BD694" s="1">
        <v>0</v>
      </c>
      <c r="BE694" s="1">
        <v>0</v>
      </c>
      <c r="BF694" s="1">
        <v>0</v>
      </c>
      <c r="BG694" s="1">
        <v>0</v>
      </c>
      <c r="BH694" s="1">
        <v>0</v>
      </c>
      <c r="BI694" s="1">
        <v>90000000</v>
      </c>
      <c r="BJ694" s="1">
        <v>0</v>
      </c>
      <c r="BK694" s="1">
        <v>0</v>
      </c>
      <c r="BL694" s="1" t="s">
        <v>74</v>
      </c>
      <c r="BM694" s="10">
        <f t="shared" si="106"/>
        <v>0</v>
      </c>
      <c r="BN694" s="10">
        <f t="shared" si="107"/>
        <v>0</v>
      </c>
      <c r="BO694" s="10">
        <f t="shared" si="108"/>
        <v>90</v>
      </c>
      <c r="BP694" s="10">
        <f t="shared" si="109"/>
        <v>0</v>
      </c>
      <c r="BQ694" s="10">
        <f t="shared" si="110"/>
        <v>0</v>
      </c>
      <c r="BR694" s="10">
        <f t="shared" si="111"/>
        <v>0</v>
      </c>
      <c r="BS694" s="10">
        <f t="shared" si="112"/>
        <v>0</v>
      </c>
      <c r="BT694" s="10">
        <f t="shared" si="113"/>
        <v>0</v>
      </c>
      <c r="BU694" s="10">
        <f t="shared" si="114"/>
        <v>0</v>
      </c>
      <c r="BV694" s="10">
        <f t="shared" si="115"/>
        <v>0</v>
      </c>
    </row>
    <row r="695" spans="1:74" x14ac:dyDescent="0.25">
      <c r="A695">
        <v>16</v>
      </c>
      <c r="B695" t="s">
        <v>60</v>
      </c>
      <c r="C695" t="s">
        <v>61</v>
      </c>
      <c r="D695">
        <v>2020</v>
      </c>
      <c r="E695" t="s">
        <v>62</v>
      </c>
      <c r="F695" t="s">
        <v>63</v>
      </c>
      <c r="G695">
        <v>2</v>
      </c>
      <c r="H695" t="s">
        <v>64</v>
      </c>
      <c r="I695" t="s">
        <v>3370</v>
      </c>
      <c r="J695" t="s">
        <v>1179</v>
      </c>
      <c r="K695" t="s">
        <v>1180</v>
      </c>
      <c r="L695" t="s">
        <v>3416</v>
      </c>
      <c r="M695" t="s">
        <v>1181</v>
      </c>
      <c r="N695" t="s">
        <v>3422</v>
      </c>
      <c r="O695" t="s">
        <v>68</v>
      </c>
      <c r="P695" t="s">
        <v>3429</v>
      </c>
      <c r="Q695" t="s">
        <v>140</v>
      </c>
      <c r="R695" t="s">
        <v>3617</v>
      </c>
      <c r="S695" t="s">
        <v>1282</v>
      </c>
      <c r="T695">
        <v>9</v>
      </c>
      <c r="U695">
        <v>6</v>
      </c>
      <c r="V695" t="s">
        <v>1291</v>
      </c>
      <c r="W695">
        <v>2</v>
      </c>
      <c r="X695" t="s">
        <v>76</v>
      </c>
      <c r="Y695">
        <v>1</v>
      </c>
      <c r="Z695" t="s">
        <v>73</v>
      </c>
      <c r="AA695">
        <v>1</v>
      </c>
      <c r="AB695" s="1">
        <v>60</v>
      </c>
      <c r="AC695" s="1">
        <v>60</v>
      </c>
      <c r="AD695" s="1">
        <v>100</v>
      </c>
      <c r="AE695" s="1">
        <v>60</v>
      </c>
      <c r="AF695" s="1">
        <v>0</v>
      </c>
      <c r="AG695" s="1">
        <v>0</v>
      </c>
      <c r="AH695" s="1">
        <v>60</v>
      </c>
      <c r="AI695" s="1">
        <v>0</v>
      </c>
      <c r="AJ695" s="1">
        <v>0</v>
      </c>
      <c r="AK695" s="1">
        <v>60</v>
      </c>
      <c r="AL695" s="1">
        <v>0</v>
      </c>
      <c r="AM695" s="1">
        <v>0</v>
      </c>
      <c r="AN695" s="1">
        <v>60</v>
      </c>
      <c r="AO695" s="1">
        <v>0</v>
      </c>
      <c r="AP695" s="1">
        <v>0</v>
      </c>
      <c r="AQ695" s="1" t="s">
        <v>77</v>
      </c>
      <c r="AR695" s="1" t="s">
        <v>77</v>
      </c>
      <c r="AS695" s="1" t="s">
        <v>77</v>
      </c>
      <c r="AT695" s="1">
        <v>76400000</v>
      </c>
      <c r="AU695" s="1">
        <v>76301667</v>
      </c>
      <c r="AV695" s="1">
        <v>99.87</v>
      </c>
      <c r="AW695" s="1">
        <v>125000000</v>
      </c>
      <c r="AX695" s="1">
        <v>0</v>
      </c>
      <c r="AY695" s="1">
        <v>0</v>
      </c>
      <c r="AZ695" s="1">
        <v>114720000</v>
      </c>
      <c r="BA695" s="1">
        <v>0</v>
      </c>
      <c r="BB695" s="1">
        <v>0</v>
      </c>
      <c r="BC695" s="1">
        <v>80732700</v>
      </c>
      <c r="BD695" s="1">
        <v>0</v>
      </c>
      <c r="BE695" s="1">
        <v>0</v>
      </c>
      <c r="BF695" s="1">
        <v>90081900</v>
      </c>
      <c r="BG695" s="1">
        <v>0</v>
      </c>
      <c r="BH695" s="1">
        <v>0</v>
      </c>
      <c r="BI695" s="1">
        <v>486934600</v>
      </c>
      <c r="BJ695" s="1">
        <v>76301667</v>
      </c>
      <c r="BK695" s="1">
        <v>15.67</v>
      </c>
      <c r="BL695" s="1" t="s">
        <v>1292</v>
      </c>
      <c r="BM695" s="10">
        <f t="shared" si="106"/>
        <v>76.400000000000006</v>
      </c>
      <c r="BN695" s="10">
        <f t="shared" si="107"/>
        <v>76.301666999999995</v>
      </c>
      <c r="BO695" s="10">
        <f t="shared" si="108"/>
        <v>125</v>
      </c>
      <c r="BP695" s="10">
        <f t="shared" si="109"/>
        <v>0</v>
      </c>
      <c r="BQ695" s="10">
        <f t="shared" si="110"/>
        <v>114.72</v>
      </c>
      <c r="BR695" s="10">
        <f t="shared" si="111"/>
        <v>0</v>
      </c>
      <c r="BS695" s="10">
        <f t="shared" si="112"/>
        <v>80.732699999999994</v>
      </c>
      <c r="BT695" s="10">
        <f t="shared" si="113"/>
        <v>0</v>
      </c>
      <c r="BU695" s="10">
        <f t="shared" si="114"/>
        <v>90.081900000000005</v>
      </c>
      <c r="BV695" s="10">
        <f t="shared" si="115"/>
        <v>0</v>
      </c>
    </row>
    <row r="696" spans="1:74" x14ac:dyDescent="0.25">
      <c r="A696">
        <v>16</v>
      </c>
      <c r="B696" t="s">
        <v>60</v>
      </c>
      <c r="C696" t="s">
        <v>61</v>
      </c>
      <c r="D696">
        <v>2020</v>
      </c>
      <c r="E696" t="s">
        <v>62</v>
      </c>
      <c r="F696" t="s">
        <v>63</v>
      </c>
      <c r="G696">
        <v>2</v>
      </c>
      <c r="H696" t="s">
        <v>64</v>
      </c>
      <c r="I696" t="s">
        <v>3370</v>
      </c>
      <c r="J696" t="s">
        <v>1179</v>
      </c>
      <c r="K696" t="s">
        <v>1180</v>
      </c>
      <c r="L696" t="s">
        <v>3416</v>
      </c>
      <c r="M696" t="s">
        <v>1181</v>
      </c>
      <c r="N696" t="s">
        <v>3422</v>
      </c>
      <c r="O696" t="s">
        <v>68</v>
      </c>
      <c r="P696" t="s">
        <v>3429</v>
      </c>
      <c r="Q696" t="s">
        <v>140</v>
      </c>
      <c r="R696" t="s">
        <v>3617</v>
      </c>
      <c r="S696" t="s">
        <v>1282</v>
      </c>
      <c r="T696">
        <v>9</v>
      </c>
      <c r="U696">
        <v>7</v>
      </c>
      <c r="V696" t="s">
        <v>1293</v>
      </c>
      <c r="W696">
        <v>1</v>
      </c>
      <c r="X696" t="s">
        <v>72</v>
      </c>
      <c r="Y696">
        <v>1</v>
      </c>
      <c r="Z696" t="s">
        <v>73</v>
      </c>
      <c r="AA696">
        <v>1</v>
      </c>
      <c r="AB696" s="1">
        <v>0</v>
      </c>
      <c r="AC696" s="1">
        <v>0</v>
      </c>
      <c r="AD696" s="1">
        <v>0</v>
      </c>
      <c r="AE696" s="1">
        <v>1</v>
      </c>
      <c r="AF696" s="1">
        <v>0</v>
      </c>
      <c r="AG696" s="1">
        <v>0</v>
      </c>
      <c r="AH696" s="1">
        <v>0</v>
      </c>
      <c r="AI696" s="1">
        <v>0</v>
      </c>
      <c r="AJ696" s="1">
        <v>0</v>
      </c>
      <c r="AK696" s="1">
        <v>0</v>
      </c>
      <c r="AL696" s="1">
        <v>0</v>
      </c>
      <c r="AM696" s="1">
        <v>0</v>
      </c>
      <c r="AN696" s="1">
        <v>0</v>
      </c>
      <c r="AO696" s="1">
        <v>0</v>
      </c>
      <c r="AP696" s="1">
        <v>0</v>
      </c>
      <c r="AQ696" s="1">
        <v>1</v>
      </c>
      <c r="AR696" s="1">
        <v>0</v>
      </c>
      <c r="AS696" s="1">
        <v>0</v>
      </c>
      <c r="AT696" s="1">
        <v>0</v>
      </c>
      <c r="AU696" s="1">
        <v>0</v>
      </c>
      <c r="AV696" s="1">
        <v>0</v>
      </c>
      <c r="AW696" s="1">
        <v>100000000</v>
      </c>
      <c r="AX696" s="1">
        <v>0</v>
      </c>
      <c r="AY696" s="1">
        <v>0</v>
      </c>
      <c r="AZ696" s="1">
        <v>0</v>
      </c>
      <c r="BA696" s="1">
        <v>0</v>
      </c>
      <c r="BB696" s="1">
        <v>0</v>
      </c>
      <c r="BC696" s="1">
        <v>0</v>
      </c>
      <c r="BD696" s="1">
        <v>0</v>
      </c>
      <c r="BE696" s="1">
        <v>0</v>
      </c>
      <c r="BF696" s="1">
        <v>0</v>
      </c>
      <c r="BG696" s="1">
        <v>0</v>
      </c>
      <c r="BH696" s="1">
        <v>0</v>
      </c>
      <c r="BI696" s="1">
        <v>100000000</v>
      </c>
      <c r="BJ696" s="1">
        <v>0</v>
      </c>
      <c r="BK696" s="1">
        <v>0</v>
      </c>
      <c r="BL696" s="1" t="s">
        <v>74</v>
      </c>
      <c r="BM696" s="10">
        <f t="shared" si="106"/>
        <v>0</v>
      </c>
      <c r="BN696" s="10">
        <f t="shared" si="107"/>
        <v>0</v>
      </c>
      <c r="BO696" s="10">
        <f t="shared" si="108"/>
        <v>100</v>
      </c>
      <c r="BP696" s="10">
        <f t="shared" si="109"/>
        <v>0</v>
      </c>
      <c r="BQ696" s="10">
        <f t="shared" si="110"/>
        <v>0</v>
      </c>
      <c r="BR696" s="10">
        <f t="shared" si="111"/>
        <v>0</v>
      </c>
      <c r="BS696" s="10">
        <f t="shared" si="112"/>
        <v>0</v>
      </c>
      <c r="BT696" s="10">
        <f t="shared" si="113"/>
        <v>0</v>
      </c>
      <c r="BU696" s="10">
        <f t="shared" si="114"/>
        <v>0</v>
      </c>
      <c r="BV696" s="10">
        <f t="shared" si="115"/>
        <v>0</v>
      </c>
    </row>
    <row r="697" spans="1:74" x14ac:dyDescent="0.25">
      <c r="A697">
        <v>16</v>
      </c>
      <c r="B697" t="s">
        <v>60</v>
      </c>
      <c r="C697" t="s">
        <v>61</v>
      </c>
      <c r="D697">
        <v>2020</v>
      </c>
      <c r="E697" t="s">
        <v>62</v>
      </c>
      <c r="F697" t="s">
        <v>63</v>
      </c>
      <c r="G697">
        <v>2</v>
      </c>
      <c r="H697" t="s">
        <v>64</v>
      </c>
      <c r="I697" t="s">
        <v>3370</v>
      </c>
      <c r="J697" t="s">
        <v>1179</v>
      </c>
      <c r="K697" t="s">
        <v>1180</v>
      </c>
      <c r="L697" t="s">
        <v>3416</v>
      </c>
      <c r="M697" t="s">
        <v>1181</v>
      </c>
      <c r="N697" t="s">
        <v>3422</v>
      </c>
      <c r="O697" t="s">
        <v>68</v>
      </c>
      <c r="P697" t="s">
        <v>3448</v>
      </c>
      <c r="Q697" t="s">
        <v>791</v>
      </c>
      <c r="R697" t="s">
        <v>3618</v>
      </c>
      <c r="S697" t="s">
        <v>1294</v>
      </c>
      <c r="T697">
        <v>9</v>
      </c>
      <c r="U697">
        <v>1</v>
      </c>
      <c r="V697" t="s">
        <v>1295</v>
      </c>
      <c r="W697">
        <v>3</v>
      </c>
      <c r="X697" t="s">
        <v>128</v>
      </c>
      <c r="Y697">
        <v>1</v>
      </c>
      <c r="Z697" t="s">
        <v>73</v>
      </c>
      <c r="AA697">
        <v>1</v>
      </c>
      <c r="AB697" s="1">
        <v>0.1</v>
      </c>
      <c r="AC697" s="1">
        <v>0.1</v>
      </c>
      <c r="AD697" s="1">
        <v>100</v>
      </c>
      <c r="AE697" s="1">
        <v>0.35</v>
      </c>
      <c r="AF697" s="1">
        <v>0</v>
      </c>
      <c r="AG697" s="1">
        <v>0</v>
      </c>
      <c r="AH697" s="1">
        <v>0.6</v>
      </c>
      <c r="AI697" s="1">
        <v>0</v>
      </c>
      <c r="AJ697" s="1">
        <v>0</v>
      </c>
      <c r="AK697" s="1">
        <v>0.85</v>
      </c>
      <c r="AL697" s="1">
        <v>0</v>
      </c>
      <c r="AM697" s="1">
        <v>0</v>
      </c>
      <c r="AN697" s="1">
        <v>1</v>
      </c>
      <c r="AO697" s="1">
        <v>0</v>
      </c>
      <c r="AP697" s="1">
        <v>0</v>
      </c>
      <c r="AQ697" s="1" t="s">
        <v>77</v>
      </c>
      <c r="AR697" s="1" t="s">
        <v>77</v>
      </c>
      <c r="AS697" s="1" t="s">
        <v>77</v>
      </c>
      <c r="AT697" s="1">
        <v>347117378</v>
      </c>
      <c r="AU697" s="1">
        <v>307948720</v>
      </c>
      <c r="AV697" s="1">
        <v>88.72</v>
      </c>
      <c r="AW697" s="1">
        <v>1934381000</v>
      </c>
      <c r="AX697" s="1">
        <v>0</v>
      </c>
      <c r="AY697" s="1">
        <v>0</v>
      </c>
      <c r="AZ697" s="1">
        <v>2302500000</v>
      </c>
      <c r="BA697" s="1">
        <v>0</v>
      </c>
      <c r="BB697" s="1">
        <v>0</v>
      </c>
      <c r="BC697" s="1">
        <v>2415125000</v>
      </c>
      <c r="BD697" s="1">
        <v>0</v>
      </c>
      <c r="BE697" s="1">
        <v>0</v>
      </c>
      <c r="BF697" s="1">
        <v>2074810917</v>
      </c>
      <c r="BG697" s="1">
        <v>0</v>
      </c>
      <c r="BH697" s="1">
        <v>0</v>
      </c>
      <c r="BI697" s="1">
        <v>9073934295</v>
      </c>
      <c r="BJ697" s="1">
        <v>307948720</v>
      </c>
      <c r="BK697" s="1">
        <v>3.39</v>
      </c>
      <c r="BL697" s="1" t="s">
        <v>1296</v>
      </c>
      <c r="BM697" s="10">
        <f t="shared" si="106"/>
        <v>347.11737799999997</v>
      </c>
      <c r="BN697" s="10">
        <f t="shared" si="107"/>
        <v>307.94871999999998</v>
      </c>
      <c r="BO697" s="10">
        <f t="shared" si="108"/>
        <v>1934.3810000000001</v>
      </c>
      <c r="BP697" s="10">
        <f t="shared" si="109"/>
        <v>0</v>
      </c>
      <c r="BQ697" s="10">
        <f t="shared" si="110"/>
        <v>2302.5</v>
      </c>
      <c r="BR697" s="10">
        <f t="shared" si="111"/>
        <v>0</v>
      </c>
      <c r="BS697" s="10">
        <f t="shared" si="112"/>
        <v>2415.125</v>
      </c>
      <c r="BT697" s="10">
        <f t="shared" si="113"/>
        <v>0</v>
      </c>
      <c r="BU697" s="10">
        <f t="shared" si="114"/>
        <v>2074.8109169999998</v>
      </c>
      <c r="BV697" s="10">
        <f t="shared" si="115"/>
        <v>0</v>
      </c>
    </row>
    <row r="698" spans="1:74" x14ac:dyDescent="0.25">
      <c r="A698">
        <v>16</v>
      </c>
      <c r="B698" t="s">
        <v>60</v>
      </c>
      <c r="C698" t="s">
        <v>61</v>
      </c>
      <c r="D698">
        <v>2020</v>
      </c>
      <c r="E698" t="s">
        <v>62</v>
      </c>
      <c r="F698" t="s">
        <v>63</v>
      </c>
      <c r="G698">
        <v>2</v>
      </c>
      <c r="H698" t="s">
        <v>64</v>
      </c>
      <c r="I698" t="s">
        <v>3370</v>
      </c>
      <c r="J698" t="s">
        <v>1179</v>
      </c>
      <c r="K698" t="s">
        <v>1180</v>
      </c>
      <c r="L698" t="s">
        <v>3416</v>
      </c>
      <c r="M698" t="s">
        <v>1181</v>
      </c>
      <c r="N698" t="s">
        <v>3422</v>
      </c>
      <c r="O698" t="s">
        <v>68</v>
      </c>
      <c r="P698" t="s">
        <v>3448</v>
      </c>
      <c r="Q698" t="s">
        <v>791</v>
      </c>
      <c r="R698" t="s">
        <v>3618</v>
      </c>
      <c r="S698" t="s">
        <v>1294</v>
      </c>
      <c r="T698">
        <v>9</v>
      </c>
      <c r="U698">
        <v>2</v>
      </c>
      <c r="V698" t="s">
        <v>1297</v>
      </c>
      <c r="W698">
        <v>1</v>
      </c>
      <c r="X698" t="s">
        <v>72</v>
      </c>
      <c r="Y698">
        <v>1</v>
      </c>
      <c r="Z698" t="s">
        <v>73</v>
      </c>
      <c r="AA698">
        <v>1</v>
      </c>
      <c r="AB698" s="1">
        <v>0.1</v>
      </c>
      <c r="AC698" s="1">
        <v>0.1</v>
      </c>
      <c r="AD698" s="1">
        <v>100</v>
      </c>
      <c r="AE698" s="1">
        <v>0.25</v>
      </c>
      <c r="AF698" s="1">
        <v>0</v>
      </c>
      <c r="AG698" s="1">
        <v>0</v>
      </c>
      <c r="AH698" s="1">
        <v>0.25</v>
      </c>
      <c r="AI698" s="1">
        <v>0</v>
      </c>
      <c r="AJ698" s="1">
        <v>0</v>
      </c>
      <c r="AK698" s="1">
        <v>0.25</v>
      </c>
      <c r="AL698" s="1">
        <v>0</v>
      </c>
      <c r="AM698" s="1">
        <v>0</v>
      </c>
      <c r="AN698" s="1">
        <v>0.15</v>
      </c>
      <c r="AO698" s="1">
        <v>0</v>
      </c>
      <c r="AP698" s="1">
        <v>0</v>
      </c>
      <c r="AQ698" s="1">
        <v>1</v>
      </c>
      <c r="AR698" s="1">
        <v>0.1</v>
      </c>
      <c r="AS698" s="1">
        <v>10</v>
      </c>
      <c r="AT698" s="1">
        <v>104374818</v>
      </c>
      <c r="AU698" s="1">
        <v>92697349</v>
      </c>
      <c r="AV698" s="1">
        <v>88.82</v>
      </c>
      <c r="AW698" s="1">
        <v>473095000</v>
      </c>
      <c r="AX698" s="1">
        <v>0</v>
      </c>
      <c r="AY698" s="1">
        <v>0</v>
      </c>
      <c r="AZ698" s="1">
        <v>134062500</v>
      </c>
      <c r="BA698" s="1">
        <v>0</v>
      </c>
      <c r="BB698" s="1">
        <v>0</v>
      </c>
      <c r="BC698" s="1">
        <v>109062500</v>
      </c>
      <c r="BD698" s="1">
        <v>0</v>
      </c>
      <c r="BE698" s="1">
        <v>0</v>
      </c>
      <c r="BF698" s="1">
        <v>112062500</v>
      </c>
      <c r="BG698" s="1">
        <v>0</v>
      </c>
      <c r="BH698" s="1">
        <v>0</v>
      </c>
      <c r="BI698" s="1">
        <v>932657318</v>
      </c>
      <c r="BJ698" s="1">
        <v>92697349</v>
      </c>
      <c r="BK698" s="1">
        <v>9.94</v>
      </c>
      <c r="BL698" s="1" t="s">
        <v>1298</v>
      </c>
      <c r="BM698" s="10">
        <f t="shared" si="106"/>
        <v>104.374818</v>
      </c>
      <c r="BN698" s="10">
        <f t="shared" si="107"/>
        <v>92.697349000000003</v>
      </c>
      <c r="BO698" s="10">
        <f t="shared" si="108"/>
        <v>473.09500000000003</v>
      </c>
      <c r="BP698" s="10">
        <f t="shared" si="109"/>
        <v>0</v>
      </c>
      <c r="BQ698" s="10">
        <f t="shared" si="110"/>
        <v>134.0625</v>
      </c>
      <c r="BR698" s="10">
        <f t="shared" si="111"/>
        <v>0</v>
      </c>
      <c r="BS698" s="10">
        <f t="shared" si="112"/>
        <v>109.0625</v>
      </c>
      <c r="BT698" s="10">
        <f t="shared" si="113"/>
        <v>0</v>
      </c>
      <c r="BU698" s="10">
        <f t="shared" si="114"/>
        <v>112.0625</v>
      </c>
      <c r="BV698" s="10">
        <f t="shared" si="115"/>
        <v>0</v>
      </c>
    </row>
    <row r="699" spans="1:74" x14ac:dyDescent="0.25">
      <c r="A699">
        <v>16</v>
      </c>
      <c r="B699" t="s">
        <v>60</v>
      </c>
      <c r="C699" t="s">
        <v>61</v>
      </c>
      <c r="D699">
        <v>2020</v>
      </c>
      <c r="E699" t="s">
        <v>62</v>
      </c>
      <c r="F699" t="s">
        <v>63</v>
      </c>
      <c r="G699">
        <v>2</v>
      </c>
      <c r="H699" t="s">
        <v>64</v>
      </c>
      <c r="I699" t="s">
        <v>3370</v>
      </c>
      <c r="J699" t="s">
        <v>1179</v>
      </c>
      <c r="K699" t="s">
        <v>1180</v>
      </c>
      <c r="L699" t="s">
        <v>3416</v>
      </c>
      <c r="M699" t="s">
        <v>1181</v>
      </c>
      <c r="N699" t="s">
        <v>3422</v>
      </c>
      <c r="O699" t="s">
        <v>68</v>
      </c>
      <c r="P699" t="s">
        <v>3448</v>
      </c>
      <c r="Q699" t="s">
        <v>791</v>
      </c>
      <c r="R699" t="s">
        <v>3618</v>
      </c>
      <c r="S699" t="s">
        <v>1294</v>
      </c>
      <c r="T699">
        <v>9</v>
      </c>
      <c r="U699">
        <v>3</v>
      </c>
      <c r="V699" t="s">
        <v>1299</v>
      </c>
      <c r="W699">
        <v>3</v>
      </c>
      <c r="X699" t="s">
        <v>128</v>
      </c>
      <c r="Y699">
        <v>1</v>
      </c>
      <c r="Z699" t="s">
        <v>73</v>
      </c>
      <c r="AA699">
        <v>1</v>
      </c>
      <c r="AB699" s="1">
        <v>0.1</v>
      </c>
      <c r="AC699" s="1">
        <v>0.1</v>
      </c>
      <c r="AD699" s="1">
        <v>100</v>
      </c>
      <c r="AE699" s="1">
        <v>0.3</v>
      </c>
      <c r="AF699" s="1">
        <v>0</v>
      </c>
      <c r="AG699" s="1">
        <v>0</v>
      </c>
      <c r="AH699" s="1">
        <v>0.6</v>
      </c>
      <c r="AI699" s="1">
        <v>0</v>
      </c>
      <c r="AJ699" s="1">
        <v>0</v>
      </c>
      <c r="AK699" s="1">
        <v>1</v>
      </c>
      <c r="AL699" s="1">
        <v>0</v>
      </c>
      <c r="AM699" s="1">
        <v>0</v>
      </c>
      <c r="AN699" s="1">
        <v>1</v>
      </c>
      <c r="AO699" s="1">
        <v>0</v>
      </c>
      <c r="AP699" s="1">
        <v>0</v>
      </c>
      <c r="AQ699" s="1" t="s">
        <v>77</v>
      </c>
      <c r="AR699" s="1" t="s">
        <v>77</v>
      </c>
      <c r="AS699" s="1" t="s">
        <v>77</v>
      </c>
      <c r="AT699" s="1">
        <v>172459902</v>
      </c>
      <c r="AU699" s="1">
        <v>161275767</v>
      </c>
      <c r="AV699" s="1">
        <v>93.52</v>
      </c>
      <c r="AW699" s="1">
        <v>2650293000</v>
      </c>
      <c r="AX699" s="1">
        <v>0</v>
      </c>
      <c r="AY699" s="1">
        <v>0</v>
      </c>
      <c r="AZ699" s="1">
        <v>3602000000</v>
      </c>
      <c r="BA699" s="1">
        <v>0</v>
      </c>
      <c r="BB699" s="1">
        <v>0</v>
      </c>
      <c r="BC699" s="1">
        <v>2774498500</v>
      </c>
      <c r="BD699" s="1">
        <v>0</v>
      </c>
      <c r="BE699" s="1">
        <v>0</v>
      </c>
      <c r="BF699" s="1">
        <v>2307926583</v>
      </c>
      <c r="BG699" s="1">
        <v>0</v>
      </c>
      <c r="BH699" s="1">
        <v>0</v>
      </c>
      <c r="BI699" s="1">
        <v>11507177985</v>
      </c>
      <c r="BJ699" s="1">
        <v>161275767</v>
      </c>
      <c r="BK699" s="1">
        <v>1.4</v>
      </c>
      <c r="BL699" s="1" t="s">
        <v>1300</v>
      </c>
      <c r="BM699" s="10">
        <f t="shared" si="106"/>
        <v>172.459902</v>
      </c>
      <c r="BN699" s="10">
        <f t="shared" si="107"/>
        <v>161.275767</v>
      </c>
      <c r="BO699" s="10">
        <f t="shared" si="108"/>
        <v>2650.2930000000001</v>
      </c>
      <c r="BP699" s="10">
        <f t="shared" si="109"/>
        <v>0</v>
      </c>
      <c r="BQ699" s="10">
        <f t="shared" si="110"/>
        <v>3602</v>
      </c>
      <c r="BR699" s="10">
        <f t="shared" si="111"/>
        <v>0</v>
      </c>
      <c r="BS699" s="10">
        <f t="shared" si="112"/>
        <v>2774.4985000000001</v>
      </c>
      <c r="BT699" s="10">
        <f t="shared" si="113"/>
        <v>0</v>
      </c>
      <c r="BU699" s="10">
        <f t="shared" si="114"/>
        <v>2307.9265829999999</v>
      </c>
      <c r="BV699" s="10">
        <f t="shared" si="115"/>
        <v>0</v>
      </c>
    </row>
    <row r="700" spans="1:74" x14ac:dyDescent="0.25">
      <c r="A700">
        <v>16</v>
      </c>
      <c r="B700" t="s">
        <v>60</v>
      </c>
      <c r="C700" t="s">
        <v>61</v>
      </c>
      <c r="D700">
        <v>2020</v>
      </c>
      <c r="E700" t="s">
        <v>62</v>
      </c>
      <c r="F700" t="s">
        <v>63</v>
      </c>
      <c r="G700">
        <v>2</v>
      </c>
      <c r="H700" t="s">
        <v>64</v>
      </c>
      <c r="I700" t="s">
        <v>3370</v>
      </c>
      <c r="J700" t="s">
        <v>1179</v>
      </c>
      <c r="K700" t="s">
        <v>1180</v>
      </c>
      <c r="L700" t="s">
        <v>3416</v>
      </c>
      <c r="M700" t="s">
        <v>1181</v>
      </c>
      <c r="N700" t="s">
        <v>3422</v>
      </c>
      <c r="O700" t="s">
        <v>68</v>
      </c>
      <c r="P700" t="s">
        <v>3448</v>
      </c>
      <c r="Q700" t="s">
        <v>791</v>
      </c>
      <c r="R700" t="s">
        <v>3618</v>
      </c>
      <c r="S700" t="s">
        <v>1294</v>
      </c>
      <c r="T700">
        <v>9</v>
      </c>
      <c r="U700">
        <v>4</v>
      </c>
      <c r="V700" t="s">
        <v>1301</v>
      </c>
      <c r="W700">
        <v>1</v>
      </c>
      <c r="X700" t="s">
        <v>72</v>
      </c>
      <c r="Y700">
        <v>1</v>
      </c>
      <c r="Z700" t="s">
        <v>73</v>
      </c>
      <c r="AA700">
        <v>1</v>
      </c>
      <c r="AB700" s="1">
        <v>1</v>
      </c>
      <c r="AC700" s="1">
        <v>1</v>
      </c>
      <c r="AD700" s="1">
        <v>100</v>
      </c>
      <c r="AE700" s="1">
        <v>4</v>
      </c>
      <c r="AF700" s="1">
        <v>0</v>
      </c>
      <c r="AG700" s="1">
        <v>0</v>
      </c>
      <c r="AH700" s="1">
        <v>5</v>
      </c>
      <c r="AI700" s="1">
        <v>0</v>
      </c>
      <c r="AJ700" s="1">
        <v>0</v>
      </c>
      <c r="AK700" s="1">
        <v>5</v>
      </c>
      <c r="AL700" s="1">
        <v>0</v>
      </c>
      <c r="AM700" s="1">
        <v>0</v>
      </c>
      <c r="AN700" s="1">
        <v>1</v>
      </c>
      <c r="AO700" s="1">
        <v>0</v>
      </c>
      <c r="AP700" s="1">
        <v>0</v>
      </c>
      <c r="AQ700" s="1">
        <v>16</v>
      </c>
      <c r="AR700" s="1">
        <v>1</v>
      </c>
      <c r="AS700" s="1">
        <v>6.25</v>
      </c>
      <c r="AT700" s="1">
        <v>173129902</v>
      </c>
      <c r="AU700" s="1">
        <v>161844100</v>
      </c>
      <c r="AV700" s="1">
        <v>93.48</v>
      </c>
      <c r="AW700" s="1">
        <v>2650293000</v>
      </c>
      <c r="AX700" s="1">
        <v>0</v>
      </c>
      <c r="AY700" s="1">
        <v>0</v>
      </c>
      <c r="AZ700" s="1">
        <v>550000000</v>
      </c>
      <c r="BA700" s="1">
        <v>0</v>
      </c>
      <c r="BB700" s="1">
        <v>0</v>
      </c>
      <c r="BC700" s="1">
        <v>600000000</v>
      </c>
      <c r="BD700" s="1">
        <v>0</v>
      </c>
      <c r="BE700" s="1">
        <v>0</v>
      </c>
      <c r="BF700" s="1">
        <v>500000000</v>
      </c>
      <c r="BG700" s="1">
        <v>0</v>
      </c>
      <c r="BH700" s="1">
        <v>0</v>
      </c>
      <c r="BI700" s="1">
        <v>4473422902</v>
      </c>
      <c r="BJ700" s="1">
        <v>161844100</v>
      </c>
      <c r="BK700" s="1">
        <v>3.62</v>
      </c>
      <c r="BL700" s="1" t="s">
        <v>1302</v>
      </c>
      <c r="BM700" s="10">
        <f t="shared" si="106"/>
        <v>173.12990199999999</v>
      </c>
      <c r="BN700" s="10">
        <f t="shared" si="107"/>
        <v>161.8441</v>
      </c>
      <c r="BO700" s="10">
        <f t="shared" si="108"/>
        <v>2650.2930000000001</v>
      </c>
      <c r="BP700" s="10">
        <f t="shared" si="109"/>
        <v>0</v>
      </c>
      <c r="BQ700" s="10">
        <f t="shared" si="110"/>
        <v>550</v>
      </c>
      <c r="BR700" s="10">
        <f t="shared" si="111"/>
        <v>0</v>
      </c>
      <c r="BS700" s="10">
        <f t="shared" si="112"/>
        <v>600</v>
      </c>
      <c r="BT700" s="10">
        <f t="shared" si="113"/>
        <v>0</v>
      </c>
      <c r="BU700" s="10">
        <f t="shared" si="114"/>
        <v>500</v>
      </c>
      <c r="BV700" s="10">
        <f t="shared" si="115"/>
        <v>0</v>
      </c>
    </row>
    <row r="701" spans="1:74" x14ac:dyDescent="0.25">
      <c r="A701">
        <v>16</v>
      </c>
      <c r="B701" t="s">
        <v>60</v>
      </c>
      <c r="C701" t="s">
        <v>61</v>
      </c>
      <c r="D701">
        <v>2020</v>
      </c>
      <c r="E701" t="s">
        <v>62</v>
      </c>
      <c r="F701" t="s">
        <v>63</v>
      </c>
      <c r="G701">
        <v>2</v>
      </c>
      <c r="H701" t="s">
        <v>64</v>
      </c>
      <c r="I701" t="s">
        <v>3370</v>
      </c>
      <c r="J701" t="s">
        <v>1179</v>
      </c>
      <c r="K701" t="s">
        <v>1180</v>
      </c>
      <c r="L701" t="s">
        <v>3416</v>
      </c>
      <c r="M701" t="s">
        <v>1181</v>
      </c>
      <c r="N701" t="s">
        <v>3422</v>
      </c>
      <c r="O701" t="s">
        <v>68</v>
      </c>
      <c r="P701" t="s">
        <v>3427</v>
      </c>
      <c r="Q701" t="s">
        <v>69</v>
      </c>
      <c r="R701" t="s">
        <v>3619</v>
      </c>
      <c r="S701" t="s">
        <v>1303</v>
      </c>
      <c r="T701">
        <v>14</v>
      </c>
      <c r="U701">
        <v>1</v>
      </c>
      <c r="V701" t="s">
        <v>1304</v>
      </c>
      <c r="W701">
        <v>1</v>
      </c>
      <c r="X701" t="s">
        <v>72</v>
      </c>
      <c r="Y701">
        <v>1</v>
      </c>
      <c r="Z701" t="s">
        <v>73</v>
      </c>
      <c r="AA701">
        <v>1</v>
      </c>
      <c r="AB701" s="1">
        <v>2</v>
      </c>
      <c r="AC701" s="1">
        <v>2</v>
      </c>
      <c r="AD701" s="1">
        <v>100</v>
      </c>
      <c r="AE701" s="1">
        <v>24</v>
      </c>
      <c r="AF701" s="1">
        <v>0</v>
      </c>
      <c r="AG701" s="1">
        <v>0</v>
      </c>
      <c r="AH701" s="1">
        <v>16</v>
      </c>
      <c r="AI701" s="1">
        <v>0</v>
      </c>
      <c r="AJ701" s="1">
        <v>0</v>
      </c>
      <c r="AK701" s="1">
        <v>17</v>
      </c>
      <c r="AL701" s="1">
        <v>0</v>
      </c>
      <c r="AM701" s="1">
        <v>0</v>
      </c>
      <c r="AN701" s="1">
        <v>21</v>
      </c>
      <c r="AO701" s="1">
        <v>0</v>
      </c>
      <c r="AP701" s="1">
        <v>0</v>
      </c>
      <c r="AQ701" s="1">
        <v>80</v>
      </c>
      <c r="AR701" s="1">
        <v>2</v>
      </c>
      <c r="AS701" s="1">
        <v>2.5</v>
      </c>
      <c r="AT701" s="1">
        <v>349942904</v>
      </c>
      <c r="AU701" s="1">
        <v>349942904</v>
      </c>
      <c r="AV701" s="1">
        <v>100</v>
      </c>
      <c r="AW701" s="1">
        <v>3794352000</v>
      </c>
      <c r="AX701" s="1">
        <v>0</v>
      </c>
      <c r="AY701" s="1">
        <v>0</v>
      </c>
      <c r="AZ701" s="1">
        <v>2749406340</v>
      </c>
      <c r="BA701" s="1">
        <v>0</v>
      </c>
      <c r="BB701" s="1">
        <v>0</v>
      </c>
      <c r="BC701" s="1">
        <v>2414821108</v>
      </c>
      <c r="BD701" s="1">
        <v>0</v>
      </c>
      <c r="BE701" s="1">
        <v>0</v>
      </c>
      <c r="BF701" s="1">
        <v>3094855715</v>
      </c>
      <c r="BG701" s="1">
        <v>0</v>
      </c>
      <c r="BH701" s="1">
        <v>0</v>
      </c>
      <c r="BI701" s="1">
        <v>12403378067</v>
      </c>
      <c r="BJ701" s="1">
        <v>349942904</v>
      </c>
      <c r="BK701" s="1">
        <v>2.82</v>
      </c>
      <c r="BL701" s="1" t="s">
        <v>1305</v>
      </c>
      <c r="BM701" s="10">
        <f t="shared" si="106"/>
        <v>349.942904</v>
      </c>
      <c r="BN701" s="10">
        <f t="shared" si="107"/>
        <v>349.942904</v>
      </c>
      <c r="BO701" s="10">
        <f t="shared" si="108"/>
        <v>3794.3519999999999</v>
      </c>
      <c r="BP701" s="10">
        <f t="shared" si="109"/>
        <v>0</v>
      </c>
      <c r="BQ701" s="10">
        <f t="shared" si="110"/>
        <v>2749.40634</v>
      </c>
      <c r="BR701" s="10">
        <f t="shared" si="111"/>
        <v>0</v>
      </c>
      <c r="BS701" s="10">
        <f t="shared" si="112"/>
        <v>2414.8211080000001</v>
      </c>
      <c r="BT701" s="10">
        <f t="shared" si="113"/>
        <v>0</v>
      </c>
      <c r="BU701" s="10">
        <f t="shared" si="114"/>
        <v>3094.8557150000001</v>
      </c>
      <c r="BV701" s="10">
        <f t="shared" si="115"/>
        <v>0</v>
      </c>
    </row>
    <row r="702" spans="1:74" x14ac:dyDescent="0.25">
      <c r="A702">
        <v>16</v>
      </c>
      <c r="B702" t="s">
        <v>60</v>
      </c>
      <c r="C702" t="s">
        <v>61</v>
      </c>
      <c r="D702">
        <v>2020</v>
      </c>
      <c r="E702" t="s">
        <v>62</v>
      </c>
      <c r="F702" t="s">
        <v>63</v>
      </c>
      <c r="G702">
        <v>2</v>
      </c>
      <c r="H702" t="s">
        <v>64</v>
      </c>
      <c r="I702" t="s">
        <v>3370</v>
      </c>
      <c r="J702" t="s">
        <v>1179</v>
      </c>
      <c r="K702" t="s">
        <v>1180</v>
      </c>
      <c r="L702" t="s">
        <v>3416</v>
      </c>
      <c r="M702" t="s">
        <v>1181</v>
      </c>
      <c r="N702" t="s">
        <v>3422</v>
      </c>
      <c r="O702" t="s">
        <v>68</v>
      </c>
      <c r="P702" t="s">
        <v>3427</v>
      </c>
      <c r="Q702" t="s">
        <v>69</v>
      </c>
      <c r="R702" t="s">
        <v>3619</v>
      </c>
      <c r="S702" t="s">
        <v>1303</v>
      </c>
      <c r="T702">
        <v>14</v>
      </c>
      <c r="U702">
        <v>2</v>
      </c>
      <c r="V702" t="s">
        <v>1306</v>
      </c>
      <c r="W702">
        <v>2</v>
      </c>
      <c r="X702" t="s">
        <v>76</v>
      </c>
      <c r="Y702">
        <v>1</v>
      </c>
      <c r="Z702" t="s">
        <v>73</v>
      </c>
      <c r="AA702">
        <v>1</v>
      </c>
      <c r="AB702" s="1">
        <v>100</v>
      </c>
      <c r="AC702" s="1">
        <v>100</v>
      </c>
      <c r="AD702" s="1">
        <v>100</v>
      </c>
      <c r="AE702" s="1">
        <v>100</v>
      </c>
      <c r="AF702" s="1">
        <v>0</v>
      </c>
      <c r="AG702" s="1">
        <v>0</v>
      </c>
      <c r="AH702" s="1">
        <v>100</v>
      </c>
      <c r="AI702" s="1">
        <v>0</v>
      </c>
      <c r="AJ702" s="1">
        <v>0</v>
      </c>
      <c r="AK702" s="1">
        <v>100</v>
      </c>
      <c r="AL702" s="1">
        <v>0</v>
      </c>
      <c r="AM702" s="1">
        <v>0</v>
      </c>
      <c r="AN702" s="1">
        <v>100</v>
      </c>
      <c r="AO702" s="1">
        <v>0</v>
      </c>
      <c r="AP702" s="1">
        <v>0</v>
      </c>
      <c r="AQ702" s="1" t="s">
        <v>77</v>
      </c>
      <c r="AR702" s="1" t="s">
        <v>77</v>
      </c>
      <c r="AS702" s="1" t="s">
        <v>77</v>
      </c>
      <c r="AT702" s="1">
        <v>993434033</v>
      </c>
      <c r="AU702" s="1">
        <v>986868766</v>
      </c>
      <c r="AV702" s="1">
        <v>99.34</v>
      </c>
      <c r="AW702" s="1">
        <v>3206756000</v>
      </c>
      <c r="AX702" s="1">
        <v>0</v>
      </c>
      <c r="AY702" s="1">
        <v>0</v>
      </c>
      <c r="AZ702" s="1">
        <v>2159136600</v>
      </c>
      <c r="BA702" s="1">
        <v>0</v>
      </c>
      <c r="BB702" s="1">
        <v>0</v>
      </c>
      <c r="BC702" s="1">
        <v>2220503782</v>
      </c>
      <c r="BD702" s="1">
        <v>0</v>
      </c>
      <c r="BE702" s="1">
        <v>0</v>
      </c>
      <c r="BF702" s="1">
        <v>2286438981</v>
      </c>
      <c r="BG702" s="1">
        <v>0</v>
      </c>
      <c r="BH702" s="1">
        <v>0</v>
      </c>
      <c r="BI702" s="1">
        <v>10866269396</v>
      </c>
      <c r="BJ702" s="1">
        <v>986868766</v>
      </c>
      <c r="BK702" s="1">
        <v>9.08</v>
      </c>
      <c r="BL702" s="1" t="s">
        <v>1307</v>
      </c>
      <c r="BM702" s="10">
        <f t="shared" si="106"/>
        <v>993.434033</v>
      </c>
      <c r="BN702" s="10">
        <f t="shared" si="107"/>
        <v>986.86876600000005</v>
      </c>
      <c r="BO702" s="10">
        <f t="shared" si="108"/>
        <v>3206.7559999999999</v>
      </c>
      <c r="BP702" s="10">
        <f t="shared" si="109"/>
        <v>0</v>
      </c>
      <c r="BQ702" s="10">
        <f t="shared" si="110"/>
        <v>2159.1365999999998</v>
      </c>
      <c r="BR702" s="10">
        <f t="shared" si="111"/>
        <v>0</v>
      </c>
      <c r="BS702" s="10">
        <f t="shared" si="112"/>
        <v>2220.5037819999998</v>
      </c>
      <c r="BT702" s="10">
        <f t="shared" si="113"/>
        <v>0</v>
      </c>
      <c r="BU702" s="10">
        <f t="shared" si="114"/>
        <v>2286.4389809999998</v>
      </c>
      <c r="BV702" s="10">
        <f t="shared" si="115"/>
        <v>0</v>
      </c>
    </row>
    <row r="703" spans="1:74" x14ac:dyDescent="0.25">
      <c r="A703">
        <v>16</v>
      </c>
      <c r="B703" t="s">
        <v>60</v>
      </c>
      <c r="C703" t="s">
        <v>61</v>
      </c>
      <c r="D703">
        <v>2020</v>
      </c>
      <c r="E703" t="s">
        <v>62</v>
      </c>
      <c r="F703" t="s">
        <v>63</v>
      </c>
      <c r="G703">
        <v>2</v>
      </c>
      <c r="H703" t="s">
        <v>64</v>
      </c>
      <c r="I703" t="s">
        <v>3370</v>
      </c>
      <c r="J703" t="s">
        <v>1179</v>
      </c>
      <c r="K703" t="s">
        <v>1180</v>
      </c>
      <c r="L703" t="s">
        <v>3416</v>
      </c>
      <c r="M703" t="s">
        <v>1181</v>
      </c>
      <c r="N703" t="s">
        <v>3422</v>
      </c>
      <c r="O703" t="s">
        <v>68</v>
      </c>
      <c r="P703" t="s">
        <v>3427</v>
      </c>
      <c r="Q703" t="s">
        <v>69</v>
      </c>
      <c r="R703" t="s">
        <v>3619</v>
      </c>
      <c r="S703" t="s">
        <v>1303</v>
      </c>
      <c r="T703">
        <v>14</v>
      </c>
      <c r="U703">
        <v>3</v>
      </c>
      <c r="V703" t="s">
        <v>1308</v>
      </c>
      <c r="W703">
        <v>2</v>
      </c>
      <c r="X703" t="s">
        <v>76</v>
      </c>
      <c r="Y703">
        <v>1</v>
      </c>
      <c r="Z703" t="s">
        <v>73</v>
      </c>
      <c r="AA703">
        <v>1</v>
      </c>
      <c r="AB703" s="1">
        <v>100</v>
      </c>
      <c r="AC703" s="1">
        <v>100</v>
      </c>
      <c r="AD703" s="1">
        <v>100</v>
      </c>
      <c r="AE703" s="1">
        <v>100</v>
      </c>
      <c r="AF703" s="1">
        <v>0</v>
      </c>
      <c r="AG703" s="1">
        <v>0</v>
      </c>
      <c r="AH703" s="1">
        <v>100</v>
      </c>
      <c r="AI703" s="1">
        <v>0</v>
      </c>
      <c r="AJ703" s="1">
        <v>0</v>
      </c>
      <c r="AK703" s="1">
        <v>100</v>
      </c>
      <c r="AL703" s="1">
        <v>0</v>
      </c>
      <c r="AM703" s="1">
        <v>0</v>
      </c>
      <c r="AN703" s="1">
        <v>100</v>
      </c>
      <c r="AO703" s="1">
        <v>0</v>
      </c>
      <c r="AP703" s="1">
        <v>0</v>
      </c>
      <c r="AQ703" s="1" t="s">
        <v>77</v>
      </c>
      <c r="AR703" s="1" t="s">
        <v>77</v>
      </c>
      <c r="AS703" s="1" t="s">
        <v>77</v>
      </c>
      <c r="AT703" s="1">
        <v>314652067</v>
      </c>
      <c r="AU703" s="1">
        <v>314652067</v>
      </c>
      <c r="AV703" s="1">
        <v>100</v>
      </c>
      <c r="AW703" s="1">
        <v>1211656000</v>
      </c>
      <c r="AX703" s="1">
        <v>0</v>
      </c>
      <c r="AY703" s="1">
        <v>0</v>
      </c>
      <c r="AZ703" s="1">
        <v>817959060</v>
      </c>
      <c r="BA703" s="1">
        <v>0</v>
      </c>
      <c r="BB703" s="1">
        <v>0</v>
      </c>
      <c r="BC703" s="1">
        <v>891763410</v>
      </c>
      <c r="BD703" s="1">
        <v>0</v>
      </c>
      <c r="BE703" s="1">
        <v>0</v>
      </c>
      <c r="BF703" s="1">
        <v>862545304</v>
      </c>
      <c r="BG703" s="1">
        <v>0</v>
      </c>
      <c r="BH703" s="1">
        <v>0</v>
      </c>
      <c r="BI703" s="1">
        <v>4098575841</v>
      </c>
      <c r="BJ703" s="1">
        <v>314652067</v>
      </c>
      <c r="BK703" s="1">
        <v>7.68</v>
      </c>
      <c r="BL703" s="1" t="s">
        <v>1309</v>
      </c>
      <c r="BM703" s="10">
        <f t="shared" si="106"/>
        <v>314.65206699999999</v>
      </c>
      <c r="BN703" s="10">
        <f t="shared" si="107"/>
        <v>314.65206699999999</v>
      </c>
      <c r="BO703" s="10">
        <f t="shared" si="108"/>
        <v>1211.6559999999999</v>
      </c>
      <c r="BP703" s="10">
        <f t="shared" si="109"/>
        <v>0</v>
      </c>
      <c r="BQ703" s="10">
        <f t="shared" si="110"/>
        <v>817.95906000000002</v>
      </c>
      <c r="BR703" s="10">
        <f t="shared" si="111"/>
        <v>0</v>
      </c>
      <c r="BS703" s="10">
        <f t="shared" si="112"/>
        <v>891.76341000000002</v>
      </c>
      <c r="BT703" s="10">
        <f t="shared" si="113"/>
        <v>0</v>
      </c>
      <c r="BU703" s="10">
        <f t="shared" si="114"/>
        <v>862.54530399999999</v>
      </c>
      <c r="BV703" s="10">
        <f t="shared" si="115"/>
        <v>0</v>
      </c>
    </row>
    <row r="704" spans="1:74" x14ac:dyDescent="0.25">
      <c r="A704">
        <v>16</v>
      </c>
      <c r="B704" t="s">
        <v>60</v>
      </c>
      <c r="C704" t="s">
        <v>61</v>
      </c>
      <c r="D704">
        <v>2020</v>
      </c>
      <c r="E704" t="s">
        <v>62</v>
      </c>
      <c r="F704" t="s">
        <v>63</v>
      </c>
      <c r="G704">
        <v>2</v>
      </c>
      <c r="H704" t="s">
        <v>64</v>
      </c>
      <c r="I704" t="s">
        <v>3370</v>
      </c>
      <c r="J704" t="s">
        <v>1179</v>
      </c>
      <c r="K704" t="s">
        <v>1180</v>
      </c>
      <c r="L704" t="s">
        <v>3416</v>
      </c>
      <c r="M704" t="s">
        <v>1181</v>
      </c>
      <c r="N704" t="s">
        <v>3422</v>
      </c>
      <c r="O704" t="s">
        <v>68</v>
      </c>
      <c r="P704" t="s">
        <v>3427</v>
      </c>
      <c r="Q704" t="s">
        <v>69</v>
      </c>
      <c r="R704" t="s">
        <v>3619</v>
      </c>
      <c r="S704" t="s">
        <v>1303</v>
      </c>
      <c r="T704">
        <v>14</v>
      </c>
      <c r="U704">
        <v>4</v>
      </c>
      <c r="V704" t="s">
        <v>1310</v>
      </c>
      <c r="W704">
        <v>3</v>
      </c>
      <c r="X704" t="s">
        <v>128</v>
      </c>
      <c r="Y704">
        <v>1</v>
      </c>
      <c r="Z704" t="s">
        <v>73</v>
      </c>
      <c r="AA704">
        <v>1</v>
      </c>
      <c r="AB704" s="1">
        <v>10</v>
      </c>
      <c r="AC704" s="1">
        <v>10</v>
      </c>
      <c r="AD704" s="1">
        <v>100</v>
      </c>
      <c r="AE704" s="1">
        <v>35</v>
      </c>
      <c r="AF704" s="1">
        <v>0</v>
      </c>
      <c r="AG704" s="1">
        <v>0</v>
      </c>
      <c r="AH704" s="1">
        <v>60</v>
      </c>
      <c r="AI704" s="1">
        <v>0</v>
      </c>
      <c r="AJ704" s="1">
        <v>0</v>
      </c>
      <c r="AK704" s="1">
        <v>85</v>
      </c>
      <c r="AL704" s="1">
        <v>0</v>
      </c>
      <c r="AM704" s="1">
        <v>0</v>
      </c>
      <c r="AN704" s="1">
        <v>90</v>
      </c>
      <c r="AO704" s="1">
        <v>0</v>
      </c>
      <c r="AP704" s="1">
        <v>0</v>
      </c>
      <c r="AQ704" s="1" t="s">
        <v>77</v>
      </c>
      <c r="AR704" s="1" t="s">
        <v>77</v>
      </c>
      <c r="AS704" s="1" t="s">
        <v>77</v>
      </c>
      <c r="AT704" s="1">
        <v>160909991</v>
      </c>
      <c r="AU704" s="1">
        <v>156798907</v>
      </c>
      <c r="AV704" s="1">
        <v>97.45</v>
      </c>
      <c r="AW704" s="1">
        <v>605684000</v>
      </c>
      <c r="AX704" s="1">
        <v>0</v>
      </c>
      <c r="AY704" s="1">
        <v>0</v>
      </c>
      <c r="AZ704" s="1">
        <v>472230000</v>
      </c>
      <c r="BA704" s="1">
        <v>0</v>
      </c>
      <c r="BB704" s="1">
        <v>0</v>
      </c>
      <c r="BC704" s="1">
        <v>485595000</v>
      </c>
      <c r="BD704" s="1">
        <v>0</v>
      </c>
      <c r="BE704" s="1">
        <v>0</v>
      </c>
      <c r="BF704" s="1">
        <v>498960000</v>
      </c>
      <c r="BG704" s="1">
        <v>0</v>
      </c>
      <c r="BH704" s="1">
        <v>0</v>
      </c>
      <c r="BI704" s="1">
        <v>2223378991</v>
      </c>
      <c r="BJ704" s="1">
        <v>156798907</v>
      </c>
      <c r="BK704" s="1">
        <v>7.05</v>
      </c>
      <c r="BL704" s="1" t="s">
        <v>1311</v>
      </c>
      <c r="BM704" s="10">
        <f t="shared" si="106"/>
        <v>160.90999099999999</v>
      </c>
      <c r="BN704" s="10">
        <f t="shared" si="107"/>
        <v>156.79890700000001</v>
      </c>
      <c r="BO704" s="10">
        <f t="shared" si="108"/>
        <v>605.68399999999997</v>
      </c>
      <c r="BP704" s="10">
        <f t="shared" si="109"/>
        <v>0</v>
      </c>
      <c r="BQ704" s="10">
        <f t="shared" si="110"/>
        <v>472.23</v>
      </c>
      <c r="BR704" s="10">
        <f t="shared" si="111"/>
        <v>0</v>
      </c>
      <c r="BS704" s="10">
        <f t="shared" si="112"/>
        <v>485.59500000000003</v>
      </c>
      <c r="BT704" s="10">
        <f t="shared" si="113"/>
        <v>0</v>
      </c>
      <c r="BU704" s="10">
        <f t="shared" si="114"/>
        <v>498.96</v>
      </c>
      <c r="BV704" s="10">
        <f t="shared" si="115"/>
        <v>0</v>
      </c>
    </row>
    <row r="705" spans="1:74" x14ac:dyDescent="0.25">
      <c r="A705">
        <v>16</v>
      </c>
      <c r="B705" t="s">
        <v>60</v>
      </c>
      <c r="C705" t="s">
        <v>61</v>
      </c>
      <c r="D705">
        <v>2020</v>
      </c>
      <c r="E705" t="s">
        <v>62</v>
      </c>
      <c r="F705" t="s">
        <v>63</v>
      </c>
      <c r="G705">
        <v>2</v>
      </c>
      <c r="H705" t="s">
        <v>64</v>
      </c>
      <c r="I705" t="s">
        <v>3371</v>
      </c>
      <c r="J705" t="s">
        <v>1312</v>
      </c>
      <c r="K705" t="s">
        <v>1313</v>
      </c>
      <c r="L705" t="s">
        <v>3417</v>
      </c>
      <c r="M705" t="s">
        <v>1314</v>
      </c>
      <c r="N705" t="s">
        <v>3424</v>
      </c>
      <c r="O705" t="s">
        <v>245</v>
      </c>
      <c r="P705" t="s">
        <v>3423</v>
      </c>
      <c r="Q705" t="s">
        <v>1315</v>
      </c>
      <c r="R705" t="s">
        <v>3620</v>
      </c>
      <c r="S705" t="s">
        <v>1316</v>
      </c>
      <c r="T705">
        <v>8</v>
      </c>
      <c r="U705">
        <v>1</v>
      </c>
      <c r="V705" t="s">
        <v>1317</v>
      </c>
      <c r="W705">
        <v>3</v>
      </c>
      <c r="X705" t="s">
        <v>128</v>
      </c>
      <c r="Y705">
        <v>1</v>
      </c>
      <c r="Z705" t="s">
        <v>73</v>
      </c>
      <c r="AA705">
        <v>1</v>
      </c>
      <c r="AB705" s="1">
        <v>0.1</v>
      </c>
      <c r="AC705" s="1">
        <v>0.1</v>
      </c>
      <c r="AD705" s="1">
        <v>100</v>
      </c>
      <c r="AE705" s="1">
        <v>0.3</v>
      </c>
      <c r="AF705" s="1">
        <v>0</v>
      </c>
      <c r="AG705" s="1">
        <v>0</v>
      </c>
      <c r="AH705" s="1">
        <v>0.6</v>
      </c>
      <c r="AI705" s="1">
        <v>0</v>
      </c>
      <c r="AJ705" s="1">
        <v>0</v>
      </c>
      <c r="AK705" s="1">
        <v>0.9</v>
      </c>
      <c r="AL705" s="1">
        <v>0</v>
      </c>
      <c r="AM705" s="1">
        <v>0</v>
      </c>
      <c r="AN705" s="1">
        <v>1</v>
      </c>
      <c r="AO705" s="1">
        <v>0</v>
      </c>
      <c r="AP705" s="1">
        <v>0</v>
      </c>
      <c r="AQ705" s="1" t="s">
        <v>77</v>
      </c>
      <c r="AR705" s="1" t="s">
        <v>77</v>
      </c>
      <c r="AS705" s="1" t="s">
        <v>77</v>
      </c>
      <c r="AT705" s="1">
        <v>1432733480</v>
      </c>
      <c r="AU705" s="1">
        <v>1378386223</v>
      </c>
      <c r="AV705" s="1">
        <v>96.21</v>
      </c>
      <c r="AW705" s="1">
        <v>1966944000</v>
      </c>
      <c r="AX705" s="1">
        <v>0</v>
      </c>
      <c r="AY705" s="1">
        <v>0</v>
      </c>
      <c r="AZ705" s="1">
        <v>2369195000</v>
      </c>
      <c r="BA705" s="1">
        <v>0</v>
      </c>
      <c r="BB705" s="1">
        <v>0</v>
      </c>
      <c r="BC705" s="1">
        <v>3347410000</v>
      </c>
      <c r="BD705" s="1">
        <v>0</v>
      </c>
      <c r="BE705" s="1">
        <v>0</v>
      </c>
      <c r="BF705" s="1">
        <v>4549250000</v>
      </c>
      <c r="BG705" s="1">
        <v>0</v>
      </c>
      <c r="BH705" s="1">
        <v>0</v>
      </c>
      <c r="BI705" s="1">
        <v>13665532480</v>
      </c>
      <c r="BJ705" s="1">
        <v>1378386223</v>
      </c>
      <c r="BK705" s="1">
        <v>10.09</v>
      </c>
      <c r="BL705" s="1"/>
      <c r="BM705" s="10">
        <f t="shared" si="106"/>
        <v>1432.7334800000001</v>
      </c>
      <c r="BN705" s="10">
        <f t="shared" si="107"/>
        <v>1378.386223</v>
      </c>
      <c r="BO705" s="10">
        <f t="shared" si="108"/>
        <v>1966.944</v>
      </c>
      <c r="BP705" s="10">
        <f t="shared" si="109"/>
        <v>0</v>
      </c>
      <c r="BQ705" s="10">
        <f t="shared" si="110"/>
        <v>2369.1950000000002</v>
      </c>
      <c r="BR705" s="10">
        <f t="shared" si="111"/>
        <v>0</v>
      </c>
      <c r="BS705" s="10">
        <f t="shared" si="112"/>
        <v>3347.41</v>
      </c>
      <c r="BT705" s="10">
        <f t="shared" si="113"/>
        <v>0</v>
      </c>
      <c r="BU705" s="10">
        <f t="shared" si="114"/>
        <v>4549.25</v>
      </c>
      <c r="BV705" s="10">
        <f t="shared" si="115"/>
        <v>0</v>
      </c>
    </row>
    <row r="706" spans="1:74" x14ac:dyDescent="0.25">
      <c r="A706">
        <v>16</v>
      </c>
      <c r="B706" t="s">
        <v>60</v>
      </c>
      <c r="C706" t="s">
        <v>61</v>
      </c>
      <c r="D706">
        <v>2020</v>
      </c>
      <c r="E706" t="s">
        <v>62</v>
      </c>
      <c r="F706" t="s">
        <v>63</v>
      </c>
      <c r="G706">
        <v>2</v>
      </c>
      <c r="H706" t="s">
        <v>64</v>
      </c>
      <c r="I706" t="s">
        <v>3371</v>
      </c>
      <c r="J706" t="s">
        <v>1312</v>
      </c>
      <c r="K706" t="s">
        <v>1313</v>
      </c>
      <c r="L706" t="s">
        <v>3417</v>
      </c>
      <c r="M706" t="s">
        <v>1314</v>
      </c>
      <c r="N706" t="s">
        <v>3424</v>
      </c>
      <c r="O706" t="s">
        <v>245</v>
      </c>
      <c r="P706" t="s">
        <v>3423</v>
      </c>
      <c r="Q706" t="s">
        <v>1315</v>
      </c>
      <c r="R706" t="s">
        <v>3620</v>
      </c>
      <c r="S706" t="s">
        <v>1316</v>
      </c>
      <c r="T706">
        <v>8</v>
      </c>
      <c r="U706">
        <v>2</v>
      </c>
      <c r="V706" t="s">
        <v>1318</v>
      </c>
      <c r="W706">
        <v>3</v>
      </c>
      <c r="X706" t="s">
        <v>128</v>
      </c>
      <c r="Y706">
        <v>1</v>
      </c>
      <c r="Z706" t="s">
        <v>73</v>
      </c>
      <c r="AA706">
        <v>1</v>
      </c>
      <c r="AB706" s="1">
        <v>0.1</v>
      </c>
      <c r="AC706" s="1">
        <v>0.1</v>
      </c>
      <c r="AD706" s="1">
        <v>100</v>
      </c>
      <c r="AE706" s="1">
        <v>0.3</v>
      </c>
      <c r="AF706" s="1">
        <v>0</v>
      </c>
      <c r="AG706" s="1">
        <v>0</v>
      </c>
      <c r="AH706" s="1">
        <v>0.6</v>
      </c>
      <c r="AI706" s="1">
        <v>0</v>
      </c>
      <c r="AJ706" s="1">
        <v>0</v>
      </c>
      <c r="AK706" s="1">
        <v>0.9</v>
      </c>
      <c r="AL706" s="1">
        <v>0</v>
      </c>
      <c r="AM706" s="1">
        <v>0</v>
      </c>
      <c r="AN706" s="1">
        <v>1</v>
      </c>
      <c r="AO706" s="1">
        <v>0</v>
      </c>
      <c r="AP706" s="1">
        <v>0</v>
      </c>
      <c r="AQ706" s="1" t="s">
        <v>77</v>
      </c>
      <c r="AR706" s="1" t="s">
        <v>77</v>
      </c>
      <c r="AS706" s="1" t="s">
        <v>77</v>
      </c>
      <c r="AT706" s="1">
        <v>375019500</v>
      </c>
      <c r="AU706" s="1">
        <v>368053500</v>
      </c>
      <c r="AV706" s="1">
        <v>98.14</v>
      </c>
      <c r="AW706" s="1">
        <v>2150531000</v>
      </c>
      <c r="AX706" s="1">
        <v>0</v>
      </c>
      <c r="AY706" s="1">
        <v>0</v>
      </c>
      <c r="AZ706" s="1">
        <v>2358702000</v>
      </c>
      <c r="BA706" s="1">
        <v>0</v>
      </c>
      <c r="BB706" s="1">
        <v>0</v>
      </c>
      <c r="BC706" s="1">
        <v>3148500000</v>
      </c>
      <c r="BD706" s="1">
        <v>0</v>
      </c>
      <c r="BE706" s="1">
        <v>0</v>
      </c>
      <c r="BF706" s="1">
        <v>3274439000</v>
      </c>
      <c r="BG706" s="1">
        <v>0</v>
      </c>
      <c r="BH706" s="1">
        <v>0</v>
      </c>
      <c r="BI706" s="1">
        <v>11307191500</v>
      </c>
      <c r="BJ706" s="1">
        <v>368053500</v>
      </c>
      <c r="BK706" s="1">
        <v>3.26</v>
      </c>
      <c r="BL706" s="1"/>
      <c r="BM706" s="10">
        <f t="shared" si="106"/>
        <v>375.01949999999999</v>
      </c>
      <c r="BN706" s="10">
        <f t="shared" si="107"/>
        <v>368.05349999999999</v>
      </c>
      <c r="BO706" s="10">
        <f t="shared" si="108"/>
        <v>2150.5309999999999</v>
      </c>
      <c r="BP706" s="10">
        <f t="shared" si="109"/>
        <v>0</v>
      </c>
      <c r="BQ706" s="10">
        <f t="shared" si="110"/>
        <v>2358.7020000000002</v>
      </c>
      <c r="BR706" s="10">
        <f t="shared" si="111"/>
        <v>0</v>
      </c>
      <c r="BS706" s="10">
        <f t="shared" si="112"/>
        <v>3148.5</v>
      </c>
      <c r="BT706" s="10">
        <f t="shared" si="113"/>
        <v>0</v>
      </c>
      <c r="BU706" s="10">
        <f t="shared" si="114"/>
        <v>3274.4389999999999</v>
      </c>
      <c r="BV706" s="10">
        <f t="shared" si="115"/>
        <v>0</v>
      </c>
    </row>
    <row r="707" spans="1:74" x14ac:dyDescent="0.25">
      <c r="A707">
        <v>16</v>
      </c>
      <c r="B707" t="s">
        <v>60</v>
      </c>
      <c r="C707" t="s">
        <v>61</v>
      </c>
      <c r="D707">
        <v>2020</v>
      </c>
      <c r="E707" t="s">
        <v>62</v>
      </c>
      <c r="F707" t="s">
        <v>63</v>
      </c>
      <c r="G707">
        <v>2</v>
      </c>
      <c r="H707" t="s">
        <v>64</v>
      </c>
      <c r="I707" t="s">
        <v>3371</v>
      </c>
      <c r="J707" t="s">
        <v>1312</v>
      </c>
      <c r="K707" t="s">
        <v>1313</v>
      </c>
      <c r="L707" t="s">
        <v>3417</v>
      </c>
      <c r="M707" t="s">
        <v>1314</v>
      </c>
      <c r="N707" t="s">
        <v>3424</v>
      </c>
      <c r="O707" t="s">
        <v>245</v>
      </c>
      <c r="P707" t="s">
        <v>3423</v>
      </c>
      <c r="Q707" t="s">
        <v>1315</v>
      </c>
      <c r="R707" t="s">
        <v>3620</v>
      </c>
      <c r="S707" t="s">
        <v>1316</v>
      </c>
      <c r="T707">
        <v>8</v>
      </c>
      <c r="U707">
        <v>3</v>
      </c>
      <c r="V707" t="s">
        <v>1319</v>
      </c>
      <c r="W707">
        <v>2</v>
      </c>
      <c r="X707" t="s">
        <v>76</v>
      </c>
      <c r="Y707">
        <v>1</v>
      </c>
      <c r="Z707" t="s">
        <v>73</v>
      </c>
      <c r="AA707">
        <v>1</v>
      </c>
      <c r="AB707" s="1">
        <v>17000</v>
      </c>
      <c r="AC707" s="1">
        <v>16414</v>
      </c>
      <c r="AD707" s="1">
        <v>96.55</v>
      </c>
      <c r="AE707" s="1">
        <v>17000</v>
      </c>
      <c r="AF707" s="1">
        <v>0</v>
      </c>
      <c r="AG707" s="1">
        <v>0</v>
      </c>
      <c r="AH707" s="1">
        <v>17000</v>
      </c>
      <c r="AI707" s="1">
        <v>0</v>
      </c>
      <c r="AJ707" s="1">
        <v>0</v>
      </c>
      <c r="AK707" s="1">
        <v>17000</v>
      </c>
      <c r="AL707" s="1">
        <v>0</v>
      </c>
      <c r="AM707" s="1">
        <v>0</v>
      </c>
      <c r="AN707" s="1">
        <v>17000</v>
      </c>
      <c r="AO707" s="1">
        <v>0</v>
      </c>
      <c r="AP707" s="1">
        <v>0</v>
      </c>
      <c r="AQ707" s="1" t="s">
        <v>77</v>
      </c>
      <c r="AR707" s="1" t="s">
        <v>77</v>
      </c>
      <c r="AS707" s="1" t="s">
        <v>77</v>
      </c>
      <c r="AT707" s="1">
        <v>2138988361</v>
      </c>
      <c r="AU707" s="1">
        <v>1958464227</v>
      </c>
      <c r="AV707" s="1">
        <v>91.56</v>
      </c>
      <c r="AW707" s="1">
        <v>5622782000</v>
      </c>
      <c r="AX707" s="1">
        <v>0</v>
      </c>
      <c r="AY707" s="1">
        <v>0</v>
      </c>
      <c r="AZ707" s="1">
        <v>5861816000</v>
      </c>
      <c r="BA707" s="1">
        <v>0</v>
      </c>
      <c r="BB707" s="1">
        <v>0</v>
      </c>
      <c r="BC707" s="1">
        <v>4474814000</v>
      </c>
      <c r="BD707" s="1">
        <v>0</v>
      </c>
      <c r="BE707" s="1">
        <v>0</v>
      </c>
      <c r="BF707" s="1">
        <v>5381562000</v>
      </c>
      <c r="BG707" s="1">
        <v>0</v>
      </c>
      <c r="BH707" s="1">
        <v>0</v>
      </c>
      <c r="BI707" s="1">
        <v>23479962361</v>
      </c>
      <c r="BJ707" s="1">
        <v>1958464227</v>
      </c>
      <c r="BK707" s="1">
        <v>8.34</v>
      </c>
      <c r="BL707" s="1"/>
      <c r="BM707" s="10">
        <f t="shared" ref="BM707:BM770" si="116">AT707 / 1000000</f>
        <v>2138.9883610000002</v>
      </c>
      <c r="BN707" s="10">
        <f t="shared" ref="BN707:BN770" si="117">AU707 / 1000000</f>
        <v>1958.4642269999999</v>
      </c>
      <c r="BO707" s="10">
        <f t="shared" ref="BO707:BO770" si="118">AW707 / 1000000</f>
        <v>5622.7820000000002</v>
      </c>
      <c r="BP707" s="10">
        <f t="shared" ref="BP707:BP770" si="119">AX707 / 1000000</f>
        <v>0</v>
      </c>
      <c r="BQ707" s="10">
        <f t="shared" ref="BQ707:BQ770" si="120">AZ707 / 1000000</f>
        <v>5861.8159999999998</v>
      </c>
      <c r="BR707" s="10">
        <f t="shared" ref="BR707:BR770" si="121">BA707 / 1000000</f>
        <v>0</v>
      </c>
      <c r="BS707" s="10">
        <f t="shared" ref="BS707:BS770" si="122">BC707 / 1000000</f>
        <v>4474.8140000000003</v>
      </c>
      <c r="BT707" s="10">
        <f t="shared" ref="BT707:BT770" si="123">BD707 / 1000000</f>
        <v>0</v>
      </c>
      <c r="BU707" s="10">
        <f t="shared" ref="BU707:BU770" si="124">BF707 / 1000000</f>
        <v>5381.5619999999999</v>
      </c>
      <c r="BV707" s="10">
        <f t="shared" ref="BV707:BV770" si="125">BG707 / 1000000</f>
        <v>0</v>
      </c>
    </row>
    <row r="708" spans="1:74" x14ac:dyDescent="0.25">
      <c r="A708">
        <v>16</v>
      </c>
      <c r="B708" t="s">
        <v>60</v>
      </c>
      <c r="C708" t="s">
        <v>61</v>
      </c>
      <c r="D708">
        <v>2020</v>
      </c>
      <c r="E708" t="s">
        <v>62</v>
      </c>
      <c r="F708" t="s">
        <v>63</v>
      </c>
      <c r="G708">
        <v>2</v>
      </c>
      <c r="H708" t="s">
        <v>64</v>
      </c>
      <c r="I708" t="s">
        <v>3371</v>
      </c>
      <c r="J708" t="s">
        <v>1312</v>
      </c>
      <c r="K708" t="s">
        <v>1313</v>
      </c>
      <c r="L708" t="s">
        <v>3417</v>
      </c>
      <c r="M708" t="s">
        <v>1314</v>
      </c>
      <c r="N708" t="s">
        <v>3424</v>
      </c>
      <c r="O708" t="s">
        <v>245</v>
      </c>
      <c r="P708" t="s">
        <v>3423</v>
      </c>
      <c r="Q708" t="s">
        <v>1315</v>
      </c>
      <c r="R708" t="s">
        <v>3620</v>
      </c>
      <c r="S708" t="s">
        <v>1316</v>
      </c>
      <c r="T708">
        <v>8</v>
      </c>
      <c r="U708">
        <v>4</v>
      </c>
      <c r="V708" t="s">
        <v>1320</v>
      </c>
      <c r="W708">
        <v>2</v>
      </c>
      <c r="X708" t="s">
        <v>76</v>
      </c>
      <c r="Y708">
        <v>1</v>
      </c>
      <c r="Z708" t="s">
        <v>73</v>
      </c>
      <c r="AA708">
        <v>1</v>
      </c>
      <c r="AB708" s="1">
        <v>4055</v>
      </c>
      <c r="AC708" s="1">
        <v>1951</v>
      </c>
      <c r="AD708" s="1">
        <v>48.11</v>
      </c>
      <c r="AE708" s="1">
        <v>9795</v>
      </c>
      <c r="AF708" s="1">
        <v>0</v>
      </c>
      <c r="AG708" s="1">
        <v>0</v>
      </c>
      <c r="AH708" s="1">
        <v>9795</v>
      </c>
      <c r="AI708" s="1">
        <v>0</v>
      </c>
      <c r="AJ708" s="1">
        <v>0</v>
      </c>
      <c r="AK708" s="1">
        <v>9795</v>
      </c>
      <c r="AL708" s="1">
        <v>0</v>
      </c>
      <c r="AM708" s="1">
        <v>0</v>
      </c>
      <c r="AN708" s="1">
        <v>9795</v>
      </c>
      <c r="AO708" s="1">
        <v>0</v>
      </c>
      <c r="AP708" s="1">
        <v>0</v>
      </c>
      <c r="AQ708" s="1" t="s">
        <v>77</v>
      </c>
      <c r="AR708" s="1" t="s">
        <v>77</v>
      </c>
      <c r="AS708" s="1" t="s">
        <v>77</v>
      </c>
      <c r="AT708" s="1">
        <v>15572859762</v>
      </c>
      <c r="AU708" s="1">
        <v>14499022696</v>
      </c>
      <c r="AV708" s="1">
        <v>93.1</v>
      </c>
      <c r="AW708" s="1">
        <v>31076762000</v>
      </c>
      <c r="AX708" s="1">
        <v>0</v>
      </c>
      <c r="AY708" s="1">
        <v>0</v>
      </c>
      <c r="AZ708" s="1">
        <v>38352855000</v>
      </c>
      <c r="BA708" s="1">
        <v>0</v>
      </c>
      <c r="BB708" s="1">
        <v>0</v>
      </c>
      <c r="BC708" s="1">
        <v>38282019000</v>
      </c>
      <c r="BD708" s="1">
        <v>0</v>
      </c>
      <c r="BE708" s="1">
        <v>0</v>
      </c>
      <c r="BF708" s="1">
        <v>36755308000</v>
      </c>
      <c r="BG708" s="1">
        <v>0</v>
      </c>
      <c r="BH708" s="1">
        <v>0</v>
      </c>
      <c r="BI708" s="1">
        <v>160039803762</v>
      </c>
      <c r="BJ708" s="1">
        <v>14499022696</v>
      </c>
      <c r="BK708" s="1">
        <v>9.06</v>
      </c>
      <c r="BL708" s="1"/>
      <c r="BM708" s="10">
        <f t="shared" si="116"/>
        <v>15572.859762</v>
      </c>
      <c r="BN708" s="10">
        <f t="shared" si="117"/>
        <v>14499.022696</v>
      </c>
      <c r="BO708" s="10">
        <f t="shared" si="118"/>
        <v>31076.761999999999</v>
      </c>
      <c r="BP708" s="10">
        <f t="shared" si="119"/>
        <v>0</v>
      </c>
      <c r="BQ708" s="10">
        <f t="shared" si="120"/>
        <v>38352.855000000003</v>
      </c>
      <c r="BR708" s="10">
        <f t="shared" si="121"/>
        <v>0</v>
      </c>
      <c r="BS708" s="10">
        <f t="shared" si="122"/>
        <v>38282.019</v>
      </c>
      <c r="BT708" s="10">
        <f t="shared" si="123"/>
        <v>0</v>
      </c>
      <c r="BU708" s="10">
        <f t="shared" si="124"/>
        <v>36755.307999999997</v>
      </c>
      <c r="BV708" s="10">
        <f t="shared" si="125"/>
        <v>0</v>
      </c>
    </row>
    <row r="709" spans="1:74" x14ac:dyDescent="0.25">
      <c r="A709">
        <v>16</v>
      </c>
      <c r="B709" t="s">
        <v>60</v>
      </c>
      <c r="C709" t="s">
        <v>61</v>
      </c>
      <c r="D709">
        <v>2020</v>
      </c>
      <c r="E709" t="s">
        <v>62</v>
      </c>
      <c r="F709" t="s">
        <v>63</v>
      </c>
      <c r="G709">
        <v>2</v>
      </c>
      <c r="H709" t="s">
        <v>64</v>
      </c>
      <c r="I709" t="s">
        <v>3371</v>
      </c>
      <c r="J709" t="s">
        <v>1312</v>
      </c>
      <c r="K709" t="s">
        <v>1313</v>
      </c>
      <c r="L709" t="s">
        <v>3417</v>
      </c>
      <c r="M709" t="s">
        <v>1314</v>
      </c>
      <c r="N709" t="s">
        <v>3424</v>
      </c>
      <c r="O709" t="s">
        <v>245</v>
      </c>
      <c r="P709" t="s">
        <v>3423</v>
      </c>
      <c r="Q709" t="s">
        <v>1315</v>
      </c>
      <c r="R709" t="s">
        <v>3620</v>
      </c>
      <c r="S709" t="s">
        <v>1316</v>
      </c>
      <c r="T709">
        <v>8</v>
      </c>
      <c r="U709">
        <v>5</v>
      </c>
      <c r="V709" t="s">
        <v>1321</v>
      </c>
      <c r="W709">
        <v>3</v>
      </c>
      <c r="X709" t="s">
        <v>128</v>
      </c>
      <c r="Y709">
        <v>1</v>
      </c>
      <c r="Z709" t="s">
        <v>73</v>
      </c>
      <c r="AA709">
        <v>1</v>
      </c>
      <c r="AB709" s="1">
        <v>0.1</v>
      </c>
      <c r="AC709" s="1">
        <v>0.1</v>
      </c>
      <c r="AD709" s="1">
        <v>100</v>
      </c>
      <c r="AE709" s="1">
        <v>0.3</v>
      </c>
      <c r="AF709" s="1">
        <v>0</v>
      </c>
      <c r="AG709" s="1">
        <v>0</v>
      </c>
      <c r="AH709" s="1">
        <v>0.6</v>
      </c>
      <c r="AI709" s="1">
        <v>0</v>
      </c>
      <c r="AJ709" s="1">
        <v>0</v>
      </c>
      <c r="AK709" s="1">
        <v>0.9</v>
      </c>
      <c r="AL709" s="1">
        <v>0</v>
      </c>
      <c r="AM709" s="1">
        <v>0</v>
      </c>
      <c r="AN709" s="1">
        <v>1</v>
      </c>
      <c r="AO709" s="1">
        <v>0</v>
      </c>
      <c r="AP709" s="1">
        <v>0</v>
      </c>
      <c r="AQ709" s="1" t="s">
        <v>77</v>
      </c>
      <c r="AR709" s="1" t="s">
        <v>77</v>
      </c>
      <c r="AS709" s="1" t="s">
        <v>77</v>
      </c>
      <c r="AT709" s="1">
        <v>158246500</v>
      </c>
      <c r="AU709" s="1">
        <v>142578548</v>
      </c>
      <c r="AV709" s="1">
        <v>90.1</v>
      </c>
      <c r="AW709" s="1">
        <v>401566000</v>
      </c>
      <c r="AX709" s="1">
        <v>0</v>
      </c>
      <c r="AY709" s="1">
        <v>0</v>
      </c>
      <c r="AZ709" s="1">
        <v>1164516000</v>
      </c>
      <c r="BA709" s="1">
        <v>0</v>
      </c>
      <c r="BB709" s="1">
        <v>0</v>
      </c>
      <c r="BC709" s="1">
        <v>314596000</v>
      </c>
      <c r="BD709" s="1">
        <v>0</v>
      </c>
      <c r="BE709" s="1">
        <v>0</v>
      </c>
      <c r="BF709" s="1">
        <v>327180000</v>
      </c>
      <c r="BG709" s="1">
        <v>0</v>
      </c>
      <c r="BH709" s="1">
        <v>0</v>
      </c>
      <c r="BI709" s="1">
        <v>2366104500</v>
      </c>
      <c r="BJ709" s="1">
        <v>142578548</v>
      </c>
      <c r="BK709" s="1">
        <v>6.03</v>
      </c>
      <c r="BL709" s="1"/>
      <c r="BM709" s="10">
        <f t="shared" si="116"/>
        <v>158.2465</v>
      </c>
      <c r="BN709" s="10">
        <f t="shared" si="117"/>
        <v>142.57854800000001</v>
      </c>
      <c r="BO709" s="10">
        <f t="shared" si="118"/>
        <v>401.56599999999997</v>
      </c>
      <c r="BP709" s="10">
        <f t="shared" si="119"/>
        <v>0</v>
      </c>
      <c r="BQ709" s="10">
        <f t="shared" si="120"/>
        <v>1164.5160000000001</v>
      </c>
      <c r="BR709" s="10">
        <f t="shared" si="121"/>
        <v>0</v>
      </c>
      <c r="BS709" s="10">
        <f t="shared" si="122"/>
        <v>314.596</v>
      </c>
      <c r="BT709" s="10">
        <f t="shared" si="123"/>
        <v>0</v>
      </c>
      <c r="BU709" s="10">
        <f t="shared" si="124"/>
        <v>327.18</v>
      </c>
      <c r="BV709" s="10">
        <f t="shared" si="125"/>
        <v>0</v>
      </c>
    </row>
    <row r="710" spans="1:74" x14ac:dyDescent="0.25">
      <c r="A710">
        <v>16</v>
      </c>
      <c r="B710" t="s">
        <v>60</v>
      </c>
      <c r="C710" t="s">
        <v>61</v>
      </c>
      <c r="D710">
        <v>2020</v>
      </c>
      <c r="E710" t="s">
        <v>62</v>
      </c>
      <c r="F710" t="s">
        <v>63</v>
      </c>
      <c r="G710">
        <v>2</v>
      </c>
      <c r="H710" t="s">
        <v>64</v>
      </c>
      <c r="I710" t="s">
        <v>3371</v>
      </c>
      <c r="J710" t="s">
        <v>1312</v>
      </c>
      <c r="K710" t="s">
        <v>1313</v>
      </c>
      <c r="L710" t="s">
        <v>3417</v>
      </c>
      <c r="M710" t="s">
        <v>1314</v>
      </c>
      <c r="N710" t="s">
        <v>3424</v>
      </c>
      <c r="O710" t="s">
        <v>245</v>
      </c>
      <c r="P710" t="s">
        <v>3423</v>
      </c>
      <c r="Q710" t="s">
        <v>1315</v>
      </c>
      <c r="R710" t="s">
        <v>3621</v>
      </c>
      <c r="S710" t="s">
        <v>1322</v>
      </c>
      <c r="T710">
        <v>14</v>
      </c>
      <c r="U710">
        <v>1</v>
      </c>
      <c r="V710" t="s">
        <v>1323</v>
      </c>
      <c r="W710">
        <v>2</v>
      </c>
      <c r="X710" t="s">
        <v>76</v>
      </c>
      <c r="Y710">
        <v>1</v>
      </c>
      <c r="Z710" t="s">
        <v>73</v>
      </c>
      <c r="AA710">
        <v>1</v>
      </c>
      <c r="AB710" s="1">
        <v>100</v>
      </c>
      <c r="AC710" s="1">
        <v>100</v>
      </c>
      <c r="AD710" s="1">
        <v>100</v>
      </c>
      <c r="AE710" s="1">
        <v>100</v>
      </c>
      <c r="AF710" s="1">
        <v>0</v>
      </c>
      <c r="AG710" s="1">
        <v>0</v>
      </c>
      <c r="AH710" s="1">
        <v>100</v>
      </c>
      <c r="AI710" s="1">
        <v>0</v>
      </c>
      <c r="AJ710" s="1">
        <v>0</v>
      </c>
      <c r="AK710" s="1">
        <v>100</v>
      </c>
      <c r="AL710" s="1">
        <v>0</v>
      </c>
      <c r="AM710" s="1">
        <v>0</v>
      </c>
      <c r="AN710" s="1">
        <v>100</v>
      </c>
      <c r="AO710" s="1">
        <v>0</v>
      </c>
      <c r="AP710" s="1">
        <v>0</v>
      </c>
      <c r="AQ710" s="1" t="s">
        <v>77</v>
      </c>
      <c r="AR710" s="1" t="s">
        <v>77</v>
      </c>
      <c r="AS710" s="1" t="s">
        <v>77</v>
      </c>
      <c r="AT710" s="1">
        <v>216793000</v>
      </c>
      <c r="AU710" s="1">
        <v>210520000</v>
      </c>
      <c r="AV710" s="1">
        <v>97.11</v>
      </c>
      <c r="AW710" s="1">
        <v>750082000</v>
      </c>
      <c r="AX710" s="1">
        <v>0</v>
      </c>
      <c r="AY710" s="1">
        <v>0</v>
      </c>
      <c r="AZ710" s="1">
        <v>475839000</v>
      </c>
      <c r="BA710" s="1">
        <v>0</v>
      </c>
      <c r="BB710" s="1">
        <v>0</v>
      </c>
      <c r="BC710" s="1">
        <v>490114000</v>
      </c>
      <c r="BD710" s="1">
        <v>0</v>
      </c>
      <c r="BE710" s="1">
        <v>0</v>
      </c>
      <c r="BF710" s="1">
        <v>252408000</v>
      </c>
      <c r="BG710" s="1">
        <v>0</v>
      </c>
      <c r="BH710" s="1">
        <v>0</v>
      </c>
      <c r="BI710" s="1">
        <v>2185236000</v>
      </c>
      <c r="BJ710" s="1">
        <v>210520000</v>
      </c>
      <c r="BK710" s="1">
        <v>9.6300000000000008</v>
      </c>
      <c r="BL710" s="1"/>
      <c r="BM710" s="10">
        <f t="shared" si="116"/>
        <v>216.79300000000001</v>
      </c>
      <c r="BN710" s="10">
        <f t="shared" si="117"/>
        <v>210.52</v>
      </c>
      <c r="BO710" s="10">
        <f t="shared" si="118"/>
        <v>750.08199999999999</v>
      </c>
      <c r="BP710" s="10">
        <f t="shared" si="119"/>
        <v>0</v>
      </c>
      <c r="BQ710" s="10">
        <f t="shared" si="120"/>
        <v>475.839</v>
      </c>
      <c r="BR710" s="10">
        <f t="shared" si="121"/>
        <v>0</v>
      </c>
      <c r="BS710" s="10">
        <f t="shared" si="122"/>
        <v>490.11399999999998</v>
      </c>
      <c r="BT710" s="10">
        <f t="shared" si="123"/>
        <v>0</v>
      </c>
      <c r="BU710" s="10">
        <f t="shared" si="124"/>
        <v>252.40799999999999</v>
      </c>
      <c r="BV710" s="10">
        <f t="shared" si="125"/>
        <v>0</v>
      </c>
    </row>
    <row r="711" spans="1:74" x14ac:dyDescent="0.25">
      <c r="A711">
        <v>16</v>
      </c>
      <c r="B711" t="s">
        <v>60</v>
      </c>
      <c r="C711" t="s">
        <v>61</v>
      </c>
      <c r="D711">
        <v>2020</v>
      </c>
      <c r="E711" t="s">
        <v>62</v>
      </c>
      <c r="F711" t="s">
        <v>63</v>
      </c>
      <c r="G711">
        <v>2</v>
      </c>
      <c r="H711" t="s">
        <v>64</v>
      </c>
      <c r="I711" t="s">
        <v>3371</v>
      </c>
      <c r="J711" t="s">
        <v>1312</v>
      </c>
      <c r="K711" t="s">
        <v>1313</v>
      </c>
      <c r="L711" t="s">
        <v>3417</v>
      </c>
      <c r="M711" t="s">
        <v>1314</v>
      </c>
      <c r="N711" t="s">
        <v>3424</v>
      </c>
      <c r="O711" t="s">
        <v>245</v>
      </c>
      <c r="P711" t="s">
        <v>3423</v>
      </c>
      <c r="Q711" t="s">
        <v>1315</v>
      </c>
      <c r="R711" t="s">
        <v>3621</v>
      </c>
      <c r="S711" t="s">
        <v>1322</v>
      </c>
      <c r="T711">
        <v>14</v>
      </c>
      <c r="U711">
        <v>2</v>
      </c>
      <c r="V711" t="s">
        <v>1324</v>
      </c>
      <c r="W711">
        <v>1</v>
      </c>
      <c r="X711" t="s">
        <v>72</v>
      </c>
      <c r="Y711">
        <v>1</v>
      </c>
      <c r="Z711" t="s">
        <v>73</v>
      </c>
      <c r="AA711">
        <v>1</v>
      </c>
      <c r="AB711" s="1">
        <v>0</v>
      </c>
      <c r="AC711" s="1">
        <v>0</v>
      </c>
      <c r="AD711" s="1">
        <v>0</v>
      </c>
      <c r="AE711" s="1">
        <v>5675</v>
      </c>
      <c r="AF711" s="1">
        <v>0</v>
      </c>
      <c r="AG711" s="1">
        <v>0</v>
      </c>
      <c r="AH711" s="1">
        <v>7567</v>
      </c>
      <c r="AI711" s="1">
        <v>0</v>
      </c>
      <c r="AJ711" s="1">
        <v>0</v>
      </c>
      <c r="AK711" s="1">
        <v>7567</v>
      </c>
      <c r="AL711" s="1">
        <v>0</v>
      </c>
      <c r="AM711" s="1">
        <v>0</v>
      </c>
      <c r="AN711" s="1">
        <v>1891</v>
      </c>
      <c r="AO711" s="1">
        <v>0</v>
      </c>
      <c r="AP711" s="1">
        <v>0</v>
      </c>
      <c r="AQ711" s="1">
        <v>22700</v>
      </c>
      <c r="AR711" s="1">
        <v>0</v>
      </c>
      <c r="AS711" s="1">
        <v>0</v>
      </c>
      <c r="AT711" s="1">
        <v>0</v>
      </c>
      <c r="AU711" s="1">
        <v>0</v>
      </c>
      <c r="AV711" s="1">
        <v>0</v>
      </c>
      <c r="AW711" s="1">
        <v>2051771000</v>
      </c>
      <c r="AX711" s="1">
        <v>0</v>
      </c>
      <c r="AY711" s="1">
        <v>0</v>
      </c>
      <c r="AZ711" s="1">
        <v>3984982000</v>
      </c>
      <c r="BA711" s="1">
        <v>0</v>
      </c>
      <c r="BB711" s="1">
        <v>0</v>
      </c>
      <c r="BC711" s="1">
        <v>4104532000</v>
      </c>
      <c r="BD711" s="1">
        <v>0</v>
      </c>
      <c r="BE711" s="1">
        <v>0</v>
      </c>
      <c r="BF711" s="1">
        <v>2113834000</v>
      </c>
      <c r="BG711" s="1">
        <v>0</v>
      </c>
      <c r="BH711" s="1">
        <v>0</v>
      </c>
      <c r="BI711" s="1">
        <v>12255119000</v>
      </c>
      <c r="BJ711" s="1">
        <v>0</v>
      </c>
      <c r="BK711" s="1">
        <v>0</v>
      </c>
      <c r="BL711" s="1" t="s">
        <v>74</v>
      </c>
      <c r="BM711" s="10">
        <f t="shared" si="116"/>
        <v>0</v>
      </c>
      <c r="BN711" s="10">
        <f t="shared" si="117"/>
        <v>0</v>
      </c>
      <c r="BO711" s="10">
        <f t="shared" si="118"/>
        <v>2051.7710000000002</v>
      </c>
      <c r="BP711" s="10">
        <f t="shared" si="119"/>
        <v>0</v>
      </c>
      <c r="BQ711" s="10">
        <f t="shared" si="120"/>
        <v>3984.982</v>
      </c>
      <c r="BR711" s="10">
        <f t="shared" si="121"/>
        <v>0</v>
      </c>
      <c r="BS711" s="10">
        <f t="shared" si="122"/>
        <v>4104.5320000000002</v>
      </c>
      <c r="BT711" s="10">
        <f t="shared" si="123"/>
        <v>0</v>
      </c>
      <c r="BU711" s="10">
        <f t="shared" si="124"/>
        <v>2113.8339999999998</v>
      </c>
      <c r="BV711" s="10">
        <f t="shared" si="125"/>
        <v>0</v>
      </c>
    </row>
    <row r="712" spans="1:74" x14ac:dyDescent="0.25">
      <c r="A712">
        <v>16</v>
      </c>
      <c r="B712" t="s">
        <v>60</v>
      </c>
      <c r="C712" t="s">
        <v>61</v>
      </c>
      <c r="D712">
        <v>2020</v>
      </c>
      <c r="E712" t="s">
        <v>62</v>
      </c>
      <c r="F712" t="s">
        <v>63</v>
      </c>
      <c r="G712">
        <v>2</v>
      </c>
      <c r="H712" t="s">
        <v>64</v>
      </c>
      <c r="I712" t="s">
        <v>3371</v>
      </c>
      <c r="J712" t="s">
        <v>1312</v>
      </c>
      <c r="K712" t="s">
        <v>1313</v>
      </c>
      <c r="L712" t="s">
        <v>3417</v>
      </c>
      <c r="M712" t="s">
        <v>1314</v>
      </c>
      <c r="N712" t="s">
        <v>3424</v>
      </c>
      <c r="O712" t="s">
        <v>245</v>
      </c>
      <c r="P712" t="s">
        <v>3423</v>
      </c>
      <c r="Q712" t="s">
        <v>1315</v>
      </c>
      <c r="R712" t="s">
        <v>3621</v>
      </c>
      <c r="S712" t="s">
        <v>1322</v>
      </c>
      <c r="T712">
        <v>14</v>
      </c>
      <c r="U712">
        <v>3</v>
      </c>
      <c r="V712" t="s">
        <v>1325</v>
      </c>
      <c r="W712">
        <v>1</v>
      </c>
      <c r="X712" t="s">
        <v>72</v>
      </c>
      <c r="Y712">
        <v>1</v>
      </c>
      <c r="Z712" t="s">
        <v>73</v>
      </c>
      <c r="AA712">
        <v>1</v>
      </c>
      <c r="AB712" s="1">
        <v>0</v>
      </c>
      <c r="AC712" s="1">
        <v>0</v>
      </c>
      <c r="AD712" s="1">
        <v>0</v>
      </c>
      <c r="AE712" s="1">
        <v>3750</v>
      </c>
      <c r="AF712" s="1">
        <v>0</v>
      </c>
      <c r="AG712" s="1">
        <v>0</v>
      </c>
      <c r="AH712" s="1">
        <v>5000</v>
      </c>
      <c r="AI712" s="1">
        <v>0</v>
      </c>
      <c r="AJ712" s="1">
        <v>0</v>
      </c>
      <c r="AK712" s="1">
        <v>5000</v>
      </c>
      <c r="AL712" s="1">
        <v>0</v>
      </c>
      <c r="AM712" s="1">
        <v>0</v>
      </c>
      <c r="AN712" s="1">
        <v>1250</v>
      </c>
      <c r="AO712" s="1">
        <v>0</v>
      </c>
      <c r="AP712" s="1">
        <v>0</v>
      </c>
      <c r="AQ712" s="1">
        <v>15000</v>
      </c>
      <c r="AR712" s="1">
        <v>0</v>
      </c>
      <c r="AS712" s="1">
        <v>0</v>
      </c>
      <c r="AT712" s="1">
        <v>0</v>
      </c>
      <c r="AU712" s="1">
        <v>0</v>
      </c>
      <c r="AV712" s="1">
        <v>0</v>
      </c>
      <c r="AW712" s="1">
        <v>2412416000</v>
      </c>
      <c r="AX712" s="1">
        <v>0</v>
      </c>
      <c r="AY712" s="1">
        <v>0</v>
      </c>
      <c r="AZ712" s="1">
        <v>1592468000</v>
      </c>
      <c r="BA712" s="1">
        <v>0</v>
      </c>
      <c r="BB712" s="1">
        <v>0</v>
      </c>
      <c r="BC712" s="1">
        <v>1862510000</v>
      </c>
      <c r="BD712" s="1">
        <v>0</v>
      </c>
      <c r="BE712" s="1">
        <v>0</v>
      </c>
      <c r="BF712" s="1">
        <v>7065638000</v>
      </c>
      <c r="BG712" s="1">
        <v>0</v>
      </c>
      <c r="BH712" s="1">
        <v>0</v>
      </c>
      <c r="BI712" s="1">
        <v>12933032000</v>
      </c>
      <c r="BJ712" s="1">
        <v>0</v>
      </c>
      <c r="BK712" s="1">
        <v>0</v>
      </c>
      <c r="BL712" s="1" t="s">
        <v>74</v>
      </c>
      <c r="BM712" s="10">
        <f t="shared" si="116"/>
        <v>0</v>
      </c>
      <c r="BN712" s="10">
        <f t="shared" si="117"/>
        <v>0</v>
      </c>
      <c r="BO712" s="10">
        <f t="shared" si="118"/>
        <v>2412.4160000000002</v>
      </c>
      <c r="BP712" s="10">
        <f t="shared" si="119"/>
        <v>0</v>
      </c>
      <c r="BQ712" s="10">
        <f t="shared" si="120"/>
        <v>1592.4680000000001</v>
      </c>
      <c r="BR712" s="10">
        <f t="shared" si="121"/>
        <v>0</v>
      </c>
      <c r="BS712" s="10">
        <f t="shared" si="122"/>
        <v>1862.51</v>
      </c>
      <c r="BT712" s="10">
        <f t="shared" si="123"/>
        <v>0</v>
      </c>
      <c r="BU712" s="10">
        <f t="shared" si="124"/>
        <v>7065.6379999999999</v>
      </c>
      <c r="BV712" s="10">
        <f t="shared" si="125"/>
        <v>0</v>
      </c>
    </row>
    <row r="713" spans="1:74" x14ac:dyDescent="0.25">
      <c r="A713">
        <v>16</v>
      </c>
      <c r="B713" t="s">
        <v>60</v>
      </c>
      <c r="C713" t="s">
        <v>61</v>
      </c>
      <c r="D713">
        <v>2020</v>
      </c>
      <c r="E713" t="s">
        <v>62</v>
      </c>
      <c r="F713" t="s">
        <v>63</v>
      </c>
      <c r="G713">
        <v>2</v>
      </c>
      <c r="H713" t="s">
        <v>64</v>
      </c>
      <c r="I713" t="s">
        <v>3371</v>
      </c>
      <c r="J713" t="s">
        <v>1312</v>
      </c>
      <c r="K713" t="s">
        <v>1313</v>
      </c>
      <c r="L713" t="s">
        <v>3417</v>
      </c>
      <c r="M713" t="s">
        <v>1314</v>
      </c>
      <c r="N713" t="s">
        <v>3424</v>
      </c>
      <c r="O713" t="s">
        <v>245</v>
      </c>
      <c r="P713" t="s">
        <v>3423</v>
      </c>
      <c r="Q713" t="s">
        <v>1315</v>
      </c>
      <c r="R713" t="s">
        <v>3621</v>
      </c>
      <c r="S713" t="s">
        <v>1322</v>
      </c>
      <c r="T713">
        <v>14</v>
      </c>
      <c r="U713">
        <v>4</v>
      </c>
      <c r="V713" t="s">
        <v>1326</v>
      </c>
      <c r="W713">
        <v>1</v>
      </c>
      <c r="X713" t="s">
        <v>72</v>
      </c>
      <c r="Y713">
        <v>1</v>
      </c>
      <c r="Z713" t="s">
        <v>73</v>
      </c>
      <c r="AA713">
        <v>1</v>
      </c>
      <c r="AB713" s="1">
        <v>1</v>
      </c>
      <c r="AC713" s="1">
        <v>0</v>
      </c>
      <c r="AD713" s="1">
        <v>0</v>
      </c>
      <c r="AE713" s="1">
        <v>999</v>
      </c>
      <c r="AF713" s="1">
        <v>0</v>
      </c>
      <c r="AG713" s="1">
        <v>0</v>
      </c>
      <c r="AH713" s="1">
        <v>1200</v>
      </c>
      <c r="AI713" s="1">
        <v>0</v>
      </c>
      <c r="AJ713" s="1">
        <v>0</v>
      </c>
      <c r="AK713" s="1">
        <v>1200</v>
      </c>
      <c r="AL713" s="1">
        <v>0</v>
      </c>
      <c r="AM713" s="1">
        <v>0</v>
      </c>
      <c r="AN713" s="1">
        <v>600</v>
      </c>
      <c r="AO713" s="1">
        <v>0</v>
      </c>
      <c r="AP713" s="1">
        <v>0</v>
      </c>
      <c r="AQ713" s="1">
        <v>4000</v>
      </c>
      <c r="AR713" s="1">
        <v>0</v>
      </c>
      <c r="AS713" s="1">
        <v>0</v>
      </c>
      <c r="AT713" s="1">
        <v>25840000</v>
      </c>
      <c r="AU713" s="1">
        <v>25840000</v>
      </c>
      <c r="AV713" s="1">
        <v>100</v>
      </c>
      <c r="AW713" s="1">
        <v>1805703000</v>
      </c>
      <c r="AX713" s="1">
        <v>0</v>
      </c>
      <c r="AY713" s="1">
        <v>0</v>
      </c>
      <c r="AZ713" s="1">
        <v>3685360000</v>
      </c>
      <c r="BA713" s="1">
        <v>0</v>
      </c>
      <c r="BB713" s="1">
        <v>0</v>
      </c>
      <c r="BC713" s="1">
        <v>3573653000</v>
      </c>
      <c r="BD713" s="1">
        <v>0</v>
      </c>
      <c r="BE713" s="1">
        <v>0</v>
      </c>
      <c r="BF713" s="1">
        <v>1791831000</v>
      </c>
      <c r="BG713" s="1">
        <v>0</v>
      </c>
      <c r="BH713" s="1">
        <v>0</v>
      </c>
      <c r="BI713" s="1">
        <v>10882387000</v>
      </c>
      <c r="BJ713" s="1">
        <v>25840000</v>
      </c>
      <c r="BK713" s="1">
        <v>0.24</v>
      </c>
      <c r="BL713" s="1" t="s">
        <v>1327</v>
      </c>
      <c r="BM713" s="10">
        <f t="shared" si="116"/>
        <v>25.84</v>
      </c>
      <c r="BN713" s="10">
        <f t="shared" si="117"/>
        <v>25.84</v>
      </c>
      <c r="BO713" s="10">
        <f t="shared" si="118"/>
        <v>1805.703</v>
      </c>
      <c r="BP713" s="10">
        <f t="shared" si="119"/>
        <v>0</v>
      </c>
      <c r="BQ713" s="10">
        <f t="shared" si="120"/>
        <v>3685.36</v>
      </c>
      <c r="BR713" s="10">
        <f t="shared" si="121"/>
        <v>0</v>
      </c>
      <c r="BS713" s="10">
        <f t="shared" si="122"/>
        <v>3573.6529999999998</v>
      </c>
      <c r="BT713" s="10">
        <f t="shared" si="123"/>
        <v>0</v>
      </c>
      <c r="BU713" s="10">
        <f t="shared" si="124"/>
        <v>1791.8309999999999</v>
      </c>
      <c r="BV713" s="10">
        <f t="shared" si="125"/>
        <v>0</v>
      </c>
    </row>
    <row r="714" spans="1:74" x14ac:dyDescent="0.25">
      <c r="A714">
        <v>16</v>
      </c>
      <c r="B714" t="s">
        <v>60</v>
      </c>
      <c r="C714" t="s">
        <v>61</v>
      </c>
      <c r="D714">
        <v>2020</v>
      </c>
      <c r="E714" t="s">
        <v>62</v>
      </c>
      <c r="F714" t="s">
        <v>63</v>
      </c>
      <c r="G714">
        <v>2</v>
      </c>
      <c r="H714" t="s">
        <v>64</v>
      </c>
      <c r="I714" t="s">
        <v>3371</v>
      </c>
      <c r="J714" t="s">
        <v>1312</v>
      </c>
      <c r="K714" t="s">
        <v>1313</v>
      </c>
      <c r="L714" t="s">
        <v>3417</v>
      </c>
      <c r="M714" t="s">
        <v>1314</v>
      </c>
      <c r="N714" t="s">
        <v>3424</v>
      </c>
      <c r="O714" t="s">
        <v>245</v>
      </c>
      <c r="P714" t="s">
        <v>3426</v>
      </c>
      <c r="Q714" t="s">
        <v>246</v>
      </c>
      <c r="R714" t="s">
        <v>3622</v>
      </c>
      <c r="S714" t="s">
        <v>1328</v>
      </c>
      <c r="T714">
        <v>6</v>
      </c>
      <c r="U714">
        <v>1</v>
      </c>
      <c r="V714" t="s">
        <v>1329</v>
      </c>
      <c r="W714">
        <v>1</v>
      </c>
      <c r="X714" t="s">
        <v>72</v>
      </c>
      <c r="Y714">
        <v>1</v>
      </c>
      <c r="Z714" t="s">
        <v>73</v>
      </c>
      <c r="AA714">
        <v>1</v>
      </c>
      <c r="AB714" s="1">
        <v>0.2</v>
      </c>
      <c r="AC714" s="1">
        <v>0.2</v>
      </c>
      <c r="AD714" s="1">
        <v>100</v>
      </c>
      <c r="AE714" s="1">
        <v>0.2</v>
      </c>
      <c r="AF714" s="1">
        <v>0</v>
      </c>
      <c r="AG714" s="1">
        <v>0</v>
      </c>
      <c r="AH714" s="1">
        <v>0.2</v>
      </c>
      <c r="AI714" s="1">
        <v>0</v>
      </c>
      <c r="AJ714" s="1">
        <v>0</v>
      </c>
      <c r="AK714" s="1">
        <v>0.2</v>
      </c>
      <c r="AL714" s="1">
        <v>0</v>
      </c>
      <c r="AM714" s="1">
        <v>0</v>
      </c>
      <c r="AN714" s="1">
        <v>0.2</v>
      </c>
      <c r="AO714" s="1">
        <v>0</v>
      </c>
      <c r="AP714" s="1">
        <v>0</v>
      </c>
      <c r="AQ714" s="1">
        <v>1</v>
      </c>
      <c r="AR714" s="1">
        <v>0.2</v>
      </c>
      <c r="AS714" s="1">
        <v>20</v>
      </c>
      <c r="AT714" s="1">
        <v>187252000</v>
      </c>
      <c r="AU714" s="1">
        <v>171386740</v>
      </c>
      <c r="AV714" s="1">
        <v>91.53</v>
      </c>
      <c r="AW714" s="1">
        <v>271361000</v>
      </c>
      <c r="AX714" s="1">
        <v>0</v>
      </c>
      <c r="AY714" s="1">
        <v>0</v>
      </c>
      <c r="AZ714" s="1">
        <v>265924000</v>
      </c>
      <c r="BA714" s="1">
        <v>0</v>
      </c>
      <c r="BB714" s="1">
        <v>0</v>
      </c>
      <c r="BC714" s="1">
        <v>273302000</v>
      </c>
      <c r="BD714" s="1">
        <v>0</v>
      </c>
      <c r="BE714" s="1">
        <v>0</v>
      </c>
      <c r="BF714" s="1">
        <v>280901000</v>
      </c>
      <c r="BG714" s="1">
        <v>0</v>
      </c>
      <c r="BH714" s="1">
        <v>0</v>
      </c>
      <c r="BI714" s="1">
        <v>1278740000</v>
      </c>
      <c r="BJ714" s="1">
        <v>171386740</v>
      </c>
      <c r="BK714" s="1">
        <v>13.4</v>
      </c>
      <c r="BL714" s="1"/>
      <c r="BM714" s="10">
        <f t="shared" si="116"/>
        <v>187.25200000000001</v>
      </c>
      <c r="BN714" s="10">
        <f t="shared" si="117"/>
        <v>171.38674</v>
      </c>
      <c r="BO714" s="10">
        <f t="shared" si="118"/>
        <v>271.36099999999999</v>
      </c>
      <c r="BP714" s="10">
        <f t="shared" si="119"/>
        <v>0</v>
      </c>
      <c r="BQ714" s="10">
        <f t="shared" si="120"/>
        <v>265.92399999999998</v>
      </c>
      <c r="BR714" s="10">
        <f t="shared" si="121"/>
        <v>0</v>
      </c>
      <c r="BS714" s="10">
        <f t="shared" si="122"/>
        <v>273.30200000000002</v>
      </c>
      <c r="BT714" s="10">
        <f t="shared" si="123"/>
        <v>0</v>
      </c>
      <c r="BU714" s="10">
        <f t="shared" si="124"/>
        <v>280.90100000000001</v>
      </c>
      <c r="BV714" s="10">
        <f t="shared" si="125"/>
        <v>0</v>
      </c>
    </row>
    <row r="715" spans="1:74" x14ac:dyDescent="0.25">
      <c r="A715">
        <v>16</v>
      </c>
      <c r="B715" t="s">
        <v>60</v>
      </c>
      <c r="C715" t="s">
        <v>61</v>
      </c>
      <c r="D715">
        <v>2020</v>
      </c>
      <c r="E715" t="s">
        <v>62</v>
      </c>
      <c r="F715" t="s">
        <v>63</v>
      </c>
      <c r="G715">
        <v>2</v>
      </c>
      <c r="H715" t="s">
        <v>64</v>
      </c>
      <c r="I715" t="s">
        <v>3371</v>
      </c>
      <c r="J715" t="s">
        <v>1312</v>
      </c>
      <c r="K715" t="s">
        <v>1313</v>
      </c>
      <c r="L715" t="s">
        <v>3417</v>
      </c>
      <c r="M715" t="s">
        <v>1314</v>
      </c>
      <c r="N715" t="s">
        <v>3424</v>
      </c>
      <c r="O715" t="s">
        <v>245</v>
      </c>
      <c r="P715" t="s">
        <v>3426</v>
      </c>
      <c r="Q715" t="s">
        <v>246</v>
      </c>
      <c r="R715" t="s">
        <v>3622</v>
      </c>
      <c r="S715" t="s">
        <v>1328</v>
      </c>
      <c r="T715">
        <v>6</v>
      </c>
      <c r="U715">
        <v>2</v>
      </c>
      <c r="V715" t="s">
        <v>1330</v>
      </c>
      <c r="W715">
        <v>1</v>
      </c>
      <c r="X715" t="s">
        <v>72</v>
      </c>
      <c r="Y715">
        <v>1</v>
      </c>
      <c r="Z715" t="s">
        <v>73</v>
      </c>
      <c r="AA715">
        <v>1</v>
      </c>
      <c r="AB715" s="1">
        <v>0</v>
      </c>
      <c r="AC715" s="1">
        <v>0</v>
      </c>
      <c r="AD715" s="1">
        <v>0</v>
      </c>
      <c r="AE715" s="1">
        <v>8</v>
      </c>
      <c r="AF715" s="1">
        <v>0</v>
      </c>
      <c r="AG715" s="1">
        <v>0</v>
      </c>
      <c r="AH715" s="1">
        <v>4</v>
      </c>
      <c r="AI715" s="1">
        <v>0</v>
      </c>
      <c r="AJ715" s="1">
        <v>0</v>
      </c>
      <c r="AK715" s="1">
        <v>3</v>
      </c>
      <c r="AL715" s="1">
        <v>0</v>
      </c>
      <c r="AM715" s="1">
        <v>0</v>
      </c>
      <c r="AN715" s="1">
        <v>1</v>
      </c>
      <c r="AO715" s="1">
        <v>0</v>
      </c>
      <c r="AP715" s="1">
        <v>0</v>
      </c>
      <c r="AQ715" s="1">
        <v>16</v>
      </c>
      <c r="AR715" s="1">
        <v>0</v>
      </c>
      <c r="AS715" s="1">
        <v>0</v>
      </c>
      <c r="AT715" s="1">
        <v>0</v>
      </c>
      <c r="AU715" s="1">
        <v>0</v>
      </c>
      <c r="AV715" s="1">
        <v>0</v>
      </c>
      <c r="AW715" s="1">
        <v>243950000</v>
      </c>
      <c r="AX715" s="1">
        <v>0</v>
      </c>
      <c r="AY715" s="1">
        <v>0</v>
      </c>
      <c r="AZ715" s="1">
        <v>299556000</v>
      </c>
      <c r="BA715" s="1">
        <v>0</v>
      </c>
      <c r="BB715" s="1">
        <v>0</v>
      </c>
      <c r="BC715" s="1">
        <v>308542000</v>
      </c>
      <c r="BD715" s="1">
        <v>0</v>
      </c>
      <c r="BE715" s="1">
        <v>0</v>
      </c>
      <c r="BF715" s="1">
        <v>317799000</v>
      </c>
      <c r="BG715" s="1">
        <v>0</v>
      </c>
      <c r="BH715" s="1">
        <v>0</v>
      </c>
      <c r="BI715" s="1">
        <v>1169847000</v>
      </c>
      <c r="BJ715" s="1">
        <v>0</v>
      </c>
      <c r="BK715" s="1">
        <v>0</v>
      </c>
      <c r="BL715" s="1" t="s">
        <v>74</v>
      </c>
      <c r="BM715" s="10">
        <f t="shared" si="116"/>
        <v>0</v>
      </c>
      <c r="BN715" s="10">
        <f t="shared" si="117"/>
        <v>0</v>
      </c>
      <c r="BO715" s="10">
        <f t="shared" si="118"/>
        <v>243.95</v>
      </c>
      <c r="BP715" s="10">
        <f t="shared" si="119"/>
        <v>0</v>
      </c>
      <c r="BQ715" s="10">
        <f t="shared" si="120"/>
        <v>299.55599999999998</v>
      </c>
      <c r="BR715" s="10">
        <f t="shared" si="121"/>
        <v>0</v>
      </c>
      <c r="BS715" s="10">
        <f t="shared" si="122"/>
        <v>308.54199999999997</v>
      </c>
      <c r="BT715" s="10">
        <f t="shared" si="123"/>
        <v>0</v>
      </c>
      <c r="BU715" s="10">
        <f t="shared" si="124"/>
        <v>317.79899999999998</v>
      </c>
      <c r="BV715" s="10">
        <f t="shared" si="125"/>
        <v>0</v>
      </c>
    </row>
    <row r="716" spans="1:74" x14ac:dyDescent="0.25">
      <c r="A716">
        <v>16</v>
      </c>
      <c r="B716" t="s">
        <v>60</v>
      </c>
      <c r="C716" t="s">
        <v>61</v>
      </c>
      <c r="D716">
        <v>2020</v>
      </c>
      <c r="E716" t="s">
        <v>62</v>
      </c>
      <c r="F716" t="s">
        <v>63</v>
      </c>
      <c r="G716">
        <v>2</v>
      </c>
      <c r="H716" t="s">
        <v>64</v>
      </c>
      <c r="I716" t="s">
        <v>3371</v>
      </c>
      <c r="J716" t="s">
        <v>1312</v>
      </c>
      <c r="K716" t="s">
        <v>1313</v>
      </c>
      <c r="L716" t="s">
        <v>3417</v>
      </c>
      <c r="M716" t="s">
        <v>1314</v>
      </c>
      <c r="N716" t="s">
        <v>3424</v>
      </c>
      <c r="O716" t="s">
        <v>245</v>
      </c>
      <c r="P716" t="s">
        <v>3426</v>
      </c>
      <c r="Q716" t="s">
        <v>246</v>
      </c>
      <c r="R716" t="s">
        <v>3622</v>
      </c>
      <c r="S716" t="s">
        <v>1328</v>
      </c>
      <c r="T716">
        <v>6</v>
      </c>
      <c r="U716">
        <v>3</v>
      </c>
      <c r="V716" t="s">
        <v>1331</v>
      </c>
      <c r="W716">
        <v>1</v>
      </c>
      <c r="X716" t="s">
        <v>72</v>
      </c>
      <c r="Y716">
        <v>1</v>
      </c>
      <c r="Z716" t="s">
        <v>73</v>
      </c>
      <c r="AA716">
        <v>1</v>
      </c>
      <c r="AB716" s="1">
        <v>6422</v>
      </c>
      <c r="AC716" s="1">
        <v>5348</v>
      </c>
      <c r="AD716" s="1">
        <v>83.28</v>
      </c>
      <c r="AE716" s="1">
        <v>12842</v>
      </c>
      <c r="AF716" s="1">
        <v>0</v>
      </c>
      <c r="AG716" s="1">
        <v>0</v>
      </c>
      <c r="AH716" s="1">
        <v>12842</v>
      </c>
      <c r="AI716" s="1">
        <v>0</v>
      </c>
      <c r="AJ716" s="1">
        <v>0</v>
      </c>
      <c r="AK716" s="1">
        <v>12842</v>
      </c>
      <c r="AL716" s="1">
        <v>0</v>
      </c>
      <c r="AM716" s="1">
        <v>0</v>
      </c>
      <c r="AN716" s="1">
        <v>6421</v>
      </c>
      <c r="AO716" s="1">
        <v>0</v>
      </c>
      <c r="AP716" s="1">
        <v>0</v>
      </c>
      <c r="AQ716" s="1">
        <v>51369</v>
      </c>
      <c r="AR716" s="1">
        <v>5348</v>
      </c>
      <c r="AS716" s="1">
        <v>10.41</v>
      </c>
      <c r="AT716" s="1">
        <v>1327022913</v>
      </c>
      <c r="AU716" s="1">
        <v>1243651108</v>
      </c>
      <c r="AV716" s="1">
        <v>93.72</v>
      </c>
      <c r="AW716" s="1">
        <v>1652112000</v>
      </c>
      <c r="AX716" s="1">
        <v>0</v>
      </c>
      <c r="AY716" s="1">
        <v>0</v>
      </c>
      <c r="AZ716" s="1">
        <v>1159770000</v>
      </c>
      <c r="BA716" s="1">
        <v>0</v>
      </c>
      <c r="BB716" s="1">
        <v>0</v>
      </c>
      <c r="BC716" s="1">
        <v>1195163000</v>
      </c>
      <c r="BD716" s="1">
        <v>0</v>
      </c>
      <c r="BE716" s="1">
        <v>0</v>
      </c>
      <c r="BF716" s="1">
        <v>1361873000</v>
      </c>
      <c r="BG716" s="1">
        <v>0</v>
      </c>
      <c r="BH716" s="1">
        <v>0</v>
      </c>
      <c r="BI716" s="1">
        <v>6695940913</v>
      </c>
      <c r="BJ716" s="1">
        <v>1243651108</v>
      </c>
      <c r="BK716" s="1">
        <v>18.57</v>
      </c>
      <c r="BL716" s="1"/>
      <c r="BM716" s="10">
        <f t="shared" si="116"/>
        <v>1327.022913</v>
      </c>
      <c r="BN716" s="10">
        <f t="shared" si="117"/>
        <v>1243.651108</v>
      </c>
      <c r="BO716" s="10">
        <f t="shared" si="118"/>
        <v>1652.1120000000001</v>
      </c>
      <c r="BP716" s="10">
        <f t="shared" si="119"/>
        <v>0</v>
      </c>
      <c r="BQ716" s="10">
        <f t="shared" si="120"/>
        <v>1159.77</v>
      </c>
      <c r="BR716" s="10">
        <f t="shared" si="121"/>
        <v>0</v>
      </c>
      <c r="BS716" s="10">
        <f t="shared" si="122"/>
        <v>1195.163</v>
      </c>
      <c r="BT716" s="10">
        <f t="shared" si="123"/>
        <v>0</v>
      </c>
      <c r="BU716" s="10">
        <f t="shared" si="124"/>
        <v>1361.873</v>
      </c>
      <c r="BV716" s="10">
        <f t="shared" si="125"/>
        <v>0</v>
      </c>
    </row>
    <row r="717" spans="1:74" x14ac:dyDescent="0.25">
      <c r="A717">
        <v>16</v>
      </c>
      <c r="B717" t="s">
        <v>60</v>
      </c>
      <c r="C717" t="s">
        <v>61</v>
      </c>
      <c r="D717">
        <v>2020</v>
      </c>
      <c r="E717" t="s">
        <v>62</v>
      </c>
      <c r="F717" t="s">
        <v>63</v>
      </c>
      <c r="G717">
        <v>2</v>
      </c>
      <c r="H717" t="s">
        <v>64</v>
      </c>
      <c r="I717" t="s">
        <v>3371</v>
      </c>
      <c r="J717" t="s">
        <v>1312</v>
      </c>
      <c r="K717" t="s">
        <v>1313</v>
      </c>
      <c r="L717" t="s">
        <v>3417</v>
      </c>
      <c r="M717" t="s">
        <v>1314</v>
      </c>
      <c r="N717" t="s">
        <v>3424</v>
      </c>
      <c r="O717" t="s">
        <v>245</v>
      </c>
      <c r="P717" t="s">
        <v>3426</v>
      </c>
      <c r="Q717" t="s">
        <v>246</v>
      </c>
      <c r="R717" t="s">
        <v>3623</v>
      </c>
      <c r="S717" t="s">
        <v>1332</v>
      </c>
      <c r="T717">
        <v>9</v>
      </c>
      <c r="U717">
        <v>1</v>
      </c>
      <c r="V717" t="s">
        <v>1333</v>
      </c>
      <c r="W717">
        <v>1</v>
      </c>
      <c r="X717" t="s">
        <v>72</v>
      </c>
      <c r="Y717">
        <v>1</v>
      </c>
      <c r="Z717" t="s">
        <v>73</v>
      </c>
      <c r="AA717">
        <v>1</v>
      </c>
      <c r="AB717" s="1">
        <v>0.15</v>
      </c>
      <c r="AC717" s="1">
        <v>0.15</v>
      </c>
      <c r="AD717" s="1">
        <v>100</v>
      </c>
      <c r="AE717" s="1">
        <v>0.25</v>
      </c>
      <c r="AF717" s="1">
        <v>0</v>
      </c>
      <c r="AG717" s="1">
        <v>0</v>
      </c>
      <c r="AH717" s="1">
        <v>0.25</v>
      </c>
      <c r="AI717" s="1">
        <v>0</v>
      </c>
      <c r="AJ717" s="1">
        <v>0</v>
      </c>
      <c r="AK717" s="1">
        <v>0.25</v>
      </c>
      <c r="AL717" s="1">
        <v>0</v>
      </c>
      <c r="AM717" s="1">
        <v>0</v>
      </c>
      <c r="AN717" s="1">
        <v>0.1</v>
      </c>
      <c r="AO717" s="1">
        <v>0</v>
      </c>
      <c r="AP717" s="1">
        <v>0</v>
      </c>
      <c r="AQ717" s="1">
        <v>1</v>
      </c>
      <c r="AR717" s="1">
        <v>0.15</v>
      </c>
      <c r="AS717" s="1">
        <v>15</v>
      </c>
      <c r="AT717" s="1">
        <v>366843255</v>
      </c>
      <c r="AU717" s="1">
        <v>343553753</v>
      </c>
      <c r="AV717" s="1">
        <v>93.65</v>
      </c>
      <c r="AW717" s="1">
        <v>768809000</v>
      </c>
      <c r="AX717" s="1">
        <v>0</v>
      </c>
      <c r="AY717" s="1">
        <v>0</v>
      </c>
      <c r="AZ717" s="1">
        <v>802372755</v>
      </c>
      <c r="BA717" s="1">
        <v>0</v>
      </c>
      <c r="BB717" s="1">
        <v>0</v>
      </c>
      <c r="BC717" s="1">
        <v>821493938</v>
      </c>
      <c r="BD717" s="1">
        <v>0</v>
      </c>
      <c r="BE717" s="1">
        <v>0</v>
      </c>
      <c r="BF717" s="1">
        <v>741882094</v>
      </c>
      <c r="BG717" s="1">
        <v>0</v>
      </c>
      <c r="BH717" s="1">
        <v>0</v>
      </c>
      <c r="BI717" s="1">
        <v>3501401042</v>
      </c>
      <c r="BJ717" s="1">
        <v>343553753</v>
      </c>
      <c r="BK717" s="1">
        <v>9.81</v>
      </c>
      <c r="BL717" s="1"/>
      <c r="BM717" s="10">
        <f t="shared" si="116"/>
        <v>366.843255</v>
      </c>
      <c r="BN717" s="10">
        <f t="shared" si="117"/>
        <v>343.55375299999997</v>
      </c>
      <c r="BO717" s="10">
        <f t="shared" si="118"/>
        <v>768.80899999999997</v>
      </c>
      <c r="BP717" s="10">
        <f t="shared" si="119"/>
        <v>0</v>
      </c>
      <c r="BQ717" s="10">
        <f t="shared" si="120"/>
        <v>802.37275499999998</v>
      </c>
      <c r="BR717" s="10">
        <f t="shared" si="121"/>
        <v>0</v>
      </c>
      <c r="BS717" s="10">
        <f t="shared" si="122"/>
        <v>821.49393799999996</v>
      </c>
      <c r="BT717" s="10">
        <f t="shared" si="123"/>
        <v>0</v>
      </c>
      <c r="BU717" s="10">
        <f t="shared" si="124"/>
        <v>741.88209400000005</v>
      </c>
      <c r="BV717" s="10">
        <f t="shared" si="125"/>
        <v>0</v>
      </c>
    </row>
    <row r="718" spans="1:74" x14ac:dyDescent="0.25">
      <c r="A718">
        <v>16</v>
      </c>
      <c r="B718" t="s">
        <v>60</v>
      </c>
      <c r="C718" t="s">
        <v>61</v>
      </c>
      <c r="D718">
        <v>2020</v>
      </c>
      <c r="E718" t="s">
        <v>62</v>
      </c>
      <c r="F718" t="s">
        <v>63</v>
      </c>
      <c r="G718">
        <v>2</v>
      </c>
      <c r="H718" t="s">
        <v>64</v>
      </c>
      <c r="I718" t="s">
        <v>3371</v>
      </c>
      <c r="J718" t="s">
        <v>1312</v>
      </c>
      <c r="K718" t="s">
        <v>1313</v>
      </c>
      <c r="L718" t="s">
        <v>3417</v>
      </c>
      <c r="M718" t="s">
        <v>1314</v>
      </c>
      <c r="N718" t="s">
        <v>3424</v>
      </c>
      <c r="O718" t="s">
        <v>245</v>
      </c>
      <c r="P718" t="s">
        <v>3426</v>
      </c>
      <c r="Q718" t="s">
        <v>246</v>
      </c>
      <c r="R718" t="s">
        <v>3623</v>
      </c>
      <c r="S718" t="s">
        <v>1332</v>
      </c>
      <c r="T718">
        <v>9</v>
      </c>
      <c r="U718">
        <v>2</v>
      </c>
      <c r="V718" t="s">
        <v>1334</v>
      </c>
      <c r="W718">
        <v>1</v>
      </c>
      <c r="X718" t="s">
        <v>72</v>
      </c>
      <c r="Y718">
        <v>1</v>
      </c>
      <c r="Z718" t="s">
        <v>73</v>
      </c>
      <c r="AA718">
        <v>1</v>
      </c>
      <c r="AB718" s="1">
        <v>0</v>
      </c>
      <c r="AC718" s="1">
        <v>0</v>
      </c>
      <c r="AD718" s="1">
        <v>0</v>
      </c>
      <c r="AE718" s="1">
        <v>1937</v>
      </c>
      <c r="AF718" s="1">
        <v>0</v>
      </c>
      <c r="AG718" s="1">
        <v>0</v>
      </c>
      <c r="AH718" s="1">
        <v>1806</v>
      </c>
      <c r="AI718" s="1">
        <v>0</v>
      </c>
      <c r="AJ718" s="1">
        <v>0</v>
      </c>
      <c r="AK718" s="1">
        <v>1796</v>
      </c>
      <c r="AL718" s="1">
        <v>0</v>
      </c>
      <c r="AM718" s="1">
        <v>0</v>
      </c>
      <c r="AN718" s="1">
        <v>2005</v>
      </c>
      <c r="AO718" s="1">
        <v>0</v>
      </c>
      <c r="AP718" s="1">
        <v>0</v>
      </c>
      <c r="AQ718" s="1">
        <v>7544</v>
      </c>
      <c r="AR718" s="1">
        <v>0</v>
      </c>
      <c r="AS718" s="1">
        <v>0</v>
      </c>
      <c r="AT718" s="1">
        <v>0</v>
      </c>
      <c r="AU718" s="1">
        <v>0</v>
      </c>
      <c r="AV718" s="1">
        <v>0</v>
      </c>
      <c r="AW718" s="1">
        <v>919655000</v>
      </c>
      <c r="AX718" s="1">
        <v>0</v>
      </c>
      <c r="AY718" s="1">
        <v>0</v>
      </c>
      <c r="AZ718" s="1">
        <v>1505543295</v>
      </c>
      <c r="BA718" s="1">
        <v>0</v>
      </c>
      <c r="BB718" s="1">
        <v>0</v>
      </c>
      <c r="BC718" s="1">
        <v>1553750845</v>
      </c>
      <c r="BD718" s="1">
        <v>0</v>
      </c>
      <c r="BE718" s="1">
        <v>0</v>
      </c>
      <c r="BF718" s="1">
        <v>1806509874</v>
      </c>
      <c r="BG718" s="1">
        <v>0</v>
      </c>
      <c r="BH718" s="1">
        <v>0</v>
      </c>
      <c r="BI718" s="1">
        <v>5785459014</v>
      </c>
      <c r="BJ718" s="1">
        <v>0</v>
      </c>
      <c r="BK718" s="1">
        <v>0</v>
      </c>
      <c r="BL718" s="1" t="s">
        <v>74</v>
      </c>
      <c r="BM718" s="10">
        <f t="shared" si="116"/>
        <v>0</v>
      </c>
      <c r="BN718" s="10">
        <f t="shared" si="117"/>
        <v>0</v>
      </c>
      <c r="BO718" s="10">
        <f t="shared" si="118"/>
        <v>919.65499999999997</v>
      </c>
      <c r="BP718" s="10">
        <f t="shared" si="119"/>
        <v>0</v>
      </c>
      <c r="BQ718" s="10">
        <f t="shared" si="120"/>
        <v>1505.5432949999999</v>
      </c>
      <c r="BR718" s="10">
        <f t="shared" si="121"/>
        <v>0</v>
      </c>
      <c r="BS718" s="10">
        <f t="shared" si="122"/>
        <v>1553.750845</v>
      </c>
      <c r="BT718" s="10">
        <f t="shared" si="123"/>
        <v>0</v>
      </c>
      <c r="BU718" s="10">
        <f t="shared" si="124"/>
        <v>1806.5098740000001</v>
      </c>
      <c r="BV718" s="10">
        <f t="shared" si="125"/>
        <v>0</v>
      </c>
    </row>
    <row r="719" spans="1:74" x14ac:dyDescent="0.25">
      <c r="A719">
        <v>16</v>
      </c>
      <c r="B719" t="s">
        <v>60</v>
      </c>
      <c r="C719" t="s">
        <v>61</v>
      </c>
      <c r="D719">
        <v>2020</v>
      </c>
      <c r="E719" t="s">
        <v>62</v>
      </c>
      <c r="F719" t="s">
        <v>63</v>
      </c>
      <c r="G719">
        <v>2</v>
      </c>
      <c r="H719" t="s">
        <v>64</v>
      </c>
      <c r="I719" t="s">
        <v>3371</v>
      </c>
      <c r="J719" t="s">
        <v>1312</v>
      </c>
      <c r="K719" t="s">
        <v>1313</v>
      </c>
      <c r="L719" t="s">
        <v>3417</v>
      </c>
      <c r="M719" t="s">
        <v>1314</v>
      </c>
      <c r="N719" t="s">
        <v>3424</v>
      </c>
      <c r="O719" t="s">
        <v>245</v>
      </c>
      <c r="P719" t="s">
        <v>3426</v>
      </c>
      <c r="Q719" t="s">
        <v>246</v>
      </c>
      <c r="R719" t="s">
        <v>3623</v>
      </c>
      <c r="S719" t="s">
        <v>1332</v>
      </c>
      <c r="T719">
        <v>9</v>
      </c>
      <c r="U719">
        <v>3</v>
      </c>
      <c r="V719" t="s">
        <v>1335</v>
      </c>
      <c r="W719">
        <v>2</v>
      </c>
      <c r="X719" t="s">
        <v>76</v>
      </c>
      <c r="Y719">
        <v>1</v>
      </c>
      <c r="Z719" t="s">
        <v>73</v>
      </c>
      <c r="AA719">
        <v>1</v>
      </c>
      <c r="AB719" s="1">
        <v>1</v>
      </c>
      <c r="AC719" s="1">
        <v>1</v>
      </c>
      <c r="AD719" s="1">
        <v>100</v>
      </c>
      <c r="AE719" s="1">
        <v>1</v>
      </c>
      <c r="AF719" s="1">
        <v>0</v>
      </c>
      <c r="AG719" s="1">
        <v>0</v>
      </c>
      <c r="AH719" s="1">
        <v>1</v>
      </c>
      <c r="AI719" s="1">
        <v>0</v>
      </c>
      <c r="AJ719" s="1">
        <v>0</v>
      </c>
      <c r="AK719" s="1">
        <v>1</v>
      </c>
      <c r="AL719" s="1">
        <v>0</v>
      </c>
      <c r="AM719" s="1">
        <v>0</v>
      </c>
      <c r="AN719" s="1">
        <v>1</v>
      </c>
      <c r="AO719" s="1">
        <v>0</v>
      </c>
      <c r="AP719" s="1">
        <v>0</v>
      </c>
      <c r="AQ719" s="1" t="s">
        <v>77</v>
      </c>
      <c r="AR719" s="1" t="s">
        <v>77</v>
      </c>
      <c r="AS719" s="1" t="s">
        <v>77</v>
      </c>
      <c r="AT719" s="1">
        <v>50141067</v>
      </c>
      <c r="AU719" s="1">
        <v>48360267</v>
      </c>
      <c r="AV719" s="1">
        <v>96.45</v>
      </c>
      <c r="AW719" s="1">
        <v>92535000</v>
      </c>
      <c r="AX719" s="1">
        <v>0</v>
      </c>
      <c r="AY719" s="1">
        <v>0</v>
      </c>
      <c r="AZ719" s="1">
        <v>95311256</v>
      </c>
      <c r="BA719" s="1">
        <v>0</v>
      </c>
      <c r="BB719" s="1">
        <v>0</v>
      </c>
      <c r="BC719" s="1">
        <v>98170593</v>
      </c>
      <c r="BD719" s="1">
        <v>0</v>
      </c>
      <c r="BE719" s="1">
        <v>0</v>
      </c>
      <c r="BF719" s="1">
        <v>101115711</v>
      </c>
      <c r="BG719" s="1">
        <v>0</v>
      </c>
      <c r="BH719" s="1">
        <v>0</v>
      </c>
      <c r="BI719" s="1">
        <v>437273627</v>
      </c>
      <c r="BJ719" s="1">
        <v>48360267</v>
      </c>
      <c r="BK719" s="1">
        <v>11.06</v>
      </c>
      <c r="BL719" s="1"/>
      <c r="BM719" s="10">
        <f t="shared" si="116"/>
        <v>50.141067</v>
      </c>
      <c r="BN719" s="10">
        <f t="shared" si="117"/>
        <v>48.360267</v>
      </c>
      <c r="BO719" s="10">
        <f t="shared" si="118"/>
        <v>92.534999999999997</v>
      </c>
      <c r="BP719" s="10">
        <f t="shared" si="119"/>
        <v>0</v>
      </c>
      <c r="BQ719" s="10">
        <f t="shared" si="120"/>
        <v>95.311256</v>
      </c>
      <c r="BR719" s="10">
        <f t="shared" si="121"/>
        <v>0</v>
      </c>
      <c r="BS719" s="10">
        <f t="shared" si="122"/>
        <v>98.170592999999997</v>
      </c>
      <c r="BT719" s="10">
        <f t="shared" si="123"/>
        <v>0</v>
      </c>
      <c r="BU719" s="10">
        <f t="shared" si="124"/>
        <v>101.115711</v>
      </c>
      <c r="BV719" s="10">
        <f t="shared" si="125"/>
        <v>0</v>
      </c>
    </row>
    <row r="720" spans="1:74" x14ac:dyDescent="0.25">
      <c r="A720">
        <v>16</v>
      </c>
      <c r="B720" t="s">
        <v>60</v>
      </c>
      <c r="C720" t="s">
        <v>61</v>
      </c>
      <c r="D720">
        <v>2020</v>
      </c>
      <c r="E720" t="s">
        <v>62</v>
      </c>
      <c r="F720" t="s">
        <v>63</v>
      </c>
      <c r="G720">
        <v>2</v>
      </c>
      <c r="H720" t="s">
        <v>64</v>
      </c>
      <c r="I720" t="s">
        <v>3371</v>
      </c>
      <c r="J720" t="s">
        <v>1312</v>
      </c>
      <c r="K720" t="s">
        <v>1313</v>
      </c>
      <c r="L720" t="s">
        <v>3417</v>
      </c>
      <c r="M720" t="s">
        <v>1314</v>
      </c>
      <c r="N720" t="s">
        <v>3424</v>
      </c>
      <c r="O720" t="s">
        <v>245</v>
      </c>
      <c r="P720" t="s">
        <v>3426</v>
      </c>
      <c r="Q720" t="s">
        <v>246</v>
      </c>
      <c r="R720" t="s">
        <v>3623</v>
      </c>
      <c r="S720" t="s">
        <v>1332</v>
      </c>
      <c r="T720">
        <v>9</v>
      </c>
      <c r="U720">
        <v>4</v>
      </c>
      <c r="V720" t="s">
        <v>1336</v>
      </c>
      <c r="W720">
        <v>1</v>
      </c>
      <c r="X720" t="s">
        <v>72</v>
      </c>
      <c r="Y720">
        <v>1</v>
      </c>
      <c r="Z720" t="s">
        <v>73</v>
      </c>
      <c r="AA720">
        <v>1</v>
      </c>
      <c r="AB720" s="1">
        <v>0</v>
      </c>
      <c r="AC720" s="1">
        <v>0</v>
      </c>
      <c r="AD720" s="1">
        <v>0</v>
      </c>
      <c r="AE720" s="1">
        <v>0.2</v>
      </c>
      <c r="AF720" s="1">
        <v>0</v>
      </c>
      <c r="AG720" s="1">
        <v>0</v>
      </c>
      <c r="AH720" s="1">
        <v>0.6</v>
      </c>
      <c r="AI720" s="1">
        <v>0</v>
      </c>
      <c r="AJ720" s="1">
        <v>0</v>
      </c>
      <c r="AK720" s="1">
        <v>0.6</v>
      </c>
      <c r="AL720" s="1">
        <v>0</v>
      </c>
      <c r="AM720" s="1">
        <v>0</v>
      </c>
      <c r="AN720" s="1">
        <v>0.6</v>
      </c>
      <c r="AO720" s="1">
        <v>0</v>
      </c>
      <c r="AP720" s="1">
        <v>0</v>
      </c>
      <c r="AQ720" s="1">
        <v>2</v>
      </c>
      <c r="AR720" s="1">
        <v>0</v>
      </c>
      <c r="AS720" s="1">
        <v>0</v>
      </c>
      <c r="AT720" s="1">
        <v>0</v>
      </c>
      <c r="AU720" s="1">
        <v>0</v>
      </c>
      <c r="AV720" s="1">
        <v>0</v>
      </c>
      <c r="AW720" s="1">
        <v>64099000</v>
      </c>
      <c r="AX720" s="1">
        <v>0</v>
      </c>
      <c r="AY720" s="1">
        <v>0</v>
      </c>
      <c r="AZ720" s="1">
        <v>220073096</v>
      </c>
      <c r="BA720" s="1">
        <v>0</v>
      </c>
      <c r="BB720" s="1">
        <v>0</v>
      </c>
      <c r="BC720" s="1">
        <v>226675288</v>
      </c>
      <c r="BD720" s="1">
        <v>0</v>
      </c>
      <c r="BE720" s="1">
        <v>0</v>
      </c>
      <c r="BF720" s="1">
        <v>233475548</v>
      </c>
      <c r="BG720" s="1">
        <v>0</v>
      </c>
      <c r="BH720" s="1">
        <v>0</v>
      </c>
      <c r="BI720" s="1">
        <v>744322932</v>
      </c>
      <c r="BJ720" s="1">
        <v>0</v>
      </c>
      <c r="BK720" s="1">
        <v>0</v>
      </c>
      <c r="BL720" s="1" t="s">
        <v>74</v>
      </c>
      <c r="BM720" s="10">
        <f t="shared" si="116"/>
        <v>0</v>
      </c>
      <c r="BN720" s="10">
        <f t="shared" si="117"/>
        <v>0</v>
      </c>
      <c r="BO720" s="10">
        <f t="shared" si="118"/>
        <v>64.099000000000004</v>
      </c>
      <c r="BP720" s="10">
        <f t="shared" si="119"/>
        <v>0</v>
      </c>
      <c r="BQ720" s="10">
        <f t="shared" si="120"/>
        <v>220.07309599999999</v>
      </c>
      <c r="BR720" s="10">
        <f t="shared" si="121"/>
        <v>0</v>
      </c>
      <c r="BS720" s="10">
        <f t="shared" si="122"/>
        <v>226.67528799999999</v>
      </c>
      <c r="BT720" s="10">
        <f t="shared" si="123"/>
        <v>0</v>
      </c>
      <c r="BU720" s="10">
        <f t="shared" si="124"/>
        <v>233.475548</v>
      </c>
      <c r="BV720" s="10">
        <f t="shared" si="125"/>
        <v>0</v>
      </c>
    </row>
    <row r="721" spans="1:74" x14ac:dyDescent="0.25">
      <c r="A721">
        <v>16</v>
      </c>
      <c r="B721" t="s">
        <v>60</v>
      </c>
      <c r="C721" t="s">
        <v>61</v>
      </c>
      <c r="D721">
        <v>2020</v>
      </c>
      <c r="E721" t="s">
        <v>62</v>
      </c>
      <c r="F721" t="s">
        <v>63</v>
      </c>
      <c r="G721">
        <v>2</v>
      </c>
      <c r="H721" t="s">
        <v>64</v>
      </c>
      <c r="I721" t="s">
        <v>3371</v>
      </c>
      <c r="J721" t="s">
        <v>1312</v>
      </c>
      <c r="K721" t="s">
        <v>1313</v>
      </c>
      <c r="L721" t="s">
        <v>3417</v>
      </c>
      <c r="M721" t="s">
        <v>1314</v>
      </c>
      <c r="N721" t="s">
        <v>3424</v>
      </c>
      <c r="O721" t="s">
        <v>245</v>
      </c>
      <c r="P721" t="s">
        <v>3426</v>
      </c>
      <c r="Q721" t="s">
        <v>246</v>
      </c>
      <c r="R721" t="s">
        <v>3623</v>
      </c>
      <c r="S721" t="s">
        <v>1332</v>
      </c>
      <c r="T721">
        <v>9</v>
      </c>
      <c r="U721">
        <v>5</v>
      </c>
      <c r="V721" t="s">
        <v>1337</v>
      </c>
      <c r="W721">
        <v>1</v>
      </c>
      <c r="X721" t="s">
        <v>72</v>
      </c>
      <c r="Y721">
        <v>1</v>
      </c>
      <c r="Z721" t="s">
        <v>73</v>
      </c>
      <c r="AA721">
        <v>1</v>
      </c>
      <c r="AB721" s="1">
        <v>1773</v>
      </c>
      <c r="AC721" s="1">
        <v>1773</v>
      </c>
      <c r="AD721" s="1">
        <v>100</v>
      </c>
      <c r="AE721" s="1">
        <v>2983</v>
      </c>
      <c r="AF721" s="1">
        <v>0</v>
      </c>
      <c r="AG721" s="1">
        <v>0</v>
      </c>
      <c r="AH721" s="1">
        <v>3758</v>
      </c>
      <c r="AI721" s="1">
        <v>0</v>
      </c>
      <c r="AJ721" s="1">
        <v>0</v>
      </c>
      <c r="AK721" s="1">
        <v>3918</v>
      </c>
      <c r="AL721" s="1">
        <v>0</v>
      </c>
      <c r="AM721" s="1">
        <v>0</v>
      </c>
      <c r="AN721" s="1">
        <v>3568</v>
      </c>
      <c r="AO721" s="1">
        <v>0</v>
      </c>
      <c r="AP721" s="1">
        <v>0</v>
      </c>
      <c r="AQ721" s="1">
        <v>16000</v>
      </c>
      <c r="AR721" s="1">
        <v>1773</v>
      </c>
      <c r="AS721" s="1">
        <v>11.08</v>
      </c>
      <c r="AT721" s="1">
        <v>653252750</v>
      </c>
      <c r="AU721" s="1">
        <v>638267543</v>
      </c>
      <c r="AV721" s="1">
        <v>97.71</v>
      </c>
      <c r="AW721" s="1">
        <v>1499484000</v>
      </c>
      <c r="AX721" s="1">
        <v>0</v>
      </c>
      <c r="AY721" s="1">
        <v>0</v>
      </c>
      <c r="AZ721" s="1">
        <v>1980799598</v>
      </c>
      <c r="BA721" s="1">
        <v>0</v>
      </c>
      <c r="BB721" s="1">
        <v>0</v>
      </c>
      <c r="BC721" s="1">
        <v>2042132336</v>
      </c>
      <c r="BD721" s="1">
        <v>0</v>
      </c>
      <c r="BE721" s="1">
        <v>0</v>
      </c>
      <c r="BF721" s="1">
        <v>2178350164</v>
      </c>
      <c r="BG721" s="1">
        <v>0</v>
      </c>
      <c r="BH721" s="1">
        <v>0</v>
      </c>
      <c r="BI721" s="1">
        <v>8354018848</v>
      </c>
      <c r="BJ721" s="1">
        <v>638267543</v>
      </c>
      <c r="BK721" s="1">
        <v>7.64</v>
      </c>
      <c r="BL721" s="1"/>
      <c r="BM721" s="10">
        <f t="shared" si="116"/>
        <v>653.25274999999999</v>
      </c>
      <c r="BN721" s="10">
        <f t="shared" si="117"/>
        <v>638.26754300000005</v>
      </c>
      <c r="BO721" s="10">
        <f t="shared" si="118"/>
        <v>1499.4839999999999</v>
      </c>
      <c r="BP721" s="10">
        <f t="shared" si="119"/>
        <v>0</v>
      </c>
      <c r="BQ721" s="10">
        <f t="shared" si="120"/>
        <v>1980.7995980000001</v>
      </c>
      <c r="BR721" s="10">
        <f t="shared" si="121"/>
        <v>0</v>
      </c>
      <c r="BS721" s="10">
        <f t="shared" si="122"/>
        <v>2042.1323359999999</v>
      </c>
      <c r="BT721" s="10">
        <f t="shared" si="123"/>
        <v>0</v>
      </c>
      <c r="BU721" s="10">
        <f t="shared" si="124"/>
        <v>2178.3501639999999</v>
      </c>
      <c r="BV721" s="10">
        <f t="shared" si="125"/>
        <v>0</v>
      </c>
    </row>
    <row r="722" spans="1:74" x14ac:dyDescent="0.25">
      <c r="A722">
        <v>16</v>
      </c>
      <c r="B722" t="s">
        <v>60</v>
      </c>
      <c r="C722" t="s">
        <v>61</v>
      </c>
      <c r="D722">
        <v>2020</v>
      </c>
      <c r="E722" t="s">
        <v>62</v>
      </c>
      <c r="F722" t="s">
        <v>63</v>
      </c>
      <c r="G722">
        <v>2</v>
      </c>
      <c r="H722" t="s">
        <v>64</v>
      </c>
      <c r="I722" t="s">
        <v>3371</v>
      </c>
      <c r="J722" t="s">
        <v>1312</v>
      </c>
      <c r="K722" t="s">
        <v>1313</v>
      </c>
      <c r="L722" t="s">
        <v>3417</v>
      </c>
      <c r="M722" t="s">
        <v>1314</v>
      </c>
      <c r="N722" t="s">
        <v>3424</v>
      </c>
      <c r="O722" t="s">
        <v>245</v>
      </c>
      <c r="P722" t="s">
        <v>3457</v>
      </c>
      <c r="Q722" t="s">
        <v>1228</v>
      </c>
      <c r="R722" t="s">
        <v>3624</v>
      </c>
      <c r="S722" t="s">
        <v>1338</v>
      </c>
      <c r="T722">
        <v>5</v>
      </c>
      <c r="U722">
        <v>1</v>
      </c>
      <c r="V722" t="s">
        <v>1339</v>
      </c>
      <c r="W722">
        <v>1</v>
      </c>
      <c r="X722" t="s">
        <v>72</v>
      </c>
      <c r="Y722">
        <v>1</v>
      </c>
      <c r="Z722" t="s">
        <v>73</v>
      </c>
      <c r="AA722">
        <v>1</v>
      </c>
      <c r="AB722" s="1">
        <v>1</v>
      </c>
      <c r="AC722" s="1">
        <v>0</v>
      </c>
      <c r="AD722" s="1">
        <v>0</v>
      </c>
      <c r="AE722" s="1">
        <v>2</v>
      </c>
      <c r="AF722" s="1">
        <v>0</v>
      </c>
      <c r="AG722" s="1">
        <v>0</v>
      </c>
      <c r="AH722" s="1">
        <v>0</v>
      </c>
      <c r="AI722" s="1">
        <v>0</v>
      </c>
      <c r="AJ722" s="1">
        <v>0</v>
      </c>
      <c r="AK722" s="1">
        <v>0</v>
      </c>
      <c r="AL722" s="1">
        <v>0</v>
      </c>
      <c r="AM722" s="1">
        <v>0</v>
      </c>
      <c r="AN722" s="1">
        <v>0</v>
      </c>
      <c r="AO722" s="1">
        <v>0</v>
      </c>
      <c r="AP722" s="1">
        <v>0</v>
      </c>
      <c r="AQ722" s="1">
        <v>3</v>
      </c>
      <c r="AR722" s="1">
        <v>0</v>
      </c>
      <c r="AS722" s="1">
        <v>0</v>
      </c>
      <c r="AT722" s="1">
        <v>11934063098</v>
      </c>
      <c r="AU722" s="1">
        <v>11542392613</v>
      </c>
      <c r="AV722" s="1">
        <v>96.72</v>
      </c>
      <c r="AW722" s="1">
        <v>1396612000</v>
      </c>
      <c r="AX722" s="1">
        <v>0</v>
      </c>
      <c r="AY722" s="1">
        <v>0</v>
      </c>
      <c r="AZ722" s="1">
        <v>0</v>
      </c>
      <c r="BA722" s="1">
        <v>0</v>
      </c>
      <c r="BB722" s="1">
        <v>0</v>
      </c>
      <c r="BC722" s="1">
        <v>0</v>
      </c>
      <c r="BD722" s="1">
        <v>0</v>
      </c>
      <c r="BE722" s="1">
        <v>0</v>
      </c>
      <c r="BF722" s="1">
        <v>0</v>
      </c>
      <c r="BG722" s="1">
        <v>0</v>
      </c>
      <c r="BH722" s="1">
        <v>0</v>
      </c>
      <c r="BI722" s="1">
        <v>13330675098</v>
      </c>
      <c r="BJ722" s="1">
        <v>11542392613</v>
      </c>
      <c r="BK722" s="1">
        <v>86.59</v>
      </c>
      <c r="BL722" s="1" t="s">
        <v>1340</v>
      </c>
      <c r="BM722" s="10">
        <f t="shared" si="116"/>
        <v>11934.063098000001</v>
      </c>
      <c r="BN722" s="10">
        <f t="shared" si="117"/>
        <v>11542.392613</v>
      </c>
      <c r="BO722" s="10">
        <f t="shared" si="118"/>
        <v>1396.6120000000001</v>
      </c>
      <c r="BP722" s="10">
        <f t="shared" si="119"/>
        <v>0</v>
      </c>
      <c r="BQ722" s="10">
        <f t="shared" si="120"/>
        <v>0</v>
      </c>
      <c r="BR722" s="10">
        <f t="shared" si="121"/>
        <v>0</v>
      </c>
      <c r="BS722" s="10">
        <f t="shared" si="122"/>
        <v>0</v>
      </c>
      <c r="BT722" s="10">
        <f t="shared" si="123"/>
        <v>0</v>
      </c>
      <c r="BU722" s="10">
        <f t="shared" si="124"/>
        <v>0</v>
      </c>
      <c r="BV722" s="10">
        <f t="shared" si="125"/>
        <v>0</v>
      </c>
    </row>
    <row r="723" spans="1:74" x14ac:dyDescent="0.25">
      <c r="A723">
        <v>16</v>
      </c>
      <c r="B723" t="s">
        <v>60</v>
      </c>
      <c r="C723" t="s">
        <v>61</v>
      </c>
      <c r="D723">
        <v>2020</v>
      </c>
      <c r="E723" t="s">
        <v>62</v>
      </c>
      <c r="F723" t="s">
        <v>63</v>
      </c>
      <c r="G723">
        <v>2</v>
      </c>
      <c r="H723" t="s">
        <v>64</v>
      </c>
      <c r="I723" t="s">
        <v>3371</v>
      </c>
      <c r="J723" t="s">
        <v>1312</v>
      </c>
      <c r="K723" t="s">
        <v>1313</v>
      </c>
      <c r="L723" t="s">
        <v>3417</v>
      </c>
      <c r="M723" t="s">
        <v>1314</v>
      </c>
      <c r="N723" t="s">
        <v>3424</v>
      </c>
      <c r="O723" t="s">
        <v>245</v>
      </c>
      <c r="P723" t="s">
        <v>3457</v>
      </c>
      <c r="Q723" t="s">
        <v>1228</v>
      </c>
      <c r="R723" t="s">
        <v>3624</v>
      </c>
      <c r="S723" t="s">
        <v>1338</v>
      </c>
      <c r="T723">
        <v>5</v>
      </c>
      <c r="U723">
        <v>2</v>
      </c>
      <c r="V723" t="s">
        <v>1341</v>
      </c>
      <c r="W723">
        <v>1</v>
      </c>
      <c r="X723" t="s">
        <v>72</v>
      </c>
      <c r="Y723">
        <v>1</v>
      </c>
      <c r="Z723" t="s">
        <v>73</v>
      </c>
      <c r="AA723">
        <v>1</v>
      </c>
      <c r="AB723" s="1">
        <v>0</v>
      </c>
      <c r="AC723" s="1">
        <v>0</v>
      </c>
      <c r="AD723" s="1">
        <v>0</v>
      </c>
      <c r="AE723" s="1">
        <v>0</v>
      </c>
      <c r="AF723" s="1">
        <v>0</v>
      </c>
      <c r="AG723" s="1">
        <v>0</v>
      </c>
      <c r="AH723" s="1">
        <v>1</v>
      </c>
      <c r="AI723" s="1">
        <v>0</v>
      </c>
      <c r="AJ723" s="1">
        <v>0</v>
      </c>
      <c r="AK723" s="1">
        <v>0</v>
      </c>
      <c r="AL723" s="1">
        <v>0</v>
      </c>
      <c r="AM723" s="1">
        <v>0</v>
      </c>
      <c r="AN723" s="1">
        <v>0</v>
      </c>
      <c r="AO723" s="1">
        <v>0</v>
      </c>
      <c r="AP723" s="1">
        <v>0</v>
      </c>
      <c r="AQ723" s="1">
        <v>1</v>
      </c>
      <c r="AR723" s="1">
        <v>0</v>
      </c>
      <c r="AS723" s="1">
        <v>0</v>
      </c>
      <c r="AT723" s="1">
        <v>0</v>
      </c>
      <c r="AU723" s="1">
        <v>0</v>
      </c>
      <c r="AV723" s="1">
        <v>0</v>
      </c>
      <c r="AW723" s="1">
        <v>0</v>
      </c>
      <c r="AX723" s="1">
        <v>0</v>
      </c>
      <c r="AY723" s="1">
        <v>0</v>
      </c>
      <c r="AZ723" s="1">
        <v>10782498000</v>
      </c>
      <c r="BA723" s="1">
        <v>0</v>
      </c>
      <c r="BB723" s="1">
        <v>0</v>
      </c>
      <c r="BC723" s="1">
        <v>0</v>
      </c>
      <c r="BD723" s="1">
        <v>0</v>
      </c>
      <c r="BE723" s="1">
        <v>0</v>
      </c>
      <c r="BF723" s="1">
        <v>0</v>
      </c>
      <c r="BG723" s="1">
        <v>0</v>
      </c>
      <c r="BH723" s="1">
        <v>0</v>
      </c>
      <c r="BI723" s="1">
        <v>10782498000</v>
      </c>
      <c r="BJ723" s="1">
        <v>0</v>
      </c>
      <c r="BK723" s="1">
        <v>0</v>
      </c>
      <c r="BL723" s="1" t="s">
        <v>74</v>
      </c>
      <c r="BM723" s="10">
        <f t="shared" si="116"/>
        <v>0</v>
      </c>
      <c r="BN723" s="10">
        <f t="shared" si="117"/>
        <v>0</v>
      </c>
      <c r="BO723" s="10">
        <f t="shared" si="118"/>
        <v>0</v>
      </c>
      <c r="BP723" s="10">
        <f t="shared" si="119"/>
        <v>0</v>
      </c>
      <c r="BQ723" s="10">
        <f t="shared" si="120"/>
        <v>10782.498</v>
      </c>
      <c r="BR723" s="10">
        <f t="shared" si="121"/>
        <v>0</v>
      </c>
      <c r="BS723" s="10">
        <f t="shared" si="122"/>
        <v>0</v>
      </c>
      <c r="BT723" s="10">
        <f t="shared" si="123"/>
        <v>0</v>
      </c>
      <c r="BU723" s="10">
        <f t="shared" si="124"/>
        <v>0</v>
      </c>
      <c r="BV723" s="10">
        <f t="shared" si="125"/>
        <v>0</v>
      </c>
    </row>
    <row r="724" spans="1:74" x14ac:dyDescent="0.25">
      <c r="A724">
        <v>16</v>
      </c>
      <c r="B724" t="s">
        <v>60</v>
      </c>
      <c r="C724" t="s">
        <v>61</v>
      </c>
      <c r="D724">
        <v>2020</v>
      </c>
      <c r="E724" t="s">
        <v>62</v>
      </c>
      <c r="F724" t="s">
        <v>63</v>
      </c>
      <c r="G724">
        <v>2</v>
      </c>
      <c r="H724" t="s">
        <v>64</v>
      </c>
      <c r="I724" t="s">
        <v>3371</v>
      </c>
      <c r="J724" t="s">
        <v>1312</v>
      </c>
      <c r="K724" t="s">
        <v>1313</v>
      </c>
      <c r="L724" t="s">
        <v>3417</v>
      </c>
      <c r="M724" t="s">
        <v>1314</v>
      </c>
      <c r="N724" t="s">
        <v>3424</v>
      </c>
      <c r="O724" t="s">
        <v>245</v>
      </c>
      <c r="P724" t="s">
        <v>3457</v>
      </c>
      <c r="Q724" t="s">
        <v>1228</v>
      </c>
      <c r="R724" t="s">
        <v>3624</v>
      </c>
      <c r="S724" t="s">
        <v>1338</v>
      </c>
      <c r="T724">
        <v>5</v>
      </c>
      <c r="U724">
        <v>3</v>
      </c>
      <c r="V724" t="s">
        <v>1342</v>
      </c>
      <c r="W724">
        <v>1</v>
      </c>
      <c r="X724" t="s">
        <v>72</v>
      </c>
      <c r="Y724">
        <v>1</v>
      </c>
      <c r="Z724" t="s">
        <v>73</v>
      </c>
      <c r="AA724">
        <v>1</v>
      </c>
      <c r="AB724" s="1">
        <v>5</v>
      </c>
      <c r="AC724" s="1">
        <v>5</v>
      </c>
      <c r="AD724" s="1">
        <v>100</v>
      </c>
      <c r="AE724" s="1">
        <v>1</v>
      </c>
      <c r="AF724" s="1">
        <v>0</v>
      </c>
      <c r="AG724" s="1">
        <v>0</v>
      </c>
      <c r="AH724" s="1">
        <v>0</v>
      </c>
      <c r="AI724" s="1">
        <v>0</v>
      </c>
      <c r="AJ724" s="1">
        <v>0</v>
      </c>
      <c r="AK724" s="1">
        <v>0</v>
      </c>
      <c r="AL724" s="1">
        <v>0</v>
      </c>
      <c r="AM724" s="1">
        <v>0</v>
      </c>
      <c r="AN724" s="1">
        <v>0</v>
      </c>
      <c r="AO724" s="1">
        <v>0</v>
      </c>
      <c r="AP724" s="1">
        <v>0</v>
      </c>
      <c r="AQ724" s="1">
        <v>6</v>
      </c>
      <c r="AR724" s="1">
        <v>5</v>
      </c>
      <c r="AS724" s="1">
        <v>83.33</v>
      </c>
      <c r="AT724" s="1">
        <v>2018520860</v>
      </c>
      <c r="AU724" s="1">
        <v>1916983357</v>
      </c>
      <c r="AV724" s="1">
        <v>94.97</v>
      </c>
      <c r="AW724" s="1">
        <v>700481000</v>
      </c>
      <c r="AX724" s="1">
        <v>0</v>
      </c>
      <c r="AY724" s="1">
        <v>0</v>
      </c>
      <c r="AZ724" s="1">
        <v>0</v>
      </c>
      <c r="BA724" s="1">
        <v>0</v>
      </c>
      <c r="BB724" s="1">
        <v>0</v>
      </c>
      <c r="BC724" s="1">
        <v>0</v>
      </c>
      <c r="BD724" s="1">
        <v>0</v>
      </c>
      <c r="BE724" s="1">
        <v>0</v>
      </c>
      <c r="BF724" s="1">
        <v>0</v>
      </c>
      <c r="BG724" s="1">
        <v>0</v>
      </c>
      <c r="BH724" s="1">
        <v>0</v>
      </c>
      <c r="BI724" s="1">
        <v>2719001860</v>
      </c>
      <c r="BJ724" s="1">
        <v>1916983357</v>
      </c>
      <c r="BK724" s="1">
        <v>70.5</v>
      </c>
      <c r="BL724" s="1"/>
      <c r="BM724" s="10">
        <f t="shared" si="116"/>
        <v>2018.5208600000001</v>
      </c>
      <c r="BN724" s="10">
        <f t="shared" si="117"/>
        <v>1916.9833570000001</v>
      </c>
      <c r="BO724" s="10">
        <f t="shared" si="118"/>
        <v>700.48099999999999</v>
      </c>
      <c r="BP724" s="10">
        <f t="shared" si="119"/>
        <v>0</v>
      </c>
      <c r="BQ724" s="10">
        <f t="shared" si="120"/>
        <v>0</v>
      </c>
      <c r="BR724" s="10">
        <f t="shared" si="121"/>
        <v>0</v>
      </c>
      <c r="BS724" s="10">
        <f t="shared" si="122"/>
        <v>0</v>
      </c>
      <c r="BT724" s="10">
        <f t="shared" si="123"/>
        <v>0</v>
      </c>
      <c r="BU724" s="10">
        <f t="shared" si="124"/>
        <v>0</v>
      </c>
      <c r="BV724" s="10">
        <f t="shared" si="125"/>
        <v>0</v>
      </c>
    </row>
    <row r="725" spans="1:74" x14ac:dyDescent="0.25">
      <c r="A725">
        <v>16</v>
      </c>
      <c r="B725" t="s">
        <v>60</v>
      </c>
      <c r="C725" t="s">
        <v>61</v>
      </c>
      <c r="D725">
        <v>2020</v>
      </c>
      <c r="E725" t="s">
        <v>62</v>
      </c>
      <c r="F725" t="s">
        <v>63</v>
      </c>
      <c r="G725">
        <v>2</v>
      </c>
      <c r="H725" t="s">
        <v>64</v>
      </c>
      <c r="I725" t="s">
        <v>3371</v>
      </c>
      <c r="J725" t="s">
        <v>1312</v>
      </c>
      <c r="K725" t="s">
        <v>1313</v>
      </c>
      <c r="L725" t="s">
        <v>3417</v>
      </c>
      <c r="M725" t="s">
        <v>1314</v>
      </c>
      <c r="N725" t="s">
        <v>3424</v>
      </c>
      <c r="O725" t="s">
        <v>245</v>
      </c>
      <c r="P725" t="s">
        <v>3457</v>
      </c>
      <c r="Q725" t="s">
        <v>1228</v>
      </c>
      <c r="R725" t="s">
        <v>3624</v>
      </c>
      <c r="S725" t="s">
        <v>1338</v>
      </c>
      <c r="T725">
        <v>5</v>
      </c>
      <c r="U725">
        <v>4</v>
      </c>
      <c r="V725" t="s">
        <v>1343</v>
      </c>
      <c r="W725">
        <v>1</v>
      </c>
      <c r="X725" t="s">
        <v>72</v>
      </c>
      <c r="Y725">
        <v>1</v>
      </c>
      <c r="Z725" t="s">
        <v>73</v>
      </c>
      <c r="AA725">
        <v>1</v>
      </c>
      <c r="AB725" s="1">
        <v>0</v>
      </c>
      <c r="AC725" s="1">
        <v>0</v>
      </c>
      <c r="AD725" s="1">
        <v>0</v>
      </c>
      <c r="AE725" s="1">
        <v>0</v>
      </c>
      <c r="AF725" s="1">
        <v>0</v>
      </c>
      <c r="AG725" s="1">
        <v>0</v>
      </c>
      <c r="AH725" s="1">
        <v>1</v>
      </c>
      <c r="AI725" s="1">
        <v>0</v>
      </c>
      <c r="AJ725" s="1">
        <v>0</v>
      </c>
      <c r="AK725" s="1">
        <v>0</v>
      </c>
      <c r="AL725" s="1">
        <v>0</v>
      </c>
      <c r="AM725" s="1">
        <v>0</v>
      </c>
      <c r="AN725" s="1">
        <v>0</v>
      </c>
      <c r="AO725" s="1">
        <v>0</v>
      </c>
      <c r="AP725" s="1">
        <v>0</v>
      </c>
      <c r="AQ725" s="1">
        <v>1</v>
      </c>
      <c r="AR725" s="1">
        <v>0</v>
      </c>
      <c r="AS725" s="1">
        <v>0</v>
      </c>
      <c r="AT725" s="1">
        <v>0</v>
      </c>
      <c r="AU725" s="1">
        <v>0</v>
      </c>
      <c r="AV725" s="1">
        <v>0</v>
      </c>
      <c r="AW725" s="1">
        <v>0</v>
      </c>
      <c r="AX725" s="1">
        <v>0</v>
      </c>
      <c r="AY725" s="1">
        <v>0</v>
      </c>
      <c r="AZ725" s="1">
        <v>30348617000</v>
      </c>
      <c r="BA725" s="1">
        <v>0</v>
      </c>
      <c r="BB725" s="1">
        <v>0</v>
      </c>
      <c r="BC725" s="1">
        <v>0</v>
      </c>
      <c r="BD725" s="1">
        <v>0</v>
      </c>
      <c r="BE725" s="1">
        <v>0</v>
      </c>
      <c r="BF725" s="1">
        <v>0</v>
      </c>
      <c r="BG725" s="1">
        <v>0</v>
      </c>
      <c r="BH725" s="1">
        <v>0</v>
      </c>
      <c r="BI725" s="1">
        <v>30348617000</v>
      </c>
      <c r="BJ725" s="1">
        <v>0</v>
      </c>
      <c r="BK725" s="1">
        <v>0</v>
      </c>
      <c r="BL725" s="1" t="s">
        <v>74</v>
      </c>
      <c r="BM725" s="10">
        <f t="shared" si="116"/>
        <v>0</v>
      </c>
      <c r="BN725" s="10">
        <f t="shared" si="117"/>
        <v>0</v>
      </c>
      <c r="BO725" s="10">
        <f t="shared" si="118"/>
        <v>0</v>
      </c>
      <c r="BP725" s="10">
        <f t="shared" si="119"/>
        <v>0</v>
      </c>
      <c r="BQ725" s="10">
        <f t="shared" si="120"/>
        <v>30348.616999999998</v>
      </c>
      <c r="BR725" s="10">
        <f t="shared" si="121"/>
        <v>0</v>
      </c>
      <c r="BS725" s="10">
        <f t="shared" si="122"/>
        <v>0</v>
      </c>
      <c r="BT725" s="10">
        <f t="shared" si="123"/>
        <v>0</v>
      </c>
      <c r="BU725" s="10">
        <f t="shared" si="124"/>
        <v>0</v>
      </c>
      <c r="BV725" s="10">
        <f t="shared" si="125"/>
        <v>0</v>
      </c>
    </row>
    <row r="726" spans="1:74" x14ac:dyDescent="0.25">
      <c r="A726">
        <v>16</v>
      </c>
      <c r="B726" t="s">
        <v>60</v>
      </c>
      <c r="C726" t="s">
        <v>61</v>
      </c>
      <c r="D726">
        <v>2020</v>
      </c>
      <c r="E726" t="s">
        <v>62</v>
      </c>
      <c r="F726" t="s">
        <v>63</v>
      </c>
      <c r="G726">
        <v>2</v>
      </c>
      <c r="H726" t="s">
        <v>64</v>
      </c>
      <c r="I726" t="s">
        <v>3371</v>
      </c>
      <c r="J726" t="s">
        <v>1312</v>
      </c>
      <c r="K726" t="s">
        <v>1313</v>
      </c>
      <c r="L726" t="s">
        <v>3417</v>
      </c>
      <c r="M726" t="s">
        <v>1314</v>
      </c>
      <c r="N726" t="s">
        <v>3424</v>
      </c>
      <c r="O726" t="s">
        <v>245</v>
      </c>
      <c r="P726" t="s">
        <v>3457</v>
      </c>
      <c r="Q726" t="s">
        <v>1228</v>
      </c>
      <c r="R726" t="s">
        <v>3624</v>
      </c>
      <c r="S726" t="s">
        <v>1338</v>
      </c>
      <c r="T726">
        <v>5</v>
      </c>
      <c r="U726">
        <v>5</v>
      </c>
      <c r="V726" t="s">
        <v>1344</v>
      </c>
      <c r="W726">
        <v>1</v>
      </c>
      <c r="X726" t="s">
        <v>72</v>
      </c>
      <c r="Y726">
        <v>1</v>
      </c>
      <c r="Z726" t="s">
        <v>73</v>
      </c>
      <c r="AA726">
        <v>1</v>
      </c>
      <c r="AB726" s="1">
        <v>1</v>
      </c>
      <c r="AC726" s="1">
        <v>1</v>
      </c>
      <c r="AD726" s="1">
        <v>100</v>
      </c>
      <c r="AE726" s="1">
        <v>0</v>
      </c>
      <c r="AF726" s="1">
        <v>0</v>
      </c>
      <c r="AG726" s="1">
        <v>0</v>
      </c>
      <c r="AH726" s="1">
        <v>0</v>
      </c>
      <c r="AI726" s="1">
        <v>0</v>
      </c>
      <c r="AJ726" s="1">
        <v>0</v>
      </c>
      <c r="AK726" s="1">
        <v>4</v>
      </c>
      <c r="AL726" s="1">
        <v>0</v>
      </c>
      <c r="AM726" s="1">
        <v>0</v>
      </c>
      <c r="AN726" s="1">
        <v>1</v>
      </c>
      <c r="AO726" s="1">
        <v>0</v>
      </c>
      <c r="AP726" s="1">
        <v>0</v>
      </c>
      <c r="AQ726" s="1">
        <v>6</v>
      </c>
      <c r="AR726" s="1">
        <v>1</v>
      </c>
      <c r="AS726" s="1">
        <v>16.670000000000002</v>
      </c>
      <c r="AT726" s="1">
        <v>44214232</v>
      </c>
      <c r="AU726" s="1">
        <v>42012000</v>
      </c>
      <c r="AV726" s="1">
        <v>95.02</v>
      </c>
      <c r="AW726" s="1">
        <v>0</v>
      </c>
      <c r="AX726" s="1">
        <v>0</v>
      </c>
      <c r="AY726" s="1">
        <v>0</v>
      </c>
      <c r="AZ726" s="1">
        <v>0</v>
      </c>
      <c r="BA726" s="1">
        <v>0</v>
      </c>
      <c r="BB726" s="1">
        <v>0</v>
      </c>
      <c r="BC726" s="1">
        <v>14647676000</v>
      </c>
      <c r="BD726" s="1">
        <v>0</v>
      </c>
      <c r="BE726" s="1">
        <v>0</v>
      </c>
      <c r="BF726" s="1">
        <v>647670000</v>
      </c>
      <c r="BG726" s="1">
        <v>0</v>
      </c>
      <c r="BH726" s="1">
        <v>0</v>
      </c>
      <c r="BI726" s="1">
        <v>15339560232</v>
      </c>
      <c r="BJ726" s="1">
        <v>42012000</v>
      </c>
      <c r="BK726" s="1">
        <v>0.27</v>
      </c>
      <c r="BL726" s="1"/>
      <c r="BM726" s="10">
        <f t="shared" si="116"/>
        <v>44.214232000000003</v>
      </c>
      <c r="BN726" s="10">
        <f t="shared" si="117"/>
        <v>42.012</v>
      </c>
      <c r="BO726" s="10">
        <f t="shared" si="118"/>
        <v>0</v>
      </c>
      <c r="BP726" s="10">
        <f t="shared" si="119"/>
        <v>0</v>
      </c>
      <c r="BQ726" s="10">
        <f t="shared" si="120"/>
        <v>0</v>
      </c>
      <c r="BR726" s="10">
        <f t="shared" si="121"/>
        <v>0</v>
      </c>
      <c r="BS726" s="10">
        <f t="shared" si="122"/>
        <v>14647.675999999999</v>
      </c>
      <c r="BT726" s="10">
        <f t="shared" si="123"/>
        <v>0</v>
      </c>
      <c r="BU726" s="10">
        <f t="shared" si="124"/>
        <v>647.66999999999996</v>
      </c>
      <c r="BV726" s="10">
        <f t="shared" si="125"/>
        <v>0</v>
      </c>
    </row>
    <row r="727" spans="1:74" x14ac:dyDescent="0.25">
      <c r="A727">
        <v>16</v>
      </c>
      <c r="B727" t="s">
        <v>60</v>
      </c>
      <c r="C727" t="s">
        <v>61</v>
      </c>
      <c r="D727">
        <v>2020</v>
      </c>
      <c r="E727" t="s">
        <v>62</v>
      </c>
      <c r="F727" t="s">
        <v>63</v>
      </c>
      <c r="G727">
        <v>2</v>
      </c>
      <c r="H727" t="s">
        <v>64</v>
      </c>
      <c r="I727" t="s">
        <v>3371</v>
      </c>
      <c r="J727" t="s">
        <v>1312</v>
      </c>
      <c r="K727" t="s">
        <v>1313</v>
      </c>
      <c r="L727" t="s">
        <v>3417</v>
      </c>
      <c r="M727" t="s">
        <v>1314</v>
      </c>
      <c r="N727" t="s">
        <v>3424</v>
      </c>
      <c r="O727" t="s">
        <v>245</v>
      </c>
      <c r="P727" t="s">
        <v>3457</v>
      </c>
      <c r="Q727" t="s">
        <v>1228</v>
      </c>
      <c r="R727" t="s">
        <v>3624</v>
      </c>
      <c r="S727" t="s">
        <v>1338</v>
      </c>
      <c r="T727">
        <v>5</v>
      </c>
      <c r="U727">
        <v>6</v>
      </c>
      <c r="V727" t="s">
        <v>1345</v>
      </c>
      <c r="W727">
        <v>1</v>
      </c>
      <c r="X727" t="s">
        <v>72</v>
      </c>
      <c r="Y727">
        <v>1</v>
      </c>
      <c r="Z727" t="s">
        <v>73</v>
      </c>
      <c r="AA727">
        <v>1</v>
      </c>
      <c r="AB727" s="1">
        <v>0</v>
      </c>
      <c r="AC727" s="1">
        <v>0</v>
      </c>
      <c r="AD727" s="1">
        <v>0</v>
      </c>
      <c r="AE727" s="1">
        <v>35</v>
      </c>
      <c r="AF727" s="1">
        <v>0</v>
      </c>
      <c r="AG727" s="1">
        <v>0</v>
      </c>
      <c r="AH727" s="1">
        <v>35</v>
      </c>
      <c r="AI727" s="1">
        <v>0</v>
      </c>
      <c r="AJ727" s="1">
        <v>0</v>
      </c>
      <c r="AK727" s="1">
        <v>25</v>
      </c>
      <c r="AL727" s="1">
        <v>0</v>
      </c>
      <c r="AM727" s="1">
        <v>0</v>
      </c>
      <c r="AN727" s="1">
        <v>5</v>
      </c>
      <c r="AO727" s="1">
        <v>0</v>
      </c>
      <c r="AP727" s="1">
        <v>0</v>
      </c>
      <c r="AQ727" s="1">
        <v>100</v>
      </c>
      <c r="AR727" s="1">
        <v>0</v>
      </c>
      <c r="AS727" s="1">
        <v>0</v>
      </c>
      <c r="AT727" s="1">
        <v>0</v>
      </c>
      <c r="AU727" s="1">
        <v>0</v>
      </c>
      <c r="AV727" s="1">
        <v>0</v>
      </c>
      <c r="AW727" s="1">
        <v>1586119000</v>
      </c>
      <c r="AX727" s="1">
        <v>0</v>
      </c>
      <c r="AY727" s="1">
        <v>0</v>
      </c>
      <c r="AZ727" s="1">
        <v>1086955000</v>
      </c>
      <c r="BA727" s="1">
        <v>0</v>
      </c>
      <c r="BB727" s="1">
        <v>0</v>
      </c>
      <c r="BC727" s="1">
        <v>586955000</v>
      </c>
      <c r="BD727" s="1">
        <v>0</v>
      </c>
      <c r="BE727" s="1">
        <v>0</v>
      </c>
      <c r="BF727" s="1">
        <v>86950000</v>
      </c>
      <c r="BG727" s="1">
        <v>0</v>
      </c>
      <c r="BH727" s="1">
        <v>0</v>
      </c>
      <c r="BI727" s="1">
        <v>3346979000</v>
      </c>
      <c r="BJ727" s="1">
        <v>0</v>
      </c>
      <c r="BK727" s="1">
        <v>0</v>
      </c>
      <c r="BL727" s="1" t="s">
        <v>74</v>
      </c>
      <c r="BM727" s="10">
        <f t="shared" si="116"/>
        <v>0</v>
      </c>
      <c r="BN727" s="10">
        <f t="shared" si="117"/>
        <v>0</v>
      </c>
      <c r="BO727" s="10">
        <f t="shared" si="118"/>
        <v>1586.1189999999999</v>
      </c>
      <c r="BP727" s="10">
        <f t="shared" si="119"/>
        <v>0</v>
      </c>
      <c r="BQ727" s="10">
        <f t="shared" si="120"/>
        <v>1086.9549999999999</v>
      </c>
      <c r="BR727" s="10">
        <f t="shared" si="121"/>
        <v>0</v>
      </c>
      <c r="BS727" s="10">
        <f t="shared" si="122"/>
        <v>586.95500000000004</v>
      </c>
      <c r="BT727" s="10">
        <f t="shared" si="123"/>
        <v>0</v>
      </c>
      <c r="BU727" s="10">
        <f t="shared" si="124"/>
        <v>86.95</v>
      </c>
      <c r="BV727" s="10">
        <f t="shared" si="125"/>
        <v>0</v>
      </c>
    </row>
    <row r="728" spans="1:74" x14ac:dyDescent="0.25">
      <c r="A728">
        <v>16</v>
      </c>
      <c r="B728" t="s">
        <v>60</v>
      </c>
      <c r="C728" t="s">
        <v>61</v>
      </c>
      <c r="D728">
        <v>2020</v>
      </c>
      <c r="E728" t="s">
        <v>62</v>
      </c>
      <c r="F728" t="s">
        <v>63</v>
      </c>
      <c r="G728">
        <v>2</v>
      </c>
      <c r="H728" t="s">
        <v>64</v>
      </c>
      <c r="I728" t="s">
        <v>3371</v>
      </c>
      <c r="J728" t="s">
        <v>1312</v>
      </c>
      <c r="K728" t="s">
        <v>1313</v>
      </c>
      <c r="L728" t="s">
        <v>3417</v>
      </c>
      <c r="M728" t="s">
        <v>1314</v>
      </c>
      <c r="N728" t="s">
        <v>3424</v>
      </c>
      <c r="O728" t="s">
        <v>245</v>
      </c>
      <c r="P728" t="s">
        <v>3457</v>
      </c>
      <c r="Q728" t="s">
        <v>1228</v>
      </c>
      <c r="R728" t="s">
        <v>3624</v>
      </c>
      <c r="S728" t="s">
        <v>1338</v>
      </c>
      <c r="T728">
        <v>5</v>
      </c>
      <c r="U728">
        <v>7</v>
      </c>
      <c r="V728" t="s">
        <v>1346</v>
      </c>
      <c r="W728">
        <v>2</v>
      </c>
      <c r="X728" t="s">
        <v>76</v>
      </c>
      <c r="Y728">
        <v>1</v>
      </c>
      <c r="Z728" t="s">
        <v>73</v>
      </c>
      <c r="AA728">
        <v>1</v>
      </c>
      <c r="AB728" s="1">
        <v>60</v>
      </c>
      <c r="AC728" s="1">
        <v>60.44</v>
      </c>
      <c r="AD728" s="1">
        <v>100.73</v>
      </c>
      <c r="AE728" s="1">
        <v>60</v>
      </c>
      <c r="AF728" s="1">
        <v>0</v>
      </c>
      <c r="AG728" s="1">
        <v>0</v>
      </c>
      <c r="AH728" s="1">
        <v>60</v>
      </c>
      <c r="AI728" s="1">
        <v>0</v>
      </c>
      <c r="AJ728" s="1">
        <v>0</v>
      </c>
      <c r="AK728" s="1">
        <v>60</v>
      </c>
      <c r="AL728" s="1">
        <v>0</v>
      </c>
      <c r="AM728" s="1">
        <v>0</v>
      </c>
      <c r="AN728" s="1">
        <v>60</v>
      </c>
      <c r="AO728" s="1">
        <v>0</v>
      </c>
      <c r="AP728" s="1">
        <v>0</v>
      </c>
      <c r="AQ728" s="1" t="s">
        <v>77</v>
      </c>
      <c r="AR728" s="1" t="s">
        <v>77</v>
      </c>
      <c r="AS728" s="1" t="s">
        <v>77</v>
      </c>
      <c r="AT728" s="1">
        <v>6949261980</v>
      </c>
      <c r="AU728" s="1">
        <v>6401757626</v>
      </c>
      <c r="AV728" s="1">
        <v>92.12</v>
      </c>
      <c r="AW728" s="1">
        <v>27618398000</v>
      </c>
      <c r="AX728" s="1">
        <v>0</v>
      </c>
      <c r="AY728" s="1">
        <v>0</v>
      </c>
      <c r="AZ728" s="1">
        <v>19523837000</v>
      </c>
      <c r="BA728" s="1">
        <v>0</v>
      </c>
      <c r="BB728" s="1">
        <v>0</v>
      </c>
      <c r="BC728" s="1">
        <v>19523837000</v>
      </c>
      <c r="BD728" s="1">
        <v>0</v>
      </c>
      <c r="BE728" s="1">
        <v>0</v>
      </c>
      <c r="BF728" s="1">
        <v>20023830000</v>
      </c>
      <c r="BG728" s="1">
        <v>0</v>
      </c>
      <c r="BH728" s="1">
        <v>0</v>
      </c>
      <c r="BI728" s="1">
        <v>93639163980</v>
      </c>
      <c r="BJ728" s="1">
        <v>6401757626</v>
      </c>
      <c r="BK728" s="1">
        <v>6.84</v>
      </c>
      <c r="BL728" s="1"/>
      <c r="BM728" s="10">
        <f t="shared" si="116"/>
        <v>6949.2619800000002</v>
      </c>
      <c r="BN728" s="10">
        <f t="shared" si="117"/>
        <v>6401.7576259999996</v>
      </c>
      <c r="BO728" s="10">
        <f t="shared" si="118"/>
        <v>27618.398000000001</v>
      </c>
      <c r="BP728" s="10">
        <f t="shared" si="119"/>
        <v>0</v>
      </c>
      <c r="BQ728" s="10">
        <f t="shared" si="120"/>
        <v>19523.837</v>
      </c>
      <c r="BR728" s="10">
        <f t="shared" si="121"/>
        <v>0</v>
      </c>
      <c r="BS728" s="10">
        <f t="shared" si="122"/>
        <v>19523.837</v>
      </c>
      <c r="BT728" s="10">
        <f t="shared" si="123"/>
        <v>0</v>
      </c>
      <c r="BU728" s="10">
        <f t="shared" si="124"/>
        <v>20023.830000000002</v>
      </c>
      <c r="BV728" s="10">
        <f t="shared" si="125"/>
        <v>0</v>
      </c>
    </row>
    <row r="729" spans="1:74" x14ac:dyDescent="0.25">
      <c r="A729">
        <v>16</v>
      </c>
      <c r="B729" t="s">
        <v>60</v>
      </c>
      <c r="C729" t="s">
        <v>61</v>
      </c>
      <c r="D729">
        <v>2020</v>
      </c>
      <c r="E729" t="s">
        <v>62</v>
      </c>
      <c r="F729" t="s">
        <v>63</v>
      </c>
      <c r="G729">
        <v>2</v>
      </c>
      <c r="H729" t="s">
        <v>64</v>
      </c>
      <c r="I729" t="s">
        <v>3371</v>
      </c>
      <c r="J729" t="s">
        <v>1312</v>
      </c>
      <c r="K729" t="s">
        <v>1313</v>
      </c>
      <c r="L729" t="s">
        <v>3417</v>
      </c>
      <c r="M729" t="s">
        <v>1314</v>
      </c>
      <c r="N729" t="s">
        <v>3424</v>
      </c>
      <c r="O729" t="s">
        <v>245</v>
      </c>
      <c r="P729" t="s">
        <v>3457</v>
      </c>
      <c r="Q729" t="s">
        <v>1228</v>
      </c>
      <c r="R729" t="s">
        <v>3624</v>
      </c>
      <c r="S729" t="s">
        <v>1338</v>
      </c>
      <c r="T729">
        <v>5</v>
      </c>
      <c r="U729">
        <v>8</v>
      </c>
      <c r="V729" t="s">
        <v>1347</v>
      </c>
      <c r="W729">
        <v>1</v>
      </c>
      <c r="X729" t="s">
        <v>72</v>
      </c>
      <c r="Y729">
        <v>1</v>
      </c>
      <c r="Z729" t="s">
        <v>73</v>
      </c>
      <c r="AA729">
        <v>1</v>
      </c>
      <c r="AB729" s="1">
        <v>10</v>
      </c>
      <c r="AC729" s="1">
        <v>9</v>
      </c>
      <c r="AD729" s="1">
        <v>90</v>
      </c>
      <c r="AE729" s="1">
        <v>25</v>
      </c>
      <c r="AF729" s="1">
        <v>0</v>
      </c>
      <c r="AG729" s="1">
        <v>0</v>
      </c>
      <c r="AH729" s="1">
        <v>25</v>
      </c>
      <c r="AI729" s="1">
        <v>0</v>
      </c>
      <c r="AJ729" s="1">
        <v>0</v>
      </c>
      <c r="AK729" s="1">
        <v>25</v>
      </c>
      <c r="AL729" s="1">
        <v>0</v>
      </c>
      <c r="AM729" s="1">
        <v>0</v>
      </c>
      <c r="AN729" s="1">
        <v>15</v>
      </c>
      <c r="AO729" s="1">
        <v>0</v>
      </c>
      <c r="AP729" s="1">
        <v>0</v>
      </c>
      <c r="AQ729" s="1">
        <v>100</v>
      </c>
      <c r="AR729" s="1">
        <v>9</v>
      </c>
      <c r="AS729" s="1">
        <v>9</v>
      </c>
      <c r="AT729" s="1">
        <v>1378442997</v>
      </c>
      <c r="AU729" s="1">
        <v>1119678410</v>
      </c>
      <c r="AV729" s="1">
        <v>81.23</v>
      </c>
      <c r="AW729" s="1">
        <v>15833877000</v>
      </c>
      <c r="AX729" s="1">
        <v>0</v>
      </c>
      <c r="AY729" s="1">
        <v>0</v>
      </c>
      <c r="AZ729" s="1">
        <v>18127980000</v>
      </c>
      <c r="BA729" s="1">
        <v>0</v>
      </c>
      <c r="BB729" s="1">
        <v>0</v>
      </c>
      <c r="BC729" s="1">
        <v>18127980000</v>
      </c>
      <c r="BD729" s="1">
        <v>0</v>
      </c>
      <c r="BE729" s="1">
        <v>0</v>
      </c>
      <c r="BF729" s="1">
        <v>18127979000</v>
      </c>
      <c r="BG729" s="1">
        <v>0</v>
      </c>
      <c r="BH729" s="1">
        <v>0</v>
      </c>
      <c r="BI729" s="1">
        <v>71596258997</v>
      </c>
      <c r="BJ729" s="1">
        <v>1119678410</v>
      </c>
      <c r="BK729" s="1">
        <v>1.56</v>
      </c>
      <c r="BL729" s="1"/>
      <c r="BM729" s="10">
        <f t="shared" si="116"/>
        <v>1378.4429970000001</v>
      </c>
      <c r="BN729" s="10">
        <f t="shared" si="117"/>
        <v>1119.67841</v>
      </c>
      <c r="BO729" s="10">
        <f t="shared" si="118"/>
        <v>15833.877</v>
      </c>
      <c r="BP729" s="10">
        <f t="shared" si="119"/>
        <v>0</v>
      </c>
      <c r="BQ729" s="10">
        <f t="shared" si="120"/>
        <v>18127.98</v>
      </c>
      <c r="BR729" s="10">
        <f t="shared" si="121"/>
        <v>0</v>
      </c>
      <c r="BS729" s="10">
        <f t="shared" si="122"/>
        <v>18127.98</v>
      </c>
      <c r="BT729" s="10">
        <f t="shared" si="123"/>
        <v>0</v>
      </c>
      <c r="BU729" s="10">
        <f t="shared" si="124"/>
        <v>18127.978999999999</v>
      </c>
      <c r="BV729" s="10">
        <f t="shared" si="125"/>
        <v>0</v>
      </c>
    </row>
    <row r="730" spans="1:74" x14ac:dyDescent="0.25">
      <c r="A730">
        <v>16</v>
      </c>
      <c r="B730" t="s">
        <v>60</v>
      </c>
      <c r="C730" t="s">
        <v>61</v>
      </c>
      <c r="D730">
        <v>2020</v>
      </c>
      <c r="E730" t="s">
        <v>62</v>
      </c>
      <c r="F730" t="s">
        <v>63</v>
      </c>
      <c r="G730">
        <v>2</v>
      </c>
      <c r="H730" t="s">
        <v>64</v>
      </c>
      <c r="I730" t="s">
        <v>3371</v>
      </c>
      <c r="J730" t="s">
        <v>1312</v>
      </c>
      <c r="K730" t="s">
        <v>1313</v>
      </c>
      <c r="L730" t="s">
        <v>3417</v>
      </c>
      <c r="M730" t="s">
        <v>1314</v>
      </c>
      <c r="N730" t="s">
        <v>3424</v>
      </c>
      <c r="O730" t="s">
        <v>245</v>
      </c>
      <c r="P730" t="s">
        <v>3457</v>
      </c>
      <c r="Q730" t="s">
        <v>1228</v>
      </c>
      <c r="R730" t="s">
        <v>3624</v>
      </c>
      <c r="S730" t="s">
        <v>1338</v>
      </c>
      <c r="T730">
        <v>5</v>
      </c>
      <c r="U730">
        <v>9</v>
      </c>
      <c r="V730" t="s">
        <v>1348</v>
      </c>
      <c r="W730">
        <v>1</v>
      </c>
      <c r="X730" t="s">
        <v>72</v>
      </c>
      <c r="Y730">
        <v>1</v>
      </c>
      <c r="Z730" t="s">
        <v>73</v>
      </c>
      <c r="AA730">
        <v>1</v>
      </c>
      <c r="AB730" s="1">
        <v>2</v>
      </c>
      <c r="AC730" s="1">
        <v>2</v>
      </c>
      <c r="AD730" s="1">
        <v>100</v>
      </c>
      <c r="AE730" s="1">
        <v>2</v>
      </c>
      <c r="AF730" s="1">
        <v>0</v>
      </c>
      <c r="AG730" s="1">
        <v>0</v>
      </c>
      <c r="AH730" s="1">
        <v>3</v>
      </c>
      <c r="AI730" s="1">
        <v>0</v>
      </c>
      <c r="AJ730" s="1">
        <v>0</v>
      </c>
      <c r="AK730" s="1">
        <v>2</v>
      </c>
      <c r="AL730" s="1">
        <v>0</v>
      </c>
      <c r="AM730" s="1">
        <v>0</v>
      </c>
      <c r="AN730" s="1">
        <v>1</v>
      </c>
      <c r="AO730" s="1">
        <v>0</v>
      </c>
      <c r="AP730" s="1">
        <v>0</v>
      </c>
      <c r="AQ730" s="1">
        <v>10</v>
      </c>
      <c r="AR730" s="1">
        <v>2</v>
      </c>
      <c r="AS730" s="1">
        <v>20</v>
      </c>
      <c r="AT730" s="1">
        <v>50000000</v>
      </c>
      <c r="AU730" s="1">
        <v>50000000</v>
      </c>
      <c r="AV730" s="1">
        <v>100</v>
      </c>
      <c r="AW730" s="1">
        <v>343869000</v>
      </c>
      <c r="AX730" s="1">
        <v>0</v>
      </c>
      <c r="AY730" s="1">
        <v>0</v>
      </c>
      <c r="AZ730" s="1">
        <v>352073000</v>
      </c>
      <c r="BA730" s="1">
        <v>0</v>
      </c>
      <c r="BB730" s="1">
        <v>0</v>
      </c>
      <c r="BC730" s="1">
        <v>352073000</v>
      </c>
      <c r="BD730" s="1">
        <v>0</v>
      </c>
      <c r="BE730" s="1">
        <v>0</v>
      </c>
      <c r="BF730" s="1">
        <v>352070000</v>
      </c>
      <c r="BG730" s="1">
        <v>0</v>
      </c>
      <c r="BH730" s="1">
        <v>0</v>
      </c>
      <c r="BI730" s="1">
        <v>1450085000</v>
      </c>
      <c r="BJ730" s="1">
        <v>50000000</v>
      </c>
      <c r="BK730" s="1">
        <v>3.45</v>
      </c>
      <c r="BL730" s="1"/>
      <c r="BM730" s="10">
        <f t="shared" si="116"/>
        <v>50</v>
      </c>
      <c r="BN730" s="10">
        <f t="shared" si="117"/>
        <v>50</v>
      </c>
      <c r="BO730" s="10">
        <f t="shared" si="118"/>
        <v>343.86900000000003</v>
      </c>
      <c r="BP730" s="10">
        <f t="shared" si="119"/>
        <v>0</v>
      </c>
      <c r="BQ730" s="10">
        <f t="shared" si="120"/>
        <v>352.07299999999998</v>
      </c>
      <c r="BR730" s="10">
        <f t="shared" si="121"/>
        <v>0</v>
      </c>
      <c r="BS730" s="10">
        <f t="shared" si="122"/>
        <v>352.07299999999998</v>
      </c>
      <c r="BT730" s="10">
        <f t="shared" si="123"/>
        <v>0</v>
      </c>
      <c r="BU730" s="10">
        <f t="shared" si="124"/>
        <v>352.07</v>
      </c>
      <c r="BV730" s="10">
        <f t="shared" si="125"/>
        <v>0</v>
      </c>
    </row>
    <row r="731" spans="1:74" x14ac:dyDescent="0.25">
      <c r="A731">
        <v>16</v>
      </c>
      <c r="B731" t="s">
        <v>60</v>
      </c>
      <c r="C731" t="s">
        <v>61</v>
      </c>
      <c r="D731">
        <v>2020</v>
      </c>
      <c r="E731" t="s">
        <v>62</v>
      </c>
      <c r="F731" t="s">
        <v>63</v>
      </c>
      <c r="G731">
        <v>2</v>
      </c>
      <c r="H731" t="s">
        <v>64</v>
      </c>
      <c r="I731" t="s">
        <v>3371</v>
      </c>
      <c r="J731" t="s">
        <v>1312</v>
      </c>
      <c r="K731" t="s">
        <v>1313</v>
      </c>
      <c r="L731" t="s">
        <v>3417</v>
      </c>
      <c r="M731" t="s">
        <v>1314</v>
      </c>
      <c r="N731" t="s">
        <v>3424</v>
      </c>
      <c r="O731" t="s">
        <v>245</v>
      </c>
      <c r="P731" t="s">
        <v>3457</v>
      </c>
      <c r="Q731" t="s">
        <v>1228</v>
      </c>
      <c r="R731" t="s">
        <v>3624</v>
      </c>
      <c r="S731" t="s">
        <v>1338</v>
      </c>
      <c r="T731">
        <v>5</v>
      </c>
      <c r="U731">
        <v>11</v>
      </c>
      <c r="V731" t="s">
        <v>1349</v>
      </c>
      <c r="W731">
        <v>1</v>
      </c>
      <c r="X731" t="s">
        <v>72</v>
      </c>
      <c r="Y731">
        <v>1</v>
      </c>
      <c r="Z731" t="s">
        <v>73</v>
      </c>
      <c r="AA731">
        <v>1</v>
      </c>
      <c r="AB731" s="1">
        <v>10</v>
      </c>
      <c r="AC731" s="1">
        <v>10</v>
      </c>
      <c r="AD731" s="1">
        <v>100</v>
      </c>
      <c r="AE731" s="1">
        <v>40</v>
      </c>
      <c r="AF731" s="1">
        <v>0</v>
      </c>
      <c r="AG731" s="1">
        <v>0</v>
      </c>
      <c r="AH731" s="1">
        <v>50</v>
      </c>
      <c r="AI731" s="1">
        <v>0</v>
      </c>
      <c r="AJ731" s="1">
        <v>0</v>
      </c>
      <c r="AK731" s="1">
        <v>0</v>
      </c>
      <c r="AL731" s="1">
        <v>0</v>
      </c>
      <c r="AM731" s="1">
        <v>0</v>
      </c>
      <c r="AN731" s="1">
        <v>0</v>
      </c>
      <c r="AO731" s="1">
        <v>0</v>
      </c>
      <c r="AP731" s="1">
        <v>0</v>
      </c>
      <c r="AQ731" s="1">
        <v>100</v>
      </c>
      <c r="AR731" s="1">
        <v>10</v>
      </c>
      <c r="AS731" s="1">
        <v>10</v>
      </c>
      <c r="AT731" s="1">
        <v>141211053</v>
      </c>
      <c r="AU731" s="1">
        <v>114404186</v>
      </c>
      <c r="AV731" s="1">
        <v>81.010000000000005</v>
      </c>
      <c r="AW731" s="1">
        <v>3210231000</v>
      </c>
      <c r="AX731" s="1">
        <v>0</v>
      </c>
      <c r="AY731" s="1">
        <v>0</v>
      </c>
      <c r="AZ731" s="1">
        <v>21700000000</v>
      </c>
      <c r="BA731" s="1">
        <v>0</v>
      </c>
      <c r="BB731" s="1">
        <v>0</v>
      </c>
      <c r="BC731" s="1">
        <v>0</v>
      </c>
      <c r="BD731" s="1">
        <v>0</v>
      </c>
      <c r="BE731" s="1">
        <v>0</v>
      </c>
      <c r="BF731" s="1">
        <v>0</v>
      </c>
      <c r="BG731" s="1">
        <v>0</v>
      </c>
      <c r="BH731" s="1">
        <v>0</v>
      </c>
      <c r="BI731" s="1">
        <v>25051442053</v>
      </c>
      <c r="BJ731" s="1">
        <v>114404186</v>
      </c>
      <c r="BK731" s="1">
        <v>0.46</v>
      </c>
      <c r="BL731" s="1"/>
      <c r="BM731" s="10">
        <f t="shared" si="116"/>
        <v>141.21105299999999</v>
      </c>
      <c r="BN731" s="10">
        <f t="shared" si="117"/>
        <v>114.404186</v>
      </c>
      <c r="BO731" s="10">
        <f t="shared" si="118"/>
        <v>3210.2310000000002</v>
      </c>
      <c r="BP731" s="10">
        <f t="shared" si="119"/>
        <v>0</v>
      </c>
      <c r="BQ731" s="10">
        <f t="shared" si="120"/>
        <v>21700</v>
      </c>
      <c r="BR731" s="10">
        <f t="shared" si="121"/>
        <v>0</v>
      </c>
      <c r="BS731" s="10">
        <f t="shared" si="122"/>
        <v>0</v>
      </c>
      <c r="BT731" s="10">
        <f t="shared" si="123"/>
        <v>0</v>
      </c>
      <c r="BU731" s="10">
        <f t="shared" si="124"/>
        <v>0</v>
      </c>
      <c r="BV731" s="10">
        <f t="shared" si="125"/>
        <v>0</v>
      </c>
    </row>
    <row r="732" spans="1:74" x14ac:dyDescent="0.25">
      <c r="A732">
        <v>16</v>
      </c>
      <c r="B732" t="s">
        <v>60</v>
      </c>
      <c r="C732" t="s">
        <v>61</v>
      </c>
      <c r="D732">
        <v>2020</v>
      </c>
      <c r="E732" t="s">
        <v>62</v>
      </c>
      <c r="F732" t="s">
        <v>63</v>
      </c>
      <c r="G732">
        <v>2</v>
      </c>
      <c r="H732" t="s">
        <v>64</v>
      </c>
      <c r="I732" t="s">
        <v>3371</v>
      </c>
      <c r="J732" t="s">
        <v>1312</v>
      </c>
      <c r="K732" t="s">
        <v>1313</v>
      </c>
      <c r="L732" t="s">
        <v>3417</v>
      </c>
      <c r="M732" t="s">
        <v>1314</v>
      </c>
      <c r="N732" t="s">
        <v>3424</v>
      </c>
      <c r="O732" t="s">
        <v>245</v>
      </c>
      <c r="P732" t="s">
        <v>3457</v>
      </c>
      <c r="Q732" t="s">
        <v>1228</v>
      </c>
      <c r="R732" t="s">
        <v>3624</v>
      </c>
      <c r="S732" t="s">
        <v>1338</v>
      </c>
      <c r="T732">
        <v>5</v>
      </c>
      <c r="U732">
        <v>12</v>
      </c>
      <c r="V732" t="s">
        <v>1350</v>
      </c>
      <c r="W732">
        <v>1</v>
      </c>
      <c r="X732" t="s">
        <v>72</v>
      </c>
      <c r="Y732">
        <v>1</v>
      </c>
      <c r="Z732" t="s">
        <v>73</v>
      </c>
      <c r="AA732">
        <v>1</v>
      </c>
      <c r="AB732" s="1">
        <v>2</v>
      </c>
      <c r="AC732" s="1">
        <v>1</v>
      </c>
      <c r="AD732" s="1">
        <v>50</v>
      </c>
      <c r="AE732" s="1">
        <v>98</v>
      </c>
      <c r="AF732" s="1">
        <v>0</v>
      </c>
      <c r="AG732" s="1">
        <v>0</v>
      </c>
      <c r="AH732" s="1">
        <v>0</v>
      </c>
      <c r="AI732" s="1">
        <v>0</v>
      </c>
      <c r="AJ732" s="1">
        <v>0</v>
      </c>
      <c r="AK732" s="1">
        <v>0</v>
      </c>
      <c r="AL732" s="1">
        <v>0</v>
      </c>
      <c r="AM732" s="1">
        <v>0</v>
      </c>
      <c r="AN732" s="1">
        <v>0</v>
      </c>
      <c r="AO732" s="1">
        <v>0</v>
      </c>
      <c r="AP732" s="1">
        <v>0</v>
      </c>
      <c r="AQ732" s="1">
        <v>100</v>
      </c>
      <c r="AR732" s="1">
        <v>1</v>
      </c>
      <c r="AS732" s="1">
        <v>1</v>
      </c>
      <c r="AT732" s="1">
        <v>318218027</v>
      </c>
      <c r="AU732" s="1">
        <v>318218027</v>
      </c>
      <c r="AV732" s="1">
        <v>100</v>
      </c>
      <c r="AW732" s="1">
        <v>24932867000</v>
      </c>
      <c r="AX732" s="1">
        <v>0</v>
      </c>
      <c r="AY732" s="1">
        <v>0</v>
      </c>
      <c r="AZ732" s="1">
        <v>0</v>
      </c>
      <c r="BA732" s="1">
        <v>0</v>
      </c>
      <c r="BB732" s="1">
        <v>0</v>
      </c>
      <c r="BC732" s="1">
        <v>0</v>
      </c>
      <c r="BD732" s="1">
        <v>0</v>
      </c>
      <c r="BE732" s="1">
        <v>0</v>
      </c>
      <c r="BF732" s="1">
        <v>0</v>
      </c>
      <c r="BG732" s="1">
        <v>0</v>
      </c>
      <c r="BH732" s="1">
        <v>0</v>
      </c>
      <c r="BI732" s="1">
        <v>25251085027</v>
      </c>
      <c r="BJ732" s="1">
        <v>318218027</v>
      </c>
      <c r="BK732" s="1">
        <v>1.26</v>
      </c>
      <c r="BL732" s="1"/>
      <c r="BM732" s="10">
        <f t="shared" si="116"/>
        <v>318.21802700000001</v>
      </c>
      <c r="BN732" s="10">
        <f t="shared" si="117"/>
        <v>318.21802700000001</v>
      </c>
      <c r="BO732" s="10">
        <f t="shared" si="118"/>
        <v>24932.866999999998</v>
      </c>
      <c r="BP732" s="10">
        <f t="shared" si="119"/>
        <v>0</v>
      </c>
      <c r="BQ732" s="10">
        <f t="shared" si="120"/>
        <v>0</v>
      </c>
      <c r="BR732" s="10">
        <f t="shared" si="121"/>
        <v>0</v>
      </c>
      <c r="BS732" s="10">
        <f t="shared" si="122"/>
        <v>0</v>
      </c>
      <c r="BT732" s="10">
        <f t="shared" si="123"/>
        <v>0</v>
      </c>
      <c r="BU732" s="10">
        <f t="shared" si="124"/>
        <v>0</v>
      </c>
      <c r="BV732" s="10">
        <f t="shared" si="125"/>
        <v>0</v>
      </c>
    </row>
    <row r="733" spans="1:74" x14ac:dyDescent="0.25">
      <c r="A733">
        <v>16</v>
      </c>
      <c r="B733" t="s">
        <v>60</v>
      </c>
      <c r="C733" t="s">
        <v>61</v>
      </c>
      <c r="D733">
        <v>2020</v>
      </c>
      <c r="E733" t="s">
        <v>62</v>
      </c>
      <c r="F733" t="s">
        <v>63</v>
      </c>
      <c r="G733">
        <v>2</v>
      </c>
      <c r="H733" t="s">
        <v>64</v>
      </c>
      <c r="I733" t="s">
        <v>3371</v>
      </c>
      <c r="J733" t="s">
        <v>1312</v>
      </c>
      <c r="K733" t="s">
        <v>1313</v>
      </c>
      <c r="L733" t="s">
        <v>3417</v>
      </c>
      <c r="M733" t="s">
        <v>1314</v>
      </c>
      <c r="N733" t="s">
        <v>3424</v>
      </c>
      <c r="O733" t="s">
        <v>245</v>
      </c>
      <c r="P733" t="s">
        <v>3457</v>
      </c>
      <c r="Q733" t="s">
        <v>1228</v>
      </c>
      <c r="R733" t="s">
        <v>3625</v>
      </c>
      <c r="S733" t="s">
        <v>1351</v>
      </c>
      <c r="T733">
        <v>9</v>
      </c>
      <c r="U733">
        <v>1</v>
      </c>
      <c r="V733" t="s">
        <v>1352</v>
      </c>
      <c r="W733">
        <v>3</v>
      </c>
      <c r="X733" t="s">
        <v>128</v>
      </c>
      <c r="Y733">
        <v>1</v>
      </c>
      <c r="Z733" t="s">
        <v>73</v>
      </c>
      <c r="AA733">
        <v>1</v>
      </c>
      <c r="AB733" s="1">
        <v>0.1</v>
      </c>
      <c r="AC733" s="1">
        <v>0.1</v>
      </c>
      <c r="AD733" s="1">
        <v>100</v>
      </c>
      <c r="AE733" s="1">
        <v>0.45</v>
      </c>
      <c r="AF733" s="1">
        <v>0</v>
      </c>
      <c r="AG733" s="1">
        <v>0</v>
      </c>
      <c r="AH733" s="1">
        <v>0.65</v>
      </c>
      <c r="AI733" s="1">
        <v>0</v>
      </c>
      <c r="AJ733" s="1">
        <v>0</v>
      </c>
      <c r="AK733" s="1">
        <v>0.85</v>
      </c>
      <c r="AL733" s="1">
        <v>0</v>
      </c>
      <c r="AM733" s="1">
        <v>0</v>
      </c>
      <c r="AN733" s="1">
        <v>1</v>
      </c>
      <c r="AO733" s="1">
        <v>0</v>
      </c>
      <c r="AP733" s="1">
        <v>0</v>
      </c>
      <c r="AQ733" s="1" t="s">
        <v>77</v>
      </c>
      <c r="AR733" s="1" t="s">
        <v>77</v>
      </c>
      <c r="AS733" s="1" t="s">
        <v>77</v>
      </c>
      <c r="AT733" s="1">
        <v>1078169886</v>
      </c>
      <c r="AU733" s="1">
        <v>851177778</v>
      </c>
      <c r="AV733" s="1">
        <v>78.95</v>
      </c>
      <c r="AW733" s="1">
        <v>1055608000</v>
      </c>
      <c r="AX733" s="1">
        <v>0</v>
      </c>
      <c r="AY733" s="1">
        <v>0</v>
      </c>
      <c r="AZ733" s="1">
        <v>2000711000</v>
      </c>
      <c r="BA733" s="1">
        <v>0</v>
      </c>
      <c r="BB733" s="1">
        <v>0</v>
      </c>
      <c r="BC733" s="1">
        <v>1954505000</v>
      </c>
      <c r="BD733" s="1">
        <v>0</v>
      </c>
      <c r="BE733" s="1">
        <v>0</v>
      </c>
      <c r="BF733" s="1">
        <v>1760451000</v>
      </c>
      <c r="BG733" s="1">
        <v>0</v>
      </c>
      <c r="BH733" s="1">
        <v>0</v>
      </c>
      <c r="BI733" s="1">
        <v>7849444886</v>
      </c>
      <c r="BJ733" s="1">
        <v>851177778</v>
      </c>
      <c r="BK733" s="1">
        <v>10.84</v>
      </c>
      <c r="BL733" s="1"/>
      <c r="BM733" s="10">
        <f t="shared" si="116"/>
        <v>1078.1698859999999</v>
      </c>
      <c r="BN733" s="10">
        <f t="shared" si="117"/>
        <v>851.17777799999999</v>
      </c>
      <c r="BO733" s="10">
        <f t="shared" si="118"/>
        <v>1055.6079999999999</v>
      </c>
      <c r="BP733" s="10">
        <f t="shared" si="119"/>
        <v>0</v>
      </c>
      <c r="BQ733" s="10">
        <f t="shared" si="120"/>
        <v>2000.711</v>
      </c>
      <c r="BR733" s="10">
        <f t="shared" si="121"/>
        <v>0</v>
      </c>
      <c r="BS733" s="10">
        <f t="shared" si="122"/>
        <v>1954.5050000000001</v>
      </c>
      <c r="BT733" s="10">
        <f t="shared" si="123"/>
        <v>0</v>
      </c>
      <c r="BU733" s="10">
        <f t="shared" si="124"/>
        <v>1760.451</v>
      </c>
      <c r="BV733" s="10">
        <f t="shared" si="125"/>
        <v>0</v>
      </c>
    </row>
    <row r="734" spans="1:74" x14ac:dyDescent="0.25">
      <c r="A734">
        <v>16</v>
      </c>
      <c r="B734" t="s">
        <v>60</v>
      </c>
      <c r="C734" t="s">
        <v>61</v>
      </c>
      <c r="D734">
        <v>2020</v>
      </c>
      <c r="E734" t="s">
        <v>62</v>
      </c>
      <c r="F734" t="s">
        <v>63</v>
      </c>
      <c r="G734">
        <v>2</v>
      </c>
      <c r="H734" t="s">
        <v>64</v>
      </c>
      <c r="I734" t="s">
        <v>3371</v>
      </c>
      <c r="J734" t="s">
        <v>1312</v>
      </c>
      <c r="K734" t="s">
        <v>1313</v>
      </c>
      <c r="L734" t="s">
        <v>3417</v>
      </c>
      <c r="M734" t="s">
        <v>1314</v>
      </c>
      <c r="N734" t="s">
        <v>3424</v>
      </c>
      <c r="O734" t="s">
        <v>245</v>
      </c>
      <c r="P734" t="s">
        <v>3457</v>
      </c>
      <c r="Q734" t="s">
        <v>1228</v>
      </c>
      <c r="R734" t="s">
        <v>3625</v>
      </c>
      <c r="S734" t="s">
        <v>1351</v>
      </c>
      <c r="T734">
        <v>9</v>
      </c>
      <c r="U734">
        <v>2</v>
      </c>
      <c r="V734" t="s">
        <v>1353</v>
      </c>
      <c r="W734">
        <v>2</v>
      </c>
      <c r="X734" t="s">
        <v>76</v>
      </c>
      <c r="Y734">
        <v>1</v>
      </c>
      <c r="Z734" t="s">
        <v>73</v>
      </c>
      <c r="AA734">
        <v>1</v>
      </c>
      <c r="AB734" s="1">
        <v>67000</v>
      </c>
      <c r="AC734" s="1">
        <v>68142</v>
      </c>
      <c r="AD734" s="1">
        <v>101.7</v>
      </c>
      <c r="AE734" s="1">
        <v>71000</v>
      </c>
      <c r="AF734" s="1">
        <v>0</v>
      </c>
      <c r="AG734" s="1">
        <v>0</v>
      </c>
      <c r="AH734" s="1">
        <v>71000</v>
      </c>
      <c r="AI734" s="1">
        <v>0</v>
      </c>
      <c r="AJ734" s="1">
        <v>0</v>
      </c>
      <c r="AK734" s="1">
        <v>71000</v>
      </c>
      <c r="AL734" s="1">
        <v>0</v>
      </c>
      <c r="AM734" s="1">
        <v>0</v>
      </c>
      <c r="AN734" s="1">
        <v>71000</v>
      </c>
      <c r="AO734" s="1">
        <v>0</v>
      </c>
      <c r="AP734" s="1">
        <v>0</v>
      </c>
      <c r="AQ734" s="1" t="s">
        <v>77</v>
      </c>
      <c r="AR734" s="1" t="s">
        <v>77</v>
      </c>
      <c r="AS734" s="1" t="s">
        <v>77</v>
      </c>
      <c r="AT734" s="1">
        <v>64050879501</v>
      </c>
      <c r="AU734" s="1">
        <v>55571036493</v>
      </c>
      <c r="AV734" s="1">
        <v>86.76</v>
      </c>
      <c r="AW734" s="1">
        <v>173264531000</v>
      </c>
      <c r="AX734" s="1">
        <v>0</v>
      </c>
      <c r="AY734" s="1">
        <v>0</v>
      </c>
      <c r="AZ734" s="1">
        <v>200728414000</v>
      </c>
      <c r="BA734" s="1">
        <v>0</v>
      </c>
      <c r="BB734" s="1">
        <v>0</v>
      </c>
      <c r="BC734" s="1">
        <v>209592625000</v>
      </c>
      <c r="BD734" s="1">
        <v>0</v>
      </c>
      <c r="BE734" s="1">
        <v>0</v>
      </c>
      <c r="BF734" s="1">
        <v>211723380000</v>
      </c>
      <c r="BG734" s="1">
        <v>0</v>
      </c>
      <c r="BH734" s="1">
        <v>0</v>
      </c>
      <c r="BI734" s="1">
        <v>859359829501</v>
      </c>
      <c r="BJ734" s="1">
        <v>55571036493</v>
      </c>
      <c r="BK734" s="1">
        <v>6.47</v>
      </c>
      <c r="BL734" s="1"/>
      <c r="BM734" s="10">
        <f t="shared" si="116"/>
        <v>64050.879501000003</v>
      </c>
      <c r="BN734" s="10">
        <f t="shared" si="117"/>
        <v>55571.036493</v>
      </c>
      <c r="BO734" s="10">
        <f t="shared" si="118"/>
        <v>173264.53099999999</v>
      </c>
      <c r="BP734" s="10">
        <f t="shared" si="119"/>
        <v>0</v>
      </c>
      <c r="BQ734" s="10">
        <f t="shared" si="120"/>
        <v>200728.41399999999</v>
      </c>
      <c r="BR734" s="10">
        <f t="shared" si="121"/>
        <v>0</v>
      </c>
      <c r="BS734" s="10">
        <f t="shared" si="122"/>
        <v>209592.625</v>
      </c>
      <c r="BT734" s="10">
        <f t="shared" si="123"/>
        <v>0</v>
      </c>
      <c r="BU734" s="10">
        <f t="shared" si="124"/>
        <v>211723.38</v>
      </c>
      <c r="BV734" s="10">
        <f t="shared" si="125"/>
        <v>0</v>
      </c>
    </row>
    <row r="735" spans="1:74" x14ac:dyDescent="0.25">
      <c r="A735">
        <v>16</v>
      </c>
      <c r="B735" t="s">
        <v>60</v>
      </c>
      <c r="C735" t="s">
        <v>61</v>
      </c>
      <c r="D735">
        <v>2020</v>
      </c>
      <c r="E735" t="s">
        <v>62</v>
      </c>
      <c r="F735" t="s">
        <v>63</v>
      </c>
      <c r="G735">
        <v>2</v>
      </c>
      <c r="H735" t="s">
        <v>64</v>
      </c>
      <c r="I735" t="s">
        <v>3371</v>
      </c>
      <c r="J735" t="s">
        <v>1312</v>
      </c>
      <c r="K735" t="s">
        <v>1313</v>
      </c>
      <c r="L735" t="s">
        <v>3417</v>
      </c>
      <c r="M735" t="s">
        <v>1314</v>
      </c>
      <c r="N735" t="s">
        <v>3424</v>
      </c>
      <c r="O735" t="s">
        <v>245</v>
      </c>
      <c r="P735" t="s">
        <v>3457</v>
      </c>
      <c r="Q735" t="s">
        <v>1228</v>
      </c>
      <c r="R735" t="s">
        <v>3625</v>
      </c>
      <c r="S735" t="s">
        <v>1351</v>
      </c>
      <c r="T735">
        <v>9</v>
      </c>
      <c r="U735">
        <v>3</v>
      </c>
      <c r="V735" t="s">
        <v>1354</v>
      </c>
      <c r="W735">
        <v>3</v>
      </c>
      <c r="X735" t="s">
        <v>128</v>
      </c>
      <c r="Y735">
        <v>1</v>
      </c>
      <c r="Z735" t="s">
        <v>73</v>
      </c>
      <c r="AA735">
        <v>1</v>
      </c>
      <c r="AB735" s="1">
        <v>5200</v>
      </c>
      <c r="AC735" s="1">
        <v>5430</v>
      </c>
      <c r="AD735" s="1">
        <v>104.42</v>
      </c>
      <c r="AE735" s="1">
        <v>8800</v>
      </c>
      <c r="AF735" s="1">
        <v>0</v>
      </c>
      <c r="AG735" s="1">
        <v>0</v>
      </c>
      <c r="AH735" s="1">
        <v>12700</v>
      </c>
      <c r="AI735" s="1">
        <v>0</v>
      </c>
      <c r="AJ735" s="1">
        <v>0</v>
      </c>
      <c r="AK735" s="1">
        <v>16600</v>
      </c>
      <c r="AL735" s="1">
        <v>0</v>
      </c>
      <c r="AM735" s="1">
        <v>0</v>
      </c>
      <c r="AN735" s="1">
        <v>18500</v>
      </c>
      <c r="AO735" s="1">
        <v>0</v>
      </c>
      <c r="AP735" s="1">
        <v>0</v>
      </c>
      <c r="AQ735" s="1" t="s">
        <v>77</v>
      </c>
      <c r="AR735" s="1" t="s">
        <v>77</v>
      </c>
      <c r="AS735" s="1" t="s">
        <v>77</v>
      </c>
      <c r="AT735" s="1">
        <v>3536597003</v>
      </c>
      <c r="AU735" s="1">
        <v>2984083801</v>
      </c>
      <c r="AV735" s="1">
        <v>84.38</v>
      </c>
      <c r="AW735" s="1">
        <v>10116491000</v>
      </c>
      <c r="AX735" s="1">
        <v>0</v>
      </c>
      <c r="AY735" s="1">
        <v>0</v>
      </c>
      <c r="AZ735" s="1">
        <v>10700572000</v>
      </c>
      <c r="BA735" s="1">
        <v>0</v>
      </c>
      <c r="BB735" s="1">
        <v>0</v>
      </c>
      <c r="BC735" s="1">
        <v>11193514000</v>
      </c>
      <c r="BD735" s="1">
        <v>0</v>
      </c>
      <c r="BE735" s="1">
        <v>0</v>
      </c>
      <c r="BF735" s="1">
        <v>11155151000</v>
      </c>
      <c r="BG735" s="1">
        <v>0</v>
      </c>
      <c r="BH735" s="1">
        <v>0</v>
      </c>
      <c r="BI735" s="1">
        <v>46702325003</v>
      </c>
      <c r="BJ735" s="1">
        <v>2984083801</v>
      </c>
      <c r="BK735" s="1">
        <v>6.39</v>
      </c>
      <c r="BL735" s="1"/>
      <c r="BM735" s="10">
        <f t="shared" si="116"/>
        <v>3536.5970029999999</v>
      </c>
      <c r="BN735" s="10">
        <f t="shared" si="117"/>
        <v>2984.0838010000002</v>
      </c>
      <c r="BO735" s="10">
        <f t="shared" si="118"/>
        <v>10116.491</v>
      </c>
      <c r="BP735" s="10">
        <f t="shared" si="119"/>
        <v>0</v>
      </c>
      <c r="BQ735" s="10">
        <f t="shared" si="120"/>
        <v>10700.572</v>
      </c>
      <c r="BR735" s="10">
        <f t="shared" si="121"/>
        <v>0</v>
      </c>
      <c r="BS735" s="10">
        <f t="shared" si="122"/>
        <v>11193.513999999999</v>
      </c>
      <c r="BT735" s="10">
        <f t="shared" si="123"/>
        <v>0</v>
      </c>
      <c r="BU735" s="10">
        <f t="shared" si="124"/>
        <v>11155.151</v>
      </c>
      <c r="BV735" s="10">
        <f t="shared" si="125"/>
        <v>0</v>
      </c>
    </row>
    <row r="736" spans="1:74" x14ac:dyDescent="0.25">
      <c r="A736">
        <v>16</v>
      </c>
      <c r="B736" t="s">
        <v>60</v>
      </c>
      <c r="C736" t="s">
        <v>61</v>
      </c>
      <c r="D736">
        <v>2020</v>
      </c>
      <c r="E736" t="s">
        <v>62</v>
      </c>
      <c r="F736" t="s">
        <v>63</v>
      </c>
      <c r="G736">
        <v>2</v>
      </c>
      <c r="H736" t="s">
        <v>64</v>
      </c>
      <c r="I736" t="s">
        <v>3371</v>
      </c>
      <c r="J736" t="s">
        <v>1312</v>
      </c>
      <c r="K736" t="s">
        <v>1313</v>
      </c>
      <c r="L736" t="s">
        <v>3417</v>
      </c>
      <c r="M736" t="s">
        <v>1314</v>
      </c>
      <c r="N736" t="s">
        <v>3424</v>
      </c>
      <c r="O736" t="s">
        <v>245</v>
      </c>
      <c r="P736" t="s">
        <v>3457</v>
      </c>
      <c r="Q736" t="s">
        <v>1228</v>
      </c>
      <c r="R736" t="s">
        <v>3625</v>
      </c>
      <c r="S736" t="s">
        <v>1351</v>
      </c>
      <c r="T736">
        <v>9</v>
      </c>
      <c r="U736">
        <v>4</v>
      </c>
      <c r="V736" t="s">
        <v>1355</v>
      </c>
      <c r="W736">
        <v>3</v>
      </c>
      <c r="X736" t="s">
        <v>128</v>
      </c>
      <c r="Y736">
        <v>1</v>
      </c>
      <c r="Z736" t="s">
        <v>73</v>
      </c>
      <c r="AA736">
        <v>1</v>
      </c>
      <c r="AB736" s="1">
        <v>0.1</v>
      </c>
      <c r="AC736" s="1">
        <v>0.1</v>
      </c>
      <c r="AD736" s="1">
        <v>100</v>
      </c>
      <c r="AE736" s="1">
        <v>0.2</v>
      </c>
      <c r="AF736" s="1">
        <v>0</v>
      </c>
      <c r="AG736" s="1">
        <v>0</v>
      </c>
      <c r="AH736" s="1">
        <v>0.4</v>
      </c>
      <c r="AI736" s="1">
        <v>0</v>
      </c>
      <c r="AJ736" s="1">
        <v>0</v>
      </c>
      <c r="AK736" s="1">
        <v>0.8</v>
      </c>
      <c r="AL736" s="1">
        <v>0</v>
      </c>
      <c r="AM736" s="1">
        <v>0</v>
      </c>
      <c r="AN736" s="1">
        <v>1</v>
      </c>
      <c r="AO736" s="1">
        <v>0</v>
      </c>
      <c r="AP736" s="1">
        <v>0</v>
      </c>
      <c r="AQ736" s="1" t="s">
        <v>77</v>
      </c>
      <c r="AR736" s="1" t="s">
        <v>77</v>
      </c>
      <c r="AS736" s="1" t="s">
        <v>77</v>
      </c>
      <c r="AT736" s="1">
        <v>187618434</v>
      </c>
      <c r="AU736" s="1">
        <v>163502334</v>
      </c>
      <c r="AV736" s="1">
        <v>87.14</v>
      </c>
      <c r="AW736" s="1">
        <v>258687000</v>
      </c>
      <c r="AX736" s="1">
        <v>0</v>
      </c>
      <c r="AY736" s="1">
        <v>0</v>
      </c>
      <c r="AZ736" s="1">
        <v>442968000</v>
      </c>
      <c r="BA736" s="1">
        <v>0</v>
      </c>
      <c r="BB736" s="1">
        <v>0</v>
      </c>
      <c r="BC736" s="1">
        <v>463374000</v>
      </c>
      <c r="BD736" s="1">
        <v>0</v>
      </c>
      <c r="BE736" s="1">
        <v>0</v>
      </c>
      <c r="BF736" s="1">
        <v>461786000</v>
      </c>
      <c r="BG736" s="1">
        <v>0</v>
      </c>
      <c r="BH736" s="1">
        <v>0</v>
      </c>
      <c r="BI736" s="1">
        <v>1814433434</v>
      </c>
      <c r="BJ736" s="1">
        <v>163502334</v>
      </c>
      <c r="BK736" s="1">
        <v>9.01</v>
      </c>
      <c r="BL736" s="1"/>
      <c r="BM736" s="10">
        <f t="shared" si="116"/>
        <v>187.61843400000001</v>
      </c>
      <c r="BN736" s="10">
        <f t="shared" si="117"/>
        <v>163.50233399999999</v>
      </c>
      <c r="BO736" s="10">
        <f t="shared" si="118"/>
        <v>258.68700000000001</v>
      </c>
      <c r="BP736" s="10">
        <f t="shared" si="119"/>
        <v>0</v>
      </c>
      <c r="BQ736" s="10">
        <f t="shared" si="120"/>
        <v>442.96800000000002</v>
      </c>
      <c r="BR736" s="10">
        <f t="shared" si="121"/>
        <v>0</v>
      </c>
      <c r="BS736" s="10">
        <f t="shared" si="122"/>
        <v>463.37400000000002</v>
      </c>
      <c r="BT736" s="10">
        <f t="shared" si="123"/>
        <v>0</v>
      </c>
      <c r="BU736" s="10">
        <f t="shared" si="124"/>
        <v>461.786</v>
      </c>
      <c r="BV736" s="10">
        <f t="shared" si="125"/>
        <v>0</v>
      </c>
    </row>
    <row r="737" spans="1:74" x14ac:dyDescent="0.25">
      <c r="A737">
        <v>16</v>
      </c>
      <c r="B737" t="s">
        <v>60</v>
      </c>
      <c r="C737" t="s">
        <v>61</v>
      </c>
      <c r="D737">
        <v>2020</v>
      </c>
      <c r="E737" t="s">
        <v>62</v>
      </c>
      <c r="F737" t="s">
        <v>63</v>
      </c>
      <c r="G737">
        <v>2</v>
      </c>
      <c r="H737" t="s">
        <v>64</v>
      </c>
      <c r="I737" t="s">
        <v>3371</v>
      </c>
      <c r="J737" t="s">
        <v>1312</v>
      </c>
      <c r="K737" t="s">
        <v>1313</v>
      </c>
      <c r="L737" t="s">
        <v>3417</v>
      </c>
      <c r="M737" t="s">
        <v>1314</v>
      </c>
      <c r="N737" t="s">
        <v>3424</v>
      </c>
      <c r="O737" t="s">
        <v>245</v>
      </c>
      <c r="P737" t="s">
        <v>3457</v>
      </c>
      <c r="Q737" t="s">
        <v>1228</v>
      </c>
      <c r="R737" t="s">
        <v>3625</v>
      </c>
      <c r="S737" t="s">
        <v>1351</v>
      </c>
      <c r="T737">
        <v>9</v>
      </c>
      <c r="U737">
        <v>5</v>
      </c>
      <c r="V737" t="s">
        <v>1356</v>
      </c>
      <c r="W737">
        <v>3</v>
      </c>
      <c r="X737" t="s">
        <v>128</v>
      </c>
      <c r="Y737">
        <v>1</v>
      </c>
      <c r="Z737" t="s">
        <v>73</v>
      </c>
      <c r="AA737">
        <v>1</v>
      </c>
      <c r="AB737" s="1">
        <v>5300</v>
      </c>
      <c r="AC737" s="1">
        <v>6012</v>
      </c>
      <c r="AD737" s="1">
        <v>113.43</v>
      </c>
      <c r="AE737" s="1">
        <v>7700</v>
      </c>
      <c r="AF737" s="1">
        <v>0</v>
      </c>
      <c r="AG737" s="1">
        <v>0</v>
      </c>
      <c r="AH737" s="1">
        <v>11300</v>
      </c>
      <c r="AI737" s="1">
        <v>0</v>
      </c>
      <c r="AJ737" s="1">
        <v>0</v>
      </c>
      <c r="AK737" s="1">
        <v>14200</v>
      </c>
      <c r="AL737" s="1">
        <v>0</v>
      </c>
      <c r="AM737" s="1">
        <v>0</v>
      </c>
      <c r="AN737" s="1">
        <v>15000</v>
      </c>
      <c r="AO737" s="1">
        <v>0</v>
      </c>
      <c r="AP737" s="1">
        <v>0</v>
      </c>
      <c r="AQ737" s="1" t="s">
        <v>77</v>
      </c>
      <c r="AR737" s="1" t="s">
        <v>77</v>
      </c>
      <c r="AS737" s="1" t="s">
        <v>77</v>
      </c>
      <c r="AT737" s="1">
        <v>5999030659</v>
      </c>
      <c r="AU737" s="1">
        <v>5116936976</v>
      </c>
      <c r="AV737" s="1">
        <v>85.3</v>
      </c>
      <c r="AW737" s="1">
        <v>11473337000</v>
      </c>
      <c r="AX737" s="1">
        <v>0</v>
      </c>
      <c r="AY737" s="1">
        <v>0</v>
      </c>
      <c r="AZ737" s="1">
        <v>15634091000</v>
      </c>
      <c r="BA737" s="1">
        <v>0</v>
      </c>
      <c r="BB737" s="1">
        <v>0</v>
      </c>
      <c r="BC737" s="1">
        <v>16426223000</v>
      </c>
      <c r="BD737" s="1">
        <v>0</v>
      </c>
      <c r="BE737" s="1">
        <v>0</v>
      </c>
      <c r="BF737" s="1">
        <v>16417417000</v>
      </c>
      <c r="BG737" s="1">
        <v>0</v>
      </c>
      <c r="BH737" s="1">
        <v>0</v>
      </c>
      <c r="BI737" s="1">
        <v>65950098659</v>
      </c>
      <c r="BJ737" s="1">
        <v>5116936976</v>
      </c>
      <c r="BK737" s="1">
        <v>7.76</v>
      </c>
      <c r="BL737" s="1"/>
      <c r="BM737" s="10">
        <f t="shared" si="116"/>
        <v>5999.030659</v>
      </c>
      <c r="BN737" s="10">
        <f t="shared" si="117"/>
        <v>5116.936976</v>
      </c>
      <c r="BO737" s="10">
        <f t="shared" si="118"/>
        <v>11473.337</v>
      </c>
      <c r="BP737" s="10">
        <f t="shared" si="119"/>
        <v>0</v>
      </c>
      <c r="BQ737" s="10">
        <f t="shared" si="120"/>
        <v>15634.091</v>
      </c>
      <c r="BR737" s="10">
        <f t="shared" si="121"/>
        <v>0</v>
      </c>
      <c r="BS737" s="10">
        <f t="shared" si="122"/>
        <v>16426.223000000002</v>
      </c>
      <c r="BT737" s="10">
        <f t="shared" si="123"/>
        <v>0</v>
      </c>
      <c r="BU737" s="10">
        <f t="shared" si="124"/>
        <v>16417.417000000001</v>
      </c>
      <c r="BV737" s="10">
        <f t="shared" si="125"/>
        <v>0</v>
      </c>
    </row>
    <row r="738" spans="1:74" x14ac:dyDescent="0.25">
      <c r="A738">
        <v>16</v>
      </c>
      <c r="B738" t="s">
        <v>60</v>
      </c>
      <c r="C738" t="s">
        <v>61</v>
      </c>
      <c r="D738">
        <v>2020</v>
      </c>
      <c r="E738" t="s">
        <v>62</v>
      </c>
      <c r="F738" t="s">
        <v>63</v>
      </c>
      <c r="G738">
        <v>2</v>
      </c>
      <c r="H738" t="s">
        <v>64</v>
      </c>
      <c r="I738" t="s">
        <v>3371</v>
      </c>
      <c r="J738" t="s">
        <v>1312</v>
      </c>
      <c r="K738" t="s">
        <v>1313</v>
      </c>
      <c r="L738" t="s">
        <v>3417</v>
      </c>
      <c r="M738" t="s">
        <v>1314</v>
      </c>
      <c r="N738" t="s">
        <v>3424</v>
      </c>
      <c r="O738" t="s">
        <v>245</v>
      </c>
      <c r="P738" t="s">
        <v>3457</v>
      </c>
      <c r="Q738" t="s">
        <v>1228</v>
      </c>
      <c r="R738" t="s">
        <v>3625</v>
      </c>
      <c r="S738" t="s">
        <v>1351</v>
      </c>
      <c r="T738">
        <v>9</v>
      </c>
      <c r="U738">
        <v>6</v>
      </c>
      <c r="V738" t="s">
        <v>1357</v>
      </c>
      <c r="W738">
        <v>3</v>
      </c>
      <c r="X738" t="s">
        <v>128</v>
      </c>
      <c r="Y738">
        <v>1</v>
      </c>
      <c r="Z738" t="s">
        <v>73</v>
      </c>
      <c r="AA738">
        <v>1</v>
      </c>
      <c r="AB738" s="1">
        <v>1000</v>
      </c>
      <c r="AC738" s="1">
        <v>1133</v>
      </c>
      <c r="AD738" s="1">
        <v>113.3</v>
      </c>
      <c r="AE738" s="1">
        <v>2000</v>
      </c>
      <c r="AF738" s="1">
        <v>0</v>
      </c>
      <c r="AG738" s="1">
        <v>0</v>
      </c>
      <c r="AH738" s="1">
        <v>4500</v>
      </c>
      <c r="AI738" s="1">
        <v>0</v>
      </c>
      <c r="AJ738" s="1">
        <v>0</v>
      </c>
      <c r="AK738" s="1">
        <v>7000</v>
      </c>
      <c r="AL738" s="1">
        <v>0</v>
      </c>
      <c r="AM738" s="1">
        <v>0</v>
      </c>
      <c r="AN738" s="1">
        <v>8300</v>
      </c>
      <c r="AO738" s="1">
        <v>0</v>
      </c>
      <c r="AP738" s="1">
        <v>0</v>
      </c>
      <c r="AQ738" s="1" t="s">
        <v>77</v>
      </c>
      <c r="AR738" s="1" t="s">
        <v>77</v>
      </c>
      <c r="AS738" s="1" t="s">
        <v>77</v>
      </c>
      <c r="AT738" s="1">
        <v>1005541600</v>
      </c>
      <c r="AU738" s="1">
        <v>897477200</v>
      </c>
      <c r="AV738" s="1">
        <v>89.25</v>
      </c>
      <c r="AW738" s="1">
        <v>2590511000</v>
      </c>
      <c r="AX738" s="1">
        <v>0</v>
      </c>
      <c r="AY738" s="1">
        <v>0</v>
      </c>
      <c r="AZ738" s="1">
        <v>3102514000</v>
      </c>
      <c r="BA738" s="1">
        <v>0</v>
      </c>
      <c r="BB738" s="1">
        <v>0</v>
      </c>
      <c r="BC738" s="1">
        <v>3245437000</v>
      </c>
      <c r="BD738" s="1">
        <v>0</v>
      </c>
      <c r="BE738" s="1">
        <v>0</v>
      </c>
      <c r="BF738" s="1">
        <v>3234314000</v>
      </c>
      <c r="BG738" s="1">
        <v>0</v>
      </c>
      <c r="BH738" s="1">
        <v>0</v>
      </c>
      <c r="BI738" s="1">
        <v>13178317600</v>
      </c>
      <c r="BJ738" s="1">
        <v>897477200</v>
      </c>
      <c r="BK738" s="1">
        <v>6.81</v>
      </c>
      <c r="BL738" s="1"/>
      <c r="BM738" s="10">
        <f t="shared" si="116"/>
        <v>1005.5416</v>
      </c>
      <c r="BN738" s="10">
        <f t="shared" si="117"/>
        <v>897.47720000000004</v>
      </c>
      <c r="BO738" s="10">
        <f t="shared" si="118"/>
        <v>2590.511</v>
      </c>
      <c r="BP738" s="10">
        <f t="shared" si="119"/>
        <v>0</v>
      </c>
      <c r="BQ738" s="10">
        <f t="shared" si="120"/>
        <v>3102.5140000000001</v>
      </c>
      <c r="BR738" s="10">
        <f t="shared" si="121"/>
        <v>0</v>
      </c>
      <c r="BS738" s="10">
        <f t="shared" si="122"/>
        <v>3245.4369999999999</v>
      </c>
      <c r="BT738" s="10">
        <f t="shared" si="123"/>
        <v>0</v>
      </c>
      <c r="BU738" s="10">
        <f t="shared" si="124"/>
        <v>3234.3139999999999</v>
      </c>
      <c r="BV738" s="10">
        <f t="shared" si="125"/>
        <v>0</v>
      </c>
    </row>
    <row r="739" spans="1:74" x14ac:dyDescent="0.25">
      <c r="A739">
        <v>16</v>
      </c>
      <c r="B739" t="s">
        <v>60</v>
      </c>
      <c r="C739" t="s">
        <v>61</v>
      </c>
      <c r="D739">
        <v>2020</v>
      </c>
      <c r="E739" t="s">
        <v>62</v>
      </c>
      <c r="F739" t="s">
        <v>63</v>
      </c>
      <c r="G739">
        <v>2</v>
      </c>
      <c r="H739" t="s">
        <v>64</v>
      </c>
      <c r="I739" t="s">
        <v>3371</v>
      </c>
      <c r="J739" t="s">
        <v>1312</v>
      </c>
      <c r="K739" t="s">
        <v>1313</v>
      </c>
      <c r="L739" t="s">
        <v>3417</v>
      </c>
      <c r="M739" t="s">
        <v>1314</v>
      </c>
      <c r="N739" t="s">
        <v>3424</v>
      </c>
      <c r="O739" t="s">
        <v>245</v>
      </c>
      <c r="P739" t="s">
        <v>3457</v>
      </c>
      <c r="Q739" t="s">
        <v>1228</v>
      </c>
      <c r="R739" t="s">
        <v>3626</v>
      </c>
      <c r="S739" t="s">
        <v>1358</v>
      </c>
      <c r="T739">
        <v>8</v>
      </c>
      <c r="U739">
        <v>1</v>
      </c>
      <c r="V739" t="s">
        <v>1359</v>
      </c>
      <c r="W739">
        <v>1</v>
      </c>
      <c r="X739" t="s">
        <v>72</v>
      </c>
      <c r="Y739">
        <v>1</v>
      </c>
      <c r="Z739" t="s">
        <v>73</v>
      </c>
      <c r="AA739">
        <v>1</v>
      </c>
      <c r="AB739" s="1">
        <v>0</v>
      </c>
      <c r="AC739" s="1">
        <v>0</v>
      </c>
      <c r="AD739" s="1">
        <v>0</v>
      </c>
      <c r="AE739" s="1">
        <v>500</v>
      </c>
      <c r="AF739" s="1">
        <v>0</v>
      </c>
      <c r="AG739" s="1">
        <v>0</v>
      </c>
      <c r="AH739" s="1">
        <v>1500</v>
      </c>
      <c r="AI739" s="1">
        <v>0</v>
      </c>
      <c r="AJ739" s="1">
        <v>0</v>
      </c>
      <c r="AK739" s="1">
        <v>1500</v>
      </c>
      <c r="AL739" s="1">
        <v>0</v>
      </c>
      <c r="AM739" s="1">
        <v>0</v>
      </c>
      <c r="AN739" s="1">
        <v>1000</v>
      </c>
      <c r="AO739" s="1">
        <v>0</v>
      </c>
      <c r="AP739" s="1">
        <v>0</v>
      </c>
      <c r="AQ739" s="1">
        <v>4500</v>
      </c>
      <c r="AR739" s="1">
        <v>0</v>
      </c>
      <c r="AS739" s="1">
        <v>0</v>
      </c>
      <c r="AT739" s="1">
        <v>0</v>
      </c>
      <c r="AU739" s="1">
        <v>0</v>
      </c>
      <c r="AV739" s="1">
        <v>0</v>
      </c>
      <c r="AW739" s="1">
        <v>1209269000</v>
      </c>
      <c r="AX739" s="1">
        <v>0</v>
      </c>
      <c r="AY739" s="1">
        <v>0</v>
      </c>
      <c r="AZ739" s="1">
        <v>3888948000</v>
      </c>
      <c r="BA739" s="1">
        <v>0</v>
      </c>
      <c r="BB739" s="1">
        <v>0</v>
      </c>
      <c r="BC739" s="1">
        <v>3826479000</v>
      </c>
      <c r="BD739" s="1">
        <v>0</v>
      </c>
      <c r="BE739" s="1">
        <v>0</v>
      </c>
      <c r="BF739" s="1">
        <v>8666900000</v>
      </c>
      <c r="BG739" s="1">
        <v>0</v>
      </c>
      <c r="BH739" s="1">
        <v>0</v>
      </c>
      <c r="BI739" s="1">
        <v>17591596000</v>
      </c>
      <c r="BJ739" s="1">
        <v>0</v>
      </c>
      <c r="BK739" s="1">
        <v>0</v>
      </c>
      <c r="BL739" s="1" t="s">
        <v>74</v>
      </c>
      <c r="BM739" s="10">
        <f t="shared" si="116"/>
        <v>0</v>
      </c>
      <c r="BN739" s="10">
        <f t="shared" si="117"/>
        <v>0</v>
      </c>
      <c r="BO739" s="10">
        <f t="shared" si="118"/>
        <v>1209.269</v>
      </c>
      <c r="BP739" s="10">
        <f t="shared" si="119"/>
        <v>0</v>
      </c>
      <c r="BQ739" s="10">
        <f t="shared" si="120"/>
        <v>3888.9479999999999</v>
      </c>
      <c r="BR739" s="10">
        <f t="shared" si="121"/>
        <v>0</v>
      </c>
      <c r="BS739" s="10">
        <f t="shared" si="122"/>
        <v>3826.4789999999998</v>
      </c>
      <c r="BT739" s="10">
        <f t="shared" si="123"/>
        <v>0</v>
      </c>
      <c r="BU739" s="10">
        <f t="shared" si="124"/>
        <v>8666.9</v>
      </c>
      <c r="BV739" s="10">
        <f t="shared" si="125"/>
        <v>0</v>
      </c>
    </row>
    <row r="740" spans="1:74" x14ac:dyDescent="0.25">
      <c r="A740">
        <v>16</v>
      </c>
      <c r="B740" t="s">
        <v>60</v>
      </c>
      <c r="C740" t="s">
        <v>61</v>
      </c>
      <c r="D740">
        <v>2020</v>
      </c>
      <c r="E740" t="s">
        <v>62</v>
      </c>
      <c r="F740" t="s">
        <v>63</v>
      </c>
      <c r="G740">
        <v>2</v>
      </c>
      <c r="H740" t="s">
        <v>64</v>
      </c>
      <c r="I740" t="s">
        <v>3371</v>
      </c>
      <c r="J740" t="s">
        <v>1312</v>
      </c>
      <c r="K740" t="s">
        <v>1313</v>
      </c>
      <c r="L740" t="s">
        <v>3417</v>
      </c>
      <c r="M740" t="s">
        <v>1314</v>
      </c>
      <c r="N740" t="s">
        <v>3424</v>
      </c>
      <c r="O740" t="s">
        <v>245</v>
      </c>
      <c r="P740" t="s">
        <v>3457</v>
      </c>
      <c r="Q740" t="s">
        <v>1228</v>
      </c>
      <c r="R740" t="s">
        <v>3626</v>
      </c>
      <c r="S740" t="s">
        <v>1358</v>
      </c>
      <c r="T740">
        <v>8</v>
      </c>
      <c r="U740">
        <v>2</v>
      </c>
      <c r="V740" t="s">
        <v>1360</v>
      </c>
      <c r="W740">
        <v>2</v>
      </c>
      <c r="X740" t="s">
        <v>76</v>
      </c>
      <c r="Y740">
        <v>1</v>
      </c>
      <c r="Z740" t="s">
        <v>73</v>
      </c>
      <c r="AA740">
        <v>1</v>
      </c>
      <c r="AB740" s="1">
        <v>100</v>
      </c>
      <c r="AC740" s="1">
        <v>97.5</v>
      </c>
      <c r="AD740" s="1">
        <v>97.5</v>
      </c>
      <c r="AE740" s="1">
        <v>100</v>
      </c>
      <c r="AF740" s="1">
        <v>0</v>
      </c>
      <c r="AG740" s="1">
        <v>0</v>
      </c>
      <c r="AH740" s="1">
        <v>100</v>
      </c>
      <c r="AI740" s="1">
        <v>0</v>
      </c>
      <c r="AJ740" s="1">
        <v>0</v>
      </c>
      <c r="AK740" s="1">
        <v>100</v>
      </c>
      <c r="AL740" s="1">
        <v>0</v>
      </c>
      <c r="AM740" s="1">
        <v>0</v>
      </c>
      <c r="AN740" s="1">
        <v>100</v>
      </c>
      <c r="AO740" s="1">
        <v>0</v>
      </c>
      <c r="AP740" s="1">
        <v>0</v>
      </c>
      <c r="AQ740" s="1" t="s">
        <v>77</v>
      </c>
      <c r="AR740" s="1" t="s">
        <v>77</v>
      </c>
      <c r="AS740" s="1" t="s">
        <v>77</v>
      </c>
      <c r="AT740" s="1">
        <v>43292451279</v>
      </c>
      <c r="AU740" s="1">
        <v>42281911131</v>
      </c>
      <c r="AV740" s="1">
        <v>97.67</v>
      </c>
      <c r="AW740" s="1">
        <v>33202569000</v>
      </c>
      <c r="AX740" s="1">
        <v>0</v>
      </c>
      <c r="AY740" s="1">
        <v>0</v>
      </c>
      <c r="AZ740" s="1">
        <v>60162280000</v>
      </c>
      <c r="BA740" s="1">
        <v>0</v>
      </c>
      <c r="BB740" s="1">
        <v>0</v>
      </c>
      <c r="BC740" s="1">
        <v>47115512000</v>
      </c>
      <c r="BD740" s="1">
        <v>0</v>
      </c>
      <c r="BE740" s="1">
        <v>0</v>
      </c>
      <c r="BF740" s="1">
        <v>34914881000</v>
      </c>
      <c r="BG740" s="1">
        <v>0</v>
      </c>
      <c r="BH740" s="1">
        <v>0</v>
      </c>
      <c r="BI740" s="1">
        <v>218687693279</v>
      </c>
      <c r="BJ740" s="1">
        <v>42281911131</v>
      </c>
      <c r="BK740" s="1">
        <v>19.329999999999998</v>
      </c>
      <c r="BL740" s="1" t="s">
        <v>1361</v>
      </c>
      <c r="BM740" s="10">
        <f t="shared" si="116"/>
        <v>43292.451279000001</v>
      </c>
      <c r="BN740" s="10">
        <f t="shared" si="117"/>
        <v>42281.911131000001</v>
      </c>
      <c r="BO740" s="10">
        <f t="shared" si="118"/>
        <v>33202.569000000003</v>
      </c>
      <c r="BP740" s="10">
        <f t="shared" si="119"/>
        <v>0</v>
      </c>
      <c r="BQ740" s="10">
        <f t="shared" si="120"/>
        <v>60162.28</v>
      </c>
      <c r="BR740" s="10">
        <f t="shared" si="121"/>
        <v>0</v>
      </c>
      <c r="BS740" s="10">
        <f t="shared" si="122"/>
        <v>47115.512000000002</v>
      </c>
      <c r="BT740" s="10">
        <f t="shared" si="123"/>
        <v>0</v>
      </c>
      <c r="BU740" s="10">
        <f t="shared" si="124"/>
        <v>34914.881000000001</v>
      </c>
      <c r="BV740" s="10">
        <f t="shared" si="125"/>
        <v>0</v>
      </c>
    </row>
    <row r="741" spans="1:74" x14ac:dyDescent="0.25">
      <c r="A741">
        <v>16</v>
      </c>
      <c r="B741" t="s">
        <v>60</v>
      </c>
      <c r="C741" t="s">
        <v>61</v>
      </c>
      <c r="D741">
        <v>2020</v>
      </c>
      <c r="E741" t="s">
        <v>62</v>
      </c>
      <c r="F741" t="s">
        <v>63</v>
      </c>
      <c r="G741">
        <v>2</v>
      </c>
      <c r="H741" t="s">
        <v>64</v>
      </c>
      <c r="I741" t="s">
        <v>3371</v>
      </c>
      <c r="J741" t="s">
        <v>1312</v>
      </c>
      <c r="K741" t="s">
        <v>1313</v>
      </c>
      <c r="L741" t="s">
        <v>3417</v>
      </c>
      <c r="M741" t="s">
        <v>1314</v>
      </c>
      <c r="N741" t="s">
        <v>3424</v>
      </c>
      <c r="O741" t="s">
        <v>245</v>
      </c>
      <c r="P741" t="s">
        <v>3457</v>
      </c>
      <c r="Q741" t="s">
        <v>1228</v>
      </c>
      <c r="R741" t="s">
        <v>3626</v>
      </c>
      <c r="S741" t="s">
        <v>1358</v>
      </c>
      <c r="T741">
        <v>8</v>
      </c>
      <c r="U741">
        <v>3</v>
      </c>
      <c r="V741" t="s">
        <v>1362</v>
      </c>
      <c r="W741">
        <v>3</v>
      </c>
      <c r="X741" t="s">
        <v>128</v>
      </c>
      <c r="Y741">
        <v>1</v>
      </c>
      <c r="Z741" t="s">
        <v>73</v>
      </c>
      <c r="AA741">
        <v>1</v>
      </c>
      <c r="AB741" s="1">
        <v>0.5</v>
      </c>
      <c r="AC741" s="1">
        <v>0.5</v>
      </c>
      <c r="AD741" s="1">
        <v>100</v>
      </c>
      <c r="AE741" s="1">
        <v>1</v>
      </c>
      <c r="AF741" s="1">
        <v>0</v>
      </c>
      <c r="AG741" s="1">
        <v>0</v>
      </c>
      <c r="AH741" s="1">
        <v>1.5</v>
      </c>
      <c r="AI741" s="1">
        <v>0</v>
      </c>
      <c r="AJ741" s="1">
        <v>0</v>
      </c>
      <c r="AK741" s="1">
        <v>2</v>
      </c>
      <c r="AL741" s="1">
        <v>0</v>
      </c>
      <c r="AM741" s="1">
        <v>0</v>
      </c>
      <c r="AN741" s="1">
        <v>0</v>
      </c>
      <c r="AO741" s="1">
        <v>0</v>
      </c>
      <c r="AP741" s="1">
        <v>0</v>
      </c>
      <c r="AQ741" s="1" t="s">
        <v>77</v>
      </c>
      <c r="AR741" s="1" t="s">
        <v>77</v>
      </c>
      <c r="AS741" s="1" t="s">
        <v>77</v>
      </c>
      <c r="AT741" s="1">
        <v>25840000</v>
      </c>
      <c r="AU741" s="1">
        <v>25840000</v>
      </c>
      <c r="AV741" s="1">
        <v>100</v>
      </c>
      <c r="AW741" s="1">
        <v>1838230000</v>
      </c>
      <c r="AX741" s="1">
        <v>0</v>
      </c>
      <c r="AY741" s="1">
        <v>0</v>
      </c>
      <c r="AZ741" s="1">
        <v>55424000</v>
      </c>
      <c r="BA741" s="1">
        <v>0</v>
      </c>
      <c r="BB741" s="1">
        <v>0</v>
      </c>
      <c r="BC741" s="1">
        <v>821774000</v>
      </c>
      <c r="BD741" s="1">
        <v>0</v>
      </c>
      <c r="BE741" s="1">
        <v>0</v>
      </c>
      <c r="BF741" s="1">
        <v>0</v>
      </c>
      <c r="BG741" s="1">
        <v>0</v>
      </c>
      <c r="BH741" s="1">
        <v>0</v>
      </c>
      <c r="BI741" s="1">
        <v>2741268000</v>
      </c>
      <c r="BJ741" s="1">
        <v>25840000</v>
      </c>
      <c r="BK741" s="1">
        <v>0.94</v>
      </c>
      <c r="BL741" s="1"/>
      <c r="BM741" s="10">
        <f t="shared" si="116"/>
        <v>25.84</v>
      </c>
      <c r="BN741" s="10">
        <f t="shared" si="117"/>
        <v>25.84</v>
      </c>
      <c r="BO741" s="10">
        <f t="shared" si="118"/>
        <v>1838.23</v>
      </c>
      <c r="BP741" s="10">
        <f t="shared" si="119"/>
        <v>0</v>
      </c>
      <c r="BQ741" s="10">
        <f t="shared" si="120"/>
        <v>55.423999999999999</v>
      </c>
      <c r="BR741" s="10">
        <f t="shared" si="121"/>
        <v>0</v>
      </c>
      <c r="BS741" s="10">
        <f t="shared" si="122"/>
        <v>821.774</v>
      </c>
      <c r="BT741" s="10">
        <f t="shared" si="123"/>
        <v>0</v>
      </c>
      <c r="BU741" s="10">
        <f t="shared" si="124"/>
        <v>0</v>
      </c>
      <c r="BV741" s="10">
        <f t="shared" si="125"/>
        <v>0</v>
      </c>
    </row>
    <row r="742" spans="1:74" x14ac:dyDescent="0.25">
      <c r="A742">
        <v>16</v>
      </c>
      <c r="B742" t="s">
        <v>60</v>
      </c>
      <c r="C742" t="s">
        <v>61</v>
      </c>
      <c r="D742">
        <v>2020</v>
      </c>
      <c r="E742" t="s">
        <v>62</v>
      </c>
      <c r="F742" t="s">
        <v>63</v>
      </c>
      <c r="G742">
        <v>2</v>
      </c>
      <c r="H742" t="s">
        <v>64</v>
      </c>
      <c r="I742" t="s">
        <v>3371</v>
      </c>
      <c r="J742" t="s">
        <v>1312</v>
      </c>
      <c r="K742" t="s">
        <v>1313</v>
      </c>
      <c r="L742" t="s">
        <v>3417</v>
      </c>
      <c r="M742" t="s">
        <v>1314</v>
      </c>
      <c r="N742" t="s">
        <v>3424</v>
      </c>
      <c r="O742" t="s">
        <v>245</v>
      </c>
      <c r="P742" t="s">
        <v>3457</v>
      </c>
      <c r="Q742" t="s">
        <v>1228</v>
      </c>
      <c r="R742" t="s">
        <v>3626</v>
      </c>
      <c r="S742" t="s">
        <v>1358</v>
      </c>
      <c r="T742">
        <v>8</v>
      </c>
      <c r="U742">
        <v>4</v>
      </c>
      <c r="V742" t="s">
        <v>1363</v>
      </c>
      <c r="W742">
        <v>2</v>
      </c>
      <c r="X742" t="s">
        <v>76</v>
      </c>
      <c r="Y742">
        <v>1</v>
      </c>
      <c r="Z742" t="s">
        <v>73</v>
      </c>
      <c r="AA742">
        <v>1</v>
      </c>
      <c r="AB742" s="1">
        <v>100</v>
      </c>
      <c r="AC742" s="1">
        <v>96.8</v>
      </c>
      <c r="AD742" s="1">
        <v>96.8</v>
      </c>
      <c r="AE742" s="1">
        <v>100</v>
      </c>
      <c r="AF742" s="1">
        <v>0</v>
      </c>
      <c r="AG742" s="1">
        <v>0</v>
      </c>
      <c r="AH742" s="1">
        <v>100</v>
      </c>
      <c r="AI742" s="1">
        <v>0</v>
      </c>
      <c r="AJ742" s="1">
        <v>0</v>
      </c>
      <c r="AK742" s="1">
        <v>100</v>
      </c>
      <c r="AL742" s="1">
        <v>0</v>
      </c>
      <c r="AM742" s="1">
        <v>0</v>
      </c>
      <c r="AN742" s="1">
        <v>100</v>
      </c>
      <c r="AO742" s="1">
        <v>0</v>
      </c>
      <c r="AP742" s="1">
        <v>0</v>
      </c>
      <c r="AQ742" s="1" t="s">
        <v>77</v>
      </c>
      <c r="AR742" s="1" t="s">
        <v>77</v>
      </c>
      <c r="AS742" s="1" t="s">
        <v>77</v>
      </c>
      <c r="AT742" s="1">
        <v>80290003485</v>
      </c>
      <c r="AU742" s="1">
        <v>80039400761</v>
      </c>
      <c r="AV742" s="1">
        <v>99.69</v>
      </c>
      <c r="AW742" s="1">
        <v>120206398000</v>
      </c>
      <c r="AX742" s="1">
        <v>0</v>
      </c>
      <c r="AY742" s="1">
        <v>0</v>
      </c>
      <c r="AZ742" s="1">
        <v>83477501000</v>
      </c>
      <c r="BA742" s="1">
        <v>0</v>
      </c>
      <c r="BB742" s="1">
        <v>0</v>
      </c>
      <c r="BC742" s="1">
        <v>82234840000</v>
      </c>
      <c r="BD742" s="1">
        <v>0</v>
      </c>
      <c r="BE742" s="1">
        <v>0</v>
      </c>
      <c r="BF742" s="1">
        <v>53569295000</v>
      </c>
      <c r="BG742" s="1">
        <v>0</v>
      </c>
      <c r="BH742" s="1">
        <v>0</v>
      </c>
      <c r="BI742" s="1">
        <v>419778037485</v>
      </c>
      <c r="BJ742" s="1">
        <v>80039400761</v>
      </c>
      <c r="BK742" s="1">
        <v>19.07</v>
      </c>
      <c r="BL742" s="1" t="s">
        <v>1364</v>
      </c>
      <c r="BM742" s="10">
        <f t="shared" si="116"/>
        <v>80290.003484999994</v>
      </c>
      <c r="BN742" s="10">
        <f t="shared" si="117"/>
        <v>80039.400760999997</v>
      </c>
      <c r="BO742" s="10">
        <f t="shared" si="118"/>
        <v>120206.398</v>
      </c>
      <c r="BP742" s="10">
        <f t="shared" si="119"/>
        <v>0</v>
      </c>
      <c r="BQ742" s="10">
        <f t="shared" si="120"/>
        <v>83477.501000000004</v>
      </c>
      <c r="BR742" s="10">
        <f t="shared" si="121"/>
        <v>0</v>
      </c>
      <c r="BS742" s="10">
        <f t="shared" si="122"/>
        <v>82234.84</v>
      </c>
      <c r="BT742" s="10">
        <f t="shared" si="123"/>
        <v>0</v>
      </c>
      <c r="BU742" s="10">
        <f t="shared" si="124"/>
        <v>53569.294999999998</v>
      </c>
      <c r="BV742" s="10">
        <f t="shared" si="125"/>
        <v>0</v>
      </c>
    </row>
    <row r="743" spans="1:74" x14ac:dyDescent="0.25">
      <c r="A743">
        <v>16</v>
      </c>
      <c r="B743" t="s">
        <v>60</v>
      </c>
      <c r="C743" t="s">
        <v>61</v>
      </c>
      <c r="D743">
        <v>2020</v>
      </c>
      <c r="E743" t="s">
        <v>62</v>
      </c>
      <c r="F743" t="s">
        <v>63</v>
      </c>
      <c r="G743">
        <v>2</v>
      </c>
      <c r="H743" t="s">
        <v>64</v>
      </c>
      <c r="I743" t="s">
        <v>3371</v>
      </c>
      <c r="J743" t="s">
        <v>1312</v>
      </c>
      <c r="K743" t="s">
        <v>1313</v>
      </c>
      <c r="L743" t="s">
        <v>3417</v>
      </c>
      <c r="M743" t="s">
        <v>1314</v>
      </c>
      <c r="N743" t="s">
        <v>3424</v>
      </c>
      <c r="O743" t="s">
        <v>245</v>
      </c>
      <c r="P743" t="s">
        <v>3457</v>
      </c>
      <c r="Q743" t="s">
        <v>1228</v>
      </c>
      <c r="R743" t="s">
        <v>3626</v>
      </c>
      <c r="S743" t="s">
        <v>1358</v>
      </c>
      <c r="T743">
        <v>8</v>
      </c>
      <c r="U743">
        <v>5</v>
      </c>
      <c r="V743" t="s">
        <v>1365</v>
      </c>
      <c r="W743">
        <v>2</v>
      </c>
      <c r="X743" t="s">
        <v>76</v>
      </c>
      <c r="Y743">
        <v>1</v>
      </c>
      <c r="Z743" t="s">
        <v>73</v>
      </c>
      <c r="AA743">
        <v>1</v>
      </c>
      <c r="AB743" s="1">
        <v>100</v>
      </c>
      <c r="AC743" s="1">
        <v>0</v>
      </c>
      <c r="AD743" s="1">
        <v>0</v>
      </c>
      <c r="AE743" s="1">
        <v>100</v>
      </c>
      <c r="AF743" s="1">
        <v>0</v>
      </c>
      <c r="AG743" s="1">
        <v>0</v>
      </c>
      <c r="AH743" s="1">
        <v>100</v>
      </c>
      <c r="AI743" s="1">
        <v>0</v>
      </c>
      <c r="AJ743" s="1">
        <v>0</v>
      </c>
      <c r="AK743" s="1">
        <v>100</v>
      </c>
      <c r="AL743" s="1">
        <v>0</v>
      </c>
      <c r="AM743" s="1">
        <v>0</v>
      </c>
      <c r="AN743" s="1">
        <v>100</v>
      </c>
      <c r="AO743" s="1">
        <v>0</v>
      </c>
      <c r="AP743" s="1">
        <v>0</v>
      </c>
      <c r="AQ743" s="1" t="s">
        <v>77</v>
      </c>
      <c r="AR743" s="1" t="s">
        <v>77</v>
      </c>
      <c r="AS743" s="1" t="s">
        <v>77</v>
      </c>
      <c r="AT743" s="1">
        <v>25840000</v>
      </c>
      <c r="AU743" s="1">
        <v>25840000</v>
      </c>
      <c r="AV743" s="1">
        <v>100</v>
      </c>
      <c r="AW743" s="1">
        <v>966997000</v>
      </c>
      <c r="AX743" s="1">
        <v>0</v>
      </c>
      <c r="AY743" s="1">
        <v>0</v>
      </c>
      <c r="AZ743" s="1">
        <v>908885000</v>
      </c>
      <c r="BA743" s="1">
        <v>0</v>
      </c>
      <c r="BB743" s="1">
        <v>0</v>
      </c>
      <c r="BC743" s="1">
        <v>689541000</v>
      </c>
      <c r="BD743" s="1">
        <v>0</v>
      </c>
      <c r="BE743" s="1">
        <v>0</v>
      </c>
      <c r="BF743" s="1">
        <v>929711000</v>
      </c>
      <c r="BG743" s="1">
        <v>0</v>
      </c>
      <c r="BH743" s="1">
        <v>0</v>
      </c>
      <c r="BI743" s="1">
        <v>3520974000</v>
      </c>
      <c r="BJ743" s="1">
        <v>25840000</v>
      </c>
      <c r="BK743" s="1">
        <v>0.73</v>
      </c>
      <c r="BL743" s="1" t="s">
        <v>1366</v>
      </c>
      <c r="BM743" s="10">
        <f t="shared" si="116"/>
        <v>25.84</v>
      </c>
      <c r="BN743" s="10">
        <f t="shared" si="117"/>
        <v>25.84</v>
      </c>
      <c r="BO743" s="10">
        <f t="shared" si="118"/>
        <v>966.99699999999996</v>
      </c>
      <c r="BP743" s="10">
        <f t="shared" si="119"/>
        <v>0</v>
      </c>
      <c r="BQ743" s="10">
        <f t="shared" si="120"/>
        <v>908.88499999999999</v>
      </c>
      <c r="BR743" s="10">
        <f t="shared" si="121"/>
        <v>0</v>
      </c>
      <c r="BS743" s="10">
        <f t="shared" si="122"/>
        <v>689.54100000000005</v>
      </c>
      <c r="BT743" s="10">
        <f t="shared" si="123"/>
        <v>0</v>
      </c>
      <c r="BU743" s="10">
        <f t="shared" si="124"/>
        <v>929.71100000000001</v>
      </c>
      <c r="BV743" s="10">
        <f t="shared" si="125"/>
        <v>0</v>
      </c>
    </row>
    <row r="744" spans="1:74" x14ac:dyDescent="0.25">
      <c r="A744">
        <v>16</v>
      </c>
      <c r="B744" t="s">
        <v>60</v>
      </c>
      <c r="C744" t="s">
        <v>61</v>
      </c>
      <c r="D744">
        <v>2020</v>
      </c>
      <c r="E744" t="s">
        <v>62</v>
      </c>
      <c r="F744" t="s">
        <v>63</v>
      </c>
      <c r="G744">
        <v>2</v>
      </c>
      <c r="H744" t="s">
        <v>64</v>
      </c>
      <c r="I744" t="s">
        <v>3371</v>
      </c>
      <c r="J744" t="s">
        <v>1312</v>
      </c>
      <c r="K744" t="s">
        <v>1313</v>
      </c>
      <c r="L744" t="s">
        <v>3417</v>
      </c>
      <c r="M744" t="s">
        <v>1314</v>
      </c>
      <c r="N744" t="s">
        <v>3424</v>
      </c>
      <c r="O744" t="s">
        <v>245</v>
      </c>
      <c r="P744" t="s">
        <v>3457</v>
      </c>
      <c r="Q744" t="s">
        <v>1228</v>
      </c>
      <c r="R744" t="s">
        <v>3626</v>
      </c>
      <c r="S744" t="s">
        <v>1358</v>
      </c>
      <c r="T744">
        <v>8</v>
      </c>
      <c r="U744">
        <v>6</v>
      </c>
      <c r="V744" t="s">
        <v>1367</v>
      </c>
      <c r="W744">
        <v>2</v>
      </c>
      <c r="X744" t="s">
        <v>76</v>
      </c>
      <c r="Y744">
        <v>1</v>
      </c>
      <c r="Z744" t="s">
        <v>73</v>
      </c>
      <c r="AA744">
        <v>1</v>
      </c>
      <c r="AB744" s="1">
        <v>100</v>
      </c>
      <c r="AC744" s="1">
        <v>100</v>
      </c>
      <c r="AD744" s="1">
        <v>100</v>
      </c>
      <c r="AE744" s="1">
        <v>100</v>
      </c>
      <c r="AF744" s="1">
        <v>0</v>
      </c>
      <c r="AG744" s="1">
        <v>0</v>
      </c>
      <c r="AH744" s="1">
        <v>100</v>
      </c>
      <c r="AI744" s="1">
        <v>0</v>
      </c>
      <c r="AJ744" s="1">
        <v>0</v>
      </c>
      <c r="AK744" s="1">
        <v>100</v>
      </c>
      <c r="AL744" s="1">
        <v>0</v>
      </c>
      <c r="AM744" s="1">
        <v>0</v>
      </c>
      <c r="AN744" s="1">
        <v>100</v>
      </c>
      <c r="AO744" s="1">
        <v>0</v>
      </c>
      <c r="AP744" s="1">
        <v>0</v>
      </c>
      <c r="AQ744" s="1" t="s">
        <v>77</v>
      </c>
      <c r="AR744" s="1" t="s">
        <v>77</v>
      </c>
      <c r="AS744" s="1" t="s">
        <v>77</v>
      </c>
      <c r="AT744" s="1">
        <v>20966555671</v>
      </c>
      <c r="AU744" s="1">
        <v>20966555671</v>
      </c>
      <c r="AV744" s="1">
        <v>100</v>
      </c>
      <c r="AW744" s="1">
        <v>1658243000</v>
      </c>
      <c r="AX744" s="1">
        <v>0</v>
      </c>
      <c r="AY744" s="1">
        <v>0</v>
      </c>
      <c r="AZ744" s="1">
        <v>97458000</v>
      </c>
      <c r="BA744" s="1">
        <v>0</v>
      </c>
      <c r="BB744" s="1">
        <v>0</v>
      </c>
      <c r="BC744" s="1">
        <v>74052000</v>
      </c>
      <c r="BD744" s="1">
        <v>0</v>
      </c>
      <c r="BE744" s="1">
        <v>0</v>
      </c>
      <c r="BF744" s="1">
        <v>99870000</v>
      </c>
      <c r="BG744" s="1">
        <v>0</v>
      </c>
      <c r="BH744" s="1">
        <v>0</v>
      </c>
      <c r="BI744" s="1">
        <v>22896178671</v>
      </c>
      <c r="BJ744" s="1">
        <v>20966555671</v>
      </c>
      <c r="BK744" s="1">
        <v>91.57</v>
      </c>
      <c r="BL744" s="1"/>
      <c r="BM744" s="10">
        <f t="shared" si="116"/>
        <v>20966.555670999998</v>
      </c>
      <c r="BN744" s="10">
        <f t="shared" si="117"/>
        <v>20966.555670999998</v>
      </c>
      <c r="BO744" s="10">
        <f t="shared" si="118"/>
        <v>1658.2429999999999</v>
      </c>
      <c r="BP744" s="10">
        <f t="shared" si="119"/>
        <v>0</v>
      </c>
      <c r="BQ744" s="10">
        <f t="shared" si="120"/>
        <v>97.457999999999998</v>
      </c>
      <c r="BR744" s="10">
        <f t="shared" si="121"/>
        <v>0</v>
      </c>
      <c r="BS744" s="10">
        <f t="shared" si="122"/>
        <v>74.052000000000007</v>
      </c>
      <c r="BT744" s="10">
        <f t="shared" si="123"/>
        <v>0</v>
      </c>
      <c r="BU744" s="10">
        <f t="shared" si="124"/>
        <v>99.87</v>
      </c>
      <c r="BV744" s="10">
        <f t="shared" si="125"/>
        <v>0</v>
      </c>
    </row>
    <row r="745" spans="1:74" x14ac:dyDescent="0.25">
      <c r="A745">
        <v>16</v>
      </c>
      <c r="B745" t="s">
        <v>60</v>
      </c>
      <c r="C745" t="s">
        <v>61</v>
      </c>
      <c r="D745">
        <v>2020</v>
      </c>
      <c r="E745" t="s">
        <v>62</v>
      </c>
      <c r="F745" t="s">
        <v>63</v>
      </c>
      <c r="G745">
        <v>2</v>
      </c>
      <c r="H745" t="s">
        <v>64</v>
      </c>
      <c r="I745" t="s">
        <v>3371</v>
      </c>
      <c r="J745" t="s">
        <v>1312</v>
      </c>
      <c r="K745" t="s">
        <v>1313</v>
      </c>
      <c r="L745" t="s">
        <v>3417</v>
      </c>
      <c r="M745" t="s">
        <v>1314</v>
      </c>
      <c r="N745" t="s">
        <v>3424</v>
      </c>
      <c r="O745" t="s">
        <v>245</v>
      </c>
      <c r="P745" t="s">
        <v>3457</v>
      </c>
      <c r="Q745" t="s">
        <v>1228</v>
      </c>
      <c r="R745" t="s">
        <v>3626</v>
      </c>
      <c r="S745" t="s">
        <v>1358</v>
      </c>
      <c r="T745">
        <v>8</v>
      </c>
      <c r="U745">
        <v>7</v>
      </c>
      <c r="V745" t="s">
        <v>1368</v>
      </c>
      <c r="W745">
        <v>1</v>
      </c>
      <c r="X745" t="s">
        <v>72</v>
      </c>
      <c r="Y745">
        <v>1</v>
      </c>
      <c r="Z745" t="s">
        <v>73</v>
      </c>
      <c r="AA745">
        <v>1</v>
      </c>
      <c r="AB745" s="1">
        <v>282</v>
      </c>
      <c r="AC745" s="1">
        <v>282</v>
      </c>
      <c r="AD745" s="1">
        <v>100</v>
      </c>
      <c r="AE745" s="1">
        <v>234</v>
      </c>
      <c r="AF745" s="1">
        <v>0</v>
      </c>
      <c r="AG745" s="1">
        <v>0</v>
      </c>
      <c r="AH745" s="1">
        <v>234</v>
      </c>
      <c r="AI745" s="1">
        <v>0</v>
      </c>
      <c r="AJ745" s="1">
        <v>0</v>
      </c>
      <c r="AK745" s="1">
        <v>300</v>
      </c>
      <c r="AL745" s="1">
        <v>0</v>
      </c>
      <c r="AM745" s="1">
        <v>0</v>
      </c>
      <c r="AN745" s="1">
        <v>150</v>
      </c>
      <c r="AO745" s="1">
        <v>0</v>
      </c>
      <c r="AP745" s="1">
        <v>0</v>
      </c>
      <c r="AQ745" s="1">
        <v>1200</v>
      </c>
      <c r="AR745" s="1">
        <v>282</v>
      </c>
      <c r="AS745" s="1">
        <v>23.5</v>
      </c>
      <c r="AT745" s="1">
        <v>585179589</v>
      </c>
      <c r="AU745" s="1">
        <v>550759589</v>
      </c>
      <c r="AV745" s="1">
        <v>94.12</v>
      </c>
      <c r="AW745" s="1">
        <v>1393386000</v>
      </c>
      <c r="AX745" s="1">
        <v>0</v>
      </c>
      <c r="AY745" s="1">
        <v>0</v>
      </c>
      <c r="AZ745" s="1">
        <v>1099078000</v>
      </c>
      <c r="BA745" s="1">
        <v>0</v>
      </c>
      <c r="BB745" s="1">
        <v>0</v>
      </c>
      <c r="BC745" s="1">
        <v>1066395000</v>
      </c>
      <c r="BD745" s="1">
        <v>0</v>
      </c>
      <c r="BE745" s="1">
        <v>0</v>
      </c>
      <c r="BF745" s="1">
        <v>519376000</v>
      </c>
      <c r="BG745" s="1">
        <v>0</v>
      </c>
      <c r="BH745" s="1">
        <v>0</v>
      </c>
      <c r="BI745" s="1">
        <v>4663414589</v>
      </c>
      <c r="BJ745" s="1">
        <v>550759589</v>
      </c>
      <c r="BK745" s="1">
        <v>11.81</v>
      </c>
      <c r="BL745" s="1"/>
      <c r="BM745" s="10">
        <f t="shared" si="116"/>
        <v>585.17958899999996</v>
      </c>
      <c r="BN745" s="10">
        <f t="shared" si="117"/>
        <v>550.75958900000001</v>
      </c>
      <c r="BO745" s="10">
        <f t="shared" si="118"/>
        <v>1393.386</v>
      </c>
      <c r="BP745" s="10">
        <f t="shared" si="119"/>
        <v>0</v>
      </c>
      <c r="BQ745" s="10">
        <f t="shared" si="120"/>
        <v>1099.078</v>
      </c>
      <c r="BR745" s="10">
        <f t="shared" si="121"/>
        <v>0</v>
      </c>
      <c r="BS745" s="10">
        <f t="shared" si="122"/>
        <v>1066.395</v>
      </c>
      <c r="BT745" s="10">
        <f t="shared" si="123"/>
        <v>0</v>
      </c>
      <c r="BU745" s="10">
        <f t="shared" si="124"/>
        <v>519.37599999999998</v>
      </c>
      <c r="BV745" s="10">
        <f t="shared" si="125"/>
        <v>0</v>
      </c>
    </row>
    <row r="746" spans="1:74" x14ac:dyDescent="0.25">
      <c r="A746">
        <v>16</v>
      </c>
      <c r="B746" t="s">
        <v>60</v>
      </c>
      <c r="C746" t="s">
        <v>61</v>
      </c>
      <c r="D746">
        <v>2020</v>
      </c>
      <c r="E746" t="s">
        <v>62</v>
      </c>
      <c r="F746" t="s">
        <v>63</v>
      </c>
      <c r="G746">
        <v>2</v>
      </c>
      <c r="H746" t="s">
        <v>64</v>
      </c>
      <c r="I746" t="s">
        <v>3371</v>
      </c>
      <c r="J746" t="s">
        <v>1312</v>
      </c>
      <c r="K746" t="s">
        <v>1313</v>
      </c>
      <c r="L746" t="s">
        <v>3417</v>
      </c>
      <c r="M746" t="s">
        <v>1314</v>
      </c>
      <c r="N746" t="s">
        <v>3424</v>
      </c>
      <c r="O746" t="s">
        <v>245</v>
      </c>
      <c r="P746" t="s">
        <v>3457</v>
      </c>
      <c r="Q746" t="s">
        <v>1228</v>
      </c>
      <c r="R746" t="s">
        <v>3626</v>
      </c>
      <c r="S746" t="s">
        <v>1358</v>
      </c>
      <c r="T746">
        <v>8</v>
      </c>
      <c r="U746">
        <v>8</v>
      </c>
      <c r="V746" t="s">
        <v>1369</v>
      </c>
      <c r="W746">
        <v>1</v>
      </c>
      <c r="X746" t="s">
        <v>72</v>
      </c>
      <c r="Y746">
        <v>1</v>
      </c>
      <c r="Z746" t="s">
        <v>73</v>
      </c>
      <c r="AA746">
        <v>1</v>
      </c>
      <c r="AB746" s="1">
        <v>106</v>
      </c>
      <c r="AC746" s="1">
        <v>106</v>
      </c>
      <c r="AD746" s="1">
        <v>100</v>
      </c>
      <c r="AE746" s="1">
        <v>8994</v>
      </c>
      <c r="AF746" s="1">
        <v>0</v>
      </c>
      <c r="AG746" s="1">
        <v>0</v>
      </c>
      <c r="AH746" s="1">
        <v>12000</v>
      </c>
      <c r="AI746" s="1">
        <v>0</v>
      </c>
      <c r="AJ746" s="1">
        <v>0</v>
      </c>
      <c r="AK746" s="1">
        <v>12000</v>
      </c>
      <c r="AL746" s="1">
        <v>0</v>
      </c>
      <c r="AM746" s="1">
        <v>0</v>
      </c>
      <c r="AN746" s="1">
        <v>2900</v>
      </c>
      <c r="AO746" s="1">
        <v>0</v>
      </c>
      <c r="AP746" s="1">
        <v>0</v>
      </c>
      <c r="AQ746" s="1">
        <v>36000</v>
      </c>
      <c r="AR746" s="1">
        <v>106</v>
      </c>
      <c r="AS746" s="1">
        <v>0.28999999999999998</v>
      </c>
      <c r="AT746" s="1">
        <v>359335001</v>
      </c>
      <c r="AU746" s="1">
        <v>345967000</v>
      </c>
      <c r="AV746" s="1">
        <v>96.28</v>
      </c>
      <c r="AW746" s="1">
        <v>894447000</v>
      </c>
      <c r="AX746" s="1">
        <v>0</v>
      </c>
      <c r="AY746" s="1">
        <v>0</v>
      </c>
      <c r="AZ746" s="1">
        <v>952387000</v>
      </c>
      <c r="BA746" s="1">
        <v>0</v>
      </c>
      <c r="BB746" s="1">
        <v>0</v>
      </c>
      <c r="BC746" s="1">
        <v>979459000</v>
      </c>
      <c r="BD746" s="1">
        <v>0</v>
      </c>
      <c r="BE746" s="1">
        <v>0</v>
      </c>
      <c r="BF746" s="1">
        <v>957343000</v>
      </c>
      <c r="BG746" s="1">
        <v>0</v>
      </c>
      <c r="BH746" s="1">
        <v>0</v>
      </c>
      <c r="BI746" s="1">
        <v>4142971001</v>
      </c>
      <c r="BJ746" s="1">
        <v>345967000</v>
      </c>
      <c r="BK746" s="1">
        <v>8.35</v>
      </c>
      <c r="BL746" s="1"/>
      <c r="BM746" s="10">
        <f t="shared" si="116"/>
        <v>359.33500099999998</v>
      </c>
      <c r="BN746" s="10">
        <f t="shared" si="117"/>
        <v>345.96699999999998</v>
      </c>
      <c r="BO746" s="10">
        <f t="shared" si="118"/>
        <v>894.447</v>
      </c>
      <c r="BP746" s="10">
        <f t="shared" si="119"/>
        <v>0</v>
      </c>
      <c r="BQ746" s="10">
        <f t="shared" si="120"/>
        <v>952.38699999999994</v>
      </c>
      <c r="BR746" s="10">
        <f t="shared" si="121"/>
        <v>0</v>
      </c>
      <c r="BS746" s="10">
        <f t="shared" si="122"/>
        <v>979.45899999999995</v>
      </c>
      <c r="BT746" s="10">
        <f t="shared" si="123"/>
        <v>0</v>
      </c>
      <c r="BU746" s="10">
        <f t="shared" si="124"/>
        <v>957.34299999999996</v>
      </c>
      <c r="BV746" s="10">
        <f t="shared" si="125"/>
        <v>0</v>
      </c>
    </row>
    <row r="747" spans="1:74" x14ac:dyDescent="0.25">
      <c r="A747">
        <v>16</v>
      </c>
      <c r="B747" t="s">
        <v>60</v>
      </c>
      <c r="C747" t="s">
        <v>61</v>
      </c>
      <c r="D747">
        <v>2020</v>
      </c>
      <c r="E747" t="s">
        <v>62</v>
      </c>
      <c r="F747" t="s">
        <v>63</v>
      </c>
      <c r="G747">
        <v>2</v>
      </c>
      <c r="H747" t="s">
        <v>64</v>
      </c>
      <c r="I747" t="s">
        <v>3371</v>
      </c>
      <c r="J747" t="s">
        <v>1312</v>
      </c>
      <c r="K747" t="s">
        <v>1313</v>
      </c>
      <c r="L747" t="s">
        <v>3417</v>
      </c>
      <c r="M747" t="s">
        <v>1314</v>
      </c>
      <c r="N747" t="s">
        <v>3424</v>
      </c>
      <c r="O747" t="s">
        <v>245</v>
      </c>
      <c r="P747" t="s">
        <v>3457</v>
      </c>
      <c r="Q747" t="s">
        <v>1228</v>
      </c>
      <c r="R747" t="s">
        <v>3626</v>
      </c>
      <c r="S747" t="s">
        <v>1358</v>
      </c>
      <c r="T747">
        <v>8</v>
      </c>
      <c r="U747">
        <v>9</v>
      </c>
      <c r="V747" t="s">
        <v>1370</v>
      </c>
      <c r="W747">
        <v>3</v>
      </c>
      <c r="X747" t="s">
        <v>128</v>
      </c>
      <c r="Y747">
        <v>1</v>
      </c>
      <c r="Z747" t="s">
        <v>73</v>
      </c>
      <c r="AA747">
        <v>1</v>
      </c>
      <c r="AB747" s="1">
        <v>0.1</v>
      </c>
      <c r="AC747" s="1">
        <v>0.1</v>
      </c>
      <c r="AD747" s="1">
        <v>100</v>
      </c>
      <c r="AE747" s="1">
        <v>0.3</v>
      </c>
      <c r="AF747" s="1">
        <v>0</v>
      </c>
      <c r="AG747" s="1">
        <v>0</v>
      </c>
      <c r="AH747" s="1">
        <v>0.6</v>
      </c>
      <c r="AI747" s="1">
        <v>0</v>
      </c>
      <c r="AJ747" s="1">
        <v>0</v>
      </c>
      <c r="AK747" s="1">
        <v>0.9</v>
      </c>
      <c r="AL747" s="1">
        <v>0</v>
      </c>
      <c r="AM747" s="1">
        <v>0</v>
      </c>
      <c r="AN747" s="1">
        <v>1</v>
      </c>
      <c r="AO747" s="1">
        <v>0</v>
      </c>
      <c r="AP747" s="1">
        <v>0</v>
      </c>
      <c r="AQ747" s="1" t="s">
        <v>77</v>
      </c>
      <c r="AR747" s="1" t="s">
        <v>77</v>
      </c>
      <c r="AS747" s="1" t="s">
        <v>77</v>
      </c>
      <c r="AT747" s="1">
        <v>85272000</v>
      </c>
      <c r="AU747" s="1">
        <v>85272000</v>
      </c>
      <c r="AV747" s="1">
        <v>100</v>
      </c>
      <c r="AW747" s="1">
        <v>780997000</v>
      </c>
      <c r="AX747" s="1">
        <v>0</v>
      </c>
      <c r="AY747" s="1">
        <v>0</v>
      </c>
      <c r="AZ747" s="1">
        <v>725537000</v>
      </c>
      <c r="BA747" s="1">
        <v>0</v>
      </c>
      <c r="BB747" s="1">
        <v>0</v>
      </c>
      <c r="BC747" s="1">
        <v>726217000</v>
      </c>
      <c r="BD747" s="1">
        <v>0</v>
      </c>
      <c r="BE747" s="1">
        <v>0</v>
      </c>
      <c r="BF747" s="1">
        <v>708087000</v>
      </c>
      <c r="BG747" s="1">
        <v>0</v>
      </c>
      <c r="BH747" s="1">
        <v>0</v>
      </c>
      <c r="BI747" s="1">
        <v>3026110000</v>
      </c>
      <c r="BJ747" s="1">
        <v>85272000</v>
      </c>
      <c r="BK747" s="1">
        <v>2.82</v>
      </c>
      <c r="BL747" s="1"/>
      <c r="BM747" s="10">
        <f t="shared" si="116"/>
        <v>85.272000000000006</v>
      </c>
      <c r="BN747" s="10">
        <f t="shared" si="117"/>
        <v>85.272000000000006</v>
      </c>
      <c r="BO747" s="10">
        <f t="shared" si="118"/>
        <v>780.99699999999996</v>
      </c>
      <c r="BP747" s="10">
        <f t="shared" si="119"/>
        <v>0</v>
      </c>
      <c r="BQ747" s="10">
        <f t="shared" si="120"/>
        <v>725.53700000000003</v>
      </c>
      <c r="BR747" s="10">
        <f t="shared" si="121"/>
        <v>0</v>
      </c>
      <c r="BS747" s="10">
        <f t="shared" si="122"/>
        <v>726.21699999999998</v>
      </c>
      <c r="BT747" s="10">
        <f t="shared" si="123"/>
        <v>0</v>
      </c>
      <c r="BU747" s="10">
        <f t="shared" si="124"/>
        <v>708.08699999999999</v>
      </c>
      <c r="BV747" s="10">
        <f t="shared" si="125"/>
        <v>0</v>
      </c>
    </row>
    <row r="748" spans="1:74" x14ac:dyDescent="0.25">
      <c r="A748">
        <v>16</v>
      </c>
      <c r="B748" t="s">
        <v>60</v>
      </c>
      <c r="C748" t="s">
        <v>61</v>
      </c>
      <c r="D748">
        <v>2020</v>
      </c>
      <c r="E748" t="s">
        <v>62</v>
      </c>
      <c r="F748" t="s">
        <v>63</v>
      </c>
      <c r="G748">
        <v>2</v>
      </c>
      <c r="H748" t="s">
        <v>64</v>
      </c>
      <c r="I748" t="s">
        <v>3371</v>
      </c>
      <c r="J748" t="s">
        <v>1312</v>
      </c>
      <c r="K748" t="s">
        <v>1313</v>
      </c>
      <c r="L748" t="s">
        <v>3417</v>
      </c>
      <c r="M748" t="s">
        <v>1314</v>
      </c>
      <c r="N748" t="s">
        <v>3424</v>
      </c>
      <c r="O748" t="s">
        <v>245</v>
      </c>
      <c r="P748" t="s">
        <v>3457</v>
      </c>
      <c r="Q748" t="s">
        <v>1228</v>
      </c>
      <c r="R748" t="s">
        <v>3626</v>
      </c>
      <c r="S748" t="s">
        <v>1358</v>
      </c>
      <c r="T748">
        <v>8</v>
      </c>
      <c r="U748">
        <v>10</v>
      </c>
      <c r="V748" t="s">
        <v>1371</v>
      </c>
      <c r="W748">
        <v>3</v>
      </c>
      <c r="X748" t="s">
        <v>128</v>
      </c>
      <c r="Y748">
        <v>1</v>
      </c>
      <c r="Z748" t="s">
        <v>73</v>
      </c>
      <c r="AA748">
        <v>1</v>
      </c>
      <c r="AB748" s="1">
        <v>0.1</v>
      </c>
      <c r="AC748" s="1">
        <v>0.1</v>
      </c>
      <c r="AD748" s="1">
        <v>100</v>
      </c>
      <c r="AE748" s="1">
        <v>0.3</v>
      </c>
      <c r="AF748" s="1">
        <v>0</v>
      </c>
      <c r="AG748" s="1">
        <v>0</v>
      </c>
      <c r="AH748" s="1">
        <v>0.6</v>
      </c>
      <c r="AI748" s="1">
        <v>0</v>
      </c>
      <c r="AJ748" s="1">
        <v>0</v>
      </c>
      <c r="AK748" s="1">
        <v>0.9</v>
      </c>
      <c r="AL748" s="1">
        <v>0</v>
      </c>
      <c r="AM748" s="1">
        <v>0</v>
      </c>
      <c r="AN748" s="1">
        <v>1</v>
      </c>
      <c r="AO748" s="1">
        <v>0</v>
      </c>
      <c r="AP748" s="1">
        <v>0</v>
      </c>
      <c r="AQ748" s="1" t="s">
        <v>77</v>
      </c>
      <c r="AR748" s="1" t="s">
        <v>77</v>
      </c>
      <c r="AS748" s="1" t="s">
        <v>77</v>
      </c>
      <c r="AT748" s="1">
        <v>42190000</v>
      </c>
      <c r="AU748" s="1">
        <v>42190000</v>
      </c>
      <c r="AV748" s="1">
        <v>100</v>
      </c>
      <c r="AW748" s="1">
        <v>202031000</v>
      </c>
      <c r="AX748" s="1">
        <v>0</v>
      </c>
      <c r="AY748" s="1">
        <v>0</v>
      </c>
      <c r="AZ748" s="1">
        <v>186113000</v>
      </c>
      <c r="BA748" s="1">
        <v>0</v>
      </c>
      <c r="BB748" s="1">
        <v>0</v>
      </c>
      <c r="BC748" s="1">
        <v>153935000</v>
      </c>
      <c r="BD748" s="1">
        <v>0</v>
      </c>
      <c r="BE748" s="1">
        <v>0</v>
      </c>
      <c r="BF748" s="1">
        <v>100563000</v>
      </c>
      <c r="BG748" s="1">
        <v>0</v>
      </c>
      <c r="BH748" s="1">
        <v>0</v>
      </c>
      <c r="BI748" s="1">
        <v>684832000</v>
      </c>
      <c r="BJ748" s="1">
        <v>42190000</v>
      </c>
      <c r="BK748" s="1">
        <v>6.16</v>
      </c>
      <c r="BL748" s="1"/>
      <c r="BM748" s="10">
        <f t="shared" si="116"/>
        <v>42.19</v>
      </c>
      <c r="BN748" s="10">
        <f t="shared" si="117"/>
        <v>42.19</v>
      </c>
      <c r="BO748" s="10">
        <f t="shared" si="118"/>
        <v>202.03100000000001</v>
      </c>
      <c r="BP748" s="10">
        <f t="shared" si="119"/>
        <v>0</v>
      </c>
      <c r="BQ748" s="10">
        <f t="shared" si="120"/>
        <v>186.113</v>
      </c>
      <c r="BR748" s="10">
        <f t="shared" si="121"/>
        <v>0</v>
      </c>
      <c r="BS748" s="10">
        <f t="shared" si="122"/>
        <v>153.935</v>
      </c>
      <c r="BT748" s="10">
        <f t="shared" si="123"/>
        <v>0</v>
      </c>
      <c r="BU748" s="10">
        <f t="shared" si="124"/>
        <v>100.563</v>
      </c>
      <c r="BV748" s="10">
        <f t="shared" si="125"/>
        <v>0</v>
      </c>
    </row>
    <row r="749" spans="1:74" x14ac:dyDescent="0.25">
      <c r="A749">
        <v>16</v>
      </c>
      <c r="B749" t="s">
        <v>60</v>
      </c>
      <c r="C749" t="s">
        <v>61</v>
      </c>
      <c r="D749">
        <v>2020</v>
      </c>
      <c r="E749" t="s">
        <v>62</v>
      </c>
      <c r="F749" t="s">
        <v>63</v>
      </c>
      <c r="G749">
        <v>2</v>
      </c>
      <c r="H749" t="s">
        <v>64</v>
      </c>
      <c r="I749" t="s">
        <v>3371</v>
      </c>
      <c r="J749" t="s">
        <v>1312</v>
      </c>
      <c r="K749" t="s">
        <v>1313</v>
      </c>
      <c r="L749" t="s">
        <v>3417</v>
      </c>
      <c r="M749" t="s">
        <v>1314</v>
      </c>
      <c r="N749" t="s">
        <v>3424</v>
      </c>
      <c r="O749" t="s">
        <v>245</v>
      </c>
      <c r="P749" t="s">
        <v>3457</v>
      </c>
      <c r="Q749" t="s">
        <v>1228</v>
      </c>
      <c r="R749" t="s">
        <v>3626</v>
      </c>
      <c r="S749" t="s">
        <v>1358</v>
      </c>
      <c r="T749">
        <v>8</v>
      </c>
      <c r="U749">
        <v>11</v>
      </c>
      <c r="V749" t="s">
        <v>1372</v>
      </c>
      <c r="W749">
        <v>2</v>
      </c>
      <c r="X749" t="s">
        <v>76</v>
      </c>
      <c r="Y749">
        <v>1</v>
      </c>
      <c r="Z749" t="s">
        <v>73</v>
      </c>
      <c r="AA749">
        <v>1</v>
      </c>
      <c r="AB749" s="1">
        <v>15000</v>
      </c>
      <c r="AC749" s="1">
        <v>18049</v>
      </c>
      <c r="AD749" s="1">
        <v>120.33</v>
      </c>
      <c r="AE749" s="1">
        <v>15000</v>
      </c>
      <c r="AF749" s="1">
        <v>0</v>
      </c>
      <c r="AG749" s="1">
        <v>0</v>
      </c>
      <c r="AH749" s="1">
        <v>15000</v>
      </c>
      <c r="AI749" s="1">
        <v>0</v>
      </c>
      <c r="AJ749" s="1">
        <v>0</v>
      </c>
      <c r="AK749" s="1">
        <v>15000</v>
      </c>
      <c r="AL749" s="1">
        <v>0</v>
      </c>
      <c r="AM749" s="1">
        <v>0</v>
      </c>
      <c r="AN749" s="1">
        <v>15000</v>
      </c>
      <c r="AO749" s="1">
        <v>0</v>
      </c>
      <c r="AP749" s="1">
        <v>0</v>
      </c>
      <c r="AQ749" s="1" t="s">
        <v>77</v>
      </c>
      <c r="AR749" s="1" t="s">
        <v>77</v>
      </c>
      <c r="AS749" s="1" t="s">
        <v>77</v>
      </c>
      <c r="AT749" s="1">
        <v>3036294232</v>
      </c>
      <c r="AU749" s="1">
        <v>3036291926</v>
      </c>
      <c r="AV749" s="1">
        <v>100</v>
      </c>
      <c r="AW749" s="1">
        <v>22074614000</v>
      </c>
      <c r="AX749" s="1">
        <v>0</v>
      </c>
      <c r="AY749" s="1">
        <v>0</v>
      </c>
      <c r="AZ749" s="1">
        <v>3968498000</v>
      </c>
      <c r="BA749" s="1">
        <v>0</v>
      </c>
      <c r="BB749" s="1">
        <v>0</v>
      </c>
      <c r="BC749" s="1">
        <v>2889180000</v>
      </c>
      <c r="BD749" s="1">
        <v>0</v>
      </c>
      <c r="BE749" s="1">
        <v>0</v>
      </c>
      <c r="BF749" s="1">
        <v>794475000</v>
      </c>
      <c r="BG749" s="1">
        <v>0</v>
      </c>
      <c r="BH749" s="1">
        <v>0</v>
      </c>
      <c r="BI749" s="1">
        <v>32763061232</v>
      </c>
      <c r="BJ749" s="1">
        <v>3036291926</v>
      </c>
      <c r="BK749" s="1">
        <v>9.27</v>
      </c>
      <c r="BL749" s="1"/>
      <c r="BM749" s="10">
        <f t="shared" si="116"/>
        <v>3036.2942320000002</v>
      </c>
      <c r="BN749" s="10">
        <f t="shared" si="117"/>
        <v>3036.2919259999999</v>
      </c>
      <c r="BO749" s="10">
        <f t="shared" si="118"/>
        <v>22074.614000000001</v>
      </c>
      <c r="BP749" s="10">
        <f t="shared" si="119"/>
        <v>0</v>
      </c>
      <c r="BQ749" s="10">
        <f t="shared" si="120"/>
        <v>3968.498</v>
      </c>
      <c r="BR749" s="10">
        <f t="shared" si="121"/>
        <v>0</v>
      </c>
      <c r="BS749" s="10">
        <f t="shared" si="122"/>
        <v>2889.18</v>
      </c>
      <c r="BT749" s="10">
        <f t="shared" si="123"/>
        <v>0</v>
      </c>
      <c r="BU749" s="10">
        <f t="shared" si="124"/>
        <v>794.47500000000002</v>
      </c>
      <c r="BV749" s="10">
        <f t="shared" si="125"/>
        <v>0</v>
      </c>
    </row>
    <row r="750" spans="1:74" x14ac:dyDescent="0.25">
      <c r="A750">
        <v>16</v>
      </c>
      <c r="B750" t="s">
        <v>60</v>
      </c>
      <c r="C750" t="s">
        <v>61</v>
      </c>
      <c r="D750">
        <v>2020</v>
      </c>
      <c r="E750" t="s">
        <v>62</v>
      </c>
      <c r="F750" t="s">
        <v>63</v>
      </c>
      <c r="G750">
        <v>2</v>
      </c>
      <c r="H750" t="s">
        <v>64</v>
      </c>
      <c r="I750" t="s">
        <v>3371</v>
      </c>
      <c r="J750" t="s">
        <v>1312</v>
      </c>
      <c r="K750" t="s">
        <v>1313</v>
      </c>
      <c r="L750" t="s">
        <v>3417</v>
      </c>
      <c r="M750" t="s">
        <v>1314</v>
      </c>
      <c r="N750" t="s">
        <v>3424</v>
      </c>
      <c r="O750" t="s">
        <v>245</v>
      </c>
      <c r="P750" t="s">
        <v>3457</v>
      </c>
      <c r="Q750" t="s">
        <v>1228</v>
      </c>
      <c r="R750" t="s">
        <v>3627</v>
      </c>
      <c r="S750" t="s">
        <v>1373</v>
      </c>
      <c r="T750">
        <v>11</v>
      </c>
      <c r="U750">
        <v>1</v>
      </c>
      <c r="V750" t="s">
        <v>1374</v>
      </c>
      <c r="W750">
        <v>1</v>
      </c>
      <c r="X750" t="s">
        <v>72</v>
      </c>
      <c r="Y750">
        <v>1</v>
      </c>
      <c r="Z750" t="s">
        <v>73</v>
      </c>
      <c r="AA750">
        <v>1</v>
      </c>
      <c r="AB750" s="1">
        <v>0.1</v>
      </c>
      <c r="AC750" s="1">
        <v>0.1</v>
      </c>
      <c r="AD750" s="1">
        <v>100</v>
      </c>
      <c r="AE750" s="1">
        <v>0.2</v>
      </c>
      <c r="AF750" s="1">
        <v>0</v>
      </c>
      <c r="AG750" s="1">
        <v>0</v>
      </c>
      <c r="AH750" s="1">
        <v>0.4</v>
      </c>
      <c r="AI750" s="1">
        <v>0</v>
      </c>
      <c r="AJ750" s="1">
        <v>0</v>
      </c>
      <c r="AK750" s="1">
        <v>0.2</v>
      </c>
      <c r="AL750" s="1">
        <v>0</v>
      </c>
      <c r="AM750" s="1">
        <v>0</v>
      </c>
      <c r="AN750" s="1">
        <v>0.1</v>
      </c>
      <c r="AO750" s="1">
        <v>0</v>
      </c>
      <c r="AP750" s="1">
        <v>0</v>
      </c>
      <c r="AQ750" s="1">
        <v>1</v>
      </c>
      <c r="AR750" s="1">
        <v>0.1</v>
      </c>
      <c r="AS750" s="1">
        <v>10</v>
      </c>
      <c r="AT750" s="1">
        <v>26736000</v>
      </c>
      <c r="AU750" s="1">
        <v>15504000</v>
      </c>
      <c r="AV750" s="1">
        <v>57.97</v>
      </c>
      <c r="AW750" s="1">
        <v>64921000</v>
      </c>
      <c r="AX750" s="1">
        <v>0</v>
      </c>
      <c r="AY750" s="1">
        <v>0</v>
      </c>
      <c r="AZ750" s="1">
        <v>186000000</v>
      </c>
      <c r="BA750" s="1">
        <v>0</v>
      </c>
      <c r="BB750" s="1">
        <v>0</v>
      </c>
      <c r="BC750" s="1">
        <v>186000000</v>
      </c>
      <c r="BD750" s="1">
        <v>0</v>
      </c>
      <c r="BE750" s="1">
        <v>0</v>
      </c>
      <c r="BF750" s="1">
        <v>186000000</v>
      </c>
      <c r="BG750" s="1">
        <v>0</v>
      </c>
      <c r="BH750" s="1">
        <v>0</v>
      </c>
      <c r="BI750" s="1">
        <v>649657000</v>
      </c>
      <c r="BJ750" s="1">
        <v>15504000</v>
      </c>
      <c r="BK750" s="1">
        <v>2.39</v>
      </c>
      <c r="BL750" s="1"/>
      <c r="BM750" s="10">
        <f t="shared" si="116"/>
        <v>26.736000000000001</v>
      </c>
      <c r="BN750" s="10">
        <f t="shared" si="117"/>
        <v>15.504</v>
      </c>
      <c r="BO750" s="10">
        <f t="shared" si="118"/>
        <v>64.921000000000006</v>
      </c>
      <c r="BP750" s="10">
        <f t="shared" si="119"/>
        <v>0</v>
      </c>
      <c r="BQ750" s="10">
        <f t="shared" si="120"/>
        <v>186</v>
      </c>
      <c r="BR750" s="10">
        <f t="shared" si="121"/>
        <v>0</v>
      </c>
      <c r="BS750" s="10">
        <f t="shared" si="122"/>
        <v>186</v>
      </c>
      <c r="BT750" s="10">
        <f t="shared" si="123"/>
        <v>0</v>
      </c>
      <c r="BU750" s="10">
        <f t="shared" si="124"/>
        <v>186</v>
      </c>
      <c r="BV750" s="10">
        <f t="shared" si="125"/>
        <v>0</v>
      </c>
    </row>
    <row r="751" spans="1:74" x14ac:dyDescent="0.25">
      <c r="A751">
        <v>16</v>
      </c>
      <c r="B751" t="s">
        <v>60</v>
      </c>
      <c r="C751" t="s">
        <v>61</v>
      </c>
      <c r="D751">
        <v>2020</v>
      </c>
      <c r="E751" t="s">
        <v>62</v>
      </c>
      <c r="F751" t="s">
        <v>63</v>
      </c>
      <c r="G751">
        <v>2</v>
      </c>
      <c r="H751" t="s">
        <v>64</v>
      </c>
      <c r="I751" t="s">
        <v>3371</v>
      </c>
      <c r="J751" t="s">
        <v>1312</v>
      </c>
      <c r="K751" t="s">
        <v>1313</v>
      </c>
      <c r="L751" t="s">
        <v>3417</v>
      </c>
      <c r="M751" t="s">
        <v>1314</v>
      </c>
      <c r="N751" t="s">
        <v>3424</v>
      </c>
      <c r="O751" t="s">
        <v>245</v>
      </c>
      <c r="P751" t="s">
        <v>3457</v>
      </c>
      <c r="Q751" t="s">
        <v>1228</v>
      </c>
      <c r="R751" t="s">
        <v>3627</v>
      </c>
      <c r="S751" t="s">
        <v>1373</v>
      </c>
      <c r="T751">
        <v>11</v>
      </c>
      <c r="U751">
        <v>2</v>
      </c>
      <c r="V751" t="s">
        <v>1375</v>
      </c>
      <c r="W751">
        <v>1</v>
      </c>
      <c r="X751" t="s">
        <v>72</v>
      </c>
      <c r="Y751">
        <v>1</v>
      </c>
      <c r="Z751" t="s">
        <v>73</v>
      </c>
      <c r="AA751">
        <v>1</v>
      </c>
      <c r="AB751" s="1">
        <v>5</v>
      </c>
      <c r="AC751" s="1">
        <v>5</v>
      </c>
      <c r="AD751" s="1">
        <v>100</v>
      </c>
      <c r="AE751" s="1">
        <v>95</v>
      </c>
      <c r="AF751" s="1">
        <v>0</v>
      </c>
      <c r="AG751" s="1">
        <v>0</v>
      </c>
      <c r="AH751" s="1">
        <v>150</v>
      </c>
      <c r="AI751" s="1">
        <v>0</v>
      </c>
      <c r="AJ751" s="1">
        <v>0</v>
      </c>
      <c r="AK751" s="1">
        <v>150</v>
      </c>
      <c r="AL751" s="1">
        <v>0</v>
      </c>
      <c r="AM751" s="1">
        <v>0</v>
      </c>
      <c r="AN751" s="1">
        <v>12</v>
      </c>
      <c r="AO751" s="1">
        <v>0</v>
      </c>
      <c r="AP751" s="1">
        <v>0</v>
      </c>
      <c r="AQ751" s="1">
        <v>412</v>
      </c>
      <c r="AR751" s="1">
        <v>5</v>
      </c>
      <c r="AS751" s="1">
        <v>1.21</v>
      </c>
      <c r="AT751" s="1">
        <v>1152271000</v>
      </c>
      <c r="AU751" s="1">
        <v>1122862000</v>
      </c>
      <c r="AV751" s="1">
        <v>97.45</v>
      </c>
      <c r="AW751" s="1">
        <v>1691610000</v>
      </c>
      <c r="AX751" s="1">
        <v>0</v>
      </c>
      <c r="AY751" s="1">
        <v>0</v>
      </c>
      <c r="AZ751" s="1">
        <v>1947862000</v>
      </c>
      <c r="BA751" s="1">
        <v>0</v>
      </c>
      <c r="BB751" s="1">
        <v>0</v>
      </c>
      <c r="BC751" s="1">
        <v>2006298000</v>
      </c>
      <c r="BD751" s="1">
        <v>0</v>
      </c>
      <c r="BE751" s="1">
        <v>0</v>
      </c>
      <c r="BF751" s="1">
        <v>2148165000</v>
      </c>
      <c r="BG751" s="1">
        <v>0</v>
      </c>
      <c r="BH751" s="1">
        <v>0</v>
      </c>
      <c r="BI751" s="1">
        <v>8946206000</v>
      </c>
      <c r="BJ751" s="1">
        <v>1122862000</v>
      </c>
      <c r="BK751" s="1">
        <v>12.55</v>
      </c>
      <c r="BL751" s="1"/>
      <c r="BM751" s="10">
        <f t="shared" si="116"/>
        <v>1152.271</v>
      </c>
      <c r="BN751" s="10">
        <f t="shared" si="117"/>
        <v>1122.8620000000001</v>
      </c>
      <c r="BO751" s="10">
        <f t="shared" si="118"/>
        <v>1691.61</v>
      </c>
      <c r="BP751" s="10">
        <f t="shared" si="119"/>
        <v>0</v>
      </c>
      <c r="BQ751" s="10">
        <f t="shared" si="120"/>
        <v>1947.8620000000001</v>
      </c>
      <c r="BR751" s="10">
        <f t="shared" si="121"/>
        <v>0</v>
      </c>
      <c r="BS751" s="10">
        <f t="shared" si="122"/>
        <v>2006.298</v>
      </c>
      <c r="BT751" s="10">
        <f t="shared" si="123"/>
        <v>0</v>
      </c>
      <c r="BU751" s="10">
        <f t="shared" si="124"/>
        <v>2148.165</v>
      </c>
      <c r="BV751" s="10">
        <f t="shared" si="125"/>
        <v>0</v>
      </c>
    </row>
    <row r="752" spans="1:74" x14ac:dyDescent="0.25">
      <c r="A752">
        <v>16</v>
      </c>
      <c r="B752" t="s">
        <v>60</v>
      </c>
      <c r="C752" t="s">
        <v>61</v>
      </c>
      <c r="D752">
        <v>2020</v>
      </c>
      <c r="E752" t="s">
        <v>62</v>
      </c>
      <c r="F752" t="s">
        <v>63</v>
      </c>
      <c r="G752">
        <v>2</v>
      </c>
      <c r="H752" t="s">
        <v>64</v>
      </c>
      <c r="I752" t="s">
        <v>3371</v>
      </c>
      <c r="J752" t="s">
        <v>1312</v>
      </c>
      <c r="K752" t="s">
        <v>1313</v>
      </c>
      <c r="L752" t="s">
        <v>3417</v>
      </c>
      <c r="M752" t="s">
        <v>1314</v>
      </c>
      <c r="N752" t="s">
        <v>3424</v>
      </c>
      <c r="O752" t="s">
        <v>245</v>
      </c>
      <c r="P752" t="s">
        <v>3457</v>
      </c>
      <c r="Q752" t="s">
        <v>1228</v>
      </c>
      <c r="R752" t="s">
        <v>3627</v>
      </c>
      <c r="S752" t="s">
        <v>1373</v>
      </c>
      <c r="T752">
        <v>11</v>
      </c>
      <c r="U752">
        <v>3</v>
      </c>
      <c r="V752" t="s">
        <v>1376</v>
      </c>
      <c r="W752">
        <v>1</v>
      </c>
      <c r="X752" t="s">
        <v>72</v>
      </c>
      <c r="Y752">
        <v>1</v>
      </c>
      <c r="Z752" t="s">
        <v>73</v>
      </c>
      <c r="AA752">
        <v>1</v>
      </c>
      <c r="AB752" s="1">
        <v>12733</v>
      </c>
      <c r="AC752" s="1">
        <v>12733</v>
      </c>
      <c r="AD752" s="1">
        <v>100</v>
      </c>
      <c r="AE752" s="1">
        <v>27765</v>
      </c>
      <c r="AF752" s="1">
        <v>0</v>
      </c>
      <c r="AG752" s="1">
        <v>0</v>
      </c>
      <c r="AH752" s="1">
        <v>27765</v>
      </c>
      <c r="AI752" s="1">
        <v>0</v>
      </c>
      <c r="AJ752" s="1">
        <v>0</v>
      </c>
      <c r="AK752" s="1">
        <v>27765</v>
      </c>
      <c r="AL752" s="1">
        <v>0</v>
      </c>
      <c r="AM752" s="1">
        <v>0</v>
      </c>
      <c r="AN752" s="1">
        <v>10652</v>
      </c>
      <c r="AO752" s="1">
        <v>0</v>
      </c>
      <c r="AP752" s="1">
        <v>0</v>
      </c>
      <c r="AQ752" s="1">
        <v>106680</v>
      </c>
      <c r="AR752" s="1">
        <v>12733</v>
      </c>
      <c r="AS752" s="1">
        <v>11.94</v>
      </c>
      <c r="AT752" s="1">
        <v>2598716550</v>
      </c>
      <c r="AU752" s="1">
        <v>2302233455</v>
      </c>
      <c r="AV752" s="1">
        <v>88.59</v>
      </c>
      <c r="AW752" s="1">
        <v>3633736000</v>
      </c>
      <c r="AX752" s="1">
        <v>0</v>
      </c>
      <c r="AY752" s="1">
        <v>0</v>
      </c>
      <c r="AZ752" s="1">
        <v>4137866000</v>
      </c>
      <c r="BA752" s="1">
        <v>0</v>
      </c>
      <c r="BB752" s="1">
        <v>0</v>
      </c>
      <c r="BC752" s="1">
        <v>4323540000</v>
      </c>
      <c r="BD752" s="1">
        <v>0</v>
      </c>
      <c r="BE752" s="1">
        <v>0</v>
      </c>
      <c r="BF752" s="1">
        <v>4708790000</v>
      </c>
      <c r="BG752" s="1">
        <v>0</v>
      </c>
      <c r="BH752" s="1">
        <v>0</v>
      </c>
      <c r="BI752" s="1">
        <v>19402648550</v>
      </c>
      <c r="BJ752" s="1">
        <v>2302233455</v>
      </c>
      <c r="BK752" s="1">
        <v>11.87</v>
      </c>
      <c r="BL752" s="1"/>
      <c r="BM752" s="10">
        <f t="shared" si="116"/>
        <v>2598.7165500000001</v>
      </c>
      <c r="BN752" s="10">
        <f t="shared" si="117"/>
        <v>2302.233455</v>
      </c>
      <c r="BO752" s="10">
        <f t="shared" si="118"/>
        <v>3633.7359999999999</v>
      </c>
      <c r="BP752" s="10">
        <f t="shared" si="119"/>
        <v>0</v>
      </c>
      <c r="BQ752" s="10">
        <f t="shared" si="120"/>
        <v>4137.866</v>
      </c>
      <c r="BR752" s="10">
        <f t="shared" si="121"/>
        <v>0</v>
      </c>
      <c r="BS752" s="10">
        <f t="shared" si="122"/>
        <v>4323.54</v>
      </c>
      <c r="BT752" s="10">
        <f t="shared" si="123"/>
        <v>0</v>
      </c>
      <c r="BU752" s="10">
        <f t="shared" si="124"/>
        <v>4708.79</v>
      </c>
      <c r="BV752" s="10">
        <f t="shared" si="125"/>
        <v>0</v>
      </c>
    </row>
    <row r="753" spans="1:74" x14ac:dyDescent="0.25">
      <c r="A753">
        <v>16</v>
      </c>
      <c r="B753" t="s">
        <v>60</v>
      </c>
      <c r="C753" t="s">
        <v>61</v>
      </c>
      <c r="D753">
        <v>2020</v>
      </c>
      <c r="E753" t="s">
        <v>62</v>
      </c>
      <c r="F753" t="s">
        <v>63</v>
      </c>
      <c r="G753">
        <v>2</v>
      </c>
      <c r="H753" t="s">
        <v>64</v>
      </c>
      <c r="I753" t="s">
        <v>3371</v>
      </c>
      <c r="J753" t="s">
        <v>1312</v>
      </c>
      <c r="K753" t="s">
        <v>1313</v>
      </c>
      <c r="L753" t="s">
        <v>3417</v>
      </c>
      <c r="M753" t="s">
        <v>1314</v>
      </c>
      <c r="N753" t="s">
        <v>3424</v>
      </c>
      <c r="O753" t="s">
        <v>245</v>
      </c>
      <c r="P753" t="s">
        <v>3457</v>
      </c>
      <c r="Q753" t="s">
        <v>1228</v>
      </c>
      <c r="R753" t="s">
        <v>3627</v>
      </c>
      <c r="S753" t="s">
        <v>1373</v>
      </c>
      <c r="T753">
        <v>11</v>
      </c>
      <c r="U753">
        <v>4</v>
      </c>
      <c r="V753" t="s">
        <v>1377</v>
      </c>
      <c r="W753">
        <v>1</v>
      </c>
      <c r="X753" t="s">
        <v>72</v>
      </c>
      <c r="Y753">
        <v>1</v>
      </c>
      <c r="Z753" t="s">
        <v>73</v>
      </c>
      <c r="AA753">
        <v>1</v>
      </c>
      <c r="AB753" s="1">
        <v>0</v>
      </c>
      <c r="AC753" s="1">
        <v>0</v>
      </c>
      <c r="AD753" s="1">
        <v>0</v>
      </c>
      <c r="AE753" s="1">
        <v>7</v>
      </c>
      <c r="AF753" s="1">
        <v>0</v>
      </c>
      <c r="AG753" s="1">
        <v>0</v>
      </c>
      <c r="AH753" s="1">
        <v>6</v>
      </c>
      <c r="AI753" s="1">
        <v>0</v>
      </c>
      <c r="AJ753" s="1">
        <v>0</v>
      </c>
      <c r="AK753" s="1">
        <v>6</v>
      </c>
      <c r="AL753" s="1">
        <v>0</v>
      </c>
      <c r="AM753" s="1">
        <v>0</v>
      </c>
      <c r="AN753" s="1">
        <v>1</v>
      </c>
      <c r="AO753" s="1">
        <v>0</v>
      </c>
      <c r="AP753" s="1">
        <v>0</v>
      </c>
      <c r="AQ753" s="1">
        <v>20</v>
      </c>
      <c r="AR753" s="1">
        <v>0</v>
      </c>
      <c r="AS753" s="1">
        <v>0</v>
      </c>
      <c r="AT753" s="1">
        <v>0</v>
      </c>
      <c r="AU753" s="1">
        <v>0</v>
      </c>
      <c r="AV753" s="1">
        <v>0</v>
      </c>
      <c r="AW753" s="1">
        <v>100000000</v>
      </c>
      <c r="AX753" s="1">
        <v>0</v>
      </c>
      <c r="AY753" s="1">
        <v>0</v>
      </c>
      <c r="AZ753" s="1">
        <v>131158000</v>
      </c>
      <c r="BA753" s="1">
        <v>0</v>
      </c>
      <c r="BB753" s="1">
        <v>0</v>
      </c>
      <c r="BC753" s="1">
        <v>131158000</v>
      </c>
      <c r="BD753" s="1">
        <v>0</v>
      </c>
      <c r="BE753" s="1">
        <v>0</v>
      </c>
      <c r="BF753" s="1">
        <v>185092000</v>
      </c>
      <c r="BG753" s="1">
        <v>0</v>
      </c>
      <c r="BH753" s="1">
        <v>0</v>
      </c>
      <c r="BI753" s="1">
        <v>547408000</v>
      </c>
      <c r="BJ753" s="1">
        <v>0</v>
      </c>
      <c r="BK753" s="1">
        <v>0</v>
      </c>
      <c r="BL753" s="1" t="s">
        <v>1378</v>
      </c>
      <c r="BM753" s="10">
        <f t="shared" si="116"/>
        <v>0</v>
      </c>
      <c r="BN753" s="10">
        <f t="shared" si="117"/>
        <v>0</v>
      </c>
      <c r="BO753" s="10">
        <f t="shared" si="118"/>
        <v>100</v>
      </c>
      <c r="BP753" s="10">
        <f t="shared" si="119"/>
        <v>0</v>
      </c>
      <c r="BQ753" s="10">
        <f t="shared" si="120"/>
        <v>131.15799999999999</v>
      </c>
      <c r="BR753" s="10">
        <f t="shared" si="121"/>
        <v>0</v>
      </c>
      <c r="BS753" s="10">
        <f t="shared" si="122"/>
        <v>131.15799999999999</v>
      </c>
      <c r="BT753" s="10">
        <f t="shared" si="123"/>
        <v>0</v>
      </c>
      <c r="BU753" s="10">
        <f t="shared" si="124"/>
        <v>185.09200000000001</v>
      </c>
      <c r="BV753" s="10">
        <f t="shared" si="125"/>
        <v>0</v>
      </c>
    </row>
    <row r="754" spans="1:74" x14ac:dyDescent="0.25">
      <c r="A754">
        <v>16</v>
      </c>
      <c r="B754" t="s">
        <v>60</v>
      </c>
      <c r="C754" t="s">
        <v>61</v>
      </c>
      <c r="D754">
        <v>2020</v>
      </c>
      <c r="E754" t="s">
        <v>62</v>
      </c>
      <c r="F754" t="s">
        <v>63</v>
      </c>
      <c r="G754">
        <v>2</v>
      </c>
      <c r="H754" t="s">
        <v>64</v>
      </c>
      <c r="I754" t="s">
        <v>3371</v>
      </c>
      <c r="J754" t="s">
        <v>1312</v>
      </c>
      <c r="K754" t="s">
        <v>1313</v>
      </c>
      <c r="L754" t="s">
        <v>3417</v>
      </c>
      <c r="M754" t="s">
        <v>1314</v>
      </c>
      <c r="N754" t="s">
        <v>3424</v>
      </c>
      <c r="O754" t="s">
        <v>245</v>
      </c>
      <c r="P754" t="s">
        <v>3457</v>
      </c>
      <c r="Q754" t="s">
        <v>1228</v>
      </c>
      <c r="R754" t="s">
        <v>3628</v>
      </c>
      <c r="S754" t="s">
        <v>1379</v>
      </c>
      <c r="T754">
        <v>20</v>
      </c>
      <c r="U754">
        <v>1</v>
      </c>
      <c r="V754" t="s">
        <v>1380</v>
      </c>
      <c r="W754">
        <v>2</v>
      </c>
      <c r="X754" t="s">
        <v>76</v>
      </c>
      <c r="Y754">
        <v>1</v>
      </c>
      <c r="Z754" t="s">
        <v>73</v>
      </c>
      <c r="AA754">
        <v>1</v>
      </c>
      <c r="AB754" s="1">
        <v>100</v>
      </c>
      <c r="AC754" s="1">
        <v>100</v>
      </c>
      <c r="AD754" s="1">
        <v>100</v>
      </c>
      <c r="AE754" s="1">
        <v>100</v>
      </c>
      <c r="AF754" s="1">
        <v>0</v>
      </c>
      <c r="AG754" s="1">
        <v>0</v>
      </c>
      <c r="AH754" s="1">
        <v>100</v>
      </c>
      <c r="AI754" s="1">
        <v>0</v>
      </c>
      <c r="AJ754" s="1">
        <v>0</v>
      </c>
      <c r="AK754" s="1">
        <v>100</v>
      </c>
      <c r="AL754" s="1">
        <v>0</v>
      </c>
      <c r="AM754" s="1">
        <v>0</v>
      </c>
      <c r="AN754" s="1">
        <v>100</v>
      </c>
      <c r="AO754" s="1">
        <v>0</v>
      </c>
      <c r="AP754" s="1">
        <v>0</v>
      </c>
      <c r="AQ754" s="1" t="s">
        <v>77</v>
      </c>
      <c r="AR754" s="1" t="s">
        <v>77</v>
      </c>
      <c r="AS754" s="1" t="s">
        <v>77</v>
      </c>
      <c r="AT754" s="1">
        <v>2132866017</v>
      </c>
      <c r="AU754" s="1">
        <v>1357142955</v>
      </c>
      <c r="AV754" s="1">
        <v>63.63</v>
      </c>
      <c r="AW754" s="1">
        <v>4532221000</v>
      </c>
      <c r="AX754" s="1">
        <v>0</v>
      </c>
      <c r="AY754" s="1">
        <v>0</v>
      </c>
      <c r="AZ754" s="1">
        <v>5643076000</v>
      </c>
      <c r="BA754" s="1">
        <v>0</v>
      </c>
      <c r="BB754" s="1">
        <v>0</v>
      </c>
      <c r="BC754" s="1">
        <v>6150724000</v>
      </c>
      <c r="BD754" s="1">
        <v>0</v>
      </c>
      <c r="BE754" s="1">
        <v>0</v>
      </c>
      <c r="BF754" s="1">
        <v>5506512000</v>
      </c>
      <c r="BG754" s="1">
        <v>0</v>
      </c>
      <c r="BH754" s="1">
        <v>0</v>
      </c>
      <c r="BI754" s="1">
        <v>23965399017</v>
      </c>
      <c r="BJ754" s="1">
        <v>1357142955</v>
      </c>
      <c r="BK754" s="1">
        <v>5.66</v>
      </c>
      <c r="BL754" s="1"/>
      <c r="BM754" s="10">
        <f t="shared" si="116"/>
        <v>2132.8660169999998</v>
      </c>
      <c r="BN754" s="10">
        <f t="shared" si="117"/>
        <v>1357.142955</v>
      </c>
      <c r="BO754" s="10">
        <f t="shared" si="118"/>
        <v>4532.2209999999995</v>
      </c>
      <c r="BP754" s="10">
        <f t="shared" si="119"/>
        <v>0</v>
      </c>
      <c r="BQ754" s="10">
        <f t="shared" si="120"/>
        <v>5643.076</v>
      </c>
      <c r="BR754" s="10">
        <f t="shared" si="121"/>
        <v>0</v>
      </c>
      <c r="BS754" s="10">
        <f t="shared" si="122"/>
        <v>6150.7240000000002</v>
      </c>
      <c r="BT754" s="10">
        <f t="shared" si="123"/>
        <v>0</v>
      </c>
      <c r="BU754" s="10">
        <f t="shared" si="124"/>
        <v>5506.5119999999997</v>
      </c>
      <c r="BV754" s="10">
        <f t="shared" si="125"/>
        <v>0</v>
      </c>
    </row>
    <row r="755" spans="1:74" x14ac:dyDescent="0.25">
      <c r="A755">
        <v>16</v>
      </c>
      <c r="B755" t="s">
        <v>60</v>
      </c>
      <c r="C755" t="s">
        <v>61</v>
      </c>
      <c r="D755">
        <v>2020</v>
      </c>
      <c r="E755" t="s">
        <v>62</v>
      </c>
      <c r="F755" t="s">
        <v>63</v>
      </c>
      <c r="G755">
        <v>2</v>
      </c>
      <c r="H755" t="s">
        <v>64</v>
      </c>
      <c r="I755" t="s">
        <v>3371</v>
      </c>
      <c r="J755" t="s">
        <v>1312</v>
      </c>
      <c r="K755" t="s">
        <v>1313</v>
      </c>
      <c r="L755" t="s">
        <v>3417</v>
      </c>
      <c r="M755" t="s">
        <v>1314</v>
      </c>
      <c r="N755" t="s">
        <v>3424</v>
      </c>
      <c r="O755" t="s">
        <v>245</v>
      </c>
      <c r="P755" t="s">
        <v>3457</v>
      </c>
      <c r="Q755" t="s">
        <v>1228</v>
      </c>
      <c r="R755" t="s">
        <v>3628</v>
      </c>
      <c r="S755" t="s">
        <v>1379</v>
      </c>
      <c r="T755">
        <v>20</v>
      </c>
      <c r="U755">
        <v>2</v>
      </c>
      <c r="V755" t="s">
        <v>1381</v>
      </c>
      <c r="W755">
        <v>3</v>
      </c>
      <c r="X755" t="s">
        <v>128</v>
      </c>
      <c r="Y755">
        <v>1</v>
      </c>
      <c r="Z755" t="s">
        <v>73</v>
      </c>
      <c r="AA755">
        <v>1</v>
      </c>
      <c r="AB755" s="1">
        <v>0.1</v>
      </c>
      <c r="AC755" s="1">
        <v>0.09</v>
      </c>
      <c r="AD755" s="1">
        <v>90</v>
      </c>
      <c r="AE755" s="1">
        <v>0.3</v>
      </c>
      <c r="AF755" s="1">
        <v>0</v>
      </c>
      <c r="AG755" s="1">
        <v>0</v>
      </c>
      <c r="AH755" s="1">
        <v>0.5</v>
      </c>
      <c r="AI755" s="1">
        <v>0</v>
      </c>
      <c r="AJ755" s="1">
        <v>0</v>
      </c>
      <c r="AK755" s="1">
        <v>0.8</v>
      </c>
      <c r="AL755" s="1">
        <v>0</v>
      </c>
      <c r="AM755" s="1">
        <v>0</v>
      </c>
      <c r="AN755" s="1">
        <v>1</v>
      </c>
      <c r="AO755" s="1">
        <v>0</v>
      </c>
      <c r="AP755" s="1">
        <v>0</v>
      </c>
      <c r="AQ755" s="1" t="s">
        <v>77</v>
      </c>
      <c r="AR755" s="1" t="s">
        <v>77</v>
      </c>
      <c r="AS755" s="1" t="s">
        <v>77</v>
      </c>
      <c r="AT755" s="1">
        <v>125303800</v>
      </c>
      <c r="AU755" s="1">
        <v>117190933</v>
      </c>
      <c r="AV755" s="1">
        <v>93.53</v>
      </c>
      <c r="AW755" s="1">
        <v>365609000</v>
      </c>
      <c r="AX755" s="1">
        <v>0</v>
      </c>
      <c r="AY755" s="1">
        <v>0</v>
      </c>
      <c r="AZ755" s="1">
        <v>1108622004</v>
      </c>
      <c r="BA755" s="1">
        <v>0</v>
      </c>
      <c r="BB755" s="1">
        <v>0</v>
      </c>
      <c r="BC755" s="1">
        <v>1073952325</v>
      </c>
      <c r="BD755" s="1">
        <v>0</v>
      </c>
      <c r="BE755" s="1">
        <v>0</v>
      </c>
      <c r="BF755" s="1">
        <v>780528606</v>
      </c>
      <c r="BG755" s="1">
        <v>0</v>
      </c>
      <c r="BH755" s="1">
        <v>0</v>
      </c>
      <c r="BI755" s="1">
        <v>3454015735</v>
      </c>
      <c r="BJ755" s="1">
        <v>117190933</v>
      </c>
      <c r="BK755" s="1">
        <v>3.39</v>
      </c>
      <c r="BL755" s="1"/>
      <c r="BM755" s="10">
        <f t="shared" si="116"/>
        <v>125.3038</v>
      </c>
      <c r="BN755" s="10">
        <f t="shared" si="117"/>
        <v>117.190933</v>
      </c>
      <c r="BO755" s="10">
        <f t="shared" si="118"/>
        <v>365.60899999999998</v>
      </c>
      <c r="BP755" s="10">
        <f t="shared" si="119"/>
        <v>0</v>
      </c>
      <c r="BQ755" s="10">
        <f t="shared" si="120"/>
        <v>1108.6220040000001</v>
      </c>
      <c r="BR755" s="10">
        <f t="shared" si="121"/>
        <v>0</v>
      </c>
      <c r="BS755" s="10">
        <f t="shared" si="122"/>
        <v>1073.952325</v>
      </c>
      <c r="BT755" s="10">
        <f t="shared" si="123"/>
        <v>0</v>
      </c>
      <c r="BU755" s="10">
        <f t="shared" si="124"/>
        <v>780.52860599999997</v>
      </c>
      <c r="BV755" s="10">
        <f t="shared" si="125"/>
        <v>0</v>
      </c>
    </row>
    <row r="756" spans="1:74" x14ac:dyDescent="0.25">
      <c r="A756">
        <v>16</v>
      </c>
      <c r="B756" t="s">
        <v>60</v>
      </c>
      <c r="C756" t="s">
        <v>61</v>
      </c>
      <c r="D756">
        <v>2020</v>
      </c>
      <c r="E756" t="s">
        <v>62</v>
      </c>
      <c r="F756" t="s">
        <v>63</v>
      </c>
      <c r="G756">
        <v>2</v>
      </c>
      <c r="H756" t="s">
        <v>64</v>
      </c>
      <c r="I756" t="s">
        <v>3371</v>
      </c>
      <c r="J756" t="s">
        <v>1312</v>
      </c>
      <c r="K756" t="s">
        <v>1313</v>
      </c>
      <c r="L756" t="s">
        <v>3417</v>
      </c>
      <c r="M756" t="s">
        <v>1314</v>
      </c>
      <c r="N756" t="s">
        <v>3424</v>
      </c>
      <c r="O756" t="s">
        <v>245</v>
      </c>
      <c r="P756" t="s">
        <v>3457</v>
      </c>
      <c r="Q756" t="s">
        <v>1228</v>
      </c>
      <c r="R756" t="s">
        <v>3628</v>
      </c>
      <c r="S756" t="s">
        <v>1379</v>
      </c>
      <c r="T756">
        <v>20</v>
      </c>
      <c r="U756">
        <v>3</v>
      </c>
      <c r="V756" t="s">
        <v>1382</v>
      </c>
      <c r="W756">
        <v>3</v>
      </c>
      <c r="X756" t="s">
        <v>128</v>
      </c>
      <c r="Y756">
        <v>1</v>
      </c>
      <c r="Z756" t="s">
        <v>73</v>
      </c>
      <c r="AA756">
        <v>1</v>
      </c>
      <c r="AB756" s="1">
        <v>0.1</v>
      </c>
      <c r="AC756" s="1">
        <v>0.1</v>
      </c>
      <c r="AD756" s="1">
        <v>100</v>
      </c>
      <c r="AE756" s="1">
        <v>0.3</v>
      </c>
      <c r="AF756" s="1">
        <v>0</v>
      </c>
      <c r="AG756" s="1">
        <v>0</v>
      </c>
      <c r="AH756" s="1">
        <v>0.5</v>
      </c>
      <c r="AI756" s="1">
        <v>0</v>
      </c>
      <c r="AJ756" s="1">
        <v>0</v>
      </c>
      <c r="AK756" s="1">
        <v>0.8</v>
      </c>
      <c r="AL756" s="1">
        <v>0</v>
      </c>
      <c r="AM756" s="1">
        <v>0</v>
      </c>
      <c r="AN756" s="1">
        <v>1</v>
      </c>
      <c r="AO756" s="1">
        <v>0</v>
      </c>
      <c r="AP756" s="1">
        <v>0</v>
      </c>
      <c r="AQ756" s="1" t="s">
        <v>77</v>
      </c>
      <c r="AR756" s="1" t="s">
        <v>77</v>
      </c>
      <c r="AS756" s="1" t="s">
        <v>77</v>
      </c>
      <c r="AT756" s="1">
        <v>594794160</v>
      </c>
      <c r="AU756" s="1">
        <v>442654131</v>
      </c>
      <c r="AV756" s="1">
        <v>74.42</v>
      </c>
      <c r="AW756" s="1">
        <v>526507000</v>
      </c>
      <c r="AX756" s="1">
        <v>0</v>
      </c>
      <c r="AY756" s="1">
        <v>0</v>
      </c>
      <c r="AZ756" s="1">
        <v>2667884186</v>
      </c>
      <c r="BA756" s="1">
        <v>0</v>
      </c>
      <c r="BB756" s="1">
        <v>0</v>
      </c>
      <c r="BC756" s="1">
        <v>2345228748</v>
      </c>
      <c r="BD756" s="1">
        <v>0</v>
      </c>
      <c r="BE756" s="1">
        <v>0</v>
      </c>
      <c r="BF756" s="1">
        <v>3506203583</v>
      </c>
      <c r="BG756" s="1">
        <v>0</v>
      </c>
      <c r="BH756" s="1">
        <v>0</v>
      </c>
      <c r="BI756" s="1">
        <v>9640617677</v>
      </c>
      <c r="BJ756" s="1">
        <v>442654131</v>
      </c>
      <c r="BK756" s="1">
        <v>4.59</v>
      </c>
      <c r="BL756" s="1"/>
      <c r="BM756" s="10">
        <f t="shared" si="116"/>
        <v>594.79416000000003</v>
      </c>
      <c r="BN756" s="10">
        <f t="shared" si="117"/>
        <v>442.65413100000001</v>
      </c>
      <c r="BO756" s="10">
        <f t="shared" si="118"/>
        <v>526.50699999999995</v>
      </c>
      <c r="BP756" s="10">
        <f t="shared" si="119"/>
        <v>0</v>
      </c>
      <c r="BQ756" s="10">
        <f t="shared" si="120"/>
        <v>2667.8841860000002</v>
      </c>
      <c r="BR756" s="10">
        <f t="shared" si="121"/>
        <v>0</v>
      </c>
      <c r="BS756" s="10">
        <f t="shared" si="122"/>
        <v>2345.228748</v>
      </c>
      <c r="BT756" s="10">
        <f t="shared" si="123"/>
        <v>0</v>
      </c>
      <c r="BU756" s="10">
        <f t="shared" si="124"/>
        <v>3506.203583</v>
      </c>
      <c r="BV756" s="10">
        <f t="shared" si="125"/>
        <v>0</v>
      </c>
    </row>
    <row r="757" spans="1:74" x14ac:dyDescent="0.25">
      <c r="A757">
        <v>16</v>
      </c>
      <c r="B757" t="s">
        <v>60</v>
      </c>
      <c r="C757" t="s">
        <v>61</v>
      </c>
      <c r="D757">
        <v>2020</v>
      </c>
      <c r="E757" t="s">
        <v>62</v>
      </c>
      <c r="F757" t="s">
        <v>63</v>
      </c>
      <c r="G757">
        <v>2</v>
      </c>
      <c r="H757" t="s">
        <v>64</v>
      </c>
      <c r="I757" t="s">
        <v>3371</v>
      </c>
      <c r="J757" t="s">
        <v>1312</v>
      </c>
      <c r="K757" t="s">
        <v>1313</v>
      </c>
      <c r="L757" t="s">
        <v>3417</v>
      </c>
      <c r="M757" t="s">
        <v>1314</v>
      </c>
      <c r="N757" t="s">
        <v>3424</v>
      </c>
      <c r="O757" t="s">
        <v>245</v>
      </c>
      <c r="P757" t="s">
        <v>3457</v>
      </c>
      <c r="Q757" t="s">
        <v>1228</v>
      </c>
      <c r="R757" t="s">
        <v>3629</v>
      </c>
      <c r="S757" t="s">
        <v>1383</v>
      </c>
      <c r="T757">
        <v>6</v>
      </c>
      <c r="U757">
        <v>1</v>
      </c>
      <c r="V757" t="s">
        <v>1384</v>
      </c>
      <c r="W757">
        <v>3</v>
      </c>
      <c r="X757" t="s">
        <v>128</v>
      </c>
      <c r="Y757">
        <v>1</v>
      </c>
      <c r="Z757" t="s">
        <v>73</v>
      </c>
      <c r="AA757">
        <v>1</v>
      </c>
      <c r="AB757" s="1">
        <v>87828</v>
      </c>
      <c r="AC757" s="1">
        <v>87828</v>
      </c>
      <c r="AD757" s="1">
        <v>100</v>
      </c>
      <c r="AE757" s="1">
        <v>89805</v>
      </c>
      <c r="AF757" s="1">
        <v>0</v>
      </c>
      <c r="AG757" s="1">
        <v>0</v>
      </c>
      <c r="AH757" s="1">
        <v>89805</v>
      </c>
      <c r="AI757" s="1">
        <v>0</v>
      </c>
      <c r="AJ757" s="1">
        <v>0</v>
      </c>
      <c r="AK757" s="1">
        <v>89805</v>
      </c>
      <c r="AL757" s="1">
        <v>0</v>
      </c>
      <c r="AM757" s="1">
        <v>0</v>
      </c>
      <c r="AN757" s="1">
        <v>92500</v>
      </c>
      <c r="AO757" s="1">
        <v>0</v>
      </c>
      <c r="AP757" s="1">
        <v>0</v>
      </c>
      <c r="AQ757" s="1" t="s">
        <v>77</v>
      </c>
      <c r="AR757" s="1" t="s">
        <v>77</v>
      </c>
      <c r="AS757" s="1" t="s">
        <v>77</v>
      </c>
      <c r="AT757" s="1">
        <v>39826254419</v>
      </c>
      <c r="AU757" s="1">
        <v>38908662221</v>
      </c>
      <c r="AV757" s="1">
        <v>97.7</v>
      </c>
      <c r="AW757" s="1">
        <v>74924496000</v>
      </c>
      <c r="AX757" s="1">
        <v>0</v>
      </c>
      <c r="AY757" s="1">
        <v>0</v>
      </c>
      <c r="AZ757" s="1">
        <v>101439818000</v>
      </c>
      <c r="BA757" s="1">
        <v>0</v>
      </c>
      <c r="BB757" s="1">
        <v>0</v>
      </c>
      <c r="BC757" s="1">
        <v>102025719000</v>
      </c>
      <c r="BD757" s="1">
        <v>0</v>
      </c>
      <c r="BE757" s="1">
        <v>0</v>
      </c>
      <c r="BF757" s="1">
        <v>112362270000</v>
      </c>
      <c r="BG757" s="1">
        <v>0</v>
      </c>
      <c r="BH757" s="1">
        <v>0</v>
      </c>
      <c r="BI757" s="1">
        <v>430578557419</v>
      </c>
      <c r="BJ757" s="1">
        <v>38908662221</v>
      </c>
      <c r="BK757" s="1">
        <v>9.0399999999999991</v>
      </c>
      <c r="BL757" s="1"/>
      <c r="BM757" s="10">
        <f t="shared" si="116"/>
        <v>39826.254418999997</v>
      </c>
      <c r="BN757" s="10">
        <f t="shared" si="117"/>
        <v>38908.662220999999</v>
      </c>
      <c r="BO757" s="10">
        <f t="shared" si="118"/>
        <v>74924.495999999999</v>
      </c>
      <c r="BP757" s="10">
        <f t="shared" si="119"/>
        <v>0</v>
      </c>
      <c r="BQ757" s="10">
        <f t="shared" si="120"/>
        <v>101439.818</v>
      </c>
      <c r="BR757" s="10">
        <f t="shared" si="121"/>
        <v>0</v>
      </c>
      <c r="BS757" s="10">
        <f t="shared" si="122"/>
        <v>102025.719</v>
      </c>
      <c r="BT757" s="10">
        <f t="shared" si="123"/>
        <v>0</v>
      </c>
      <c r="BU757" s="10">
        <f t="shared" si="124"/>
        <v>112362.27</v>
      </c>
      <c r="BV757" s="10">
        <f t="shared" si="125"/>
        <v>0</v>
      </c>
    </row>
    <row r="758" spans="1:74" x14ac:dyDescent="0.25">
      <c r="A758">
        <v>16</v>
      </c>
      <c r="B758" t="s">
        <v>60</v>
      </c>
      <c r="C758" t="s">
        <v>61</v>
      </c>
      <c r="D758">
        <v>2020</v>
      </c>
      <c r="E758" t="s">
        <v>62</v>
      </c>
      <c r="F758" t="s">
        <v>63</v>
      </c>
      <c r="G758">
        <v>2</v>
      </c>
      <c r="H758" t="s">
        <v>64</v>
      </c>
      <c r="I758" t="s">
        <v>3371</v>
      </c>
      <c r="J758" t="s">
        <v>1312</v>
      </c>
      <c r="K758" t="s">
        <v>1313</v>
      </c>
      <c r="L758" t="s">
        <v>3417</v>
      </c>
      <c r="M758" t="s">
        <v>1314</v>
      </c>
      <c r="N758" t="s">
        <v>3424</v>
      </c>
      <c r="O758" t="s">
        <v>245</v>
      </c>
      <c r="P758" t="s">
        <v>3457</v>
      </c>
      <c r="Q758" t="s">
        <v>1228</v>
      </c>
      <c r="R758" t="s">
        <v>3629</v>
      </c>
      <c r="S758" t="s">
        <v>1383</v>
      </c>
      <c r="T758">
        <v>6</v>
      </c>
      <c r="U758">
        <v>2</v>
      </c>
      <c r="V758" t="s">
        <v>1385</v>
      </c>
      <c r="W758">
        <v>1</v>
      </c>
      <c r="X758" t="s">
        <v>72</v>
      </c>
      <c r="Y758">
        <v>1</v>
      </c>
      <c r="Z758" t="s">
        <v>73</v>
      </c>
      <c r="AA758">
        <v>1</v>
      </c>
      <c r="AB758" s="1">
        <v>12200</v>
      </c>
      <c r="AC758" s="1">
        <v>12200</v>
      </c>
      <c r="AD758" s="1">
        <v>100</v>
      </c>
      <c r="AE758" s="1">
        <v>15000</v>
      </c>
      <c r="AF758" s="1">
        <v>0</v>
      </c>
      <c r="AG758" s="1">
        <v>0</v>
      </c>
      <c r="AH758" s="1">
        <v>3000</v>
      </c>
      <c r="AI758" s="1">
        <v>0</v>
      </c>
      <c r="AJ758" s="1">
        <v>0</v>
      </c>
      <c r="AK758" s="1">
        <v>5000</v>
      </c>
      <c r="AL758" s="1">
        <v>0</v>
      </c>
      <c r="AM758" s="1">
        <v>0</v>
      </c>
      <c r="AN758" s="1">
        <v>3100</v>
      </c>
      <c r="AO758" s="1">
        <v>0</v>
      </c>
      <c r="AP758" s="1">
        <v>0</v>
      </c>
      <c r="AQ758" s="1">
        <v>38300</v>
      </c>
      <c r="AR758" s="1">
        <v>12200</v>
      </c>
      <c r="AS758" s="1">
        <v>31.85</v>
      </c>
      <c r="AT758" s="1">
        <v>36810389278</v>
      </c>
      <c r="AU758" s="1">
        <v>20150745514.029999</v>
      </c>
      <c r="AV758" s="1">
        <v>54.74</v>
      </c>
      <c r="AW758" s="1">
        <v>40390083000</v>
      </c>
      <c r="AX758" s="1">
        <v>0</v>
      </c>
      <c r="AY758" s="1">
        <v>0</v>
      </c>
      <c r="AZ758" s="1">
        <v>25279620000</v>
      </c>
      <c r="BA758" s="1">
        <v>0</v>
      </c>
      <c r="BB758" s="1">
        <v>0</v>
      </c>
      <c r="BC758" s="1">
        <v>23054993000</v>
      </c>
      <c r="BD758" s="1">
        <v>0</v>
      </c>
      <c r="BE758" s="1">
        <v>0</v>
      </c>
      <c r="BF758" s="1">
        <v>31332617000</v>
      </c>
      <c r="BG758" s="1">
        <v>0</v>
      </c>
      <c r="BH758" s="1">
        <v>0</v>
      </c>
      <c r="BI758" s="1">
        <v>156867702278</v>
      </c>
      <c r="BJ758" s="1">
        <v>20150745514.029999</v>
      </c>
      <c r="BK758" s="1">
        <v>12.85</v>
      </c>
      <c r="BL758" s="1"/>
      <c r="BM758" s="10">
        <f t="shared" si="116"/>
        <v>36810.389278000002</v>
      </c>
      <c r="BN758" s="10">
        <f t="shared" si="117"/>
        <v>20150.745514029997</v>
      </c>
      <c r="BO758" s="10">
        <f t="shared" si="118"/>
        <v>40390.082999999999</v>
      </c>
      <c r="BP758" s="10">
        <f t="shared" si="119"/>
        <v>0</v>
      </c>
      <c r="BQ758" s="10">
        <f t="shared" si="120"/>
        <v>25279.62</v>
      </c>
      <c r="BR758" s="10">
        <f t="shared" si="121"/>
        <v>0</v>
      </c>
      <c r="BS758" s="10">
        <f t="shared" si="122"/>
        <v>23054.992999999999</v>
      </c>
      <c r="BT758" s="10">
        <f t="shared" si="123"/>
        <v>0</v>
      </c>
      <c r="BU758" s="10">
        <f t="shared" si="124"/>
        <v>31332.616999999998</v>
      </c>
      <c r="BV758" s="10">
        <f t="shared" si="125"/>
        <v>0</v>
      </c>
    </row>
    <row r="759" spans="1:74" x14ac:dyDescent="0.25">
      <c r="A759">
        <v>16</v>
      </c>
      <c r="B759" t="s">
        <v>60</v>
      </c>
      <c r="C759" t="s">
        <v>61</v>
      </c>
      <c r="D759">
        <v>2020</v>
      </c>
      <c r="E759" t="s">
        <v>62</v>
      </c>
      <c r="F759" t="s">
        <v>63</v>
      </c>
      <c r="G759">
        <v>2</v>
      </c>
      <c r="H759" t="s">
        <v>64</v>
      </c>
      <c r="I759" t="s">
        <v>3371</v>
      </c>
      <c r="J759" t="s">
        <v>1312</v>
      </c>
      <c r="K759" t="s">
        <v>1313</v>
      </c>
      <c r="L759" t="s">
        <v>3417</v>
      </c>
      <c r="M759" t="s">
        <v>1314</v>
      </c>
      <c r="N759" t="s">
        <v>3424</v>
      </c>
      <c r="O759" t="s">
        <v>245</v>
      </c>
      <c r="P759" t="s">
        <v>3457</v>
      </c>
      <c r="Q759" t="s">
        <v>1228</v>
      </c>
      <c r="R759" t="s">
        <v>3629</v>
      </c>
      <c r="S759" t="s">
        <v>1383</v>
      </c>
      <c r="T759">
        <v>6</v>
      </c>
      <c r="U759">
        <v>3</v>
      </c>
      <c r="V759" t="s">
        <v>1386</v>
      </c>
      <c r="W759">
        <v>3</v>
      </c>
      <c r="X759" t="s">
        <v>128</v>
      </c>
      <c r="Y759">
        <v>1</v>
      </c>
      <c r="Z759" t="s">
        <v>73</v>
      </c>
      <c r="AA759">
        <v>1</v>
      </c>
      <c r="AB759" s="1">
        <v>443</v>
      </c>
      <c r="AC759" s="1">
        <v>443</v>
      </c>
      <c r="AD759" s="1">
        <v>100</v>
      </c>
      <c r="AE759" s="1">
        <v>530</v>
      </c>
      <c r="AF759" s="1">
        <v>0</v>
      </c>
      <c r="AG759" s="1">
        <v>0</v>
      </c>
      <c r="AH759" s="1">
        <v>660</v>
      </c>
      <c r="AI759" s="1">
        <v>0</v>
      </c>
      <c r="AJ759" s="1">
        <v>0</v>
      </c>
      <c r="AK759" s="1">
        <v>790</v>
      </c>
      <c r="AL759" s="1">
        <v>0</v>
      </c>
      <c r="AM759" s="1">
        <v>0</v>
      </c>
      <c r="AN759" s="1">
        <v>940</v>
      </c>
      <c r="AO759" s="1">
        <v>0</v>
      </c>
      <c r="AP759" s="1">
        <v>0</v>
      </c>
      <c r="AQ759" s="1" t="s">
        <v>77</v>
      </c>
      <c r="AR759" s="1" t="s">
        <v>77</v>
      </c>
      <c r="AS759" s="1" t="s">
        <v>77</v>
      </c>
      <c r="AT759" s="1">
        <v>1482829176</v>
      </c>
      <c r="AU759" s="1">
        <v>1054011609</v>
      </c>
      <c r="AV759" s="1">
        <v>71.08</v>
      </c>
      <c r="AW759" s="1">
        <v>9000000000</v>
      </c>
      <c r="AX759" s="1">
        <v>0</v>
      </c>
      <c r="AY759" s="1">
        <v>0</v>
      </c>
      <c r="AZ759" s="1">
        <v>4105800000</v>
      </c>
      <c r="BA759" s="1">
        <v>0</v>
      </c>
      <c r="BB759" s="1">
        <v>0</v>
      </c>
      <c r="BC759" s="1">
        <v>7532832000</v>
      </c>
      <c r="BD759" s="1">
        <v>0</v>
      </c>
      <c r="BE759" s="1">
        <v>0</v>
      </c>
      <c r="BF759" s="1">
        <v>4025505000</v>
      </c>
      <c r="BG759" s="1">
        <v>0</v>
      </c>
      <c r="BH759" s="1">
        <v>0</v>
      </c>
      <c r="BI759" s="1">
        <v>26146966176</v>
      </c>
      <c r="BJ759" s="1">
        <v>1054011609</v>
      </c>
      <c r="BK759" s="1">
        <v>4.03</v>
      </c>
      <c r="BL759" s="1" t="s">
        <v>1387</v>
      </c>
      <c r="BM759" s="10">
        <f t="shared" si="116"/>
        <v>1482.829176</v>
      </c>
      <c r="BN759" s="10">
        <f t="shared" si="117"/>
        <v>1054.0116089999999</v>
      </c>
      <c r="BO759" s="10">
        <f t="shared" si="118"/>
        <v>9000</v>
      </c>
      <c r="BP759" s="10">
        <f t="shared" si="119"/>
        <v>0</v>
      </c>
      <c r="BQ759" s="10">
        <f t="shared" si="120"/>
        <v>4105.8</v>
      </c>
      <c r="BR759" s="10">
        <f t="shared" si="121"/>
        <v>0</v>
      </c>
      <c r="BS759" s="10">
        <f t="shared" si="122"/>
        <v>7532.8320000000003</v>
      </c>
      <c r="BT759" s="10">
        <f t="shared" si="123"/>
        <v>0</v>
      </c>
      <c r="BU759" s="10">
        <f t="shared" si="124"/>
        <v>4025.5050000000001</v>
      </c>
      <c r="BV759" s="10">
        <f t="shared" si="125"/>
        <v>0</v>
      </c>
    </row>
    <row r="760" spans="1:74" x14ac:dyDescent="0.25">
      <c r="A760">
        <v>16</v>
      </c>
      <c r="B760" t="s">
        <v>60</v>
      </c>
      <c r="C760" t="s">
        <v>61</v>
      </c>
      <c r="D760">
        <v>2020</v>
      </c>
      <c r="E760" t="s">
        <v>62</v>
      </c>
      <c r="F760" t="s">
        <v>63</v>
      </c>
      <c r="G760">
        <v>2</v>
      </c>
      <c r="H760" t="s">
        <v>64</v>
      </c>
      <c r="I760" t="s">
        <v>3371</v>
      </c>
      <c r="J760" t="s">
        <v>1312</v>
      </c>
      <c r="K760" t="s">
        <v>1313</v>
      </c>
      <c r="L760" t="s">
        <v>3417</v>
      </c>
      <c r="M760" t="s">
        <v>1314</v>
      </c>
      <c r="N760" t="s">
        <v>3424</v>
      </c>
      <c r="O760" t="s">
        <v>245</v>
      </c>
      <c r="P760" t="s">
        <v>3457</v>
      </c>
      <c r="Q760" t="s">
        <v>1228</v>
      </c>
      <c r="R760" t="s">
        <v>3629</v>
      </c>
      <c r="S760" t="s">
        <v>1383</v>
      </c>
      <c r="T760">
        <v>6</v>
      </c>
      <c r="U760">
        <v>4</v>
      </c>
      <c r="V760" t="s">
        <v>1388</v>
      </c>
      <c r="W760">
        <v>3</v>
      </c>
      <c r="X760" t="s">
        <v>128</v>
      </c>
      <c r="Y760">
        <v>1</v>
      </c>
      <c r="Z760" t="s">
        <v>73</v>
      </c>
      <c r="AA760">
        <v>1</v>
      </c>
      <c r="AB760" s="1">
        <v>2408</v>
      </c>
      <c r="AC760" s="1">
        <v>2059</v>
      </c>
      <c r="AD760" s="1">
        <v>85.51</v>
      </c>
      <c r="AE760" s="1">
        <v>2506</v>
      </c>
      <c r="AF760" s="1">
        <v>0</v>
      </c>
      <c r="AG760" s="1">
        <v>0</v>
      </c>
      <c r="AH760" s="1">
        <v>2604</v>
      </c>
      <c r="AI760" s="1">
        <v>0</v>
      </c>
      <c r="AJ760" s="1">
        <v>0</v>
      </c>
      <c r="AK760" s="1">
        <v>2702</v>
      </c>
      <c r="AL760" s="1">
        <v>0</v>
      </c>
      <c r="AM760" s="1">
        <v>0</v>
      </c>
      <c r="AN760" s="1">
        <v>2800</v>
      </c>
      <c r="AO760" s="1">
        <v>0</v>
      </c>
      <c r="AP760" s="1">
        <v>0</v>
      </c>
      <c r="AQ760" s="1" t="s">
        <v>77</v>
      </c>
      <c r="AR760" s="1" t="s">
        <v>77</v>
      </c>
      <c r="AS760" s="1" t="s">
        <v>77</v>
      </c>
      <c r="AT760" s="1">
        <v>17410363320</v>
      </c>
      <c r="AU760" s="1">
        <v>15037217967.969999</v>
      </c>
      <c r="AV760" s="1">
        <v>86.37</v>
      </c>
      <c r="AW760" s="1">
        <v>61343344000</v>
      </c>
      <c r="AX760" s="1">
        <v>0</v>
      </c>
      <c r="AY760" s="1">
        <v>0</v>
      </c>
      <c r="AZ760" s="1">
        <v>70579094000</v>
      </c>
      <c r="BA760" s="1">
        <v>0</v>
      </c>
      <c r="BB760" s="1">
        <v>0</v>
      </c>
      <c r="BC760" s="1">
        <v>72273114000</v>
      </c>
      <c r="BD760" s="1">
        <v>0</v>
      </c>
      <c r="BE760" s="1">
        <v>0</v>
      </c>
      <c r="BF760" s="1">
        <v>76654468000</v>
      </c>
      <c r="BG760" s="1">
        <v>0</v>
      </c>
      <c r="BH760" s="1">
        <v>0</v>
      </c>
      <c r="BI760" s="1">
        <v>298260383320</v>
      </c>
      <c r="BJ760" s="1">
        <v>15037217967.969999</v>
      </c>
      <c r="BK760" s="1">
        <v>5.04</v>
      </c>
      <c r="BL760" s="1"/>
      <c r="BM760" s="10">
        <f t="shared" si="116"/>
        <v>17410.36332</v>
      </c>
      <c r="BN760" s="10">
        <f t="shared" si="117"/>
        <v>15037.217967969998</v>
      </c>
      <c r="BO760" s="10">
        <f t="shared" si="118"/>
        <v>61343.343999999997</v>
      </c>
      <c r="BP760" s="10">
        <f t="shared" si="119"/>
        <v>0</v>
      </c>
      <c r="BQ760" s="10">
        <f t="shared" si="120"/>
        <v>70579.093999999997</v>
      </c>
      <c r="BR760" s="10">
        <f t="shared" si="121"/>
        <v>0</v>
      </c>
      <c r="BS760" s="10">
        <f t="shared" si="122"/>
        <v>72273.114000000001</v>
      </c>
      <c r="BT760" s="10">
        <f t="shared" si="123"/>
        <v>0</v>
      </c>
      <c r="BU760" s="10">
        <f t="shared" si="124"/>
        <v>76654.467999999993</v>
      </c>
      <c r="BV760" s="10">
        <f t="shared" si="125"/>
        <v>0</v>
      </c>
    </row>
    <row r="761" spans="1:74" x14ac:dyDescent="0.25">
      <c r="A761">
        <v>16</v>
      </c>
      <c r="B761" t="s">
        <v>60</v>
      </c>
      <c r="C761" t="s">
        <v>61</v>
      </c>
      <c r="D761">
        <v>2020</v>
      </c>
      <c r="E761" t="s">
        <v>62</v>
      </c>
      <c r="F761" t="s">
        <v>63</v>
      </c>
      <c r="G761">
        <v>2</v>
      </c>
      <c r="H761" t="s">
        <v>64</v>
      </c>
      <c r="I761" t="s">
        <v>3371</v>
      </c>
      <c r="J761" t="s">
        <v>1312</v>
      </c>
      <c r="K761" t="s">
        <v>1313</v>
      </c>
      <c r="L761" t="s">
        <v>3417</v>
      </c>
      <c r="M761" t="s">
        <v>1314</v>
      </c>
      <c r="N761" t="s">
        <v>3424</v>
      </c>
      <c r="O761" t="s">
        <v>245</v>
      </c>
      <c r="P761" t="s">
        <v>3457</v>
      </c>
      <c r="Q761" t="s">
        <v>1228</v>
      </c>
      <c r="R761" t="s">
        <v>3629</v>
      </c>
      <c r="S761" t="s">
        <v>1383</v>
      </c>
      <c r="T761">
        <v>6</v>
      </c>
      <c r="U761">
        <v>5</v>
      </c>
      <c r="V761" t="s">
        <v>1389</v>
      </c>
      <c r="W761">
        <v>3</v>
      </c>
      <c r="X761" t="s">
        <v>128</v>
      </c>
      <c r="Y761">
        <v>1</v>
      </c>
      <c r="Z761" t="s">
        <v>73</v>
      </c>
      <c r="AA761">
        <v>1</v>
      </c>
      <c r="AB761" s="1">
        <v>1</v>
      </c>
      <c r="AC761" s="1">
        <v>1</v>
      </c>
      <c r="AD761" s="1">
        <v>100</v>
      </c>
      <c r="AE761" s="1">
        <v>10</v>
      </c>
      <c r="AF761" s="1">
        <v>0</v>
      </c>
      <c r="AG761" s="1">
        <v>0</v>
      </c>
      <c r="AH761" s="1">
        <v>20</v>
      </c>
      <c r="AI761" s="1">
        <v>0</v>
      </c>
      <c r="AJ761" s="1">
        <v>0</v>
      </c>
      <c r="AK761" s="1">
        <v>20</v>
      </c>
      <c r="AL761" s="1">
        <v>0</v>
      </c>
      <c r="AM761" s="1">
        <v>0</v>
      </c>
      <c r="AN761" s="1">
        <v>20</v>
      </c>
      <c r="AO761" s="1">
        <v>0</v>
      </c>
      <c r="AP761" s="1">
        <v>0</v>
      </c>
      <c r="AQ761" s="1" t="s">
        <v>77</v>
      </c>
      <c r="AR761" s="1" t="s">
        <v>77</v>
      </c>
      <c r="AS761" s="1" t="s">
        <v>77</v>
      </c>
      <c r="AT761" s="1">
        <v>252411000</v>
      </c>
      <c r="AU761" s="1">
        <v>182511000</v>
      </c>
      <c r="AV761" s="1">
        <v>72.31</v>
      </c>
      <c r="AW761" s="1">
        <v>1318000000</v>
      </c>
      <c r="AX761" s="1">
        <v>0</v>
      </c>
      <c r="AY761" s="1">
        <v>0</v>
      </c>
      <c r="AZ761" s="1">
        <v>1630720000</v>
      </c>
      <c r="BA761" s="1">
        <v>0</v>
      </c>
      <c r="BB761" s="1">
        <v>0</v>
      </c>
      <c r="BC761" s="1">
        <v>1705149000</v>
      </c>
      <c r="BD761" s="1">
        <v>0</v>
      </c>
      <c r="BE761" s="1">
        <v>0</v>
      </c>
      <c r="BF761" s="1">
        <v>1951355000</v>
      </c>
      <c r="BG761" s="1">
        <v>0</v>
      </c>
      <c r="BH761" s="1">
        <v>0</v>
      </c>
      <c r="BI761" s="1">
        <v>6857635000</v>
      </c>
      <c r="BJ761" s="1">
        <v>182511000</v>
      </c>
      <c r="BK761" s="1">
        <v>2.66</v>
      </c>
      <c r="BL761" s="1"/>
      <c r="BM761" s="10">
        <f t="shared" si="116"/>
        <v>252.411</v>
      </c>
      <c r="BN761" s="10">
        <f t="shared" si="117"/>
        <v>182.511</v>
      </c>
      <c r="BO761" s="10">
        <f t="shared" si="118"/>
        <v>1318</v>
      </c>
      <c r="BP761" s="10">
        <f t="shared" si="119"/>
        <v>0</v>
      </c>
      <c r="BQ761" s="10">
        <f t="shared" si="120"/>
        <v>1630.72</v>
      </c>
      <c r="BR761" s="10">
        <f t="shared" si="121"/>
        <v>0</v>
      </c>
      <c r="BS761" s="10">
        <f t="shared" si="122"/>
        <v>1705.1489999999999</v>
      </c>
      <c r="BT761" s="10">
        <f t="shared" si="123"/>
        <v>0</v>
      </c>
      <c r="BU761" s="10">
        <f t="shared" si="124"/>
        <v>1951.355</v>
      </c>
      <c r="BV761" s="10">
        <f t="shared" si="125"/>
        <v>0</v>
      </c>
    </row>
    <row r="762" spans="1:74" x14ac:dyDescent="0.25">
      <c r="A762">
        <v>16</v>
      </c>
      <c r="B762" t="s">
        <v>60</v>
      </c>
      <c r="C762" t="s">
        <v>61</v>
      </c>
      <c r="D762">
        <v>2020</v>
      </c>
      <c r="E762" t="s">
        <v>62</v>
      </c>
      <c r="F762" t="s">
        <v>63</v>
      </c>
      <c r="G762">
        <v>2</v>
      </c>
      <c r="H762" t="s">
        <v>64</v>
      </c>
      <c r="I762" t="s">
        <v>3371</v>
      </c>
      <c r="J762" t="s">
        <v>1312</v>
      </c>
      <c r="K762" t="s">
        <v>1313</v>
      </c>
      <c r="L762" t="s">
        <v>3417</v>
      </c>
      <c r="M762" t="s">
        <v>1314</v>
      </c>
      <c r="N762" t="s">
        <v>3424</v>
      </c>
      <c r="O762" t="s">
        <v>245</v>
      </c>
      <c r="P762" t="s">
        <v>3457</v>
      </c>
      <c r="Q762" t="s">
        <v>1228</v>
      </c>
      <c r="R762" t="s">
        <v>3629</v>
      </c>
      <c r="S762" t="s">
        <v>1383</v>
      </c>
      <c r="T762">
        <v>6</v>
      </c>
      <c r="U762">
        <v>6</v>
      </c>
      <c r="V762" t="s">
        <v>1390</v>
      </c>
      <c r="W762">
        <v>2</v>
      </c>
      <c r="X762" t="s">
        <v>76</v>
      </c>
      <c r="Y762">
        <v>1</v>
      </c>
      <c r="Z762" t="s">
        <v>73</v>
      </c>
      <c r="AA762">
        <v>1</v>
      </c>
      <c r="AB762" s="1">
        <v>100</v>
      </c>
      <c r="AC762" s="1">
        <v>100</v>
      </c>
      <c r="AD762" s="1">
        <v>100</v>
      </c>
      <c r="AE762" s="1">
        <v>100</v>
      </c>
      <c r="AF762" s="1">
        <v>0</v>
      </c>
      <c r="AG762" s="1">
        <v>0</v>
      </c>
      <c r="AH762" s="1">
        <v>100</v>
      </c>
      <c r="AI762" s="1">
        <v>0</v>
      </c>
      <c r="AJ762" s="1">
        <v>0</v>
      </c>
      <c r="AK762" s="1">
        <v>100</v>
      </c>
      <c r="AL762" s="1">
        <v>0</v>
      </c>
      <c r="AM762" s="1">
        <v>0</v>
      </c>
      <c r="AN762" s="1">
        <v>100</v>
      </c>
      <c r="AO762" s="1">
        <v>0</v>
      </c>
      <c r="AP762" s="1">
        <v>0</v>
      </c>
      <c r="AQ762" s="1" t="s">
        <v>77</v>
      </c>
      <c r="AR762" s="1" t="s">
        <v>77</v>
      </c>
      <c r="AS762" s="1" t="s">
        <v>77</v>
      </c>
      <c r="AT762" s="1">
        <v>2253673914</v>
      </c>
      <c r="AU762" s="1">
        <v>1527447942</v>
      </c>
      <c r="AV762" s="1">
        <v>67.78</v>
      </c>
      <c r="AW762" s="1">
        <v>4637827000</v>
      </c>
      <c r="AX762" s="1">
        <v>0</v>
      </c>
      <c r="AY762" s="1">
        <v>0</v>
      </c>
      <c r="AZ762" s="1">
        <v>5118880000</v>
      </c>
      <c r="BA762" s="1">
        <v>0</v>
      </c>
      <c r="BB762" s="1">
        <v>0</v>
      </c>
      <c r="BC762" s="1">
        <v>5323635000</v>
      </c>
      <c r="BD762" s="1">
        <v>0</v>
      </c>
      <c r="BE762" s="1">
        <v>0</v>
      </c>
      <c r="BF762" s="1">
        <v>5536581000</v>
      </c>
      <c r="BG762" s="1">
        <v>0</v>
      </c>
      <c r="BH762" s="1">
        <v>0</v>
      </c>
      <c r="BI762" s="1">
        <v>22870596914</v>
      </c>
      <c r="BJ762" s="1">
        <v>1527447942</v>
      </c>
      <c r="BK762" s="1">
        <v>6.68</v>
      </c>
      <c r="BL762" s="1"/>
      <c r="BM762" s="10">
        <f t="shared" si="116"/>
        <v>2253.673914</v>
      </c>
      <c r="BN762" s="10">
        <f t="shared" si="117"/>
        <v>1527.447942</v>
      </c>
      <c r="BO762" s="10">
        <f t="shared" si="118"/>
        <v>4637.8270000000002</v>
      </c>
      <c r="BP762" s="10">
        <f t="shared" si="119"/>
        <v>0</v>
      </c>
      <c r="BQ762" s="10">
        <f t="shared" si="120"/>
        <v>5118.88</v>
      </c>
      <c r="BR762" s="10">
        <f t="shared" si="121"/>
        <v>0</v>
      </c>
      <c r="BS762" s="10">
        <f t="shared" si="122"/>
        <v>5323.6350000000002</v>
      </c>
      <c r="BT762" s="10">
        <f t="shared" si="123"/>
        <v>0</v>
      </c>
      <c r="BU762" s="10">
        <f t="shared" si="124"/>
        <v>5536.5810000000001</v>
      </c>
      <c r="BV762" s="10">
        <f t="shared" si="125"/>
        <v>0</v>
      </c>
    </row>
    <row r="763" spans="1:74" x14ac:dyDescent="0.25">
      <c r="A763">
        <v>16</v>
      </c>
      <c r="B763" t="s">
        <v>60</v>
      </c>
      <c r="C763" t="s">
        <v>61</v>
      </c>
      <c r="D763">
        <v>2020</v>
      </c>
      <c r="E763" t="s">
        <v>62</v>
      </c>
      <c r="F763" t="s">
        <v>63</v>
      </c>
      <c r="G763">
        <v>2</v>
      </c>
      <c r="H763" t="s">
        <v>64</v>
      </c>
      <c r="I763" t="s">
        <v>3371</v>
      </c>
      <c r="J763" t="s">
        <v>1312</v>
      </c>
      <c r="K763" t="s">
        <v>1313</v>
      </c>
      <c r="L763" t="s">
        <v>3417</v>
      </c>
      <c r="M763" t="s">
        <v>1314</v>
      </c>
      <c r="N763" t="s">
        <v>3424</v>
      </c>
      <c r="O763" t="s">
        <v>245</v>
      </c>
      <c r="P763" t="s">
        <v>3457</v>
      </c>
      <c r="Q763" t="s">
        <v>1228</v>
      </c>
      <c r="R763" t="s">
        <v>3629</v>
      </c>
      <c r="S763" t="s">
        <v>1383</v>
      </c>
      <c r="T763">
        <v>6</v>
      </c>
      <c r="U763">
        <v>7</v>
      </c>
      <c r="V763" t="s">
        <v>1391</v>
      </c>
      <c r="W763">
        <v>1</v>
      </c>
      <c r="X763" t="s">
        <v>72</v>
      </c>
      <c r="Y763">
        <v>1</v>
      </c>
      <c r="Z763" t="s">
        <v>73</v>
      </c>
      <c r="AA763">
        <v>1</v>
      </c>
      <c r="AB763" s="1">
        <v>0</v>
      </c>
      <c r="AC763" s="1">
        <v>0</v>
      </c>
      <c r="AD763" s="1">
        <v>0</v>
      </c>
      <c r="AE763" s="1">
        <v>1</v>
      </c>
      <c r="AF763" s="1">
        <v>0</v>
      </c>
      <c r="AG763" s="1">
        <v>0</v>
      </c>
      <c r="AH763" s="1">
        <v>1</v>
      </c>
      <c r="AI763" s="1">
        <v>0</v>
      </c>
      <c r="AJ763" s="1">
        <v>0</v>
      </c>
      <c r="AK763" s="1">
        <v>0.5</v>
      </c>
      <c r="AL763" s="1">
        <v>0</v>
      </c>
      <c r="AM763" s="1">
        <v>0</v>
      </c>
      <c r="AN763" s="1">
        <v>0.5</v>
      </c>
      <c r="AO763" s="1">
        <v>0</v>
      </c>
      <c r="AP763" s="1">
        <v>0</v>
      </c>
      <c r="AQ763" s="1">
        <v>3</v>
      </c>
      <c r="AR763" s="1">
        <v>0</v>
      </c>
      <c r="AS763" s="1">
        <v>0</v>
      </c>
      <c r="AT763" s="1">
        <v>0</v>
      </c>
      <c r="AU763" s="1">
        <v>0</v>
      </c>
      <c r="AV763" s="1">
        <v>0</v>
      </c>
      <c r="AW763" s="1">
        <v>250000000</v>
      </c>
      <c r="AX763" s="1">
        <v>0</v>
      </c>
      <c r="AY763" s="1">
        <v>0</v>
      </c>
      <c r="AZ763" s="1">
        <v>400000000</v>
      </c>
      <c r="BA763" s="1">
        <v>0</v>
      </c>
      <c r="BB763" s="1">
        <v>0</v>
      </c>
      <c r="BC763" s="1">
        <v>600000000</v>
      </c>
      <c r="BD763" s="1">
        <v>0</v>
      </c>
      <c r="BE763" s="1">
        <v>0</v>
      </c>
      <c r="BF763" s="1">
        <v>750000000</v>
      </c>
      <c r="BG763" s="1">
        <v>0</v>
      </c>
      <c r="BH763" s="1">
        <v>0</v>
      </c>
      <c r="BI763" s="1">
        <v>2000000000</v>
      </c>
      <c r="BJ763" s="1">
        <v>0</v>
      </c>
      <c r="BK763" s="1">
        <v>0</v>
      </c>
      <c r="BL763" s="1" t="s">
        <v>74</v>
      </c>
      <c r="BM763" s="10">
        <f t="shared" si="116"/>
        <v>0</v>
      </c>
      <c r="BN763" s="10">
        <f t="shared" si="117"/>
        <v>0</v>
      </c>
      <c r="BO763" s="10">
        <f t="shared" si="118"/>
        <v>250</v>
      </c>
      <c r="BP763" s="10">
        <f t="shared" si="119"/>
        <v>0</v>
      </c>
      <c r="BQ763" s="10">
        <f t="shared" si="120"/>
        <v>400</v>
      </c>
      <c r="BR763" s="10">
        <f t="shared" si="121"/>
        <v>0</v>
      </c>
      <c r="BS763" s="10">
        <f t="shared" si="122"/>
        <v>600</v>
      </c>
      <c r="BT763" s="10">
        <f t="shared" si="123"/>
        <v>0</v>
      </c>
      <c r="BU763" s="10">
        <f t="shared" si="124"/>
        <v>750</v>
      </c>
      <c r="BV763" s="10">
        <f t="shared" si="125"/>
        <v>0</v>
      </c>
    </row>
    <row r="764" spans="1:74" x14ac:dyDescent="0.25">
      <c r="A764">
        <v>16</v>
      </c>
      <c r="B764" t="s">
        <v>60</v>
      </c>
      <c r="C764" t="s">
        <v>61</v>
      </c>
      <c r="D764">
        <v>2020</v>
      </c>
      <c r="E764" t="s">
        <v>62</v>
      </c>
      <c r="F764" t="s">
        <v>63</v>
      </c>
      <c r="G764">
        <v>2</v>
      </c>
      <c r="H764" t="s">
        <v>64</v>
      </c>
      <c r="I764" t="s">
        <v>3371</v>
      </c>
      <c r="J764" t="s">
        <v>1312</v>
      </c>
      <c r="K764" t="s">
        <v>1313</v>
      </c>
      <c r="L764" t="s">
        <v>3417</v>
      </c>
      <c r="M764" t="s">
        <v>1314</v>
      </c>
      <c r="N764" t="s">
        <v>3424</v>
      </c>
      <c r="O764" t="s">
        <v>245</v>
      </c>
      <c r="P764" t="s">
        <v>3457</v>
      </c>
      <c r="Q764" t="s">
        <v>1228</v>
      </c>
      <c r="R764" t="s">
        <v>3630</v>
      </c>
      <c r="S764" t="s">
        <v>1392</v>
      </c>
      <c r="T764">
        <v>9</v>
      </c>
      <c r="U764">
        <v>1</v>
      </c>
      <c r="V764" t="s">
        <v>1393</v>
      </c>
      <c r="W764">
        <v>1</v>
      </c>
      <c r="X764" t="s">
        <v>72</v>
      </c>
      <c r="Y764">
        <v>1</v>
      </c>
      <c r="Z764" t="s">
        <v>73</v>
      </c>
      <c r="AA764">
        <v>1</v>
      </c>
      <c r="AB764" s="1">
        <v>910</v>
      </c>
      <c r="AC764" s="1">
        <v>910</v>
      </c>
      <c r="AD764" s="1">
        <v>100</v>
      </c>
      <c r="AE764" s="1">
        <v>2518</v>
      </c>
      <c r="AF764" s="1">
        <v>0</v>
      </c>
      <c r="AG764" s="1">
        <v>0</v>
      </c>
      <c r="AH764" s="1">
        <v>5592</v>
      </c>
      <c r="AI764" s="1">
        <v>0</v>
      </c>
      <c r="AJ764" s="1">
        <v>0</v>
      </c>
      <c r="AK764" s="1">
        <v>913</v>
      </c>
      <c r="AL764" s="1">
        <v>0</v>
      </c>
      <c r="AM764" s="1">
        <v>0</v>
      </c>
      <c r="AN764" s="1">
        <v>67</v>
      </c>
      <c r="AO764" s="1">
        <v>0</v>
      </c>
      <c r="AP764" s="1">
        <v>0</v>
      </c>
      <c r="AQ764" s="1">
        <v>10000</v>
      </c>
      <c r="AR764" s="1">
        <v>910</v>
      </c>
      <c r="AS764" s="1">
        <v>9.1</v>
      </c>
      <c r="AT764" s="1">
        <v>788750561</v>
      </c>
      <c r="AU764" s="1">
        <v>664610667</v>
      </c>
      <c r="AV764" s="1">
        <v>84.26</v>
      </c>
      <c r="AW764" s="1">
        <v>2838034000</v>
      </c>
      <c r="AX764" s="1">
        <v>0</v>
      </c>
      <c r="AY764" s="1">
        <v>0</v>
      </c>
      <c r="AZ764" s="1">
        <v>5624671000</v>
      </c>
      <c r="BA764" s="1">
        <v>0</v>
      </c>
      <c r="BB764" s="1">
        <v>0</v>
      </c>
      <c r="BC764" s="1">
        <v>13670326000</v>
      </c>
      <c r="BD764" s="1">
        <v>0</v>
      </c>
      <c r="BE764" s="1">
        <v>0</v>
      </c>
      <c r="BF764" s="1">
        <v>14655222000</v>
      </c>
      <c r="BG764" s="1">
        <v>0</v>
      </c>
      <c r="BH764" s="1">
        <v>0</v>
      </c>
      <c r="BI764" s="1">
        <v>37577003561</v>
      </c>
      <c r="BJ764" s="1">
        <v>664610667</v>
      </c>
      <c r="BK764" s="1">
        <v>1.77</v>
      </c>
      <c r="BL764" s="1"/>
      <c r="BM764" s="10">
        <f t="shared" si="116"/>
        <v>788.75056099999995</v>
      </c>
      <c r="BN764" s="10">
        <f t="shared" si="117"/>
        <v>664.61066700000003</v>
      </c>
      <c r="BO764" s="10">
        <f t="shared" si="118"/>
        <v>2838.0340000000001</v>
      </c>
      <c r="BP764" s="10">
        <f t="shared" si="119"/>
        <v>0</v>
      </c>
      <c r="BQ764" s="10">
        <f t="shared" si="120"/>
        <v>5624.6710000000003</v>
      </c>
      <c r="BR764" s="10">
        <f t="shared" si="121"/>
        <v>0</v>
      </c>
      <c r="BS764" s="10">
        <f t="shared" si="122"/>
        <v>13670.325999999999</v>
      </c>
      <c r="BT764" s="10">
        <f t="shared" si="123"/>
        <v>0</v>
      </c>
      <c r="BU764" s="10">
        <f t="shared" si="124"/>
        <v>14655.222</v>
      </c>
      <c r="BV764" s="10">
        <f t="shared" si="125"/>
        <v>0</v>
      </c>
    </row>
    <row r="765" spans="1:74" x14ac:dyDescent="0.25">
      <c r="A765">
        <v>16</v>
      </c>
      <c r="B765" t="s">
        <v>60</v>
      </c>
      <c r="C765" t="s">
        <v>61</v>
      </c>
      <c r="D765">
        <v>2020</v>
      </c>
      <c r="E765" t="s">
        <v>62</v>
      </c>
      <c r="F765" t="s">
        <v>63</v>
      </c>
      <c r="G765">
        <v>2</v>
      </c>
      <c r="H765" t="s">
        <v>64</v>
      </c>
      <c r="I765" t="s">
        <v>3371</v>
      </c>
      <c r="J765" t="s">
        <v>1312</v>
      </c>
      <c r="K765" t="s">
        <v>1313</v>
      </c>
      <c r="L765" t="s">
        <v>3417</v>
      </c>
      <c r="M765" t="s">
        <v>1314</v>
      </c>
      <c r="N765" t="s">
        <v>3424</v>
      </c>
      <c r="O765" t="s">
        <v>245</v>
      </c>
      <c r="P765" t="s">
        <v>3457</v>
      </c>
      <c r="Q765" t="s">
        <v>1228</v>
      </c>
      <c r="R765" t="s">
        <v>3630</v>
      </c>
      <c r="S765" t="s">
        <v>1392</v>
      </c>
      <c r="T765">
        <v>9</v>
      </c>
      <c r="U765">
        <v>2</v>
      </c>
      <c r="V765" t="s">
        <v>1394</v>
      </c>
      <c r="W765">
        <v>3</v>
      </c>
      <c r="X765" t="s">
        <v>128</v>
      </c>
      <c r="Y765">
        <v>1</v>
      </c>
      <c r="Z765" t="s">
        <v>73</v>
      </c>
      <c r="AA765">
        <v>1</v>
      </c>
      <c r="AB765" s="1">
        <v>3037</v>
      </c>
      <c r="AC765" s="1">
        <v>3044</v>
      </c>
      <c r="AD765" s="1">
        <v>100.23</v>
      </c>
      <c r="AE765" s="1">
        <v>3375</v>
      </c>
      <c r="AF765" s="1">
        <v>0</v>
      </c>
      <c r="AG765" s="1">
        <v>0</v>
      </c>
      <c r="AH765" s="1">
        <v>4058</v>
      </c>
      <c r="AI765" s="1">
        <v>0</v>
      </c>
      <c r="AJ765" s="1">
        <v>0</v>
      </c>
      <c r="AK765" s="1">
        <v>4275</v>
      </c>
      <c r="AL765" s="1">
        <v>0</v>
      </c>
      <c r="AM765" s="1">
        <v>0</v>
      </c>
      <c r="AN765" s="1">
        <v>4275</v>
      </c>
      <c r="AO765" s="1">
        <v>0</v>
      </c>
      <c r="AP765" s="1">
        <v>0</v>
      </c>
      <c r="AQ765" s="1" t="s">
        <v>77</v>
      </c>
      <c r="AR765" s="1" t="s">
        <v>77</v>
      </c>
      <c r="AS765" s="1" t="s">
        <v>77</v>
      </c>
      <c r="AT765" s="1">
        <v>25623166457</v>
      </c>
      <c r="AU765" s="1">
        <v>24454351896</v>
      </c>
      <c r="AV765" s="1">
        <v>95.44</v>
      </c>
      <c r="AW765" s="1">
        <v>59354477000</v>
      </c>
      <c r="AX765" s="1">
        <v>0</v>
      </c>
      <c r="AY765" s="1">
        <v>0</v>
      </c>
      <c r="AZ765" s="1">
        <v>72355456000</v>
      </c>
      <c r="BA765" s="1">
        <v>0</v>
      </c>
      <c r="BB765" s="1">
        <v>0</v>
      </c>
      <c r="BC765" s="1">
        <v>65577087000</v>
      </c>
      <c r="BD765" s="1">
        <v>0</v>
      </c>
      <c r="BE765" s="1">
        <v>0</v>
      </c>
      <c r="BF765" s="1">
        <v>49773907000</v>
      </c>
      <c r="BG765" s="1">
        <v>0</v>
      </c>
      <c r="BH765" s="1">
        <v>0</v>
      </c>
      <c r="BI765" s="1">
        <v>272684093457</v>
      </c>
      <c r="BJ765" s="1">
        <v>24454351896</v>
      </c>
      <c r="BK765" s="1">
        <v>8.9700000000000006</v>
      </c>
      <c r="BL765" s="1"/>
      <c r="BM765" s="10">
        <f t="shared" si="116"/>
        <v>25623.166456999999</v>
      </c>
      <c r="BN765" s="10">
        <f t="shared" si="117"/>
        <v>24454.351896</v>
      </c>
      <c r="BO765" s="10">
        <f t="shared" si="118"/>
        <v>59354.476999999999</v>
      </c>
      <c r="BP765" s="10">
        <f t="shared" si="119"/>
        <v>0</v>
      </c>
      <c r="BQ765" s="10">
        <f t="shared" si="120"/>
        <v>72355.456000000006</v>
      </c>
      <c r="BR765" s="10">
        <f t="shared" si="121"/>
        <v>0</v>
      </c>
      <c r="BS765" s="10">
        <f t="shared" si="122"/>
        <v>65577.087</v>
      </c>
      <c r="BT765" s="10">
        <f t="shared" si="123"/>
        <v>0</v>
      </c>
      <c r="BU765" s="10">
        <f t="shared" si="124"/>
        <v>49773.906999999999</v>
      </c>
      <c r="BV765" s="10">
        <f t="shared" si="125"/>
        <v>0</v>
      </c>
    </row>
    <row r="766" spans="1:74" x14ac:dyDescent="0.25">
      <c r="A766">
        <v>16</v>
      </c>
      <c r="B766" t="s">
        <v>60</v>
      </c>
      <c r="C766" t="s">
        <v>61</v>
      </c>
      <c r="D766">
        <v>2020</v>
      </c>
      <c r="E766" t="s">
        <v>62</v>
      </c>
      <c r="F766" t="s">
        <v>63</v>
      </c>
      <c r="G766">
        <v>2</v>
      </c>
      <c r="H766" t="s">
        <v>64</v>
      </c>
      <c r="I766" t="s">
        <v>3371</v>
      </c>
      <c r="J766" t="s">
        <v>1312</v>
      </c>
      <c r="K766" t="s">
        <v>1313</v>
      </c>
      <c r="L766" t="s">
        <v>3417</v>
      </c>
      <c r="M766" t="s">
        <v>1314</v>
      </c>
      <c r="N766" t="s">
        <v>3424</v>
      </c>
      <c r="O766" t="s">
        <v>245</v>
      </c>
      <c r="P766" t="s">
        <v>3457</v>
      </c>
      <c r="Q766" t="s">
        <v>1228</v>
      </c>
      <c r="R766" t="s">
        <v>3630</v>
      </c>
      <c r="S766" t="s">
        <v>1392</v>
      </c>
      <c r="T766">
        <v>9</v>
      </c>
      <c r="U766">
        <v>3</v>
      </c>
      <c r="V766" t="s">
        <v>1395</v>
      </c>
      <c r="W766">
        <v>1</v>
      </c>
      <c r="X766" t="s">
        <v>72</v>
      </c>
      <c r="Y766">
        <v>1</v>
      </c>
      <c r="Z766" t="s">
        <v>73</v>
      </c>
      <c r="AA766">
        <v>1</v>
      </c>
      <c r="AB766" s="1">
        <v>76</v>
      </c>
      <c r="AC766" s="1">
        <v>76</v>
      </c>
      <c r="AD766" s="1">
        <v>100</v>
      </c>
      <c r="AE766" s="1">
        <v>706</v>
      </c>
      <c r="AF766" s="1">
        <v>0</v>
      </c>
      <c r="AG766" s="1">
        <v>0</v>
      </c>
      <c r="AH766" s="1">
        <v>712</v>
      </c>
      <c r="AI766" s="1">
        <v>0</v>
      </c>
      <c r="AJ766" s="1">
        <v>0</v>
      </c>
      <c r="AK766" s="1">
        <v>712</v>
      </c>
      <c r="AL766" s="1">
        <v>0</v>
      </c>
      <c r="AM766" s="1">
        <v>0</v>
      </c>
      <c r="AN766" s="1">
        <v>355</v>
      </c>
      <c r="AO766" s="1">
        <v>0</v>
      </c>
      <c r="AP766" s="1">
        <v>0</v>
      </c>
      <c r="AQ766" s="1">
        <v>2561</v>
      </c>
      <c r="AR766" s="1">
        <v>76</v>
      </c>
      <c r="AS766" s="1">
        <v>2.97</v>
      </c>
      <c r="AT766" s="1">
        <v>122368900</v>
      </c>
      <c r="AU766" s="1">
        <v>122368900</v>
      </c>
      <c r="AV766" s="1">
        <v>100</v>
      </c>
      <c r="AW766" s="1">
        <v>259746000</v>
      </c>
      <c r="AX766" s="1">
        <v>0</v>
      </c>
      <c r="AY766" s="1">
        <v>0</v>
      </c>
      <c r="AZ766" s="1">
        <v>1219969000</v>
      </c>
      <c r="BA766" s="1">
        <v>0</v>
      </c>
      <c r="BB766" s="1">
        <v>0</v>
      </c>
      <c r="BC766" s="1">
        <v>1272768000</v>
      </c>
      <c r="BD766" s="1">
        <v>0</v>
      </c>
      <c r="BE766" s="1">
        <v>0</v>
      </c>
      <c r="BF766" s="1">
        <v>1312478000</v>
      </c>
      <c r="BG766" s="1">
        <v>0</v>
      </c>
      <c r="BH766" s="1">
        <v>0</v>
      </c>
      <c r="BI766" s="1">
        <v>4187329900</v>
      </c>
      <c r="BJ766" s="1">
        <v>122368900</v>
      </c>
      <c r="BK766" s="1">
        <v>2.92</v>
      </c>
      <c r="BL766" s="1"/>
      <c r="BM766" s="10">
        <f t="shared" si="116"/>
        <v>122.3689</v>
      </c>
      <c r="BN766" s="10">
        <f t="shared" si="117"/>
        <v>122.3689</v>
      </c>
      <c r="BO766" s="10">
        <f t="shared" si="118"/>
        <v>259.74599999999998</v>
      </c>
      <c r="BP766" s="10">
        <f t="shared" si="119"/>
        <v>0</v>
      </c>
      <c r="BQ766" s="10">
        <f t="shared" si="120"/>
        <v>1219.9690000000001</v>
      </c>
      <c r="BR766" s="10">
        <f t="shared" si="121"/>
        <v>0</v>
      </c>
      <c r="BS766" s="10">
        <f t="shared" si="122"/>
        <v>1272.768</v>
      </c>
      <c r="BT766" s="10">
        <f t="shared" si="123"/>
        <v>0</v>
      </c>
      <c r="BU766" s="10">
        <f t="shared" si="124"/>
        <v>1312.4780000000001</v>
      </c>
      <c r="BV766" s="10">
        <f t="shared" si="125"/>
        <v>0</v>
      </c>
    </row>
    <row r="767" spans="1:74" x14ac:dyDescent="0.25">
      <c r="A767">
        <v>16</v>
      </c>
      <c r="B767" t="s">
        <v>60</v>
      </c>
      <c r="C767" t="s">
        <v>61</v>
      </c>
      <c r="D767">
        <v>2020</v>
      </c>
      <c r="E767" t="s">
        <v>62</v>
      </c>
      <c r="F767" t="s">
        <v>63</v>
      </c>
      <c r="G767">
        <v>2</v>
      </c>
      <c r="H767" t="s">
        <v>64</v>
      </c>
      <c r="I767" t="s">
        <v>3371</v>
      </c>
      <c r="J767" t="s">
        <v>1312</v>
      </c>
      <c r="K767" t="s">
        <v>1313</v>
      </c>
      <c r="L767" t="s">
        <v>3417</v>
      </c>
      <c r="M767" t="s">
        <v>1314</v>
      </c>
      <c r="N767" t="s">
        <v>3424</v>
      </c>
      <c r="O767" t="s">
        <v>245</v>
      </c>
      <c r="P767" t="s">
        <v>3457</v>
      </c>
      <c r="Q767" t="s">
        <v>1228</v>
      </c>
      <c r="R767" t="s">
        <v>3630</v>
      </c>
      <c r="S767" t="s">
        <v>1392</v>
      </c>
      <c r="T767">
        <v>9</v>
      </c>
      <c r="U767">
        <v>4</v>
      </c>
      <c r="V767" t="s">
        <v>1396</v>
      </c>
      <c r="W767">
        <v>1</v>
      </c>
      <c r="X767" t="s">
        <v>72</v>
      </c>
      <c r="Y767">
        <v>1</v>
      </c>
      <c r="Z767" t="s">
        <v>73</v>
      </c>
      <c r="AA767">
        <v>1</v>
      </c>
      <c r="AB767" s="1">
        <v>0.1</v>
      </c>
      <c r="AC767" s="1">
        <v>0.1</v>
      </c>
      <c r="AD767" s="1">
        <v>100</v>
      </c>
      <c r="AE767" s="1">
        <v>0.27</v>
      </c>
      <c r="AF767" s="1">
        <v>0</v>
      </c>
      <c r="AG767" s="1">
        <v>0</v>
      </c>
      <c r="AH767" s="1">
        <v>0.47</v>
      </c>
      <c r="AI767" s="1">
        <v>0</v>
      </c>
      <c r="AJ767" s="1">
        <v>0</v>
      </c>
      <c r="AK767" s="1">
        <v>0.1</v>
      </c>
      <c r="AL767" s="1">
        <v>0</v>
      </c>
      <c r="AM767" s="1">
        <v>0</v>
      </c>
      <c r="AN767" s="1">
        <v>0.06</v>
      </c>
      <c r="AO767" s="1">
        <v>0</v>
      </c>
      <c r="AP767" s="1">
        <v>0</v>
      </c>
      <c r="AQ767" s="1">
        <v>1</v>
      </c>
      <c r="AR767" s="1">
        <v>0.1</v>
      </c>
      <c r="AS767" s="1">
        <v>10</v>
      </c>
      <c r="AT767" s="1">
        <v>87919333</v>
      </c>
      <c r="AU767" s="1">
        <v>85375333</v>
      </c>
      <c r="AV767" s="1">
        <v>97.11</v>
      </c>
      <c r="AW767" s="1">
        <v>200862000</v>
      </c>
      <c r="AX767" s="1">
        <v>0</v>
      </c>
      <c r="AY767" s="1">
        <v>0</v>
      </c>
      <c r="AZ767" s="1">
        <v>192054000</v>
      </c>
      <c r="BA767" s="1">
        <v>0</v>
      </c>
      <c r="BB767" s="1">
        <v>0</v>
      </c>
      <c r="BC767" s="1">
        <v>202937000</v>
      </c>
      <c r="BD767" s="1">
        <v>0</v>
      </c>
      <c r="BE767" s="1">
        <v>0</v>
      </c>
      <c r="BF767" s="1">
        <v>199054000</v>
      </c>
      <c r="BG767" s="1">
        <v>0</v>
      </c>
      <c r="BH767" s="1">
        <v>0</v>
      </c>
      <c r="BI767" s="1">
        <v>882826333</v>
      </c>
      <c r="BJ767" s="1">
        <v>85375333</v>
      </c>
      <c r="BK767" s="1">
        <v>9.67</v>
      </c>
      <c r="BL767" s="1"/>
      <c r="BM767" s="10">
        <f t="shared" si="116"/>
        <v>87.919332999999995</v>
      </c>
      <c r="BN767" s="10">
        <f t="shared" si="117"/>
        <v>85.375332999999998</v>
      </c>
      <c r="BO767" s="10">
        <f t="shared" si="118"/>
        <v>200.86199999999999</v>
      </c>
      <c r="BP767" s="10">
        <f t="shared" si="119"/>
        <v>0</v>
      </c>
      <c r="BQ767" s="10">
        <f t="shared" si="120"/>
        <v>192.054</v>
      </c>
      <c r="BR767" s="10">
        <f t="shared" si="121"/>
        <v>0</v>
      </c>
      <c r="BS767" s="10">
        <f t="shared" si="122"/>
        <v>202.93700000000001</v>
      </c>
      <c r="BT767" s="10">
        <f t="shared" si="123"/>
        <v>0</v>
      </c>
      <c r="BU767" s="10">
        <f t="shared" si="124"/>
        <v>199.054</v>
      </c>
      <c r="BV767" s="10">
        <f t="shared" si="125"/>
        <v>0</v>
      </c>
    </row>
    <row r="768" spans="1:74" x14ac:dyDescent="0.25">
      <c r="A768">
        <v>16</v>
      </c>
      <c r="B768" t="s">
        <v>60</v>
      </c>
      <c r="C768" t="s">
        <v>61</v>
      </c>
      <c r="D768">
        <v>2020</v>
      </c>
      <c r="E768" t="s">
        <v>62</v>
      </c>
      <c r="F768" t="s">
        <v>63</v>
      </c>
      <c r="G768">
        <v>2</v>
      </c>
      <c r="H768" t="s">
        <v>64</v>
      </c>
      <c r="I768" t="s">
        <v>3371</v>
      </c>
      <c r="J768" t="s">
        <v>1312</v>
      </c>
      <c r="K768" t="s">
        <v>1313</v>
      </c>
      <c r="L768" t="s">
        <v>3417</v>
      </c>
      <c r="M768" t="s">
        <v>1314</v>
      </c>
      <c r="N768" t="s">
        <v>3424</v>
      </c>
      <c r="O768" t="s">
        <v>245</v>
      </c>
      <c r="P768" t="s">
        <v>3457</v>
      </c>
      <c r="Q768" t="s">
        <v>1228</v>
      </c>
      <c r="R768" t="s">
        <v>3630</v>
      </c>
      <c r="S768" t="s">
        <v>1392</v>
      </c>
      <c r="T768">
        <v>9</v>
      </c>
      <c r="U768">
        <v>5</v>
      </c>
      <c r="V768" t="s">
        <v>1397</v>
      </c>
      <c r="W768">
        <v>1</v>
      </c>
      <c r="X768" t="s">
        <v>72</v>
      </c>
      <c r="Y768">
        <v>1</v>
      </c>
      <c r="Z768" t="s">
        <v>73</v>
      </c>
      <c r="AA768">
        <v>1</v>
      </c>
      <c r="AB768" s="1">
        <v>400</v>
      </c>
      <c r="AC768" s="1">
        <v>368</v>
      </c>
      <c r="AD768" s="1">
        <v>92</v>
      </c>
      <c r="AE768" s="1">
        <v>800</v>
      </c>
      <c r="AF768" s="1">
        <v>0</v>
      </c>
      <c r="AG768" s="1">
        <v>0</v>
      </c>
      <c r="AH768" s="1">
        <v>800</v>
      </c>
      <c r="AI768" s="1">
        <v>0</v>
      </c>
      <c r="AJ768" s="1">
        <v>0</v>
      </c>
      <c r="AK768" s="1">
        <v>800</v>
      </c>
      <c r="AL768" s="1">
        <v>0</v>
      </c>
      <c r="AM768" s="1">
        <v>0</v>
      </c>
      <c r="AN768" s="1">
        <v>400</v>
      </c>
      <c r="AO768" s="1">
        <v>0</v>
      </c>
      <c r="AP768" s="1">
        <v>0</v>
      </c>
      <c r="AQ768" s="1">
        <v>3200</v>
      </c>
      <c r="AR768" s="1">
        <v>368</v>
      </c>
      <c r="AS768" s="1">
        <v>11.5</v>
      </c>
      <c r="AT768" s="1">
        <v>148368900</v>
      </c>
      <c r="AU768" s="1">
        <v>145449900</v>
      </c>
      <c r="AV768" s="1">
        <v>98.03</v>
      </c>
      <c r="AW768" s="1">
        <v>564172000</v>
      </c>
      <c r="AX768" s="1">
        <v>0</v>
      </c>
      <c r="AY768" s="1">
        <v>0</v>
      </c>
      <c r="AZ768" s="1">
        <v>1002413000</v>
      </c>
      <c r="BA768" s="1">
        <v>0</v>
      </c>
      <c r="BB768" s="1">
        <v>0</v>
      </c>
      <c r="BC768" s="1">
        <v>1039885000</v>
      </c>
      <c r="BD768" s="1">
        <v>0</v>
      </c>
      <c r="BE768" s="1">
        <v>0</v>
      </c>
      <c r="BF768" s="1">
        <v>1078857000</v>
      </c>
      <c r="BG768" s="1">
        <v>0</v>
      </c>
      <c r="BH768" s="1">
        <v>0</v>
      </c>
      <c r="BI768" s="1">
        <v>3833695900</v>
      </c>
      <c r="BJ768" s="1">
        <v>145449900</v>
      </c>
      <c r="BK768" s="1">
        <v>3.79</v>
      </c>
      <c r="BL768" s="1"/>
      <c r="BM768" s="10">
        <f t="shared" si="116"/>
        <v>148.3689</v>
      </c>
      <c r="BN768" s="10">
        <f t="shared" si="117"/>
        <v>145.44990000000001</v>
      </c>
      <c r="BO768" s="10">
        <f t="shared" si="118"/>
        <v>564.17200000000003</v>
      </c>
      <c r="BP768" s="10">
        <f t="shared" si="119"/>
        <v>0</v>
      </c>
      <c r="BQ768" s="10">
        <f t="shared" si="120"/>
        <v>1002.413</v>
      </c>
      <c r="BR768" s="10">
        <f t="shared" si="121"/>
        <v>0</v>
      </c>
      <c r="BS768" s="10">
        <f t="shared" si="122"/>
        <v>1039.885</v>
      </c>
      <c r="BT768" s="10">
        <f t="shared" si="123"/>
        <v>0</v>
      </c>
      <c r="BU768" s="10">
        <f t="shared" si="124"/>
        <v>1078.857</v>
      </c>
      <c r="BV768" s="10">
        <f t="shared" si="125"/>
        <v>0</v>
      </c>
    </row>
    <row r="769" spans="1:74" x14ac:dyDescent="0.25">
      <c r="A769">
        <v>16</v>
      </c>
      <c r="B769" t="s">
        <v>60</v>
      </c>
      <c r="C769" t="s">
        <v>61</v>
      </c>
      <c r="D769">
        <v>2020</v>
      </c>
      <c r="E769" t="s">
        <v>62</v>
      </c>
      <c r="F769" t="s">
        <v>63</v>
      </c>
      <c r="G769">
        <v>2</v>
      </c>
      <c r="H769" t="s">
        <v>64</v>
      </c>
      <c r="I769" t="s">
        <v>3371</v>
      </c>
      <c r="J769" t="s">
        <v>1312</v>
      </c>
      <c r="K769" t="s">
        <v>1313</v>
      </c>
      <c r="L769" t="s">
        <v>3417</v>
      </c>
      <c r="M769" t="s">
        <v>1314</v>
      </c>
      <c r="N769" t="s">
        <v>3424</v>
      </c>
      <c r="O769" t="s">
        <v>245</v>
      </c>
      <c r="P769" t="s">
        <v>3436</v>
      </c>
      <c r="Q769" t="s">
        <v>436</v>
      </c>
      <c r="R769" t="s">
        <v>3631</v>
      </c>
      <c r="S769" t="s">
        <v>1398</v>
      </c>
      <c r="T769">
        <v>14</v>
      </c>
      <c r="U769">
        <v>1</v>
      </c>
      <c r="V769" t="s">
        <v>1399</v>
      </c>
      <c r="W769">
        <v>1</v>
      </c>
      <c r="X769" t="s">
        <v>72</v>
      </c>
      <c r="Y769">
        <v>1</v>
      </c>
      <c r="Z769" t="s">
        <v>73</v>
      </c>
      <c r="AA769">
        <v>1</v>
      </c>
      <c r="AB769" s="1">
        <v>5833</v>
      </c>
      <c r="AC769" s="1">
        <v>5879</v>
      </c>
      <c r="AD769" s="1">
        <v>100.79</v>
      </c>
      <c r="AE769" s="1">
        <v>17500</v>
      </c>
      <c r="AF769" s="1">
        <v>0</v>
      </c>
      <c r="AG769" s="1">
        <v>0</v>
      </c>
      <c r="AH769" s="1">
        <v>20417</v>
      </c>
      <c r="AI769" s="1">
        <v>0</v>
      </c>
      <c r="AJ769" s="1">
        <v>0</v>
      </c>
      <c r="AK769" s="1">
        <v>20417</v>
      </c>
      <c r="AL769" s="1">
        <v>0</v>
      </c>
      <c r="AM769" s="1">
        <v>0</v>
      </c>
      <c r="AN769" s="1">
        <v>5833</v>
      </c>
      <c r="AO769" s="1">
        <v>0</v>
      </c>
      <c r="AP769" s="1">
        <v>0</v>
      </c>
      <c r="AQ769" s="1">
        <v>70000</v>
      </c>
      <c r="AR769" s="1">
        <v>5879</v>
      </c>
      <c r="AS769" s="1">
        <v>8.4</v>
      </c>
      <c r="AT769" s="1">
        <v>41360000</v>
      </c>
      <c r="AU769" s="1">
        <v>41360000</v>
      </c>
      <c r="AV769" s="1">
        <v>100</v>
      </c>
      <c r="AW769" s="1">
        <v>266891000</v>
      </c>
      <c r="AX769" s="1">
        <v>0</v>
      </c>
      <c r="AY769" s="1">
        <v>0</v>
      </c>
      <c r="AZ769" s="1">
        <v>575441765</v>
      </c>
      <c r="BA769" s="1">
        <v>0</v>
      </c>
      <c r="BB769" s="1">
        <v>0</v>
      </c>
      <c r="BC769" s="1">
        <v>665928440</v>
      </c>
      <c r="BD769" s="1">
        <v>0</v>
      </c>
      <c r="BE769" s="1">
        <v>0</v>
      </c>
      <c r="BF769" s="1">
        <v>902412302</v>
      </c>
      <c r="BG769" s="1">
        <v>0</v>
      </c>
      <c r="BH769" s="1">
        <v>0</v>
      </c>
      <c r="BI769" s="1">
        <v>2452033507</v>
      </c>
      <c r="BJ769" s="1">
        <v>41360000</v>
      </c>
      <c r="BK769" s="1">
        <v>1.69</v>
      </c>
      <c r="BL769" s="1" t="s">
        <v>1400</v>
      </c>
      <c r="BM769" s="10">
        <f t="shared" si="116"/>
        <v>41.36</v>
      </c>
      <c r="BN769" s="10">
        <f t="shared" si="117"/>
        <v>41.36</v>
      </c>
      <c r="BO769" s="10">
        <f t="shared" si="118"/>
        <v>266.89100000000002</v>
      </c>
      <c r="BP769" s="10">
        <f t="shared" si="119"/>
        <v>0</v>
      </c>
      <c r="BQ769" s="10">
        <f t="shared" si="120"/>
        <v>575.44176500000003</v>
      </c>
      <c r="BR769" s="10">
        <f t="shared" si="121"/>
        <v>0</v>
      </c>
      <c r="BS769" s="10">
        <f t="shared" si="122"/>
        <v>665.92844000000002</v>
      </c>
      <c r="BT769" s="10">
        <f t="shared" si="123"/>
        <v>0</v>
      </c>
      <c r="BU769" s="10">
        <f t="shared" si="124"/>
        <v>902.41230199999995</v>
      </c>
      <c r="BV769" s="10">
        <f t="shared" si="125"/>
        <v>0</v>
      </c>
    </row>
    <row r="770" spans="1:74" x14ac:dyDescent="0.25">
      <c r="A770">
        <v>16</v>
      </c>
      <c r="B770" t="s">
        <v>60</v>
      </c>
      <c r="C770" t="s">
        <v>61</v>
      </c>
      <c r="D770">
        <v>2020</v>
      </c>
      <c r="E770" t="s">
        <v>62</v>
      </c>
      <c r="F770" t="s">
        <v>63</v>
      </c>
      <c r="G770">
        <v>2</v>
      </c>
      <c r="H770" t="s">
        <v>64</v>
      </c>
      <c r="I770" t="s">
        <v>3371</v>
      </c>
      <c r="J770" t="s">
        <v>1312</v>
      </c>
      <c r="K770" t="s">
        <v>1313</v>
      </c>
      <c r="L770" t="s">
        <v>3417</v>
      </c>
      <c r="M770" t="s">
        <v>1314</v>
      </c>
      <c r="N770" t="s">
        <v>3424</v>
      </c>
      <c r="O770" t="s">
        <v>245</v>
      </c>
      <c r="P770" t="s">
        <v>3436</v>
      </c>
      <c r="Q770" t="s">
        <v>436</v>
      </c>
      <c r="R770" t="s">
        <v>3631</v>
      </c>
      <c r="S770" t="s">
        <v>1398</v>
      </c>
      <c r="T770">
        <v>14</v>
      </c>
      <c r="U770">
        <v>2</v>
      </c>
      <c r="V770" t="s">
        <v>1401</v>
      </c>
      <c r="W770">
        <v>1</v>
      </c>
      <c r="X770" t="s">
        <v>72</v>
      </c>
      <c r="Y770">
        <v>1</v>
      </c>
      <c r="Z770" t="s">
        <v>73</v>
      </c>
      <c r="AA770">
        <v>1</v>
      </c>
      <c r="AB770" s="1">
        <v>1500</v>
      </c>
      <c r="AC770" s="1">
        <v>1567</v>
      </c>
      <c r="AD770" s="1">
        <v>104.47</v>
      </c>
      <c r="AE770" s="1">
        <v>2500</v>
      </c>
      <c r="AF770" s="1">
        <v>0</v>
      </c>
      <c r="AG770" s="1">
        <v>0</v>
      </c>
      <c r="AH770" s="1">
        <v>2500</v>
      </c>
      <c r="AI770" s="1">
        <v>0</v>
      </c>
      <c r="AJ770" s="1">
        <v>0</v>
      </c>
      <c r="AK770" s="1">
        <v>2000</v>
      </c>
      <c r="AL770" s="1">
        <v>0</v>
      </c>
      <c r="AM770" s="1">
        <v>0</v>
      </c>
      <c r="AN770" s="1">
        <v>1500</v>
      </c>
      <c r="AO770" s="1">
        <v>0</v>
      </c>
      <c r="AP770" s="1">
        <v>0</v>
      </c>
      <c r="AQ770" s="1">
        <v>10000</v>
      </c>
      <c r="AR770" s="1">
        <v>1567</v>
      </c>
      <c r="AS770" s="1">
        <v>15.67</v>
      </c>
      <c r="AT770" s="1">
        <v>65988176</v>
      </c>
      <c r="AU770" s="1">
        <v>65919783</v>
      </c>
      <c r="AV770" s="1">
        <v>99.89</v>
      </c>
      <c r="AW770" s="1">
        <v>343426000</v>
      </c>
      <c r="AX770" s="1">
        <v>0</v>
      </c>
      <c r="AY770" s="1">
        <v>0</v>
      </c>
      <c r="AZ770" s="1">
        <v>477131476</v>
      </c>
      <c r="BA770" s="1">
        <v>0</v>
      </c>
      <c r="BB770" s="1">
        <v>0</v>
      </c>
      <c r="BC770" s="1">
        <v>486595426</v>
      </c>
      <c r="BD770" s="1">
        <v>0</v>
      </c>
      <c r="BE770" s="1">
        <v>0</v>
      </c>
      <c r="BF770" s="1">
        <v>299313278</v>
      </c>
      <c r="BG770" s="1">
        <v>0</v>
      </c>
      <c r="BH770" s="1">
        <v>0</v>
      </c>
      <c r="BI770" s="1">
        <v>1672454356</v>
      </c>
      <c r="BJ770" s="1">
        <v>65919783</v>
      </c>
      <c r="BK770" s="1">
        <v>3.94</v>
      </c>
      <c r="BL770" s="1" t="s">
        <v>1402</v>
      </c>
      <c r="BM770" s="10">
        <f t="shared" si="116"/>
        <v>65.988175999999996</v>
      </c>
      <c r="BN770" s="10">
        <f t="shared" si="117"/>
        <v>65.919782999999995</v>
      </c>
      <c r="BO770" s="10">
        <f t="shared" si="118"/>
        <v>343.42599999999999</v>
      </c>
      <c r="BP770" s="10">
        <f t="shared" si="119"/>
        <v>0</v>
      </c>
      <c r="BQ770" s="10">
        <f t="shared" si="120"/>
        <v>477.13147600000002</v>
      </c>
      <c r="BR770" s="10">
        <f t="shared" si="121"/>
        <v>0</v>
      </c>
      <c r="BS770" s="10">
        <f t="shared" si="122"/>
        <v>486.59542599999997</v>
      </c>
      <c r="BT770" s="10">
        <f t="shared" si="123"/>
        <v>0</v>
      </c>
      <c r="BU770" s="10">
        <f t="shared" si="124"/>
        <v>299.31327800000003</v>
      </c>
      <c r="BV770" s="10">
        <f t="shared" si="125"/>
        <v>0</v>
      </c>
    </row>
    <row r="771" spans="1:74" x14ac:dyDescent="0.25">
      <c r="A771">
        <v>16</v>
      </c>
      <c r="B771" t="s">
        <v>60</v>
      </c>
      <c r="C771" t="s">
        <v>61</v>
      </c>
      <c r="D771">
        <v>2020</v>
      </c>
      <c r="E771" t="s">
        <v>62</v>
      </c>
      <c r="F771" t="s">
        <v>63</v>
      </c>
      <c r="G771">
        <v>2</v>
      </c>
      <c r="H771" t="s">
        <v>64</v>
      </c>
      <c r="I771" t="s">
        <v>3371</v>
      </c>
      <c r="J771" t="s">
        <v>1312</v>
      </c>
      <c r="K771" t="s">
        <v>1313</v>
      </c>
      <c r="L771" t="s">
        <v>3417</v>
      </c>
      <c r="M771" t="s">
        <v>1314</v>
      </c>
      <c r="N771" t="s">
        <v>3424</v>
      </c>
      <c r="O771" t="s">
        <v>245</v>
      </c>
      <c r="P771" t="s">
        <v>3436</v>
      </c>
      <c r="Q771" t="s">
        <v>436</v>
      </c>
      <c r="R771" t="s">
        <v>3631</v>
      </c>
      <c r="S771" t="s">
        <v>1398</v>
      </c>
      <c r="T771">
        <v>14</v>
      </c>
      <c r="U771">
        <v>3</v>
      </c>
      <c r="V771" t="s">
        <v>1403</v>
      </c>
      <c r="W771">
        <v>2</v>
      </c>
      <c r="X771" t="s">
        <v>76</v>
      </c>
      <c r="Y771">
        <v>1</v>
      </c>
      <c r="Z771" t="s">
        <v>73</v>
      </c>
      <c r="AA771">
        <v>1</v>
      </c>
      <c r="AB771" s="1">
        <v>1</v>
      </c>
      <c r="AC771" s="1">
        <v>1</v>
      </c>
      <c r="AD771" s="1">
        <v>100</v>
      </c>
      <c r="AE771" s="1">
        <v>1</v>
      </c>
      <c r="AF771" s="1">
        <v>0</v>
      </c>
      <c r="AG771" s="1">
        <v>0</v>
      </c>
      <c r="AH771" s="1">
        <v>1</v>
      </c>
      <c r="AI771" s="1">
        <v>0</v>
      </c>
      <c r="AJ771" s="1">
        <v>0</v>
      </c>
      <c r="AK771" s="1">
        <v>1</v>
      </c>
      <c r="AL771" s="1">
        <v>0</v>
      </c>
      <c r="AM771" s="1">
        <v>0</v>
      </c>
      <c r="AN771" s="1">
        <v>1</v>
      </c>
      <c r="AO771" s="1">
        <v>0</v>
      </c>
      <c r="AP771" s="1">
        <v>0</v>
      </c>
      <c r="AQ771" s="1" t="s">
        <v>77</v>
      </c>
      <c r="AR771" s="1" t="s">
        <v>77</v>
      </c>
      <c r="AS771" s="1" t="s">
        <v>77</v>
      </c>
      <c r="AT771" s="1">
        <v>108015000</v>
      </c>
      <c r="AU771" s="1">
        <v>108015000</v>
      </c>
      <c r="AV771" s="1">
        <v>100</v>
      </c>
      <c r="AW771" s="1">
        <v>244762000</v>
      </c>
      <c r="AX771" s="1">
        <v>0</v>
      </c>
      <c r="AY771" s="1">
        <v>0</v>
      </c>
      <c r="AZ771" s="1">
        <v>252104842</v>
      </c>
      <c r="BA771" s="1">
        <v>0</v>
      </c>
      <c r="BB771" s="1">
        <v>0</v>
      </c>
      <c r="BC771" s="1">
        <v>259667991</v>
      </c>
      <c r="BD771" s="1">
        <v>0</v>
      </c>
      <c r="BE771" s="1">
        <v>0</v>
      </c>
      <c r="BF771" s="1">
        <v>267458037</v>
      </c>
      <c r="BG771" s="1">
        <v>0</v>
      </c>
      <c r="BH771" s="1">
        <v>0</v>
      </c>
      <c r="BI771" s="1">
        <v>1132007870</v>
      </c>
      <c r="BJ771" s="1">
        <v>108015000</v>
      </c>
      <c r="BK771" s="1">
        <v>9.5399999999999991</v>
      </c>
      <c r="BL771" s="1"/>
      <c r="BM771" s="10">
        <f t="shared" ref="BM771:BM834" si="126">AT771 / 1000000</f>
        <v>108.015</v>
      </c>
      <c r="BN771" s="10">
        <f t="shared" ref="BN771:BN834" si="127">AU771 / 1000000</f>
        <v>108.015</v>
      </c>
      <c r="BO771" s="10">
        <f t="shared" ref="BO771:BO834" si="128">AW771 / 1000000</f>
        <v>244.762</v>
      </c>
      <c r="BP771" s="10">
        <f t="shared" ref="BP771:BP834" si="129">AX771 / 1000000</f>
        <v>0</v>
      </c>
      <c r="BQ771" s="10">
        <f t="shared" ref="BQ771:BQ834" si="130">AZ771 / 1000000</f>
        <v>252.10484199999999</v>
      </c>
      <c r="BR771" s="10">
        <f t="shared" ref="BR771:BR834" si="131">BA771 / 1000000</f>
        <v>0</v>
      </c>
      <c r="BS771" s="10">
        <f t="shared" ref="BS771:BS834" si="132">BC771 / 1000000</f>
        <v>259.66799099999997</v>
      </c>
      <c r="BT771" s="10">
        <f t="shared" ref="BT771:BT834" si="133">BD771 / 1000000</f>
        <v>0</v>
      </c>
      <c r="BU771" s="10">
        <f t="shared" ref="BU771:BU834" si="134">BF771 / 1000000</f>
        <v>267.45803699999999</v>
      </c>
      <c r="BV771" s="10">
        <f t="shared" ref="BV771:BV834" si="135">BG771 / 1000000</f>
        <v>0</v>
      </c>
    </row>
    <row r="772" spans="1:74" x14ac:dyDescent="0.25">
      <c r="A772">
        <v>16</v>
      </c>
      <c r="B772" t="s">
        <v>60</v>
      </c>
      <c r="C772" t="s">
        <v>61</v>
      </c>
      <c r="D772">
        <v>2020</v>
      </c>
      <c r="E772" t="s">
        <v>62</v>
      </c>
      <c r="F772" t="s">
        <v>63</v>
      </c>
      <c r="G772">
        <v>2</v>
      </c>
      <c r="H772" t="s">
        <v>64</v>
      </c>
      <c r="I772" t="s">
        <v>3371</v>
      </c>
      <c r="J772" t="s">
        <v>1312</v>
      </c>
      <c r="K772" t="s">
        <v>1313</v>
      </c>
      <c r="L772" t="s">
        <v>3417</v>
      </c>
      <c r="M772" t="s">
        <v>1314</v>
      </c>
      <c r="N772" t="s">
        <v>3424</v>
      </c>
      <c r="O772" t="s">
        <v>245</v>
      </c>
      <c r="P772" t="s">
        <v>3436</v>
      </c>
      <c r="Q772" t="s">
        <v>436</v>
      </c>
      <c r="R772" t="s">
        <v>3631</v>
      </c>
      <c r="S772" t="s">
        <v>1398</v>
      </c>
      <c r="T772">
        <v>14</v>
      </c>
      <c r="U772">
        <v>4</v>
      </c>
      <c r="V772" t="s">
        <v>1404</v>
      </c>
      <c r="W772">
        <v>1</v>
      </c>
      <c r="X772" t="s">
        <v>72</v>
      </c>
      <c r="Y772">
        <v>1</v>
      </c>
      <c r="Z772" t="s">
        <v>73</v>
      </c>
      <c r="AA772">
        <v>1</v>
      </c>
      <c r="AB772" s="1">
        <v>0.1</v>
      </c>
      <c r="AC772" s="1">
        <v>0.1</v>
      </c>
      <c r="AD772" s="1">
        <v>100</v>
      </c>
      <c r="AE772" s="1">
        <v>0.6</v>
      </c>
      <c r="AF772" s="1">
        <v>0</v>
      </c>
      <c r="AG772" s="1">
        <v>0</v>
      </c>
      <c r="AH772" s="1">
        <v>0.1</v>
      </c>
      <c r="AI772" s="1">
        <v>0</v>
      </c>
      <c r="AJ772" s="1">
        <v>0</v>
      </c>
      <c r="AK772" s="1">
        <v>0.1</v>
      </c>
      <c r="AL772" s="1">
        <v>0</v>
      </c>
      <c r="AM772" s="1">
        <v>0</v>
      </c>
      <c r="AN772" s="1">
        <v>0.1</v>
      </c>
      <c r="AO772" s="1">
        <v>0</v>
      </c>
      <c r="AP772" s="1">
        <v>0</v>
      </c>
      <c r="AQ772" s="1">
        <v>1</v>
      </c>
      <c r="AR772" s="1">
        <v>0.1</v>
      </c>
      <c r="AS772" s="1">
        <v>10</v>
      </c>
      <c r="AT772" s="1">
        <v>177500000</v>
      </c>
      <c r="AU772" s="1">
        <v>126250000</v>
      </c>
      <c r="AV772" s="1">
        <v>71.13</v>
      </c>
      <c r="AW772" s="1">
        <v>144921000</v>
      </c>
      <c r="AX772" s="1">
        <v>0</v>
      </c>
      <c r="AY772" s="1">
        <v>0</v>
      </c>
      <c r="AZ772" s="1">
        <v>430871917</v>
      </c>
      <c r="BA772" s="1">
        <v>0</v>
      </c>
      <c r="BB772" s="1">
        <v>0</v>
      </c>
      <c r="BC772" s="1">
        <v>375424643</v>
      </c>
      <c r="BD772" s="1">
        <v>0</v>
      </c>
      <c r="BE772" s="1">
        <v>0</v>
      </c>
      <c r="BF772" s="1">
        <v>502649164</v>
      </c>
      <c r="BG772" s="1">
        <v>0</v>
      </c>
      <c r="BH772" s="1">
        <v>0</v>
      </c>
      <c r="BI772" s="1">
        <v>1631366724</v>
      </c>
      <c r="BJ772" s="1">
        <v>126250000</v>
      </c>
      <c r="BK772" s="1">
        <v>7.74</v>
      </c>
      <c r="BL772" s="1"/>
      <c r="BM772" s="10">
        <f t="shared" si="126"/>
        <v>177.5</v>
      </c>
      <c r="BN772" s="10">
        <f t="shared" si="127"/>
        <v>126.25</v>
      </c>
      <c r="BO772" s="10">
        <f t="shared" si="128"/>
        <v>144.92099999999999</v>
      </c>
      <c r="BP772" s="10">
        <f t="shared" si="129"/>
        <v>0</v>
      </c>
      <c r="BQ772" s="10">
        <f t="shared" si="130"/>
        <v>430.871917</v>
      </c>
      <c r="BR772" s="10">
        <f t="shared" si="131"/>
        <v>0</v>
      </c>
      <c r="BS772" s="10">
        <f t="shared" si="132"/>
        <v>375.424643</v>
      </c>
      <c r="BT772" s="10">
        <f t="shared" si="133"/>
        <v>0</v>
      </c>
      <c r="BU772" s="10">
        <f t="shared" si="134"/>
        <v>502.64916399999998</v>
      </c>
      <c r="BV772" s="10">
        <f t="shared" si="135"/>
        <v>0</v>
      </c>
    </row>
    <row r="773" spans="1:74" x14ac:dyDescent="0.25">
      <c r="A773">
        <v>16</v>
      </c>
      <c r="B773" t="s">
        <v>60</v>
      </c>
      <c r="C773" t="s">
        <v>61</v>
      </c>
      <c r="D773">
        <v>2020</v>
      </c>
      <c r="E773" t="s">
        <v>62</v>
      </c>
      <c r="F773" t="s">
        <v>63</v>
      </c>
      <c r="G773">
        <v>2</v>
      </c>
      <c r="H773" t="s">
        <v>64</v>
      </c>
      <c r="I773" t="s">
        <v>3371</v>
      </c>
      <c r="J773" t="s">
        <v>1312</v>
      </c>
      <c r="K773" t="s">
        <v>1313</v>
      </c>
      <c r="L773" t="s">
        <v>3417</v>
      </c>
      <c r="M773" t="s">
        <v>1314</v>
      </c>
      <c r="N773" t="s">
        <v>3424</v>
      </c>
      <c r="O773" t="s">
        <v>245</v>
      </c>
      <c r="P773" t="s">
        <v>3441</v>
      </c>
      <c r="Q773" t="s">
        <v>558</v>
      </c>
      <c r="R773" t="s">
        <v>3632</v>
      </c>
      <c r="S773" t="s">
        <v>1405</v>
      </c>
      <c r="T773">
        <v>16</v>
      </c>
      <c r="U773">
        <v>1</v>
      </c>
      <c r="V773" t="s">
        <v>1406</v>
      </c>
      <c r="W773">
        <v>1</v>
      </c>
      <c r="X773" t="s">
        <v>72</v>
      </c>
      <c r="Y773">
        <v>1</v>
      </c>
      <c r="Z773" t="s">
        <v>73</v>
      </c>
      <c r="AA773">
        <v>1</v>
      </c>
      <c r="AB773" s="1">
        <v>0.12</v>
      </c>
      <c r="AC773" s="1">
        <v>0.12</v>
      </c>
      <c r="AD773" s="1">
        <v>100</v>
      </c>
      <c r="AE773" s="1">
        <v>0.25</v>
      </c>
      <c r="AF773" s="1">
        <v>0</v>
      </c>
      <c r="AG773" s="1">
        <v>0</v>
      </c>
      <c r="AH773" s="1">
        <v>0.25</v>
      </c>
      <c r="AI773" s="1">
        <v>0</v>
      </c>
      <c r="AJ773" s="1">
        <v>0</v>
      </c>
      <c r="AK773" s="1">
        <v>0.25</v>
      </c>
      <c r="AL773" s="1">
        <v>0</v>
      </c>
      <c r="AM773" s="1">
        <v>0</v>
      </c>
      <c r="AN773" s="1">
        <v>0.13</v>
      </c>
      <c r="AO773" s="1">
        <v>0</v>
      </c>
      <c r="AP773" s="1">
        <v>0</v>
      </c>
      <c r="AQ773" s="1">
        <v>1</v>
      </c>
      <c r="AR773" s="1">
        <v>0.12</v>
      </c>
      <c r="AS773" s="1">
        <v>12</v>
      </c>
      <c r="AT773" s="1">
        <v>365591500</v>
      </c>
      <c r="AU773" s="1">
        <v>326958500</v>
      </c>
      <c r="AV773" s="1">
        <v>89.43</v>
      </c>
      <c r="AW773" s="1">
        <v>962320000</v>
      </c>
      <c r="AX773" s="1">
        <v>0</v>
      </c>
      <c r="AY773" s="1">
        <v>0</v>
      </c>
      <c r="AZ773" s="1">
        <v>1051998741</v>
      </c>
      <c r="BA773" s="1">
        <v>0</v>
      </c>
      <c r="BB773" s="1">
        <v>0</v>
      </c>
      <c r="BC773" s="1">
        <v>1033168171</v>
      </c>
      <c r="BD773" s="1">
        <v>0</v>
      </c>
      <c r="BE773" s="1">
        <v>0</v>
      </c>
      <c r="BF773" s="1">
        <v>1229492952</v>
      </c>
      <c r="BG773" s="1">
        <v>0</v>
      </c>
      <c r="BH773" s="1">
        <v>0</v>
      </c>
      <c r="BI773" s="1">
        <v>4642571364</v>
      </c>
      <c r="BJ773" s="1">
        <v>326958500</v>
      </c>
      <c r="BK773" s="1">
        <v>7.04</v>
      </c>
      <c r="BL773" s="1"/>
      <c r="BM773" s="10">
        <f t="shared" si="126"/>
        <v>365.5915</v>
      </c>
      <c r="BN773" s="10">
        <f t="shared" si="127"/>
        <v>326.95850000000002</v>
      </c>
      <c r="BO773" s="10">
        <f t="shared" si="128"/>
        <v>962.32</v>
      </c>
      <c r="BP773" s="10">
        <f t="shared" si="129"/>
        <v>0</v>
      </c>
      <c r="BQ773" s="10">
        <f t="shared" si="130"/>
        <v>1051.9987410000001</v>
      </c>
      <c r="BR773" s="10">
        <f t="shared" si="131"/>
        <v>0</v>
      </c>
      <c r="BS773" s="10">
        <f t="shared" si="132"/>
        <v>1033.168171</v>
      </c>
      <c r="BT773" s="10">
        <f t="shared" si="133"/>
        <v>0</v>
      </c>
      <c r="BU773" s="10">
        <f t="shared" si="134"/>
        <v>1229.4929520000001</v>
      </c>
      <c r="BV773" s="10">
        <f t="shared" si="135"/>
        <v>0</v>
      </c>
    </row>
    <row r="774" spans="1:74" x14ac:dyDescent="0.25">
      <c r="A774">
        <v>16</v>
      </c>
      <c r="B774" t="s">
        <v>60</v>
      </c>
      <c r="C774" t="s">
        <v>61</v>
      </c>
      <c r="D774">
        <v>2020</v>
      </c>
      <c r="E774" t="s">
        <v>62</v>
      </c>
      <c r="F774" t="s">
        <v>63</v>
      </c>
      <c r="G774">
        <v>2</v>
      </c>
      <c r="H774" t="s">
        <v>64</v>
      </c>
      <c r="I774" t="s">
        <v>3371</v>
      </c>
      <c r="J774" t="s">
        <v>1312</v>
      </c>
      <c r="K774" t="s">
        <v>1313</v>
      </c>
      <c r="L774" t="s">
        <v>3417</v>
      </c>
      <c r="M774" t="s">
        <v>1314</v>
      </c>
      <c r="N774" t="s">
        <v>3424</v>
      </c>
      <c r="O774" t="s">
        <v>245</v>
      </c>
      <c r="P774" t="s">
        <v>3441</v>
      </c>
      <c r="Q774" t="s">
        <v>558</v>
      </c>
      <c r="R774" t="s">
        <v>3632</v>
      </c>
      <c r="S774" t="s">
        <v>1405</v>
      </c>
      <c r="T774">
        <v>16</v>
      </c>
      <c r="U774">
        <v>2</v>
      </c>
      <c r="V774" t="s">
        <v>1407</v>
      </c>
      <c r="W774">
        <v>1</v>
      </c>
      <c r="X774" t="s">
        <v>72</v>
      </c>
      <c r="Y774">
        <v>1</v>
      </c>
      <c r="Z774" t="s">
        <v>73</v>
      </c>
      <c r="AA774">
        <v>1</v>
      </c>
      <c r="AB774" s="1">
        <v>0.12</v>
      </c>
      <c r="AC774" s="1">
        <v>0.12</v>
      </c>
      <c r="AD774" s="1">
        <v>100</v>
      </c>
      <c r="AE774" s="1">
        <v>0.25</v>
      </c>
      <c r="AF774" s="1">
        <v>0</v>
      </c>
      <c r="AG774" s="1">
        <v>0</v>
      </c>
      <c r="AH774" s="1">
        <v>0.25</v>
      </c>
      <c r="AI774" s="1">
        <v>0</v>
      </c>
      <c r="AJ774" s="1">
        <v>0</v>
      </c>
      <c r="AK774" s="1">
        <v>0.25</v>
      </c>
      <c r="AL774" s="1">
        <v>0</v>
      </c>
      <c r="AM774" s="1">
        <v>0</v>
      </c>
      <c r="AN774" s="1">
        <v>0.13</v>
      </c>
      <c r="AO774" s="1">
        <v>0</v>
      </c>
      <c r="AP774" s="1">
        <v>0</v>
      </c>
      <c r="AQ774" s="1">
        <v>1</v>
      </c>
      <c r="AR774" s="1">
        <v>0.12</v>
      </c>
      <c r="AS774" s="1">
        <v>12</v>
      </c>
      <c r="AT774" s="1">
        <v>106069000</v>
      </c>
      <c r="AU774" s="1">
        <v>106069000</v>
      </c>
      <c r="AV774" s="1">
        <v>100</v>
      </c>
      <c r="AW774" s="1">
        <v>704351000</v>
      </c>
      <c r="AX774" s="1">
        <v>0</v>
      </c>
      <c r="AY774" s="1">
        <v>0</v>
      </c>
      <c r="AZ774" s="1">
        <v>299016704</v>
      </c>
      <c r="BA774" s="1">
        <v>0</v>
      </c>
      <c r="BB774" s="1">
        <v>0</v>
      </c>
      <c r="BC774" s="1">
        <v>274178102</v>
      </c>
      <c r="BD774" s="1">
        <v>0</v>
      </c>
      <c r="BE774" s="1">
        <v>0</v>
      </c>
      <c r="BF774" s="1">
        <v>364084902</v>
      </c>
      <c r="BG774" s="1">
        <v>0</v>
      </c>
      <c r="BH774" s="1">
        <v>0</v>
      </c>
      <c r="BI774" s="1">
        <v>1747699708</v>
      </c>
      <c r="BJ774" s="1">
        <v>106069000</v>
      </c>
      <c r="BK774" s="1">
        <v>6.07</v>
      </c>
      <c r="BL774" s="1"/>
      <c r="BM774" s="10">
        <f t="shared" si="126"/>
        <v>106.069</v>
      </c>
      <c r="BN774" s="10">
        <f t="shared" si="127"/>
        <v>106.069</v>
      </c>
      <c r="BO774" s="10">
        <f t="shared" si="128"/>
        <v>704.351</v>
      </c>
      <c r="BP774" s="10">
        <f t="shared" si="129"/>
        <v>0</v>
      </c>
      <c r="BQ774" s="10">
        <f t="shared" si="130"/>
        <v>299.016704</v>
      </c>
      <c r="BR774" s="10">
        <f t="shared" si="131"/>
        <v>0</v>
      </c>
      <c r="BS774" s="10">
        <f t="shared" si="132"/>
        <v>274.17810200000002</v>
      </c>
      <c r="BT774" s="10">
        <f t="shared" si="133"/>
        <v>0</v>
      </c>
      <c r="BU774" s="10">
        <f t="shared" si="134"/>
        <v>364.084902</v>
      </c>
      <c r="BV774" s="10">
        <f t="shared" si="135"/>
        <v>0</v>
      </c>
    </row>
    <row r="775" spans="1:74" x14ac:dyDescent="0.25">
      <c r="A775">
        <v>16</v>
      </c>
      <c r="B775" t="s">
        <v>60</v>
      </c>
      <c r="C775" t="s">
        <v>61</v>
      </c>
      <c r="D775">
        <v>2020</v>
      </c>
      <c r="E775" t="s">
        <v>62</v>
      </c>
      <c r="F775" t="s">
        <v>63</v>
      </c>
      <c r="G775">
        <v>2</v>
      </c>
      <c r="H775" t="s">
        <v>64</v>
      </c>
      <c r="I775" t="s">
        <v>3371</v>
      </c>
      <c r="J775" t="s">
        <v>1312</v>
      </c>
      <c r="K775" t="s">
        <v>1313</v>
      </c>
      <c r="L775" t="s">
        <v>3417</v>
      </c>
      <c r="M775" t="s">
        <v>1314</v>
      </c>
      <c r="N775" t="s">
        <v>3424</v>
      </c>
      <c r="O775" t="s">
        <v>245</v>
      </c>
      <c r="P775" t="s">
        <v>3441</v>
      </c>
      <c r="Q775" t="s">
        <v>558</v>
      </c>
      <c r="R775" t="s">
        <v>3632</v>
      </c>
      <c r="S775" t="s">
        <v>1405</v>
      </c>
      <c r="T775">
        <v>16</v>
      </c>
      <c r="U775">
        <v>3</v>
      </c>
      <c r="V775" t="s">
        <v>1408</v>
      </c>
      <c r="W775">
        <v>1</v>
      </c>
      <c r="X775" t="s">
        <v>72</v>
      </c>
      <c r="Y775">
        <v>1</v>
      </c>
      <c r="Z775" t="s">
        <v>73</v>
      </c>
      <c r="AA775">
        <v>1</v>
      </c>
      <c r="AB775" s="1">
        <v>1</v>
      </c>
      <c r="AC775" s="1">
        <v>0</v>
      </c>
      <c r="AD775" s="1">
        <v>0</v>
      </c>
      <c r="AE775" s="1">
        <v>1500</v>
      </c>
      <c r="AF775" s="1">
        <v>0</v>
      </c>
      <c r="AG775" s="1">
        <v>0</v>
      </c>
      <c r="AH775" s="1">
        <v>1600</v>
      </c>
      <c r="AI775" s="1">
        <v>0</v>
      </c>
      <c r="AJ775" s="1">
        <v>0</v>
      </c>
      <c r="AK775" s="1">
        <v>1800</v>
      </c>
      <c r="AL775" s="1">
        <v>0</v>
      </c>
      <c r="AM775" s="1">
        <v>0</v>
      </c>
      <c r="AN775" s="1">
        <v>999</v>
      </c>
      <c r="AO775" s="1">
        <v>0</v>
      </c>
      <c r="AP775" s="1">
        <v>0</v>
      </c>
      <c r="AQ775" s="1">
        <v>5900</v>
      </c>
      <c r="AR775" s="1">
        <v>0</v>
      </c>
      <c r="AS775" s="1">
        <v>0</v>
      </c>
      <c r="AT775" s="1">
        <v>90427500</v>
      </c>
      <c r="AU775" s="1">
        <v>90427500</v>
      </c>
      <c r="AV775" s="1">
        <v>100</v>
      </c>
      <c r="AW775" s="1">
        <v>4805090000</v>
      </c>
      <c r="AX775" s="1">
        <v>0</v>
      </c>
      <c r="AY775" s="1">
        <v>0</v>
      </c>
      <c r="AZ775" s="1">
        <v>5574837020</v>
      </c>
      <c r="BA775" s="1">
        <v>0</v>
      </c>
      <c r="BB775" s="1">
        <v>0</v>
      </c>
      <c r="BC775" s="1">
        <v>6070897406</v>
      </c>
      <c r="BD775" s="1">
        <v>0</v>
      </c>
      <c r="BE775" s="1">
        <v>0</v>
      </c>
      <c r="BF775" s="1">
        <v>4327200350</v>
      </c>
      <c r="BG775" s="1">
        <v>0</v>
      </c>
      <c r="BH775" s="1">
        <v>0</v>
      </c>
      <c r="BI775" s="1">
        <v>20868452276</v>
      </c>
      <c r="BJ775" s="1">
        <v>90427500</v>
      </c>
      <c r="BK775" s="1">
        <v>0.43</v>
      </c>
      <c r="BL775" s="1" t="s">
        <v>1409</v>
      </c>
      <c r="BM775" s="10">
        <f t="shared" si="126"/>
        <v>90.427499999999995</v>
      </c>
      <c r="BN775" s="10">
        <f t="shared" si="127"/>
        <v>90.427499999999995</v>
      </c>
      <c r="BO775" s="10">
        <f t="shared" si="128"/>
        <v>4805.09</v>
      </c>
      <c r="BP775" s="10">
        <f t="shared" si="129"/>
        <v>0</v>
      </c>
      <c r="BQ775" s="10">
        <f t="shared" si="130"/>
        <v>5574.8370199999999</v>
      </c>
      <c r="BR775" s="10">
        <f t="shared" si="131"/>
        <v>0</v>
      </c>
      <c r="BS775" s="10">
        <f t="shared" si="132"/>
        <v>6070.897406</v>
      </c>
      <c r="BT775" s="10">
        <f t="shared" si="133"/>
        <v>0</v>
      </c>
      <c r="BU775" s="10">
        <f t="shared" si="134"/>
        <v>4327.2003500000001</v>
      </c>
      <c r="BV775" s="10">
        <f t="shared" si="135"/>
        <v>0</v>
      </c>
    </row>
    <row r="776" spans="1:74" x14ac:dyDescent="0.25">
      <c r="A776">
        <v>16</v>
      </c>
      <c r="B776" t="s">
        <v>60</v>
      </c>
      <c r="C776" t="s">
        <v>61</v>
      </c>
      <c r="D776">
        <v>2020</v>
      </c>
      <c r="E776" t="s">
        <v>62</v>
      </c>
      <c r="F776" t="s">
        <v>63</v>
      </c>
      <c r="G776">
        <v>2</v>
      </c>
      <c r="H776" t="s">
        <v>64</v>
      </c>
      <c r="I776" t="s">
        <v>3371</v>
      </c>
      <c r="J776" t="s">
        <v>1312</v>
      </c>
      <c r="K776" t="s">
        <v>1313</v>
      </c>
      <c r="L776" t="s">
        <v>3417</v>
      </c>
      <c r="M776" t="s">
        <v>1314</v>
      </c>
      <c r="N776" t="s">
        <v>3424</v>
      </c>
      <c r="O776" t="s">
        <v>245</v>
      </c>
      <c r="P776" t="s">
        <v>3441</v>
      </c>
      <c r="Q776" t="s">
        <v>558</v>
      </c>
      <c r="R776" t="s">
        <v>3632</v>
      </c>
      <c r="S776" t="s">
        <v>1405</v>
      </c>
      <c r="T776">
        <v>16</v>
      </c>
      <c r="U776">
        <v>4</v>
      </c>
      <c r="V776" t="s">
        <v>1410</v>
      </c>
      <c r="W776">
        <v>1</v>
      </c>
      <c r="X776" t="s">
        <v>72</v>
      </c>
      <c r="Y776">
        <v>1</v>
      </c>
      <c r="Z776" t="s">
        <v>73</v>
      </c>
      <c r="AA776">
        <v>1</v>
      </c>
      <c r="AB776" s="1">
        <v>6.21</v>
      </c>
      <c r="AC776" s="1">
        <v>6.21</v>
      </c>
      <c r="AD776" s="1">
        <v>100</v>
      </c>
      <c r="AE776" s="1">
        <v>22.79</v>
      </c>
      <c r="AF776" s="1">
        <v>0</v>
      </c>
      <c r="AG776" s="1">
        <v>0</v>
      </c>
      <c r="AH776" s="1">
        <v>27</v>
      </c>
      <c r="AI776" s="1">
        <v>0</v>
      </c>
      <c r="AJ776" s="1">
        <v>0</v>
      </c>
      <c r="AK776" s="1">
        <v>31</v>
      </c>
      <c r="AL776" s="1">
        <v>0</v>
      </c>
      <c r="AM776" s="1">
        <v>0</v>
      </c>
      <c r="AN776" s="1">
        <v>13</v>
      </c>
      <c r="AO776" s="1">
        <v>0</v>
      </c>
      <c r="AP776" s="1">
        <v>0</v>
      </c>
      <c r="AQ776" s="1">
        <v>100</v>
      </c>
      <c r="AR776" s="1">
        <v>6.21</v>
      </c>
      <c r="AS776" s="1">
        <v>6.21</v>
      </c>
      <c r="AT776" s="1">
        <v>2926964823</v>
      </c>
      <c r="AU776" s="1">
        <v>2139413228</v>
      </c>
      <c r="AV776" s="1">
        <v>73.09</v>
      </c>
      <c r="AW776" s="1">
        <v>4528071000</v>
      </c>
      <c r="AX776" s="1">
        <v>0</v>
      </c>
      <c r="AY776" s="1">
        <v>0</v>
      </c>
      <c r="AZ776" s="1">
        <v>2658360077</v>
      </c>
      <c r="BA776" s="1">
        <v>0</v>
      </c>
      <c r="BB776" s="1">
        <v>0</v>
      </c>
      <c r="BC776" s="1">
        <v>2555006345</v>
      </c>
      <c r="BD776" s="1">
        <v>0</v>
      </c>
      <c r="BE776" s="1">
        <v>0</v>
      </c>
      <c r="BF776" s="1">
        <v>4579605146</v>
      </c>
      <c r="BG776" s="1">
        <v>0</v>
      </c>
      <c r="BH776" s="1">
        <v>0</v>
      </c>
      <c r="BI776" s="1">
        <v>17248007391</v>
      </c>
      <c r="BJ776" s="1">
        <v>2139413228</v>
      </c>
      <c r="BK776" s="1">
        <v>12.4</v>
      </c>
      <c r="BL776" s="1"/>
      <c r="BM776" s="10">
        <f t="shared" si="126"/>
        <v>2926.9648229999998</v>
      </c>
      <c r="BN776" s="10">
        <f t="shared" si="127"/>
        <v>2139.4132279999999</v>
      </c>
      <c r="BO776" s="10">
        <f t="shared" si="128"/>
        <v>4528.0709999999999</v>
      </c>
      <c r="BP776" s="10">
        <f t="shared" si="129"/>
        <v>0</v>
      </c>
      <c r="BQ776" s="10">
        <f t="shared" si="130"/>
        <v>2658.3600769999998</v>
      </c>
      <c r="BR776" s="10">
        <f t="shared" si="131"/>
        <v>0</v>
      </c>
      <c r="BS776" s="10">
        <f t="shared" si="132"/>
        <v>2555.0063449999998</v>
      </c>
      <c r="BT776" s="10">
        <f t="shared" si="133"/>
        <v>0</v>
      </c>
      <c r="BU776" s="10">
        <f t="shared" si="134"/>
        <v>4579.6051459999999</v>
      </c>
      <c r="BV776" s="10">
        <f t="shared" si="135"/>
        <v>0</v>
      </c>
    </row>
    <row r="777" spans="1:74" x14ac:dyDescent="0.25">
      <c r="A777">
        <v>16</v>
      </c>
      <c r="B777" t="s">
        <v>60</v>
      </c>
      <c r="C777" t="s">
        <v>61</v>
      </c>
      <c r="D777">
        <v>2020</v>
      </c>
      <c r="E777" t="s">
        <v>62</v>
      </c>
      <c r="F777" t="s">
        <v>63</v>
      </c>
      <c r="G777">
        <v>2</v>
      </c>
      <c r="H777" t="s">
        <v>64</v>
      </c>
      <c r="I777" t="s">
        <v>3371</v>
      </c>
      <c r="J777" t="s">
        <v>1312</v>
      </c>
      <c r="K777" t="s">
        <v>1313</v>
      </c>
      <c r="L777" t="s">
        <v>3417</v>
      </c>
      <c r="M777" t="s">
        <v>1314</v>
      </c>
      <c r="N777" t="s">
        <v>3424</v>
      </c>
      <c r="O777" t="s">
        <v>245</v>
      </c>
      <c r="P777" t="s">
        <v>3441</v>
      </c>
      <c r="Q777" t="s">
        <v>558</v>
      </c>
      <c r="R777" t="s">
        <v>3632</v>
      </c>
      <c r="S777" t="s">
        <v>1405</v>
      </c>
      <c r="T777">
        <v>16</v>
      </c>
      <c r="U777">
        <v>5</v>
      </c>
      <c r="V777" t="s">
        <v>1411</v>
      </c>
      <c r="W777">
        <v>2</v>
      </c>
      <c r="X777" t="s">
        <v>76</v>
      </c>
      <c r="Y777">
        <v>1</v>
      </c>
      <c r="Z777" t="s">
        <v>73</v>
      </c>
      <c r="AA777">
        <v>1</v>
      </c>
      <c r="AB777" s="1">
        <v>100</v>
      </c>
      <c r="AC777" s="1">
        <v>100</v>
      </c>
      <c r="AD777" s="1">
        <v>100</v>
      </c>
      <c r="AE777" s="1">
        <v>100</v>
      </c>
      <c r="AF777" s="1">
        <v>0</v>
      </c>
      <c r="AG777" s="1">
        <v>0</v>
      </c>
      <c r="AH777" s="1">
        <v>100</v>
      </c>
      <c r="AI777" s="1">
        <v>0</v>
      </c>
      <c r="AJ777" s="1">
        <v>0</v>
      </c>
      <c r="AK777" s="1">
        <v>100</v>
      </c>
      <c r="AL777" s="1">
        <v>0</v>
      </c>
      <c r="AM777" s="1">
        <v>0</v>
      </c>
      <c r="AN777" s="1">
        <v>100</v>
      </c>
      <c r="AO777" s="1">
        <v>0</v>
      </c>
      <c r="AP777" s="1">
        <v>0</v>
      </c>
      <c r="AQ777" s="1" t="s">
        <v>77</v>
      </c>
      <c r="AR777" s="1" t="s">
        <v>77</v>
      </c>
      <c r="AS777" s="1" t="s">
        <v>77</v>
      </c>
      <c r="AT777" s="1">
        <v>1131030000</v>
      </c>
      <c r="AU777" s="1">
        <v>1027046097</v>
      </c>
      <c r="AV777" s="1">
        <v>90.81</v>
      </c>
      <c r="AW777" s="1">
        <v>2392789000</v>
      </c>
      <c r="AX777" s="1">
        <v>0</v>
      </c>
      <c r="AY777" s="1">
        <v>0</v>
      </c>
      <c r="AZ777" s="1">
        <v>1230787458</v>
      </c>
      <c r="BA777" s="1">
        <v>0</v>
      </c>
      <c r="BB777" s="1">
        <v>0</v>
      </c>
      <c r="BC777" s="1">
        <v>1206199976</v>
      </c>
      <c r="BD777" s="1">
        <v>0</v>
      </c>
      <c r="BE777" s="1">
        <v>0</v>
      </c>
      <c r="BF777" s="1">
        <v>1357830802</v>
      </c>
      <c r="BG777" s="1">
        <v>0</v>
      </c>
      <c r="BH777" s="1">
        <v>0</v>
      </c>
      <c r="BI777" s="1">
        <v>7318637236</v>
      </c>
      <c r="BJ777" s="1">
        <v>1027046097</v>
      </c>
      <c r="BK777" s="1">
        <v>14.03</v>
      </c>
      <c r="BL777" s="1"/>
      <c r="BM777" s="10">
        <f t="shared" si="126"/>
        <v>1131.03</v>
      </c>
      <c r="BN777" s="10">
        <f t="shared" si="127"/>
        <v>1027.0460969999999</v>
      </c>
      <c r="BO777" s="10">
        <f t="shared" si="128"/>
        <v>2392.7890000000002</v>
      </c>
      <c r="BP777" s="10">
        <f t="shared" si="129"/>
        <v>0</v>
      </c>
      <c r="BQ777" s="10">
        <f t="shared" si="130"/>
        <v>1230.787458</v>
      </c>
      <c r="BR777" s="10">
        <f t="shared" si="131"/>
        <v>0</v>
      </c>
      <c r="BS777" s="10">
        <f t="shared" si="132"/>
        <v>1206.1999760000001</v>
      </c>
      <c r="BT777" s="10">
        <f t="shared" si="133"/>
        <v>0</v>
      </c>
      <c r="BU777" s="10">
        <f t="shared" si="134"/>
        <v>1357.8308019999999</v>
      </c>
      <c r="BV777" s="10">
        <f t="shared" si="135"/>
        <v>0</v>
      </c>
    </row>
    <row r="778" spans="1:74" x14ac:dyDescent="0.25">
      <c r="A778">
        <v>16</v>
      </c>
      <c r="B778" t="s">
        <v>60</v>
      </c>
      <c r="C778" t="s">
        <v>61</v>
      </c>
      <c r="D778">
        <v>2020</v>
      </c>
      <c r="E778" t="s">
        <v>62</v>
      </c>
      <c r="F778" t="s">
        <v>63</v>
      </c>
      <c r="G778">
        <v>2</v>
      </c>
      <c r="H778" t="s">
        <v>64</v>
      </c>
      <c r="I778" t="s">
        <v>3371</v>
      </c>
      <c r="J778" t="s">
        <v>1312</v>
      </c>
      <c r="K778" t="s">
        <v>1313</v>
      </c>
      <c r="L778" t="s">
        <v>3417</v>
      </c>
      <c r="M778" t="s">
        <v>1314</v>
      </c>
      <c r="N778" t="s">
        <v>3423</v>
      </c>
      <c r="O778" t="s">
        <v>124</v>
      </c>
      <c r="P778" t="s">
        <v>3459</v>
      </c>
      <c r="Q778" t="s">
        <v>1412</v>
      </c>
      <c r="R778" t="s">
        <v>3633</v>
      </c>
      <c r="S778" t="s">
        <v>1413</v>
      </c>
      <c r="T778">
        <v>10</v>
      </c>
      <c r="U778">
        <v>1</v>
      </c>
      <c r="V778" t="s">
        <v>1414</v>
      </c>
      <c r="W778">
        <v>3</v>
      </c>
      <c r="X778" t="s">
        <v>128</v>
      </c>
      <c r="Y778">
        <v>1</v>
      </c>
      <c r="Z778" t="s">
        <v>73</v>
      </c>
      <c r="AA778">
        <v>1</v>
      </c>
      <c r="AB778" s="1">
        <v>0.05</v>
      </c>
      <c r="AC778" s="1">
        <v>0.04</v>
      </c>
      <c r="AD778" s="1">
        <v>80</v>
      </c>
      <c r="AE778" s="1">
        <v>0.1</v>
      </c>
      <c r="AF778" s="1">
        <v>0</v>
      </c>
      <c r="AG778" s="1">
        <v>0</v>
      </c>
      <c r="AH778" s="1">
        <v>0.28000000000000003</v>
      </c>
      <c r="AI778" s="1">
        <v>0</v>
      </c>
      <c r="AJ778" s="1">
        <v>0</v>
      </c>
      <c r="AK778" s="1">
        <v>0.53</v>
      </c>
      <c r="AL778" s="1">
        <v>0</v>
      </c>
      <c r="AM778" s="1">
        <v>0</v>
      </c>
      <c r="AN778" s="1">
        <v>1</v>
      </c>
      <c r="AO778" s="1">
        <v>0</v>
      </c>
      <c r="AP778" s="1">
        <v>0</v>
      </c>
      <c r="AQ778" s="1" t="s">
        <v>77</v>
      </c>
      <c r="AR778" s="1" t="s">
        <v>77</v>
      </c>
      <c r="AS778" s="1" t="s">
        <v>77</v>
      </c>
      <c r="AT778" s="1">
        <v>336260668</v>
      </c>
      <c r="AU778" s="1">
        <v>214782737</v>
      </c>
      <c r="AV778" s="1">
        <v>63.87</v>
      </c>
      <c r="AW778" s="1">
        <v>7695207000</v>
      </c>
      <c r="AX778" s="1">
        <v>0</v>
      </c>
      <c r="AY778" s="1">
        <v>0</v>
      </c>
      <c r="AZ778" s="1">
        <v>15320002000</v>
      </c>
      <c r="BA778" s="1">
        <v>0</v>
      </c>
      <c r="BB778" s="1">
        <v>0</v>
      </c>
      <c r="BC778" s="1">
        <v>7977813000</v>
      </c>
      <c r="BD778" s="1">
        <v>0</v>
      </c>
      <c r="BE778" s="1">
        <v>0</v>
      </c>
      <c r="BF778" s="1">
        <v>10194066000</v>
      </c>
      <c r="BG778" s="1">
        <v>0</v>
      </c>
      <c r="BH778" s="1">
        <v>0</v>
      </c>
      <c r="BI778" s="1">
        <v>41523348668</v>
      </c>
      <c r="BJ778" s="1">
        <v>214782737</v>
      </c>
      <c r="BK778" s="1">
        <v>0.52</v>
      </c>
      <c r="BL778" s="1"/>
      <c r="BM778" s="10">
        <f t="shared" si="126"/>
        <v>336.26066800000001</v>
      </c>
      <c r="BN778" s="10">
        <f t="shared" si="127"/>
        <v>214.782737</v>
      </c>
      <c r="BO778" s="10">
        <f t="shared" si="128"/>
        <v>7695.2070000000003</v>
      </c>
      <c r="BP778" s="10">
        <f t="shared" si="129"/>
        <v>0</v>
      </c>
      <c r="BQ778" s="10">
        <f t="shared" si="130"/>
        <v>15320.002</v>
      </c>
      <c r="BR778" s="10">
        <f t="shared" si="131"/>
        <v>0</v>
      </c>
      <c r="BS778" s="10">
        <f t="shared" si="132"/>
        <v>7977.8130000000001</v>
      </c>
      <c r="BT778" s="10">
        <f t="shared" si="133"/>
        <v>0</v>
      </c>
      <c r="BU778" s="10">
        <f t="shared" si="134"/>
        <v>10194.066000000001</v>
      </c>
      <c r="BV778" s="10">
        <f t="shared" si="135"/>
        <v>0</v>
      </c>
    </row>
    <row r="779" spans="1:74" x14ac:dyDescent="0.25">
      <c r="A779">
        <v>16</v>
      </c>
      <c r="B779" t="s">
        <v>60</v>
      </c>
      <c r="C779" t="s">
        <v>61</v>
      </c>
      <c r="D779">
        <v>2020</v>
      </c>
      <c r="E779" t="s">
        <v>62</v>
      </c>
      <c r="F779" t="s">
        <v>63</v>
      </c>
      <c r="G779">
        <v>2</v>
      </c>
      <c r="H779" t="s">
        <v>64</v>
      </c>
      <c r="I779" t="s">
        <v>3371</v>
      </c>
      <c r="J779" t="s">
        <v>1312</v>
      </c>
      <c r="K779" t="s">
        <v>1313</v>
      </c>
      <c r="L779" t="s">
        <v>3417</v>
      </c>
      <c r="M779" t="s">
        <v>1314</v>
      </c>
      <c r="N779" t="s">
        <v>3423</v>
      </c>
      <c r="O779" t="s">
        <v>124</v>
      </c>
      <c r="P779" t="s">
        <v>3459</v>
      </c>
      <c r="Q779" t="s">
        <v>1412</v>
      </c>
      <c r="R779" t="s">
        <v>3633</v>
      </c>
      <c r="S779" t="s">
        <v>1413</v>
      </c>
      <c r="T779">
        <v>10</v>
      </c>
      <c r="U779">
        <v>2</v>
      </c>
      <c r="V779" t="s">
        <v>1415</v>
      </c>
      <c r="W779">
        <v>3</v>
      </c>
      <c r="X779" t="s">
        <v>128</v>
      </c>
      <c r="Y779">
        <v>1</v>
      </c>
      <c r="Z779" t="s">
        <v>73</v>
      </c>
      <c r="AA779">
        <v>1</v>
      </c>
      <c r="AB779" s="1">
        <v>71</v>
      </c>
      <c r="AC779" s="1">
        <v>61</v>
      </c>
      <c r="AD779" s="1">
        <v>85.92</v>
      </c>
      <c r="AE779" s="1">
        <v>85</v>
      </c>
      <c r="AF779" s="1">
        <v>0</v>
      </c>
      <c r="AG779" s="1">
        <v>0</v>
      </c>
      <c r="AH779" s="1">
        <v>90</v>
      </c>
      <c r="AI779" s="1">
        <v>0</v>
      </c>
      <c r="AJ779" s="1">
        <v>0</v>
      </c>
      <c r="AK779" s="1">
        <v>95</v>
      </c>
      <c r="AL779" s="1">
        <v>0</v>
      </c>
      <c r="AM779" s="1">
        <v>0</v>
      </c>
      <c r="AN779" s="1">
        <v>100</v>
      </c>
      <c r="AO779" s="1">
        <v>0</v>
      </c>
      <c r="AP779" s="1">
        <v>0</v>
      </c>
      <c r="AQ779" s="1" t="s">
        <v>77</v>
      </c>
      <c r="AR779" s="1" t="s">
        <v>77</v>
      </c>
      <c r="AS779" s="1" t="s">
        <v>77</v>
      </c>
      <c r="AT779" s="1">
        <v>4923568789</v>
      </c>
      <c r="AU779" s="1">
        <v>3826439761</v>
      </c>
      <c r="AV779" s="1">
        <v>77.72</v>
      </c>
      <c r="AW779" s="1">
        <v>14733420000</v>
      </c>
      <c r="AX779" s="1">
        <v>0</v>
      </c>
      <c r="AY779" s="1">
        <v>0</v>
      </c>
      <c r="AZ779" s="1">
        <v>13294997429</v>
      </c>
      <c r="BA779" s="1">
        <v>0</v>
      </c>
      <c r="BB779" s="1">
        <v>0</v>
      </c>
      <c r="BC779" s="1">
        <v>13770636192</v>
      </c>
      <c r="BD779" s="1">
        <v>0</v>
      </c>
      <c r="BE779" s="1">
        <v>0</v>
      </c>
      <c r="BF779" s="1">
        <v>13596521276</v>
      </c>
      <c r="BG779" s="1">
        <v>0</v>
      </c>
      <c r="BH779" s="1">
        <v>0</v>
      </c>
      <c r="BI779" s="1">
        <v>60319143686</v>
      </c>
      <c r="BJ779" s="1">
        <v>3826439761</v>
      </c>
      <c r="BK779" s="1">
        <v>6.34</v>
      </c>
      <c r="BL779" s="1"/>
      <c r="BM779" s="10">
        <f t="shared" si="126"/>
        <v>4923.5687889999999</v>
      </c>
      <c r="BN779" s="10">
        <f t="shared" si="127"/>
        <v>3826.4397610000001</v>
      </c>
      <c r="BO779" s="10">
        <f t="shared" si="128"/>
        <v>14733.42</v>
      </c>
      <c r="BP779" s="10">
        <f t="shared" si="129"/>
        <v>0</v>
      </c>
      <c r="BQ779" s="10">
        <f t="shared" si="130"/>
        <v>13294.997428999999</v>
      </c>
      <c r="BR779" s="10">
        <f t="shared" si="131"/>
        <v>0</v>
      </c>
      <c r="BS779" s="10">
        <f t="shared" si="132"/>
        <v>13770.636192</v>
      </c>
      <c r="BT779" s="10">
        <f t="shared" si="133"/>
        <v>0</v>
      </c>
      <c r="BU779" s="10">
        <f t="shared" si="134"/>
        <v>13596.521275999999</v>
      </c>
      <c r="BV779" s="10">
        <f t="shared" si="135"/>
        <v>0</v>
      </c>
    </row>
    <row r="780" spans="1:74" x14ac:dyDescent="0.25">
      <c r="A780">
        <v>16</v>
      </c>
      <c r="B780" t="s">
        <v>60</v>
      </c>
      <c r="C780" t="s">
        <v>61</v>
      </c>
      <c r="D780">
        <v>2020</v>
      </c>
      <c r="E780" t="s">
        <v>62</v>
      </c>
      <c r="F780" t="s">
        <v>63</v>
      </c>
      <c r="G780">
        <v>2</v>
      </c>
      <c r="H780" t="s">
        <v>64</v>
      </c>
      <c r="I780" t="s">
        <v>3371</v>
      </c>
      <c r="J780" t="s">
        <v>1312</v>
      </c>
      <c r="K780" t="s">
        <v>1313</v>
      </c>
      <c r="L780" t="s">
        <v>3417</v>
      </c>
      <c r="M780" t="s">
        <v>1314</v>
      </c>
      <c r="N780" t="s">
        <v>3422</v>
      </c>
      <c r="O780" t="s">
        <v>68</v>
      </c>
      <c r="P780" t="s">
        <v>3429</v>
      </c>
      <c r="Q780" t="s">
        <v>140</v>
      </c>
      <c r="R780" t="s">
        <v>3634</v>
      </c>
      <c r="S780" t="s">
        <v>1416</v>
      </c>
      <c r="T780">
        <v>5</v>
      </c>
      <c r="U780">
        <v>1</v>
      </c>
      <c r="V780" t="s">
        <v>1417</v>
      </c>
      <c r="W780">
        <v>2</v>
      </c>
      <c r="X780" t="s">
        <v>76</v>
      </c>
      <c r="Y780">
        <v>1</v>
      </c>
      <c r="Z780" t="s">
        <v>73</v>
      </c>
      <c r="AA780">
        <v>1</v>
      </c>
      <c r="AB780" s="1">
        <v>100</v>
      </c>
      <c r="AC780" s="1">
        <v>100</v>
      </c>
      <c r="AD780" s="1">
        <v>100</v>
      </c>
      <c r="AE780" s="1">
        <v>100</v>
      </c>
      <c r="AF780" s="1">
        <v>0</v>
      </c>
      <c r="AG780" s="1">
        <v>0</v>
      </c>
      <c r="AH780" s="1">
        <v>100</v>
      </c>
      <c r="AI780" s="1">
        <v>0</v>
      </c>
      <c r="AJ780" s="1">
        <v>0</v>
      </c>
      <c r="AK780" s="1">
        <v>100</v>
      </c>
      <c r="AL780" s="1">
        <v>0</v>
      </c>
      <c r="AM780" s="1">
        <v>0</v>
      </c>
      <c r="AN780" s="1">
        <v>100</v>
      </c>
      <c r="AO780" s="1">
        <v>0</v>
      </c>
      <c r="AP780" s="1">
        <v>0</v>
      </c>
      <c r="AQ780" s="1" t="s">
        <v>77</v>
      </c>
      <c r="AR780" s="1" t="s">
        <v>77</v>
      </c>
      <c r="AS780" s="1" t="s">
        <v>77</v>
      </c>
      <c r="AT780" s="1">
        <v>3693362355</v>
      </c>
      <c r="AU780" s="1">
        <v>3473368677</v>
      </c>
      <c r="AV780" s="1">
        <v>94.04</v>
      </c>
      <c r="AW780" s="1">
        <v>5895080000</v>
      </c>
      <c r="AX780" s="1">
        <v>0</v>
      </c>
      <c r="AY780" s="1">
        <v>0</v>
      </c>
      <c r="AZ780" s="1">
        <v>5121358000</v>
      </c>
      <c r="BA780" s="1">
        <v>0</v>
      </c>
      <c r="BB780" s="1">
        <v>0</v>
      </c>
      <c r="BC780" s="1">
        <v>5321613000</v>
      </c>
      <c r="BD780" s="1">
        <v>0</v>
      </c>
      <c r="BE780" s="1">
        <v>0</v>
      </c>
      <c r="BF780" s="1">
        <v>4586824000</v>
      </c>
      <c r="BG780" s="1">
        <v>0</v>
      </c>
      <c r="BH780" s="1">
        <v>0</v>
      </c>
      <c r="BI780" s="1">
        <v>24618237355</v>
      </c>
      <c r="BJ780" s="1">
        <v>3473368677</v>
      </c>
      <c r="BK780" s="1">
        <v>14.11</v>
      </c>
      <c r="BL780" s="1"/>
      <c r="BM780" s="10">
        <f t="shared" si="126"/>
        <v>3693.3623550000002</v>
      </c>
      <c r="BN780" s="10">
        <f t="shared" si="127"/>
        <v>3473.3686769999999</v>
      </c>
      <c r="BO780" s="10">
        <f t="shared" si="128"/>
        <v>5895.08</v>
      </c>
      <c r="BP780" s="10">
        <f t="shared" si="129"/>
        <v>0</v>
      </c>
      <c r="BQ780" s="10">
        <f t="shared" si="130"/>
        <v>5121.3580000000002</v>
      </c>
      <c r="BR780" s="10">
        <f t="shared" si="131"/>
        <v>0</v>
      </c>
      <c r="BS780" s="10">
        <f t="shared" si="132"/>
        <v>5321.6130000000003</v>
      </c>
      <c r="BT780" s="10">
        <f t="shared" si="133"/>
        <v>0</v>
      </c>
      <c r="BU780" s="10">
        <f t="shared" si="134"/>
        <v>4586.8239999999996</v>
      </c>
      <c r="BV780" s="10">
        <f t="shared" si="135"/>
        <v>0</v>
      </c>
    </row>
    <row r="781" spans="1:74" x14ac:dyDescent="0.25">
      <c r="A781">
        <v>16</v>
      </c>
      <c r="B781" t="s">
        <v>60</v>
      </c>
      <c r="C781" t="s">
        <v>61</v>
      </c>
      <c r="D781">
        <v>2020</v>
      </c>
      <c r="E781" t="s">
        <v>62</v>
      </c>
      <c r="F781" t="s">
        <v>63</v>
      </c>
      <c r="G781">
        <v>2</v>
      </c>
      <c r="H781" t="s">
        <v>64</v>
      </c>
      <c r="I781" t="s">
        <v>3371</v>
      </c>
      <c r="J781" t="s">
        <v>1312</v>
      </c>
      <c r="K781" t="s">
        <v>1313</v>
      </c>
      <c r="L781" t="s">
        <v>3417</v>
      </c>
      <c r="M781" t="s">
        <v>1314</v>
      </c>
      <c r="N781" t="s">
        <v>3422</v>
      </c>
      <c r="O781" t="s">
        <v>68</v>
      </c>
      <c r="P781" t="s">
        <v>3429</v>
      </c>
      <c r="Q781" t="s">
        <v>140</v>
      </c>
      <c r="R781" t="s">
        <v>3634</v>
      </c>
      <c r="S781" t="s">
        <v>1416</v>
      </c>
      <c r="T781">
        <v>5</v>
      </c>
      <c r="U781">
        <v>2</v>
      </c>
      <c r="V781" t="s">
        <v>1418</v>
      </c>
      <c r="W781">
        <v>2</v>
      </c>
      <c r="X781" t="s">
        <v>76</v>
      </c>
      <c r="Y781">
        <v>1</v>
      </c>
      <c r="Z781" t="s">
        <v>73</v>
      </c>
      <c r="AA781">
        <v>1</v>
      </c>
      <c r="AB781" s="1">
        <v>100</v>
      </c>
      <c r="AC781" s="1">
        <v>100</v>
      </c>
      <c r="AD781" s="1">
        <v>100</v>
      </c>
      <c r="AE781" s="1">
        <v>100</v>
      </c>
      <c r="AF781" s="1">
        <v>0</v>
      </c>
      <c r="AG781" s="1">
        <v>0</v>
      </c>
      <c r="AH781" s="1">
        <v>100</v>
      </c>
      <c r="AI781" s="1">
        <v>0</v>
      </c>
      <c r="AJ781" s="1">
        <v>0</v>
      </c>
      <c r="AK781" s="1">
        <v>100</v>
      </c>
      <c r="AL781" s="1">
        <v>0</v>
      </c>
      <c r="AM781" s="1">
        <v>0</v>
      </c>
      <c r="AN781" s="1">
        <v>100</v>
      </c>
      <c r="AO781" s="1">
        <v>0</v>
      </c>
      <c r="AP781" s="1">
        <v>0</v>
      </c>
      <c r="AQ781" s="1" t="s">
        <v>77</v>
      </c>
      <c r="AR781" s="1" t="s">
        <v>77</v>
      </c>
      <c r="AS781" s="1" t="s">
        <v>77</v>
      </c>
      <c r="AT781" s="1">
        <v>3296241939</v>
      </c>
      <c r="AU781" s="1">
        <v>3124865926</v>
      </c>
      <c r="AV781" s="1">
        <v>94.8</v>
      </c>
      <c r="AW781" s="1">
        <v>3799134000</v>
      </c>
      <c r="AX781" s="1">
        <v>0</v>
      </c>
      <c r="AY781" s="1">
        <v>0</v>
      </c>
      <c r="AZ781" s="1">
        <v>5815536000</v>
      </c>
      <c r="BA781" s="1">
        <v>0</v>
      </c>
      <c r="BB781" s="1">
        <v>0</v>
      </c>
      <c r="BC781" s="1">
        <v>6042934000</v>
      </c>
      <c r="BD781" s="1">
        <v>0</v>
      </c>
      <c r="BE781" s="1">
        <v>0</v>
      </c>
      <c r="BF781" s="1">
        <v>5208548000</v>
      </c>
      <c r="BG781" s="1">
        <v>0</v>
      </c>
      <c r="BH781" s="1">
        <v>0</v>
      </c>
      <c r="BI781" s="1">
        <v>24162393939</v>
      </c>
      <c r="BJ781" s="1">
        <v>3124865926</v>
      </c>
      <c r="BK781" s="1">
        <v>12.93</v>
      </c>
      <c r="BL781" s="1"/>
      <c r="BM781" s="10">
        <f t="shared" si="126"/>
        <v>3296.241939</v>
      </c>
      <c r="BN781" s="10">
        <f t="shared" si="127"/>
        <v>3124.8659259999999</v>
      </c>
      <c r="BO781" s="10">
        <f t="shared" si="128"/>
        <v>3799.134</v>
      </c>
      <c r="BP781" s="10">
        <f t="shared" si="129"/>
        <v>0</v>
      </c>
      <c r="BQ781" s="10">
        <f t="shared" si="130"/>
        <v>5815.5360000000001</v>
      </c>
      <c r="BR781" s="10">
        <f t="shared" si="131"/>
        <v>0</v>
      </c>
      <c r="BS781" s="10">
        <f t="shared" si="132"/>
        <v>6042.9340000000002</v>
      </c>
      <c r="BT781" s="10">
        <f t="shared" si="133"/>
        <v>0</v>
      </c>
      <c r="BU781" s="10">
        <f t="shared" si="134"/>
        <v>5208.5479999999998</v>
      </c>
      <c r="BV781" s="10">
        <f t="shared" si="135"/>
        <v>0</v>
      </c>
    </row>
    <row r="782" spans="1:74" x14ac:dyDescent="0.25">
      <c r="A782">
        <v>16</v>
      </c>
      <c r="B782" t="s">
        <v>60</v>
      </c>
      <c r="C782" t="s">
        <v>61</v>
      </c>
      <c r="D782">
        <v>2020</v>
      </c>
      <c r="E782" t="s">
        <v>62</v>
      </c>
      <c r="F782" t="s">
        <v>63</v>
      </c>
      <c r="G782">
        <v>2</v>
      </c>
      <c r="H782" t="s">
        <v>64</v>
      </c>
      <c r="I782" t="s">
        <v>3371</v>
      </c>
      <c r="J782" t="s">
        <v>1312</v>
      </c>
      <c r="K782" t="s">
        <v>1313</v>
      </c>
      <c r="L782" t="s">
        <v>3417</v>
      </c>
      <c r="M782" t="s">
        <v>1314</v>
      </c>
      <c r="N782" t="s">
        <v>3422</v>
      </c>
      <c r="O782" t="s">
        <v>68</v>
      </c>
      <c r="P782" t="s">
        <v>3429</v>
      </c>
      <c r="Q782" t="s">
        <v>140</v>
      </c>
      <c r="R782" t="s">
        <v>3634</v>
      </c>
      <c r="S782" t="s">
        <v>1416</v>
      </c>
      <c r="T782">
        <v>5</v>
      </c>
      <c r="U782">
        <v>3</v>
      </c>
      <c r="V782" t="s">
        <v>1419</v>
      </c>
      <c r="W782">
        <v>3</v>
      </c>
      <c r="X782" t="s">
        <v>128</v>
      </c>
      <c r="Y782">
        <v>1</v>
      </c>
      <c r="Z782" t="s">
        <v>73</v>
      </c>
      <c r="AA782">
        <v>1</v>
      </c>
      <c r="AB782" s="1">
        <v>0.08</v>
      </c>
      <c r="AC782" s="1">
        <v>0.08</v>
      </c>
      <c r="AD782" s="1">
        <v>100</v>
      </c>
      <c r="AE782" s="1">
        <v>0.4</v>
      </c>
      <c r="AF782" s="1">
        <v>0</v>
      </c>
      <c r="AG782" s="1">
        <v>0</v>
      </c>
      <c r="AH782" s="1">
        <v>0.7</v>
      </c>
      <c r="AI782" s="1">
        <v>0</v>
      </c>
      <c r="AJ782" s="1">
        <v>0</v>
      </c>
      <c r="AK782" s="1">
        <v>0.9</v>
      </c>
      <c r="AL782" s="1">
        <v>0</v>
      </c>
      <c r="AM782" s="1">
        <v>0</v>
      </c>
      <c r="AN782" s="1">
        <v>1</v>
      </c>
      <c r="AO782" s="1">
        <v>0</v>
      </c>
      <c r="AP782" s="1">
        <v>0</v>
      </c>
      <c r="AQ782" s="1" t="s">
        <v>77</v>
      </c>
      <c r="AR782" s="1" t="s">
        <v>77</v>
      </c>
      <c r="AS782" s="1" t="s">
        <v>77</v>
      </c>
      <c r="AT782" s="1">
        <v>758658299</v>
      </c>
      <c r="AU782" s="1">
        <v>692285433</v>
      </c>
      <c r="AV782" s="1">
        <v>91.25</v>
      </c>
      <c r="AW782" s="1">
        <v>1960352000</v>
      </c>
      <c r="AX782" s="1">
        <v>0</v>
      </c>
      <c r="AY782" s="1">
        <v>0</v>
      </c>
      <c r="AZ782" s="1">
        <v>1189413000</v>
      </c>
      <c r="BA782" s="1">
        <v>0</v>
      </c>
      <c r="BB782" s="1">
        <v>0</v>
      </c>
      <c r="BC782" s="1">
        <v>1214943000</v>
      </c>
      <c r="BD782" s="1">
        <v>0</v>
      </c>
      <c r="BE782" s="1">
        <v>0</v>
      </c>
      <c r="BF782" s="1">
        <v>1505071000</v>
      </c>
      <c r="BG782" s="1">
        <v>0</v>
      </c>
      <c r="BH782" s="1">
        <v>0</v>
      </c>
      <c r="BI782" s="1">
        <v>6628437299</v>
      </c>
      <c r="BJ782" s="1">
        <v>692285433</v>
      </c>
      <c r="BK782" s="1">
        <v>10.44</v>
      </c>
      <c r="BL782" s="1"/>
      <c r="BM782" s="10">
        <f t="shared" si="126"/>
        <v>758.65829900000006</v>
      </c>
      <c r="BN782" s="10">
        <f t="shared" si="127"/>
        <v>692.28543300000001</v>
      </c>
      <c r="BO782" s="10">
        <f t="shared" si="128"/>
        <v>1960.3520000000001</v>
      </c>
      <c r="BP782" s="10">
        <f t="shared" si="129"/>
        <v>0</v>
      </c>
      <c r="BQ782" s="10">
        <f t="shared" si="130"/>
        <v>1189.413</v>
      </c>
      <c r="BR782" s="10">
        <f t="shared" si="131"/>
        <v>0</v>
      </c>
      <c r="BS782" s="10">
        <f t="shared" si="132"/>
        <v>1214.943</v>
      </c>
      <c r="BT782" s="10">
        <f t="shared" si="133"/>
        <v>0</v>
      </c>
      <c r="BU782" s="10">
        <f t="shared" si="134"/>
        <v>1505.0709999999999</v>
      </c>
      <c r="BV782" s="10">
        <f t="shared" si="135"/>
        <v>0</v>
      </c>
    </row>
    <row r="783" spans="1:74" x14ac:dyDescent="0.25">
      <c r="A783">
        <v>16</v>
      </c>
      <c r="B783" t="s">
        <v>60</v>
      </c>
      <c r="C783" t="s">
        <v>61</v>
      </c>
      <c r="D783">
        <v>2020</v>
      </c>
      <c r="E783" t="s">
        <v>62</v>
      </c>
      <c r="F783" t="s">
        <v>63</v>
      </c>
      <c r="G783">
        <v>2</v>
      </c>
      <c r="H783" t="s">
        <v>64</v>
      </c>
      <c r="I783" t="s">
        <v>3371</v>
      </c>
      <c r="J783" t="s">
        <v>1312</v>
      </c>
      <c r="K783" t="s">
        <v>1313</v>
      </c>
      <c r="L783" t="s">
        <v>3417</v>
      </c>
      <c r="M783" t="s">
        <v>1314</v>
      </c>
      <c r="N783" t="s">
        <v>3422</v>
      </c>
      <c r="O783" t="s">
        <v>68</v>
      </c>
      <c r="P783" t="s">
        <v>3429</v>
      </c>
      <c r="Q783" t="s">
        <v>140</v>
      </c>
      <c r="R783" t="s">
        <v>3634</v>
      </c>
      <c r="S783" t="s">
        <v>1416</v>
      </c>
      <c r="T783">
        <v>5</v>
      </c>
      <c r="U783">
        <v>4</v>
      </c>
      <c r="V783" t="s">
        <v>1420</v>
      </c>
      <c r="W783">
        <v>3</v>
      </c>
      <c r="X783" t="s">
        <v>128</v>
      </c>
      <c r="Y783">
        <v>1</v>
      </c>
      <c r="Z783" t="s">
        <v>73</v>
      </c>
      <c r="AA783">
        <v>1</v>
      </c>
      <c r="AB783" s="1">
        <v>0.12</v>
      </c>
      <c r="AC783" s="1">
        <v>0.11</v>
      </c>
      <c r="AD783" s="1">
        <v>91.67</v>
      </c>
      <c r="AE783" s="1">
        <v>0.4</v>
      </c>
      <c r="AF783" s="1">
        <v>0</v>
      </c>
      <c r="AG783" s="1">
        <v>0</v>
      </c>
      <c r="AH783" s="1">
        <v>0.75</v>
      </c>
      <c r="AI783" s="1">
        <v>0</v>
      </c>
      <c r="AJ783" s="1">
        <v>0</v>
      </c>
      <c r="AK783" s="1">
        <v>0.9</v>
      </c>
      <c r="AL783" s="1">
        <v>0</v>
      </c>
      <c r="AM783" s="1">
        <v>0</v>
      </c>
      <c r="AN783" s="1">
        <v>1</v>
      </c>
      <c r="AO783" s="1">
        <v>0</v>
      </c>
      <c r="AP783" s="1">
        <v>0</v>
      </c>
      <c r="AQ783" s="1" t="s">
        <v>77</v>
      </c>
      <c r="AR783" s="1" t="s">
        <v>77</v>
      </c>
      <c r="AS783" s="1" t="s">
        <v>77</v>
      </c>
      <c r="AT783" s="1">
        <v>248799667</v>
      </c>
      <c r="AU783" s="1">
        <v>238559800</v>
      </c>
      <c r="AV783" s="1">
        <v>95.88</v>
      </c>
      <c r="AW783" s="1">
        <v>332992000</v>
      </c>
      <c r="AX783" s="1">
        <v>0</v>
      </c>
      <c r="AY783" s="1">
        <v>0</v>
      </c>
      <c r="AZ783" s="1">
        <v>332665000</v>
      </c>
      <c r="BA783" s="1">
        <v>0</v>
      </c>
      <c r="BB783" s="1">
        <v>0</v>
      </c>
      <c r="BC783" s="1">
        <v>339806000</v>
      </c>
      <c r="BD783" s="1">
        <v>0</v>
      </c>
      <c r="BE783" s="1">
        <v>0</v>
      </c>
      <c r="BF783" s="1">
        <v>420952000</v>
      </c>
      <c r="BG783" s="1">
        <v>0</v>
      </c>
      <c r="BH783" s="1">
        <v>0</v>
      </c>
      <c r="BI783" s="1">
        <v>1675214667</v>
      </c>
      <c r="BJ783" s="1">
        <v>238559800</v>
      </c>
      <c r="BK783" s="1">
        <v>14.24</v>
      </c>
      <c r="BL783" s="1"/>
      <c r="BM783" s="10">
        <f t="shared" si="126"/>
        <v>248.799667</v>
      </c>
      <c r="BN783" s="10">
        <f t="shared" si="127"/>
        <v>238.5598</v>
      </c>
      <c r="BO783" s="10">
        <f t="shared" si="128"/>
        <v>332.99200000000002</v>
      </c>
      <c r="BP783" s="10">
        <f t="shared" si="129"/>
        <v>0</v>
      </c>
      <c r="BQ783" s="10">
        <f t="shared" si="130"/>
        <v>332.66500000000002</v>
      </c>
      <c r="BR783" s="10">
        <f t="shared" si="131"/>
        <v>0</v>
      </c>
      <c r="BS783" s="10">
        <f t="shared" si="132"/>
        <v>339.80599999999998</v>
      </c>
      <c r="BT783" s="10">
        <f t="shared" si="133"/>
        <v>0</v>
      </c>
      <c r="BU783" s="10">
        <f t="shared" si="134"/>
        <v>420.952</v>
      </c>
      <c r="BV783" s="10">
        <f t="shared" si="135"/>
        <v>0</v>
      </c>
    </row>
    <row r="784" spans="1:74" x14ac:dyDescent="0.25">
      <c r="A784">
        <v>16</v>
      </c>
      <c r="B784" t="s">
        <v>60</v>
      </c>
      <c r="C784" t="s">
        <v>61</v>
      </c>
      <c r="D784">
        <v>2020</v>
      </c>
      <c r="E784" t="s">
        <v>62</v>
      </c>
      <c r="F784" t="s">
        <v>63</v>
      </c>
      <c r="G784">
        <v>2</v>
      </c>
      <c r="H784" t="s">
        <v>64</v>
      </c>
      <c r="I784" t="s">
        <v>3371</v>
      </c>
      <c r="J784" t="s">
        <v>1312</v>
      </c>
      <c r="K784" t="s">
        <v>1313</v>
      </c>
      <c r="L784" t="s">
        <v>3417</v>
      </c>
      <c r="M784" t="s">
        <v>1314</v>
      </c>
      <c r="N784" t="s">
        <v>3422</v>
      </c>
      <c r="O784" t="s">
        <v>68</v>
      </c>
      <c r="P784" t="s">
        <v>3429</v>
      </c>
      <c r="Q784" t="s">
        <v>140</v>
      </c>
      <c r="R784" t="s">
        <v>3634</v>
      </c>
      <c r="S784" t="s">
        <v>1416</v>
      </c>
      <c r="T784">
        <v>5</v>
      </c>
      <c r="U784">
        <v>5</v>
      </c>
      <c r="V784" t="s">
        <v>1421</v>
      </c>
      <c r="W784">
        <v>2</v>
      </c>
      <c r="X784" t="s">
        <v>76</v>
      </c>
      <c r="Y784">
        <v>1</v>
      </c>
      <c r="Z784" t="s">
        <v>73</v>
      </c>
      <c r="AA784">
        <v>1</v>
      </c>
      <c r="AB784" s="1">
        <v>100</v>
      </c>
      <c r="AC784" s="1">
        <v>100</v>
      </c>
      <c r="AD784" s="1">
        <v>100</v>
      </c>
      <c r="AE784" s="1">
        <v>100</v>
      </c>
      <c r="AF784" s="1">
        <v>0</v>
      </c>
      <c r="AG784" s="1">
        <v>0</v>
      </c>
      <c r="AH784" s="1">
        <v>100</v>
      </c>
      <c r="AI784" s="1">
        <v>0</v>
      </c>
      <c r="AJ784" s="1">
        <v>0</v>
      </c>
      <c r="AK784" s="1">
        <v>100</v>
      </c>
      <c r="AL784" s="1">
        <v>0</v>
      </c>
      <c r="AM784" s="1">
        <v>0</v>
      </c>
      <c r="AN784" s="1">
        <v>100</v>
      </c>
      <c r="AO784" s="1">
        <v>0</v>
      </c>
      <c r="AP784" s="1">
        <v>0</v>
      </c>
      <c r="AQ784" s="1" t="s">
        <v>77</v>
      </c>
      <c r="AR784" s="1" t="s">
        <v>77</v>
      </c>
      <c r="AS784" s="1" t="s">
        <v>77</v>
      </c>
      <c r="AT784" s="1">
        <v>2042215500</v>
      </c>
      <c r="AU784" s="1">
        <v>1897600265</v>
      </c>
      <c r="AV784" s="1">
        <v>92.92</v>
      </c>
      <c r="AW784" s="1">
        <v>2383123000</v>
      </c>
      <c r="AX784" s="1">
        <v>0</v>
      </c>
      <c r="AY784" s="1">
        <v>0</v>
      </c>
      <c r="AZ784" s="1">
        <v>2514533000</v>
      </c>
      <c r="BA784" s="1">
        <v>0</v>
      </c>
      <c r="BB784" s="1">
        <v>0</v>
      </c>
      <c r="BC784" s="1">
        <v>2568500000</v>
      </c>
      <c r="BD784" s="1">
        <v>0</v>
      </c>
      <c r="BE784" s="1">
        <v>0</v>
      </c>
      <c r="BF784" s="1">
        <v>3181893000</v>
      </c>
      <c r="BG784" s="1">
        <v>0</v>
      </c>
      <c r="BH784" s="1">
        <v>0</v>
      </c>
      <c r="BI784" s="1">
        <v>12690264500</v>
      </c>
      <c r="BJ784" s="1">
        <v>1897600265</v>
      </c>
      <c r="BK784" s="1">
        <v>14.95</v>
      </c>
      <c r="BL784" s="1"/>
      <c r="BM784" s="10">
        <f t="shared" si="126"/>
        <v>2042.2155</v>
      </c>
      <c r="BN784" s="10">
        <f t="shared" si="127"/>
        <v>1897.600265</v>
      </c>
      <c r="BO784" s="10">
        <f t="shared" si="128"/>
        <v>2383.123</v>
      </c>
      <c r="BP784" s="10">
        <f t="shared" si="129"/>
        <v>0</v>
      </c>
      <c r="BQ784" s="10">
        <f t="shared" si="130"/>
        <v>2514.5329999999999</v>
      </c>
      <c r="BR784" s="10">
        <f t="shared" si="131"/>
        <v>0</v>
      </c>
      <c r="BS784" s="10">
        <f t="shared" si="132"/>
        <v>2568.5</v>
      </c>
      <c r="BT784" s="10">
        <f t="shared" si="133"/>
        <v>0</v>
      </c>
      <c r="BU784" s="10">
        <f t="shared" si="134"/>
        <v>3181.893</v>
      </c>
      <c r="BV784" s="10">
        <f t="shared" si="135"/>
        <v>0</v>
      </c>
    </row>
    <row r="785" spans="1:74" x14ac:dyDescent="0.25">
      <c r="A785">
        <v>16</v>
      </c>
      <c r="B785" t="s">
        <v>60</v>
      </c>
      <c r="C785" t="s">
        <v>61</v>
      </c>
      <c r="D785">
        <v>2020</v>
      </c>
      <c r="E785" t="s">
        <v>62</v>
      </c>
      <c r="F785" t="s">
        <v>63</v>
      </c>
      <c r="G785">
        <v>2</v>
      </c>
      <c r="H785" t="s">
        <v>64</v>
      </c>
      <c r="I785" t="s">
        <v>3371</v>
      </c>
      <c r="J785" t="s">
        <v>1312</v>
      </c>
      <c r="K785" t="s">
        <v>1313</v>
      </c>
      <c r="L785" t="s">
        <v>3417</v>
      </c>
      <c r="M785" t="s">
        <v>1314</v>
      </c>
      <c r="N785" t="s">
        <v>3422</v>
      </c>
      <c r="O785" t="s">
        <v>68</v>
      </c>
      <c r="P785" t="s">
        <v>3429</v>
      </c>
      <c r="Q785" t="s">
        <v>140</v>
      </c>
      <c r="R785" t="s">
        <v>3634</v>
      </c>
      <c r="S785" t="s">
        <v>1416</v>
      </c>
      <c r="T785">
        <v>5</v>
      </c>
      <c r="U785">
        <v>6</v>
      </c>
      <c r="V785" t="s">
        <v>1422</v>
      </c>
      <c r="W785">
        <v>2</v>
      </c>
      <c r="X785" t="s">
        <v>76</v>
      </c>
      <c r="Y785">
        <v>1</v>
      </c>
      <c r="Z785" t="s">
        <v>73</v>
      </c>
      <c r="AA785">
        <v>1</v>
      </c>
      <c r="AB785" s="1">
        <v>100</v>
      </c>
      <c r="AC785" s="1">
        <v>99.6</v>
      </c>
      <c r="AD785" s="1">
        <v>99.6</v>
      </c>
      <c r="AE785" s="1">
        <v>100</v>
      </c>
      <c r="AF785" s="1">
        <v>0</v>
      </c>
      <c r="AG785" s="1">
        <v>0</v>
      </c>
      <c r="AH785" s="1">
        <v>100</v>
      </c>
      <c r="AI785" s="1">
        <v>0</v>
      </c>
      <c r="AJ785" s="1">
        <v>0</v>
      </c>
      <c r="AK785" s="1">
        <v>100</v>
      </c>
      <c r="AL785" s="1">
        <v>0</v>
      </c>
      <c r="AM785" s="1">
        <v>0</v>
      </c>
      <c r="AN785" s="1">
        <v>100</v>
      </c>
      <c r="AO785" s="1">
        <v>0</v>
      </c>
      <c r="AP785" s="1">
        <v>0</v>
      </c>
      <c r="AQ785" s="1" t="s">
        <v>77</v>
      </c>
      <c r="AR785" s="1" t="s">
        <v>77</v>
      </c>
      <c r="AS785" s="1" t="s">
        <v>77</v>
      </c>
      <c r="AT785" s="1">
        <v>492863000</v>
      </c>
      <c r="AU785" s="1">
        <v>454526000</v>
      </c>
      <c r="AV785" s="1">
        <v>92.22</v>
      </c>
      <c r="AW785" s="1">
        <v>477032000</v>
      </c>
      <c r="AX785" s="1">
        <v>0</v>
      </c>
      <c r="AY785" s="1">
        <v>0</v>
      </c>
      <c r="AZ785" s="1">
        <v>644097000</v>
      </c>
      <c r="BA785" s="1">
        <v>0</v>
      </c>
      <c r="BB785" s="1">
        <v>0</v>
      </c>
      <c r="BC785" s="1">
        <v>657922000</v>
      </c>
      <c r="BD785" s="1">
        <v>0</v>
      </c>
      <c r="BE785" s="1">
        <v>0</v>
      </c>
      <c r="BF785" s="1">
        <v>815033000</v>
      </c>
      <c r="BG785" s="1">
        <v>0</v>
      </c>
      <c r="BH785" s="1">
        <v>0</v>
      </c>
      <c r="BI785" s="1">
        <v>3086947000</v>
      </c>
      <c r="BJ785" s="1">
        <v>454526000</v>
      </c>
      <c r="BK785" s="1">
        <v>14.72</v>
      </c>
      <c r="BL785" s="1"/>
      <c r="BM785" s="10">
        <f t="shared" si="126"/>
        <v>492.863</v>
      </c>
      <c r="BN785" s="10">
        <f t="shared" si="127"/>
        <v>454.52600000000001</v>
      </c>
      <c r="BO785" s="10">
        <f t="shared" si="128"/>
        <v>477.03199999999998</v>
      </c>
      <c r="BP785" s="10">
        <f t="shared" si="129"/>
        <v>0</v>
      </c>
      <c r="BQ785" s="10">
        <f t="shared" si="130"/>
        <v>644.09699999999998</v>
      </c>
      <c r="BR785" s="10">
        <f t="shared" si="131"/>
        <v>0</v>
      </c>
      <c r="BS785" s="10">
        <f t="shared" si="132"/>
        <v>657.92200000000003</v>
      </c>
      <c r="BT785" s="10">
        <f t="shared" si="133"/>
        <v>0</v>
      </c>
      <c r="BU785" s="10">
        <f t="shared" si="134"/>
        <v>815.03300000000002</v>
      </c>
      <c r="BV785" s="10">
        <f t="shared" si="135"/>
        <v>0</v>
      </c>
    </row>
    <row r="786" spans="1:74" x14ac:dyDescent="0.25">
      <c r="A786">
        <v>16</v>
      </c>
      <c r="B786" t="s">
        <v>60</v>
      </c>
      <c r="C786" t="s">
        <v>61</v>
      </c>
      <c r="D786">
        <v>2020</v>
      </c>
      <c r="E786" t="s">
        <v>62</v>
      </c>
      <c r="F786" t="s">
        <v>63</v>
      </c>
      <c r="G786">
        <v>2</v>
      </c>
      <c r="H786" t="s">
        <v>64</v>
      </c>
      <c r="I786" t="s">
        <v>3371</v>
      </c>
      <c r="J786" t="s">
        <v>1312</v>
      </c>
      <c r="K786" t="s">
        <v>1313</v>
      </c>
      <c r="L786" t="s">
        <v>3417</v>
      </c>
      <c r="M786" t="s">
        <v>1314</v>
      </c>
      <c r="N786" t="s">
        <v>3422</v>
      </c>
      <c r="O786" t="s">
        <v>68</v>
      </c>
      <c r="P786" t="s">
        <v>3429</v>
      </c>
      <c r="Q786" t="s">
        <v>140</v>
      </c>
      <c r="R786" t="s">
        <v>3634</v>
      </c>
      <c r="S786" t="s">
        <v>1416</v>
      </c>
      <c r="T786">
        <v>5</v>
      </c>
      <c r="U786">
        <v>7</v>
      </c>
      <c r="V786" t="s">
        <v>1423</v>
      </c>
      <c r="W786">
        <v>1</v>
      </c>
      <c r="X786" t="s">
        <v>72</v>
      </c>
      <c r="Y786">
        <v>1</v>
      </c>
      <c r="Z786" t="s">
        <v>73</v>
      </c>
      <c r="AA786">
        <v>1</v>
      </c>
      <c r="AB786" s="1">
        <v>1</v>
      </c>
      <c r="AC786" s="1">
        <v>1</v>
      </c>
      <c r="AD786" s="1">
        <v>100</v>
      </c>
      <c r="AE786" s="1">
        <v>2</v>
      </c>
      <c r="AF786" s="1">
        <v>0</v>
      </c>
      <c r="AG786" s="1">
        <v>0</v>
      </c>
      <c r="AH786" s="1">
        <v>3</v>
      </c>
      <c r="AI786" s="1">
        <v>0</v>
      </c>
      <c r="AJ786" s="1">
        <v>0</v>
      </c>
      <c r="AK786" s="1">
        <v>2</v>
      </c>
      <c r="AL786" s="1">
        <v>0</v>
      </c>
      <c r="AM786" s="1">
        <v>0</v>
      </c>
      <c r="AN786" s="1">
        <v>1</v>
      </c>
      <c r="AO786" s="1">
        <v>0</v>
      </c>
      <c r="AP786" s="1">
        <v>0</v>
      </c>
      <c r="AQ786" s="1">
        <v>9</v>
      </c>
      <c r="AR786" s="1">
        <v>1</v>
      </c>
      <c r="AS786" s="1">
        <v>11.11</v>
      </c>
      <c r="AT786" s="1">
        <v>143541000</v>
      </c>
      <c r="AU786" s="1">
        <v>137706000</v>
      </c>
      <c r="AV786" s="1">
        <v>95.94</v>
      </c>
      <c r="AW786" s="1">
        <v>173088000</v>
      </c>
      <c r="AX786" s="1">
        <v>0</v>
      </c>
      <c r="AY786" s="1">
        <v>0</v>
      </c>
      <c r="AZ786" s="1">
        <v>258915000</v>
      </c>
      <c r="BA786" s="1">
        <v>0</v>
      </c>
      <c r="BB786" s="1">
        <v>0</v>
      </c>
      <c r="BC786" s="1">
        <v>264472000</v>
      </c>
      <c r="BD786" s="1">
        <v>0</v>
      </c>
      <c r="BE786" s="1">
        <v>0</v>
      </c>
      <c r="BF786" s="1">
        <v>327628000</v>
      </c>
      <c r="BG786" s="1">
        <v>0</v>
      </c>
      <c r="BH786" s="1">
        <v>0</v>
      </c>
      <c r="BI786" s="1">
        <v>1167644000</v>
      </c>
      <c r="BJ786" s="1">
        <v>137706000</v>
      </c>
      <c r="BK786" s="1">
        <v>11.79</v>
      </c>
      <c r="BL786" s="1"/>
      <c r="BM786" s="10">
        <f t="shared" si="126"/>
        <v>143.541</v>
      </c>
      <c r="BN786" s="10">
        <f t="shared" si="127"/>
        <v>137.70599999999999</v>
      </c>
      <c r="BO786" s="10">
        <f t="shared" si="128"/>
        <v>173.08799999999999</v>
      </c>
      <c r="BP786" s="10">
        <f t="shared" si="129"/>
        <v>0</v>
      </c>
      <c r="BQ786" s="10">
        <f t="shared" si="130"/>
        <v>258.91500000000002</v>
      </c>
      <c r="BR786" s="10">
        <f t="shared" si="131"/>
        <v>0</v>
      </c>
      <c r="BS786" s="10">
        <f t="shared" si="132"/>
        <v>264.47199999999998</v>
      </c>
      <c r="BT786" s="10">
        <f t="shared" si="133"/>
        <v>0</v>
      </c>
      <c r="BU786" s="10">
        <f t="shared" si="134"/>
        <v>327.62799999999999</v>
      </c>
      <c r="BV786" s="10">
        <f t="shared" si="135"/>
        <v>0</v>
      </c>
    </row>
    <row r="787" spans="1:74" x14ac:dyDescent="0.25">
      <c r="A787">
        <v>16</v>
      </c>
      <c r="B787" t="s">
        <v>60</v>
      </c>
      <c r="C787" t="s">
        <v>61</v>
      </c>
      <c r="D787">
        <v>2020</v>
      </c>
      <c r="E787" t="s">
        <v>62</v>
      </c>
      <c r="F787" t="s">
        <v>63</v>
      </c>
      <c r="G787">
        <v>2</v>
      </c>
      <c r="H787" t="s">
        <v>64</v>
      </c>
      <c r="I787" t="s">
        <v>3371</v>
      </c>
      <c r="J787" t="s">
        <v>1312</v>
      </c>
      <c r="K787" t="s">
        <v>1313</v>
      </c>
      <c r="L787" t="s">
        <v>3417</v>
      </c>
      <c r="M787" t="s">
        <v>1314</v>
      </c>
      <c r="N787" t="s">
        <v>3422</v>
      </c>
      <c r="O787" t="s">
        <v>68</v>
      </c>
      <c r="P787" t="s">
        <v>3429</v>
      </c>
      <c r="Q787" t="s">
        <v>140</v>
      </c>
      <c r="R787" t="s">
        <v>3634</v>
      </c>
      <c r="S787" t="s">
        <v>1416</v>
      </c>
      <c r="T787">
        <v>5</v>
      </c>
      <c r="U787">
        <v>8</v>
      </c>
      <c r="V787" t="s">
        <v>1424</v>
      </c>
      <c r="W787">
        <v>2</v>
      </c>
      <c r="X787" t="s">
        <v>76</v>
      </c>
      <c r="Y787">
        <v>1</v>
      </c>
      <c r="Z787" t="s">
        <v>73</v>
      </c>
      <c r="AA787">
        <v>1</v>
      </c>
      <c r="AB787" s="1">
        <v>100</v>
      </c>
      <c r="AC787" s="1">
        <v>100</v>
      </c>
      <c r="AD787" s="1">
        <v>100</v>
      </c>
      <c r="AE787" s="1">
        <v>100</v>
      </c>
      <c r="AF787" s="1">
        <v>0</v>
      </c>
      <c r="AG787" s="1">
        <v>0</v>
      </c>
      <c r="AH787" s="1">
        <v>100</v>
      </c>
      <c r="AI787" s="1">
        <v>0</v>
      </c>
      <c r="AJ787" s="1">
        <v>0</v>
      </c>
      <c r="AK787" s="1">
        <v>100</v>
      </c>
      <c r="AL787" s="1">
        <v>0</v>
      </c>
      <c r="AM787" s="1">
        <v>0</v>
      </c>
      <c r="AN787" s="1">
        <v>100</v>
      </c>
      <c r="AO787" s="1">
        <v>0</v>
      </c>
      <c r="AP787" s="1">
        <v>0</v>
      </c>
      <c r="AQ787" s="1" t="s">
        <v>77</v>
      </c>
      <c r="AR787" s="1" t="s">
        <v>77</v>
      </c>
      <c r="AS787" s="1" t="s">
        <v>77</v>
      </c>
      <c r="AT787" s="1">
        <v>1079607085</v>
      </c>
      <c r="AU787" s="1">
        <v>965625501</v>
      </c>
      <c r="AV787" s="1">
        <v>89.44</v>
      </c>
      <c r="AW787" s="1">
        <v>2986674000</v>
      </c>
      <c r="AX787" s="1">
        <v>0</v>
      </c>
      <c r="AY787" s="1">
        <v>0</v>
      </c>
      <c r="AZ787" s="1">
        <v>3126982000</v>
      </c>
      <c r="BA787" s="1">
        <v>0</v>
      </c>
      <c r="BB787" s="1">
        <v>0</v>
      </c>
      <c r="BC787" s="1">
        <v>3163415000</v>
      </c>
      <c r="BD787" s="1">
        <v>0</v>
      </c>
      <c r="BE787" s="1">
        <v>0</v>
      </c>
      <c r="BF787" s="1">
        <v>5178967000</v>
      </c>
      <c r="BG787" s="1">
        <v>0</v>
      </c>
      <c r="BH787" s="1">
        <v>0</v>
      </c>
      <c r="BI787" s="1">
        <v>15535645085</v>
      </c>
      <c r="BJ787" s="1">
        <v>965625501</v>
      </c>
      <c r="BK787" s="1">
        <v>6.22</v>
      </c>
      <c r="BL787" s="1"/>
      <c r="BM787" s="10">
        <f t="shared" si="126"/>
        <v>1079.6070850000001</v>
      </c>
      <c r="BN787" s="10">
        <f t="shared" si="127"/>
        <v>965.62550099999999</v>
      </c>
      <c r="BO787" s="10">
        <f t="shared" si="128"/>
        <v>2986.674</v>
      </c>
      <c r="BP787" s="10">
        <f t="shared" si="129"/>
        <v>0</v>
      </c>
      <c r="BQ787" s="10">
        <f t="shared" si="130"/>
        <v>3126.982</v>
      </c>
      <c r="BR787" s="10">
        <f t="shared" si="131"/>
        <v>0</v>
      </c>
      <c r="BS787" s="10">
        <f t="shared" si="132"/>
        <v>3163.415</v>
      </c>
      <c r="BT787" s="10">
        <f t="shared" si="133"/>
        <v>0</v>
      </c>
      <c r="BU787" s="10">
        <f t="shared" si="134"/>
        <v>5178.9669999999996</v>
      </c>
      <c r="BV787" s="10">
        <f t="shared" si="135"/>
        <v>0</v>
      </c>
    </row>
    <row r="788" spans="1:74" x14ac:dyDescent="0.25">
      <c r="A788">
        <v>16</v>
      </c>
      <c r="B788" t="s">
        <v>60</v>
      </c>
      <c r="C788" t="s">
        <v>61</v>
      </c>
      <c r="D788">
        <v>2020</v>
      </c>
      <c r="E788" t="s">
        <v>62</v>
      </c>
      <c r="F788" t="s">
        <v>63</v>
      </c>
      <c r="G788">
        <v>2</v>
      </c>
      <c r="H788" t="s">
        <v>64</v>
      </c>
      <c r="I788" t="s">
        <v>3371</v>
      </c>
      <c r="J788" t="s">
        <v>1312</v>
      </c>
      <c r="K788" t="s">
        <v>1313</v>
      </c>
      <c r="L788" t="s">
        <v>3417</v>
      </c>
      <c r="M788" t="s">
        <v>1314</v>
      </c>
      <c r="N788" t="s">
        <v>3422</v>
      </c>
      <c r="O788" t="s">
        <v>68</v>
      </c>
      <c r="P788" t="s">
        <v>3427</v>
      </c>
      <c r="Q788" t="s">
        <v>69</v>
      </c>
      <c r="R788" t="s">
        <v>3635</v>
      </c>
      <c r="S788" t="s">
        <v>1425</v>
      </c>
      <c r="T788">
        <v>10</v>
      </c>
      <c r="U788">
        <v>1</v>
      </c>
      <c r="V788" t="s">
        <v>1426</v>
      </c>
      <c r="W788">
        <v>3</v>
      </c>
      <c r="X788" t="s">
        <v>128</v>
      </c>
      <c r="Y788">
        <v>1</v>
      </c>
      <c r="Z788" t="s">
        <v>73</v>
      </c>
      <c r="AA788">
        <v>1</v>
      </c>
      <c r="AB788" s="1">
        <v>7</v>
      </c>
      <c r="AC788" s="1">
        <v>7</v>
      </c>
      <c r="AD788" s="1">
        <v>100</v>
      </c>
      <c r="AE788" s="1">
        <v>16</v>
      </c>
      <c r="AF788" s="1">
        <v>0</v>
      </c>
      <c r="AG788" s="1">
        <v>0</v>
      </c>
      <c r="AH788" s="1">
        <v>25</v>
      </c>
      <c r="AI788" s="1">
        <v>0</v>
      </c>
      <c r="AJ788" s="1">
        <v>0</v>
      </c>
      <c r="AK788" s="1">
        <v>36</v>
      </c>
      <c r="AL788" s="1">
        <v>0</v>
      </c>
      <c r="AM788" s="1">
        <v>0</v>
      </c>
      <c r="AN788" s="1">
        <v>43</v>
      </c>
      <c r="AO788" s="1">
        <v>0</v>
      </c>
      <c r="AP788" s="1">
        <v>0</v>
      </c>
      <c r="AQ788" s="1" t="s">
        <v>77</v>
      </c>
      <c r="AR788" s="1" t="s">
        <v>77</v>
      </c>
      <c r="AS788" s="1" t="s">
        <v>77</v>
      </c>
      <c r="AT788" s="1">
        <v>1273596775</v>
      </c>
      <c r="AU788" s="1">
        <v>1273533049</v>
      </c>
      <c r="AV788" s="1">
        <v>99.99</v>
      </c>
      <c r="AW788" s="1">
        <v>1665771000</v>
      </c>
      <c r="AX788" s="1">
        <v>0</v>
      </c>
      <c r="AY788" s="1">
        <v>0</v>
      </c>
      <c r="AZ788" s="1">
        <v>2688045000</v>
      </c>
      <c r="BA788" s="1">
        <v>0</v>
      </c>
      <c r="BB788" s="1">
        <v>0</v>
      </c>
      <c r="BC788" s="1">
        <v>2943803000</v>
      </c>
      <c r="BD788" s="1">
        <v>0</v>
      </c>
      <c r="BE788" s="1">
        <v>0</v>
      </c>
      <c r="BF788" s="1">
        <v>3018884000</v>
      </c>
      <c r="BG788" s="1">
        <v>0</v>
      </c>
      <c r="BH788" s="1">
        <v>0</v>
      </c>
      <c r="BI788" s="1">
        <v>11590099775</v>
      </c>
      <c r="BJ788" s="1">
        <v>1273533049</v>
      </c>
      <c r="BK788" s="1">
        <v>10.99</v>
      </c>
      <c r="BL788" s="1"/>
      <c r="BM788" s="10">
        <f t="shared" si="126"/>
        <v>1273.596775</v>
      </c>
      <c r="BN788" s="10">
        <f t="shared" si="127"/>
        <v>1273.5330489999999</v>
      </c>
      <c r="BO788" s="10">
        <f t="shared" si="128"/>
        <v>1665.771</v>
      </c>
      <c r="BP788" s="10">
        <f t="shared" si="129"/>
        <v>0</v>
      </c>
      <c r="BQ788" s="10">
        <f t="shared" si="130"/>
        <v>2688.0450000000001</v>
      </c>
      <c r="BR788" s="10">
        <f t="shared" si="131"/>
        <v>0</v>
      </c>
      <c r="BS788" s="10">
        <f t="shared" si="132"/>
        <v>2943.8029999999999</v>
      </c>
      <c r="BT788" s="10">
        <f t="shared" si="133"/>
        <v>0</v>
      </c>
      <c r="BU788" s="10">
        <f t="shared" si="134"/>
        <v>3018.884</v>
      </c>
      <c r="BV788" s="10">
        <f t="shared" si="135"/>
        <v>0</v>
      </c>
    </row>
    <row r="789" spans="1:74" x14ac:dyDescent="0.25">
      <c r="A789">
        <v>16</v>
      </c>
      <c r="B789" t="s">
        <v>60</v>
      </c>
      <c r="C789" t="s">
        <v>61</v>
      </c>
      <c r="D789">
        <v>2020</v>
      </c>
      <c r="E789" t="s">
        <v>62</v>
      </c>
      <c r="F789" t="s">
        <v>63</v>
      </c>
      <c r="G789">
        <v>2</v>
      </c>
      <c r="H789" t="s">
        <v>64</v>
      </c>
      <c r="I789" t="s">
        <v>3371</v>
      </c>
      <c r="J789" t="s">
        <v>1312</v>
      </c>
      <c r="K789" t="s">
        <v>1313</v>
      </c>
      <c r="L789" t="s">
        <v>3417</v>
      </c>
      <c r="M789" t="s">
        <v>1314</v>
      </c>
      <c r="N789" t="s">
        <v>3422</v>
      </c>
      <c r="O789" t="s">
        <v>68</v>
      </c>
      <c r="P789" t="s">
        <v>3427</v>
      </c>
      <c r="Q789" t="s">
        <v>69</v>
      </c>
      <c r="R789" t="s">
        <v>3635</v>
      </c>
      <c r="S789" t="s">
        <v>1425</v>
      </c>
      <c r="T789">
        <v>10</v>
      </c>
      <c r="U789">
        <v>2</v>
      </c>
      <c r="V789" t="s">
        <v>1427</v>
      </c>
      <c r="W789">
        <v>2</v>
      </c>
      <c r="X789" t="s">
        <v>76</v>
      </c>
      <c r="Y789">
        <v>1</v>
      </c>
      <c r="Z789" t="s">
        <v>73</v>
      </c>
      <c r="AA789">
        <v>1</v>
      </c>
      <c r="AB789" s="1">
        <v>100</v>
      </c>
      <c r="AC789" s="1">
        <v>100</v>
      </c>
      <c r="AD789" s="1">
        <v>100</v>
      </c>
      <c r="AE789" s="1">
        <v>100</v>
      </c>
      <c r="AF789" s="1">
        <v>0</v>
      </c>
      <c r="AG789" s="1">
        <v>0</v>
      </c>
      <c r="AH789" s="1">
        <v>100</v>
      </c>
      <c r="AI789" s="1">
        <v>0</v>
      </c>
      <c r="AJ789" s="1">
        <v>0</v>
      </c>
      <c r="AK789" s="1">
        <v>100</v>
      </c>
      <c r="AL789" s="1">
        <v>0</v>
      </c>
      <c r="AM789" s="1">
        <v>0</v>
      </c>
      <c r="AN789" s="1">
        <v>100</v>
      </c>
      <c r="AO789" s="1">
        <v>0</v>
      </c>
      <c r="AP789" s="1">
        <v>0</v>
      </c>
      <c r="AQ789" s="1" t="s">
        <v>77</v>
      </c>
      <c r="AR789" s="1" t="s">
        <v>77</v>
      </c>
      <c r="AS789" s="1" t="s">
        <v>77</v>
      </c>
      <c r="AT789" s="1">
        <v>925595565</v>
      </c>
      <c r="AU789" s="1">
        <v>924316312</v>
      </c>
      <c r="AV789" s="1">
        <v>99.86</v>
      </c>
      <c r="AW789" s="1">
        <v>1038786000</v>
      </c>
      <c r="AX789" s="1">
        <v>0</v>
      </c>
      <c r="AY789" s="1">
        <v>0</v>
      </c>
      <c r="AZ789" s="1">
        <v>1476849000</v>
      </c>
      <c r="BA789" s="1">
        <v>0</v>
      </c>
      <c r="BB789" s="1">
        <v>0</v>
      </c>
      <c r="BC789" s="1">
        <v>1496858000</v>
      </c>
      <c r="BD789" s="1">
        <v>0</v>
      </c>
      <c r="BE789" s="1">
        <v>0</v>
      </c>
      <c r="BF789" s="1">
        <v>1566789000</v>
      </c>
      <c r="BG789" s="1">
        <v>0</v>
      </c>
      <c r="BH789" s="1">
        <v>0</v>
      </c>
      <c r="BI789" s="1">
        <v>6504877565</v>
      </c>
      <c r="BJ789" s="1">
        <v>924316312</v>
      </c>
      <c r="BK789" s="1">
        <v>14.21</v>
      </c>
      <c r="BL789" s="1"/>
      <c r="BM789" s="10">
        <f t="shared" si="126"/>
        <v>925.59556499999997</v>
      </c>
      <c r="BN789" s="10">
        <f t="shared" si="127"/>
        <v>924.31631200000004</v>
      </c>
      <c r="BO789" s="10">
        <f t="shared" si="128"/>
        <v>1038.7860000000001</v>
      </c>
      <c r="BP789" s="10">
        <f t="shared" si="129"/>
        <v>0</v>
      </c>
      <c r="BQ789" s="10">
        <f t="shared" si="130"/>
        <v>1476.8489999999999</v>
      </c>
      <c r="BR789" s="10">
        <f t="shared" si="131"/>
        <v>0</v>
      </c>
      <c r="BS789" s="10">
        <f t="shared" si="132"/>
        <v>1496.8579999999999</v>
      </c>
      <c r="BT789" s="10">
        <f t="shared" si="133"/>
        <v>0</v>
      </c>
      <c r="BU789" s="10">
        <f t="shared" si="134"/>
        <v>1566.789</v>
      </c>
      <c r="BV789" s="10">
        <f t="shared" si="135"/>
        <v>0</v>
      </c>
    </row>
    <row r="790" spans="1:74" x14ac:dyDescent="0.25">
      <c r="A790">
        <v>16</v>
      </c>
      <c r="B790" t="s">
        <v>60</v>
      </c>
      <c r="C790" t="s">
        <v>61</v>
      </c>
      <c r="D790">
        <v>2020</v>
      </c>
      <c r="E790" t="s">
        <v>62</v>
      </c>
      <c r="F790" t="s">
        <v>63</v>
      </c>
      <c r="G790">
        <v>2</v>
      </c>
      <c r="H790" t="s">
        <v>64</v>
      </c>
      <c r="I790" t="s">
        <v>3371</v>
      </c>
      <c r="J790" t="s">
        <v>1312</v>
      </c>
      <c r="K790" t="s">
        <v>1313</v>
      </c>
      <c r="L790" t="s">
        <v>3417</v>
      </c>
      <c r="M790" t="s">
        <v>1314</v>
      </c>
      <c r="N790" t="s">
        <v>3422</v>
      </c>
      <c r="O790" t="s">
        <v>68</v>
      </c>
      <c r="P790" t="s">
        <v>3427</v>
      </c>
      <c r="Q790" t="s">
        <v>69</v>
      </c>
      <c r="R790" t="s">
        <v>3635</v>
      </c>
      <c r="S790" t="s">
        <v>1425</v>
      </c>
      <c r="T790">
        <v>10</v>
      </c>
      <c r="U790">
        <v>3</v>
      </c>
      <c r="V790" t="s">
        <v>1428</v>
      </c>
      <c r="W790">
        <v>2</v>
      </c>
      <c r="X790" t="s">
        <v>76</v>
      </c>
      <c r="Y790">
        <v>1</v>
      </c>
      <c r="Z790" t="s">
        <v>73</v>
      </c>
      <c r="AA790">
        <v>1</v>
      </c>
      <c r="AB790" s="1">
        <v>100</v>
      </c>
      <c r="AC790" s="1">
        <v>100</v>
      </c>
      <c r="AD790" s="1">
        <v>100</v>
      </c>
      <c r="AE790" s="1">
        <v>100</v>
      </c>
      <c r="AF790" s="1">
        <v>0</v>
      </c>
      <c r="AG790" s="1">
        <v>0</v>
      </c>
      <c r="AH790" s="1">
        <v>100</v>
      </c>
      <c r="AI790" s="1">
        <v>0</v>
      </c>
      <c r="AJ790" s="1">
        <v>0</v>
      </c>
      <c r="AK790" s="1">
        <v>100</v>
      </c>
      <c r="AL790" s="1">
        <v>0</v>
      </c>
      <c r="AM790" s="1">
        <v>0</v>
      </c>
      <c r="AN790" s="1">
        <v>100</v>
      </c>
      <c r="AO790" s="1">
        <v>0</v>
      </c>
      <c r="AP790" s="1">
        <v>0</v>
      </c>
      <c r="AQ790" s="1" t="s">
        <v>77</v>
      </c>
      <c r="AR790" s="1" t="s">
        <v>77</v>
      </c>
      <c r="AS790" s="1" t="s">
        <v>77</v>
      </c>
      <c r="AT790" s="1">
        <v>416575340</v>
      </c>
      <c r="AU790" s="1">
        <v>416469133</v>
      </c>
      <c r="AV790" s="1">
        <v>99.97</v>
      </c>
      <c r="AW790" s="1">
        <v>515464000</v>
      </c>
      <c r="AX790" s="1">
        <v>0</v>
      </c>
      <c r="AY790" s="1">
        <v>0</v>
      </c>
      <c r="AZ790" s="1">
        <v>647017000</v>
      </c>
      <c r="BA790" s="1">
        <v>0</v>
      </c>
      <c r="BB790" s="1">
        <v>0</v>
      </c>
      <c r="BC790" s="1">
        <v>610892000</v>
      </c>
      <c r="BD790" s="1">
        <v>0</v>
      </c>
      <c r="BE790" s="1">
        <v>0</v>
      </c>
      <c r="BF790" s="1">
        <v>686421000</v>
      </c>
      <c r="BG790" s="1">
        <v>0</v>
      </c>
      <c r="BH790" s="1">
        <v>0</v>
      </c>
      <c r="BI790" s="1">
        <v>2876369340</v>
      </c>
      <c r="BJ790" s="1">
        <v>416469133</v>
      </c>
      <c r="BK790" s="1">
        <v>14.48</v>
      </c>
      <c r="BL790" s="1"/>
      <c r="BM790" s="10">
        <f t="shared" si="126"/>
        <v>416.57533999999998</v>
      </c>
      <c r="BN790" s="10">
        <f t="shared" si="127"/>
        <v>416.469133</v>
      </c>
      <c r="BO790" s="10">
        <f t="shared" si="128"/>
        <v>515.46400000000006</v>
      </c>
      <c r="BP790" s="10">
        <f t="shared" si="129"/>
        <v>0</v>
      </c>
      <c r="BQ790" s="10">
        <f t="shared" si="130"/>
        <v>647.01700000000005</v>
      </c>
      <c r="BR790" s="10">
        <f t="shared" si="131"/>
        <v>0</v>
      </c>
      <c r="BS790" s="10">
        <f t="shared" si="132"/>
        <v>610.89200000000005</v>
      </c>
      <c r="BT790" s="10">
        <f t="shared" si="133"/>
        <v>0</v>
      </c>
      <c r="BU790" s="10">
        <f t="shared" si="134"/>
        <v>686.42100000000005</v>
      </c>
      <c r="BV790" s="10">
        <f t="shared" si="135"/>
        <v>0</v>
      </c>
    </row>
    <row r="791" spans="1:74" x14ac:dyDescent="0.25">
      <c r="A791">
        <v>16</v>
      </c>
      <c r="B791" t="s">
        <v>60</v>
      </c>
      <c r="C791" t="s">
        <v>61</v>
      </c>
      <c r="D791">
        <v>2020</v>
      </c>
      <c r="E791" t="s">
        <v>62</v>
      </c>
      <c r="F791" t="s">
        <v>63</v>
      </c>
      <c r="G791">
        <v>2</v>
      </c>
      <c r="H791" t="s">
        <v>64</v>
      </c>
      <c r="I791" t="s">
        <v>3371</v>
      </c>
      <c r="J791" t="s">
        <v>1312</v>
      </c>
      <c r="K791" t="s">
        <v>1313</v>
      </c>
      <c r="L791" t="s">
        <v>3417</v>
      </c>
      <c r="M791" t="s">
        <v>1314</v>
      </c>
      <c r="N791" t="s">
        <v>3422</v>
      </c>
      <c r="O791" t="s">
        <v>68</v>
      </c>
      <c r="P791" t="s">
        <v>3427</v>
      </c>
      <c r="Q791" t="s">
        <v>69</v>
      </c>
      <c r="R791" t="s">
        <v>3635</v>
      </c>
      <c r="S791" t="s">
        <v>1425</v>
      </c>
      <c r="T791">
        <v>10</v>
      </c>
      <c r="U791">
        <v>4</v>
      </c>
      <c r="V791" t="s">
        <v>1429</v>
      </c>
      <c r="W791">
        <v>2</v>
      </c>
      <c r="X791" t="s">
        <v>76</v>
      </c>
      <c r="Y791">
        <v>1</v>
      </c>
      <c r="Z791" t="s">
        <v>73</v>
      </c>
      <c r="AA791">
        <v>1</v>
      </c>
      <c r="AB791" s="1">
        <v>100</v>
      </c>
      <c r="AC791" s="1">
        <v>100</v>
      </c>
      <c r="AD791" s="1">
        <v>100</v>
      </c>
      <c r="AE791" s="1">
        <v>100</v>
      </c>
      <c r="AF791" s="1">
        <v>0</v>
      </c>
      <c r="AG791" s="1">
        <v>0</v>
      </c>
      <c r="AH791" s="1">
        <v>100</v>
      </c>
      <c r="AI791" s="1">
        <v>0</v>
      </c>
      <c r="AJ791" s="1">
        <v>0</v>
      </c>
      <c r="AK791" s="1">
        <v>100</v>
      </c>
      <c r="AL791" s="1">
        <v>0</v>
      </c>
      <c r="AM791" s="1">
        <v>0</v>
      </c>
      <c r="AN791" s="1">
        <v>100</v>
      </c>
      <c r="AO791" s="1">
        <v>0</v>
      </c>
      <c r="AP791" s="1">
        <v>0</v>
      </c>
      <c r="AQ791" s="1" t="s">
        <v>77</v>
      </c>
      <c r="AR791" s="1" t="s">
        <v>77</v>
      </c>
      <c r="AS791" s="1" t="s">
        <v>77</v>
      </c>
      <c r="AT791" s="1">
        <v>201818000</v>
      </c>
      <c r="AU791" s="1">
        <v>201818000</v>
      </c>
      <c r="AV791" s="1">
        <v>100</v>
      </c>
      <c r="AW791" s="1">
        <v>234892000</v>
      </c>
      <c r="AX791" s="1">
        <v>0</v>
      </c>
      <c r="AY791" s="1">
        <v>0</v>
      </c>
      <c r="AZ791" s="1">
        <v>492589000</v>
      </c>
      <c r="BA791" s="1">
        <v>0</v>
      </c>
      <c r="BB791" s="1">
        <v>0</v>
      </c>
      <c r="BC791" s="1">
        <v>412083000</v>
      </c>
      <c r="BD791" s="1">
        <v>0</v>
      </c>
      <c r="BE791" s="1">
        <v>0</v>
      </c>
      <c r="BF791" s="1">
        <v>463030000</v>
      </c>
      <c r="BG791" s="1">
        <v>0</v>
      </c>
      <c r="BH791" s="1">
        <v>0</v>
      </c>
      <c r="BI791" s="1">
        <v>1804412000</v>
      </c>
      <c r="BJ791" s="1">
        <v>201818000</v>
      </c>
      <c r="BK791" s="1">
        <v>11.18</v>
      </c>
      <c r="BL791" s="1"/>
      <c r="BM791" s="10">
        <f t="shared" si="126"/>
        <v>201.81800000000001</v>
      </c>
      <c r="BN791" s="10">
        <f t="shared" si="127"/>
        <v>201.81800000000001</v>
      </c>
      <c r="BO791" s="10">
        <f t="shared" si="128"/>
        <v>234.892</v>
      </c>
      <c r="BP791" s="10">
        <f t="shared" si="129"/>
        <v>0</v>
      </c>
      <c r="BQ791" s="10">
        <f t="shared" si="130"/>
        <v>492.589</v>
      </c>
      <c r="BR791" s="10">
        <f t="shared" si="131"/>
        <v>0</v>
      </c>
      <c r="BS791" s="10">
        <f t="shared" si="132"/>
        <v>412.08300000000003</v>
      </c>
      <c r="BT791" s="10">
        <f t="shared" si="133"/>
        <v>0</v>
      </c>
      <c r="BU791" s="10">
        <f t="shared" si="134"/>
        <v>463.03</v>
      </c>
      <c r="BV791" s="10">
        <f t="shared" si="135"/>
        <v>0</v>
      </c>
    </row>
    <row r="792" spans="1:74" x14ac:dyDescent="0.25">
      <c r="A792">
        <v>16</v>
      </c>
      <c r="B792" t="s">
        <v>60</v>
      </c>
      <c r="C792" t="s">
        <v>61</v>
      </c>
      <c r="D792">
        <v>2020</v>
      </c>
      <c r="E792" t="s">
        <v>62</v>
      </c>
      <c r="F792" t="s">
        <v>63</v>
      </c>
      <c r="G792">
        <v>2</v>
      </c>
      <c r="H792" t="s">
        <v>64</v>
      </c>
      <c r="I792" t="s">
        <v>3371</v>
      </c>
      <c r="J792" t="s">
        <v>1312</v>
      </c>
      <c r="K792" t="s">
        <v>1313</v>
      </c>
      <c r="L792" t="s">
        <v>3417</v>
      </c>
      <c r="M792" t="s">
        <v>1314</v>
      </c>
      <c r="N792" t="s">
        <v>3422</v>
      </c>
      <c r="O792" t="s">
        <v>68</v>
      </c>
      <c r="P792" t="s">
        <v>3427</v>
      </c>
      <c r="Q792" t="s">
        <v>69</v>
      </c>
      <c r="R792" t="s">
        <v>3636</v>
      </c>
      <c r="S792" t="s">
        <v>1430</v>
      </c>
      <c r="T792">
        <v>8</v>
      </c>
      <c r="U792">
        <v>1</v>
      </c>
      <c r="V792" t="s">
        <v>1431</v>
      </c>
      <c r="W792">
        <v>2</v>
      </c>
      <c r="X792" t="s">
        <v>76</v>
      </c>
      <c r="Y792">
        <v>1</v>
      </c>
      <c r="Z792" t="s">
        <v>73</v>
      </c>
      <c r="AA792">
        <v>1</v>
      </c>
      <c r="AB792" s="1">
        <v>100</v>
      </c>
      <c r="AC792" s="1">
        <v>100</v>
      </c>
      <c r="AD792" s="1">
        <v>100</v>
      </c>
      <c r="AE792" s="1">
        <v>100</v>
      </c>
      <c r="AF792" s="1">
        <v>0</v>
      </c>
      <c r="AG792" s="1">
        <v>0</v>
      </c>
      <c r="AH792" s="1">
        <v>100</v>
      </c>
      <c r="AI792" s="1">
        <v>0</v>
      </c>
      <c r="AJ792" s="1">
        <v>0</v>
      </c>
      <c r="AK792" s="1">
        <v>100</v>
      </c>
      <c r="AL792" s="1">
        <v>0</v>
      </c>
      <c r="AM792" s="1">
        <v>0</v>
      </c>
      <c r="AN792" s="1">
        <v>100</v>
      </c>
      <c r="AO792" s="1">
        <v>0</v>
      </c>
      <c r="AP792" s="1">
        <v>0</v>
      </c>
      <c r="AQ792" s="1" t="s">
        <v>77</v>
      </c>
      <c r="AR792" s="1" t="s">
        <v>77</v>
      </c>
      <c r="AS792" s="1" t="s">
        <v>77</v>
      </c>
      <c r="AT792" s="1">
        <v>48984216535</v>
      </c>
      <c r="AU792" s="1">
        <v>45469270497</v>
      </c>
      <c r="AV792" s="1">
        <v>92.82</v>
      </c>
      <c r="AW792" s="1">
        <v>88303893000</v>
      </c>
      <c r="AX792" s="1">
        <v>0</v>
      </c>
      <c r="AY792" s="1">
        <v>0</v>
      </c>
      <c r="AZ792" s="1">
        <v>93810019000</v>
      </c>
      <c r="BA792" s="1">
        <v>0</v>
      </c>
      <c r="BB792" s="1">
        <v>0</v>
      </c>
      <c r="BC792" s="1">
        <v>90040781000</v>
      </c>
      <c r="BD792" s="1">
        <v>0</v>
      </c>
      <c r="BE792" s="1">
        <v>0</v>
      </c>
      <c r="BF792" s="1">
        <v>111858852000</v>
      </c>
      <c r="BG792" s="1">
        <v>0</v>
      </c>
      <c r="BH792" s="1">
        <v>0</v>
      </c>
      <c r="BI792" s="1">
        <v>432997761535</v>
      </c>
      <c r="BJ792" s="1">
        <v>45469270497</v>
      </c>
      <c r="BK792" s="1">
        <v>10.5</v>
      </c>
      <c r="BL792" s="1"/>
      <c r="BM792" s="10">
        <f t="shared" si="126"/>
        <v>48984.216535</v>
      </c>
      <c r="BN792" s="10">
        <f t="shared" si="127"/>
        <v>45469.270496999998</v>
      </c>
      <c r="BO792" s="10">
        <f t="shared" si="128"/>
        <v>88303.892999999996</v>
      </c>
      <c r="BP792" s="10">
        <f t="shared" si="129"/>
        <v>0</v>
      </c>
      <c r="BQ792" s="10">
        <f t="shared" si="130"/>
        <v>93810.019</v>
      </c>
      <c r="BR792" s="10">
        <f t="shared" si="131"/>
        <v>0</v>
      </c>
      <c r="BS792" s="10">
        <f t="shared" si="132"/>
        <v>90040.781000000003</v>
      </c>
      <c r="BT792" s="10">
        <f t="shared" si="133"/>
        <v>0</v>
      </c>
      <c r="BU792" s="10">
        <f t="shared" si="134"/>
        <v>111858.852</v>
      </c>
      <c r="BV792" s="10">
        <f t="shared" si="135"/>
        <v>0</v>
      </c>
    </row>
    <row r="793" spans="1:74" x14ac:dyDescent="0.25">
      <c r="A793">
        <v>16</v>
      </c>
      <c r="B793" t="s">
        <v>60</v>
      </c>
      <c r="C793" t="s">
        <v>61</v>
      </c>
      <c r="D793">
        <v>2020</v>
      </c>
      <c r="E793" t="s">
        <v>62</v>
      </c>
      <c r="F793" t="s">
        <v>63</v>
      </c>
      <c r="G793">
        <v>2</v>
      </c>
      <c r="H793" t="s">
        <v>64</v>
      </c>
      <c r="I793" t="s">
        <v>3371</v>
      </c>
      <c r="J793" t="s">
        <v>1312</v>
      </c>
      <c r="K793" t="s">
        <v>1313</v>
      </c>
      <c r="L793" t="s">
        <v>3417</v>
      </c>
      <c r="M793" t="s">
        <v>1314</v>
      </c>
      <c r="N793" t="s">
        <v>3422</v>
      </c>
      <c r="O793" t="s">
        <v>68</v>
      </c>
      <c r="P793" t="s">
        <v>3427</v>
      </c>
      <c r="Q793" t="s">
        <v>69</v>
      </c>
      <c r="R793" t="s">
        <v>3636</v>
      </c>
      <c r="S793" t="s">
        <v>1430</v>
      </c>
      <c r="T793">
        <v>8</v>
      </c>
      <c r="U793">
        <v>2</v>
      </c>
      <c r="V793" t="s">
        <v>1432</v>
      </c>
      <c r="W793">
        <v>3</v>
      </c>
      <c r="X793" t="s">
        <v>128</v>
      </c>
      <c r="Y793">
        <v>1</v>
      </c>
      <c r="Z793" t="s">
        <v>73</v>
      </c>
      <c r="AA793">
        <v>1</v>
      </c>
      <c r="AB793" s="1">
        <v>46.3</v>
      </c>
      <c r="AC793" s="1">
        <v>46.3</v>
      </c>
      <c r="AD793" s="1">
        <v>100</v>
      </c>
      <c r="AE793" s="1">
        <v>46.7</v>
      </c>
      <c r="AF793" s="1">
        <v>0</v>
      </c>
      <c r="AG793" s="1">
        <v>0</v>
      </c>
      <c r="AH793" s="1">
        <v>47.2</v>
      </c>
      <c r="AI793" s="1">
        <v>0</v>
      </c>
      <c r="AJ793" s="1">
        <v>0</v>
      </c>
      <c r="AK793" s="1">
        <v>47.6</v>
      </c>
      <c r="AL793" s="1">
        <v>0</v>
      </c>
      <c r="AM793" s="1">
        <v>0</v>
      </c>
      <c r="AN793" s="1">
        <v>48</v>
      </c>
      <c r="AO793" s="1">
        <v>0</v>
      </c>
      <c r="AP793" s="1">
        <v>0</v>
      </c>
      <c r="AQ793" s="1" t="s">
        <v>77</v>
      </c>
      <c r="AR793" s="1" t="s">
        <v>77</v>
      </c>
      <c r="AS793" s="1" t="s">
        <v>77</v>
      </c>
      <c r="AT793" s="1">
        <v>944899947</v>
      </c>
      <c r="AU793" s="1">
        <v>856936643</v>
      </c>
      <c r="AV793" s="1">
        <v>90.69</v>
      </c>
      <c r="AW793" s="1">
        <v>3041645000</v>
      </c>
      <c r="AX793" s="1">
        <v>0</v>
      </c>
      <c r="AY793" s="1">
        <v>0</v>
      </c>
      <c r="AZ793" s="1">
        <v>4125105000</v>
      </c>
      <c r="BA793" s="1">
        <v>0</v>
      </c>
      <c r="BB793" s="1">
        <v>0</v>
      </c>
      <c r="BC793" s="1">
        <v>4125105000</v>
      </c>
      <c r="BD793" s="1">
        <v>0</v>
      </c>
      <c r="BE793" s="1">
        <v>0</v>
      </c>
      <c r="BF793" s="1">
        <v>4830821000</v>
      </c>
      <c r="BG793" s="1">
        <v>0</v>
      </c>
      <c r="BH793" s="1">
        <v>0</v>
      </c>
      <c r="BI793" s="1">
        <v>17067575947</v>
      </c>
      <c r="BJ793" s="1">
        <v>856936643</v>
      </c>
      <c r="BK793" s="1">
        <v>5.0199999999999996</v>
      </c>
      <c r="BL793" s="1"/>
      <c r="BM793" s="10">
        <f t="shared" si="126"/>
        <v>944.899947</v>
      </c>
      <c r="BN793" s="10">
        <f t="shared" si="127"/>
        <v>856.936643</v>
      </c>
      <c r="BO793" s="10">
        <f t="shared" si="128"/>
        <v>3041.645</v>
      </c>
      <c r="BP793" s="10">
        <f t="shared" si="129"/>
        <v>0</v>
      </c>
      <c r="BQ793" s="10">
        <f t="shared" si="130"/>
        <v>4125.1049999999996</v>
      </c>
      <c r="BR793" s="10">
        <f t="shared" si="131"/>
        <v>0</v>
      </c>
      <c r="BS793" s="10">
        <f t="shared" si="132"/>
        <v>4125.1049999999996</v>
      </c>
      <c r="BT793" s="10">
        <f t="shared" si="133"/>
        <v>0</v>
      </c>
      <c r="BU793" s="10">
        <f t="shared" si="134"/>
        <v>4830.8209999999999</v>
      </c>
      <c r="BV793" s="10">
        <f t="shared" si="135"/>
        <v>0</v>
      </c>
    </row>
    <row r="794" spans="1:74" x14ac:dyDescent="0.25">
      <c r="A794">
        <v>16</v>
      </c>
      <c r="B794" t="s">
        <v>60</v>
      </c>
      <c r="C794" t="s">
        <v>61</v>
      </c>
      <c r="D794">
        <v>2020</v>
      </c>
      <c r="E794" t="s">
        <v>62</v>
      </c>
      <c r="F794" t="s">
        <v>63</v>
      </c>
      <c r="G794">
        <v>2</v>
      </c>
      <c r="H794" t="s">
        <v>64</v>
      </c>
      <c r="I794" t="s">
        <v>3371</v>
      </c>
      <c r="J794" t="s">
        <v>1312</v>
      </c>
      <c r="K794" t="s">
        <v>1313</v>
      </c>
      <c r="L794" t="s">
        <v>3417</v>
      </c>
      <c r="M794" t="s">
        <v>1314</v>
      </c>
      <c r="N794" t="s">
        <v>3422</v>
      </c>
      <c r="O794" t="s">
        <v>68</v>
      </c>
      <c r="P794" t="s">
        <v>3427</v>
      </c>
      <c r="Q794" t="s">
        <v>69</v>
      </c>
      <c r="R794" t="s">
        <v>3636</v>
      </c>
      <c r="S794" t="s">
        <v>1430</v>
      </c>
      <c r="T794">
        <v>8</v>
      </c>
      <c r="U794">
        <v>3</v>
      </c>
      <c r="V794" t="s">
        <v>1433</v>
      </c>
      <c r="W794">
        <v>3</v>
      </c>
      <c r="X794" t="s">
        <v>128</v>
      </c>
      <c r="Y794">
        <v>1</v>
      </c>
      <c r="Z794" t="s">
        <v>73</v>
      </c>
      <c r="AA794">
        <v>1</v>
      </c>
      <c r="AB794" s="1">
        <v>15</v>
      </c>
      <c r="AC794" s="1">
        <v>15</v>
      </c>
      <c r="AD794" s="1">
        <v>100</v>
      </c>
      <c r="AE794" s="1">
        <v>40</v>
      </c>
      <c r="AF794" s="1">
        <v>0</v>
      </c>
      <c r="AG794" s="1">
        <v>0</v>
      </c>
      <c r="AH794" s="1">
        <v>65</v>
      </c>
      <c r="AI794" s="1">
        <v>0</v>
      </c>
      <c r="AJ794" s="1">
        <v>0</v>
      </c>
      <c r="AK794" s="1">
        <v>90</v>
      </c>
      <c r="AL794" s="1">
        <v>0</v>
      </c>
      <c r="AM794" s="1">
        <v>0</v>
      </c>
      <c r="AN794" s="1">
        <v>100</v>
      </c>
      <c r="AO794" s="1">
        <v>0</v>
      </c>
      <c r="AP794" s="1">
        <v>0</v>
      </c>
      <c r="AQ794" s="1" t="s">
        <v>77</v>
      </c>
      <c r="AR794" s="1" t="s">
        <v>77</v>
      </c>
      <c r="AS794" s="1" t="s">
        <v>77</v>
      </c>
      <c r="AT794" s="1">
        <v>338864240</v>
      </c>
      <c r="AU794" s="1">
        <v>301627040</v>
      </c>
      <c r="AV794" s="1">
        <v>89.01</v>
      </c>
      <c r="AW794" s="1">
        <v>559274000</v>
      </c>
      <c r="AX794" s="1">
        <v>0</v>
      </c>
      <c r="AY794" s="1">
        <v>0</v>
      </c>
      <c r="AZ794" s="1">
        <v>1044362000</v>
      </c>
      <c r="BA794" s="1">
        <v>0</v>
      </c>
      <c r="BB794" s="1">
        <v>0</v>
      </c>
      <c r="BC794" s="1">
        <v>1044362000</v>
      </c>
      <c r="BD794" s="1">
        <v>0</v>
      </c>
      <c r="BE794" s="1">
        <v>0</v>
      </c>
      <c r="BF794" s="1">
        <v>1294514000</v>
      </c>
      <c r="BG794" s="1">
        <v>0</v>
      </c>
      <c r="BH794" s="1">
        <v>0</v>
      </c>
      <c r="BI794" s="1">
        <v>4281376240</v>
      </c>
      <c r="BJ794" s="1">
        <v>301627040</v>
      </c>
      <c r="BK794" s="1">
        <v>7.05</v>
      </c>
      <c r="BL794" s="1"/>
      <c r="BM794" s="10">
        <f t="shared" si="126"/>
        <v>338.86424</v>
      </c>
      <c r="BN794" s="10">
        <f t="shared" si="127"/>
        <v>301.62704000000002</v>
      </c>
      <c r="BO794" s="10">
        <f t="shared" si="128"/>
        <v>559.274</v>
      </c>
      <c r="BP794" s="10">
        <f t="shared" si="129"/>
        <v>0</v>
      </c>
      <c r="BQ794" s="10">
        <f t="shared" si="130"/>
        <v>1044.3620000000001</v>
      </c>
      <c r="BR794" s="10">
        <f t="shared" si="131"/>
        <v>0</v>
      </c>
      <c r="BS794" s="10">
        <f t="shared" si="132"/>
        <v>1044.3620000000001</v>
      </c>
      <c r="BT794" s="10">
        <f t="shared" si="133"/>
        <v>0</v>
      </c>
      <c r="BU794" s="10">
        <f t="shared" si="134"/>
        <v>1294.5139999999999</v>
      </c>
      <c r="BV794" s="10">
        <f t="shared" si="135"/>
        <v>0</v>
      </c>
    </row>
    <row r="795" spans="1:74" x14ac:dyDescent="0.25">
      <c r="A795">
        <v>16</v>
      </c>
      <c r="B795" t="s">
        <v>60</v>
      </c>
      <c r="C795" t="s">
        <v>61</v>
      </c>
      <c r="D795">
        <v>2020</v>
      </c>
      <c r="E795" t="s">
        <v>62</v>
      </c>
      <c r="F795" t="s">
        <v>63</v>
      </c>
      <c r="G795">
        <v>2</v>
      </c>
      <c r="H795" t="s">
        <v>64</v>
      </c>
      <c r="I795" t="s">
        <v>3371</v>
      </c>
      <c r="J795" t="s">
        <v>1312</v>
      </c>
      <c r="K795" t="s">
        <v>1313</v>
      </c>
      <c r="L795" t="s">
        <v>3417</v>
      </c>
      <c r="M795" t="s">
        <v>1314</v>
      </c>
      <c r="N795" t="s">
        <v>3422</v>
      </c>
      <c r="O795" t="s">
        <v>68</v>
      </c>
      <c r="P795" t="s">
        <v>3427</v>
      </c>
      <c r="Q795" t="s">
        <v>69</v>
      </c>
      <c r="R795" t="s">
        <v>3636</v>
      </c>
      <c r="S795" t="s">
        <v>1430</v>
      </c>
      <c r="T795">
        <v>8</v>
      </c>
      <c r="U795">
        <v>4</v>
      </c>
      <c r="V795" t="s">
        <v>1434</v>
      </c>
      <c r="W795">
        <v>2</v>
      </c>
      <c r="X795" t="s">
        <v>76</v>
      </c>
      <c r="Y795">
        <v>1</v>
      </c>
      <c r="Z795" t="s">
        <v>73</v>
      </c>
      <c r="AA795">
        <v>1</v>
      </c>
      <c r="AB795" s="1">
        <v>100</v>
      </c>
      <c r="AC795" s="1">
        <v>100</v>
      </c>
      <c r="AD795" s="1">
        <v>100</v>
      </c>
      <c r="AE795" s="1">
        <v>100</v>
      </c>
      <c r="AF795" s="1">
        <v>0</v>
      </c>
      <c r="AG795" s="1">
        <v>0</v>
      </c>
      <c r="AH795" s="1">
        <v>100</v>
      </c>
      <c r="AI795" s="1">
        <v>0</v>
      </c>
      <c r="AJ795" s="1">
        <v>0</v>
      </c>
      <c r="AK795" s="1">
        <v>100</v>
      </c>
      <c r="AL795" s="1">
        <v>0</v>
      </c>
      <c r="AM795" s="1">
        <v>0</v>
      </c>
      <c r="AN795" s="1">
        <v>100</v>
      </c>
      <c r="AO795" s="1">
        <v>0</v>
      </c>
      <c r="AP795" s="1">
        <v>0</v>
      </c>
      <c r="AQ795" s="1" t="s">
        <v>77</v>
      </c>
      <c r="AR795" s="1" t="s">
        <v>77</v>
      </c>
      <c r="AS795" s="1" t="s">
        <v>77</v>
      </c>
      <c r="AT795" s="1">
        <v>87449421265</v>
      </c>
      <c r="AU795" s="1">
        <v>87204853784</v>
      </c>
      <c r="AV795" s="1">
        <v>99.72</v>
      </c>
      <c r="AW795" s="1">
        <v>157698901000</v>
      </c>
      <c r="AX795" s="1">
        <v>0</v>
      </c>
      <c r="AY795" s="1">
        <v>0</v>
      </c>
      <c r="AZ795" s="1">
        <v>163263404000</v>
      </c>
      <c r="BA795" s="1">
        <v>0</v>
      </c>
      <c r="BB795" s="1">
        <v>0</v>
      </c>
      <c r="BC795" s="1">
        <v>168916717000</v>
      </c>
      <c r="BD795" s="1">
        <v>0</v>
      </c>
      <c r="BE795" s="1">
        <v>0</v>
      </c>
      <c r="BF795" s="1">
        <v>145133064000</v>
      </c>
      <c r="BG795" s="1">
        <v>0</v>
      </c>
      <c r="BH795" s="1">
        <v>0</v>
      </c>
      <c r="BI795" s="1">
        <v>722461507265</v>
      </c>
      <c r="BJ795" s="1">
        <v>87204853784</v>
      </c>
      <c r="BK795" s="1">
        <v>12.07</v>
      </c>
      <c r="BL795" s="1"/>
      <c r="BM795" s="10">
        <f t="shared" si="126"/>
        <v>87449.421264999997</v>
      </c>
      <c r="BN795" s="10">
        <f t="shared" si="127"/>
        <v>87204.853784000006</v>
      </c>
      <c r="BO795" s="10">
        <f t="shared" si="128"/>
        <v>157698.90100000001</v>
      </c>
      <c r="BP795" s="10">
        <f t="shared" si="129"/>
        <v>0</v>
      </c>
      <c r="BQ795" s="10">
        <f t="shared" si="130"/>
        <v>163263.40400000001</v>
      </c>
      <c r="BR795" s="10">
        <f t="shared" si="131"/>
        <v>0</v>
      </c>
      <c r="BS795" s="10">
        <f t="shared" si="132"/>
        <v>168916.717</v>
      </c>
      <c r="BT795" s="10">
        <f t="shared" si="133"/>
        <v>0</v>
      </c>
      <c r="BU795" s="10">
        <f t="shared" si="134"/>
        <v>145133.06400000001</v>
      </c>
      <c r="BV795" s="10">
        <f t="shared" si="135"/>
        <v>0</v>
      </c>
    </row>
    <row r="796" spans="1:74" x14ac:dyDescent="0.25">
      <c r="A796">
        <v>16</v>
      </c>
      <c r="B796" t="s">
        <v>60</v>
      </c>
      <c r="C796" t="s">
        <v>61</v>
      </c>
      <c r="D796">
        <v>2020</v>
      </c>
      <c r="E796" t="s">
        <v>62</v>
      </c>
      <c r="F796" t="s">
        <v>63</v>
      </c>
      <c r="G796">
        <v>2</v>
      </c>
      <c r="H796" t="s">
        <v>64</v>
      </c>
      <c r="I796" t="s">
        <v>3371</v>
      </c>
      <c r="J796" t="s">
        <v>1312</v>
      </c>
      <c r="K796" t="s">
        <v>1313</v>
      </c>
      <c r="L796" t="s">
        <v>3417</v>
      </c>
      <c r="M796" t="s">
        <v>1314</v>
      </c>
      <c r="N796" t="s">
        <v>3422</v>
      </c>
      <c r="O796" t="s">
        <v>68</v>
      </c>
      <c r="P796" t="s">
        <v>3427</v>
      </c>
      <c r="Q796" t="s">
        <v>69</v>
      </c>
      <c r="R796" t="s">
        <v>3636</v>
      </c>
      <c r="S796" t="s">
        <v>1430</v>
      </c>
      <c r="T796">
        <v>8</v>
      </c>
      <c r="U796">
        <v>5</v>
      </c>
      <c r="V796" t="s">
        <v>1435</v>
      </c>
      <c r="W796">
        <v>3</v>
      </c>
      <c r="X796" t="s">
        <v>128</v>
      </c>
      <c r="Y796">
        <v>1</v>
      </c>
      <c r="Z796" t="s">
        <v>73</v>
      </c>
      <c r="AA796">
        <v>1</v>
      </c>
      <c r="AB796" s="1">
        <v>0.1</v>
      </c>
      <c r="AC796" s="1">
        <v>0.1</v>
      </c>
      <c r="AD796" s="1">
        <v>100</v>
      </c>
      <c r="AE796" s="1">
        <v>0.3</v>
      </c>
      <c r="AF796" s="1">
        <v>0</v>
      </c>
      <c r="AG796" s="1">
        <v>0</v>
      </c>
      <c r="AH796" s="1">
        <v>0.7</v>
      </c>
      <c r="AI796" s="1">
        <v>0</v>
      </c>
      <c r="AJ796" s="1">
        <v>0</v>
      </c>
      <c r="AK796" s="1">
        <v>0.9</v>
      </c>
      <c r="AL796" s="1">
        <v>0</v>
      </c>
      <c r="AM796" s="1">
        <v>0</v>
      </c>
      <c r="AN796" s="1">
        <v>1</v>
      </c>
      <c r="AO796" s="1">
        <v>0</v>
      </c>
      <c r="AP796" s="1">
        <v>0</v>
      </c>
      <c r="AQ796" s="1" t="s">
        <v>77</v>
      </c>
      <c r="AR796" s="1" t="s">
        <v>77</v>
      </c>
      <c r="AS796" s="1" t="s">
        <v>77</v>
      </c>
      <c r="AT796" s="1">
        <v>66510000</v>
      </c>
      <c r="AU796" s="1">
        <v>66510000</v>
      </c>
      <c r="AV796" s="1">
        <v>100</v>
      </c>
      <c r="AW796" s="1">
        <v>90000000</v>
      </c>
      <c r="AX796" s="1">
        <v>0</v>
      </c>
      <c r="AY796" s="1">
        <v>0</v>
      </c>
      <c r="AZ796" s="1">
        <v>105288000</v>
      </c>
      <c r="BA796" s="1">
        <v>0</v>
      </c>
      <c r="BB796" s="1">
        <v>0</v>
      </c>
      <c r="BC796" s="1">
        <v>109579000</v>
      </c>
      <c r="BD796" s="1">
        <v>0</v>
      </c>
      <c r="BE796" s="1">
        <v>0</v>
      </c>
      <c r="BF796" s="1">
        <v>51814000</v>
      </c>
      <c r="BG796" s="1">
        <v>0</v>
      </c>
      <c r="BH796" s="1">
        <v>0</v>
      </c>
      <c r="BI796" s="1">
        <v>423191000</v>
      </c>
      <c r="BJ796" s="1">
        <v>66510000</v>
      </c>
      <c r="BK796" s="1">
        <v>15.72</v>
      </c>
      <c r="BL796" s="1"/>
      <c r="BM796" s="10">
        <f t="shared" si="126"/>
        <v>66.510000000000005</v>
      </c>
      <c r="BN796" s="10">
        <f t="shared" si="127"/>
        <v>66.510000000000005</v>
      </c>
      <c r="BO796" s="10">
        <f t="shared" si="128"/>
        <v>90</v>
      </c>
      <c r="BP796" s="10">
        <f t="shared" si="129"/>
        <v>0</v>
      </c>
      <c r="BQ796" s="10">
        <f t="shared" si="130"/>
        <v>105.288</v>
      </c>
      <c r="BR796" s="10">
        <f t="shared" si="131"/>
        <v>0</v>
      </c>
      <c r="BS796" s="10">
        <f t="shared" si="132"/>
        <v>109.57899999999999</v>
      </c>
      <c r="BT796" s="10">
        <f t="shared" si="133"/>
        <v>0</v>
      </c>
      <c r="BU796" s="10">
        <f t="shared" si="134"/>
        <v>51.814</v>
      </c>
      <c r="BV796" s="10">
        <f t="shared" si="135"/>
        <v>0</v>
      </c>
    </row>
    <row r="797" spans="1:74" x14ac:dyDescent="0.25">
      <c r="A797">
        <v>16</v>
      </c>
      <c r="B797" t="s">
        <v>60</v>
      </c>
      <c r="C797" t="s">
        <v>61</v>
      </c>
      <c r="D797">
        <v>2020</v>
      </c>
      <c r="E797" t="s">
        <v>62</v>
      </c>
      <c r="F797" t="s">
        <v>63</v>
      </c>
      <c r="G797">
        <v>2</v>
      </c>
      <c r="H797" t="s">
        <v>64</v>
      </c>
      <c r="I797" t="s">
        <v>3371</v>
      </c>
      <c r="J797" t="s">
        <v>1312</v>
      </c>
      <c r="K797" t="s">
        <v>1313</v>
      </c>
      <c r="L797" t="s">
        <v>3417</v>
      </c>
      <c r="M797" t="s">
        <v>1314</v>
      </c>
      <c r="N797" t="s">
        <v>3422</v>
      </c>
      <c r="O797" t="s">
        <v>68</v>
      </c>
      <c r="P797" t="s">
        <v>3427</v>
      </c>
      <c r="Q797" t="s">
        <v>69</v>
      </c>
      <c r="R797" t="s">
        <v>3636</v>
      </c>
      <c r="S797" t="s">
        <v>1430</v>
      </c>
      <c r="T797">
        <v>8</v>
      </c>
      <c r="U797">
        <v>6</v>
      </c>
      <c r="V797" t="s">
        <v>1436</v>
      </c>
      <c r="W797">
        <v>3</v>
      </c>
      <c r="X797" t="s">
        <v>128</v>
      </c>
      <c r="Y797">
        <v>1</v>
      </c>
      <c r="Z797" t="s">
        <v>73</v>
      </c>
      <c r="AA797">
        <v>1</v>
      </c>
      <c r="AB797" s="1">
        <v>10</v>
      </c>
      <c r="AC797" s="1">
        <v>10</v>
      </c>
      <c r="AD797" s="1">
        <v>100</v>
      </c>
      <c r="AE797" s="1">
        <v>30</v>
      </c>
      <c r="AF797" s="1">
        <v>0</v>
      </c>
      <c r="AG797" s="1">
        <v>0</v>
      </c>
      <c r="AH797" s="1">
        <v>70</v>
      </c>
      <c r="AI797" s="1">
        <v>0</v>
      </c>
      <c r="AJ797" s="1">
        <v>0</v>
      </c>
      <c r="AK797" s="1">
        <v>90</v>
      </c>
      <c r="AL797" s="1">
        <v>0</v>
      </c>
      <c r="AM797" s="1">
        <v>0</v>
      </c>
      <c r="AN797" s="1">
        <v>100</v>
      </c>
      <c r="AO797" s="1">
        <v>0</v>
      </c>
      <c r="AP797" s="1">
        <v>0</v>
      </c>
      <c r="AQ797" s="1" t="s">
        <v>77</v>
      </c>
      <c r="AR797" s="1" t="s">
        <v>77</v>
      </c>
      <c r="AS797" s="1" t="s">
        <v>77</v>
      </c>
      <c r="AT797" s="1">
        <v>1235378007</v>
      </c>
      <c r="AU797" s="1">
        <v>1128838488</v>
      </c>
      <c r="AV797" s="1">
        <v>91.38</v>
      </c>
      <c r="AW797" s="1">
        <v>1150678000</v>
      </c>
      <c r="AX797" s="1">
        <v>0</v>
      </c>
      <c r="AY797" s="1">
        <v>0</v>
      </c>
      <c r="AZ797" s="1">
        <v>1353409000</v>
      </c>
      <c r="BA797" s="1">
        <v>0</v>
      </c>
      <c r="BB797" s="1">
        <v>0</v>
      </c>
      <c r="BC797" s="1">
        <v>1404726000</v>
      </c>
      <c r="BD797" s="1">
        <v>0</v>
      </c>
      <c r="BE797" s="1">
        <v>0</v>
      </c>
      <c r="BF797" s="1">
        <v>743628000</v>
      </c>
      <c r="BG797" s="1">
        <v>0</v>
      </c>
      <c r="BH797" s="1">
        <v>0</v>
      </c>
      <c r="BI797" s="1">
        <v>5887819007</v>
      </c>
      <c r="BJ797" s="1">
        <v>1128838488</v>
      </c>
      <c r="BK797" s="1">
        <v>19.170000000000002</v>
      </c>
      <c r="BL797" s="1"/>
      <c r="BM797" s="10">
        <f t="shared" si="126"/>
        <v>1235.378007</v>
      </c>
      <c r="BN797" s="10">
        <f t="shared" si="127"/>
        <v>1128.8384880000001</v>
      </c>
      <c r="BO797" s="10">
        <f t="shared" si="128"/>
        <v>1150.6780000000001</v>
      </c>
      <c r="BP797" s="10">
        <f t="shared" si="129"/>
        <v>0</v>
      </c>
      <c r="BQ797" s="10">
        <f t="shared" si="130"/>
        <v>1353.4090000000001</v>
      </c>
      <c r="BR797" s="10">
        <f t="shared" si="131"/>
        <v>0</v>
      </c>
      <c r="BS797" s="10">
        <f t="shared" si="132"/>
        <v>1404.7260000000001</v>
      </c>
      <c r="BT797" s="10">
        <f t="shared" si="133"/>
        <v>0</v>
      </c>
      <c r="BU797" s="10">
        <f t="shared" si="134"/>
        <v>743.62800000000004</v>
      </c>
      <c r="BV797" s="10">
        <f t="shared" si="135"/>
        <v>0</v>
      </c>
    </row>
    <row r="798" spans="1:74" x14ac:dyDescent="0.25">
      <c r="A798">
        <v>16</v>
      </c>
      <c r="B798" t="s">
        <v>60</v>
      </c>
      <c r="C798" t="s">
        <v>61</v>
      </c>
      <c r="D798">
        <v>2020</v>
      </c>
      <c r="E798" t="s">
        <v>62</v>
      </c>
      <c r="F798" t="s">
        <v>63</v>
      </c>
      <c r="G798">
        <v>2</v>
      </c>
      <c r="H798" t="s">
        <v>64</v>
      </c>
      <c r="I798" t="s">
        <v>3371</v>
      </c>
      <c r="J798" t="s">
        <v>1312</v>
      </c>
      <c r="K798" t="s">
        <v>1313</v>
      </c>
      <c r="L798" t="s">
        <v>3417</v>
      </c>
      <c r="M798" t="s">
        <v>1314</v>
      </c>
      <c r="N798" t="s">
        <v>3422</v>
      </c>
      <c r="O798" t="s">
        <v>68</v>
      </c>
      <c r="P798" t="s">
        <v>3427</v>
      </c>
      <c r="Q798" t="s">
        <v>69</v>
      </c>
      <c r="R798" t="s">
        <v>3636</v>
      </c>
      <c r="S798" t="s">
        <v>1430</v>
      </c>
      <c r="T798">
        <v>8</v>
      </c>
      <c r="U798">
        <v>7</v>
      </c>
      <c r="V798" t="s">
        <v>1437</v>
      </c>
      <c r="W798">
        <v>3</v>
      </c>
      <c r="X798" t="s">
        <v>128</v>
      </c>
      <c r="Y798">
        <v>1</v>
      </c>
      <c r="Z798" t="s">
        <v>73</v>
      </c>
      <c r="AA798">
        <v>1</v>
      </c>
      <c r="AB798" s="1">
        <v>10</v>
      </c>
      <c r="AC798" s="1">
        <v>10</v>
      </c>
      <c r="AD798" s="1">
        <v>100</v>
      </c>
      <c r="AE798" s="1">
        <v>30</v>
      </c>
      <c r="AF798" s="1">
        <v>0</v>
      </c>
      <c r="AG798" s="1">
        <v>0</v>
      </c>
      <c r="AH798" s="1">
        <v>70</v>
      </c>
      <c r="AI798" s="1">
        <v>0</v>
      </c>
      <c r="AJ798" s="1">
        <v>0</v>
      </c>
      <c r="AK798" s="1">
        <v>90</v>
      </c>
      <c r="AL798" s="1">
        <v>0</v>
      </c>
      <c r="AM798" s="1">
        <v>0</v>
      </c>
      <c r="AN798" s="1">
        <v>100</v>
      </c>
      <c r="AO798" s="1">
        <v>0</v>
      </c>
      <c r="AP798" s="1">
        <v>0</v>
      </c>
      <c r="AQ798" s="1" t="s">
        <v>77</v>
      </c>
      <c r="AR798" s="1" t="s">
        <v>77</v>
      </c>
      <c r="AS798" s="1" t="s">
        <v>77</v>
      </c>
      <c r="AT798" s="1">
        <v>192393000</v>
      </c>
      <c r="AU798" s="1">
        <v>157944400</v>
      </c>
      <c r="AV798" s="1">
        <v>82.09</v>
      </c>
      <c r="AW798" s="1">
        <v>606004000</v>
      </c>
      <c r="AX798" s="1">
        <v>0</v>
      </c>
      <c r="AY798" s="1">
        <v>0</v>
      </c>
      <c r="AZ798" s="1">
        <v>1920318000</v>
      </c>
      <c r="BA798" s="1">
        <v>0</v>
      </c>
      <c r="BB798" s="1">
        <v>0</v>
      </c>
      <c r="BC798" s="1">
        <v>651710000</v>
      </c>
      <c r="BD798" s="1">
        <v>0</v>
      </c>
      <c r="BE798" s="1">
        <v>0</v>
      </c>
      <c r="BF798" s="1">
        <v>418452000</v>
      </c>
      <c r="BG798" s="1">
        <v>0</v>
      </c>
      <c r="BH798" s="1">
        <v>0</v>
      </c>
      <c r="BI798" s="1">
        <v>3788877000</v>
      </c>
      <c r="BJ798" s="1">
        <v>157944400</v>
      </c>
      <c r="BK798" s="1">
        <v>4.17</v>
      </c>
      <c r="BL798" s="1"/>
      <c r="BM798" s="10">
        <f t="shared" si="126"/>
        <v>192.393</v>
      </c>
      <c r="BN798" s="10">
        <f t="shared" si="127"/>
        <v>157.9444</v>
      </c>
      <c r="BO798" s="10">
        <f t="shared" si="128"/>
        <v>606.00400000000002</v>
      </c>
      <c r="BP798" s="10">
        <f t="shared" si="129"/>
        <v>0</v>
      </c>
      <c r="BQ798" s="10">
        <f t="shared" si="130"/>
        <v>1920.318</v>
      </c>
      <c r="BR798" s="10">
        <f t="shared" si="131"/>
        <v>0</v>
      </c>
      <c r="BS798" s="10">
        <f t="shared" si="132"/>
        <v>651.71</v>
      </c>
      <c r="BT798" s="10">
        <f t="shared" si="133"/>
        <v>0</v>
      </c>
      <c r="BU798" s="10">
        <f t="shared" si="134"/>
        <v>418.452</v>
      </c>
      <c r="BV798" s="10">
        <f t="shared" si="135"/>
        <v>0</v>
      </c>
    </row>
    <row r="799" spans="1:74" x14ac:dyDescent="0.25">
      <c r="A799">
        <v>16</v>
      </c>
      <c r="B799" t="s">
        <v>60</v>
      </c>
      <c r="C799" t="s">
        <v>61</v>
      </c>
      <c r="D799">
        <v>2020</v>
      </c>
      <c r="E799" t="s">
        <v>62</v>
      </c>
      <c r="F799" t="s">
        <v>63</v>
      </c>
      <c r="G799">
        <v>2</v>
      </c>
      <c r="H799" t="s">
        <v>64</v>
      </c>
      <c r="I799" t="s">
        <v>3371</v>
      </c>
      <c r="J799" t="s">
        <v>1312</v>
      </c>
      <c r="K799" t="s">
        <v>1313</v>
      </c>
      <c r="L799" t="s">
        <v>3417</v>
      </c>
      <c r="M799" t="s">
        <v>1314</v>
      </c>
      <c r="N799" t="s">
        <v>3422</v>
      </c>
      <c r="O799" t="s">
        <v>68</v>
      </c>
      <c r="P799" t="s">
        <v>3434</v>
      </c>
      <c r="Q799" t="s">
        <v>340</v>
      </c>
      <c r="R799" t="s">
        <v>3637</v>
      </c>
      <c r="S799" t="s">
        <v>1438</v>
      </c>
      <c r="T799">
        <v>8</v>
      </c>
      <c r="U799">
        <v>1</v>
      </c>
      <c r="V799" t="s">
        <v>1439</v>
      </c>
      <c r="W799">
        <v>1</v>
      </c>
      <c r="X799" t="s">
        <v>72</v>
      </c>
      <c r="Y799">
        <v>1</v>
      </c>
      <c r="Z799" t="s">
        <v>73</v>
      </c>
      <c r="AA799">
        <v>1</v>
      </c>
      <c r="AB799" s="1">
        <v>0.1</v>
      </c>
      <c r="AC799" s="1">
        <v>0.1</v>
      </c>
      <c r="AD799" s="1">
        <v>100</v>
      </c>
      <c r="AE799" s="1">
        <v>0.25</v>
      </c>
      <c r="AF799" s="1">
        <v>0</v>
      </c>
      <c r="AG799" s="1">
        <v>0</v>
      </c>
      <c r="AH799" s="1">
        <v>0.3</v>
      </c>
      <c r="AI799" s="1">
        <v>0</v>
      </c>
      <c r="AJ799" s="1">
        <v>0</v>
      </c>
      <c r="AK799" s="1">
        <v>0.25</v>
      </c>
      <c r="AL799" s="1">
        <v>0</v>
      </c>
      <c r="AM799" s="1">
        <v>0</v>
      </c>
      <c r="AN799" s="1">
        <v>0.1</v>
      </c>
      <c r="AO799" s="1">
        <v>0</v>
      </c>
      <c r="AP799" s="1">
        <v>0</v>
      </c>
      <c r="AQ799" s="1">
        <v>1</v>
      </c>
      <c r="AR799" s="1">
        <v>0.1</v>
      </c>
      <c r="AS799" s="1">
        <v>10</v>
      </c>
      <c r="AT799" s="1">
        <v>405026500</v>
      </c>
      <c r="AU799" s="1">
        <v>378493300</v>
      </c>
      <c r="AV799" s="1">
        <v>93.45</v>
      </c>
      <c r="AW799" s="1">
        <v>525782000</v>
      </c>
      <c r="AX799" s="1">
        <v>0</v>
      </c>
      <c r="AY799" s="1">
        <v>0</v>
      </c>
      <c r="AZ799" s="1">
        <v>892476000</v>
      </c>
      <c r="BA799" s="1">
        <v>0</v>
      </c>
      <c r="BB799" s="1">
        <v>0</v>
      </c>
      <c r="BC799" s="1">
        <v>727414000</v>
      </c>
      <c r="BD799" s="1">
        <v>0</v>
      </c>
      <c r="BE799" s="1">
        <v>0</v>
      </c>
      <c r="BF799" s="1">
        <v>408675000</v>
      </c>
      <c r="BG799" s="1">
        <v>0</v>
      </c>
      <c r="BH799" s="1">
        <v>0</v>
      </c>
      <c r="BI799" s="1">
        <v>2959373500</v>
      </c>
      <c r="BJ799" s="1">
        <v>378493300</v>
      </c>
      <c r="BK799" s="1">
        <v>12.79</v>
      </c>
      <c r="BL799" s="1"/>
      <c r="BM799" s="10">
        <f t="shared" si="126"/>
        <v>405.0265</v>
      </c>
      <c r="BN799" s="10">
        <f t="shared" si="127"/>
        <v>378.49329999999998</v>
      </c>
      <c r="BO799" s="10">
        <f t="shared" si="128"/>
        <v>525.78200000000004</v>
      </c>
      <c r="BP799" s="10">
        <f t="shared" si="129"/>
        <v>0</v>
      </c>
      <c r="BQ799" s="10">
        <f t="shared" si="130"/>
        <v>892.476</v>
      </c>
      <c r="BR799" s="10">
        <f t="shared" si="131"/>
        <v>0</v>
      </c>
      <c r="BS799" s="10">
        <f t="shared" si="132"/>
        <v>727.41399999999999</v>
      </c>
      <c r="BT799" s="10">
        <f t="shared" si="133"/>
        <v>0</v>
      </c>
      <c r="BU799" s="10">
        <f t="shared" si="134"/>
        <v>408.67500000000001</v>
      </c>
      <c r="BV799" s="10">
        <f t="shared" si="135"/>
        <v>0</v>
      </c>
    </row>
    <row r="800" spans="1:74" x14ac:dyDescent="0.25">
      <c r="A800">
        <v>16</v>
      </c>
      <c r="B800" t="s">
        <v>60</v>
      </c>
      <c r="C800" t="s">
        <v>61</v>
      </c>
      <c r="D800">
        <v>2020</v>
      </c>
      <c r="E800" t="s">
        <v>62</v>
      </c>
      <c r="F800" t="s">
        <v>63</v>
      </c>
      <c r="G800">
        <v>2</v>
      </c>
      <c r="H800" t="s">
        <v>64</v>
      </c>
      <c r="I800" t="s">
        <v>3371</v>
      </c>
      <c r="J800" t="s">
        <v>1312</v>
      </c>
      <c r="K800" t="s">
        <v>1313</v>
      </c>
      <c r="L800" t="s">
        <v>3417</v>
      </c>
      <c r="M800" t="s">
        <v>1314</v>
      </c>
      <c r="N800" t="s">
        <v>3422</v>
      </c>
      <c r="O800" t="s">
        <v>68</v>
      </c>
      <c r="P800" t="s">
        <v>3434</v>
      </c>
      <c r="Q800" t="s">
        <v>340</v>
      </c>
      <c r="R800" t="s">
        <v>3637</v>
      </c>
      <c r="S800" t="s">
        <v>1438</v>
      </c>
      <c r="T800">
        <v>8</v>
      </c>
      <c r="U800">
        <v>2</v>
      </c>
      <c r="V800" t="s">
        <v>1440</v>
      </c>
      <c r="W800">
        <v>3</v>
      </c>
      <c r="X800" t="s">
        <v>128</v>
      </c>
      <c r="Y800">
        <v>1</v>
      </c>
      <c r="Z800" t="s">
        <v>73</v>
      </c>
      <c r="AA800">
        <v>1</v>
      </c>
      <c r="AB800" s="1">
        <v>3</v>
      </c>
      <c r="AC800" s="1">
        <v>3</v>
      </c>
      <c r="AD800" s="1">
        <v>100</v>
      </c>
      <c r="AE800" s="1">
        <v>35</v>
      </c>
      <c r="AF800" s="1">
        <v>0</v>
      </c>
      <c r="AG800" s="1">
        <v>0</v>
      </c>
      <c r="AH800" s="1">
        <v>60</v>
      </c>
      <c r="AI800" s="1">
        <v>0</v>
      </c>
      <c r="AJ800" s="1">
        <v>0</v>
      </c>
      <c r="AK800" s="1">
        <v>100</v>
      </c>
      <c r="AL800" s="1">
        <v>0</v>
      </c>
      <c r="AM800" s="1">
        <v>0</v>
      </c>
      <c r="AN800" s="1">
        <v>100</v>
      </c>
      <c r="AO800" s="1">
        <v>0</v>
      </c>
      <c r="AP800" s="1">
        <v>0</v>
      </c>
      <c r="AQ800" s="1" t="s">
        <v>77</v>
      </c>
      <c r="AR800" s="1" t="s">
        <v>77</v>
      </c>
      <c r="AS800" s="1" t="s">
        <v>77</v>
      </c>
      <c r="AT800" s="1">
        <v>684649740</v>
      </c>
      <c r="AU800" s="1">
        <v>612338249</v>
      </c>
      <c r="AV800" s="1">
        <v>89.44</v>
      </c>
      <c r="AW800" s="1">
        <v>2839373000</v>
      </c>
      <c r="AX800" s="1">
        <v>0</v>
      </c>
      <c r="AY800" s="1">
        <v>0</v>
      </c>
      <c r="AZ800" s="1">
        <v>2257206000</v>
      </c>
      <c r="BA800" s="1">
        <v>0</v>
      </c>
      <c r="BB800" s="1">
        <v>0</v>
      </c>
      <c r="BC800" s="1">
        <v>3187159000</v>
      </c>
      <c r="BD800" s="1">
        <v>0</v>
      </c>
      <c r="BE800" s="1">
        <v>0</v>
      </c>
      <c r="BF800" s="1">
        <v>7834991000</v>
      </c>
      <c r="BG800" s="1">
        <v>0</v>
      </c>
      <c r="BH800" s="1">
        <v>0</v>
      </c>
      <c r="BI800" s="1">
        <v>16803378740</v>
      </c>
      <c r="BJ800" s="1">
        <v>612338249</v>
      </c>
      <c r="BK800" s="1">
        <v>3.64</v>
      </c>
      <c r="BL800" s="1"/>
      <c r="BM800" s="10">
        <f t="shared" si="126"/>
        <v>684.64973999999995</v>
      </c>
      <c r="BN800" s="10">
        <f t="shared" si="127"/>
        <v>612.33824900000002</v>
      </c>
      <c r="BO800" s="10">
        <f t="shared" si="128"/>
        <v>2839.373</v>
      </c>
      <c r="BP800" s="10">
        <f t="shared" si="129"/>
        <v>0</v>
      </c>
      <c r="BQ800" s="10">
        <f t="shared" si="130"/>
        <v>2257.2060000000001</v>
      </c>
      <c r="BR800" s="10">
        <f t="shared" si="131"/>
        <v>0</v>
      </c>
      <c r="BS800" s="10">
        <f t="shared" si="132"/>
        <v>3187.1590000000001</v>
      </c>
      <c r="BT800" s="10">
        <f t="shared" si="133"/>
        <v>0</v>
      </c>
      <c r="BU800" s="10">
        <f t="shared" si="134"/>
        <v>7834.991</v>
      </c>
      <c r="BV800" s="10">
        <f t="shared" si="135"/>
        <v>0</v>
      </c>
    </row>
    <row r="801" spans="1:74" x14ac:dyDescent="0.25">
      <c r="A801">
        <v>16</v>
      </c>
      <c r="B801" t="s">
        <v>60</v>
      </c>
      <c r="C801" t="s">
        <v>61</v>
      </c>
      <c r="D801">
        <v>2020</v>
      </c>
      <c r="E801" t="s">
        <v>62</v>
      </c>
      <c r="F801" t="s">
        <v>63</v>
      </c>
      <c r="G801">
        <v>2</v>
      </c>
      <c r="H801" t="s">
        <v>64</v>
      </c>
      <c r="I801" t="s">
        <v>3371</v>
      </c>
      <c r="J801" t="s">
        <v>1312</v>
      </c>
      <c r="K801" t="s">
        <v>1313</v>
      </c>
      <c r="L801" t="s">
        <v>3417</v>
      </c>
      <c r="M801" t="s">
        <v>1314</v>
      </c>
      <c r="N801" t="s">
        <v>3422</v>
      </c>
      <c r="O801" t="s">
        <v>68</v>
      </c>
      <c r="P801" t="s">
        <v>3434</v>
      </c>
      <c r="Q801" t="s">
        <v>340</v>
      </c>
      <c r="R801" t="s">
        <v>3637</v>
      </c>
      <c r="S801" t="s">
        <v>1438</v>
      </c>
      <c r="T801">
        <v>8</v>
      </c>
      <c r="U801">
        <v>3</v>
      </c>
      <c r="V801" t="s">
        <v>1441</v>
      </c>
      <c r="W801">
        <v>1</v>
      </c>
      <c r="X801" t="s">
        <v>72</v>
      </c>
      <c r="Y801">
        <v>1</v>
      </c>
      <c r="Z801" t="s">
        <v>73</v>
      </c>
      <c r="AA801">
        <v>1</v>
      </c>
      <c r="AB801" s="1">
        <v>0.1</v>
      </c>
      <c r="AC801" s="1">
        <v>0.1</v>
      </c>
      <c r="AD801" s="1">
        <v>100</v>
      </c>
      <c r="AE801" s="1">
        <v>0.25</v>
      </c>
      <c r="AF801" s="1">
        <v>0</v>
      </c>
      <c r="AG801" s="1">
        <v>0</v>
      </c>
      <c r="AH801" s="1">
        <v>0.3</v>
      </c>
      <c r="AI801" s="1">
        <v>0</v>
      </c>
      <c r="AJ801" s="1">
        <v>0</v>
      </c>
      <c r="AK801" s="1">
        <v>0.25</v>
      </c>
      <c r="AL801" s="1">
        <v>0</v>
      </c>
      <c r="AM801" s="1">
        <v>0</v>
      </c>
      <c r="AN801" s="1">
        <v>0.1</v>
      </c>
      <c r="AO801" s="1">
        <v>0</v>
      </c>
      <c r="AP801" s="1">
        <v>0</v>
      </c>
      <c r="AQ801" s="1">
        <v>1</v>
      </c>
      <c r="AR801" s="1">
        <v>0.1</v>
      </c>
      <c r="AS801" s="1">
        <v>10</v>
      </c>
      <c r="AT801" s="1">
        <v>289900500</v>
      </c>
      <c r="AU801" s="1">
        <v>271055500</v>
      </c>
      <c r="AV801" s="1">
        <v>93.5</v>
      </c>
      <c r="AW801" s="1">
        <v>1099479000</v>
      </c>
      <c r="AX801" s="1">
        <v>0</v>
      </c>
      <c r="AY801" s="1">
        <v>0</v>
      </c>
      <c r="AZ801" s="1">
        <v>734120000</v>
      </c>
      <c r="BA801" s="1">
        <v>0</v>
      </c>
      <c r="BB801" s="1">
        <v>0</v>
      </c>
      <c r="BC801" s="1">
        <v>1219124000</v>
      </c>
      <c r="BD801" s="1">
        <v>0</v>
      </c>
      <c r="BE801" s="1">
        <v>0</v>
      </c>
      <c r="BF801" s="1">
        <v>330981000</v>
      </c>
      <c r="BG801" s="1">
        <v>0</v>
      </c>
      <c r="BH801" s="1">
        <v>0</v>
      </c>
      <c r="BI801" s="1">
        <v>3673604500</v>
      </c>
      <c r="BJ801" s="1">
        <v>271055500</v>
      </c>
      <c r="BK801" s="1">
        <v>7.38</v>
      </c>
      <c r="BL801" s="1"/>
      <c r="BM801" s="10">
        <f t="shared" si="126"/>
        <v>289.90050000000002</v>
      </c>
      <c r="BN801" s="10">
        <f t="shared" si="127"/>
        <v>271.05549999999999</v>
      </c>
      <c r="BO801" s="10">
        <f t="shared" si="128"/>
        <v>1099.479</v>
      </c>
      <c r="BP801" s="10">
        <f t="shared" si="129"/>
        <v>0</v>
      </c>
      <c r="BQ801" s="10">
        <f t="shared" si="130"/>
        <v>734.12</v>
      </c>
      <c r="BR801" s="10">
        <f t="shared" si="131"/>
        <v>0</v>
      </c>
      <c r="BS801" s="10">
        <f t="shared" si="132"/>
        <v>1219.124</v>
      </c>
      <c r="BT801" s="10">
        <f t="shared" si="133"/>
        <v>0</v>
      </c>
      <c r="BU801" s="10">
        <f t="shared" si="134"/>
        <v>330.98099999999999</v>
      </c>
      <c r="BV801" s="10">
        <f t="shared" si="135"/>
        <v>0</v>
      </c>
    </row>
    <row r="802" spans="1:74" x14ac:dyDescent="0.25">
      <c r="A802">
        <v>16</v>
      </c>
      <c r="B802" t="s">
        <v>60</v>
      </c>
      <c r="C802" t="s">
        <v>61</v>
      </c>
      <c r="D802">
        <v>2020</v>
      </c>
      <c r="E802" t="s">
        <v>62</v>
      </c>
      <c r="F802" t="s">
        <v>63</v>
      </c>
      <c r="G802">
        <v>2</v>
      </c>
      <c r="H802" t="s">
        <v>64</v>
      </c>
      <c r="I802" t="s">
        <v>3371</v>
      </c>
      <c r="J802" t="s">
        <v>1312</v>
      </c>
      <c r="K802" t="s">
        <v>1313</v>
      </c>
      <c r="L802" t="s">
        <v>3417</v>
      </c>
      <c r="M802" t="s">
        <v>1314</v>
      </c>
      <c r="N802" t="s">
        <v>3422</v>
      </c>
      <c r="O802" t="s">
        <v>68</v>
      </c>
      <c r="P802" t="s">
        <v>3434</v>
      </c>
      <c r="Q802" t="s">
        <v>340</v>
      </c>
      <c r="R802" t="s">
        <v>3637</v>
      </c>
      <c r="S802" t="s">
        <v>1438</v>
      </c>
      <c r="T802">
        <v>8</v>
      </c>
      <c r="U802">
        <v>4</v>
      </c>
      <c r="V802" t="s">
        <v>1442</v>
      </c>
      <c r="W802">
        <v>1</v>
      </c>
      <c r="X802" t="s">
        <v>72</v>
      </c>
      <c r="Y802">
        <v>1</v>
      </c>
      <c r="Z802" t="s">
        <v>73</v>
      </c>
      <c r="AA802">
        <v>1</v>
      </c>
      <c r="AB802" s="1">
        <v>23147</v>
      </c>
      <c r="AC802" s="1">
        <v>23147</v>
      </c>
      <c r="AD802" s="1">
        <v>100</v>
      </c>
      <c r="AE802" s="1">
        <v>75600</v>
      </c>
      <c r="AF802" s="1">
        <v>0</v>
      </c>
      <c r="AG802" s="1">
        <v>0</v>
      </c>
      <c r="AH802" s="1">
        <v>75600</v>
      </c>
      <c r="AI802" s="1">
        <v>0</v>
      </c>
      <c r="AJ802" s="1">
        <v>0</v>
      </c>
      <c r="AK802" s="1">
        <v>78400</v>
      </c>
      <c r="AL802" s="1">
        <v>0</v>
      </c>
      <c r="AM802" s="1">
        <v>0</v>
      </c>
      <c r="AN802" s="1">
        <v>27253</v>
      </c>
      <c r="AO802" s="1">
        <v>0</v>
      </c>
      <c r="AP802" s="1">
        <v>0</v>
      </c>
      <c r="AQ802" s="1">
        <v>280000</v>
      </c>
      <c r="AR802" s="1">
        <v>23147</v>
      </c>
      <c r="AS802" s="1">
        <v>8.27</v>
      </c>
      <c r="AT802" s="1">
        <v>716752547</v>
      </c>
      <c r="AU802" s="1">
        <v>676027433</v>
      </c>
      <c r="AV802" s="1">
        <v>94.32</v>
      </c>
      <c r="AW802" s="1">
        <v>2868026000</v>
      </c>
      <c r="AX802" s="1">
        <v>0</v>
      </c>
      <c r="AY802" s="1">
        <v>0</v>
      </c>
      <c r="AZ802" s="1">
        <v>4070650000</v>
      </c>
      <c r="BA802" s="1">
        <v>0</v>
      </c>
      <c r="BB802" s="1">
        <v>0</v>
      </c>
      <c r="BC802" s="1">
        <v>3059389000</v>
      </c>
      <c r="BD802" s="1">
        <v>0</v>
      </c>
      <c r="BE802" s="1">
        <v>0</v>
      </c>
      <c r="BF802" s="1">
        <v>1898215000</v>
      </c>
      <c r="BG802" s="1">
        <v>0</v>
      </c>
      <c r="BH802" s="1">
        <v>0</v>
      </c>
      <c r="BI802" s="1">
        <v>12613032547</v>
      </c>
      <c r="BJ802" s="1">
        <v>676027433</v>
      </c>
      <c r="BK802" s="1">
        <v>5.36</v>
      </c>
      <c r="BL802" s="1"/>
      <c r="BM802" s="10">
        <f t="shared" si="126"/>
        <v>716.75254700000005</v>
      </c>
      <c r="BN802" s="10">
        <f t="shared" si="127"/>
        <v>676.02743299999997</v>
      </c>
      <c r="BO802" s="10">
        <f t="shared" si="128"/>
        <v>2868.0259999999998</v>
      </c>
      <c r="BP802" s="10">
        <f t="shared" si="129"/>
        <v>0</v>
      </c>
      <c r="BQ802" s="10">
        <f t="shared" si="130"/>
        <v>4070.65</v>
      </c>
      <c r="BR802" s="10">
        <f t="shared" si="131"/>
        <v>0</v>
      </c>
      <c r="BS802" s="10">
        <f t="shared" si="132"/>
        <v>3059.3890000000001</v>
      </c>
      <c r="BT802" s="10">
        <f t="shared" si="133"/>
        <v>0</v>
      </c>
      <c r="BU802" s="10">
        <f t="shared" si="134"/>
        <v>1898.2149999999999</v>
      </c>
      <c r="BV802" s="10">
        <f t="shared" si="135"/>
        <v>0</v>
      </c>
    </row>
    <row r="803" spans="1:74" x14ac:dyDescent="0.25">
      <c r="A803">
        <v>16</v>
      </c>
      <c r="B803" t="s">
        <v>60</v>
      </c>
      <c r="C803" t="s">
        <v>61</v>
      </c>
      <c r="D803">
        <v>2020</v>
      </c>
      <c r="E803" t="s">
        <v>62</v>
      </c>
      <c r="F803" t="s">
        <v>63</v>
      </c>
      <c r="G803">
        <v>2</v>
      </c>
      <c r="H803" t="s">
        <v>64</v>
      </c>
      <c r="I803" t="s">
        <v>3371</v>
      </c>
      <c r="J803" t="s">
        <v>1312</v>
      </c>
      <c r="K803" t="s">
        <v>1313</v>
      </c>
      <c r="L803" t="s">
        <v>3417</v>
      </c>
      <c r="M803" t="s">
        <v>1314</v>
      </c>
      <c r="N803" t="s">
        <v>3422</v>
      </c>
      <c r="O803" t="s">
        <v>68</v>
      </c>
      <c r="P803" t="s">
        <v>3434</v>
      </c>
      <c r="Q803" t="s">
        <v>340</v>
      </c>
      <c r="R803" t="s">
        <v>3637</v>
      </c>
      <c r="S803" t="s">
        <v>1438</v>
      </c>
      <c r="T803">
        <v>8</v>
      </c>
      <c r="U803">
        <v>5</v>
      </c>
      <c r="V803" t="s">
        <v>1443</v>
      </c>
      <c r="W803">
        <v>2</v>
      </c>
      <c r="X803" t="s">
        <v>76</v>
      </c>
      <c r="Y803">
        <v>1</v>
      </c>
      <c r="Z803" t="s">
        <v>73</v>
      </c>
      <c r="AA803">
        <v>1</v>
      </c>
      <c r="AB803" s="1">
        <v>20</v>
      </c>
      <c r="AC803" s="1">
        <v>20</v>
      </c>
      <c r="AD803" s="1">
        <v>100</v>
      </c>
      <c r="AE803" s="1">
        <v>20</v>
      </c>
      <c r="AF803" s="1">
        <v>0</v>
      </c>
      <c r="AG803" s="1">
        <v>0</v>
      </c>
      <c r="AH803" s="1">
        <v>20</v>
      </c>
      <c r="AI803" s="1">
        <v>0</v>
      </c>
      <c r="AJ803" s="1">
        <v>0</v>
      </c>
      <c r="AK803" s="1">
        <v>20</v>
      </c>
      <c r="AL803" s="1">
        <v>0</v>
      </c>
      <c r="AM803" s="1">
        <v>0</v>
      </c>
      <c r="AN803" s="1">
        <v>20</v>
      </c>
      <c r="AO803" s="1">
        <v>0</v>
      </c>
      <c r="AP803" s="1">
        <v>0</v>
      </c>
      <c r="AQ803" s="1" t="s">
        <v>77</v>
      </c>
      <c r="AR803" s="1" t="s">
        <v>77</v>
      </c>
      <c r="AS803" s="1" t="s">
        <v>77</v>
      </c>
      <c r="AT803" s="1">
        <v>518124000</v>
      </c>
      <c r="AU803" s="1">
        <v>483145000</v>
      </c>
      <c r="AV803" s="1">
        <v>93.25</v>
      </c>
      <c r="AW803" s="1">
        <v>984006000</v>
      </c>
      <c r="AX803" s="1">
        <v>0</v>
      </c>
      <c r="AY803" s="1">
        <v>0</v>
      </c>
      <c r="AZ803" s="1">
        <v>1063198000</v>
      </c>
      <c r="BA803" s="1">
        <v>0</v>
      </c>
      <c r="BB803" s="1">
        <v>0</v>
      </c>
      <c r="BC803" s="1">
        <v>1095094000</v>
      </c>
      <c r="BD803" s="1">
        <v>0</v>
      </c>
      <c r="BE803" s="1">
        <v>0</v>
      </c>
      <c r="BF803" s="1">
        <v>615244000</v>
      </c>
      <c r="BG803" s="1">
        <v>0</v>
      </c>
      <c r="BH803" s="1">
        <v>0</v>
      </c>
      <c r="BI803" s="1">
        <v>4275666000</v>
      </c>
      <c r="BJ803" s="1">
        <v>483145000</v>
      </c>
      <c r="BK803" s="1">
        <v>11.3</v>
      </c>
      <c r="BL803" s="1"/>
      <c r="BM803" s="10">
        <f t="shared" si="126"/>
        <v>518.12400000000002</v>
      </c>
      <c r="BN803" s="10">
        <f t="shared" si="127"/>
        <v>483.14499999999998</v>
      </c>
      <c r="BO803" s="10">
        <f t="shared" si="128"/>
        <v>984.00599999999997</v>
      </c>
      <c r="BP803" s="10">
        <f t="shared" si="129"/>
        <v>0</v>
      </c>
      <c r="BQ803" s="10">
        <f t="shared" si="130"/>
        <v>1063.1980000000001</v>
      </c>
      <c r="BR803" s="10">
        <f t="shared" si="131"/>
        <v>0</v>
      </c>
      <c r="BS803" s="10">
        <f t="shared" si="132"/>
        <v>1095.0940000000001</v>
      </c>
      <c r="BT803" s="10">
        <f t="shared" si="133"/>
        <v>0</v>
      </c>
      <c r="BU803" s="10">
        <f t="shared" si="134"/>
        <v>615.24400000000003</v>
      </c>
      <c r="BV803" s="10">
        <f t="shared" si="135"/>
        <v>0</v>
      </c>
    </row>
    <row r="804" spans="1:74" x14ac:dyDescent="0.25">
      <c r="A804">
        <v>16</v>
      </c>
      <c r="B804" t="s">
        <v>60</v>
      </c>
      <c r="C804" t="s">
        <v>61</v>
      </c>
      <c r="D804">
        <v>2020</v>
      </c>
      <c r="E804" t="s">
        <v>62</v>
      </c>
      <c r="F804" t="s">
        <v>63</v>
      </c>
      <c r="G804">
        <v>2</v>
      </c>
      <c r="H804" t="s">
        <v>64</v>
      </c>
      <c r="I804" t="s">
        <v>3372</v>
      </c>
      <c r="J804" t="s">
        <v>1444</v>
      </c>
      <c r="K804" t="s">
        <v>1445</v>
      </c>
      <c r="L804" t="s">
        <v>3407</v>
      </c>
      <c r="M804" t="s">
        <v>123</v>
      </c>
      <c r="N804" t="s">
        <v>3422</v>
      </c>
      <c r="O804" t="s">
        <v>68</v>
      </c>
      <c r="P804" t="s">
        <v>3427</v>
      </c>
      <c r="Q804" t="s">
        <v>69</v>
      </c>
      <c r="R804" t="s">
        <v>3638</v>
      </c>
      <c r="S804" t="s">
        <v>1446</v>
      </c>
      <c r="T804">
        <v>20</v>
      </c>
      <c r="U804">
        <v>1</v>
      </c>
      <c r="V804" t="s">
        <v>1447</v>
      </c>
      <c r="W804">
        <v>1</v>
      </c>
      <c r="X804" t="s">
        <v>72</v>
      </c>
      <c r="Y804">
        <v>1</v>
      </c>
      <c r="Z804" t="s">
        <v>73</v>
      </c>
      <c r="AA804">
        <v>1</v>
      </c>
      <c r="AB804" s="1">
        <v>1</v>
      </c>
      <c r="AC804" s="1">
        <v>1</v>
      </c>
      <c r="AD804" s="1">
        <v>100</v>
      </c>
      <c r="AE804" s="1">
        <v>4</v>
      </c>
      <c r="AF804" s="1">
        <v>0</v>
      </c>
      <c r="AG804" s="1">
        <v>0</v>
      </c>
      <c r="AH804" s="1">
        <v>5</v>
      </c>
      <c r="AI804" s="1">
        <v>0</v>
      </c>
      <c r="AJ804" s="1">
        <v>0</v>
      </c>
      <c r="AK804" s="1">
        <v>5</v>
      </c>
      <c r="AL804" s="1">
        <v>0</v>
      </c>
      <c r="AM804" s="1">
        <v>0</v>
      </c>
      <c r="AN804" s="1">
        <v>1</v>
      </c>
      <c r="AO804" s="1">
        <v>0</v>
      </c>
      <c r="AP804" s="1">
        <v>0</v>
      </c>
      <c r="AQ804" s="1">
        <v>16</v>
      </c>
      <c r="AR804" s="1">
        <v>1</v>
      </c>
      <c r="AS804" s="1">
        <v>6.25</v>
      </c>
      <c r="AT804" s="1">
        <v>82390360</v>
      </c>
      <c r="AU804" s="1">
        <v>82390360</v>
      </c>
      <c r="AV804" s="1">
        <v>100</v>
      </c>
      <c r="AW804" s="1">
        <v>185884400</v>
      </c>
      <c r="AX804" s="1">
        <v>0</v>
      </c>
      <c r="AY804" s="1">
        <v>0</v>
      </c>
      <c r="AZ804" s="1">
        <v>190883046</v>
      </c>
      <c r="BA804" s="1">
        <v>0</v>
      </c>
      <c r="BB804" s="1">
        <v>0</v>
      </c>
      <c r="BC804" s="1">
        <v>199425620</v>
      </c>
      <c r="BD804" s="1">
        <v>0</v>
      </c>
      <c r="BE804" s="1">
        <v>0</v>
      </c>
      <c r="BF804" s="1">
        <v>208309773</v>
      </c>
      <c r="BG804" s="1">
        <v>0</v>
      </c>
      <c r="BH804" s="1">
        <v>0</v>
      </c>
      <c r="BI804" s="1">
        <v>866893199</v>
      </c>
      <c r="BJ804" s="1">
        <v>82390360</v>
      </c>
      <c r="BK804" s="1">
        <v>9.5</v>
      </c>
      <c r="BL804" s="1" t="s">
        <v>1448</v>
      </c>
      <c r="BM804" s="10">
        <f t="shared" si="126"/>
        <v>82.390360000000001</v>
      </c>
      <c r="BN804" s="10">
        <f t="shared" si="127"/>
        <v>82.390360000000001</v>
      </c>
      <c r="BO804" s="10">
        <f t="shared" si="128"/>
        <v>185.8844</v>
      </c>
      <c r="BP804" s="10">
        <f t="shared" si="129"/>
        <v>0</v>
      </c>
      <c r="BQ804" s="10">
        <f t="shared" si="130"/>
        <v>190.88304600000001</v>
      </c>
      <c r="BR804" s="10">
        <f t="shared" si="131"/>
        <v>0</v>
      </c>
      <c r="BS804" s="10">
        <f t="shared" si="132"/>
        <v>199.42562000000001</v>
      </c>
      <c r="BT804" s="10">
        <f t="shared" si="133"/>
        <v>0</v>
      </c>
      <c r="BU804" s="10">
        <f t="shared" si="134"/>
        <v>208.30977300000001</v>
      </c>
      <c r="BV804" s="10">
        <f t="shared" si="135"/>
        <v>0</v>
      </c>
    </row>
    <row r="805" spans="1:74" x14ac:dyDescent="0.25">
      <c r="A805">
        <v>16</v>
      </c>
      <c r="B805" t="s">
        <v>60</v>
      </c>
      <c r="C805" t="s">
        <v>61</v>
      </c>
      <c r="D805">
        <v>2020</v>
      </c>
      <c r="E805" t="s">
        <v>62</v>
      </c>
      <c r="F805" t="s">
        <v>63</v>
      </c>
      <c r="G805">
        <v>2</v>
      </c>
      <c r="H805" t="s">
        <v>64</v>
      </c>
      <c r="I805" t="s">
        <v>3372</v>
      </c>
      <c r="J805" t="s">
        <v>1444</v>
      </c>
      <c r="K805" t="s">
        <v>1445</v>
      </c>
      <c r="L805" t="s">
        <v>3407</v>
      </c>
      <c r="M805" t="s">
        <v>123</v>
      </c>
      <c r="N805" t="s">
        <v>3422</v>
      </c>
      <c r="O805" t="s">
        <v>68</v>
      </c>
      <c r="P805" t="s">
        <v>3427</v>
      </c>
      <c r="Q805" t="s">
        <v>69</v>
      </c>
      <c r="R805" t="s">
        <v>3638</v>
      </c>
      <c r="S805" t="s">
        <v>1446</v>
      </c>
      <c r="T805">
        <v>20</v>
      </c>
      <c r="U805">
        <v>2</v>
      </c>
      <c r="V805" t="s">
        <v>1449</v>
      </c>
      <c r="W805">
        <v>1</v>
      </c>
      <c r="X805" t="s">
        <v>72</v>
      </c>
      <c r="Y805">
        <v>1</v>
      </c>
      <c r="Z805" t="s">
        <v>73</v>
      </c>
      <c r="AA805">
        <v>1</v>
      </c>
      <c r="AB805" s="1">
        <v>0</v>
      </c>
      <c r="AC805" s="1">
        <v>0</v>
      </c>
      <c r="AD805" s="1">
        <v>0</v>
      </c>
      <c r="AE805" s="1">
        <v>0</v>
      </c>
      <c r="AF805" s="1">
        <v>0</v>
      </c>
      <c r="AG805" s="1">
        <v>0</v>
      </c>
      <c r="AH805" s="1">
        <v>3</v>
      </c>
      <c r="AI805" s="1">
        <v>0</v>
      </c>
      <c r="AJ805" s="1">
        <v>0</v>
      </c>
      <c r="AK805" s="1">
        <v>3</v>
      </c>
      <c r="AL805" s="1">
        <v>0</v>
      </c>
      <c r="AM805" s="1">
        <v>0</v>
      </c>
      <c r="AN805" s="1">
        <v>2</v>
      </c>
      <c r="AO805" s="1">
        <v>0</v>
      </c>
      <c r="AP805" s="1">
        <v>0</v>
      </c>
      <c r="AQ805" s="1">
        <v>8</v>
      </c>
      <c r="AR805" s="1">
        <v>0</v>
      </c>
      <c r="AS805" s="1">
        <v>0</v>
      </c>
      <c r="AT805" s="1">
        <v>0</v>
      </c>
      <c r="AU805" s="1">
        <v>0</v>
      </c>
      <c r="AV805" s="1">
        <v>0</v>
      </c>
      <c r="AW805" s="1">
        <v>0</v>
      </c>
      <c r="AX805" s="1">
        <v>0</v>
      </c>
      <c r="AY805" s="1">
        <v>0</v>
      </c>
      <c r="AZ805" s="1">
        <v>150000000</v>
      </c>
      <c r="BA805" s="1">
        <v>0</v>
      </c>
      <c r="BB805" s="1">
        <v>0</v>
      </c>
      <c r="BC805" s="1">
        <v>145000000</v>
      </c>
      <c r="BD805" s="1">
        <v>0</v>
      </c>
      <c r="BE805" s="1">
        <v>0</v>
      </c>
      <c r="BF805" s="1">
        <v>90000000</v>
      </c>
      <c r="BG805" s="1">
        <v>0</v>
      </c>
      <c r="BH805" s="1">
        <v>0</v>
      </c>
      <c r="BI805" s="1">
        <v>385000000</v>
      </c>
      <c r="BJ805" s="1">
        <v>0</v>
      </c>
      <c r="BK805" s="1">
        <v>0</v>
      </c>
      <c r="BL805" s="1" t="s">
        <v>74</v>
      </c>
      <c r="BM805" s="10">
        <f t="shared" si="126"/>
        <v>0</v>
      </c>
      <c r="BN805" s="10">
        <f t="shared" si="127"/>
        <v>0</v>
      </c>
      <c r="BO805" s="10">
        <f t="shared" si="128"/>
        <v>0</v>
      </c>
      <c r="BP805" s="10">
        <f t="shared" si="129"/>
        <v>0</v>
      </c>
      <c r="BQ805" s="10">
        <f t="shared" si="130"/>
        <v>150</v>
      </c>
      <c r="BR805" s="10">
        <f t="shared" si="131"/>
        <v>0</v>
      </c>
      <c r="BS805" s="10">
        <f t="shared" si="132"/>
        <v>145</v>
      </c>
      <c r="BT805" s="10">
        <f t="shared" si="133"/>
        <v>0</v>
      </c>
      <c r="BU805" s="10">
        <f t="shared" si="134"/>
        <v>90</v>
      </c>
      <c r="BV805" s="10">
        <f t="shared" si="135"/>
        <v>0</v>
      </c>
    </row>
    <row r="806" spans="1:74" x14ac:dyDescent="0.25">
      <c r="A806">
        <v>16</v>
      </c>
      <c r="B806" t="s">
        <v>60</v>
      </c>
      <c r="C806" t="s">
        <v>61</v>
      </c>
      <c r="D806">
        <v>2020</v>
      </c>
      <c r="E806" t="s">
        <v>62</v>
      </c>
      <c r="F806" t="s">
        <v>63</v>
      </c>
      <c r="G806">
        <v>2</v>
      </c>
      <c r="H806" t="s">
        <v>64</v>
      </c>
      <c r="I806" t="s">
        <v>3372</v>
      </c>
      <c r="J806" t="s">
        <v>1444</v>
      </c>
      <c r="K806" t="s">
        <v>1445</v>
      </c>
      <c r="L806" t="s">
        <v>3407</v>
      </c>
      <c r="M806" t="s">
        <v>123</v>
      </c>
      <c r="N806" t="s">
        <v>3422</v>
      </c>
      <c r="O806" t="s">
        <v>68</v>
      </c>
      <c r="P806" t="s">
        <v>3427</v>
      </c>
      <c r="Q806" t="s">
        <v>69</v>
      </c>
      <c r="R806" t="s">
        <v>3638</v>
      </c>
      <c r="S806" t="s">
        <v>1446</v>
      </c>
      <c r="T806">
        <v>20</v>
      </c>
      <c r="U806">
        <v>3</v>
      </c>
      <c r="V806" t="s">
        <v>1450</v>
      </c>
      <c r="W806">
        <v>2</v>
      </c>
      <c r="X806" t="s">
        <v>76</v>
      </c>
      <c r="Y806">
        <v>1</v>
      </c>
      <c r="Z806" t="s">
        <v>73</v>
      </c>
      <c r="AA806">
        <v>1</v>
      </c>
      <c r="AB806" s="1">
        <v>1</v>
      </c>
      <c r="AC806" s="1">
        <v>1</v>
      </c>
      <c r="AD806" s="1">
        <v>100</v>
      </c>
      <c r="AE806" s="1">
        <v>0</v>
      </c>
      <c r="AF806" s="1">
        <v>0</v>
      </c>
      <c r="AG806" s="1">
        <v>0</v>
      </c>
      <c r="AH806" s="1">
        <v>2</v>
      </c>
      <c r="AI806" s="1">
        <v>0</v>
      </c>
      <c r="AJ806" s="1">
        <v>0</v>
      </c>
      <c r="AK806" s="1">
        <v>2</v>
      </c>
      <c r="AL806" s="1">
        <v>0</v>
      </c>
      <c r="AM806" s="1">
        <v>0</v>
      </c>
      <c r="AN806" s="1">
        <v>2</v>
      </c>
      <c r="AO806" s="1">
        <v>0</v>
      </c>
      <c r="AP806" s="1">
        <v>0</v>
      </c>
      <c r="AQ806" s="1" t="s">
        <v>77</v>
      </c>
      <c r="AR806" s="1" t="s">
        <v>77</v>
      </c>
      <c r="AS806" s="1" t="s">
        <v>77</v>
      </c>
      <c r="AT806" s="1">
        <v>40000000</v>
      </c>
      <c r="AU806" s="1">
        <v>40000000</v>
      </c>
      <c r="AV806" s="1">
        <v>100</v>
      </c>
      <c r="AW806" s="1">
        <v>0</v>
      </c>
      <c r="AX806" s="1">
        <v>0</v>
      </c>
      <c r="AY806" s="1">
        <v>0</v>
      </c>
      <c r="AZ806" s="1">
        <v>50000000</v>
      </c>
      <c r="BA806" s="1">
        <v>0</v>
      </c>
      <c r="BB806" s="1">
        <v>0</v>
      </c>
      <c r="BC806" s="1">
        <v>50000000</v>
      </c>
      <c r="BD806" s="1">
        <v>0</v>
      </c>
      <c r="BE806" s="1">
        <v>0</v>
      </c>
      <c r="BF806" s="1">
        <v>10000000</v>
      </c>
      <c r="BG806" s="1">
        <v>0</v>
      </c>
      <c r="BH806" s="1">
        <v>0</v>
      </c>
      <c r="BI806" s="1">
        <v>150000000</v>
      </c>
      <c r="BJ806" s="1">
        <v>40000000</v>
      </c>
      <c r="BK806" s="1">
        <v>26.67</v>
      </c>
      <c r="BL806" s="1" t="s">
        <v>1451</v>
      </c>
      <c r="BM806" s="10">
        <f t="shared" si="126"/>
        <v>40</v>
      </c>
      <c r="BN806" s="10">
        <f t="shared" si="127"/>
        <v>40</v>
      </c>
      <c r="BO806" s="10">
        <f t="shared" si="128"/>
        <v>0</v>
      </c>
      <c r="BP806" s="10">
        <f t="shared" si="129"/>
        <v>0</v>
      </c>
      <c r="BQ806" s="10">
        <f t="shared" si="130"/>
        <v>50</v>
      </c>
      <c r="BR806" s="10">
        <f t="shared" si="131"/>
        <v>0</v>
      </c>
      <c r="BS806" s="10">
        <f t="shared" si="132"/>
        <v>50</v>
      </c>
      <c r="BT806" s="10">
        <f t="shared" si="133"/>
        <v>0</v>
      </c>
      <c r="BU806" s="10">
        <f t="shared" si="134"/>
        <v>10</v>
      </c>
      <c r="BV806" s="10">
        <f t="shared" si="135"/>
        <v>0</v>
      </c>
    </row>
    <row r="807" spans="1:74" x14ac:dyDescent="0.25">
      <c r="A807">
        <v>16</v>
      </c>
      <c r="B807" t="s">
        <v>60</v>
      </c>
      <c r="C807" t="s">
        <v>61</v>
      </c>
      <c r="D807">
        <v>2020</v>
      </c>
      <c r="E807" t="s">
        <v>62</v>
      </c>
      <c r="F807" t="s">
        <v>63</v>
      </c>
      <c r="G807">
        <v>2</v>
      </c>
      <c r="H807" t="s">
        <v>64</v>
      </c>
      <c r="I807" t="s">
        <v>3372</v>
      </c>
      <c r="J807" t="s">
        <v>1444</v>
      </c>
      <c r="K807" t="s">
        <v>1445</v>
      </c>
      <c r="L807" t="s">
        <v>3407</v>
      </c>
      <c r="M807" t="s">
        <v>123</v>
      </c>
      <c r="N807" t="s">
        <v>3422</v>
      </c>
      <c r="O807" t="s">
        <v>68</v>
      </c>
      <c r="P807" t="s">
        <v>3427</v>
      </c>
      <c r="Q807" t="s">
        <v>69</v>
      </c>
      <c r="R807" t="s">
        <v>3638</v>
      </c>
      <c r="S807" t="s">
        <v>1446</v>
      </c>
      <c r="T807">
        <v>20</v>
      </c>
      <c r="U807">
        <v>4</v>
      </c>
      <c r="V807" t="s">
        <v>1452</v>
      </c>
      <c r="W807">
        <v>2</v>
      </c>
      <c r="X807" t="s">
        <v>76</v>
      </c>
      <c r="Y807">
        <v>1</v>
      </c>
      <c r="Z807" t="s">
        <v>73</v>
      </c>
      <c r="AA807">
        <v>1</v>
      </c>
      <c r="AB807" s="1">
        <v>2</v>
      </c>
      <c r="AC807" s="1">
        <v>2</v>
      </c>
      <c r="AD807" s="1">
        <v>100</v>
      </c>
      <c r="AE807" s="1">
        <v>4</v>
      </c>
      <c r="AF807" s="1">
        <v>0</v>
      </c>
      <c r="AG807" s="1">
        <v>0</v>
      </c>
      <c r="AH807" s="1">
        <v>4</v>
      </c>
      <c r="AI807" s="1">
        <v>0</v>
      </c>
      <c r="AJ807" s="1">
        <v>0</v>
      </c>
      <c r="AK807" s="1">
        <v>4</v>
      </c>
      <c r="AL807" s="1">
        <v>0</v>
      </c>
      <c r="AM807" s="1">
        <v>0</v>
      </c>
      <c r="AN807" s="1">
        <v>4</v>
      </c>
      <c r="AO807" s="1">
        <v>0</v>
      </c>
      <c r="AP807" s="1">
        <v>0</v>
      </c>
      <c r="AQ807" s="1" t="s">
        <v>77</v>
      </c>
      <c r="AR807" s="1" t="s">
        <v>77</v>
      </c>
      <c r="AS807" s="1" t="s">
        <v>77</v>
      </c>
      <c r="AT807" s="1">
        <v>200647200</v>
      </c>
      <c r="AU807" s="1">
        <v>200647200</v>
      </c>
      <c r="AV807" s="1">
        <v>100</v>
      </c>
      <c r="AW807" s="1">
        <v>399742000</v>
      </c>
      <c r="AX807" s="1">
        <v>0</v>
      </c>
      <c r="AY807" s="1">
        <v>0</v>
      </c>
      <c r="AZ807" s="1">
        <v>427266554</v>
      </c>
      <c r="BA807" s="1">
        <v>0</v>
      </c>
      <c r="BB807" s="1">
        <v>0</v>
      </c>
      <c r="BC807" s="1">
        <v>483900083</v>
      </c>
      <c r="BD807" s="1">
        <v>0</v>
      </c>
      <c r="BE807" s="1">
        <v>0</v>
      </c>
      <c r="BF807" s="1">
        <v>505675586</v>
      </c>
      <c r="BG807" s="1">
        <v>0</v>
      </c>
      <c r="BH807" s="1">
        <v>0</v>
      </c>
      <c r="BI807" s="1">
        <v>2017231423</v>
      </c>
      <c r="BJ807" s="1">
        <v>200647200</v>
      </c>
      <c r="BK807" s="1">
        <v>9.9499999999999993</v>
      </c>
      <c r="BL807" s="1" t="s">
        <v>1453</v>
      </c>
      <c r="BM807" s="10">
        <f t="shared" si="126"/>
        <v>200.6472</v>
      </c>
      <c r="BN807" s="10">
        <f t="shared" si="127"/>
        <v>200.6472</v>
      </c>
      <c r="BO807" s="10">
        <f t="shared" si="128"/>
        <v>399.74200000000002</v>
      </c>
      <c r="BP807" s="10">
        <f t="shared" si="129"/>
        <v>0</v>
      </c>
      <c r="BQ807" s="10">
        <f t="shared" si="130"/>
        <v>427.26655399999999</v>
      </c>
      <c r="BR807" s="10">
        <f t="shared" si="131"/>
        <v>0</v>
      </c>
      <c r="BS807" s="10">
        <f t="shared" si="132"/>
        <v>483.900083</v>
      </c>
      <c r="BT807" s="10">
        <f t="shared" si="133"/>
        <v>0</v>
      </c>
      <c r="BU807" s="10">
        <f t="shared" si="134"/>
        <v>505.67558600000001</v>
      </c>
      <c r="BV807" s="10">
        <f t="shared" si="135"/>
        <v>0</v>
      </c>
    </row>
    <row r="808" spans="1:74" x14ac:dyDescent="0.25">
      <c r="A808">
        <v>16</v>
      </c>
      <c r="B808" t="s">
        <v>60</v>
      </c>
      <c r="C808" t="s">
        <v>61</v>
      </c>
      <c r="D808">
        <v>2020</v>
      </c>
      <c r="E808" t="s">
        <v>62</v>
      </c>
      <c r="F808" t="s">
        <v>63</v>
      </c>
      <c r="G808">
        <v>2</v>
      </c>
      <c r="H808" t="s">
        <v>64</v>
      </c>
      <c r="I808" t="s">
        <v>3372</v>
      </c>
      <c r="J808" t="s">
        <v>1444</v>
      </c>
      <c r="K808" t="s">
        <v>1445</v>
      </c>
      <c r="L808" t="s">
        <v>3407</v>
      </c>
      <c r="M808" t="s">
        <v>123</v>
      </c>
      <c r="N808" t="s">
        <v>3422</v>
      </c>
      <c r="O808" t="s">
        <v>68</v>
      </c>
      <c r="P808" t="s">
        <v>3427</v>
      </c>
      <c r="Q808" t="s">
        <v>69</v>
      </c>
      <c r="R808" t="s">
        <v>3638</v>
      </c>
      <c r="S808" t="s">
        <v>1446</v>
      </c>
      <c r="T808">
        <v>20</v>
      </c>
      <c r="U808">
        <v>5</v>
      </c>
      <c r="V808" t="s">
        <v>1454</v>
      </c>
      <c r="W808">
        <v>2</v>
      </c>
      <c r="X808" t="s">
        <v>76</v>
      </c>
      <c r="Y808">
        <v>1</v>
      </c>
      <c r="Z808" t="s">
        <v>73</v>
      </c>
      <c r="AA808">
        <v>1</v>
      </c>
      <c r="AB808" s="1">
        <v>0</v>
      </c>
      <c r="AC808" s="1">
        <v>0</v>
      </c>
      <c r="AD808" s="1">
        <v>0</v>
      </c>
      <c r="AE808" s="1">
        <v>0</v>
      </c>
      <c r="AF808" s="1">
        <v>0</v>
      </c>
      <c r="AG808" s="1">
        <v>0</v>
      </c>
      <c r="AH808" s="1">
        <v>63</v>
      </c>
      <c r="AI808" s="1">
        <v>0</v>
      </c>
      <c r="AJ808" s="1">
        <v>0</v>
      </c>
      <c r="AK808" s="1">
        <v>63</v>
      </c>
      <c r="AL808" s="1">
        <v>0</v>
      </c>
      <c r="AM808" s="1">
        <v>0</v>
      </c>
      <c r="AN808" s="1">
        <v>63</v>
      </c>
      <c r="AO808" s="1">
        <v>0</v>
      </c>
      <c r="AP808" s="1">
        <v>0</v>
      </c>
      <c r="AQ808" s="1" t="s">
        <v>77</v>
      </c>
      <c r="AR808" s="1" t="s">
        <v>77</v>
      </c>
      <c r="AS808" s="1" t="s">
        <v>77</v>
      </c>
      <c r="AT808" s="1">
        <v>0</v>
      </c>
      <c r="AU808" s="1">
        <v>0</v>
      </c>
      <c r="AV808" s="1">
        <v>0</v>
      </c>
      <c r="AW808" s="1">
        <v>0</v>
      </c>
      <c r="AX808" s="1">
        <v>0</v>
      </c>
      <c r="AY808" s="1">
        <v>0</v>
      </c>
      <c r="AZ808" s="1">
        <v>40000000</v>
      </c>
      <c r="BA808" s="1">
        <v>0</v>
      </c>
      <c r="BB808" s="1">
        <v>0</v>
      </c>
      <c r="BC808" s="1">
        <v>40000000</v>
      </c>
      <c r="BD808" s="1">
        <v>0</v>
      </c>
      <c r="BE808" s="1">
        <v>0</v>
      </c>
      <c r="BF808" s="1">
        <v>40000000</v>
      </c>
      <c r="BG808" s="1">
        <v>0</v>
      </c>
      <c r="BH808" s="1">
        <v>0</v>
      </c>
      <c r="BI808" s="1">
        <v>120000000</v>
      </c>
      <c r="BJ808" s="1">
        <v>0</v>
      </c>
      <c r="BK808" s="1">
        <v>0</v>
      </c>
      <c r="BL808" s="1" t="s">
        <v>74</v>
      </c>
      <c r="BM808" s="10">
        <f t="shared" si="126"/>
        <v>0</v>
      </c>
      <c r="BN808" s="10">
        <f t="shared" si="127"/>
        <v>0</v>
      </c>
      <c r="BO808" s="10">
        <f t="shared" si="128"/>
        <v>0</v>
      </c>
      <c r="BP808" s="10">
        <f t="shared" si="129"/>
        <v>0</v>
      </c>
      <c r="BQ808" s="10">
        <f t="shared" si="130"/>
        <v>40</v>
      </c>
      <c r="BR808" s="10">
        <f t="shared" si="131"/>
        <v>0</v>
      </c>
      <c r="BS808" s="10">
        <f t="shared" si="132"/>
        <v>40</v>
      </c>
      <c r="BT808" s="10">
        <f t="shared" si="133"/>
        <v>0</v>
      </c>
      <c r="BU808" s="10">
        <f t="shared" si="134"/>
        <v>40</v>
      </c>
      <c r="BV808" s="10">
        <f t="shared" si="135"/>
        <v>0</v>
      </c>
    </row>
    <row r="809" spans="1:74" x14ac:dyDescent="0.25">
      <c r="A809">
        <v>16</v>
      </c>
      <c r="B809" t="s">
        <v>60</v>
      </c>
      <c r="C809" t="s">
        <v>61</v>
      </c>
      <c r="D809">
        <v>2020</v>
      </c>
      <c r="E809" t="s">
        <v>62</v>
      </c>
      <c r="F809" t="s">
        <v>63</v>
      </c>
      <c r="G809">
        <v>2</v>
      </c>
      <c r="H809" t="s">
        <v>64</v>
      </c>
      <c r="I809" t="s">
        <v>3372</v>
      </c>
      <c r="J809" t="s">
        <v>1444</v>
      </c>
      <c r="K809" t="s">
        <v>1445</v>
      </c>
      <c r="L809" t="s">
        <v>3407</v>
      </c>
      <c r="M809" t="s">
        <v>123</v>
      </c>
      <c r="N809" t="s">
        <v>3422</v>
      </c>
      <c r="O809" t="s">
        <v>68</v>
      </c>
      <c r="P809" t="s">
        <v>3427</v>
      </c>
      <c r="Q809" t="s">
        <v>69</v>
      </c>
      <c r="R809" t="s">
        <v>3638</v>
      </c>
      <c r="S809" t="s">
        <v>1446</v>
      </c>
      <c r="T809">
        <v>20</v>
      </c>
      <c r="U809">
        <v>6</v>
      </c>
      <c r="V809" t="s">
        <v>1455</v>
      </c>
      <c r="W809">
        <v>2</v>
      </c>
      <c r="X809" t="s">
        <v>76</v>
      </c>
      <c r="Y809">
        <v>1</v>
      </c>
      <c r="Z809" t="s">
        <v>73</v>
      </c>
      <c r="AA809">
        <v>1</v>
      </c>
      <c r="AB809" s="1">
        <v>0</v>
      </c>
      <c r="AC809" s="1">
        <v>0</v>
      </c>
      <c r="AD809" s="1">
        <v>0</v>
      </c>
      <c r="AE809" s="1">
        <v>0</v>
      </c>
      <c r="AF809" s="1">
        <v>0</v>
      </c>
      <c r="AG809" s="1">
        <v>0</v>
      </c>
      <c r="AH809" s="1">
        <v>63</v>
      </c>
      <c r="AI809" s="1">
        <v>0</v>
      </c>
      <c r="AJ809" s="1">
        <v>0</v>
      </c>
      <c r="AK809" s="1">
        <v>63</v>
      </c>
      <c r="AL809" s="1">
        <v>0</v>
      </c>
      <c r="AM809" s="1">
        <v>0</v>
      </c>
      <c r="AN809" s="1">
        <v>63</v>
      </c>
      <c r="AO809" s="1">
        <v>0</v>
      </c>
      <c r="AP809" s="1">
        <v>0</v>
      </c>
      <c r="AQ809" s="1" t="s">
        <v>77</v>
      </c>
      <c r="AR809" s="1" t="s">
        <v>77</v>
      </c>
      <c r="AS809" s="1" t="s">
        <v>77</v>
      </c>
      <c r="AT809" s="1">
        <v>0</v>
      </c>
      <c r="AU809" s="1">
        <v>0</v>
      </c>
      <c r="AV809" s="1">
        <v>0</v>
      </c>
      <c r="AW809" s="1">
        <v>0</v>
      </c>
      <c r="AX809" s="1">
        <v>0</v>
      </c>
      <c r="AY809" s="1">
        <v>0</v>
      </c>
      <c r="AZ809" s="1">
        <v>10000000</v>
      </c>
      <c r="BA809" s="1">
        <v>0</v>
      </c>
      <c r="BB809" s="1">
        <v>0</v>
      </c>
      <c r="BC809" s="1">
        <v>13110000</v>
      </c>
      <c r="BD809" s="1">
        <v>0</v>
      </c>
      <c r="BE809" s="1">
        <v>0</v>
      </c>
      <c r="BF809" s="1">
        <v>13350000</v>
      </c>
      <c r="BG809" s="1">
        <v>0</v>
      </c>
      <c r="BH809" s="1">
        <v>0</v>
      </c>
      <c r="BI809" s="1">
        <v>36460000</v>
      </c>
      <c r="BJ809" s="1">
        <v>0</v>
      </c>
      <c r="BK809" s="1">
        <v>0</v>
      </c>
      <c r="BL809" s="1" t="s">
        <v>74</v>
      </c>
      <c r="BM809" s="10">
        <f t="shared" si="126"/>
        <v>0</v>
      </c>
      <c r="BN809" s="10">
        <f t="shared" si="127"/>
        <v>0</v>
      </c>
      <c r="BO809" s="10">
        <f t="shared" si="128"/>
        <v>0</v>
      </c>
      <c r="BP809" s="10">
        <f t="shared" si="129"/>
        <v>0</v>
      </c>
      <c r="BQ809" s="10">
        <f t="shared" si="130"/>
        <v>10</v>
      </c>
      <c r="BR809" s="10">
        <f t="shared" si="131"/>
        <v>0</v>
      </c>
      <c r="BS809" s="10">
        <f t="shared" si="132"/>
        <v>13.11</v>
      </c>
      <c r="BT809" s="10">
        <f t="shared" si="133"/>
        <v>0</v>
      </c>
      <c r="BU809" s="10">
        <f t="shared" si="134"/>
        <v>13.35</v>
      </c>
      <c r="BV809" s="10">
        <f t="shared" si="135"/>
        <v>0</v>
      </c>
    </row>
    <row r="810" spans="1:74" x14ac:dyDescent="0.25">
      <c r="A810">
        <v>16</v>
      </c>
      <c r="B810" t="s">
        <v>60</v>
      </c>
      <c r="C810" t="s">
        <v>61</v>
      </c>
      <c r="D810">
        <v>2020</v>
      </c>
      <c r="E810" t="s">
        <v>62</v>
      </c>
      <c r="F810" t="s">
        <v>63</v>
      </c>
      <c r="G810">
        <v>2</v>
      </c>
      <c r="H810" t="s">
        <v>64</v>
      </c>
      <c r="I810" t="s">
        <v>3372</v>
      </c>
      <c r="J810" t="s">
        <v>1444</v>
      </c>
      <c r="K810" t="s">
        <v>1445</v>
      </c>
      <c r="L810" t="s">
        <v>3407</v>
      </c>
      <c r="M810" t="s">
        <v>123</v>
      </c>
      <c r="N810" t="s">
        <v>3422</v>
      </c>
      <c r="O810" t="s">
        <v>68</v>
      </c>
      <c r="P810" t="s">
        <v>3427</v>
      </c>
      <c r="Q810" t="s">
        <v>69</v>
      </c>
      <c r="R810" t="s">
        <v>3638</v>
      </c>
      <c r="S810" t="s">
        <v>1446</v>
      </c>
      <c r="T810">
        <v>20</v>
      </c>
      <c r="U810">
        <v>7</v>
      </c>
      <c r="V810" t="s">
        <v>1456</v>
      </c>
      <c r="W810">
        <v>2</v>
      </c>
      <c r="X810" t="s">
        <v>76</v>
      </c>
      <c r="Y810">
        <v>1</v>
      </c>
      <c r="Z810" t="s">
        <v>73</v>
      </c>
      <c r="AA810">
        <v>1</v>
      </c>
      <c r="AB810" s="1">
        <v>2</v>
      </c>
      <c r="AC810" s="1">
        <v>2</v>
      </c>
      <c r="AD810" s="1">
        <v>100</v>
      </c>
      <c r="AE810" s="1">
        <v>2</v>
      </c>
      <c r="AF810" s="1">
        <v>0</v>
      </c>
      <c r="AG810" s="1">
        <v>0</v>
      </c>
      <c r="AH810" s="1">
        <v>2</v>
      </c>
      <c r="AI810" s="1">
        <v>0</v>
      </c>
      <c r="AJ810" s="1">
        <v>0</v>
      </c>
      <c r="AK810" s="1">
        <v>2</v>
      </c>
      <c r="AL810" s="1">
        <v>0</v>
      </c>
      <c r="AM810" s="1">
        <v>0</v>
      </c>
      <c r="AN810" s="1">
        <v>2</v>
      </c>
      <c r="AO810" s="1">
        <v>0</v>
      </c>
      <c r="AP810" s="1">
        <v>0</v>
      </c>
      <c r="AQ810" s="1" t="s">
        <v>77</v>
      </c>
      <c r="AR810" s="1" t="s">
        <v>77</v>
      </c>
      <c r="AS810" s="1" t="s">
        <v>77</v>
      </c>
      <c r="AT810" s="1">
        <v>82134840</v>
      </c>
      <c r="AU810" s="1">
        <v>60073610</v>
      </c>
      <c r="AV810" s="1">
        <v>73.14</v>
      </c>
      <c r="AW810" s="1">
        <v>74713600</v>
      </c>
      <c r="AX810" s="1">
        <v>0</v>
      </c>
      <c r="AY810" s="1">
        <v>0</v>
      </c>
      <c r="AZ810" s="1">
        <v>137245370</v>
      </c>
      <c r="BA810" s="1">
        <v>0</v>
      </c>
      <c r="BB810" s="1">
        <v>0</v>
      </c>
      <c r="BC810" s="1">
        <v>141371412</v>
      </c>
      <c r="BD810" s="1">
        <v>0</v>
      </c>
      <c r="BE810" s="1">
        <v>0</v>
      </c>
      <c r="BF810" s="1">
        <v>140593126</v>
      </c>
      <c r="BG810" s="1">
        <v>0</v>
      </c>
      <c r="BH810" s="1">
        <v>0</v>
      </c>
      <c r="BI810" s="1">
        <v>576058348</v>
      </c>
      <c r="BJ810" s="1">
        <v>60073610</v>
      </c>
      <c r="BK810" s="1">
        <v>10.43</v>
      </c>
      <c r="BL810" s="1" t="s">
        <v>1457</v>
      </c>
      <c r="BM810" s="10">
        <f t="shared" si="126"/>
        <v>82.134839999999997</v>
      </c>
      <c r="BN810" s="10">
        <f t="shared" si="127"/>
        <v>60.073610000000002</v>
      </c>
      <c r="BO810" s="10">
        <f t="shared" si="128"/>
        <v>74.7136</v>
      </c>
      <c r="BP810" s="10">
        <f t="shared" si="129"/>
        <v>0</v>
      </c>
      <c r="BQ810" s="10">
        <f t="shared" si="130"/>
        <v>137.24537000000001</v>
      </c>
      <c r="BR810" s="10">
        <f t="shared" si="131"/>
        <v>0</v>
      </c>
      <c r="BS810" s="10">
        <f t="shared" si="132"/>
        <v>141.37141199999999</v>
      </c>
      <c r="BT810" s="10">
        <f t="shared" si="133"/>
        <v>0</v>
      </c>
      <c r="BU810" s="10">
        <f t="shared" si="134"/>
        <v>140.59312600000001</v>
      </c>
      <c r="BV810" s="10">
        <f t="shared" si="135"/>
        <v>0</v>
      </c>
    </row>
    <row r="811" spans="1:74" x14ac:dyDescent="0.25">
      <c r="A811">
        <v>16</v>
      </c>
      <c r="B811" t="s">
        <v>60</v>
      </c>
      <c r="C811" t="s">
        <v>61</v>
      </c>
      <c r="D811">
        <v>2020</v>
      </c>
      <c r="E811" t="s">
        <v>62</v>
      </c>
      <c r="F811" t="s">
        <v>63</v>
      </c>
      <c r="G811">
        <v>2</v>
      </c>
      <c r="H811" t="s">
        <v>64</v>
      </c>
      <c r="I811" t="s">
        <v>3372</v>
      </c>
      <c r="J811" t="s">
        <v>1444</v>
      </c>
      <c r="K811" t="s">
        <v>1445</v>
      </c>
      <c r="L811" t="s">
        <v>3407</v>
      </c>
      <c r="M811" t="s">
        <v>123</v>
      </c>
      <c r="N811" t="s">
        <v>3422</v>
      </c>
      <c r="O811" t="s">
        <v>68</v>
      </c>
      <c r="P811" t="s">
        <v>3427</v>
      </c>
      <c r="Q811" t="s">
        <v>69</v>
      </c>
      <c r="R811" t="s">
        <v>3638</v>
      </c>
      <c r="S811" t="s">
        <v>1446</v>
      </c>
      <c r="T811">
        <v>20</v>
      </c>
      <c r="U811">
        <v>8</v>
      </c>
      <c r="V811" t="s">
        <v>1458</v>
      </c>
      <c r="W811">
        <v>1</v>
      </c>
      <c r="X811" t="s">
        <v>72</v>
      </c>
      <c r="Y811">
        <v>1</v>
      </c>
      <c r="Z811" t="s">
        <v>73</v>
      </c>
      <c r="AA811">
        <v>1</v>
      </c>
      <c r="AB811" s="1">
        <v>0</v>
      </c>
      <c r="AC811" s="1">
        <v>0</v>
      </c>
      <c r="AD811" s="1">
        <v>0</v>
      </c>
      <c r="AE811" s="1">
        <v>0</v>
      </c>
      <c r="AF811" s="1">
        <v>0</v>
      </c>
      <c r="AG811" s="1">
        <v>0</v>
      </c>
      <c r="AH811" s="1">
        <v>0.5</v>
      </c>
      <c r="AI811" s="1">
        <v>0</v>
      </c>
      <c r="AJ811" s="1">
        <v>0</v>
      </c>
      <c r="AK811" s="1">
        <v>0.4</v>
      </c>
      <c r="AL811" s="1">
        <v>0</v>
      </c>
      <c r="AM811" s="1">
        <v>0</v>
      </c>
      <c r="AN811" s="1">
        <v>0.1</v>
      </c>
      <c r="AO811" s="1">
        <v>0</v>
      </c>
      <c r="AP811" s="1">
        <v>0</v>
      </c>
      <c r="AQ811" s="1">
        <v>1</v>
      </c>
      <c r="AR811" s="1">
        <v>0</v>
      </c>
      <c r="AS811" s="1">
        <v>0</v>
      </c>
      <c r="AT811" s="1">
        <v>0</v>
      </c>
      <c r="AU811" s="1">
        <v>0</v>
      </c>
      <c r="AV811" s="1">
        <v>0</v>
      </c>
      <c r="AW811" s="1">
        <v>0</v>
      </c>
      <c r="AX811" s="1">
        <v>0</v>
      </c>
      <c r="AY811" s="1">
        <v>0</v>
      </c>
      <c r="AZ811" s="1">
        <v>91636464</v>
      </c>
      <c r="BA811" s="1">
        <v>0</v>
      </c>
      <c r="BB811" s="1">
        <v>0</v>
      </c>
      <c r="BC811" s="1">
        <v>95000000</v>
      </c>
      <c r="BD811" s="1">
        <v>0</v>
      </c>
      <c r="BE811" s="1">
        <v>0</v>
      </c>
      <c r="BF811" s="1">
        <v>70000000</v>
      </c>
      <c r="BG811" s="1">
        <v>0</v>
      </c>
      <c r="BH811" s="1">
        <v>0</v>
      </c>
      <c r="BI811" s="1">
        <v>256636464</v>
      </c>
      <c r="BJ811" s="1">
        <v>0</v>
      </c>
      <c r="BK811" s="1">
        <v>0</v>
      </c>
      <c r="BL811" s="1" t="s">
        <v>74</v>
      </c>
      <c r="BM811" s="10">
        <f t="shared" si="126"/>
        <v>0</v>
      </c>
      <c r="BN811" s="10">
        <f t="shared" si="127"/>
        <v>0</v>
      </c>
      <c r="BO811" s="10">
        <f t="shared" si="128"/>
        <v>0</v>
      </c>
      <c r="BP811" s="10">
        <f t="shared" si="129"/>
        <v>0</v>
      </c>
      <c r="BQ811" s="10">
        <f t="shared" si="130"/>
        <v>91.636464000000004</v>
      </c>
      <c r="BR811" s="10">
        <f t="shared" si="131"/>
        <v>0</v>
      </c>
      <c r="BS811" s="10">
        <f t="shared" si="132"/>
        <v>95</v>
      </c>
      <c r="BT811" s="10">
        <f t="shared" si="133"/>
        <v>0</v>
      </c>
      <c r="BU811" s="10">
        <f t="shared" si="134"/>
        <v>70</v>
      </c>
      <c r="BV811" s="10">
        <f t="shared" si="135"/>
        <v>0</v>
      </c>
    </row>
    <row r="812" spans="1:74" x14ac:dyDescent="0.25">
      <c r="A812">
        <v>16</v>
      </c>
      <c r="B812" t="s">
        <v>60</v>
      </c>
      <c r="C812" t="s">
        <v>61</v>
      </c>
      <c r="D812">
        <v>2020</v>
      </c>
      <c r="E812" t="s">
        <v>62</v>
      </c>
      <c r="F812" t="s">
        <v>63</v>
      </c>
      <c r="G812">
        <v>2</v>
      </c>
      <c r="H812" t="s">
        <v>64</v>
      </c>
      <c r="I812" t="s">
        <v>3372</v>
      </c>
      <c r="J812" t="s">
        <v>1444</v>
      </c>
      <c r="K812" t="s">
        <v>1445</v>
      </c>
      <c r="L812" t="s">
        <v>3407</v>
      </c>
      <c r="M812" t="s">
        <v>123</v>
      </c>
      <c r="N812" t="s">
        <v>3422</v>
      </c>
      <c r="O812" t="s">
        <v>68</v>
      </c>
      <c r="P812" t="s">
        <v>3427</v>
      </c>
      <c r="Q812" t="s">
        <v>69</v>
      </c>
      <c r="R812" t="s">
        <v>3638</v>
      </c>
      <c r="S812" t="s">
        <v>1446</v>
      </c>
      <c r="T812">
        <v>20</v>
      </c>
      <c r="U812">
        <v>9</v>
      </c>
      <c r="V812" t="s">
        <v>1459</v>
      </c>
      <c r="W812">
        <v>1</v>
      </c>
      <c r="X812" t="s">
        <v>72</v>
      </c>
      <c r="Y812">
        <v>1</v>
      </c>
      <c r="Z812" t="s">
        <v>73</v>
      </c>
      <c r="AA812">
        <v>1</v>
      </c>
      <c r="AB812" s="1">
        <v>0.1</v>
      </c>
      <c r="AC812" s="1">
        <v>0.1</v>
      </c>
      <c r="AD812" s="1">
        <v>100</v>
      </c>
      <c r="AE812" s="1">
        <v>0.2</v>
      </c>
      <c r="AF812" s="1">
        <v>0</v>
      </c>
      <c r="AG812" s="1">
        <v>0</v>
      </c>
      <c r="AH812" s="1">
        <v>0.3</v>
      </c>
      <c r="AI812" s="1">
        <v>0</v>
      </c>
      <c r="AJ812" s="1">
        <v>0</v>
      </c>
      <c r="AK812" s="1">
        <v>0.3</v>
      </c>
      <c r="AL812" s="1">
        <v>0</v>
      </c>
      <c r="AM812" s="1">
        <v>0</v>
      </c>
      <c r="AN812" s="1">
        <v>0.1</v>
      </c>
      <c r="AO812" s="1">
        <v>0</v>
      </c>
      <c r="AP812" s="1">
        <v>0</v>
      </c>
      <c r="AQ812" s="1">
        <v>1</v>
      </c>
      <c r="AR812" s="1">
        <v>0.1</v>
      </c>
      <c r="AS812" s="1">
        <v>10</v>
      </c>
      <c r="AT812" s="1">
        <v>23400000</v>
      </c>
      <c r="AU812" s="1">
        <v>23400000</v>
      </c>
      <c r="AV812" s="1">
        <v>100</v>
      </c>
      <c r="AW812" s="1">
        <v>49140000</v>
      </c>
      <c r="AX812" s="1">
        <v>0</v>
      </c>
      <c r="AY812" s="1">
        <v>0</v>
      </c>
      <c r="AZ812" s="1">
        <v>150000000</v>
      </c>
      <c r="BA812" s="1">
        <v>0</v>
      </c>
      <c r="BB812" s="1">
        <v>0</v>
      </c>
      <c r="BC812" s="1">
        <v>183406580</v>
      </c>
      <c r="BD812" s="1">
        <v>0</v>
      </c>
      <c r="BE812" s="1">
        <v>0</v>
      </c>
      <c r="BF812" s="1">
        <v>130809876</v>
      </c>
      <c r="BG812" s="1">
        <v>0</v>
      </c>
      <c r="BH812" s="1">
        <v>0</v>
      </c>
      <c r="BI812" s="1">
        <v>536756456</v>
      </c>
      <c r="BJ812" s="1">
        <v>23400000</v>
      </c>
      <c r="BK812" s="1">
        <v>4.3600000000000003</v>
      </c>
      <c r="BL812" s="1" t="s">
        <v>1460</v>
      </c>
      <c r="BM812" s="10">
        <f t="shared" si="126"/>
        <v>23.4</v>
      </c>
      <c r="BN812" s="10">
        <f t="shared" si="127"/>
        <v>23.4</v>
      </c>
      <c r="BO812" s="10">
        <f t="shared" si="128"/>
        <v>49.14</v>
      </c>
      <c r="BP812" s="10">
        <f t="shared" si="129"/>
        <v>0</v>
      </c>
      <c r="BQ812" s="10">
        <f t="shared" si="130"/>
        <v>150</v>
      </c>
      <c r="BR812" s="10">
        <f t="shared" si="131"/>
        <v>0</v>
      </c>
      <c r="BS812" s="10">
        <f t="shared" si="132"/>
        <v>183.40657999999999</v>
      </c>
      <c r="BT812" s="10">
        <f t="shared" si="133"/>
        <v>0</v>
      </c>
      <c r="BU812" s="10">
        <f t="shared" si="134"/>
        <v>130.809876</v>
      </c>
      <c r="BV812" s="10">
        <f t="shared" si="135"/>
        <v>0</v>
      </c>
    </row>
    <row r="813" spans="1:74" x14ac:dyDescent="0.25">
      <c r="A813">
        <v>16</v>
      </c>
      <c r="B813" t="s">
        <v>60</v>
      </c>
      <c r="C813" t="s">
        <v>61</v>
      </c>
      <c r="D813">
        <v>2020</v>
      </c>
      <c r="E813" t="s">
        <v>62</v>
      </c>
      <c r="F813" t="s">
        <v>63</v>
      </c>
      <c r="G813">
        <v>2</v>
      </c>
      <c r="H813" t="s">
        <v>64</v>
      </c>
      <c r="I813" t="s">
        <v>3372</v>
      </c>
      <c r="J813" t="s">
        <v>1444</v>
      </c>
      <c r="K813" t="s">
        <v>1445</v>
      </c>
      <c r="L813" t="s">
        <v>3407</v>
      </c>
      <c r="M813" t="s">
        <v>123</v>
      </c>
      <c r="N813" t="s">
        <v>3422</v>
      </c>
      <c r="O813" t="s">
        <v>68</v>
      </c>
      <c r="P813" t="s">
        <v>3427</v>
      </c>
      <c r="Q813" t="s">
        <v>69</v>
      </c>
      <c r="R813" t="s">
        <v>3638</v>
      </c>
      <c r="S813" t="s">
        <v>1446</v>
      </c>
      <c r="T813">
        <v>20</v>
      </c>
      <c r="U813">
        <v>10</v>
      </c>
      <c r="V813" t="s">
        <v>1461</v>
      </c>
      <c r="W813">
        <v>1</v>
      </c>
      <c r="X813" t="s">
        <v>72</v>
      </c>
      <c r="Y813">
        <v>1</v>
      </c>
      <c r="Z813" t="s">
        <v>73</v>
      </c>
      <c r="AA813">
        <v>1</v>
      </c>
      <c r="AB813" s="1">
        <v>0.1</v>
      </c>
      <c r="AC813" s="1">
        <v>0.1</v>
      </c>
      <c r="AD813" s="1">
        <v>100</v>
      </c>
      <c r="AE813" s="1">
        <v>0.2</v>
      </c>
      <c r="AF813" s="1">
        <v>0</v>
      </c>
      <c r="AG813" s="1">
        <v>0</v>
      </c>
      <c r="AH813" s="1">
        <v>0.3</v>
      </c>
      <c r="AI813" s="1">
        <v>0</v>
      </c>
      <c r="AJ813" s="1">
        <v>0</v>
      </c>
      <c r="AK813" s="1">
        <v>0.3</v>
      </c>
      <c r="AL813" s="1">
        <v>0</v>
      </c>
      <c r="AM813" s="1">
        <v>0</v>
      </c>
      <c r="AN813" s="1">
        <v>0.1</v>
      </c>
      <c r="AO813" s="1">
        <v>0</v>
      </c>
      <c r="AP813" s="1">
        <v>0</v>
      </c>
      <c r="AQ813" s="1">
        <v>1</v>
      </c>
      <c r="AR813" s="1">
        <v>0.1</v>
      </c>
      <c r="AS813" s="1">
        <v>10</v>
      </c>
      <c r="AT813" s="1">
        <v>63700000</v>
      </c>
      <c r="AU813" s="1">
        <v>63700000</v>
      </c>
      <c r="AV813" s="1">
        <v>100</v>
      </c>
      <c r="AW813" s="1">
        <v>141700000</v>
      </c>
      <c r="AX813" s="1">
        <v>0</v>
      </c>
      <c r="AY813" s="1">
        <v>0</v>
      </c>
      <c r="AZ813" s="1">
        <v>141963250</v>
      </c>
      <c r="BA813" s="1">
        <v>0</v>
      </c>
      <c r="BB813" s="1">
        <v>0</v>
      </c>
      <c r="BC813" s="1">
        <v>148351599</v>
      </c>
      <c r="BD813" s="1">
        <v>0</v>
      </c>
      <c r="BE813" s="1">
        <v>0</v>
      </c>
      <c r="BF813" s="1">
        <v>155027421</v>
      </c>
      <c r="BG813" s="1">
        <v>0</v>
      </c>
      <c r="BH813" s="1">
        <v>0</v>
      </c>
      <c r="BI813" s="1">
        <v>650742270</v>
      </c>
      <c r="BJ813" s="1">
        <v>63700000</v>
      </c>
      <c r="BK813" s="1">
        <v>9.7899999999999991</v>
      </c>
      <c r="BL813" s="1" t="s">
        <v>1462</v>
      </c>
      <c r="BM813" s="10">
        <f t="shared" si="126"/>
        <v>63.7</v>
      </c>
      <c r="BN813" s="10">
        <f t="shared" si="127"/>
        <v>63.7</v>
      </c>
      <c r="BO813" s="10">
        <f t="shared" si="128"/>
        <v>141.69999999999999</v>
      </c>
      <c r="BP813" s="10">
        <f t="shared" si="129"/>
        <v>0</v>
      </c>
      <c r="BQ813" s="10">
        <f t="shared" si="130"/>
        <v>141.96324999999999</v>
      </c>
      <c r="BR813" s="10">
        <f t="shared" si="131"/>
        <v>0</v>
      </c>
      <c r="BS813" s="10">
        <f t="shared" si="132"/>
        <v>148.35159899999999</v>
      </c>
      <c r="BT813" s="10">
        <f t="shared" si="133"/>
        <v>0</v>
      </c>
      <c r="BU813" s="10">
        <f t="shared" si="134"/>
        <v>155.027421</v>
      </c>
      <c r="BV813" s="10">
        <f t="shared" si="135"/>
        <v>0</v>
      </c>
    </row>
    <row r="814" spans="1:74" x14ac:dyDescent="0.25">
      <c r="A814">
        <v>16</v>
      </c>
      <c r="B814" t="s">
        <v>60</v>
      </c>
      <c r="C814" t="s">
        <v>61</v>
      </c>
      <c r="D814">
        <v>2020</v>
      </c>
      <c r="E814" t="s">
        <v>62</v>
      </c>
      <c r="F814" t="s">
        <v>63</v>
      </c>
      <c r="G814">
        <v>2</v>
      </c>
      <c r="H814" t="s">
        <v>64</v>
      </c>
      <c r="I814" t="s">
        <v>3372</v>
      </c>
      <c r="J814" t="s">
        <v>1444</v>
      </c>
      <c r="K814" t="s">
        <v>1445</v>
      </c>
      <c r="L814" t="s">
        <v>3407</v>
      </c>
      <c r="M814" t="s">
        <v>123</v>
      </c>
      <c r="N814" t="s">
        <v>3422</v>
      </c>
      <c r="O814" t="s">
        <v>68</v>
      </c>
      <c r="P814" t="s">
        <v>3427</v>
      </c>
      <c r="Q814" t="s">
        <v>69</v>
      </c>
      <c r="R814" t="s">
        <v>3638</v>
      </c>
      <c r="S814" t="s">
        <v>1446</v>
      </c>
      <c r="T814">
        <v>20</v>
      </c>
      <c r="U814">
        <v>11</v>
      </c>
      <c r="V814" t="s">
        <v>1463</v>
      </c>
      <c r="W814">
        <v>1</v>
      </c>
      <c r="X814" t="s">
        <v>72</v>
      </c>
      <c r="Y814">
        <v>1</v>
      </c>
      <c r="Z814" t="s">
        <v>73</v>
      </c>
      <c r="AA814">
        <v>1</v>
      </c>
      <c r="AB814" s="1">
        <v>0</v>
      </c>
      <c r="AC814" s="1">
        <v>0</v>
      </c>
      <c r="AD814" s="1">
        <v>0</v>
      </c>
      <c r="AE814" s="1">
        <v>0</v>
      </c>
      <c r="AF814" s="1">
        <v>0</v>
      </c>
      <c r="AG814" s="1">
        <v>0</v>
      </c>
      <c r="AH814" s="1">
        <v>1</v>
      </c>
      <c r="AI814" s="1">
        <v>0</v>
      </c>
      <c r="AJ814" s="1">
        <v>0</v>
      </c>
      <c r="AK814" s="1">
        <v>1</v>
      </c>
      <c r="AL814" s="1">
        <v>0</v>
      </c>
      <c r="AM814" s="1">
        <v>0</v>
      </c>
      <c r="AN814" s="1">
        <v>1</v>
      </c>
      <c r="AO814" s="1">
        <v>0</v>
      </c>
      <c r="AP814" s="1">
        <v>0</v>
      </c>
      <c r="AQ814" s="1">
        <v>3</v>
      </c>
      <c r="AR814" s="1">
        <v>0</v>
      </c>
      <c r="AS814" s="1">
        <v>0</v>
      </c>
      <c r="AT814" s="1">
        <v>0</v>
      </c>
      <c r="AU814" s="1">
        <v>0</v>
      </c>
      <c r="AV814" s="1">
        <v>0</v>
      </c>
      <c r="AW814" s="1">
        <v>0</v>
      </c>
      <c r="AX814" s="1">
        <v>0</v>
      </c>
      <c r="AY814" s="1">
        <v>0</v>
      </c>
      <c r="AZ814" s="1">
        <v>40000000</v>
      </c>
      <c r="BA814" s="1">
        <v>0</v>
      </c>
      <c r="BB814" s="1">
        <v>0</v>
      </c>
      <c r="BC814" s="1">
        <v>42000000</v>
      </c>
      <c r="BD814" s="1">
        <v>0</v>
      </c>
      <c r="BE814" s="1">
        <v>0</v>
      </c>
      <c r="BF814" s="1">
        <v>44000000</v>
      </c>
      <c r="BG814" s="1">
        <v>0</v>
      </c>
      <c r="BH814" s="1">
        <v>0</v>
      </c>
      <c r="BI814" s="1">
        <v>126000000</v>
      </c>
      <c r="BJ814" s="1">
        <v>0</v>
      </c>
      <c r="BK814" s="1">
        <v>0</v>
      </c>
      <c r="BL814" s="1" t="s">
        <v>74</v>
      </c>
      <c r="BM814" s="10">
        <f t="shared" si="126"/>
        <v>0</v>
      </c>
      <c r="BN814" s="10">
        <f t="shared" si="127"/>
        <v>0</v>
      </c>
      <c r="BO814" s="10">
        <f t="shared" si="128"/>
        <v>0</v>
      </c>
      <c r="BP814" s="10">
        <f t="shared" si="129"/>
        <v>0</v>
      </c>
      <c r="BQ814" s="10">
        <f t="shared" si="130"/>
        <v>40</v>
      </c>
      <c r="BR814" s="10">
        <f t="shared" si="131"/>
        <v>0</v>
      </c>
      <c r="BS814" s="10">
        <f t="shared" si="132"/>
        <v>42</v>
      </c>
      <c r="BT814" s="10">
        <f t="shared" si="133"/>
        <v>0</v>
      </c>
      <c r="BU814" s="10">
        <f t="shared" si="134"/>
        <v>44</v>
      </c>
      <c r="BV814" s="10">
        <f t="shared" si="135"/>
        <v>0</v>
      </c>
    </row>
    <row r="815" spans="1:74" x14ac:dyDescent="0.25">
      <c r="A815">
        <v>16</v>
      </c>
      <c r="B815" t="s">
        <v>60</v>
      </c>
      <c r="C815" t="s">
        <v>61</v>
      </c>
      <c r="D815">
        <v>2020</v>
      </c>
      <c r="E815" t="s">
        <v>62</v>
      </c>
      <c r="F815" t="s">
        <v>63</v>
      </c>
      <c r="G815">
        <v>2</v>
      </c>
      <c r="H815" t="s">
        <v>64</v>
      </c>
      <c r="I815" t="s">
        <v>3372</v>
      </c>
      <c r="J815" t="s">
        <v>1444</v>
      </c>
      <c r="K815" t="s">
        <v>1445</v>
      </c>
      <c r="L815" t="s">
        <v>3407</v>
      </c>
      <c r="M815" t="s">
        <v>123</v>
      </c>
      <c r="N815" t="s">
        <v>3422</v>
      </c>
      <c r="O815" t="s">
        <v>68</v>
      </c>
      <c r="P815" t="s">
        <v>3427</v>
      </c>
      <c r="Q815" t="s">
        <v>69</v>
      </c>
      <c r="R815" t="s">
        <v>3638</v>
      </c>
      <c r="S815" t="s">
        <v>1446</v>
      </c>
      <c r="T815">
        <v>20</v>
      </c>
      <c r="U815">
        <v>12</v>
      </c>
      <c r="V815" t="s">
        <v>1464</v>
      </c>
      <c r="W815">
        <v>3</v>
      </c>
      <c r="X815" t="s">
        <v>128</v>
      </c>
      <c r="Y815">
        <v>1</v>
      </c>
      <c r="Z815" t="s">
        <v>73</v>
      </c>
      <c r="AA815">
        <v>1</v>
      </c>
      <c r="AB815" s="1">
        <v>43</v>
      </c>
      <c r="AC815" s="1">
        <v>43</v>
      </c>
      <c r="AD815" s="1">
        <v>100</v>
      </c>
      <c r="AE815" s="1">
        <v>0</v>
      </c>
      <c r="AF815" s="1">
        <v>0</v>
      </c>
      <c r="AG815" s="1">
        <v>0</v>
      </c>
      <c r="AH815" s="1">
        <v>51</v>
      </c>
      <c r="AI815" s="1">
        <v>0</v>
      </c>
      <c r="AJ815" s="1">
        <v>0</v>
      </c>
      <c r="AK815" s="1">
        <v>54</v>
      </c>
      <c r="AL815" s="1">
        <v>0</v>
      </c>
      <c r="AM815" s="1">
        <v>0</v>
      </c>
      <c r="AN815" s="1">
        <v>60</v>
      </c>
      <c r="AO815" s="1">
        <v>0</v>
      </c>
      <c r="AP815" s="1">
        <v>0</v>
      </c>
      <c r="AQ815" s="1" t="s">
        <v>77</v>
      </c>
      <c r="AR815" s="1" t="s">
        <v>77</v>
      </c>
      <c r="AS815" s="1" t="s">
        <v>77</v>
      </c>
      <c r="AT815" s="1">
        <v>116695132</v>
      </c>
      <c r="AU815" s="1">
        <v>113380560</v>
      </c>
      <c r="AV815" s="1">
        <v>97.16</v>
      </c>
      <c r="AW815" s="1">
        <v>0</v>
      </c>
      <c r="AX815" s="1">
        <v>0</v>
      </c>
      <c r="AY815" s="1">
        <v>0</v>
      </c>
      <c r="AZ815" s="1">
        <v>380000000</v>
      </c>
      <c r="BA815" s="1">
        <v>0</v>
      </c>
      <c r="BB815" s="1">
        <v>0</v>
      </c>
      <c r="BC815" s="1">
        <v>315000000</v>
      </c>
      <c r="BD815" s="1">
        <v>0</v>
      </c>
      <c r="BE815" s="1">
        <v>0</v>
      </c>
      <c r="BF815" s="1">
        <v>260000000</v>
      </c>
      <c r="BG815" s="1">
        <v>0</v>
      </c>
      <c r="BH815" s="1">
        <v>0</v>
      </c>
      <c r="BI815" s="1">
        <v>1071695132</v>
      </c>
      <c r="BJ815" s="1">
        <v>113380560</v>
      </c>
      <c r="BK815" s="1">
        <v>10.58</v>
      </c>
      <c r="BL815" s="1" t="s">
        <v>1465</v>
      </c>
      <c r="BM815" s="10">
        <f t="shared" si="126"/>
        <v>116.695132</v>
      </c>
      <c r="BN815" s="10">
        <f t="shared" si="127"/>
        <v>113.38056</v>
      </c>
      <c r="BO815" s="10">
        <f t="shared" si="128"/>
        <v>0</v>
      </c>
      <c r="BP815" s="10">
        <f t="shared" si="129"/>
        <v>0</v>
      </c>
      <c r="BQ815" s="10">
        <f t="shared" si="130"/>
        <v>380</v>
      </c>
      <c r="BR815" s="10">
        <f t="shared" si="131"/>
        <v>0</v>
      </c>
      <c r="BS815" s="10">
        <f t="shared" si="132"/>
        <v>315</v>
      </c>
      <c r="BT815" s="10">
        <f t="shared" si="133"/>
        <v>0</v>
      </c>
      <c r="BU815" s="10">
        <f t="shared" si="134"/>
        <v>260</v>
      </c>
      <c r="BV815" s="10">
        <f t="shared" si="135"/>
        <v>0</v>
      </c>
    </row>
    <row r="816" spans="1:74" x14ac:dyDescent="0.25">
      <c r="A816">
        <v>16</v>
      </c>
      <c r="B816" t="s">
        <v>60</v>
      </c>
      <c r="C816" t="s">
        <v>61</v>
      </c>
      <c r="D816">
        <v>2020</v>
      </c>
      <c r="E816" t="s">
        <v>62</v>
      </c>
      <c r="F816" t="s">
        <v>63</v>
      </c>
      <c r="G816">
        <v>2</v>
      </c>
      <c r="H816" t="s">
        <v>64</v>
      </c>
      <c r="I816" t="s">
        <v>3372</v>
      </c>
      <c r="J816" t="s">
        <v>1444</v>
      </c>
      <c r="K816" t="s">
        <v>1445</v>
      </c>
      <c r="L816" t="s">
        <v>3407</v>
      </c>
      <c r="M816" t="s">
        <v>123</v>
      </c>
      <c r="N816" t="s">
        <v>3422</v>
      </c>
      <c r="O816" t="s">
        <v>68</v>
      </c>
      <c r="P816" t="s">
        <v>3427</v>
      </c>
      <c r="Q816" t="s">
        <v>69</v>
      </c>
      <c r="R816" t="s">
        <v>3639</v>
      </c>
      <c r="S816" t="s">
        <v>1466</v>
      </c>
      <c r="T816">
        <v>12</v>
      </c>
      <c r="U816">
        <v>2</v>
      </c>
      <c r="V816" t="s">
        <v>1467</v>
      </c>
      <c r="W816">
        <v>1</v>
      </c>
      <c r="X816" t="s">
        <v>72</v>
      </c>
      <c r="Y816">
        <v>1</v>
      </c>
      <c r="Z816" t="s">
        <v>73</v>
      </c>
      <c r="AA816">
        <v>1</v>
      </c>
      <c r="AB816" s="1">
        <v>8</v>
      </c>
      <c r="AC816" s="1">
        <v>4</v>
      </c>
      <c r="AD816" s="1">
        <v>50</v>
      </c>
      <c r="AE816" s="1">
        <v>18</v>
      </c>
      <c r="AF816" s="1">
        <v>0</v>
      </c>
      <c r="AG816" s="1">
        <v>0</v>
      </c>
      <c r="AH816" s="1">
        <v>18</v>
      </c>
      <c r="AI816" s="1">
        <v>0</v>
      </c>
      <c r="AJ816" s="1">
        <v>0</v>
      </c>
      <c r="AK816" s="1">
        <v>6</v>
      </c>
      <c r="AL816" s="1">
        <v>0</v>
      </c>
      <c r="AM816" s="1">
        <v>0</v>
      </c>
      <c r="AN816" s="1">
        <v>2</v>
      </c>
      <c r="AO816" s="1">
        <v>0</v>
      </c>
      <c r="AP816" s="1">
        <v>0</v>
      </c>
      <c r="AQ816" s="1">
        <v>52</v>
      </c>
      <c r="AR816" s="1">
        <v>4</v>
      </c>
      <c r="AS816" s="1">
        <v>7.69</v>
      </c>
      <c r="AT816" s="1">
        <v>105000000</v>
      </c>
      <c r="AU816" s="1">
        <v>105000000</v>
      </c>
      <c r="AV816" s="1">
        <v>100</v>
      </c>
      <c r="AW816" s="1">
        <v>126000000</v>
      </c>
      <c r="AX816" s="1">
        <v>0</v>
      </c>
      <c r="AY816" s="1">
        <v>0</v>
      </c>
      <c r="AZ816" s="1">
        <v>1139000000</v>
      </c>
      <c r="BA816" s="1">
        <v>0</v>
      </c>
      <c r="BB816" s="1">
        <v>0</v>
      </c>
      <c r="BC816" s="1">
        <v>1196000000</v>
      </c>
      <c r="BD816" s="1">
        <v>0</v>
      </c>
      <c r="BE816" s="1">
        <v>0</v>
      </c>
      <c r="BF816" s="1">
        <v>1255000000</v>
      </c>
      <c r="BG816" s="1">
        <v>0</v>
      </c>
      <c r="BH816" s="1">
        <v>0</v>
      </c>
      <c r="BI816" s="1">
        <v>3821000000</v>
      </c>
      <c r="BJ816" s="1">
        <v>105000000</v>
      </c>
      <c r="BK816" s="1">
        <v>2.75</v>
      </c>
      <c r="BL816" s="1" t="s">
        <v>1468</v>
      </c>
      <c r="BM816" s="10">
        <f t="shared" si="126"/>
        <v>105</v>
      </c>
      <c r="BN816" s="10">
        <f t="shared" si="127"/>
        <v>105</v>
      </c>
      <c r="BO816" s="10">
        <f t="shared" si="128"/>
        <v>126</v>
      </c>
      <c r="BP816" s="10">
        <f t="shared" si="129"/>
        <v>0</v>
      </c>
      <c r="BQ816" s="10">
        <f t="shared" si="130"/>
        <v>1139</v>
      </c>
      <c r="BR816" s="10">
        <f t="shared" si="131"/>
        <v>0</v>
      </c>
      <c r="BS816" s="10">
        <f t="shared" si="132"/>
        <v>1196</v>
      </c>
      <c r="BT816" s="10">
        <f t="shared" si="133"/>
        <v>0</v>
      </c>
      <c r="BU816" s="10">
        <f t="shared" si="134"/>
        <v>1255</v>
      </c>
      <c r="BV816" s="10">
        <f t="shared" si="135"/>
        <v>0</v>
      </c>
    </row>
    <row r="817" spans="1:74" x14ac:dyDescent="0.25">
      <c r="A817">
        <v>16</v>
      </c>
      <c r="B817" t="s">
        <v>60</v>
      </c>
      <c r="C817" t="s">
        <v>61</v>
      </c>
      <c r="D817">
        <v>2020</v>
      </c>
      <c r="E817" t="s">
        <v>62</v>
      </c>
      <c r="F817" t="s">
        <v>63</v>
      </c>
      <c r="G817">
        <v>2</v>
      </c>
      <c r="H817" t="s">
        <v>64</v>
      </c>
      <c r="I817" t="s">
        <v>3372</v>
      </c>
      <c r="J817" t="s">
        <v>1444</v>
      </c>
      <c r="K817" t="s">
        <v>1445</v>
      </c>
      <c r="L817" t="s">
        <v>3407</v>
      </c>
      <c r="M817" t="s">
        <v>123</v>
      </c>
      <c r="N817" t="s">
        <v>3422</v>
      </c>
      <c r="O817" t="s">
        <v>68</v>
      </c>
      <c r="P817" t="s">
        <v>3427</v>
      </c>
      <c r="Q817" t="s">
        <v>69</v>
      </c>
      <c r="R817" t="s">
        <v>3639</v>
      </c>
      <c r="S817" t="s">
        <v>1466</v>
      </c>
      <c r="T817">
        <v>12</v>
      </c>
      <c r="U817">
        <v>3</v>
      </c>
      <c r="V817" t="s">
        <v>1469</v>
      </c>
      <c r="W817">
        <v>2</v>
      </c>
      <c r="X817" t="s">
        <v>76</v>
      </c>
      <c r="Y817">
        <v>1</v>
      </c>
      <c r="Z817" t="s">
        <v>73</v>
      </c>
      <c r="AA817">
        <v>1</v>
      </c>
      <c r="AB817" s="1">
        <v>52</v>
      </c>
      <c r="AC817" s="1">
        <v>52</v>
      </c>
      <c r="AD817" s="1">
        <v>100</v>
      </c>
      <c r="AE817" s="1">
        <v>52</v>
      </c>
      <c r="AF817" s="1">
        <v>0</v>
      </c>
      <c r="AG817" s="1">
        <v>0</v>
      </c>
      <c r="AH817" s="1">
        <v>52</v>
      </c>
      <c r="AI817" s="1">
        <v>0</v>
      </c>
      <c r="AJ817" s="1">
        <v>0</v>
      </c>
      <c r="AK817" s="1">
        <v>52</v>
      </c>
      <c r="AL817" s="1">
        <v>0</v>
      </c>
      <c r="AM817" s="1">
        <v>0</v>
      </c>
      <c r="AN817" s="1">
        <v>52</v>
      </c>
      <c r="AO817" s="1">
        <v>0</v>
      </c>
      <c r="AP817" s="1">
        <v>0</v>
      </c>
      <c r="AQ817" s="1" t="s">
        <v>77</v>
      </c>
      <c r="AR817" s="1" t="s">
        <v>77</v>
      </c>
      <c r="AS817" s="1" t="s">
        <v>77</v>
      </c>
      <c r="AT817" s="1">
        <v>28000000</v>
      </c>
      <c r="AU817" s="1">
        <v>28000000</v>
      </c>
      <c r="AV817" s="1">
        <v>100</v>
      </c>
      <c r="AW817" s="1">
        <v>166400000</v>
      </c>
      <c r="AX817" s="1">
        <v>0</v>
      </c>
      <c r="AY817" s="1">
        <v>0</v>
      </c>
      <c r="AZ817" s="1">
        <v>230000000</v>
      </c>
      <c r="BA817" s="1">
        <v>0</v>
      </c>
      <c r="BB817" s="1">
        <v>0</v>
      </c>
      <c r="BC817" s="1">
        <v>240000000</v>
      </c>
      <c r="BD817" s="1">
        <v>0</v>
      </c>
      <c r="BE817" s="1">
        <v>0</v>
      </c>
      <c r="BF817" s="1">
        <v>157000000</v>
      </c>
      <c r="BG817" s="1">
        <v>0</v>
      </c>
      <c r="BH817" s="1">
        <v>0</v>
      </c>
      <c r="BI817" s="1">
        <v>821400000</v>
      </c>
      <c r="BJ817" s="1">
        <v>28000000</v>
      </c>
      <c r="BK817" s="1">
        <v>3.41</v>
      </c>
      <c r="BL817" s="1" t="s">
        <v>1470</v>
      </c>
      <c r="BM817" s="10">
        <f t="shared" si="126"/>
        <v>28</v>
      </c>
      <c r="BN817" s="10">
        <f t="shared" si="127"/>
        <v>28</v>
      </c>
      <c r="BO817" s="10">
        <f t="shared" si="128"/>
        <v>166.4</v>
      </c>
      <c r="BP817" s="10">
        <f t="shared" si="129"/>
        <v>0</v>
      </c>
      <c r="BQ817" s="10">
        <f t="shared" si="130"/>
        <v>230</v>
      </c>
      <c r="BR817" s="10">
        <f t="shared" si="131"/>
        <v>0</v>
      </c>
      <c r="BS817" s="10">
        <f t="shared" si="132"/>
        <v>240</v>
      </c>
      <c r="BT817" s="10">
        <f t="shared" si="133"/>
        <v>0</v>
      </c>
      <c r="BU817" s="10">
        <f t="shared" si="134"/>
        <v>157</v>
      </c>
      <c r="BV817" s="10">
        <f t="shared" si="135"/>
        <v>0</v>
      </c>
    </row>
    <row r="818" spans="1:74" x14ac:dyDescent="0.25">
      <c r="A818">
        <v>16</v>
      </c>
      <c r="B818" t="s">
        <v>60</v>
      </c>
      <c r="C818" t="s">
        <v>61</v>
      </c>
      <c r="D818">
        <v>2020</v>
      </c>
      <c r="E818" t="s">
        <v>62</v>
      </c>
      <c r="F818" t="s">
        <v>63</v>
      </c>
      <c r="G818">
        <v>2</v>
      </c>
      <c r="H818" t="s">
        <v>64</v>
      </c>
      <c r="I818" t="s">
        <v>3372</v>
      </c>
      <c r="J818" t="s">
        <v>1444</v>
      </c>
      <c r="K818" t="s">
        <v>1445</v>
      </c>
      <c r="L818" t="s">
        <v>3407</v>
      </c>
      <c r="M818" t="s">
        <v>123</v>
      </c>
      <c r="N818" t="s">
        <v>3422</v>
      </c>
      <c r="O818" t="s">
        <v>68</v>
      </c>
      <c r="P818" t="s">
        <v>3427</v>
      </c>
      <c r="Q818" t="s">
        <v>69</v>
      </c>
      <c r="R818" t="s">
        <v>3639</v>
      </c>
      <c r="S818" t="s">
        <v>1466</v>
      </c>
      <c r="T818">
        <v>12</v>
      </c>
      <c r="U818">
        <v>4</v>
      </c>
      <c r="V818" t="s">
        <v>1471</v>
      </c>
      <c r="W818">
        <v>2</v>
      </c>
      <c r="X818" t="s">
        <v>76</v>
      </c>
      <c r="Y818">
        <v>1</v>
      </c>
      <c r="Z818" t="s">
        <v>73</v>
      </c>
      <c r="AA818">
        <v>1</v>
      </c>
      <c r="AB818" s="1">
        <v>52</v>
      </c>
      <c r="AC818" s="1">
        <v>52</v>
      </c>
      <c r="AD818" s="1">
        <v>100</v>
      </c>
      <c r="AE818" s="1">
        <v>52</v>
      </c>
      <c r="AF818" s="1">
        <v>0</v>
      </c>
      <c r="AG818" s="1">
        <v>0</v>
      </c>
      <c r="AH818" s="1">
        <v>52</v>
      </c>
      <c r="AI818" s="1">
        <v>0</v>
      </c>
      <c r="AJ818" s="1">
        <v>0</v>
      </c>
      <c r="AK818" s="1">
        <v>52</v>
      </c>
      <c r="AL818" s="1">
        <v>0</v>
      </c>
      <c r="AM818" s="1">
        <v>0</v>
      </c>
      <c r="AN818" s="1">
        <v>52</v>
      </c>
      <c r="AO818" s="1">
        <v>0</v>
      </c>
      <c r="AP818" s="1">
        <v>0</v>
      </c>
      <c r="AQ818" s="1" t="s">
        <v>77</v>
      </c>
      <c r="AR818" s="1" t="s">
        <v>77</v>
      </c>
      <c r="AS818" s="1" t="s">
        <v>77</v>
      </c>
      <c r="AT818" s="1">
        <v>29100000</v>
      </c>
      <c r="AU818" s="1">
        <v>29100000</v>
      </c>
      <c r="AV818" s="1">
        <v>100</v>
      </c>
      <c r="AW818" s="1">
        <v>128000000</v>
      </c>
      <c r="AX818" s="1">
        <v>0</v>
      </c>
      <c r="AY818" s="1">
        <v>0</v>
      </c>
      <c r="AZ818" s="1">
        <v>277000000</v>
      </c>
      <c r="BA818" s="1">
        <v>0</v>
      </c>
      <c r="BB818" s="1">
        <v>0</v>
      </c>
      <c r="BC818" s="1">
        <v>289000000</v>
      </c>
      <c r="BD818" s="1">
        <v>0</v>
      </c>
      <c r="BE818" s="1">
        <v>0</v>
      </c>
      <c r="BF818" s="1">
        <v>208000000</v>
      </c>
      <c r="BG818" s="1">
        <v>0</v>
      </c>
      <c r="BH818" s="1">
        <v>0</v>
      </c>
      <c r="BI818" s="1">
        <v>931100000</v>
      </c>
      <c r="BJ818" s="1">
        <v>29100000</v>
      </c>
      <c r="BK818" s="1">
        <v>3.13</v>
      </c>
      <c r="BL818" s="1" t="s">
        <v>1472</v>
      </c>
      <c r="BM818" s="10">
        <f t="shared" si="126"/>
        <v>29.1</v>
      </c>
      <c r="BN818" s="10">
        <f t="shared" si="127"/>
        <v>29.1</v>
      </c>
      <c r="BO818" s="10">
        <f t="shared" si="128"/>
        <v>128</v>
      </c>
      <c r="BP818" s="10">
        <f t="shared" si="129"/>
        <v>0</v>
      </c>
      <c r="BQ818" s="10">
        <f t="shared" si="130"/>
        <v>277</v>
      </c>
      <c r="BR818" s="10">
        <f t="shared" si="131"/>
        <v>0</v>
      </c>
      <c r="BS818" s="10">
        <f t="shared" si="132"/>
        <v>289</v>
      </c>
      <c r="BT818" s="10">
        <f t="shared" si="133"/>
        <v>0</v>
      </c>
      <c r="BU818" s="10">
        <f t="shared" si="134"/>
        <v>208</v>
      </c>
      <c r="BV818" s="10">
        <f t="shared" si="135"/>
        <v>0</v>
      </c>
    </row>
    <row r="819" spans="1:74" x14ac:dyDescent="0.25">
      <c r="A819">
        <v>16</v>
      </c>
      <c r="B819" t="s">
        <v>60</v>
      </c>
      <c r="C819" t="s">
        <v>61</v>
      </c>
      <c r="D819">
        <v>2020</v>
      </c>
      <c r="E819" t="s">
        <v>62</v>
      </c>
      <c r="F819" t="s">
        <v>63</v>
      </c>
      <c r="G819">
        <v>2</v>
      </c>
      <c r="H819" t="s">
        <v>64</v>
      </c>
      <c r="I819" t="s">
        <v>3372</v>
      </c>
      <c r="J819" t="s">
        <v>1444</v>
      </c>
      <c r="K819" t="s">
        <v>1445</v>
      </c>
      <c r="L819" t="s">
        <v>3407</v>
      </c>
      <c r="M819" t="s">
        <v>123</v>
      </c>
      <c r="N819" t="s">
        <v>3422</v>
      </c>
      <c r="O819" t="s">
        <v>68</v>
      </c>
      <c r="P819" t="s">
        <v>3427</v>
      </c>
      <c r="Q819" t="s">
        <v>69</v>
      </c>
      <c r="R819" t="s">
        <v>3639</v>
      </c>
      <c r="S819" t="s">
        <v>1466</v>
      </c>
      <c r="T819">
        <v>12</v>
      </c>
      <c r="U819">
        <v>5</v>
      </c>
      <c r="V819" t="s">
        <v>1473</v>
      </c>
      <c r="W819">
        <v>1</v>
      </c>
      <c r="X819" t="s">
        <v>72</v>
      </c>
      <c r="Y819">
        <v>1</v>
      </c>
      <c r="Z819" t="s">
        <v>73</v>
      </c>
      <c r="AA819">
        <v>1</v>
      </c>
      <c r="AB819" s="1">
        <v>1348</v>
      </c>
      <c r="AC819" s="1">
        <v>1348</v>
      </c>
      <c r="AD819" s="1">
        <v>100</v>
      </c>
      <c r="AE819" s="1">
        <v>6000</v>
      </c>
      <c r="AF819" s="1">
        <v>0</v>
      </c>
      <c r="AG819" s="1">
        <v>0</v>
      </c>
      <c r="AH819" s="1">
        <v>6652</v>
      </c>
      <c r="AI819" s="1">
        <v>0</v>
      </c>
      <c r="AJ819" s="1">
        <v>0</v>
      </c>
      <c r="AK819" s="1">
        <v>7000</v>
      </c>
      <c r="AL819" s="1">
        <v>0</v>
      </c>
      <c r="AM819" s="1">
        <v>0</v>
      </c>
      <c r="AN819" s="1">
        <v>4000</v>
      </c>
      <c r="AO819" s="1">
        <v>0</v>
      </c>
      <c r="AP819" s="1">
        <v>0</v>
      </c>
      <c r="AQ819" s="1">
        <v>25000</v>
      </c>
      <c r="AR819" s="1">
        <v>1348</v>
      </c>
      <c r="AS819" s="1">
        <v>5.39</v>
      </c>
      <c r="AT819" s="1">
        <v>291368533.19999999</v>
      </c>
      <c r="AU819" s="1">
        <v>281212291</v>
      </c>
      <c r="AV819" s="1">
        <v>96.51</v>
      </c>
      <c r="AW819" s="1">
        <v>280050000</v>
      </c>
      <c r="AX819" s="1">
        <v>0</v>
      </c>
      <c r="AY819" s="1">
        <v>0</v>
      </c>
      <c r="AZ819" s="1">
        <v>485000000</v>
      </c>
      <c r="BA819" s="1">
        <v>0</v>
      </c>
      <c r="BB819" s="1">
        <v>0</v>
      </c>
      <c r="BC819" s="1">
        <v>673000000</v>
      </c>
      <c r="BD819" s="1">
        <v>0</v>
      </c>
      <c r="BE819" s="1">
        <v>0</v>
      </c>
      <c r="BF819" s="1">
        <v>1474000000</v>
      </c>
      <c r="BG819" s="1">
        <v>0</v>
      </c>
      <c r="BH819" s="1">
        <v>0</v>
      </c>
      <c r="BI819" s="1">
        <v>3203418533.1999998</v>
      </c>
      <c r="BJ819" s="1">
        <v>281212291</v>
      </c>
      <c r="BK819" s="1">
        <v>8.7799999999999994</v>
      </c>
      <c r="BL819" s="1" t="s">
        <v>1474</v>
      </c>
      <c r="BM819" s="10">
        <f t="shared" si="126"/>
        <v>291.3685332</v>
      </c>
      <c r="BN819" s="10">
        <f t="shared" si="127"/>
        <v>281.21229099999999</v>
      </c>
      <c r="BO819" s="10">
        <f t="shared" si="128"/>
        <v>280.05</v>
      </c>
      <c r="BP819" s="10">
        <f t="shared" si="129"/>
        <v>0</v>
      </c>
      <c r="BQ819" s="10">
        <f t="shared" si="130"/>
        <v>485</v>
      </c>
      <c r="BR819" s="10">
        <f t="shared" si="131"/>
        <v>0</v>
      </c>
      <c r="BS819" s="10">
        <f t="shared" si="132"/>
        <v>673</v>
      </c>
      <c r="BT819" s="10">
        <f t="shared" si="133"/>
        <v>0</v>
      </c>
      <c r="BU819" s="10">
        <f t="shared" si="134"/>
        <v>1474</v>
      </c>
      <c r="BV819" s="10">
        <f t="shared" si="135"/>
        <v>0</v>
      </c>
    </row>
    <row r="820" spans="1:74" x14ac:dyDescent="0.25">
      <c r="A820">
        <v>16</v>
      </c>
      <c r="B820" t="s">
        <v>60</v>
      </c>
      <c r="C820" t="s">
        <v>61</v>
      </c>
      <c r="D820">
        <v>2020</v>
      </c>
      <c r="E820" t="s">
        <v>62</v>
      </c>
      <c r="F820" t="s">
        <v>63</v>
      </c>
      <c r="G820">
        <v>2</v>
      </c>
      <c r="H820" t="s">
        <v>64</v>
      </c>
      <c r="I820" t="s">
        <v>3372</v>
      </c>
      <c r="J820" t="s">
        <v>1444</v>
      </c>
      <c r="K820" t="s">
        <v>1445</v>
      </c>
      <c r="L820" t="s">
        <v>3407</v>
      </c>
      <c r="M820" t="s">
        <v>123</v>
      </c>
      <c r="N820" t="s">
        <v>3422</v>
      </c>
      <c r="O820" t="s">
        <v>68</v>
      </c>
      <c r="P820" t="s">
        <v>3427</v>
      </c>
      <c r="Q820" t="s">
        <v>69</v>
      </c>
      <c r="R820" t="s">
        <v>3639</v>
      </c>
      <c r="S820" t="s">
        <v>1466</v>
      </c>
      <c r="T820">
        <v>12</v>
      </c>
      <c r="U820">
        <v>6</v>
      </c>
      <c r="V820" t="s">
        <v>1475</v>
      </c>
      <c r="W820">
        <v>3</v>
      </c>
      <c r="X820" t="s">
        <v>128</v>
      </c>
      <c r="Y820">
        <v>1</v>
      </c>
      <c r="Z820" t="s">
        <v>73</v>
      </c>
      <c r="AA820">
        <v>1</v>
      </c>
      <c r="AB820" s="1">
        <v>0.25</v>
      </c>
      <c r="AC820" s="1">
        <v>0.25</v>
      </c>
      <c r="AD820" s="1">
        <v>100</v>
      </c>
      <c r="AE820" s="1">
        <v>0.75</v>
      </c>
      <c r="AF820" s="1">
        <v>0</v>
      </c>
      <c r="AG820" s="1">
        <v>0</v>
      </c>
      <c r="AH820" s="1">
        <v>1.25</v>
      </c>
      <c r="AI820" s="1">
        <v>0</v>
      </c>
      <c r="AJ820" s="1">
        <v>0</v>
      </c>
      <c r="AK820" s="1">
        <v>1.75</v>
      </c>
      <c r="AL820" s="1">
        <v>0</v>
      </c>
      <c r="AM820" s="1">
        <v>0</v>
      </c>
      <c r="AN820" s="1">
        <v>2</v>
      </c>
      <c r="AO820" s="1">
        <v>0</v>
      </c>
      <c r="AP820" s="1">
        <v>0</v>
      </c>
      <c r="AQ820" s="1" t="s">
        <v>77</v>
      </c>
      <c r="AR820" s="1" t="s">
        <v>77</v>
      </c>
      <c r="AS820" s="1" t="s">
        <v>77</v>
      </c>
      <c r="AT820" s="1">
        <v>56200000</v>
      </c>
      <c r="AU820" s="1">
        <v>56200000</v>
      </c>
      <c r="AV820" s="1">
        <v>100</v>
      </c>
      <c r="AW820" s="1">
        <v>98400000</v>
      </c>
      <c r="AX820" s="1">
        <v>0</v>
      </c>
      <c r="AY820" s="1">
        <v>0</v>
      </c>
      <c r="AZ820" s="1">
        <v>170000000</v>
      </c>
      <c r="BA820" s="1">
        <v>0</v>
      </c>
      <c r="BB820" s="1">
        <v>0</v>
      </c>
      <c r="BC820" s="1">
        <v>249000000</v>
      </c>
      <c r="BD820" s="1">
        <v>0</v>
      </c>
      <c r="BE820" s="1">
        <v>0</v>
      </c>
      <c r="BF820" s="1">
        <v>190000000</v>
      </c>
      <c r="BG820" s="1">
        <v>0</v>
      </c>
      <c r="BH820" s="1">
        <v>0</v>
      </c>
      <c r="BI820" s="1">
        <v>763600000</v>
      </c>
      <c r="BJ820" s="1">
        <v>56200000</v>
      </c>
      <c r="BK820" s="1">
        <v>7.36</v>
      </c>
      <c r="BL820" s="1" t="s">
        <v>1476</v>
      </c>
      <c r="BM820" s="10">
        <f t="shared" si="126"/>
        <v>56.2</v>
      </c>
      <c r="BN820" s="10">
        <f t="shared" si="127"/>
        <v>56.2</v>
      </c>
      <c r="BO820" s="10">
        <f t="shared" si="128"/>
        <v>98.4</v>
      </c>
      <c r="BP820" s="10">
        <f t="shared" si="129"/>
        <v>0</v>
      </c>
      <c r="BQ820" s="10">
        <f t="shared" si="130"/>
        <v>170</v>
      </c>
      <c r="BR820" s="10">
        <f t="shared" si="131"/>
        <v>0</v>
      </c>
      <c r="BS820" s="10">
        <f t="shared" si="132"/>
        <v>249</v>
      </c>
      <c r="BT820" s="10">
        <f t="shared" si="133"/>
        <v>0</v>
      </c>
      <c r="BU820" s="10">
        <f t="shared" si="134"/>
        <v>190</v>
      </c>
      <c r="BV820" s="10">
        <f t="shared" si="135"/>
        <v>0</v>
      </c>
    </row>
    <row r="821" spans="1:74" x14ac:dyDescent="0.25">
      <c r="A821">
        <v>16</v>
      </c>
      <c r="B821" t="s">
        <v>60</v>
      </c>
      <c r="C821" t="s">
        <v>61</v>
      </c>
      <c r="D821">
        <v>2020</v>
      </c>
      <c r="E821" t="s">
        <v>62</v>
      </c>
      <c r="F821" t="s">
        <v>63</v>
      </c>
      <c r="G821">
        <v>2</v>
      </c>
      <c r="H821" t="s">
        <v>64</v>
      </c>
      <c r="I821" t="s">
        <v>3372</v>
      </c>
      <c r="J821" t="s">
        <v>1444</v>
      </c>
      <c r="K821" t="s">
        <v>1445</v>
      </c>
      <c r="L821" t="s">
        <v>3407</v>
      </c>
      <c r="M821" t="s">
        <v>123</v>
      </c>
      <c r="N821" t="s">
        <v>3422</v>
      </c>
      <c r="O821" t="s">
        <v>68</v>
      </c>
      <c r="P821" t="s">
        <v>3427</v>
      </c>
      <c r="Q821" t="s">
        <v>69</v>
      </c>
      <c r="R821" t="s">
        <v>3639</v>
      </c>
      <c r="S821" t="s">
        <v>1466</v>
      </c>
      <c r="T821">
        <v>12</v>
      </c>
      <c r="U821">
        <v>7</v>
      </c>
      <c r="V821" t="s">
        <v>1477</v>
      </c>
      <c r="W821">
        <v>1</v>
      </c>
      <c r="X821" t="s">
        <v>72</v>
      </c>
      <c r="Y821">
        <v>1</v>
      </c>
      <c r="Z821" t="s">
        <v>73</v>
      </c>
      <c r="AA821">
        <v>1</v>
      </c>
      <c r="AB821" s="1">
        <v>4325</v>
      </c>
      <c r="AC821" s="1">
        <v>4325</v>
      </c>
      <c r="AD821" s="1">
        <v>100</v>
      </c>
      <c r="AE821" s="1">
        <v>16000</v>
      </c>
      <c r="AF821" s="1">
        <v>0</v>
      </c>
      <c r="AG821" s="1">
        <v>0</v>
      </c>
      <c r="AH821" s="1">
        <v>17675</v>
      </c>
      <c r="AI821" s="1">
        <v>0</v>
      </c>
      <c r="AJ821" s="1">
        <v>0</v>
      </c>
      <c r="AK821" s="1">
        <v>15000</v>
      </c>
      <c r="AL821" s="1">
        <v>0</v>
      </c>
      <c r="AM821" s="1">
        <v>0</v>
      </c>
      <c r="AN821" s="1">
        <v>5000</v>
      </c>
      <c r="AO821" s="1">
        <v>0</v>
      </c>
      <c r="AP821" s="1">
        <v>0</v>
      </c>
      <c r="AQ821" s="1">
        <v>58000</v>
      </c>
      <c r="AR821" s="1">
        <v>4325</v>
      </c>
      <c r="AS821" s="1">
        <v>7.46</v>
      </c>
      <c r="AT821" s="1">
        <v>342975317.80000001</v>
      </c>
      <c r="AU821" s="1">
        <v>321766318</v>
      </c>
      <c r="AV821" s="1">
        <v>93.82</v>
      </c>
      <c r="AW821" s="1">
        <v>1062145000</v>
      </c>
      <c r="AX821" s="1">
        <v>0</v>
      </c>
      <c r="AY821" s="1">
        <v>0</v>
      </c>
      <c r="AZ821" s="1">
        <v>1575000000</v>
      </c>
      <c r="BA821" s="1">
        <v>0</v>
      </c>
      <c r="BB821" s="1">
        <v>0</v>
      </c>
      <c r="BC821" s="1">
        <v>1726000000</v>
      </c>
      <c r="BD821" s="1">
        <v>0</v>
      </c>
      <c r="BE821" s="1">
        <v>0</v>
      </c>
      <c r="BF821" s="1">
        <v>1957000000</v>
      </c>
      <c r="BG821" s="1">
        <v>0</v>
      </c>
      <c r="BH821" s="1">
        <v>0</v>
      </c>
      <c r="BI821" s="1">
        <v>6663120317.8000002</v>
      </c>
      <c r="BJ821" s="1">
        <v>321766318</v>
      </c>
      <c r="BK821" s="1">
        <v>4.83</v>
      </c>
      <c r="BL821" s="1" t="s">
        <v>1478</v>
      </c>
      <c r="BM821" s="10">
        <f t="shared" si="126"/>
        <v>342.97531780000003</v>
      </c>
      <c r="BN821" s="10">
        <f t="shared" si="127"/>
        <v>321.76631800000001</v>
      </c>
      <c r="BO821" s="10">
        <f t="shared" si="128"/>
        <v>1062.145</v>
      </c>
      <c r="BP821" s="10">
        <f t="shared" si="129"/>
        <v>0</v>
      </c>
      <c r="BQ821" s="10">
        <f t="shared" si="130"/>
        <v>1575</v>
      </c>
      <c r="BR821" s="10">
        <f t="shared" si="131"/>
        <v>0</v>
      </c>
      <c r="BS821" s="10">
        <f t="shared" si="132"/>
        <v>1726</v>
      </c>
      <c r="BT821" s="10">
        <f t="shared" si="133"/>
        <v>0</v>
      </c>
      <c r="BU821" s="10">
        <f t="shared" si="134"/>
        <v>1957</v>
      </c>
      <c r="BV821" s="10">
        <f t="shared" si="135"/>
        <v>0</v>
      </c>
    </row>
    <row r="822" spans="1:74" x14ac:dyDescent="0.25">
      <c r="A822">
        <v>16</v>
      </c>
      <c r="B822" t="s">
        <v>60</v>
      </c>
      <c r="C822" t="s">
        <v>61</v>
      </c>
      <c r="D822">
        <v>2020</v>
      </c>
      <c r="E822" t="s">
        <v>62</v>
      </c>
      <c r="F822" t="s">
        <v>63</v>
      </c>
      <c r="G822">
        <v>2</v>
      </c>
      <c r="H822" t="s">
        <v>64</v>
      </c>
      <c r="I822" t="s">
        <v>3372</v>
      </c>
      <c r="J822" t="s">
        <v>1444</v>
      </c>
      <c r="K822" t="s">
        <v>1445</v>
      </c>
      <c r="L822" t="s">
        <v>3407</v>
      </c>
      <c r="M822" t="s">
        <v>123</v>
      </c>
      <c r="N822" t="s">
        <v>3422</v>
      </c>
      <c r="O822" t="s">
        <v>68</v>
      </c>
      <c r="P822" t="s">
        <v>3427</v>
      </c>
      <c r="Q822" t="s">
        <v>69</v>
      </c>
      <c r="R822" t="s">
        <v>3639</v>
      </c>
      <c r="S822" t="s">
        <v>1466</v>
      </c>
      <c r="T822">
        <v>12</v>
      </c>
      <c r="U822">
        <v>8</v>
      </c>
      <c r="V822" t="s">
        <v>1479</v>
      </c>
      <c r="W822">
        <v>3</v>
      </c>
      <c r="X822" t="s">
        <v>128</v>
      </c>
      <c r="Y822">
        <v>1</v>
      </c>
      <c r="Z822" t="s">
        <v>73</v>
      </c>
      <c r="AA822">
        <v>1</v>
      </c>
      <c r="AB822" s="1">
        <v>5</v>
      </c>
      <c r="AC822" s="1">
        <v>9</v>
      </c>
      <c r="AD822" s="1">
        <v>180</v>
      </c>
      <c r="AE822" s="1">
        <v>18</v>
      </c>
      <c r="AF822" s="1">
        <v>0</v>
      </c>
      <c r="AG822" s="1">
        <v>0</v>
      </c>
      <c r="AH822" s="1">
        <v>31</v>
      </c>
      <c r="AI822" s="1">
        <v>0</v>
      </c>
      <c r="AJ822" s="1">
        <v>0</v>
      </c>
      <c r="AK822" s="1">
        <v>44</v>
      </c>
      <c r="AL822" s="1">
        <v>0</v>
      </c>
      <c r="AM822" s="1">
        <v>0</v>
      </c>
      <c r="AN822" s="1">
        <v>52</v>
      </c>
      <c r="AO822" s="1">
        <v>0</v>
      </c>
      <c r="AP822" s="1">
        <v>0</v>
      </c>
      <c r="AQ822" s="1" t="s">
        <v>77</v>
      </c>
      <c r="AR822" s="1" t="s">
        <v>77</v>
      </c>
      <c r="AS822" s="1" t="s">
        <v>77</v>
      </c>
      <c r="AT822" s="1">
        <v>136100000</v>
      </c>
      <c r="AU822" s="1">
        <v>122100000</v>
      </c>
      <c r="AV822" s="1">
        <v>89.71</v>
      </c>
      <c r="AW822" s="1">
        <v>92600000</v>
      </c>
      <c r="AX822" s="1">
        <v>0</v>
      </c>
      <c r="AY822" s="1">
        <v>0</v>
      </c>
      <c r="AZ822" s="1">
        <v>132000000</v>
      </c>
      <c r="BA822" s="1">
        <v>0</v>
      </c>
      <c r="BB822" s="1">
        <v>0</v>
      </c>
      <c r="BC822" s="1">
        <v>130000000</v>
      </c>
      <c r="BD822" s="1">
        <v>0</v>
      </c>
      <c r="BE822" s="1">
        <v>0</v>
      </c>
      <c r="BF822" s="1">
        <v>136000000</v>
      </c>
      <c r="BG822" s="1">
        <v>0</v>
      </c>
      <c r="BH822" s="1">
        <v>0</v>
      </c>
      <c r="BI822" s="1">
        <v>626700000</v>
      </c>
      <c r="BJ822" s="1">
        <v>122100000</v>
      </c>
      <c r="BK822" s="1">
        <v>19.48</v>
      </c>
      <c r="BL822" s="1" t="s">
        <v>1480</v>
      </c>
      <c r="BM822" s="10">
        <f t="shared" si="126"/>
        <v>136.1</v>
      </c>
      <c r="BN822" s="10">
        <f t="shared" si="127"/>
        <v>122.1</v>
      </c>
      <c r="BO822" s="10">
        <f t="shared" si="128"/>
        <v>92.6</v>
      </c>
      <c r="BP822" s="10">
        <f t="shared" si="129"/>
        <v>0</v>
      </c>
      <c r="BQ822" s="10">
        <f t="shared" si="130"/>
        <v>132</v>
      </c>
      <c r="BR822" s="10">
        <f t="shared" si="131"/>
        <v>0</v>
      </c>
      <c r="BS822" s="10">
        <f t="shared" si="132"/>
        <v>130</v>
      </c>
      <c r="BT822" s="10">
        <f t="shared" si="133"/>
        <v>0</v>
      </c>
      <c r="BU822" s="10">
        <f t="shared" si="134"/>
        <v>136</v>
      </c>
      <c r="BV822" s="10">
        <f t="shared" si="135"/>
        <v>0</v>
      </c>
    </row>
    <row r="823" spans="1:74" x14ac:dyDescent="0.25">
      <c r="A823">
        <v>16</v>
      </c>
      <c r="B823" t="s">
        <v>60</v>
      </c>
      <c r="C823" t="s">
        <v>61</v>
      </c>
      <c r="D823">
        <v>2020</v>
      </c>
      <c r="E823" t="s">
        <v>62</v>
      </c>
      <c r="F823" t="s">
        <v>63</v>
      </c>
      <c r="G823">
        <v>2</v>
      </c>
      <c r="H823" t="s">
        <v>64</v>
      </c>
      <c r="I823" t="s">
        <v>3372</v>
      </c>
      <c r="J823" t="s">
        <v>1444</v>
      </c>
      <c r="K823" t="s">
        <v>1445</v>
      </c>
      <c r="L823" t="s">
        <v>3407</v>
      </c>
      <c r="M823" t="s">
        <v>123</v>
      </c>
      <c r="N823" t="s">
        <v>3422</v>
      </c>
      <c r="O823" t="s">
        <v>68</v>
      </c>
      <c r="P823" t="s">
        <v>3427</v>
      </c>
      <c r="Q823" t="s">
        <v>69</v>
      </c>
      <c r="R823" t="s">
        <v>3639</v>
      </c>
      <c r="S823" t="s">
        <v>1466</v>
      </c>
      <c r="T823">
        <v>12</v>
      </c>
      <c r="U823">
        <v>9</v>
      </c>
      <c r="V823" t="s">
        <v>1481</v>
      </c>
      <c r="W823">
        <v>3</v>
      </c>
      <c r="X823" t="s">
        <v>128</v>
      </c>
      <c r="Y823">
        <v>1</v>
      </c>
      <c r="Z823" t="s">
        <v>73</v>
      </c>
      <c r="AA823">
        <v>1</v>
      </c>
      <c r="AB823" s="1">
        <v>0.1</v>
      </c>
      <c r="AC823" s="1">
        <v>0.1</v>
      </c>
      <c r="AD823" s="1">
        <v>100</v>
      </c>
      <c r="AE823" s="1">
        <v>0.35</v>
      </c>
      <c r="AF823" s="1">
        <v>0</v>
      </c>
      <c r="AG823" s="1">
        <v>0</v>
      </c>
      <c r="AH823" s="1">
        <v>0.65</v>
      </c>
      <c r="AI823" s="1">
        <v>0</v>
      </c>
      <c r="AJ823" s="1">
        <v>0</v>
      </c>
      <c r="AK823" s="1">
        <v>0.9</v>
      </c>
      <c r="AL823" s="1">
        <v>0</v>
      </c>
      <c r="AM823" s="1">
        <v>0</v>
      </c>
      <c r="AN823" s="1">
        <v>1</v>
      </c>
      <c r="AO823" s="1">
        <v>0</v>
      </c>
      <c r="AP823" s="1">
        <v>0</v>
      </c>
      <c r="AQ823" s="1" t="s">
        <v>77</v>
      </c>
      <c r="AR823" s="1" t="s">
        <v>77</v>
      </c>
      <c r="AS823" s="1" t="s">
        <v>77</v>
      </c>
      <c r="AT823" s="1">
        <v>295200000</v>
      </c>
      <c r="AU823" s="1">
        <v>250272000</v>
      </c>
      <c r="AV823" s="1">
        <v>84.78</v>
      </c>
      <c r="AW823" s="1">
        <v>679128000</v>
      </c>
      <c r="AX823" s="1">
        <v>0</v>
      </c>
      <c r="AY823" s="1">
        <v>0</v>
      </c>
      <c r="AZ823" s="1">
        <v>1104000000</v>
      </c>
      <c r="BA823" s="1">
        <v>0</v>
      </c>
      <c r="BB823" s="1">
        <v>0</v>
      </c>
      <c r="BC823" s="1">
        <v>1041000000</v>
      </c>
      <c r="BD823" s="1">
        <v>0</v>
      </c>
      <c r="BE823" s="1">
        <v>0</v>
      </c>
      <c r="BF823" s="1">
        <v>878000000</v>
      </c>
      <c r="BG823" s="1">
        <v>0</v>
      </c>
      <c r="BH823" s="1">
        <v>0</v>
      </c>
      <c r="BI823" s="1">
        <v>3997328000</v>
      </c>
      <c r="BJ823" s="1">
        <v>250272000</v>
      </c>
      <c r="BK823" s="1">
        <v>6.26</v>
      </c>
      <c r="BL823" s="1" t="s">
        <v>1482</v>
      </c>
      <c r="BM823" s="10">
        <f t="shared" si="126"/>
        <v>295.2</v>
      </c>
      <c r="BN823" s="10">
        <f t="shared" si="127"/>
        <v>250.27199999999999</v>
      </c>
      <c r="BO823" s="10">
        <f t="shared" si="128"/>
        <v>679.12800000000004</v>
      </c>
      <c r="BP823" s="10">
        <f t="shared" si="129"/>
        <v>0</v>
      </c>
      <c r="BQ823" s="10">
        <f t="shared" si="130"/>
        <v>1104</v>
      </c>
      <c r="BR823" s="10">
        <f t="shared" si="131"/>
        <v>0</v>
      </c>
      <c r="BS823" s="10">
        <f t="shared" si="132"/>
        <v>1041</v>
      </c>
      <c r="BT823" s="10">
        <f t="shared" si="133"/>
        <v>0</v>
      </c>
      <c r="BU823" s="10">
        <f t="shared" si="134"/>
        <v>878</v>
      </c>
      <c r="BV823" s="10">
        <f t="shared" si="135"/>
        <v>0</v>
      </c>
    </row>
    <row r="824" spans="1:74" x14ac:dyDescent="0.25">
      <c r="A824">
        <v>16</v>
      </c>
      <c r="B824" t="s">
        <v>60</v>
      </c>
      <c r="C824" t="s">
        <v>61</v>
      </c>
      <c r="D824">
        <v>2020</v>
      </c>
      <c r="E824" t="s">
        <v>62</v>
      </c>
      <c r="F824" t="s">
        <v>63</v>
      </c>
      <c r="G824">
        <v>2</v>
      </c>
      <c r="H824" t="s">
        <v>64</v>
      </c>
      <c r="I824" t="s">
        <v>3372</v>
      </c>
      <c r="J824" t="s">
        <v>1444</v>
      </c>
      <c r="K824" t="s">
        <v>1445</v>
      </c>
      <c r="L824" t="s">
        <v>3407</v>
      </c>
      <c r="M824" t="s">
        <v>123</v>
      </c>
      <c r="N824" t="s">
        <v>3422</v>
      </c>
      <c r="O824" t="s">
        <v>68</v>
      </c>
      <c r="P824" t="s">
        <v>3427</v>
      </c>
      <c r="Q824" t="s">
        <v>69</v>
      </c>
      <c r="R824" t="s">
        <v>3639</v>
      </c>
      <c r="S824" t="s">
        <v>1466</v>
      </c>
      <c r="T824">
        <v>12</v>
      </c>
      <c r="U824">
        <v>10</v>
      </c>
      <c r="V824" t="s">
        <v>1483</v>
      </c>
      <c r="W824">
        <v>3</v>
      </c>
      <c r="X824" t="s">
        <v>128</v>
      </c>
      <c r="Y824">
        <v>1</v>
      </c>
      <c r="Z824" t="s">
        <v>73</v>
      </c>
      <c r="AA824">
        <v>1</v>
      </c>
      <c r="AB824" s="1">
        <v>0.1</v>
      </c>
      <c r="AC824" s="1">
        <v>7.0000000000000007E-2</v>
      </c>
      <c r="AD824" s="1">
        <v>70</v>
      </c>
      <c r="AE824" s="1">
        <v>0.35</v>
      </c>
      <c r="AF824" s="1">
        <v>0</v>
      </c>
      <c r="AG824" s="1">
        <v>0</v>
      </c>
      <c r="AH824" s="1">
        <v>0.65</v>
      </c>
      <c r="AI824" s="1">
        <v>0</v>
      </c>
      <c r="AJ824" s="1">
        <v>0</v>
      </c>
      <c r="AK824" s="1">
        <v>0.9</v>
      </c>
      <c r="AL824" s="1">
        <v>0</v>
      </c>
      <c r="AM824" s="1">
        <v>0</v>
      </c>
      <c r="AN824" s="1">
        <v>1</v>
      </c>
      <c r="AO824" s="1">
        <v>0</v>
      </c>
      <c r="AP824" s="1">
        <v>0</v>
      </c>
      <c r="AQ824" s="1" t="s">
        <v>77</v>
      </c>
      <c r="AR824" s="1" t="s">
        <v>77</v>
      </c>
      <c r="AS824" s="1" t="s">
        <v>77</v>
      </c>
      <c r="AT824" s="1">
        <v>103970667</v>
      </c>
      <c r="AU824" s="1">
        <v>103757334</v>
      </c>
      <c r="AV824" s="1">
        <v>99.8</v>
      </c>
      <c r="AW824" s="1">
        <v>237800000</v>
      </c>
      <c r="AX824" s="1">
        <v>0</v>
      </c>
      <c r="AY824" s="1">
        <v>0</v>
      </c>
      <c r="AZ824" s="1">
        <v>154000000</v>
      </c>
      <c r="BA824" s="1">
        <v>0</v>
      </c>
      <c r="BB824" s="1">
        <v>0</v>
      </c>
      <c r="BC824" s="1">
        <v>160000000</v>
      </c>
      <c r="BD824" s="1">
        <v>0</v>
      </c>
      <c r="BE824" s="1">
        <v>0</v>
      </c>
      <c r="BF824" s="1">
        <v>168000000</v>
      </c>
      <c r="BG824" s="1">
        <v>0</v>
      </c>
      <c r="BH824" s="1">
        <v>0</v>
      </c>
      <c r="BI824" s="1">
        <v>823770667</v>
      </c>
      <c r="BJ824" s="1">
        <v>103757334</v>
      </c>
      <c r="BK824" s="1">
        <v>12.6</v>
      </c>
      <c r="BL824" s="1" t="s">
        <v>1484</v>
      </c>
      <c r="BM824" s="10">
        <f t="shared" si="126"/>
        <v>103.97066700000001</v>
      </c>
      <c r="BN824" s="10">
        <f t="shared" si="127"/>
        <v>103.757334</v>
      </c>
      <c r="BO824" s="10">
        <f t="shared" si="128"/>
        <v>237.8</v>
      </c>
      <c r="BP824" s="10">
        <f t="shared" si="129"/>
        <v>0</v>
      </c>
      <c r="BQ824" s="10">
        <f t="shared" si="130"/>
        <v>154</v>
      </c>
      <c r="BR824" s="10">
        <f t="shared" si="131"/>
        <v>0</v>
      </c>
      <c r="BS824" s="10">
        <f t="shared" si="132"/>
        <v>160</v>
      </c>
      <c r="BT824" s="10">
        <f t="shared" si="133"/>
        <v>0</v>
      </c>
      <c r="BU824" s="10">
        <f t="shared" si="134"/>
        <v>168</v>
      </c>
      <c r="BV824" s="10">
        <f t="shared" si="135"/>
        <v>0</v>
      </c>
    </row>
    <row r="825" spans="1:74" x14ac:dyDescent="0.25">
      <c r="A825">
        <v>16</v>
      </c>
      <c r="B825" t="s">
        <v>60</v>
      </c>
      <c r="C825" t="s">
        <v>61</v>
      </c>
      <c r="D825">
        <v>2020</v>
      </c>
      <c r="E825" t="s">
        <v>62</v>
      </c>
      <c r="F825" t="s">
        <v>63</v>
      </c>
      <c r="G825">
        <v>2</v>
      </c>
      <c r="H825" t="s">
        <v>64</v>
      </c>
      <c r="I825" t="s">
        <v>3372</v>
      </c>
      <c r="J825" t="s">
        <v>1444</v>
      </c>
      <c r="K825" t="s">
        <v>1445</v>
      </c>
      <c r="L825" t="s">
        <v>3407</v>
      </c>
      <c r="M825" t="s">
        <v>123</v>
      </c>
      <c r="N825" t="s">
        <v>3422</v>
      </c>
      <c r="O825" t="s">
        <v>68</v>
      </c>
      <c r="P825" t="s">
        <v>3427</v>
      </c>
      <c r="Q825" t="s">
        <v>69</v>
      </c>
      <c r="R825" t="s">
        <v>3639</v>
      </c>
      <c r="S825" t="s">
        <v>1466</v>
      </c>
      <c r="T825">
        <v>12</v>
      </c>
      <c r="U825">
        <v>11</v>
      </c>
      <c r="V825" t="s">
        <v>1485</v>
      </c>
      <c r="W825">
        <v>3</v>
      </c>
      <c r="X825" t="s">
        <v>128</v>
      </c>
      <c r="Y825">
        <v>1</v>
      </c>
      <c r="Z825" t="s">
        <v>73</v>
      </c>
      <c r="AA825">
        <v>1</v>
      </c>
      <c r="AB825" s="1">
        <v>0.1</v>
      </c>
      <c r="AC825" s="1">
        <v>0.08</v>
      </c>
      <c r="AD825" s="1">
        <v>80</v>
      </c>
      <c r="AE825" s="1">
        <v>0.35</v>
      </c>
      <c r="AF825" s="1">
        <v>0</v>
      </c>
      <c r="AG825" s="1">
        <v>0</v>
      </c>
      <c r="AH825" s="1">
        <v>0.65</v>
      </c>
      <c r="AI825" s="1">
        <v>0</v>
      </c>
      <c r="AJ825" s="1">
        <v>0</v>
      </c>
      <c r="AK825" s="1">
        <v>0.9</v>
      </c>
      <c r="AL825" s="1">
        <v>0</v>
      </c>
      <c r="AM825" s="1">
        <v>0</v>
      </c>
      <c r="AN825" s="1">
        <v>1</v>
      </c>
      <c r="AO825" s="1">
        <v>0</v>
      </c>
      <c r="AP825" s="1">
        <v>0</v>
      </c>
      <c r="AQ825" s="1" t="s">
        <v>77</v>
      </c>
      <c r="AR825" s="1" t="s">
        <v>77</v>
      </c>
      <c r="AS825" s="1" t="s">
        <v>77</v>
      </c>
      <c r="AT825" s="1">
        <v>32000000</v>
      </c>
      <c r="AU825" s="1">
        <v>32000000</v>
      </c>
      <c r="AV825" s="1">
        <v>100</v>
      </c>
      <c r="AW825" s="1">
        <v>78000000</v>
      </c>
      <c r="AX825" s="1">
        <v>0</v>
      </c>
      <c r="AY825" s="1">
        <v>0</v>
      </c>
      <c r="AZ825" s="1">
        <v>154000000</v>
      </c>
      <c r="BA825" s="1">
        <v>0</v>
      </c>
      <c r="BB825" s="1">
        <v>0</v>
      </c>
      <c r="BC825" s="1">
        <v>160000000</v>
      </c>
      <c r="BD825" s="1">
        <v>0</v>
      </c>
      <c r="BE825" s="1">
        <v>0</v>
      </c>
      <c r="BF825" s="1">
        <v>168000000</v>
      </c>
      <c r="BG825" s="1">
        <v>0</v>
      </c>
      <c r="BH825" s="1">
        <v>0</v>
      </c>
      <c r="BI825" s="1">
        <v>592000000</v>
      </c>
      <c r="BJ825" s="1">
        <v>32000000</v>
      </c>
      <c r="BK825" s="1">
        <v>5.41</v>
      </c>
      <c r="BL825" s="1" t="s">
        <v>1486</v>
      </c>
      <c r="BM825" s="10">
        <f t="shared" si="126"/>
        <v>32</v>
      </c>
      <c r="BN825" s="10">
        <f t="shared" si="127"/>
        <v>32</v>
      </c>
      <c r="BO825" s="10">
        <f t="shared" si="128"/>
        <v>78</v>
      </c>
      <c r="BP825" s="10">
        <f t="shared" si="129"/>
        <v>0</v>
      </c>
      <c r="BQ825" s="10">
        <f t="shared" si="130"/>
        <v>154</v>
      </c>
      <c r="BR825" s="10">
        <f t="shared" si="131"/>
        <v>0</v>
      </c>
      <c r="BS825" s="10">
        <f t="shared" si="132"/>
        <v>160</v>
      </c>
      <c r="BT825" s="10">
        <f t="shared" si="133"/>
        <v>0</v>
      </c>
      <c r="BU825" s="10">
        <f t="shared" si="134"/>
        <v>168</v>
      </c>
      <c r="BV825" s="10">
        <f t="shared" si="135"/>
        <v>0</v>
      </c>
    </row>
    <row r="826" spans="1:74" x14ac:dyDescent="0.25">
      <c r="A826">
        <v>16</v>
      </c>
      <c r="B826" t="s">
        <v>60</v>
      </c>
      <c r="C826" t="s">
        <v>61</v>
      </c>
      <c r="D826">
        <v>2020</v>
      </c>
      <c r="E826" t="s">
        <v>62</v>
      </c>
      <c r="F826" t="s">
        <v>63</v>
      </c>
      <c r="G826">
        <v>2</v>
      </c>
      <c r="H826" t="s">
        <v>64</v>
      </c>
      <c r="I826" t="s">
        <v>3373</v>
      </c>
      <c r="J826" t="s">
        <v>1487</v>
      </c>
      <c r="K826" t="s">
        <v>1488</v>
      </c>
      <c r="L826" t="s">
        <v>3418</v>
      </c>
      <c r="M826" t="s">
        <v>1489</v>
      </c>
      <c r="N826" t="s">
        <v>3424</v>
      </c>
      <c r="O826" t="s">
        <v>245</v>
      </c>
      <c r="P826" t="s">
        <v>3460</v>
      </c>
      <c r="Q826" t="s">
        <v>1490</v>
      </c>
      <c r="R826" t="s">
        <v>3640</v>
      </c>
      <c r="S826" t="s">
        <v>1491</v>
      </c>
      <c r="T826">
        <v>4</v>
      </c>
      <c r="U826">
        <v>1</v>
      </c>
      <c r="V826" t="s">
        <v>1492</v>
      </c>
      <c r="W826">
        <v>1</v>
      </c>
      <c r="X826" t="s">
        <v>72</v>
      </c>
      <c r="Y826">
        <v>1</v>
      </c>
      <c r="Z826" t="s">
        <v>73</v>
      </c>
      <c r="AA826">
        <v>1</v>
      </c>
      <c r="AB826" s="1">
        <v>82028</v>
      </c>
      <c r="AC826" s="1">
        <v>82028</v>
      </c>
      <c r="AD826" s="1">
        <v>100</v>
      </c>
      <c r="AE826" s="1">
        <v>372000</v>
      </c>
      <c r="AF826" s="1">
        <v>0</v>
      </c>
      <c r="AG826" s="1">
        <v>0</v>
      </c>
      <c r="AH826" s="1">
        <v>482500</v>
      </c>
      <c r="AI826" s="1">
        <v>0</v>
      </c>
      <c r="AJ826" s="1">
        <v>0</v>
      </c>
      <c r="AK826" s="1">
        <v>482500</v>
      </c>
      <c r="AL826" s="1">
        <v>0</v>
      </c>
      <c r="AM826" s="1">
        <v>0</v>
      </c>
      <c r="AN826" s="1">
        <v>180972</v>
      </c>
      <c r="AO826" s="1">
        <v>0</v>
      </c>
      <c r="AP826" s="1">
        <v>0</v>
      </c>
      <c r="AQ826" s="1">
        <v>1600000</v>
      </c>
      <c r="AR826" s="1">
        <v>82028</v>
      </c>
      <c r="AS826" s="1">
        <v>5.13</v>
      </c>
      <c r="AT826" s="1">
        <v>1224858687</v>
      </c>
      <c r="AU826" s="1">
        <v>1224849600</v>
      </c>
      <c r="AV826" s="1">
        <v>100</v>
      </c>
      <c r="AW826" s="1">
        <v>1585296000</v>
      </c>
      <c r="AX826" s="1">
        <v>0</v>
      </c>
      <c r="AY826" s="1">
        <v>0</v>
      </c>
      <c r="AZ826" s="1">
        <v>2100000000</v>
      </c>
      <c r="BA826" s="1">
        <v>0</v>
      </c>
      <c r="BB826" s="1">
        <v>0</v>
      </c>
      <c r="BC826" s="1">
        <v>2160000000</v>
      </c>
      <c r="BD826" s="1">
        <v>0</v>
      </c>
      <c r="BE826" s="1">
        <v>0</v>
      </c>
      <c r="BF826" s="1">
        <v>1113000000</v>
      </c>
      <c r="BG826" s="1">
        <v>0</v>
      </c>
      <c r="BH826" s="1">
        <v>0</v>
      </c>
      <c r="BI826" s="1">
        <v>8183154687</v>
      </c>
      <c r="BJ826" s="1">
        <v>1224849600</v>
      </c>
      <c r="BK826" s="1">
        <v>14.97</v>
      </c>
      <c r="BL826" s="1" t="s">
        <v>1493</v>
      </c>
      <c r="BM826" s="10">
        <f t="shared" si="126"/>
        <v>1224.8586869999999</v>
      </c>
      <c r="BN826" s="10">
        <f t="shared" si="127"/>
        <v>1224.8496</v>
      </c>
      <c r="BO826" s="10">
        <f t="shared" si="128"/>
        <v>1585.296</v>
      </c>
      <c r="BP826" s="10">
        <f t="shared" si="129"/>
        <v>0</v>
      </c>
      <c r="BQ826" s="10">
        <f t="shared" si="130"/>
        <v>2100</v>
      </c>
      <c r="BR826" s="10">
        <f t="shared" si="131"/>
        <v>0</v>
      </c>
      <c r="BS826" s="10">
        <f t="shared" si="132"/>
        <v>2160</v>
      </c>
      <c r="BT826" s="10">
        <f t="shared" si="133"/>
        <v>0</v>
      </c>
      <c r="BU826" s="10">
        <f t="shared" si="134"/>
        <v>1113</v>
      </c>
      <c r="BV826" s="10">
        <f t="shared" si="135"/>
        <v>0</v>
      </c>
    </row>
    <row r="827" spans="1:74" x14ac:dyDescent="0.25">
      <c r="A827">
        <v>16</v>
      </c>
      <c r="B827" t="s">
        <v>60</v>
      </c>
      <c r="C827" t="s">
        <v>61</v>
      </c>
      <c r="D827">
        <v>2020</v>
      </c>
      <c r="E827" t="s">
        <v>62</v>
      </c>
      <c r="F827" t="s">
        <v>63</v>
      </c>
      <c r="G827">
        <v>2</v>
      </c>
      <c r="H827" t="s">
        <v>64</v>
      </c>
      <c r="I827" t="s">
        <v>3373</v>
      </c>
      <c r="J827" t="s">
        <v>1487</v>
      </c>
      <c r="K827" t="s">
        <v>1488</v>
      </c>
      <c r="L827" t="s">
        <v>3418</v>
      </c>
      <c r="M827" t="s">
        <v>1489</v>
      </c>
      <c r="N827" t="s">
        <v>3424</v>
      </c>
      <c r="O827" t="s">
        <v>245</v>
      </c>
      <c r="P827" t="s">
        <v>3460</v>
      </c>
      <c r="Q827" t="s">
        <v>1490</v>
      </c>
      <c r="R827" t="s">
        <v>3640</v>
      </c>
      <c r="S827" t="s">
        <v>1491</v>
      </c>
      <c r="T827">
        <v>4</v>
      </c>
      <c r="U827">
        <v>2</v>
      </c>
      <c r="V827" t="s">
        <v>1494</v>
      </c>
      <c r="W827">
        <v>1</v>
      </c>
      <c r="X827" t="s">
        <v>72</v>
      </c>
      <c r="Y827">
        <v>1</v>
      </c>
      <c r="Z827" t="s">
        <v>73</v>
      </c>
      <c r="AA827">
        <v>1</v>
      </c>
      <c r="AB827" s="1">
        <v>15689</v>
      </c>
      <c r="AC827" s="1">
        <v>15689</v>
      </c>
      <c r="AD827" s="1">
        <v>100</v>
      </c>
      <c r="AE827" s="1">
        <v>90000</v>
      </c>
      <c r="AF827" s="1">
        <v>0</v>
      </c>
      <c r="AG827" s="1">
        <v>0</v>
      </c>
      <c r="AH827" s="1">
        <v>118500</v>
      </c>
      <c r="AI827" s="1">
        <v>0</v>
      </c>
      <c r="AJ827" s="1">
        <v>0</v>
      </c>
      <c r="AK827" s="1">
        <v>118500</v>
      </c>
      <c r="AL827" s="1">
        <v>0</v>
      </c>
      <c r="AM827" s="1">
        <v>0</v>
      </c>
      <c r="AN827" s="1">
        <v>57311</v>
      </c>
      <c r="AO827" s="1">
        <v>0</v>
      </c>
      <c r="AP827" s="1">
        <v>0</v>
      </c>
      <c r="AQ827" s="1">
        <v>400000</v>
      </c>
      <c r="AR827" s="1">
        <v>15689</v>
      </c>
      <c r="AS827" s="1">
        <v>3.92</v>
      </c>
      <c r="AT827" s="1">
        <v>849519000</v>
      </c>
      <c r="AU827" s="1">
        <v>849519000</v>
      </c>
      <c r="AV827" s="1">
        <v>100</v>
      </c>
      <c r="AW827" s="1">
        <v>1152379000</v>
      </c>
      <c r="AX827" s="1">
        <v>0</v>
      </c>
      <c r="AY827" s="1">
        <v>0</v>
      </c>
      <c r="AZ827" s="1">
        <v>1400000000</v>
      </c>
      <c r="BA827" s="1">
        <v>0</v>
      </c>
      <c r="BB827" s="1">
        <v>0</v>
      </c>
      <c r="BC827" s="1">
        <v>1440000000</v>
      </c>
      <c r="BD827" s="1">
        <v>0</v>
      </c>
      <c r="BE827" s="1">
        <v>0</v>
      </c>
      <c r="BF827" s="1">
        <v>760000000</v>
      </c>
      <c r="BG827" s="1">
        <v>0</v>
      </c>
      <c r="BH827" s="1">
        <v>0</v>
      </c>
      <c r="BI827" s="1">
        <v>5601898000</v>
      </c>
      <c r="BJ827" s="1">
        <v>849519000</v>
      </c>
      <c r="BK827" s="1">
        <v>15.16</v>
      </c>
      <c r="BL827" s="1" t="s">
        <v>1495</v>
      </c>
      <c r="BM827" s="10">
        <f t="shared" si="126"/>
        <v>849.51900000000001</v>
      </c>
      <c r="BN827" s="10">
        <f t="shared" si="127"/>
        <v>849.51900000000001</v>
      </c>
      <c r="BO827" s="10">
        <f t="shared" si="128"/>
        <v>1152.3789999999999</v>
      </c>
      <c r="BP827" s="10">
        <f t="shared" si="129"/>
        <v>0</v>
      </c>
      <c r="BQ827" s="10">
        <f t="shared" si="130"/>
        <v>1400</v>
      </c>
      <c r="BR827" s="10">
        <f t="shared" si="131"/>
        <v>0</v>
      </c>
      <c r="BS827" s="10">
        <f t="shared" si="132"/>
        <v>1440</v>
      </c>
      <c r="BT827" s="10">
        <f t="shared" si="133"/>
        <v>0</v>
      </c>
      <c r="BU827" s="10">
        <f t="shared" si="134"/>
        <v>760</v>
      </c>
      <c r="BV827" s="10">
        <f t="shared" si="135"/>
        <v>0</v>
      </c>
    </row>
    <row r="828" spans="1:74" x14ac:dyDescent="0.25">
      <c r="A828">
        <v>16</v>
      </c>
      <c r="B828" t="s">
        <v>60</v>
      </c>
      <c r="C828" t="s">
        <v>61</v>
      </c>
      <c r="D828">
        <v>2020</v>
      </c>
      <c r="E828" t="s">
        <v>62</v>
      </c>
      <c r="F828" t="s">
        <v>63</v>
      </c>
      <c r="G828">
        <v>2</v>
      </c>
      <c r="H828" t="s">
        <v>64</v>
      </c>
      <c r="I828" t="s">
        <v>3373</v>
      </c>
      <c r="J828" t="s">
        <v>1487</v>
      </c>
      <c r="K828" t="s">
        <v>1488</v>
      </c>
      <c r="L828" t="s">
        <v>3418</v>
      </c>
      <c r="M828" t="s">
        <v>1489</v>
      </c>
      <c r="N828" t="s">
        <v>3424</v>
      </c>
      <c r="O828" t="s">
        <v>245</v>
      </c>
      <c r="P828" t="s">
        <v>3460</v>
      </c>
      <c r="Q828" t="s">
        <v>1490</v>
      </c>
      <c r="R828" t="s">
        <v>3640</v>
      </c>
      <c r="S828" t="s">
        <v>1491</v>
      </c>
      <c r="T828">
        <v>4</v>
      </c>
      <c r="U828">
        <v>3</v>
      </c>
      <c r="V828" t="s">
        <v>1496</v>
      </c>
      <c r="W828">
        <v>1</v>
      </c>
      <c r="X828" t="s">
        <v>72</v>
      </c>
      <c r="Y828">
        <v>1</v>
      </c>
      <c r="Z828" t="s">
        <v>73</v>
      </c>
      <c r="AA828">
        <v>1</v>
      </c>
      <c r="AB828" s="1">
        <v>1</v>
      </c>
      <c r="AC828" s="1">
        <v>1</v>
      </c>
      <c r="AD828" s="1">
        <v>100</v>
      </c>
      <c r="AE828" s="1">
        <v>1</v>
      </c>
      <c r="AF828" s="1">
        <v>0</v>
      </c>
      <c r="AG828" s="1">
        <v>0</v>
      </c>
      <c r="AH828" s="1">
        <v>1</v>
      </c>
      <c r="AI828" s="1">
        <v>0</v>
      </c>
      <c r="AJ828" s="1">
        <v>0</v>
      </c>
      <c r="AK828" s="1">
        <v>1</v>
      </c>
      <c r="AL828" s="1">
        <v>0</v>
      </c>
      <c r="AM828" s="1">
        <v>0</v>
      </c>
      <c r="AN828" s="1">
        <v>1</v>
      </c>
      <c r="AO828" s="1">
        <v>0</v>
      </c>
      <c r="AP828" s="1">
        <v>0</v>
      </c>
      <c r="AQ828" s="1">
        <v>5</v>
      </c>
      <c r="AR828" s="1">
        <v>1</v>
      </c>
      <c r="AS828" s="1">
        <v>20</v>
      </c>
      <c r="AT828" s="1">
        <v>596391113</v>
      </c>
      <c r="AU828" s="1">
        <v>593095109</v>
      </c>
      <c r="AV828" s="1">
        <v>99.45</v>
      </c>
      <c r="AW828" s="1">
        <v>1007325000</v>
      </c>
      <c r="AX828" s="1">
        <v>0</v>
      </c>
      <c r="AY828" s="1">
        <v>0</v>
      </c>
      <c r="AZ828" s="1">
        <v>1950000000</v>
      </c>
      <c r="BA828" s="1">
        <v>0</v>
      </c>
      <c r="BB828" s="1">
        <v>0</v>
      </c>
      <c r="BC828" s="1">
        <v>2000000000</v>
      </c>
      <c r="BD828" s="1">
        <v>0</v>
      </c>
      <c r="BE828" s="1">
        <v>0</v>
      </c>
      <c r="BF828" s="1">
        <v>1456231000</v>
      </c>
      <c r="BG828" s="1">
        <v>0</v>
      </c>
      <c r="BH828" s="1">
        <v>0</v>
      </c>
      <c r="BI828" s="1">
        <v>7009947113</v>
      </c>
      <c r="BJ828" s="1">
        <v>593095109</v>
      </c>
      <c r="BK828" s="1">
        <v>8.4600000000000009</v>
      </c>
      <c r="BL828" s="1" t="s">
        <v>1497</v>
      </c>
      <c r="BM828" s="10">
        <f t="shared" si="126"/>
        <v>596.39111300000002</v>
      </c>
      <c r="BN828" s="10">
        <f t="shared" si="127"/>
        <v>593.09510899999998</v>
      </c>
      <c r="BO828" s="10">
        <f t="shared" si="128"/>
        <v>1007.325</v>
      </c>
      <c r="BP828" s="10">
        <f t="shared" si="129"/>
        <v>0</v>
      </c>
      <c r="BQ828" s="10">
        <f t="shared" si="130"/>
        <v>1950</v>
      </c>
      <c r="BR828" s="10">
        <f t="shared" si="131"/>
        <v>0</v>
      </c>
      <c r="BS828" s="10">
        <f t="shared" si="132"/>
        <v>2000</v>
      </c>
      <c r="BT828" s="10">
        <f t="shared" si="133"/>
        <v>0</v>
      </c>
      <c r="BU828" s="10">
        <f t="shared" si="134"/>
        <v>1456.231</v>
      </c>
      <c r="BV828" s="10">
        <f t="shared" si="135"/>
        <v>0</v>
      </c>
    </row>
    <row r="829" spans="1:74" x14ac:dyDescent="0.25">
      <c r="A829">
        <v>16</v>
      </c>
      <c r="B829" t="s">
        <v>60</v>
      </c>
      <c r="C829" t="s">
        <v>61</v>
      </c>
      <c r="D829">
        <v>2020</v>
      </c>
      <c r="E829" t="s">
        <v>62</v>
      </c>
      <c r="F829" t="s">
        <v>63</v>
      </c>
      <c r="G829">
        <v>2</v>
      </c>
      <c r="H829" t="s">
        <v>64</v>
      </c>
      <c r="I829" t="s">
        <v>3373</v>
      </c>
      <c r="J829" t="s">
        <v>1487</v>
      </c>
      <c r="K829" t="s">
        <v>1488</v>
      </c>
      <c r="L829" t="s">
        <v>3418</v>
      </c>
      <c r="M829" t="s">
        <v>1489</v>
      </c>
      <c r="N829" t="s">
        <v>3424</v>
      </c>
      <c r="O829" t="s">
        <v>245</v>
      </c>
      <c r="P829" t="s">
        <v>3456</v>
      </c>
      <c r="Q829" t="s">
        <v>1069</v>
      </c>
      <c r="R829" t="s">
        <v>3641</v>
      </c>
      <c r="S829" t="s">
        <v>1498</v>
      </c>
      <c r="T829">
        <v>3</v>
      </c>
      <c r="U829">
        <v>1</v>
      </c>
      <c r="V829" t="s">
        <v>1499</v>
      </c>
      <c r="W829">
        <v>1</v>
      </c>
      <c r="X829" t="s">
        <v>72</v>
      </c>
      <c r="Y829">
        <v>1</v>
      </c>
      <c r="Z829" t="s">
        <v>73</v>
      </c>
      <c r="AA829">
        <v>1</v>
      </c>
      <c r="AB829" s="1">
        <v>0.5</v>
      </c>
      <c r="AC829" s="1">
        <v>0.5</v>
      </c>
      <c r="AD829" s="1">
        <v>100</v>
      </c>
      <c r="AE829" s="1">
        <v>2.5</v>
      </c>
      <c r="AF829" s="1">
        <v>0</v>
      </c>
      <c r="AG829" s="1">
        <v>0</v>
      </c>
      <c r="AH829" s="1">
        <v>2</v>
      </c>
      <c r="AI829" s="1">
        <v>0</v>
      </c>
      <c r="AJ829" s="1">
        <v>0</v>
      </c>
      <c r="AK829" s="1">
        <v>0</v>
      </c>
      <c r="AL829" s="1">
        <v>0</v>
      </c>
      <c r="AM829" s="1">
        <v>0</v>
      </c>
      <c r="AN829" s="1">
        <v>0</v>
      </c>
      <c r="AO829" s="1">
        <v>0</v>
      </c>
      <c r="AP829" s="1">
        <v>0</v>
      </c>
      <c r="AQ829" s="1">
        <v>5</v>
      </c>
      <c r="AR829" s="1">
        <v>0.5</v>
      </c>
      <c r="AS829" s="1">
        <v>10</v>
      </c>
      <c r="AT829" s="1">
        <v>78504000</v>
      </c>
      <c r="AU829" s="1">
        <v>78504000</v>
      </c>
      <c r="AV829" s="1">
        <v>100</v>
      </c>
      <c r="AW829" s="1">
        <v>700000000</v>
      </c>
      <c r="AX829" s="1">
        <v>0</v>
      </c>
      <c r="AY829" s="1">
        <v>0</v>
      </c>
      <c r="AZ829" s="1">
        <v>600000000</v>
      </c>
      <c r="BA829" s="1">
        <v>0</v>
      </c>
      <c r="BB829" s="1">
        <v>0</v>
      </c>
      <c r="BC829" s="1">
        <v>0</v>
      </c>
      <c r="BD829" s="1">
        <v>0</v>
      </c>
      <c r="BE829" s="1">
        <v>0</v>
      </c>
      <c r="BF829" s="1">
        <v>0</v>
      </c>
      <c r="BG829" s="1">
        <v>0</v>
      </c>
      <c r="BH829" s="1">
        <v>0</v>
      </c>
      <c r="BI829" s="1">
        <v>1378504000</v>
      </c>
      <c r="BJ829" s="1">
        <v>78504000</v>
      </c>
      <c r="BK829" s="1">
        <v>5.69</v>
      </c>
      <c r="BL829" s="1" t="s">
        <v>1500</v>
      </c>
      <c r="BM829" s="10">
        <f t="shared" si="126"/>
        <v>78.504000000000005</v>
      </c>
      <c r="BN829" s="10">
        <f t="shared" si="127"/>
        <v>78.504000000000005</v>
      </c>
      <c r="BO829" s="10">
        <f t="shared" si="128"/>
        <v>700</v>
      </c>
      <c r="BP829" s="10">
        <f t="shared" si="129"/>
        <v>0</v>
      </c>
      <c r="BQ829" s="10">
        <f t="shared" si="130"/>
        <v>600</v>
      </c>
      <c r="BR829" s="10">
        <f t="shared" si="131"/>
        <v>0</v>
      </c>
      <c r="BS829" s="10">
        <f t="shared" si="132"/>
        <v>0</v>
      </c>
      <c r="BT829" s="10">
        <f t="shared" si="133"/>
        <v>0</v>
      </c>
      <c r="BU829" s="10">
        <f t="shared" si="134"/>
        <v>0</v>
      </c>
      <c r="BV829" s="10">
        <f t="shared" si="135"/>
        <v>0</v>
      </c>
    </row>
    <row r="830" spans="1:74" x14ac:dyDescent="0.25">
      <c r="A830">
        <v>16</v>
      </c>
      <c r="B830" t="s">
        <v>60</v>
      </c>
      <c r="C830" t="s">
        <v>61</v>
      </c>
      <c r="D830">
        <v>2020</v>
      </c>
      <c r="E830" t="s">
        <v>62</v>
      </c>
      <c r="F830" t="s">
        <v>63</v>
      </c>
      <c r="G830">
        <v>2</v>
      </c>
      <c r="H830" t="s">
        <v>64</v>
      </c>
      <c r="I830" t="s">
        <v>3373</v>
      </c>
      <c r="J830" t="s">
        <v>1487</v>
      </c>
      <c r="K830" t="s">
        <v>1488</v>
      </c>
      <c r="L830" t="s">
        <v>3418</v>
      </c>
      <c r="M830" t="s">
        <v>1489</v>
      </c>
      <c r="N830" t="s">
        <v>3424</v>
      </c>
      <c r="O830" t="s">
        <v>245</v>
      </c>
      <c r="P830" t="s">
        <v>3456</v>
      </c>
      <c r="Q830" t="s">
        <v>1069</v>
      </c>
      <c r="R830" t="s">
        <v>3641</v>
      </c>
      <c r="S830" t="s">
        <v>1498</v>
      </c>
      <c r="T830">
        <v>3</v>
      </c>
      <c r="U830">
        <v>2</v>
      </c>
      <c r="V830" t="s">
        <v>1501</v>
      </c>
      <c r="W830">
        <v>1</v>
      </c>
      <c r="X830" t="s">
        <v>72</v>
      </c>
      <c r="Y830">
        <v>1</v>
      </c>
      <c r="Z830" t="s">
        <v>73</v>
      </c>
      <c r="AA830">
        <v>1</v>
      </c>
      <c r="AB830" s="1">
        <v>66</v>
      </c>
      <c r="AC830" s="1">
        <v>66</v>
      </c>
      <c r="AD830" s="1">
        <v>100</v>
      </c>
      <c r="AE830" s="1">
        <v>190</v>
      </c>
      <c r="AF830" s="1">
        <v>0</v>
      </c>
      <c r="AG830" s="1">
        <v>0</v>
      </c>
      <c r="AH830" s="1">
        <v>550</v>
      </c>
      <c r="AI830" s="1">
        <v>0</v>
      </c>
      <c r="AJ830" s="1">
        <v>0</v>
      </c>
      <c r="AK830" s="1">
        <v>184</v>
      </c>
      <c r="AL830" s="1">
        <v>0</v>
      </c>
      <c r="AM830" s="1">
        <v>0</v>
      </c>
      <c r="AN830" s="1">
        <v>10</v>
      </c>
      <c r="AO830" s="1">
        <v>0</v>
      </c>
      <c r="AP830" s="1">
        <v>0</v>
      </c>
      <c r="AQ830" s="1">
        <v>1000</v>
      </c>
      <c r="AR830" s="1">
        <v>66</v>
      </c>
      <c r="AS830" s="1">
        <v>6.6</v>
      </c>
      <c r="AT830" s="1">
        <v>91259925</v>
      </c>
      <c r="AU830" s="1">
        <v>91259925</v>
      </c>
      <c r="AV830" s="1">
        <v>100</v>
      </c>
      <c r="AW830" s="1">
        <v>230000000</v>
      </c>
      <c r="AX830" s="1">
        <v>0</v>
      </c>
      <c r="AY830" s="1">
        <v>0</v>
      </c>
      <c r="AZ830" s="1">
        <v>350000000</v>
      </c>
      <c r="BA830" s="1">
        <v>0</v>
      </c>
      <c r="BB830" s="1">
        <v>0</v>
      </c>
      <c r="BC830" s="1">
        <v>300000000</v>
      </c>
      <c r="BD830" s="1">
        <v>0</v>
      </c>
      <c r="BE830" s="1">
        <v>0</v>
      </c>
      <c r="BF830" s="1">
        <v>150000000</v>
      </c>
      <c r="BG830" s="1">
        <v>0</v>
      </c>
      <c r="BH830" s="1">
        <v>0</v>
      </c>
      <c r="BI830" s="1">
        <v>1121259925</v>
      </c>
      <c r="BJ830" s="1">
        <v>91259925</v>
      </c>
      <c r="BK830" s="1">
        <v>8.14</v>
      </c>
      <c r="BL830" s="1" t="s">
        <v>1502</v>
      </c>
      <c r="BM830" s="10">
        <f t="shared" si="126"/>
        <v>91.259924999999996</v>
      </c>
      <c r="BN830" s="10">
        <f t="shared" si="127"/>
        <v>91.259924999999996</v>
      </c>
      <c r="BO830" s="10">
        <f t="shared" si="128"/>
        <v>230</v>
      </c>
      <c r="BP830" s="10">
        <f t="shared" si="129"/>
        <v>0</v>
      </c>
      <c r="BQ830" s="10">
        <f t="shared" si="130"/>
        <v>350</v>
      </c>
      <c r="BR830" s="10">
        <f t="shared" si="131"/>
        <v>0</v>
      </c>
      <c r="BS830" s="10">
        <f t="shared" si="132"/>
        <v>300</v>
      </c>
      <c r="BT830" s="10">
        <f t="shared" si="133"/>
        <v>0</v>
      </c>
      <c r="BU830" s="10">
        <f t="shared" si="134"/>
        <v>150</v>
      </c>
      <c r="BV830" s="10">
        <f t="shared" si="135"/>
        <v>0</v>
      </c>
    </row>
    <row r="831" spans="1:74" x14ac:dyDescent="0.25">
      <c r="A831">
        <v>16</v>
      </c>
      <c r="B831" t="s">
        <v>60</v>
      </c>
      <c r="C831" t="s">
        <v>61</v>
      </c>
      <c r="D831">
        <v>2020</v>
      </c>
      <c r="E831" t="s">
        <v>62</v>
      </c>
      <c r="F831" t="s">
        <v>63</v>
      </c>
      <c r="G831">
        <v>2</v>
      </c>
      <c r="H831" t="s">
        <v>64</v>
      </c>
      <c r="I831" t="s">
        <v>3373</v>
      </c>
      <c r="J831" t="s">
        <v>1487</v>
      </c>
      <c r="K831" t="s">
        <v>1488</v>
      </c>
      <c r="L831" t="s">
        <v>3418</v>
      </c>
      <c r="M831" t="s">
        <v>1489</v>
      </c>
      <c r="N831" t="s">
        <v>3424</v>
      </c>
      <c r="O831" t="s">
        <v>245</v>
      </c>
      <c r="P831" t="s">
        <v>3456</v>
      </c>
      <c r="Q831" t="s">
        <v>1069</v>
      </c>
      <c r="R831" t="s">
        <v>3641</v>
      </c>
      <c r="S831" t="s">
        <v>1498</v>
      </c>
      <c r="T831">
        <v>3</v>
      </c>
      <c r="U831">
        <v>3</v>
      </c>
      <c r="V831" t="s">
        <v>1503</v>
      </c>
      <c r="W831">
        <v>1</v>
      </c>
      <c r="X831" t="s">
        <v>72</v>
      </c>
      <c r="Y831">
        <v>1</v>
      </c>
      <c r="Z831" t="s">
        <v>73</v>
      </c>
      <c r="AA831">
        <v>1</v>
      </c>
      <c r="AB831" s="1">
        <v>66</v>
      </c>
      <c r="AC831" s="1">
        <v>66</v>
      </c>
      <c r="AD831" s="1">
        <v>100</v>
      </c>
      <c r="AE831" s="1">
        <v>55</v>
      </c>
      <c r="AF831" s="1">
        <v>0</v>
      </c>
      <c r="AG831" s="1">
        <v>0</v>
      </c>
      <c r="AH831" s="1">
        <v>168</v>
      </c>
      <c r="AI831" s="1">
        <v>0</v>
      </c>
      <c r="AJ831" s="1">
        <v>0</v>
      </c>
      <c r="AK831" s="1">
        <v>142</v>
      </c>
      <c r="AL831" s="1">
        <v>0</v>
      </c>
      <c r="AM831" s="1">
        <v>0</v>
      </c>
      <c r="AN831" s="1">
        <v>69</v>
      </c>
      <c r="AO831" s="1">
        <v>0</v>
      </c>
      <c r="AP831" s="1">
        <v>0</v>
      </c>
      <c r="AQ831" s="1">
        <v>500</v>
      </c>
      <c r="AR831" s="1">
        <v>66</v>
      </c>
      <c r="AS831" s="1">
        <v>13.2</v>
      </c>
      <c r="AT831" s="1">
        <v>525473670</v>
      </c>
      <c r="AU831" s="1">
        <v>525473670</v>
      </c>
      <c r="AV831" s="1">
        <v>100</v>
      </c>
      <c r="AW831" s="1">
        <v>2236000000</v>
      </c>
      <c r="AX831" s="1">
        <v>0</v>
      </c>
      <c r="AY831" s="1">
        <v>0</v>
      </c>
      <c r="AZ831" s="1">
        <v>3000000000</v>
      </c>
      <c r="BA831" s="1">
        <v>0</v>
      </c>
      <c r="BB831" s="1">
        <v>0</v>
      </c>
      <c r="BC831" s="1">
        <v>2500000000</v>
      </c>
      <c r="BD831" s="1">
        <v>0</v>
      </c>
      <c r="BE831" s="1">
        <v>0</v>
      </c>
      <c r="BF831" s="1">
        <v>1200000000</v>
      </c>
      <c r="BG831" s="1">
        <v>0</v>
      </c>
      <c r="BH831" s="1">
        <v>0</v>
      </c>
      <c r="BI831" s="1">
        <v>9461473670</v>
      </c>
      <c r="BJ831" s="1">
        <v>525473670</v>
      </c>
      <c r="BK831" s="1">
        <v>5.55</v>
      </c>
      <c r="BL831" s="1" t="s">
        <v>1504</v>
      </c>
      <c r="BM831" s="10">
        <f t="shared" si="126"/>
        <v>525.47366999999997</v>
      </c>
      <c r="BN831" s="10">
        <f t="shared" si="127"/>
        <v>525.47366999999997</v>
      </c>
      <c r="BO831" s="10">
        <f t="shared" si="128"/>
        <v>2236</v>
      </c>
      <c r="BP831" s="10">
        <f t="shared" si="129"/>
        <v>0</v>
      </c>
      <c r="BQ831" s="10">
        <f t="shared" si="130"/>
        <v>3000</v>
      </c>
      <c r="BR831" s="10">
        <f t="shared" si="131"/>
        <v>0</v>
      </c>
      <c r="BS831" s="10">
        <f t="shared" si="132"/>
        <v>2500</v>
      </c>
      <c r="BT831" s="10">
        <f t="shared" si="133"/>
        <v>0</v>
      </c>
      <c r="BU831" s="10">
        <f t="shared" si="134"/>
        <v>1200</v>
      </c>
      <c r="BV831" s="10">
        <f t="shared" si="135"/>
        <v>0</v>
      </c>
    </row>
    <row r="832" spans="1:74" x14ac:dyDescent="0.25">
      <c r="A832">
        <v>16</v>
      </c>
      <c r="B832" t="s">
        <v>60</v>
      </c>
      <c r="C832" t="s">
        <v>61</v>
      </c>
      <c r="D832">
        <v>2020</v>
      </c>
      <c r="E832" t="s">
        <v>62</v>
      </c>
      <c r="F832" t="s">
        <v>63</v>
      </c>
      <c r="G832">
        <v>2</v>
      </c>
      <c r="H832" t="s">
        <v>64</v>
      </c>
      <c r="I832" t="s">
        <v>3373</v>
      </c>
      <c r="J832" t="s">
        <v>1487</v>
      </c>
      <c r="K832" t="s">
        <v>1488</v>
      </c>
      <c r="L832" t="s">
        <v>3418</v>
      </c>
      <c r="M832" t="s">
        <v>1489</v>
      </c>
      <c r="N832" t="s">
        <v>3424</v>
      </c>
      <c r="O832" t="s">
        <v>245</v>
      </c>
      <c r="P832" t="s">
        <v>3456</v>
      </c>
      <c r="Q832" t="s">
        <v>1069</v>
      </c>
      <c r="R832" t="s">
        <v>3641</v>
      </c>
      <c r="S832" t="s">
        <v>1498</v>
      </c>
      <c r="T832">
        <v>3</v>
      </c>
      <c r="U832">
        <v>4</v>
      </c>
      <c r="V832" t="s">
        <v>1505</v>
      </c>
      <c r="W832">
        <v>1</v>
      </c>
      <c r="X832" t="s">
        <v>72</v>
      </c>
      <c r="Y832">
        <v>1</v>
      </c>
      <c r="Z832" t="s">
        <v>73</v>
      </c>
      <c r="AA832">
        <v>1</v>
      </c>
      <c r="AB832" s="1">
        <v>0.1</v>
      </c>
      <c r="AC832" s="1">
        <v>0.1</v>
      </c>
      <c r="AD832" s="1">
        <v>100</v>
      </c>
      <c r="AE832" s="1">
        <v>0.8</v>
      </c>
      <c r="AF832" s="1">
        <v>0</v>
      </c>
      <c r="AG832" s="1">
        <v>0</v>
      </c>
      <c r="AH832" s="1">
        <v>0.1</v>
      </c>
      <c r="AI832" s="1">
        <v>0</v>
      </c>
      <c r="AJ832" s="1">
        <v>0</v>
      </c>
      <c r="AK832" s="1">
        <v>0</v>
      </c>
      <c r="AL832" s="1">
        <v>0</v>
      </c>
      <c r="AM832" s="1">
        <v>0</v>
      </c>
      <c r="AN832" s="1">
        <v>0</v>
      </c>
      <c r="AO832" s="1">
        <v>0</v>
      </c>
      <c r="AP832" s="1">
        <v>0</v>
      </c>
      <c r="AQ832" s="1">
        <v>1</v>
      </c>
      <c r="AR832" s="1">
        <v>0.1</v>
      </c>
      <c r="AS832" s="1">
        <v>10</v>
      </c>
      <c r="AT832" s="1">
        <v>87566850</v>
      </c>
      <c r="AU832" s="1">
        <v>87566850</v>
      </c>
      <c r="AV832" s="1">
        <v>100</v>
      </c>
      <c r="AW832" s="1">
        <v>1950000000</v>
      </c>
      <c r="AX832" s="1">
        <v>0</v>
      </c>
      <c r="AY832" s="1">
        <v>0</v>
      </c>
      <c r="AZ832" s="1">
        <v>1000000000</v>
      </c>
      <c r="BA832" s="1">
        <v>0</v>
      </c>
      <c r="BB832" s="1">
        <v>0</v>
      </c>
      <c r="BC832" s="1">
        <v>0</v>
      </c>
      <c r="BD832" s="1">
        <v>0</v>
      </c>
      <c r="BE832" s="1">
        <v>0</v>
      </c>
      <c r="BF832" s="1">
        <v>0</v>
      </c>
      <c r="BG832" s="1">
        <v>0</v>
      </c>
      <c r="BH832" s="1">
        <v>0</v>
      </c>
      <c r="BI832" s="1">
        <v>3037566850</v>
      </c>
      <c r="BJ832" s="1">
        <v>87566850</v>
      </c>
      <c r="BK832" s="1">
        <v>2.88</v>
      </c>
      <c r="BL832" s="1" t="s">
        <v>1506</v>
      </c>
      <c r="BM832" s="10">
        <f t="shared" si="126"/>
        <v>87.566850000000002</v>
      </c>
      <c r="BN832" s="10">
        <f t="shared" si="127"/>
        <v>87.566850000000002</v>
      </c>
      <c r="BO832" s="10">
        <f t="shared" si="128"/>
        <v>1950</v>
      </c>
      <c r="BP832" s="10">
        <f t="shared" si="129"/>
        <v>0</v>
      </c>
      <c r="BQ832" s="10">
        <f t="shared" si="130"/>
        <v>1000</v>
      </c>
      <c r="BR832" s="10">
        <f t="shared" si="131"/>
        <v>0</v>
      </c>
      <c r="BS832" s="10">
        <f t="shared" si="132"/>
        <v>0</v>
      </c>
      <c r="BT832" s="10">
        <f t="shared" si="133"/>
        <v>0</v>
      </c>
      <c r="BU832" s="10">
        <f t="shared" si="134"/>
        <v>0</v>
      </c>
      <c r="BV832" s="10">
        <f t="shared" si="135"/>
        <v>0</v>
      </c>
    </row>
    <row r="833" spans="1:74" x14ac:dyDescent="0.25">
      <c r="A833">
        <v>16</v>
      </c>
      <c r="B833" t="s">
        <v>60</v>
      </c>
      <c r="C833" t="s">
        <v>61</v>
      </c>
      <c r="D833">
        <v>2020</v>
      </c>
      <c r="E833" t="s">
        <v>62</v>
      </c>
      <c r="F833" t="s">
        <v>63</v>
      </c>
      <c r="G833">
        <v>2</v>
      </c>
      <c r="H833" t="s">
        <v>64</v>
      </c>
      <c r="I833" t="s">
        <v>3373</v>
      </c>
      <c r="J833" t="s">
        <v>1487</v>
      </c>
      <c r="K833" t="s">
        <v>1488</v>
      </c>
      <c r="L833" t="s">
        <v>3418</v>
      </c>
      <c r="M833" t="s">
        <v>1489</v>
      </c>
      <c r="N833" t="s">
        <v>3424</v>
      </c>
      <c r="O833" t="s">
        <v>245</v>
      </c>
      <c r="P833" t="s">
        <v>3456</v>
      </c>
      <c r="Q833" t="s">
        <v>1069</v>
      </c>
      <c r="R833" t="s">
        <v>3641</v>
      </c>
      <c r="S833" t="s">
        <v>1498</v>
      </c>
      <c r="T833">
        <v>3</v>
      </c>
      <c r="U833">
        <v>5</v>
      </c>
      <c r="V833" t="s">
        <v>1507</v>
      </c>
      <c r="W833">
        <v>1</v>
      </c>
      <c r="X833" t="s">
        <v>72</v>
      </c>
      <c r="Y833">
        <v>1</v>
      </c>
      <c r="Z833" t="s">
        <v>73</v>
      </c>
      <c r="AA833">
        <v>1</v>
      </c>
      <c r="AB833" s="1">
        <v>0</v>
      </c>
      <c r="AC833" s="1">
        <v>0</v>
      </c>
      <c r="AD833" s="1">
        <v>0</v>
      </c>
      <c r="AE833" s="1">
        <v>200</v>
      </c>
      <c r="AF833" s="1">
        <v>0</v>
      </c>
      <c r="AG833" s="1">
        <v>0</v>
      </c>
      <c r="AH833" s="1">
        <v>550</v>
      </c>
      <c r="AI833" s="1">
        <v>0</v>
      </c>
      <c r="AJ833" s="1">
        <v>0</v>
      </c>
      <c r="AK833" s="1">
        <v>240</v>
      </c>
      <c r="AL833" s="1">
        <v>0</v>
      </c>
      <c r="AM833" s="1">
        <v>0</v>
      </c>
      <c r="AN833" s="1">
        <v>10</v>
      </c>
      <c r="AO833" s="1">
        <v>0</v>
      </c>
      <c r="AP833" s="1">
        <v>0</v>
      </c>
      <c r="AQ833" s="1">
        <v>1000</v>
      </c>
      <c r="AR833" s="1">
        <v>0</v>
      </c>
      <c r="AS833" s="1">
        <v>0</v>
      </c>
      <c r="AT833" s="1">
        <v>0</v>
      </c>
      <c r="AU833" s="1">
        <v>0</v>
      </c>
      <c r="AV833" s="1">
        <v>0</v>
      </c>
      <c r="AW833" s="1">
        <v>1490000000</v>
      </c>
      <c r="AX833" s="1">
        <v>0</v>
      </c>
      <c r="AY833" s="1">
        <v>0</v>
      </c>
      <c r="AZ833" s="1">
        <v>1900000000</v>
      </c>
      <c r="BA833" s="1">
        <v>0</v>
      </c>
      <c r="BB833" s="1">
        <v>0</v>
      </c>
      <c r="BC833" s="1">
        <v>1900000000</v>
      </c>
      <c r="BD833" s="1">
        <v>0</v>
      </c>
      <c r="BE833" s="1">
        <v>0</v>
      </c>
      <c r="BF833" s="1">
        <v>1500000000</v>
      </c>
      <c r="BG833" s="1">
        <v>0</v>
      </c>
      <c r="BH833" s="1">
        <v>0</v>
      </c>
      <c r="BI833" s="1">
        <v>6790000000</v>
      </c>
      <c r="BJ833" s="1">
        <v>0</v>
      </c>
      <c r="BK833" s="1">
        <v>0</v>
      </c>
      <c r="BL833" s="1" t="s">
        <v>74</v>
      </c>
      <c r="BM833" s="10">
        <f t="shared" si="126"/>
        <v>0</v>
      </c>
      <c r="BN833" s="10">
        <f t="shared" si="127"/>
        <v>0</v>
      </c>
      <c r="BO833" s="10">
        <f t="shared" si="128"/>
        <v>1490</v>
      </c>
      <c r="BP833" s="10">
        <f t="shared" si="129"/>
        <v>0</v>
      </c>
      <c r="BQ833" s="10">
        <f t="shared" si="130"/>
        <v>1900</v>
      </c>
      <c r="BR833" s="10">
        <f t="shared" si="131"/>
        <v>0</v>
      </c>
      <c r="BS833" s="10">
        <f t="shared" si="132"/>
        <v>1900</v>
      </c>
      <c r="BT833" s="10">
        <f t="shared" si="133"/>
        <v>0</v>
      </c>
      <c r="BU833" s="10">
        <f t="shared" si="134"/>
        <v>1500</v>
      </c>
      <c r="BV833" s="10">
        <f t="shared" si="135"/>
        <v>0</v>
      </c>
    </row>
    <row r="834" spans="1:74" x14ac:dyDescent="0.25">
      <c r="A834">
        <v>16</v>
      </c>
      <c r="B834" t="s">
        <v>60</v>
      </c>
      <c r="C834" t="s">
        <v>61</v>
      </c>
      <c r="D834">
        <v>2020</v>
      </c>
      <c r="E834" t="s">
        <v>62</v>
      </c>
      <c r="F834" t="s">
        <v>63</v>
      </c>
      <c r="G834">
        <v>2</v>
      </c>
      <c r="H834" t="s">
        <v>64</v>
      </c>
      <c r="I834" t="s">
        <v>3373</v>
      </c>
      <c r="J834" t="s">
        <v>1487</v>
      </c>
      <c r="K834" t="s">
        <v>1488</v>
      </c>
      <c r="L834" t="s">
        <v>3418</v>
      </c>
      <c r="M834" t="s">
        <v>1489</v>
      </c>
      <c r="N834" t="s">
        <v>3425</v>
      </c>
      <c r="O834" t="s">
        <v>582</v>
      </c>
      <c r="P834" t="s">
        <v>3442</v>
      </c>
      <c r="Q834" t="s">
        <v>583</v>
      </c>
      <c r="R834" t="s">
        <v>3642</v>
      </c>
      <c r="S834" t="s">
        <v>1508</v>
      </c>
      <c r="T834">
        <v>4</v>
      </c>
      <c r="U834">
        <v>1</v>
      </c>
      <c r="V834" t="s">
        <v>1509</v>
      </c>
      <c r="W834">
        <v>1</v>
      </c>
      <c r="X834" t="s">
        <v>72</v>
      </c>
      <c r="Y834">
        <v>1</v>
      </c>
      <c r="Z834" t="s">
        <v>73</v>
      </c>
      <c r="AA834">
        <v>1</v>
      </c>
      <c r="AB834" s="1">
        <v>66</v>
      </c>
      <c r="AC834" s="1">
        <v>66</v>
      </c>
      <c r="AD834" s="1">
        <v>100</v>
      </c>
      <c r="AE834" s="1">
        <v>109</v>
      </c>
      <c r="AF834" s="1">
        <v>0</v>
      </c>
      <c r="AG834" s="1">
        <v>0</v>
      </c>
      <c r="AH834" s="1">
        <v>172</v>
      </c>
      <c r="AI834" s="1">
        <v>0</v>
      </c>
      <c r="AJ834" s="1">
        <v>0</v>
      </c>
      <c r="AK834" s="1">
        <v>172</v>
      </c>
      <c r="AL834" s="1">
        <v>0</v>
      </c>
      <c r="AM834" s="1">
        <v>0</v>
      </c>
      <c r="AN834" s="1">
        <v>81</v>
      </c>
      <c r="AO834" s="1">
        <v>0</v>
      </c>
      <c r="AP834" s="1">
        <v>0</v>
      </c>
      <c r="AQ834" s="1">
        <v>600</v>
      </c>
      <c r="AR834" s="1">
        <v>66</v>
      </c>
      <c r="AS834" s="1">
        <v>11</v>
      </c>
      <c r="AT834" s="1">
        <v>384597000</v>
      </c>
      <c r="AU834" s="1">
        <v>384597000</v>
      </c>
      <c r="AV834" s="1">
        <v>100</v>
      </c>
      <c r="AW834" s="1">
        <v>574654000</v>
      </c>
      <c r="AX834" s="1">
        <v>0</v>
      </c>
      <c r="AY834" s="1">
        <v>0</v>
      </c>
      <c r="AZ834" s="1">
        <v>997331000</v>
      </c>
      <c r="BA834" s="1">
        <v>0</v>
      </c>
      <c r="BB834" s="1">
        <v>0</v>
      </c>
      <c r="BC834" s="1">
        <v>1029360000</v>
      </c>
      <c r="BD834" s="1">
        <v>0</v>
      </c>
      <c r="BE834" s="1">
        <v>0</v>
      </c>
      <c r="BF834" s="1">
        <v>536664000</v>
      </c>
      <c r="BG834" s="1">
        <v>0</v>
      </c>
      <c r="BH834" s="1">
        <v>0</v>
      </c>
      <c r="BI834" s="1">
        <v>3522606000</v>
      </c>
      <c r="BJ834" s="1">
        <v>384597000</v>
      </c>
      <c r="BK834" s="1">
        <v>10.92</v>
      </c>
      <c r="BL834" s="1" t="s">
        <v>1510</v>
      </c>
      <c r="BM834" s="10">
        <f t="shared" si="126"/>
        <v>384.59699999999998</v>
      </c>
      <c r="BN834" s="10">
        <f t="shared" si="127"/>
        <v>384.59699999999998</v>
      </c>
      <c r="BO834" s="10">
        <f t="shared" si="128"/>
        <v>574.654</v>
      </c>
      <c r="BP834" s="10">
        <f t="shared" si="129"/>
        <v>0</v>
      </c>
      <c r="BQ834" s="10">
        <f t="shared" si="130"/>
        <v>997.33100000000002</v>
      </c>
      <c r="BR834" s="10">
        <f t="shared" si="131"/>
        <v>0</v>
      </c>
      <c r="BS834" s="10">
        <f t="shared" si="132"/>
        <v>1029.3599999999999</v>
      </c>
      <c r="BT834" s="10">
        <f t="shared" si="133"/>
        <v>0</v>
      </c>
      <c r="BU834" s="10">
        <f t="shared" si="134"/>
        <v>536.66399999999999</v>
      </c>
      <c r="BV834" s="10">
        <f t="shared" si="135"/>
        <v>0</v>
      </c>
    </row>
    <row r="835" spans="1:74" x14ac:dyDescent="0.25">
      <c r="A835">
        <v>16</v>
      </c>
      <c r="B835" t="s">
        <v>60</v>
      </c>
      <c r="C835" t="s">
        <v>61</v>
      </c>
      <c r="D835">
        <v>2020</v>
      </c>
      <c r="E835" t="s">
        <v>62</v>
      </c>
      <c r="F835" t="s">
        <v>63</v>
      </c>
      <c r="G835">
        <v>2</v>
      </c>
      <c r="H835" t="s">
        <v>64</v>
      </c>
      <c r="I835" t="s">
        <v>3373</v>
      </c>
      <c r="J835" t="s">
        <v>1487</v>
      </c>
      <c r="K835" t="s">
        <v>1488</v>
      </c>
      <c r="L835" t="s">
        <v>3418</v>
      </c>
      <c r="M835" t="s">
        <v>1489</v>
      </c>
      <c r="N835" t="s">
        <v>3425</v>
      </c>
      <c r="O835" t="s">
        <v>582</v>
      </c>
      <c r="P835" t="s">
        <v>3442</v>
      </c>
      <c r="Q835" t="s">
        <v>583</v>
      </c>
      <c r="R835" t="s">
        <v>3642</v>
      </c>
      <c r="S835" t="s">
        <v>1508</v>
      </c>
      <c r="T835">
        <v>4</v>
      </c>
      <c r="U835">
        <v>2</v>
      </c>
      <c r="V835" t="s">
        <v>1511</v>
      </c>
      <c r="W835">
        <v>1</v>
      </c>
      <c r="X835" t="s">
        <v>72</v>
      </c>
      <c r="Y835">
        <v>1</v>
      </c>
      <c r="Z835" t="s">
        <v>73</v>
      </c>
      <c r="AA835">
        <v>1</v>
      </c>
      <c r="AB835" s="1">
        <v>20</v>
      </c>
      <c r="AC835" s="1">
        <v>20</v>
      </c>
      <c r="AD835" s="1">
        <v>100</v>
      </c>
      <c r="AE835" s="1">
        <v>77</v>
      </c>
      <c r="AF835" s="1">
        <v>0</v>
      </c>
      <c r="AG835" s="1">
        <v>0</v>
      </c>
      <c r="AH835" s="1">
        <v>121</v>
      </c>
      <c r="AI835" s="1">
        <v>0</v>
      </c>
      <c r="AJ835" s="1">
        <v>0</v>
      </c>
      <c r="AK835" s="1">
        <v>121</v>
      </c>
      <c r="AL835" s="1">
        <v>0</v>
      </c>
      <c r="AM835" s="1">
        <v>0</v>
      </c>
      <c r="AN835" s="1">
        <v>61</v>
      </c>
      <c r="AO835" s="1">
        <v>0</v>
      </c>
      <c r="AP835" s="1">
        <v>0</v>
      </c>
      <c r="AQ835" s="1">
        <v>400</v>
      </c>
      <c r="AR835" s="1">
        <v>20</v>
      </c>
      <c r="AS835" s="1">
        <v>5</v>
      </c>
      <c r="AT835" s="1">
        <v>140462163</v>
      </c>
      <c r="AU835" s="1">
        <v>138662000</v>
      </c>
      <c r="AV835" s="1">
        <v>98.72</v>
      </c>
      <c r="AW835" s="1">
        <v>198130000</v>
      </c>
      <c r="AX835" s="1">
        <v>0</v>
      </c>
      <c r="AY835" s="1">
        <v>0</v>
      </c>
      <c r="AZ835" s="1">
        <v>361141000</v>
      </c>
      <c r="BA835" s="1">
        <v>0</v>
      </c>
      <c r="BB835" s="1">
        <v>0</v>
      </c>
      <c r="BC835" s="1">
        <v>371274000</v>
      </c>
      <c r="BD835" s="1">
        <v>0</v>
      </c>
      <c r="BE835" s="1">
        <v>0</v>
      </c>
      <c r="BF835" s="1">
        <v>209814000</v>
      </c>
      <c r="BG835" s="1">
        <v>0</v>
      </c>
      <c r="BH835" s="1">
        <v>0</v>
      </c>
      <c r="BI835" s="1">
        <v>1280821163</v>
      </c>
      <c r="BJ835" s="1">
        <v>138662000</v>
      </c>
      <c r="BK835" s="1">
        <v>10.83</v>
      </c>
      <c r="BL835" s="1" t="s">
        <v>1512</v>
      </c>
      <c r="BM835" s="10">
        <f t="shared" ref="BM835:BM898" si="136">AT835 / 1000000</f>
        <v>140.462163</v>
      </c>
      <c r="BN835" s="10">
        <f t="shared" ref="BN835:BN898" si="137">AU835 / 1000000</f>
        <v>138.66200000000001</v>
      </c>
      <c r="BO835" s="10">
        <f t="shared" ref="BO835:BO898" si="138">AW835 / 1000000</f>
        <v>198.13</v>
      </c>
      <c r="BP835" s="10">
        <f t="shared" ref="BP835:BP898" si="139">AX835 / 1000000</f>
        <v>0</v>
      </c>
      <c r="BQ835" s="10">
        <f t="shared" ref="BQ835:BQ898" si="140">AZ835 / 1000000</f>
        <v>361.14100000000002</v>
      </c>
      <c r="BR835" s="10">
        <f t="shared" ref="BR835:BR898" si="141">BA835 / 1000000</f>
        <v>0</v>
      </c>
      <c r="BS835" s="10">
        <f t="shared" ref="BS835:BS898" si="142">BC835 / 1000000</f>
        <v>371.274</v>
      </c>
      <c r="BT835" s="10">
        <f t="shared" ref="BT835:BT898" si="143">BD835 / 1000000</f>
        <v>0</v>
      </c>
      <c r="BU835" s="10">
        <f t="shared" ref="BU835:BU898" si="144">BF835 / 1000000</f>
        <v>209.81399999999999</v>
      </c>
      <c r="BV835" s="10">
        <f t="shared" ref="BV835:BV898" si="145">BG835 / 1000000</f>
        <v>0</v>
      </c>
    </row>
    <row r="836" spans="1:74" x14ac:dyDescent="0.25">
      <c r="A836">
        <v>16</v>
      </c>
      <c r="B836" t="s">
        <v>60</v>
      </c>
      <c r="C836" t="s">
        <v>61</v>
      </c>
      <c r="D836">
        <v>2020</v>
      </c>
      <c r="E836" t="s">
        <v>62</v>
      </c>
      <c r="F836" t="s">
        <v>63</v>
      </c>
      <c r="G836">
        <v>2</v>
      </c>
      <c r="H836" t="s">
        <v>64</v>
      </c>
      <c r="I836" t="s">
        <v>3373</v>
      </c>
      <c r="J836" t="s">
        <v>1487</v>
      </c>
      <c r="K836" t="s">
        <v>1488</v>
      </c>
      <c r="L836" t="s">
        <v>3418</v>
      </c>
      <c r="M836" t="s">
        <v>1489</v>
      </c>
      <c r="N836" t="s">
        <v>3425</v>
      </c>
      <c r="O836" t="s">
        <v>582</v>
      </c>
      <c r="P836" t="s">
        <v>3442</v>
      </c>
      <c r="Q836" t="s">
        <v>583</v>
      </c>
      <c r="R836" t="s">
        <v>3642</v>
      </c>
      <c r="S836" t="s">
        <v>1508</v>
      </c>
      <c r="T836">
        <v>4</v>
      </c>
      <c r="U836">
        <v>3</v>
      </c>
      <c r="V836" t="s">
        <v>1513</v>
      </c>
      <c r="W836">
        <v>1</v>
      </c>
      <c r="X836" t="s">
        <v>72</v>
      </c>
      <c r="Y836">
        <v>1</v>
      </c>
      <c r="Z836" t="s">
        <v>73</v>
      </c>
      <c r="AA836">
        <v>1</v>
      </c>
      <c r="AB836" s="1">
        <v>2500</v>
      </c>
      <c r="AC836" s="1">
        <v>2500</v>
      </c>
      <c r="AD836" s="1">
        <v>100</v>
      </c>
      <c r="AE836" s="1">
        <v>3500</v>
      </c>
      <c r="AF836" s="1">
        <v>0</v>
      </c>
      <c r="AG836" s="1">
        <v>0</v>
      </c>
      <c r="AH836" s="1">
        <v>5500</v>
      </c>
      <c r="AI836" s="1">
        <v>0</v>
      </c>
      <c r="AJ836" s="1">
        <v>0</v>
      </c>
      <c r="AK836" s="1">
        <v>5500</v>
      </c>
      <c r="AL836" s="1">
        <v>0</v>
      </c>
      <c r="AM836" s="1">
        <v>0</v>
      </c>
      <c r="AN836" s="1">
        <v>3000</v>
      </c>
      <c r="AO836" s="1">
        <v>0</v>
      </c>
      <c r="AP836" s="1">
        <v>0</v>
      </c>
      <c r="AQ836" s="1">
        <v>20000</v>
      </c>
      <c r="AR836" s="1">
        <v>2500</v>
      </c>
      <c r="AS836" s="1">
        <v>12.5</v>
      </c>
      <c r="AT836" s="1">
        <v>13280000</v>
      </c>
      <c r="AU836" s="1">
        <v>13280000</v>
      </c>
      <c r="AV836" s="1">
        <v>100</v>
      </c>
      <c r="AW836" s="1">
        <v>34285000</v>
      </c>
      <c r="AX836" s="1">
        <v>0</v>
      </c>
      <c r="AY836" s="1">
        <v>0</v>
      </c>
      <c r="AZ836" s="1">
        <v>248040000</v>
      </c>
      <c r="BA836" s="1">
        <v>0</v>
      </c>
      <c r="BB836" s="1">
        <v>0</v>
      </c>
      <c r="BC836" s="1">
        <v>250193000</v>
      </c>
      <c r="BD836" s="1">
        <v>0</v>
      </c>
      <c r="BE836" s="1">
        <v>0</v>
      </c>
      <c r="BF836" s="1">
        <v>82936000</v>
      </c>
      <c r="BG836" s="1">
        <v>0</v>
      </c>
      <c r="BH836" s="1">
        <v>0</v>
      </c>
      <c r="BI836" s="1">
        <v>628734000</v>
      </c>
      <c r="BJ836" s="1">
        <v>13280000</v>
      </c>
      <c r="BK836" s="1">
        <v>2.11</v>
      </c>
      <c r="BL836" s="1" t="s">
        <v>1514</v>
      </c>
      <c r="BM836" s="10">
        <f t="shared" si="136"/>
        <v>13.28</v>
      </c>
      <c r="BN836" s="10">
        <f t="shared" si="137"/>
        <v>13.28</v>
      </c>
      <c r="BO836" s="10">
        <f t="shared" si="138"/>
        <v>34.284999999999997</v>
      </c>
      <c r="BP836" s="10">
        <f t="shared" si="139"/>
        <v>0</v>
      </c>
      <c r="BQ836" s="10">
        <f t="shared" si="140"/>
        <v>248.04</v>
      </c>
      <c r="BR836" s="10">
        <f t="shared" si="141"/>
        <v>0</v>
      </c>
      <c r="BS836" s="10">
        <f t="shared" si="142"/>
        <v>250.19300000000001</v>
      </c>
      <c r="BT836" s="10">
        <f t="shared" si="143"/>
        <v>0</v>
      </c>
      <c r="BU836" s="10">
        <f t="shared" si="144"/>
        <v>82.936000000000007</v>
      </c>
      <c r="BV836" s="10">
        <f t="shared" si="145"/>
        <v>0</v>
      </c>
    </row>
    <row r="837" spans="1:74" x14ac:dyDescent="0.25">
      <c r="A837">
        <v>16</v>
      </c>
      <c r="B837" t="s">
        <v>60</v>
      </c>
      <c r="C837" t="s">
        <v>61</v>
      </c>
      <c r="D837">
        <v>2020</v>
      </c>
      <c r="E837" t="s">
        <v>62</v>
      </c>
      <c r="F837" t="s">
        <v>63</v>
      </c>
      <c r="G837">
        <v>2</v>
      </c>
      <c r="H837" t="s">
        <v>64</v>
      </c>
      <c r="I837" t="s">
        <v>3373</v>
      </c>
      <c r="J837" t="s">
        <v>1487</v>
      </c>
      <c r="K837" t="s">
        <v>1488</v>
      </c>
      <c r="L837" t="s">
        <v>3418</v>
      </c>
      <c r="M837" t="s">
        <v>1489</v>
      </c>
      <c r="N837" t="s">
        <v>3425</v>
      </c>
      <c r="O837" t="s">
        <v>582</v>
      </c>
      <c r="P837" t="s">
        <v>3442</v>
      </c>
      <c r="Q837" t="s">
        <v>583</v>
      </c>
      <c r="R837" t="s">
        <v>3642</v>
      </c>
      <c r="S837" t="s">
        <v>1508</v>
      </c>
      <c r="T837">
        <v>4</v>
      </c>
      <c r="U837">
        <v>4</v>
      </c>
      <c r="V837" t="s">
        <v>1515</v>
      </c>
      <c r="W837">
        <v>3</v>
      </c>
      <c r="X837" t="s">
        <v>128</v>
      </c>
      <c r="Y837">
        <v>1</v>
      </c>
      <c r="Z837" t="s">
        <v>73</v>
      </c>
      <c r="AA837">
        <v>1</v>
      </c>
      <c r="AB837" s="1">
        <v>0.05</v>
      </c>
      <c r="AC837" s="1">
        <v>0.05</v>
      </c>
      <c r="AD837" s="1">
        <v>100</v>
      </c>
      <c r="AE837" s="1">
        <v>0.2</v>
      </c>
      <c r="AF837" s="1">
        <v>0</v>
      </c>
      <c r="AG837" s="1">
        <v>0</v>
      </c>
      <c r="AH837" s="1">
        <v>0.65</v>
      </c>
      <c r="AI837" s="1">
        <v>0</v>
      </c>
      <c r="AJ837" s="1">
        <v>0</v>
      </c>
      <c r="AK837" s="1">
        <v>0.95</v>
      </c>
      <c r="AL837" s="1">
        <v>0</v>
      </c>
      <c r="AM837" s="1">
        <v>0</v>
      </c>
      <c r="AN837" s="1">
        <v>1</v>
      </c>
      <c r="AO837" s="1">
        <v>0</v>
      </c>
      <c r="AP837" s="1">
        <v>0</v>
      </c>
      <c r="AQ837" s="1" t="s">
        <v>77</v>
      </c>
      <c r="AR837" s="1" t="s">
        <v>77</v>
      </c>
      <c r="AS837" s="1" t="s">
        <v>77</v>
      </c>
      <c r="AT837" s="1">
        <v>95347000</v>
      </c>
      <c r="AU837" s="1">
        <v>95159000</v>
      </c>
      <c r="AV837" s="1">
        <v>99.8</v>
      </c>
      <c r="AW837" s="1">
        <v>68299000</v>
      </c>
      <c r="AX837" s="1">
        <v>0</v>
      </c>
      <c r="AY837" s="1">
        <v>0</v>
      </c>
      <c r="AZ837" s="1">
        <v>111701000</v>
      </c>
      <c r="BA837" s="1">
        <v>0</v>
      </c>
      <c r="BB837" s="1">
        <v>0</v>
      </c>
      <c r="BC837" s="1">
        <v>100000000</v>
      </c>
      <c r="BD837" s="1">
        <v>0</v>
      </c>
      <c r="BE837" s="1">
        <v>0</v>
      </c>
      <c r="BF837" s="1">
        <v>30000000</v>
      </c>
      <c r="BG837" s="1">
        <v>0</v>
      </c>
      <c r="BH837" s="1">
        <v>0</v>
      </c>
      <c r="BI837" s="1">
        <v>405347000</v>
      </c>
      <c r="BJ837" s="1">
        <v>95159000</v>
      </c>
      <c r="BK837" s="1">
        <v>23.48</v>
      </c>
      <c r="BL837" s="1" t="s">
        <v>1516</v>
      </c>
      <c r="BM837" s="10">
        <f t="shared" si="136"/>
        <v>95.346999999999994</v>
      </c>
      <c r="BN837" s="10">
        <f t="shared" si="137"/>
        <v>95.159000000000006</v>
      </c>
      <c r="BO837" s="10">
        <f t="shared" si="138"/>
        <v>68.299000000000007</v>
      </c>
      <c r="BP837" s="10">
        <f t="shared" si="139"/>
        <v>0</v>
      </c>
      <c r="BQ837" s="10">
        <f t="shared" si="140"/>
        <v>111.70099999999999</v>
      </c>
      <c r="BR837" s="10">
        <f t="shared" si="141"/>
        <v>0</v>
      </c>
      <c r="BS837" s="10">
        <f t="shared" si="142"/>
        <v>100</v>
      </c>
      <c r="BT837" s="10">
        <f t="shared" si="143"/>
        <v>0</v>
      </c>
      <c r="BU837" s="10">
        <f t="shared" si="144"/>
        <v>30</v>
      </c>
      <c r="BV837" s="10">
        <f t="shared" si="145"/>
        <v>0</v>
      </c>
    </row>
    <row r="838" spans="1:74" x14ac:dyDescent="0.25">
      <c r="A838">
        <v>16</v>
      </c>
      <c r="B838" t="s">
        <v>60</v>
      </c>
      <c r="C838" t="s">
        <v>61</v>
      </c>
      <c r="D838">
        <v>2020</v>
      </c>
      <c r="E838" t="s">
        <v>62</v>
      </c>
      <c r="F838" t="s">
        <v>63</v>
      </c>
      <c r="G838">
        <v>2</v>
      </c>
      <c r="H838" t="s">
        <v>64</v>
      </c>
      <c r="I838" t="s">
        <v>3373</v>
      </c>
      <c r="J838" t="s">
        <v>1487</v>
      </c>
      <c r="K838" t="s">
        <v>1488</v>
      </c>
      <c r="L838" t="s">
        <v>3418</v>
      </c>
      <c r="M838" t="s">
        <v>1489</v>
      </c>
      <c r="N838" t="s">
        <v>3425</v>
      </c>
      <c r="O838" t="s">
        <v>582</v>
      </c>
      <c r="P838" t="s">
        <v>3442</v>
      </c>
      <c r="Q838" t="s">
        <v>583</v>
      </c>
      <c r="R838" t="s">
        <v>3642</v>
      </c>
      <c r="S838" t="s">
        <v>1508</v>
      </c>
      <c r="T838">
        <v>4</v>
      </c>
      <c r="U838">
        <v>5</v>
      </c>
      <c r="V838" t="s">
        <v>1517</v>
      </c>
      <c r="W838">
        <v>1</v>
      </c>
      <c r="X838" t="s">
        <v>72</v>
      </c>
      <c r="Y838">
        <v>1</v>
      </c>
      <c r="Z838" t="s">
        <v>73</v>
      </c>
      <c r="AA838">
        <v>1</v>
      </c>
      <c r="AB838" s="1">
        <v>50</v>
      </c>
      <c r="AC838" s="1">
        <v>50</v>
      </c>
      <c r="AD838" s="1">
        <v>100</v>
      </c>
      <c r="AE838" s="1">
        <v>160</v>
      </c>
      <c r="AF838" s="1">
        <v>0</v>
      </c>
      <c r="AG838" s="1">
        <v>0</v>
      </c>
      <c r="AH838" s="1">
        <v>240</v>
      </c>
      <c r="AI838" s="1">
        <v>0</v>
      </c>
      <c r="AJ838" s="1">
        <v>0</v>
      </c>
      <c r="AK838" s="1">
        <v>240</v>
      </c>
      <c r="AL838" s="1">
        <v>0</v>
      </c>
      <c r="AM838" s="1">
        <v>0</v>
      </c>
      <c r="AN838" s="1">
        <v>110</v>
      </c>
      <c r="AO838" s="1">
        <v>0</v>
      </c>
      <c r="AP838" s="1">
        <v>0</v>
      </c>
      <c r="AQ838" s="1">
        <v>800</v>
      </c>
      <c r="AR838" s="1">
        <v>50</v>
      </c>
      <c r="AS838" s="1">
        <v>6.25</v>
      </c>
      <c r="AT838" s="1">
        <v>714428327</v>
      </c>
      <c r="AU838" s="1">
        <v>706859293</v>
      </c>
      <c r="AV838" s="1">
        <v>98.94</v>
      </c>
      <c r="AW838" s="1">
        <v>699388000</v>
      </c>
      <c r="AX838" s="1">
        <v>0</v>
      </c>
      <c r="AY838" s="1">
        <v>0</v>
      </c>
      <c r="AZ838" s="1">
        <v>1010205000</v>
      </c>
      <c r="BA838" s="1">
        <v>0</v>
      </c>
      <c r="BB838" s="1">
        <v>0</v>
      </c>
      <c r="BC838" s="1">
        <v>1010205000</v>
      </c>
      <c r="BD838" s="1">
        <v>0</v>
      </c>
      <c r="BE838" s="1">
        <v>0</v>
      </c>
      <c r="BF838" s="1">
        <v>467087000</v>
      </c>
      <c r="BG838" s="1">
        <v>0</v>
      </c>
      <c r="BH838" s="1">
        <v>0</v>
      </c>
      <c r="BI838" s="1">
        <v>3901313327</v>
      </c>
      <c r="BJ838" s="1">
        <v>706859293</v>
      </c>
      <c r="BK838" s="1">
        <v>18.12</v>
      </c>
      <c r="BL838" s="1" t="s">
        <v>1518</v>
      </c>
      <c r="BM838" s="10">
        <f t="shared" si="136"/>
        <v>714.42832699999997</v>
      </c>
      <c r="BN838" s="10">
        <f t="shared" si="137"/>
        <v>706.85929299999998</v>
      </c>
      <c r="BO838" s="10">
        <f t="shared" si="138"/>
        <v>699.38800000000003</v>
      </c>
      <c r="BP838" s="10">
        <f t="shared" si="139"/>
        <v>0</v>
      </c>
      <c r="BQ838" s="10">
        <f t="shared" si="140"/>
        <v>1010.205</v>
      </c>
      <c r="BR838" s="10">
        <f t="shared" si="141"/>
        <v>0</v>
      </c>
      <c r="BS838" s="10">
        <f t="shared" si="142"/>
        <v>1010.205</v>
      </c>
      <c r="BT838" s="10">
        <f t="shared" si="143"/>
        <v>0</v>
      </c>
      <c r="BU838" s="10">
        <f t="shared" si="144"/>
        <v>467.08699999999999</v>
      </c>
      <c r="BV838" s="10">
        <f t="shared" si="145"/>
        <v>0</v>
      </c>
    </row>
    <row r="839" spans="1:74" x14ac:dyDescent="0.25">
      <c r="A839">
        <v>16</v>
      </c>
      <c r="B839" t="s">
        <v>60</v>
      </c>
      <c r="C839" t="s">
        <v>61</v>
      </c>
      <c r="D839">
        <v>2020</v>
      </c>
      <c r="E839" t="s">
        <v>62</v>
      </c>
      <c r="F839" t="s">
        <v>63</v>
      </c>
      <c r="G839">
        <v>2</v>
      </c>
      <c r="H839" t="s">
        <v>64</v>
      </c>
      <c r="I839" t="s">
        <v>3373</v>
      </c>
      <c r="J839" t="s">
        <v>1487</v>
      </c>
      <c r="K839" t="s">
        <v>1488</v>
      </c>
      <c r="L839" t="s">
        <v>3418</v>
      </c>
      <c r="M839" t="s">
        <v>1489</v>
      </c>
      <c r="N839" t="s">
        <v>3425</v>
      </c>
      <c r="O839" t="s">
        <v>582</v>
      </c>
      <c r="P839" t="s">
        <v>3442</v>
      </c>
      <c r="Q839" t="s">
        <v>583</v>
      </c>
      <c r="R839" t="s">
        <v>3642</v>
      </c>
      <c r="S839" t="s">
        <v>1508</v>
      </c>
      <c r="T839">
        <v>4</v>
      </c>
      <c r="U839">
        <v>6</v>
      </c>
      <c r="V839" t="s">
        <v>1519</v>
      </c>
      <c r="W839">
        <v>1</v>
      </c>
      <c r="X839" t="s">
        <v>72</v>
      </c>
      <c r="Y839">
        <v>1</v>
      </c>
      <c r="Z839" t="s">
        <v>73</v>
      </c>
      <c r="AA839">
        <v>1</v>
      </c>
      <c r="AB839" s="1">
        <v>10</v>
      </c>
      <c r="AC839" s="1">
        <v>10</v>
      </c>
      <c r="AD839" s="1">
        <v>100</v>
      </c>
      <c r="AE839" s="1">
        <v>20</v>
      </c>
      <c r="AF839" s="1">
        <v>0</v>
      </c>
      <c r="AG839" s="1">
        <v>0</v>
      </c>
      <c r="AH839" s="1">
        <v>27</v>
      </c>
      <c r="AI839" s="1">
        <v>0</v>
      </c>
      <c r="AJ839" s="1">
        <v>0</v>
      </c>
      <c r="AK839" s="1">
        <v>27</v>
      </c>
      <c r="AL839" s="1">
        <v>0</v>
      </c>
      <c r="AM839" s="1">
        <v>0</v>
      </c>
      <c r="AN839" s="1">
        <v>16</v>
      </c>
      <c r="AO839" s="1">
        <v>0</v>
      </c>
      <c r="AP839" s="1">
        <v>0</v>
      </c>
      <c r="AQ839" s="1">
        <v>100</v>
      </c>
      <c r="AR839" s="1">
        <v>10</v>
      </c>
      <c r="AS839" s="1">
        <v>10</v>
      </c>
      <c r="AT839" s="1">
        <v>109624000</v>
      </c>
      <c r="AU839" s="1">
        <v>109624000</v>
      </c>
      <c r="AV839" s="1">
        <v>100</v>
      </c>
      <c r="AW839" s="1">
        <v>349839000</v>
      </c>
      <c r="AX839" s="1">
        <v>0</v>
      </c>
      <c r="AY839" s="1">
        <v>0</v>
      </c>
      <c r="AZ839" s="1">
        <v>636720000</v>
      </c>
      <c r="BA839" s="1">
        <v>0</v>
      </c>
      <c r="BB839" s="1">
        <v>0</v>
      </c>
      <c r="BC839" s="1">
        <v>636720000</v>
      </c>
      <c r="BD839" s="1">
        <v>0</v>
      </c>
      <c r="BE839" s="1">
        <v>0</v>
      </c>
      <c r="BF839" s="1">
        <v>384721000</v>
      </c>
      <c r="BG839" s="1">
        <v>0</v>
      </c>
      <c r="BH839" s="1">
        <v>0</v>
      </c>
      <c r="BI839" s="1">
        <v>2117624000</v>
      </c>
      <c r="BJ839" s="1">
        <v>109624000</v>
      </c>
      <c r="BK839" s="1">
        <v>5.18</v>
      </c>
      <c r="BL839" s="1" t="s">
        <v>1520</v>
      </c>
      <c r="BM839" s="10">
        <f t="shared" si="136"/>
        <v>109.624</v>
      </c>
      <c r="BN839" s="10">
        <f t="shared" si="137"/>
        <v>109.624</v>
      </c>
      <c r="BO839" s="10">
        <f t="shared" si="138"/>
        <v>349.839</v>
      </c>
      <c r="BP839" s="10">
        <f t="shared" si="139"/>
        <v>0</v>
      </c>
      <c r="BQ839" s="10">
        <f t="shared" si="140"/>
        <v>636.72</v>
      </c>
      <c r="BR839" s="10">
        <f t="shared" si="141"/>
        <v>0</v>
      </c>
      <c r="BS839" s="10">
        <f t="shared" si="142"/>
        <v>636.72</v>
      </c>
      <c r="BT839" s="10">
        <f t="shared" si="143"/>
        <v>0</v>
      </c>
      <c r="BU839" s="10">
        <f t="shared" si="144"/>
        <v>384.721</v>
      </c>
      <c r="BV839" s="10">
        <f t="shared" si="145"/>
        <v>0</v>
      </c>
    </row>
    <row r="840" spans="1:74" x14ac:dyDescent="0.25">
      <c r="A840">
        <v>16</v>
      </c>
      <c r="B840" t="s">
        <v>60</v>
      </c>
      <c r="C840" t="s">
        <v>61</v>
      </c>
      <c r="D840">
        <v>2020</v>
      </c>
      <c r="E840" t="s">
        <v>62</v>
      </c>
      <c r="F840" t="s">
        <v>63</v>
      </c>
      <c r="G840">
        <v>2</v>
      </c>
      <c r="H840" t="s">
        <v>64</v>
      </c>
      <c r="I840" t="s">
        <v>3373</v>
      </c>
      <c r="J840" t="s">
        <v>1487</v>
      </c>
      <c r="K840" t="s">
        <v>1488</v>
      </c>
      <c r="L840" t="s">
        <v>3418</v>
      </c>
      <c r="M840" t="s">
        <v>1489</v>
      </c>
      <c r="N840" t="s">
        <v>3425</v>
      </c>
      <c r="O840" t="s">
        <v>582</v>
      </c>
      <c r="P840" t="s">
        <v>3442</v>
      </c>
      <c r="Q840" t="s">
        <v>583</v>
      </c>
      <c r="R840" t="s">
        <v>3642</v>
      </c>
      <c r="S840" t="s">
        <v>1508</v>
      </c>
      <c r="T840">
        <v>4</v>
      </c>
      <c r="U840">
        <v>7</v>
      </c>
      <c r="V840" t="s">
        <v>1521</v>
      </c>
      <c r="W840">
        <v>1</v>
      </c>
      <c r="X840" t="s">
        <v>72</v>
      </c>
      <c r="Y840">
        <v>1</v>
      </c>
      <c r="Z840" t="s">
        <v>73</v>
      </c>
      <c r="AA840">
        <v>1</v>
      </c>
      <c r="AB840" s="1">
        <v>0.5</v>
      </c>
      <c r="AC840" s="1">
        <v>0.5</v>
      </c>
      <c r="AD840" s="1">
        <v>100</v>
      </c>
      <c r="AE840" s="1">
        <v>0.6</v>
      </c>
      <c r="AF840" s="1">
        <v>0</v>
      </c>
      <c r="AG840" s="1">
        <v>0</v>
      </c>
      <c r="AH840" s="1">
        <v>2.2000000000000002</v>
      </c>
      <c r="AI840" s="1">
        <v>0</v>
      </c>
      <c r="AJ840" s="1">
        <v>0</v>
      </c>
      <c r="AK840" s="1">
        <v>2.2000000000000002</v>
      </c>
      <c r="AL840" s="1">
        <v>0</v>
      </c>
      <c r="AM840" s="1">
        <v>0</v>
      </c>
      <c r="AN840" s="1">
        <v>0.5</v>
      </c>
      <c r="AO840" s="1">
        <v>0</v>
      </c>
      <c r="AP840" s="1">
        <v>0</v>
      </c>
      <c r="AQ840" s="1">
        <v>6</v>
      </c>
      <c r="AR840" s="1">
        <v>0.5</v>
      </c>
      <c r="AS840" s="1">
        <v>8.33</v>
      </c>
      <c r="AT840" s="1">
        <v>218352000</v>
      </c>
      <c r="AU840" s="1">
        <v>200757000</v>
      </c>
      <c r="AV840" s="1">
        <v>91.94</v>
      </c>
      <c r="AW840" s="1">
        <v>482999000</v>
      </c>
      <c r="AX840" s="1">
        <v>0</v>
      </c>
      <c r="AY840" s="1">
        <v>0</v>
      </c>
      <c r="AZ840" s="1">
        <v>819000000</v>
      </c>
      <c r="BA840" s="1">
        <v>0</v>
      </c>
      <c r="BB840" s="1">
        <v>0</v>
      </c>
      <c r="BC840" s="1">
        <v>819000000</v>
      </c>
      <c r="BD840" s="1">
        <v>0</v>
      </c>
      <c r="BE840" s="1">
        <v>0</v>
      </c>
      <c r="BF840" s="1">
        <v>319001000</v>
      </c>
      <c r="BG840" s="1">
        <v>0</v>
      </c>
      <c r="BH840" s="1">
        <v>0</v>
      </c>
      <c r="BI840" s="1">
        <v>2658352000</v>
      </c>
      <c r="BJ840" s="1">
        <v>200757000</v>
      </c>
      <c r="BK840" s="1">
        <v>7.55</v>
      </c>
      <c r="BL840" s="1" t="s">
        <v>1522</v>
      </c>
      <c r="BM840" s="10">
        <f t="shared" si="136"/>
        <v>218.352</v>
      </c>
      <c r="BN840" s="10">
        <f t="shared" si="137"/>
        <v>200.75700000000001</v>
      </c>
      <c r="BO840" s="10">
        <f t="shared" si="138"/>
        <v>482.99900000000002</v>
      </c>
      <c r="BP840" s="10">
        <f t="shared" si="139"/>
        <v>0</v>
      </c>
      <c r="BQ840" s="10">
        <f t="shared" si="140"/>
        <v>819</v>
      </c>
      <c r="BR840" s="10">
        <f t="shared" si="141"/>
        <v>0</v>
      </c>
      <c r="BS840" s="10">
        <f t="shared" si="142"/>
        <v>819</v>
      </c>
      <c r="BT840" s="10">
        <f t="shared" si="143"/>
        <v>0</v>
      </c>
      <c r="BU840" s="10">
        <f t="shared" si="144"/>
        <v>319.00099999999998</v>
      </c>
      <c r="BV840" s="10">
        <f t="shared" si="145"/>
        <v>0</v>
      </c>
    </row>
    <row r="841" spans="1:74" x14ac:dyDescent="0.25">
      <c r="A841">
        <v>16</v>
      </c>
      <c r="B841" t="s">
        <v>60</v>
      </c>
      <c r="C841" t="s">
        <v>61</v>
      </c>
      <c r="D841">
        <v>2020</v>
      </c>
      <c r="E841" t="s">
        <v>62</v>
      </c>
      <c r="F841" t="s">
        <v>63</v>
      </c>
      <c r="G841">
        <v>2</v>
      </c>
      <c r="H841" t="s">
        <v>64</v>
      </c>
      <c r="I841" t="s">
        <v>3373</v>
      </c>
      <c r="J841" t="s">
        <v>1487</v>
      </c>
      <c r="K841" t="s">
        <v>1488</v>
      </c>
      <c r="L841" t="s">
        <v>3418</v>
      </c>
      <c r="M841" t="s">
        <v>1489</v>
      </c>
      <c r="N841" t="s">
        <v>3425</v>
      </c>
      <c r="O841" t="s">
        <v>582</v>
      </c>
      <c r="P841" t="s">
        <v>3442</v>
      </c>
      <c r="Q841" t="s">
        <v>583</v>
      </c>
      <c r="R841" t="s">
        <v>3642</v>
      </c>
      <c r="S841" t="s">
        <v>1508</v>
      </c>
      <c r="T841">
        <v>4</v>
      </c>
      <c r="U841">
        <v>8</v>
      </c>
      <c r="V841" t="s">
        <v>1523</v>
      </c>
      <c r="W841">
        <v>1</v>
      </c>
      <c r="X841" t="s">
        <v>72</v>
      </c>
      <c r="Y841">
        <v>1</v>
      </c>
      <c r="Z841" t="s">
        <v>73</v>
      </c>
      <c r="AA841">
        <v>1</v>
      </c>
      <c r="AB841" s="1">
        <v>0.5</v>
      </c>
      <c r="AC841" s="1">
        <v>0.5</v>
      </c>
      <c r="AD841" s="1">
        <v>100</v>
      </c>
      <c r="AE841" s="1">
        <v>1.4</v>
      </c>
      <c r="AF841" s="1">
        <v>0</v>
      </c>
      <c r="AG841" s="1">
        <v>0</v>
      </c>
      <c r="AH841" s="1">
        <v>3.3</v>
      </c>
      <c r="AI841" s="1">
        <v>0</v>
      </c>
      <c r="AJ841" s="1">
        <v>0</v>
      </c>
      <c r="AK841" s="1">
        <v>3.3</v>
      </c>
      <c r="AL841" s="1">
        <v>0</v>
      </c>
      <c r="AM841" s="1">
        <v>0</v>
      </c>
      <c r="AN841" s="1">
        <v>0.5</v>
      </c>
      <c r="AO841" s="1">
        <v>0</v>
      </c>
      <c r="AP841" s="1">
        <v>0</v>
      </c>
      <c r="AQ841" s="1">
        <v>9</v>
      </c>
      <c r="AR841" s="1">
        <v>0.5</v>
      </c>
      <c r="AS841" s="1">
        <v>5.56</v>
      </c>
      <c r="AT841" s="1">
        <v>156172000</v>
      </c>
      <c r="AU841" s="1">
        <v>151311000</v>
      </c>
      <c r="AV841" s="1">
        <v>96.89</v>
      </c>
      <c r="AW841" s="1">
        <v>250350000</v>
      </c>
      <c r="AX841" s="1">
        <v>0</v>
      </c>
      <c r="AY841" s="1">
        <v>0</v>
      </c>
      <c r="AZ841" s="1">
        <v>513225000</v>
      </c>
      <c r="BA841" s="1">
        <v>0</v>
      </c>
      <c r="BB841" s="1">
        <v>0</v>
      </c>
      <c r="BC841" s="1">
        <v>513225000</v>
      </c>
      <c r="BD841" s="1">
        <v>0</v>
      </c>
      <c r="BE841" s="1">
        <v>0</v>
      </c>
      <c r="BF841" s="1">
        <v>159600000</v>
      </c>
      <c r="BG841" s="1">
        <v>0</v>
      </c>
      <c r="BH841" s="1">
        <v>0</v>
      </c>
      <c r="BI841" s="1">
        <v>1592572000</v>
      </c>
      <c r="BJ841" s="1">
        <v>151311000</v>
      </c>
      <c r="BK841" s="1">
        <v>9.5</v>
      </c>
      <c r="BL841" s="1" t="s">
        <v>1524</v>
      </c>
      <c r="BM841" s="10">
        <f t="shared" si="136"/>
        <v>156.172</v>
      </c>
      <c r="BN841" s="10">
        <f t="shared" si="137"/>
        <v>151.31100000000001</v>
      </c>
      <c r="BO841" s="10">
        <f t="shared" si="138"/>
        <v>250.35</v>
      </c>
      <c r="BP841" s="10">
        <f t="shared" si="139"/>
        <v>0</v>
      </c>
      <c r="BQ841" s="10">
        <f t="shared" si="140"/>
        <v>513.22500000000002</v>
      </c>
      <c r="BR841" s="10">
        <f t="shared" si="141"/>
        <v>0</v>
      </c>
      <c r="BS841" s="10">
        <f t="shared" si="142"/>
        <v>513.22500000000002</v>
      </c>
      <c r="BT841" s="10">
        <f t="shared" si="143"/>
        <v>0</v>
      </c>
      <c r="BU841" s="10">
        <f t="shared" si="144"/>
        <v>159.6</v>
      </c>
      <c r="BV841" s="10">
        <f t="shared" si="145"/>
        <v>0</v>
      </c>
    </row>
    <row r="842" spans="1:74" x14ac:dyDescent="0.25">
      <c r="A842">
        <v>16</v>
      </c>
      <c r="B842" t="s">
        <v>60</v>
      </c>
      <c r="C842" t="s">
        <v>61</v>
      </c>
      <c r="D842">
        <v>2020</v>
      </c>
      <c r="E842" t="s">
        <v>62</v>
      </c>
      <c r="F842" t="s">
        <v>63</v>
      </c>
      <c r="G842">
        <v>2</v>
      </c>
      <c r="H842" t="s">
        <v>64</v>
      </c>
      <c r="I842" t="s">
        <v>3373</v>
      </c>
      <c r="J842" t="s">
        <v>1487</v>
      </c>
      <c r="K842" t="s">
        <v>1488</v>
      </c>
      <c r="L842" t="s">
        <v>3418</v>
      </c>
      <c r="M842" t="s">
        <v>1489</v>
      </c>
      <c r="N842" t="s">
        <v>3425</v>
      </c>
      <c r="O842" t="s">
        <v>582</v>
      </c>
      <c r="P842" t="s">
        <v>3442</v>
      </c>
      <c r="Q842" t="s">
        <v>583</v>
      </c>
      <c r="R842" t="s">
        <v>3642</v>
      </c>
      <c r="S842" t="s">
        <v>1508</v>
      </c>
      <c r="T842">
        <v>4</v>
      </c>
      <c r="U842">
        <v>9</v>
      </c>
      <c r="V842" t="s">
        <v>1525</v>
      </c>
      <c r="W842">
        <v>1</v>
      </c>
      <c r="X842" t="s">
        <v>72</v>
      </c>
      <c r="Y842">
        <v>1</v>
      </c>
      <c r="Z842" t="s">
        <v>73</v>
      </c>
      <c r="AA842">
        <v>1</v>
      </c>
      <c r="AB842" s="1">
        <v>1</v>
      </c>
      <c r="AC842" s="1">
        <v>0.9</v>
      </c>
      <c r="AD842" s="1">
        <v>90</v>
      </c>
      <c r="AE842" s="1">
        <v>0</v>
      </c>
      <c r="AF842" s="1">
        <v>0</v>
      </c>
      <c r="AG842" s="1">
        <v>0</v>
      </c>
      <c r="AH842" s="1">
        <v>0</v>
      </c>
      <c r="AI842" s="1">
        <v>0</v>
      </c>
      <c r="AJ842" s="1">
        <v>0</v>
      </c>
      <c r="AK842" s="1">
        <v>0</v>
      </c>
      <c r="AL842" s="1">
        <v>0</v>
      </c>
      <c r="AM842" s="1">
        <v>0</v>
      </c>
      <c r="AN842" s="1">
        <v>0</v>
      </c>
      <c r="AO842" s="1">
        <v>0</v>
      </c>
      <c r="AP842" s="1">
        <v>0</v>
      </c>
      <c r="AQ842" s="1">
        <v>1</v>
      </c>
      <c r="AR842" s="1">
        <v>0.9</v>
      </c>
      <c r="AS842" s="1">
        <v>90</v>
      </c>
      <c r="AT842" s="1">
        <v>463576000</v>
      </c>
      <c r="AU842" s="1">
        <v>424276000</v>
      </c>
      <c r="AV842" s="1">
        <v>91.52</v>
      </c>
      <c r="AW842" s="1">
        <v>0</v>
      </c>
      <c r="AX842" s="1">
        <v>0</v>
      </c>
      <c r="AY842" s="1">
        <v>0</v>
      </c>
      <c r="AZ842" s="1">
        <v>0</v>
      </c>
      <c r="BA842" s="1">
        <v>0</v>
      </c>
      <c r="BB842" s="1">
        <v>0</v>
      </c>
      <c r="BC842" s="1">
        <v>0</v>
      </c>
      <c r="BD842" s="1">
        <v>0</v>
      </c>
      <c r="BE842" s="1">
        <v>0</v>
      </c>
      <c r="BF842" s="1">
        <v>0</v>
      </c>
      <c r="BG842" s="1">
        <v>0</v>
      </c>
      <c r="BH842" s="1">
        <v>0</v>
      </c>
      <c r="BI842" s="1">
        <v>463576000</v>
      </c>
      <c r="BJ842" s="1">
        <v>424276000</v>
      </c>
      <c r="BK842" s="1">
        <v>91.52</v>
      </c>
      <c r="BL842" s="1" t="s">
        <v>1526</v>
      </c>
      <c r="BM842" s="10">
        <f t="shared" si="136"/>
        <v>463.57600000000002</v>
      </c>
      <c r="BN842" s="10">
        <f t="shared" si="137"/>
        <v>424.27600000000001</v>
      </c>
      <c r="BO842" s="10">
        <f t="shared" si="138"/>
        <v>0</v>
      </c>
      <c r="BP842" s="10">
        <f t="shared" si="139"/>
        <v>0</v>
      </c>
      <c r="BQ842" s="10">
        <f t="shared" si="140"/>
        <v>0</v>
      </c>
      <c r="BR842" s="10">
        <f t="shared" si="141"/>
        <v>0</v>
      </c>
      <c r="BS842" s="10">
        <f t="shared" si="142"/>
        <v>0</v>
      </c>
      <c r="BT842" s="10">
        <f t="shared" si="143"/>
        <v>0</v>
      </c>
      <c r="BU842" s="10">
        <f t="shared" si="144"/>
        <v>0</v>
      </c>
      <c r="BV842" s="10">
        <f t="shared" si="145"/>
        <v>0</v>
      </c>
    </row>
    <row r="843" spans="1:74" x14ac:dyDescent="0.25">
      <c r="A843">
        <v>16</v>
      </c>
      <c r="B843" t="s">
        <v>60</v>
      </c>
      <c r="C843" t="s">
        <v>61</v>
      </c>
      <c r="D843">
        <v>2020</v>
      </c>
      <c r="E843" t="s">
        <v>62</v>
      </c>
      <c r="F843" t="s">
        <v>63</v>
      </c>
      <c r="G843">
        <v>2</v>
      </c>
      <c r="H843" t="s">
        <v>64</v>
      </c>
      <c r="I843" t="s">
        <v>3373</v>
      </c>
      <c r="J843" t="s">
        <v>1487</v>
      </c>
      <c r="K843" t="s">
        <v>1488</v>
      </c>
      <c r="L843" t="s">
        <v>3418</v>
      </c>
      <c r="M843" t="s">
        <v>1489</v>
      </c>
      <c r="N843" t="s">
        <v>3425</v>
      </c>
      <c r="O843" t="s">
        <v>582</v>
      </c>
      <c r="P843" t="s">
        <v>3442</v>
      </c>
      <c r="Q843" t="s">
        <v>583</v>
      </c>
      <c r="R843" t="s">
        <v>3642</v>
      </c>
      <c r="S843" t="s">
        <v>1508</v>
      </c>
      <c r="T843">
        <v>4</v>
      </c>
      <c r="U843">
        <v>10</v>
      </c>
      <c r="V843" t="s">
        <v>1527</v>
      </c>
      <c r="W843">
        <v>1</v>
      </c>
      <c r="X843" t="s">
        <v>72</v>
      </c>
      <c r="Y843">
        <v>1</v>
      </c>
      <c r="Z843" t="s">
        <v>73</v>
      </c>
      <c r="AA843">
        <v>1</v>
      </c>
      <c r="AB843" s="1">
        <v>12.5</v>
      </c>
      <c r="AC843" s="1">
        <v>12.5</v>
      </c>
      <c r="AD843" s="1">
        <v>100</v>
      </c>
      <c r="AE843" s="1">
        <v>15</v>
      </c>
      <c r="AF843" s="1">
        <v>0</v>
      </c>
      <c r="AG843" s="1">
        <v>0</v>
      </c>
      <c r="AH843" s="1">
        <v>30</v>
      </c>
      <c r="AI843" s="1">
        <v>0</v>
      </c>
      <c r="AJ843" s="1">
        <v>0</v>
      </c>
      <c r="AK843" s="1">
        <v>30</v>
      </c>
      <c r="AL843" s="1">
        <v>0</v>
      </c>
      <c r="AM843" s="1">
        <v>0</v>
      </c>
      <c r="AN843" s="1">
        <v>12.5</v>
      </c>
      <c r="AO843" s="1">
        <v>0</v>
      </c>
      <c r="AP843" s="1">
        <v>0</v>
      </c>
      <c r="AQ843" s="1">
        <v>100</v>
      </c>
      <c r="AR843" s="1">
        <v>12.5</v>
      </c>
      <c r="AS843" s="1">
        <v>12.5</v>
      </c>
      <c r="AT843" s="1">
        <v>225075000</v>
      </c>
      <c r="AU843" s="1">
        <v>219942147</v>
      </c>
      <c r="AV843" s="1">
        <v>97.72</v>
      </c>
      <c r="AW843" s="1">
        <v>801561000</v>
      </c>
      <c r="AX843" s="1">
        <v>0</v>
      </c>
      <c r="AY843" s="1">
        <v>0</v>
      </c>
      <c r="AZ843" s="1">
        <v>1011675000</v>
      </c>
      <c r="BA843" s="1">
        <v>0</v>
      </c>
      <c r="BB843" s="1">
        <v>0</v>
      </c>
      <c r="BC843" s="1">
        <v>1456674000</v>
      </c>
      <c r="BD843" s="1">
        <v>0</v>
      </c>
      <c r="BE843" s="1">
        <v>0</v>
      </c>
      <c r="BF843" s="1">
        <v>514070000</v>
      </c>
      <c r="BG843" s="1">
        <v>0</v>
      </c>
      <c r="BH843" s="1">
        <v>0</v>
      </c>
      <c r="BI843" s="1">
        <v>4009055000</v>
      </c>
      <c r="BJ843" s="1">
        <v>219942147</v>
      </c>
      <c r="BK843" s="1">
        <v>5.49</v>
      </c>
      <c r="BL843" s="1" t="s">
        <v>1528</v>
      </c>
      <c r="BM843" s="10">
        <f t="shared" si="136"/>
        <v>225.07499999999999</v>
      </c>
      <c r="BN843" s="10">
        <f t="shared" si="137"/>
        <v>219.94214700000001</v>
      </c>
      <c r="BO843" s="10">
        <f t="shared" si="138"/>
        <v>801.56100000000004</v>
      </c>
      <c r="BP843" s="10">
        <f t="shared" si="139"/>
        <v>0</v>
      </c>
      <c r="BQ843" s="10">
        <f t="shared" si="140"/>
        <v>1011.675</v>
      </c>
      <c r="BR843" s="10">
        <f t="shared" si="141"/>
        <v>0</v>
      </c>
      <c r="BS843" s="10">
        <f t="shared" si="142"/>
        <v>1456.674</v>
      </c>
      <c r="BT843" s="10">
        <f t="shared" si="143"/>
        <v>0</v>
      </c>
      <c r="BU843" s="10">
        <f t="shared" si="144"/>
        <v>514.07000000000005</v>
      </c>
      <c r="BV843" s="10">
        <f t="shared" si="145"/>
        <v>0</v>
      </c>
    </row>
    <row r="844" spans="1:74" x14ac:dyDescent="0.25">
      <c r="A844">
        <v>16</v>
      </c>
      <c r="B844" t="s">
        <v>60</v>
      </c>
      <c r="C844" t="s">
        <v>61</v>
      </c>
      <c r="D844">
        <v>2020</v>
      </c>
      <c r="E844" t="s">
        <v>62</v>
      </c>
      <c r="F844" t="s">
        <v>63</v>
      </c>
      <c r="G844">
        <v>2</v>
      </c>
      <c r="H844" t="s">
        <v>64</v>
      </c>
      <c r="I844" t="s">
        <v>3373</v>
      </c>
      <c r="J844" t="s">
        <v>1487</v>
      </c>
      <c r="K844" t="s">
        <v>1488</v>
      </c>
      <c r="L844" t="s">
        <v>3418</v>
      </c>
      <c r="M844" t="s">
        <v>1489</v>
      </c>
      <c r="N844" t="s">
        <v>3425</v>
      </c>
      <c r="O844" t="s">
        <v>582</v>
      </c>
      <c r="P844" t="s">
        <v>3461</v>
      </c>
      <c r="Q844" t="s">
        <v>1529</v>
      </c>
      <c r="R844" t="s">
        <v>3643</v>
      </c>
      <c r="S844" t="s">
        <v>1530</v>
      </c>
      <c r="T844">
        <v>5</v>
      </c>
      <c r="U844">
        <v>1</v>
      </c>
      <c r="V844" t="s">
        <v>1531</v>
      </c>
      <c r="W844">
        <v>3</v>
      </c>
      <c r="X844" t="s">
        <v>128</v>
      </c>
      <c r="Y844">
        <v>1</v>
      </c>
      <c r="Z844" t="s">
        <v>73</v>
      </c>
      <c r="AA844">
        <v>1</v>
      </c>
      <c r="AB844" s="1">
        <v>46</v>
      </c>
      <c r="AC844" s="1">
        <v>45.92</v>
      </c>
      <c r="AD844" s="1">
        <v>99.83</v>
      </c>
      <c r="AE844" s="1">
        <v>56</v>
      </c>
      <c r="AF844" s="1">
        <v>0</v>
      </c>
      <c r="AG844" s="1">
        <v>0</v>
      </c>
      <c r="AH844" s="1">
        <v>66</v>
      </c>
      <c r="AI844" s="1">
        <v>0</v>
      </c>
      <c r="AJ844" s="1">
        <v>0</v>
      </c>
      <c r="AK844" s="1">
        <v>74</v>
      </c>
      <c r="AL844" s="1">
        <v>0</v>
      </c>
      <c r="AM844" s="1">
        <v>0</v>
      </c>
      <c r="AN844" s="1">
        <v>75</v>
      </c>
      <c r="AO844" s="1">
        <v>0</v>
      </c>
      <c r="AP844" s="1">
        <v>0</v>
      </c>
      <c r="AQ844" s="1" t="s">
        <v>77</v>
      </c>
      <c r="AR844" s="1" t="s">
        <v>77</v>
      </c>
      <c r="AS844" s="1" t="s">
        <v>77</v>
      </c>
      <c r="AT844" s="1">
        <v>1985716202</v>
      </c>
      <c r="AU844" s="1">
        <v>835562923</v>
      </c>
      <c r="AV844" s="1">
        <v>42.08</v>
      </c>
      <c r="AW844" s="1">
        <v>11297816000</v>
      </c>
      <c r="AX844" s="1">
        <v>0</v>
      </c>
      <c r="AY844" s="1">
        <v>0</v>
      </c>
      <c r="AZ844" s="1">
        <v>3900852000</v>
      </c>
      <c r="BA844" s="1">
        <v>0</v>
      </c>
      <c r="BB844" s="1">
        <v>0</v>
      </c>
      <c r="BC844" s="1">
        <v>2782000000</v>
      </c>
      <c r="BD844" s="1">
        <v>0</v>
      </c>
      <c r="BE844" s="1">
        <v>0</v>
      </c>
      <c r="BF844" s="1">
        <v>1731000000</v>
      </c>
      <c r="BG844" s="1">
        <v>0</v>
      </c>
      <c r="BH844" s="1">
        <v>0</v>
      </c>
      <c r="BI844" s="1">
        <v>21697384202</v>
      </c>
      <c r="BJ844" s="1">
        <v>835562923</v>
      </c>
      <c r="BK844" s="1">
        <v>3.85</v>
      </c>
      <c r="BL844" s="1" t="s">
        <v>1532</v>
      </c>
      <c r="BM844" s="10">
        <f t="shared" si="136"/>
        <v>1985.7162020000001</v>
      </c>
      <c r="BN844" s="10">
        <f t="shared" si="137"/>
        <v>835.56292299999996</v>
      </c>
      <c r="BO844" s="10">
        <f t="shared" si="138"/>
        <v>11297.816000000001</v>
      </c>
      <c r="BP844" s="10">
        <f t="shared" si="139"/>
        <v>0</v>
      </c>
      <c r="BQ844" s="10">
        <f t="shared" si="140"/>
        <v>3900.8519999999999</v>
      </c>
      <c r="BR844" s="10">
        <f t="shared" si="141"/>
        <v>0</v>
      </c>
      <c r="BS844" s="10">
        <f t="shared" si="142"/>
        <v>2782</v>
      </c>
      <c r="BT844" s="10">
        <f t="shared" si="143"/>
        <v>0</v>
      </c>
      <c r="BU844" s="10">
        <f t="shared" si="144"/>
        <v>1731</v>
      </c>
      <c r="BV844" s="10">
        <f t="shared" si="145"/>
        <v>0</v>
      </c>
    </row>
    <row r="845" spans="1:74" x14ac:dyDescent="0.25">
      <c r="A845">
        <v>16</v>
      </c>
      <c r="B845" t="s">
        <v>60</v>
      </c>
      <c r="C845" t="s">
        <v>61</v>
      </c>
      <c r="D845">
        <v>2020</v>
      </c>
      <c r="E845" t="s">
        <v>62</v>
      </c>
      <c r="F845" t="s">
        <v>63</v>
      </c>
      <c r="G845">
        <v>2</v>
      </c>
      <c r="H845" t="s">
        <v>64</v>
      </c>
      <c r="I845" t="s">
        <v>3373</v>
      </c>
      <c r="J845" t="s">
        <v>1487</v>
      </c>
      <c r="K845" t="s">
        <v>1488</v>
      </c>
      <c r="L845" t="s">
        <v>3418</v>
      </c>
      <c r="M845" t="s">
        <v>1489</v>
      </c>
      <c r="N845" t="s">
        <v>3425</v>
      </c>
      <c r="O845" t="s">
        <v>582</v>
      </c>
      <c r="P845" t="s">
        <v>3461</v>
      </c>
      <c r="Q845" t="s">
        <v>1529</v>
      </c>
      <c r="R845" t="s">
        <v>3643</v>
      </c>
      <c r="S845" t="s">
        <v>1530</v>
      </c>
      <c r="T845">
        <v>5</v>
      </c>
      <c r="U845">
        <v>2</v>
      </c>
      <c r="V845" t="s">
        <v>1533</v>
      </c>
      <c r="W845">
        <v>1</v>
      </c>
      <c r="X845" t="s">
        <v>72</v>
      </c>
      <c r="Y845">
        <v>1</v>
      </c>
      <c r="Z845" t="s">
        <v>73</v>
      </c>
      <c r="AA845">
        <v>1</v>
      </c>
      <c r="AB845" s="1">
        <v>5</v>
      </c>
      <c r="AC845" s="1">
        <v>5.49</v>
      </c>
      <c r="AD845" s="1">
        <v>109.8</v>
      </c>
      <c r="AE845" s="1">
        <v>50</v>
      </c>
      <c r="AF845" s="1">
        <v>0</v>
      </c>
      <c r="AG845" s="1">
        <v>0</v>
      </c>
      <c r="AH845" s="1">
        <v>150</v>
      </c>
      <c r="AI845" s="1">
        <v>0</v>
      </c>
      <c r="AJ845" s="1">
        <v>0</v>
      </c>
      <c r="AK845" s="1">
        <v>135</v>
      </c>
      <c r="AL845" s="1">
        <v>0</v>
      </c>
      <c r="AM845" s="1">
        <v>0</v>
      </c>
      <c r="AN845" s="1">
        <v>30</v>
      </c>
      <c r="AO845" s="1">
        <v>0</v>
      </c>
      <c r="AP845" s="1">
        <v>0</v>
      </c>
      <c r="AQ845" s="1">
        <v>370</v>
      </c>
      <c r="AR845" s="1">
        <v>5.49</v>
      </c>
      <c r="AS845" s="1">
        <v>1.48</v>
      </c>
      <c r="AT845" s="1">
        <v>588967593</v>
      </c>
      <c r="AU845" s="1">
        <v>543446593</v>
      </c>
      <c r="AV845" s="1">
        <v>92.27</v>
      </c>
      <c r="AW845" s="1">
        <v>5009181000</v>
      </c>
      <c r="AX845" s="1">
        <v>0</v>
      </c>
      <c r="AY845" s="1">
        <v>0</v>
      </c>
      <c r="AZ845" s="1">
        <v>18973000000</v>
      </c>
      <c r="BA845" s="1">
        <v>0</v>
      </c>
      <c r="BB845" s="1">
        <v>0</v>
      </c>
      <c r="BC845" s="1">
        <v>17075000000</v>
      </c>
      <c r="BD845" s="1">
        <v>0</v>
      </c>
      <c r="BE845" s="1">
        <v>0</v>
      </c>
      <c r="BF845" s="1">
        <v>3796000000</v>
      </c>
      <c r="BG845" s="1">
        <v>0</v>
      </c>
      <c r="BH845" s="1">
        <v>0</v>
      </c>
      <c r="BI845" s="1">
        <v>45442148593</v>
      </c>
      <c r="BJ845" s="1">
        <v>543446593</v>
      </c>
      <c r="BK845" s="1">
        <v>1.2</v>
      </c>
      <c r="BL845" s="1" t="s">
        <v>1534</v>
      </c>
      <c r="BM845" s="10">
        <f t="shared" si="136"/>
        <v>588.96759299999997</v>
      </c>
      <c r="BN845" s="10">
        <f t="shared" si="137"/>
        <v>543.44659300000001</v>
      </c>
      <c r="BO845" s="10">
        <f t="shared" si="138"/>
        <v>5009.1809999999996</v>
      </c>
      <c r="BP845" s="10">
        <f t="shared" si="139"/>
        <v>0</v>
      </c>
      <c r="BQ845" s="10">
        <f t="shared" si="140"/>
        <v>18973</v>
      </c>
      <c r="BR845" s="10">
        <f t="shared" si="141"/>
        <v>0</v>
      </c>
      <c r="BS845" s="10">
        <f t="shared" si="142"/>
        <v>17075</v>
      </c>
      <c r="BT845" s="10">
        <f t="shared" si="143"/>
        <v>0</v>
      </c>
      <c r="BU845" s="10">
        <f t="shared" si="144"/>
        <v>3796</v>
      </c>
      <c r="BV845" s="10">
        <f t="shared" si="145"/>
        <v>0</v>
      </c>
    </row>
    <row r="846" spans="1:74" x14ac:dyDescent="0.25">
      <c r="A846">
        <v>16</v>
      </c>
      <c r="B846" t="s">
        <v>60</v>
      </c>
      <c r="C846" t="s">
        <v>61</v>
      </c>
      <c r="D846">
        <v>2020</v>
      </c>
      <c r="E846" t="s">
        <v>62</v>
      </c>
      <c r="F846" t="s">
        <v>63</v>
      </c>
      <c r="G846">
        <v>2</v>
      </c>
      <c r="H846" t="s">
        <v>64</v>
      </c>
      <c r="I846" t="s">
        <v>3373</v>
      </c>
      <c r="J846" t="s">
        <v>1487</v>
      </c>
      <c r="K846" t="s">
        <v>1488</v>
      </c>
      <c r="L846" t="s">
        <v>3418</v>
      </c>
      <c r="M846" t="s">
        <v>1489</v>
      </c>
      <c r="N846" t="s">
        <v>3425</v>
      </c>
      <c r="O846" t="s">
        <v>582</v>
      </c>
      <c r="P846" t="s">
        <v>3461</v>
      </c>
      <c r="Q846" t="s">
        <v>1529</v>
      </c>
      <c r="R846" t="s">
        <v>3643</v>
      </c>
      <c r="S846" t="s">
        <v>1530</v>
      </c>
      <c r="T846">
        <v>5</v>
      </c>
      <c r="U846">
        <v>3</v>
      </c>
      <c r="V846" t="s">
        <v>1535</v>
      </c>
      <c r="W846">
        <v>2</v>
      </c>
      <c r="X846" t="s">
        <v>76</v>
      </c>
      <c r="Y846">
        <v>1</v>
      </c>
      <c r="Z846" t="s">
        <v>73</v>
      </c>
      <c r="AA846">
        <v>1</v>
      </c>
      <c r="AB846" s="1">
        <v>54</v>
      </c>
      <c r="AC846" s="1">
        <v>5.24</v>
      </c>
      <c r="AD846" s="1">
        <v>9.6999999999999993</v>
      </c>
      <c r="AE846" s="1">
        <v>590</v>
      </c>
      <c r="AF846" s="1">
        <v>0</v>
      </c>
      <c r="AG846" s="1">
        <v>0</v>
      </c>
      <c r="AH846" s="1">
        <v>590</v>
      </c>
      <c r="AI846" s="1">
        <v>0</v>
      </c>
      <c r="AJ846" s="1">
        <v>0</v>
      </c>
      <c r="AK846" s="1">
        <v>590</v>
      </c>
      <c r="AL846" s="1">
        <v>0</v>
      </c>
      <c r="AM846" s="1">
        <v>0</v>
      </c>
      <c r="AN846" s="1">
        <v>590</v>
      </c>
      <c r="AO846" s="1">
        <v>0</v>
      </c>
      <c r="AP846" s="1">
        <v>0</v>
      </c>
      <c r="AQ846" s="1" t="s">
        <v>77</v>
      </c>
      <c r="AR846" s="1" t="s">
        <v>77</v>
      </c>
      <c r="AS846" s="1" t="s">
        <v>77</v>
      </c>
      <c r="AT846" s="1">
        <v>817958593</v>
      </c>
      <c r="AU846" s="1">
        <v>755491393</v>
      </c>
      <c r="AV846" s="1">
        <v>92.36</v>
      </c>
      <c r="AW846" s="1">
        <v>8798867000</v>
      </c>
      <c r="AX846" s="1">
        <v>0</v>
      </c>
      <c r="AY846" s="1">
        <v>0</v>
      </c>
      <c r="AZ846" s="1">
        <v>11349000000</v>
      </c>
      <c r="BA846" s="1">
        <v>0</v>
      </c>
      <c r="BB846" s="1">
        <v>0</v>
      </c>
      <c r="BC846" s="1">
        <v>11350000000</v>
      </c>
      <c r="BD846" s="1">
        <v>0</v>
      </c>
      <c r="BE846" s="1">
        <v>0</v>
      </c>
      <c r="BF846" s="1">
        <v>10313000000</v>
      </c>
      <c r="BG846" s="1">
        <v>0</v>
      </c>
      <c r="BH846" s="1">
        <v>0</v>
      </c>
      <c r="BI846" s="1">
        <v>42628825593</v>
      </c>
      <c r="BJ846" s="1">
        <v>755491393</v>
      </c>
      <c r="BK846" s="1">
        <v>1.77</v>
      </c>
      <c r="BL846" s="1" t="s">
        <v>1536</v>
      </c>
      <c r="BM846" s="10">
        <f t="shared" si="136"/>
        <v>817.95859299999995</v>
      </c>
      <c r="BN846" s="10">
        <f t="shared" si="137"/>
        <v>755.49139300000002</v>
      </c>
      <c r="BO846" s="10">
        <f t="shared" si="138"/>
        <v>8798.8670000000002</v>
      </c>
      <c r="BP846" s="10">
        <f t="shared" si="139"/>
        <v>0</v>
      </c>
      <c r="BQ846" s="10">
        <f t="shared" si="140"/>
        <v>11349</v>
      </c>
      <c r="BR846" s="10">
        <f t="shared" si="141"/>
        <v>0</v>
      </c>
      <c r="BS846" s="10">
        <f t="shared" si="142"/>
        <v>11350</v>
      </c>
      <c r="BT846" s="10">
        <f t="shared" si="143"/>
        <v>0</v>
      </c>
      <c r="BU846" s="10">
        <f t="shared" si="144"/>
        <v>10313</v>
      </c>
      <c r="BV846" s="10">
        <f t="shared" si="145"/>
        <v>0</v>
      </c>
    </row>
    <row r="847" spans="1:74" x14ac:dyDescent="0.25">
      <c r="A847">
        <v>16</v>
      </c>
      <c r="B847" t="s">
        <v>60</v>
      </c>
      <c r="C847" t="s">
        <v>61</v>
      </c>
      <c r="D847">
        <v>2020</v>
      </c>
      <c r="E847" t="s">
        <v>62</v>
      </c>
      <c r="F847" t="s">
        <v>63</v>
      </c>
      <c r="G847">
        <v>2</v>
      </c>
      <c r="H847" t="s">
        <v>64</v>
      </c>
      <c r="I847" t="s">
        <v>3373</v>
      </c>
      <c r="J847" t="s">
        <v>1487</v>
      </c>
      <c r="K847" t="s">
        <v>1488</v>
      </c>
      <c r="L847" t="s">
        <v>3418</v>
      </c>
      <c r="M847" t="s">
        <v>1489</v>
      </c>
      <c r="N847" t="s">
        <v>3425</v>
      </c>
      <c r="O847" t="s">
        <v>582</v>
      </c>
      <c r="P847" t="s">
        <v>3461</v>
      </c>
      <c r="Q847" t="s">
        <v>1529</v>
      </c>
      <c r="R847" t="s">
        <v>3643</v>
      </c>
      <c r="S847" t="s">
        <v>1530</v>
      </c>
      <c r="T847">
        <v>5</v>
      </c>
      <c r="U847">
        <v>4</v>
      </c>
      <c r="V847" t="s">
        <v>1537</v>
      </c>
      <c r="W847">
        <v>1</v>
      </c>
      <c r="X847" t="s">
        <v>72</v>
      </c>
      <c r="Y847">
        <v>1</v>
      </c>
      <c r="Z847" t="s">
        <v>73</v>
      </c>
      <c r="AA847">
        <v>1</v>
      </c>
      <c r="AB847" s="1">
        <v>0.27</v>
      </c>
      <c r="AC847" s="1">
        <v>0.26</v>
      </c>
      <c r="AD847" s="1">
        <v>96.3</v>
      </c>
      <c r="AE847" s="1">
        <v>0.73</v>
      </c>
      <c r="AF847" s="1">
        <v>0</v>
      </c>
      <c r="AG847" s="1">
        <v>0</v>
      </c>
      <c r="AH847" s="1">
        <v>1</v>
      </c>
      <c r="AI847" s="1">
        <v>0</v>
      </c>
      <c r="AJ847" s="1">
        <v>0</v>
      </c>
      <c r="AK847" s="1">
        <v>1</v>
      </c>
      <c r="AL847" s="1">
        <v>0</v>
      </c>
      <c r="AM847" s="1">
        <v>0</v>
      </c>
      <c r="AN847" s="1">
        <v>1</v>
      </c>
      <c r="AO847" s="1">
        <v>0</v>
      </c>
      <c r="AP847" s="1">
        <v>0</v>
      </c>
      <c r="AQ847" s="1">
        <v>4</v>
      </c>
      <c r="AR847" s="1">
        <v>0.26</v>
      </c>
      <c r="AS847" s="1">
        <v>6.5</v>
      </c>
      <c r="AT847" s="1">
        <v>144912593</v>
      </c>
      <c r="AU847" s="1">
        <v>143476093</v>
      </c>
      <c r="AV847" s="1">
        <v>99.01</v>
      </c>
      <c r="AW847" s="1">
        <v>251240000</v>
      </c>
      <c r="AX847" s="1">
        <v>0</v>
      </c>
      <c r="AY847" s="1">
        <v>0</v>
      </c>
      <c r="AZ847" s="1">
        <v>746000000</v>
      </c>
      <c r="BA847" s="1">
        <v>0</v>
      </c>
      <c r="BB847" s="1">
        <v>0</v>
      </c>
      <c r="BC847" s="1">
        <v>746000000</v>
      </c>
      <c r="BD847" s="1">
        <v>0</v>
      </c>
      <c r="BE847" s="1">
        <v>0</v>
      </c>
      <c r="BF847" s="1">
        <v>745000000</v>
      </c>
      <c r="BG847" s="1">
        <v>0</v>
      </c>
      <c r="BH847" s="1">
        <v>0</v>
      </c>
      <c r="BI847" s="1">
        <v>2633152593</v>
      </c>
      <c r="BJ847" s="1">
        <v>143476093</v>
      </c>
      <c r="BK847" s="1">
        <v>5.45</v>
      </c>
      <c r="BL847" s="1" t="s">
        <v>1538</v>
      </c>
      <c r="BM847" s="10">
        <f t="shared" si="136"/>
        <v>144.91259299999999</v>
      </c>
      <c r="BN847" s="10">
        <f t="shared" si="137"/>
        <v>143.47609299999999</v>
      </c>
      <c r="BO847" s="10">
        <f t="shared" si="138"/>
        <v>251.24</v>
      </c>
      <c r="BP847" s="10">
        <f t="shared" si="139"/>
        <v>0</v>
      </c>
      <c r="BQ847" s="10">
        <f t="shared" si="140"/>
        <v>746</v>
      </c>
      <c r="BR847" s="10">
        <f t="shared" si="141"/>
        <v>0</v>
      </c>
      <c r="BS847" s="10">
        <f t="shared" si="142"/>
        <v>746</v>
      </c>
      <c r="BT847" s="10">
        <f t="shared" si="143"/>
        <v>0</v>
      </c>
      <c r="BU847" s="10">
        <f t="shared" si="144"/>
        <v>745</v>
      </c>
      <c r="BV847" s="10">
        <f t="shared" si="145"/>
        <v>0</v>
      </c>
    </row>
    <row r="848" spans="1:74" x14ac:dyDescent="0.25">
      <c r="A848">
        <v>16</v>
      </c>
      <c r="B848" t="s">
        <v>60</v>
      </c>
      <c r="C848" t="s">
        <v>61</v>
      </c>
      <c r="D848">
        <v>2020</v>
      </c>
      <c r="E848" t="s">
        <v>62</v>
      </c>
      <c r="F848" t="s">
        <v>63</v>
      </c>
      <c r="G848">
        <v>2</v>
      </c>
      <c r="H848" t="s">
        <v>64</v>
      </c>
      <c r="I848" t="s">
        <v>3373</v>
      </c>
      <c r="J848" t="s">
        <v>1487</v>
      </c>
      <c r="K848" t="s">
        <v>1488</v>
      </c>
      <c r="L848" t="s">
        <v>3418</v>
      </c>
      <c r="M848" t="s">
        <v>1489</v>
      </c>
      <c r="N848" t="s">
        <v>3425</v>
      </c>
      <c r="O848" t="s">
        <v>582</v>
      </c>
      <c r="P848" t="s">
        <v>3461</v>
      </c>
      <c r="Q848" t="s">
        <v>1529</v>
      </c>
      <c r="R848" t="s">
        <v>3644</v>
      </c>
      <c r="S848" t="s">
        <v>1539</v>
      </c>
      <c r="T848">
        <v>4</v>
      </c>
      <c r="U848">
        <v>1</v>
      </c>
      <c r="V848" t="s">
        <v>1540</v>
      </c>
      <c r="W848">
        <v>1</v>
      </c>
      <c r="X848" t="s">
        <v>72</v>
      </c>
      <c r="Y848">
        <v>1</v>
      </c>
      <c r="Z848" t="s">
        <v>73</v>
      </c>
      <c r="AA848">
        <v>1</v>
      </c>
      <c r="AB848" s="1">
        <v>0.1</v>
      </c>
      <c r="AC848" s="1">
        <v>0</v>
      </c>
      <c r="AD848" s="1">
        <v>0</v>
      </c>
      <c r="AE848" s="1">
        <v>9.9</v>
      </c>
      <c r="AF848" s="1">
        <v>0</v>
      </c>
      <c r="AG848" s="1">
        <v>0</v>
      </c>
      <c r="AH848" s="1">
        <v>20</v>
      </c>
      <c r="AI848" s="1">
        <v>0</v>
      </c>
      <c r="AJ848" s="1">
        <v>0</v>
      </c>
      <c r="AK848" s="1">
        <v>25</v>
      </c>
      <c r="AL848" s="1">
        <v>0</v>
      </c>
      <c r="AM848" s="1">
        <v>0</v>
      </c>
      <c r="AN848" s="1">
        <v>25</v>
      </c>
      <c r="AO848" s="1">
        <v>0</v>
      </c>
      <c r="AP848" s="1">
        <v>0</v>
      </c>
      <c r="AQ848" s="1">
        <v>80</v>
      </c>
      <c r="AR848" s="1">
        <v>0</v>
      </c>
      <c r="AS848" s="1">
        <v>0</v>
      </c>
      <c r="AT848" s="1">
        <v>276110000</v>
      </c>
      <c r="AU848" s="1">
        <v>266261119</v>
      </c>
      <c r="AV848" s="1">
        <v>96.43</v>
      </c>
      <c r="AW848" s="1">
        <v>1217531000</v>
      </c>
      <c r="AX848" s="1">
        <v>0</v>
      </c>
      <c r="AY848" s="1">
        <v>0</v>
      </c>
      <c r="AZ848" s="1">
        <v>27090000000</v>
      </c>
      <c r="BA848" s="1">
        <v>0</v>
      </c>
      <c r="BB848" s="1">
        <v>0</v>
      </c>
      <c r="BC848" s="1">
        <v>27090000000</v>
      </c>
      <c r="BD848" s="1">
        <v>0</v>
      </c>
      <c r="BE848" s="1">
        <v>0</v>
      </c>
      <c r="BF848" s="1">
        <v>16644000000</v>
      </c>
      <c r="BG848" s="1">
        <v>0</v>
      </c>
      <c r="BH848" s="1">
        <v>0</v>
      </c>
      <c r="BI848" s="1">
        <v>72317641000</v>
      </c>
      <c r="BJ848" s="1">
        <v>266261119</v>
      </c>
      <c r="BK848" s="1">
        <v>0.37</v>
      </c>
      <c r="BL848" s="1" t="s">
        <v>1541</v>
      </c>
      <c r="BM848" s="10">
        <f t="shared" si="136"/>
        <v>276.11</v>
      </c>
      <c r="BN848" s="10">
        <f t="shared" si="137"/>
        <v>266.26111900000001</v>
      </c>
      <c r="BO848" s="10">
        <f t="shared" si="138"/>
        <v>1217.5309999999999</v>
      </c>
      <c r="BP848" s="10">
        <f t="shared" si="139"/>
        <v>0</v>
      </c>
      <c r="BQ848" s="10">
        <f t="shared" si="140"/>
        <v>27090</v>
      </c>
      <c r="BR848" s="10">
        <f t="shared" si="141"/>
        <v>0</v>
      </c>
      <c r="BS848" s="10">
        <f t="shared" si="142"/>
        <v>27090</v>
      </c>
      <c r="BT848" s="10">
        <f t="shared" si="143"/>
        <v>0</v>
      </c>
      <c r="BU848" s="10">
        <f t="shared" si="144"/>
        <v>16644</v>
      </c>
      <c r="BV848" s="10">
        <f t="shared" si="145"/>
        <v>0</v>
      </c>
    </row>
    <row r="849" spans="1:74" x14ac:dyDescent="0.25">
      <c r="A849">
        <v>16</v>
      </c>
      <c r="B849" t="s">
        <v>60</v>
      </c>
      <c r="C849" t="s">
        <v>61</v>
      </c>
      <c r="D849">
        <v>2020</v>
      </c>
      <c r="E849" t="s">
        <v>62</v>
      </c>
      <c r="F849" t="s">
        <v>63</v>
      </c>
      <c r="G849">
        <v>2</v>
      </c>
      <c r="H849" t="s">
        <v>64</v>
      </c>
      <c r="I849" t="s">
        <v>3373</v>
      </c>
      <c r="J849" t="s">
        <v>1487</v>
      </c>
      <c r="K849" t="s">
        <v>1488</v>
      </c>
      <c r="L849" t="s">
        <v>3418</v>
      </c>
      <c r="M849" t="s">
        <v>1489</v>
      </c>
      <c r="N849" t="s">
        <v>3425</v>
      </c>
      <c r="O849" t="s">
        <v>582</v>
      </c>
      <c r="P849" t="s">
        <v>3461</v>
      </c>
      <c r="Q849" t="s">
        <v>1529</v>
      </c>
      <c r="R849" t="s">
        <v>3644</v>
      </c>
      <c r="S849" t="s">
        <v>1539</v>
      </c>
      <c r="T849">
        <v>4</v>
      </c>
      <c r="U849">
        <v>2</v>
      </c>
      <c r="V849" t="s">
        <v>1542</v>
      </c>
      <c r="W849">
        <v>1</v>
      </c>
      <c r="X849" t="s">
        <v>72</v>
      </c>
      <c r="Y849">
        <v>1</v>
      </c>
      <c r="Z849" t="s">
        <v>73</v>
      </c>
      <c r="AA849">
        <v>1</v>
      </c>
      <c r="AB849" s="1">
        <v>0.1</v>
      </c>
      <c r="AC849" s="1">
        <v>0</v>
      </c>
      <c r="AD849" s="1">
        <v>0</v>
      </c>
      <c r="AE849" s="1">
        <v>9.9</v>
      </c>
      <c r="AF849" s="1">
        <v>0</v>
      </c>
      <c r="AG849" s="1">
        <v>0</v>
      </c>
      <c r="AH849" s="1">
        <v>50</v>
      </c>
      <c r="AI849" s="1">
        <v>0</v>
      </c>
      <c r="AJ849" s="1">
        <v>0</v>
      </c>
      <c r="AK849" s="1">
        <v>73</v>
      </c>
      <c r="AL849" s="1">
        <v>0</v>
      </c>
      <c r="AM849" s="1">
        <v>0</v>
      </c>
      <c r="AN849" s="1">
        <v>20</v>
      </c>
      <c r="AO849" s="1">
        <v>0</v>
      </c>
      <c r="AP849" s="1">
        <v>0</v>
      </c>
      <c r="AQ849" s="1">
        <v>153</v>
      </c>
      <c r="AR849" s="1">
        <v>0</v>
      </c>
      <c r="AS849" s="1">
        <v>0</v>
      </c>
      <c r="AT849" s="1">
        <v>663215547</v>
      </c>
      <c r="AU849" s="1">
        <v>370485449</v>
      </c>
      <c r="AV849" s="1">
        <v>55.86</v>
      </c>
      <c r="AW849" s="1">
        <v>6703815000</v>
      </c>
      <c r="AX849" s="1">
        <v>0</v>
      </c>
      <c r="AY849" s="1">
        <v>0</v>
      </c>
      <c r="AZ849" s="1">
        <v>37449000000</v>
      </c>
      <c r="BA849" s="1">
        <v>0</v>
      </c>
      <c r="BB849" s="1">
        <v>0</v>
      </c>
      <c r="BC849" s="1">
        <v>33811000000</v>
      </c>
      <c r="BD849" s="1">
        <v>0</v>
      </c>
      <c r="BE849" s="1">
        <v>0</v>
      </c>
      <c r="BF849" s="1">
        <v>6000000000</v>
      </c>
      <c r="BG849" s="1">
        <v>0</v>
      </c>
      <c r="BH849" s="1">
        <v>0</v>
      </c>
      <c r="BI849" s="1">
        <v>84627030547</v>
      </c>
      <c r="BJ849" s="1">
        <v>370485449</v>
      </c>
      <c r="BK849" s="1">
        <v>0.44</v>
      </c>
      <c r="BL849" s="1" t="s">
        <v>1543</v>
      </c>
      <c r="BM849" s="10">
        <f t="shared" si="136"/>
        <v>663.21554700000002</v>
      </c>
      <c r="BN849" s="10">
        <f t="shared" si="137"/>
        <v>370.48544900000002</v>
      </c>
      <c r="BO849" s="10">
        <f t="shared" si="138"/>
        <v>6703.8149999999996</v>
      </c>
      <c r="BP849" s="10">
        <f t="shared" si="139"/>
        <v>0</v>
      </c>
      <c r="BQ849" s="10">
        <f t="shared" si="140"/>
        <v>37449</v>
      </c>
      <c r="BR849" s="10">
        <f t="shared" si="141"/>
        <v>0</v>
      </c>
      <c r="BS849" s="10">
        <f t="shared" si="142"/>
        <v>33811</v>
      </c>
      <c r="BT849" s="10">
        <f t="shared" si="143"/>
        <v>0</v>
      </c>
      <c r="BU849" s="10">
        <f t="shared" si="144"/>
        <v>6000</v>
      </c>
      <c r="BV849" s="10">
        <f t="shared" si="145"/>
        <v>0</v>
      </c>
    </row>
    <row r="850" spans="1:74" x14ac:dyDescent="0.25">
      <c r="A850">
        <v>16</v>
      </c>
      <c r="B850" t="s">
        <v>60</v>
      </c>
      <c r="C850" t="s">
        <v>61</v>
      </c>
      <c r="D850">
        <v>2020</v>
      </c>
      <c r="E850" t="s">
        <v>62</v>
      </c>
      <c r="F850" t="s">
        <v>63</v>
      </c>
      <c r="G850">
        <v>2</v>
      </c>
      <c r="H850" t="s">
        <v>64</v>
      </c>
      <c r="I850" t="s">
        <v>3373</v>
      </c>
      <c r="J850" t="s">
        <v>1487</v>
      </c>
      <c r="K850" t="s">
        <v>1488</v>
      </c>
      <c r="L850" t="s">
        <v>3418</v>
      </c>
      <c r="M850" t="s">
        <v>1489</v>
      </c>
      <c r="N850" t="s">
        <v>3425</v>
      </c>
      <c r="O850" t="s">
        <v>582</v>
      </c>
      <c r="P850" t="s">
        <v>3461</v>
      </c>
      <c r="Q850" t="s">
        <v>1529</v>
      </c>
      <c r="R850" t="s">
        <v>3644</v>
      </c>
      <c r="S850" t="s">
        <v>1539</v>
      </c>
      <c r="T850">
        <v>4</v>
      </c>
      <c r="U850">
        <v>3</v>
      </c>
      <c r="V850" t="s">
        <v>1544</v>
      </c>
      <c r="W850">
        <v>1</v>
      </c>
      <c r="X850" t="s">
        <v>72</v>
      </c>
      <c r="Y850">
        <v>1</v>
      </c>
      <c r="Z850" t="s">
        <v>73</v>
      </c>
      <c r="AA850">
        <v>1</v>
      </c>
      <c r="AB850" s="1">
        <v>19.239999999999998</v>
      </c>
      <c r="AC850" s="1">
        <v>19.239999999999998</v>
      </c>
      <c r="AD850" s="1">
        <v>100</v>
      </c>
      <c r="AE850" s="1">
        <v>15</v>
      </c>
      <c r="AF850" s="1">
        <v>0</v>
      </c>
      <c r="AG850" s="1">
        <v>0</v>
      </c>
      <c r="AH850" s="1">
        <v>21</v>
      </c>
      <c r="AI850" s="1">
        <v>0</v>
      </c>
      <c r="AJ850" s="1">
        <v>0</v>
      </c>
      <c r="AK850" s="1">
        <v>25</v>
      </c>
      <c r="AL850" s="1">
        <v>0</v>
      </c>
      <c r="AM850" s="1">
        <v>0</v>
      </c>
      <c r="AN850" s="1">
        <v>19.760000000000002</v>
      </c>
      <c r="AO850" s="1">
        <v>0</v>
      </c>
      <c r="AP850" s="1">
        <v>0</v>
      </c>
      <c r="AQ850" s="1">
        <v>100</v>
      </c>
      <c r="AR850" s="1">
        <v>19.239999999999998</v>
      </c>
      <c r="AS850" s="1">
        <v>19.239999999999998</v>
      </c>
      <c r="AT850" s="1">
        <v>289140119</v>
      </c>
      <c r="AU850" s="1">
        <v>270181119</v>
      </c>
      <c r="AV850" s="1">
        <v>93.44</v>
      </c>
      <c r="AW850" s="1">
        <v>11225759000</v>
      </c>
      <c r="AX850" s="1">
        <v>0</v>
      </c>
      <c r="AY850" s="1">
        <v>0</v>
      </c>
      <c r="AZ850" s="1">
        <v>8400000000</v>
      </c>
      <c r="BA850" s="1">
        <v>0</v>
      </c>
      <c r="BB850" s="1">
        <v>0</v>
      </c>
      <c r="BC850" s="1">
        <v>12800000000</v>
      </c>
      <c r="BD850" s="1">
        <v>0</v>
      </c>
      <c r="BE850" s="1">
        <v>0</v>
      </c>
      <c r="BF850" s="1">
        <v>6339000000</v>
      </c>
      <c r="BG850" s="1">
        <v>0</v>
      </c>
      <c r="BH850" s="1">
        <v>0</v>
      </c>
      <c r="BI850" s="1">
        <v>39053899119</v>
      </c>
      <c r="BJ850" s="1">
        <v>270181119</v>
      </c>
      <c r="BK850" s="1">
        <v>0.69</v>
      </c>
      <c r="BL850" s="1" t="s">
        <v>1545</v>
      </c>
      <c r="BM850" s="10">
        <f t="shared" si="136"/>
        <v>289.14011900000003</v>
      </c>
      <c r="BN850" s="10">
        <f t="shared" si="137"/>
        <v>270.18111900000002</v>
      </c>
      <c r="BO850" s="10">
        <f t="shared" si="138"/>
        <v>11225.759</v>
      </c>
      <c r="BP850" s="10">
        <f t="shared" si="139"/>
        <v>0</v>
      </c>
      <c r="BQ850" s="10">
        <f t="shared" si="140"/>
        <v>8400</v>
      </c>
      <c r="BR850" s="10">
        <f t="shared" si="141"/>
        <v>0</v>
      </c>
      <c r="BS850" s="10">
        <f t="shared" si="142"/>
        <v>12800</v>
      </c>
      <c r="BT850" s="10">
        <f t="shared" si="143"/>
        <v>0</v>
      </c>
      <c r="BU850" s="10">
        <f t="shared" si="144"/>
        <v>6339</v>
      </c>
      <c r="BV850" s="10">
        <f t="shared" si="145"/>
        <v>0</v>
      </c>
    </row>
    <row r="851" spans="1:74" x14ac:dyDescent="0.25">
      <c r="A851">
        <v>16</v>
      </c>
      <c r="B851" t="s">
        <v>60</v>
      </c>
      <c r="C851" t="s">
        <v>61</v>
      </c>
      <c r="D851">
        <v>2020</v>
      </c>
      <c r="E851" t="s">
        <v>62</v>
      </c>
      <c r="F851" t="s">
        <v>63</v>
      </c>
      <c r="G851">
        <v>2</v>
      </c>
      <c r="H851" t="s">
        <v>64</v>
      </c>
      <c r="I851" t="s">
        <v>3373</v>
      </c>
      <c r="J851" t="s">
        <v>1487</v>
      </c>
      <c r="K851" t="s">
        <v>1488</v>
      </c>
      <c r="L851" t="s">
        <v>3418</v>
      </c>
      <c r="M851" t="s">
        <v>1489</v>
      </c>
      <c r="N851" t="s">
        <v>3425</v>
      </c>
      <c r="O851" t="s">
        <v>582</v>
      </c>
      <c r="P851" t="s">
        <v>3461</v>
      </c>
      <c r="Q851" t="s">
        <v>1529</v>
      </c>
      <c r="R851" t="s">
        <v>3645</v>
      </c>
      <c r="S851" t="s">
        <v>1546</v>
      </c>
      <c r="T851">
        <v>7</v>
      </c>
      <c r="U851">
        <v>1</v>
      </c>
      <c r="V851" t="s">
        <v>1547</v>
      </c>
      <c r="W851">
        <v>2</v>
      </c>
      <c r="X851" t="s">
        <v>76</v>
      </c>
      <c r="Y851">
        <v>1</v>
      </c>
      <c r="Z851" t="s">
        <v>73</v>
      </c>
      <c r="AA851">
        <v>1</v>
      </c>
      <c r="AB851" s="1">
        <v>19</v>
      </c>
      <c r="AC851" s="1">
        <v>19</v>
      </c>
      <c r="AD851" s="1">
        <v>100</v>
      </c>
      <c r="AE851" s="1">
        <v>19</v>
      </c>
      <c r="AF851" s="1">
        <v>0</v>
      </c>
      <c r="AG851" s="1">
        <v>0</v>
      </c>
      <c r="AH851" s="1">
        <v>19</v>
      </c>
      <c r="AI851" s="1">
        <v>0</v>
      </c>
      <c r="AJ851" s="1">
        <v>0</v>
      </c>
      <c r="AK851" s="1">
        <v>19</v>
      </c>
      <c r="AL851" s="1">
        <v>0</v>
      </c>
      <c r="AM851" s="1">
        <v>0</v>
      </c>
      <c r="AN851" s="1">
        <v>19</v>
      </c>
      <c r="AO851" s="1">
        <v>0</v>
      </c>
      <c r="AP851" s="1">
        <v>0</v>
      </c>
      <c r="AQ851" s="1" t="s">
        <v>77</v>
      </c>
      <c r="AR851" s="1" t="s">
        <v>77</v>
      </c>
      <c r="AS851" s="1" t="s">
        <v>77</v>
      </c>
      <c r="AT851" s="1">
        <v>6198940334</v>
      </c>
      <c r="AU851" s="1">
        <v>5434616433</v>
      </c>
      <c r="AV851" s="1">
        <v>87.67</v>
      </c>
      <c r="AW851" s="1">
        <v>19287284000</v>
      </c>
      <c r="AX851" s="1">
        <v>0</v>
      </c>
      <c r="AY851" s="1">
        <v>0</v>
      </c>
      <c r="AZ851" s="1">
        <v>32895362000</v>
      </c>
      <c r="BA851" s="1">
        <v>0</v>
      </c>
      <c r="BB851" s="1">
        <v>0</v>
      </c>
      <c r="BC851" s="1">
        <v>38955362000</v>
      </c>
      <c r="BD851" s="1">
        <v>0</v>
      </c>
      <c r="BE851" s="1">
        <v>0</v>
      </c>
      <c r="BF851" s="1">
        <v>21583222000</v>
      </c>
      <c r="BG851" s="1">
        <v>0</v>
      </c>
      <c r="BH851" s="1">
        <v>0</v>
      </c>
      <c r="BI851" s="1">
        <v>118920170334</v>
      </c>
      <c r="BJ851" s="1">
        <v>5434616433</v>
      </c>
      <c r="BK851" s="1">
        <v>4.57</v>
      </c>
      <c r="BL851" s="1" t="s">
        <v>1548</v>
      </c>
      <c r="BM851" s="10">
        <f t="shared" si="136"/>
        <v>6198.9403339999999</v>
      </c>
      <c r="BN851" s="10">
        <f t="shared" si="137"/>
        <v>5434.6164330000001</v>
      </c>
      <c r="BO851" s="10">
        <f t="shared" si="138"/>
        <v>19287.284</v>
      </c>
      <c r="BP851" s="10">
        <f t="shared" si="139"/>
        <v>0</v>
      </c>
      <c r="BQ851" s="10">
        <f t="shared" si="140"/>
        <v>32895.362000000001</v>
      </c>
      <c r="BR851" s="10">
        <f t="shared" si="141"/>
        <v>0</v>
      </c>
      <c r="BS851" s="10">
        <f t="shared" si="142"/>
        <v>38955.362000000001</v>
      </c>
      <c r="BT851" s="10">
        <f t="shared" si="143"/>
        <v>0</v>
      </c>
      <c r="BU851" s="10">
        <f t="shared" si="144"/>
        <v>21583.222000000002</v>
      </c>
      <c r="BV851" s="10">
        <f t="shared" si="145"/>
        <v>0</v>
      </c>
    </row>
    <row r="852" spans="1:74" x14ac:dyDescent="0.25">
      <c r="A852">
        <v>16</v>
      </c>
      <c r="B852" t="s">
        <v>60</v>
      </c>
      <c r="C852" t="s">
        <v>61</v>
      </c>
      <c r="D852">
        <v>2020</v>
      </c>
      <c r="E852" t="s">
        <v>62</v>
      </c>
      <c r="F852" t="s">
        <v>63</v>
      </c>
      <c r="G852">
        <v>2</v>
      </c>
      <c r="H852" t="s">
        <v>64</v>
      </c>
      <c r="I852" t="s">
        <v>3373</v>
      </c>
      <c r="J852" t="s">
        <v>1487</v>
      </c>
      <c r="K852" t="s">
        <v>1488</v>
      </c>
      <c r="L852" t="s">
        <v>3418</v>
      </c>
      <c r="M852" t="s">
        <v>1489</v>
      </c>
      <c r="N852" t="s">
        <v>3425</v>
      </c>
      <c r="O852" t="s">
        <v>582</v>
      </c>
      <c r="P852" t="s">
        <v>3461</v>
      </c>
      <c r="Q852" t="s">
        <v>1529</v>
      </c>
      <c r="R852" t="s">
        <v>3645</v>
      </c>
      <c r="S852" t="s">
        <v>1546</v>
      </c>
      <c r="T852">
        <v>7</v>
      </c>
      <c r="U852">
        <v>2</v>
      </c>
      <c r="V852" t="s">
        <v>1549</v>
      </c>
      <c r="W852">
        <v>1</v>
      </c>
      <c r="X852" t="s">
        <v>72</v>
      </c>
      <c r="Y852">
        <v>1</v>
      </c>
      <c r="Z852" t="s">
        <v>73</v>
      </c>
      <c r="AA852">
        <v>1</v>
      </c>
      <c r="AB852" s="1">
        <v>6</v>
      </c>
      <c r="AC852" s="1">
        <v>6</v>
      </c>
      <c r="AD852" s="1">
        <v>100</v>
      </c>
      <c r="AE852" s="1">
        <v>12</v>
      </c>
      <c r="AF852" s="1">
        <v>0</v>
      </c>
      <c r="AG852" s="1">
        <v>0</v>
      </c>
      <c r="AH852" s="1">
        <v>12</v>
      </c>
      <c r="AI852" s="1">
        <v>0</v>
      </c>
      <c r="AJ852" s="1">
        <v>0</v>
      </c>
      <c r="AK852" s="1">
        <v>12</v>
      </c>
      <c r="AL852" s="1">
        <v>0</v>
      </c>
      <c r="AM852" s="1">
        <v>0</v>
      </c>
      <c r="AN852" s="1">
        <v>6</v>
      </c>
      <c r="AO852" s="1">
        <v>0</v>
      </c>
      <c r="AP852" s="1">
        <v>0</v>
      </c>
      <c r="AQ852" s="1">
        <v>48</v>
      </c>
      <c r="AR852" s="1">
        <v>6</v>
      </c>
      <c r="AS852" s="1">
        <v>12.5</v>
      </c>
      <c r="AT852" s="1">
        <v>597226000</v>
      </c>
      <c r="AU852" s="1">
        <v>587239000</v>
      </c>
      <c r="AV852" s="1">
        <v>98.33</v>
      </c>
      <c r="AW852" s="1">
        <v>1162153000</v>
      </c>
      <c r="AX852" s="1">
        <v>0</v>
      </c>
      <c r="AY852" s="1">
        <v>0</v>
      </c>
      <c r="AZ852" s="1">
        <v>1250000000</v>
      </c>
      <c r="BA852" s="1">
        <v>0</v>
      </c>
      <c r="BB852" s="1">
        <v>0</v>
      </c>
      <c r="BC852" s="1">
        <v>1250000000</v>
      </c>
      <c r="BD852" s="1">
        <v>0</v>
      </c>
      <c r="BE852" s="1">
        <v>0</v>
      </c>
      <c r="BF852" s="1">
        <v>625000000</v>
      </c>
      <c r="BG852" s="1">
        <v>0</v>
      </c>
      <c r="BH852" s="1">
        <v>0</v>
      </c>
      <c r="BI852" s="1">
        <v>4884379000</v>
      </c>
      <c r="BJ852" s="1">
        <v>587239000</v>
      </c>
      <c r="BK852" s="1">
        <v>12.02</v>
      </c>
      <c r="BL852" s="1" t="s">
        <v>1550</v>
      </c>
      <c r="BM852" s="10">
        <f t="shared" si="136"/>
        <v>597.226</v>
      </c>
      <c r="BN852" s="10">
        <f t="shared" si="137"/>
        <v>587.23900000000003</v>
      </c>
      <c r="BO852" s="10">
        <f t="shared" si="138"/>
        <v>1162.153</v>
      </c>
      <c r="BP852" s="10">
        <f t="shared" si="139"/>
        <v>0</v>
      </c>
      <c r="BQ852" s="10">
        <f t="shared" si="140"/>
        <v>1250</v>
      </c>
      <c r="BR852" s="10">
        <f t="shared" si="141"/>
        <v>0</v>
      </c>
      <c r="BS852" s="10">
        <f t="shared" si="142"/>
        <v>1250</v>
      </c>
      <c r="BT852" s="10">
        <f t="shared" si="143"/>
        <v>0</v>
      </c>
      <c r="BU852" s="10">
        <f t="shared" si="144"/>
        <v>625</v>
      </c>
      <c r="BV852" s="10">
        <f t="shared" si="145"/>
        <v>0</v>
      </c>
    </row>
    <row r="853" spans="1:74" x14ac:dyDescent="0.25">
      <c r="A853">
        <v>16</v>
      </c>
      <c r="B853" t="s">
        <v>60</v>
      </c>
      <c r="C853" t="s">
        <v>61</v>
      </c>
      <c r="D853">
        <v>2020</v>
      </c>
      <c r="E853" t="s">
        <v>62</v>
      </c>
      <c r="F853" t="s">
        <v>63</v>
      </c>
      <c r="G853">
        <v>2</v>
      </c>
      <c r="H853" t="s">
        <v>64</v>
      </c>
      <c r="I853" t="s">
        <v>3373</v>
      </c>
      <c r="J853" t="s">
        <v>1487</v>
      </c>
      <c r="K853" t="s">
        <v>1488</v>
      </c>
      <c r="L853" t="s">
        <v>3418</v>
      </c>
      <c r="M853" t="s">
        <v>1489</v>
      </c>
      <c r="N853" t="s">
        <v>3425</v>
      </c>
      <c r="O853" t="s">
        <v>582</v>
      </c>
      <c r="P853" t="s">
        <v>3461</v>
      </c>
      <c r="Q853" t="s">
        <v>1529</v>
      </c>
      <c r="R853" t="s">
        <v>3645</v>
      </c>
      <c r="S853" t="s">
        <v>1546</v>
      </c>
      <c r="T853">
        <v>7</v>
      </c>
      <c r="U853">
        <v>3</v>
      </c>
      <c r="V853" t="s">
        <v>1551</v>
      </c>
      <c r="W853">
        <v>1</v>
      </c>
      <c r="X853" t="s">
        <v>72</v>
      </c>
      <c r="Y853">
        <v>1</v>
      </c>
      <c r="Z853" t="s">
        <v>73</v>
      </c>
      <c r="AA853">
        <v>1</v>
      </c>
      <c r="AB853" s="1">
        <v>0.05</v>
      </c>
      <c r="AC853" s="1">
        <v>0.05</v>
      </c>
      <c r="AD853" s="1">
        <v>100</v>
      </c>
      <c r="AE853" s="1">
        <v>0.25</v>
      </c>
      <c r="AF853" s="1">
        <v>0</v>
      </c>
      <c r="AG853" s="1">
        <v>0</v>
      </c>
      <c r="AH853" s="1">
        <v>0.25</v>
      </c>
      <c r="AI853" s="1">
        <v>0</v>
      </c>
      <c r="AJ853" s="1">
        <v>0</v>
      </c>
      <c r="AK853" s="1">
        <v>0.3</v>
      </c>
      <c r="AL853" s="1">
        <v>0</v>
      </c>
      <c r="AM853" s="1">
        <v>0</v>
      </c>
      <c r="AN853" s="1">
        <v>0.15</v>
      </c>
      <c r="AO853" s="1">
        <v>0</v>
      </c>
      <c r="AP853" s="1">
        <v>0</v>
      </c>
      <c r="AQ853" s="1">
        <v>1</v>
      </c>
      <c r="AR853" s="1">
        <v>0.05</v>
      </c>
      <c r="AS853" s="1">
        <v>5</v>
      </c>
      <c r="AT853" s="1">
        <v>159235000</v>
      </c>
      <c r="AU853" s="1">
        <v>156353000</v>
      </c>
      <c r="AV853" s="1">
        <v>98.19</v>
      </c>
      <c r="AW853" s="1">
        <v>443096000</v>
      </c>
      <c r="AX853" s="1">
        <v>0</v>
      </c>
      <c r="AY853" s="1">
        <v>0</v>
      </c>
      <c r="AZ853" s="1">
        <v>523600000</v>
      </c>
      <c r="BA853" s="1">
        <v>0</v>
      </c>
      <c r="BB853" s="1">
        <v>0</v>
      </c>
      <c r="BC853" s="1">
        <v>523080000</v>
      </c>
      <c r="BD853" s="1">
        <v>0</v>
      </c>
      <c r="BE853" s="1">
        <v>0</v>
      </c>
      <c r="BF853" s="1">
        <v>224520000</v>
      </c>
      <c r="BG853" s="1">
        <v>0</v>
      </c>
      <c r="BH853" s="1">
        <v>0</v>
      </c>
      <c r="BI853" s="1">
        <v>1873531000</v>
      </c>
      <c r="BJ853" s="1">
        <v>156353000</v>
      </c>
      <c r="BK853" s="1">
        <v>8.35</v>
      </c>
      <c r="BL853" s="1" t="s">
        <v>1552</v>
      </c>
      <c r="BM853" s="10">
        <f t="shared" si="136"/>
        <v>159.23500000000001</v>
      </c>
      <c r="BN853" s="10">
        <f t="shared" si="137"/>
        <v>156.35300000000001</v>
      </c>
      <c r="BO853" s="10">
        <f t="shared" si="138"/>
        <v>443.096</v>
      </c>
      <c r="BP853" s="10">
        <f t="shared" si="139"/>
        <v>0</v>
      </c>
      <c r="BQ853" s="10">
        <f t="shared" si="140"/>
        <v>523.6</v>
      </c>
      <c r="BR853" s="10">
        <f t="shared" si="141"/>
        <v>0</v>
      </c>
      <c r="BS853" s="10">
        <f t="shared" si="142"/>
        <v>523.08000000000004</v>
      </c>
      <c r="BT853" s="10">
        <f t="shared" si="143"/>
        <v>0</v>
      </c>
      <c r="BU853" s="10">
        <f t="shared" si="144"/>
        <v>224.52</v>
      </c>
      <c r="BV853" s="10">
        <f t="shared" si="145"/>
        <v>0</v>
      </c>
    </row>
    <row r="854" spans="1:74" x14ac:dyDescent="0.25">
      <c r="A854">
        <v>16</v>
      </c>
      <c r="B854" t="s">
        <v>60</v>
      </c>
      <c r="C854" t="s">
        <v>61</v>
      </c>
      <c r="D854">
        <v>2020</v>
      </c>
      <c r="E854" t="s">
        <v>62</v>
      </c>
      <c r="F854" t="s">
        <v>63</v>
      </c>
      <c r="G854">
        <v>2</v>
      </c>
      <c r="H854" t="s">
        <v>64</v>
      </c>
      <c r="I854" t="s">
        <v>3373</v>
      </c>
      <c r="J854" t="s">
        <v>1487</v>
      </c>
      <c r="K854" t="s">
        <v>1488</v>
      </c>
      <c r="L854" t="s">
        <v>3418</v>
      </c>
      <c r="M854" t="s">
        <v>1489</v>
      </c>
      <c r="N854" t="s">
        <v>3425</v>
      </c>
      <c r="O854" t="s">
        <v>582</v>
      </c>
      <c r="P854" t="s">
        <v>3462</v>
      </c>
      <c r="Q854" t="s">
        <v>1553</v>
      </c>
      <c r="R854" t="s">
        <v>3646</v>
      </c>
      <c r="S854" t="s">
        <v>1554</v>
      </c>
      <c r="T854">
        <v>4</v>
      </c>
      <c r="U854">
        <v>1</v>
      </c>
      <c r="V854" t="s">
        <v>1555</v>
      </c>
      <c r="W854">
        <v>1</v>
      </c>
      <c r="X854" t="s">
        <v>72</v>
      </c>
      <c r="Y854">
        <v>1</v>
      </c>
      <c r="Z854" t="s">
        <v>73</v>
      </c>
      <c r="AA854">
        <v>1</v>
      </c>
      <c r="AB854" s="1">
        <v>21</v>
      </c>
      <c r="AC854" s="1">
        <v>20</v>
      </c>
      <c r="AD854" s="1">
        <v>95.24</v>
      </c>
      <c r="AE854" s="1">
        <v>36</v>
      </c>
      <c r="AF854" s="1">
        <v>0</v>
      </c>
      <c r="AG854" s="1">
        <v>0</v>
      </c>
      <c r="AH854" s="1">
        <v>60</v>
      </c>
      <c r="AI854" s="1">
        <v>0</v>
      </c>
      <c r="AJ854" s="1">
        <v>0</v>
      </c>
      <c r="AK854" s="1">
        <v>77</v>
      </c>
      <c r="AL854" s="1">
        <v>0</v>
      </c>
      <c r="AM854" s="1">
        <v>0</v>
      </c>
      <c r="AN854" s="1">
        <v>21</v>
      </c>
      <c r="AO854" s="1">
        <v>0</v>
      </c>
      <c r="AP854" s="1">
        <v>0</v>
      </c>
      <c r="AQ854" s="1">
        <v>215</v>
      </c>
      <c r="AR854" s="1">
        <v>20</v>
      </c>
      <c r="AS854" s="1">
        <v>9.3000000000000007</v>
      </c>
      <c r="AT854" s="1">
        <v>421260000</v>
      </c>
      <c r="AU854" s="1">
        <v>421067000</v>
      </c>
      <c r="AV854" s="1">
        <v>99.95</v>
      </c>
      <c r="AW854" s="1">
        <v>787240000</v>
      </c>
      <c r="AX854" s="1">
        <v>0</v>
      </c>
      <c r="AY854" s="1">
        <v>0</v>
      </c>
      <c r="AZ854" s="1">
        <v>1108798000</v>
      </c>
      <c r="BA854" s="1">
        <v>0</v>
      </c>
      <c r="BB854" s="1">
        <v>0</v>
      </c>
      <c r="BC854" s="1">
        <v>1167700000</v>
      </c>
      <c r="BD854" s="1">
        <v>0</v>
      </c>
      <c r="BE854" s="1">
        <v>0</v>
      </c>
      <c r="BF854" s="1">
        <v>656507000</v>
      </c>
      <c r="BG854" s="1">
        <v>0</v>
      </c>
      <c r="BH854" s="1">
        <v>0</v>
      </c>
      <c r="BI854" s="1">
        <v>4141505000</v>
      </c>
      <c r="BJ854" s="1">
        <v>421067000</v>
      </c>
      <c r="BK854" s="1">
        <v>10.17</v>
      </c>
      <c r="BL854" s="1" t="s">
        <v>1556</v>
      </c>
      <c r="BM854" s="10">
        <f t="shared" si="136"/>
        <v>421.26</v>
      </c>
      <c r="BN854" s="10">
        <f t="shared" si="137"/>
        <v>421.06700000000001</v>
      </c>
      <c r="BO854" s="10">
        <f t="shared" si="138"/>
        <v>787.24</v>
      </c>
      <c r="BP854" s="10">
        <f t="shared" si="139"/>
        <v>0</v>
      </c>
      <c r="BQ854" s="10">
        <f t="shared" si="140"/>
        <v>1108.798</v>
      </c>
      <c r="BR854" s="10">
        <f t="shared" si="141"/>
        <v>0</v>
      </c>
      <c r="BS854" s="10">
        <f t="shared" si="142"/>
        <v>1167.7</v>
      </c>
      <c r="BT854" s="10">
        <f t="shared" si="143"/>
        <v>0</v>
      </c>
      <c r="BU854" s="10">
        <f t="shared" si="144"/>
        <v>656.50699999999995</v>
      </c>
      <c r="BV854" s="10">
        <f t="shared" si="145"/>
        <v>0</v>
      </c>
    </row>
    <row r="855" spans="1:74" x14ac:dyDescent="0.25">
      <c r="A855">
        <v>16</v>
      </c>
      <c r="B855" t="s">
        <v>60</v>
      </c>
      <c r="C855" t="s">
        <v>61</v>
      </c>
      <c r="D855">
        <v>2020</v>
      </c>
      <c r="E855" t="s">
        <v>62</v>
      </c>
      <c r="F855" t="s">
        <v>63</v>
      </c>
      <c r="G855">
        <v>2</v>
      </c>
      <c r="H855" t="s">
        <v>64</v>
      </c>
      <c r="I855" t="s">
        <v>3373</v>
      </c>
      <c r="J855" t="s">
        <v>1487</v>
      </c>
      <c r="K855" t="s">
        <v>1488</v>
      </c>
      <c r="L855" t="s">
        <v>3418</v>
      </c>
      <c r="M855" t="s">
        <v>1489</v>
      </c>
      <c r="N855" t="s">
        <v>3425</v>
      </c>
      <c r="O855" t="s">
        <v>582</v>
      </c>
      <c r="P855" t="s">
        <v>3462</v>
      </c>
      <c r="Q855" t="s">
        <v>1553</v>
      </c>
      <c r="R855" t="s">
        <v>3646</v>
      </c>
      <c r="S855" t="s">
        <v>1554</v>
      </c>
      <c r="T855">
        <v>4</v>
      </c>
      <c r="U855">
        <v>2</v>
      </c>
      <c r="V855" t="s">
        <v>1557</v>
      </c>
      <c r="W855">
        <v>1</v>
      </c>
      <c r="X855" t="s">
        <v>72</v>
      </c>
      <c r="Y855">
        <v>1</v>
      </c>
      <c r="Z855" t="s">
        <v>73</v>
      </c>
      <c r="AA855">
        <v>1</v>
      </c>
      <c r="AB855" s="1">
        <v>57</v>
      </c>
      <c r="AC855" s="1">
        <v>55</v>
      </c>
      <c r="AD855" s="1">
        <v>96.49</v>
      </c>
      <c r="AE855" s="1">
        <v>96</v>
      </c>
      <c r="AF855" s="1">
        <v>0</v>
      </c>
      <c r="AG855" s="1">
        <v>0</v>
      </c>
      <c r="AH855" s="1">
        <v>157</v>
      </c>
      <c r="AI855" s="1">
        <v>0</v>
      </c>
      <c r="AJ855" s="1">
        <v>0</v>
      </c>
      <c r="AK855" s="1">
        <v>200</v>
      </c>
      <c r="AL855" s="1">
        <v>0</v>
      </c>
      <c r="AM855" s="1">
        <v>0</v>
      </c>
      <c r="AN855" s="1">
        <v>57</v>
      </c>
      <c r="AO855" s="1">
        <v>0</v>
      </c>
      <c r="AP855" s="1">
        <v>0</v>
      </c>
      <c r="AQ855" s="1">
        <v>567</v>
      </c>
      <c r="AR855" s="1">
        <v>55</v>
      </c>
      <c r="AS855" s="1">
        <v>9.6999999999999993</v>
      </c>
      <c r="AT855" s="1">
        <v>380765000</v>
      </c>
      <c r="AU855" s="1">
        <v>375555500</v>
      </c>
      <c r="AV855" s="1">
        <v>98.63</v>
      </c>
      <c r="AW855" s="1">
        <v>683918000</v>
      </c>
      <c r="AX855" s="1">
        <v>0</v>
      </c>
      <c r="AY855" s="1">
        <v>0</v>
      </c>
      <c r="AZ855" s="1">
        <v>996652000</v>
      </c>
      <c r="BA855" s="1">
        <v>0</v>
      </c>
      <c r="BB855" s="1">
        <v>0</v>
      </c>
      <c r="BC855" s="1">
        <v>1045700000</v>
      </c>
      <c r="BD855" s="1">
        <v>0</v>
      </c>
      <c r="BE855" s="1">
        <v>0</v>
      </c>
      <c r="BF855" s="1">
        <v>616967000</v>
      </c>
      <c r="BG855" s="1">
        <v>0</v>
      </c>
      <c r="BH855" s="1">
        <v>0</v>
      </c>
      <c r="BI855" s="1">
        <v>3724002000</v>
      </c>
      <c r="BJ855" s="1">
        <v>375555500</v>
      </c>
      <c r="BK855" s="1">
        <v>10.08</v>
      </c>
      <c r="BL855" s="1" t="s">
        <v>1558</v>
      </c>
      <c r="BM855" s="10">
        <f t="shared" si="136"/>
        <v>380.76499999999999</v>
      </c>
      <c r="BN855" s="10">
        <f t="shared" si="137"/>
        <v>375.55549999999999</v>
      </c>
      <c r="BO855" s="10">
        <f t="shared" si="138"/>
        <v>683.91800000000001</v>
      </c>
      <c r="BP855" s="10">
        <f t="shared" si="139"/>
        <v>0</v>
      </c>
      <c r="BQ855" s="10">
        <f t="shared" si="140"/>
        <v>996.65200000000004</v>
      </c>
      <c r="BR855" s="10">
        <f t="shared" si="141"/>
        <v>0</v>
      </c>
      <c r="BS855" s="10">
        <f t="shared" si="142"/>
        <v>1045.7</v>
      </c>
      <c r="BT855" s="10">
        <f t="shared" si="143"/>
        <v>0</v>
      </c>
      <c r="BU855" s="10">
        <f t="shared" si="144"/>
        <v>616.96699999999998</v>
      </c>
      <c r="BV855" s="10">
        <f t="shared" si="145"/>
        <v>0</v>
      </c>
    </row>
    <row r="856" spans="1:74" x14ac:dyDescent="0.25">
      <c r="A856">
        <v>16</v>
      </c>
      <c r="B856" t="s">
        <v>60</v>
      </c>
      <c r="C856" t="s">
        <v>61</v>
      </c>
      <c r="D856">
        <v>2020</v>
      </c>
      <c r="E856" t="s">
        <v>62</v>
      </c>
      <c r="F856" t="s">
        <v>63</v>
      </c>
      <c r="G856">
        <v>2</v>
      </c>
      <c r="H856" t="s">
        <v>64</v>
      </c>
      <c r="I856" t="s">
        <v>3373</v>
      </c>
      <c r="J856" t="s">
        <v>1487</v>
      </c>
      <c r="K856" t="s">
        <v>1488</v>
      </c>
      <c r="L856" t="s">
        <v>3418</v>
      </c>
      <c r="M856" t="s">
        <v>1489</v>
      </c>
      <c r="N856" t="s">
        <v>3425</v>
      </c>
      <c r="O856" t="s">
        <v>582</v>
      </c>
      <c r="P856" t="s">
        <v>3462</v>
      </c>
      <c r="Q856" t="s">
        <v>1553</v>
      </c>
      <c r="R856" t="s">
        <v>3646</v>
      </c>
      <c r="S856" t="s">
        <v>1554</v>
      </c>
      <c r="T856">
        <v>4</v>
      </c>
      <c r="U856">
        <v>3</v>
      </c>
      <c r="V856" t="s">
        <v>1559</v>
      </c>
      <c r="W856">
        <v>1</v>
      </c>
      <c r="X856" t="s">
        <v>72</v>
      </c>
      <c r="Y856">
        <v>1</v>
      </c>
      <c r="Z856" t="s">
        <v>73</v>
      </c>
      <c r="AA856">
        <v>1</v>
      </c>
      <c r="AB856" s="1">
        <v>22</v>
      </c>
      <c r="AC856" s="1">
        <v>21</v>
      </c>
      <c r="AD856" s="1">
        <v>95.45</v>
      </c>
      <c r="AE856" s="1">
        <v>36</v>
      </c>
      <c r="AF856" s="1">
        <v>0</v>
      </c>
      <c r="AG856" s="1">
        <v>0</v>
      </c>
      <c r="AH856" s="1">
        <v>65</v>
      </c>
      <c r="AI856" s="1">
        <v>0</v>
      </c>
      <c r="AJ856" s="1">
        <v>0</v>
      </c>
      <c r="AK856" s="1">
        <v>73</v>
      </c>
      <c r="AL856" s="1">
        <v>0</v>
      </c>
      <c r="AM856" s="1">
        <v>0</v>
      </c>
      <c r="AN856" s="1">
        <v>22</v>
      </c>
      <c r="AO856" s="1">
        <v>0</v>
      </c>
      <c r="AP856" s="1">
        <v>0</v>
      </c>
      <c r="AQ856" s="1">
        <v>218</v>
      </c>
      <c r="AR856" s="1">
        <v>21</v>
      </c>
      <c r="AS856" s="1">
        <v>9.6300000000000008</v>
      </c>
      <c r="AT856" s="1">
        <v>270135000</v>
      </c>
      <c r="AU856" s="1">
        <v>251358800</v>
      </c>
      <c r="AV856" s="1">
        <v>93.05</v>
      </c>
      <c r="AW856" s="1">
        <v>488122000</v>
      </c>
      <c r="AX856" s="1">
        <v>0</v>
      </c>
      <c r="AY856" s="1">
        <v>0</v>
      </c>
      <c r="AZ856" s="1">
        <v>731505000</v>
      </c>
      <c r="BA856" s="1">
        <v>0</v>
      </c>
      <c r="BB856" s="1">
        <v>0</v>
      </c>
      <c r="BC856" s="1">
        <v>766092000</v>
      </c>
      <c r="BD856" s="1">
        <v>0</v>
      </c>
      <c r="BE856" s="1">
        <v>0</v>
      </c>
      <c r="BF856" s="1">
        <v>408649000</v>
      </c>
      <c r="BG856" s="1">
        <v>0</v>
      </c>
      <c r="BH856" s="1">
        <v>0</v>
      </c>
      <c r="BI856" s="1">
        <v>2664503000</v>
      </c>
      <c r="BJ856" s="1">
        <v>251358800</v>
      </c>
      <c r="BK856" s="1">
        <v>9.43</v>
      </c>
      <c r="BL856" s="1" t="s">
        <v>1560</v>
      </c>
      <c r="BM856" s="10">
        <f t="shared" si="136"/>
        <v>270.13499999999999</v>
      </c>
      <c r="BN856" s="10">
        <f t="shared" si="137"/>
        <v>251.3588</v>
      </c>
      <c r="BO856" s="10">
        <f t="shared" si="138"/>
        <v>488.12200000000001</v>
      </c>
      <c r="BP856" s="10">
        <f t="shared" si="139"/>
        <v>0</v>
      </c>
      <c r="BQ856" s="10">
        <f t="shared" si="140"/>
        <v>731.505</v>
      </c>
      <c r="BR856" s="10">
        <f t="shared" si="141"/>
        <v>0</v>
      </c>
      <c r="BS856" s="10">
        <f t="shared" si="142"/>
        <v>766.09199999999998</v>
      </c>
      <c r="BT856" s="10">
        <f t="shared" si="143"/>
        <v>0</v>
      </c>
      <c r="BU856" s="10">
        <f t="shared" si="144"/>
        <v>408.649</v>
      </c>
      <c r="BV856" s="10">
        <f t="shared" si="145"/>
        <v>0</v>
      </c>
    </row>
    <row r="857" spans="1:74" x14ac:dyDescent="0.25">
      <c r="A857">
        <v>16</v>
      </c>
      <c r="B857" t="s">
        <v>60</v>
      </c>
      <c r="C857" t="s">
        <v>61</v>
      </c>
      <c r="D857">
        <v>2020</v>
      </c>
      <c r="E857" t="s">
        <v>62</v>
      </c>
      <c r="F857" t="s">
        <v>63</v>
      </c>
      <c r="G857">
        <v>2</v>
      </c>
      <c r="H857" t="s">
        <v>64</v>
      </c>
      <c r="I857" t="s">
        <v>3373</v>
      </c>
      <c r="J857" t="s">
        <v>1487</v>
      </c>
      <c r="K857" t="s">
        <v>1488</v>
      </c>
      <c r="L857" t="s">
        <v>3418</v>
      </c>
      <c r="M857" t="s">
        <v>1489</v>
      </c>
      <c r="N857" t="s">
        <v>3425</v>
      </c>
      <c r="O857" t="s">
        <v>582</v>
      </c>
      <c r="P857" t="s">
        <v>3462</v>
      </c>
      <c r="Q857" t="s">
        <v>1553</v>
      </c>
      <c r="R857" t="s">
        <v>3646</v>
      </c>
      <c r="S857" t="s">
        <v>1554</v>
      </c>
      <c r="T857">
        <v>4</v>
      </c>
      <c r="U857">
        <v>4</v>
      </c>
      <c r="V857" t="s">
        <v>1561</v>
      </c>
      <c r="W857">
        <v>1</v>
      </c>
      <c r="X857" t="s">
        <v>72</v>
      </c>
      <c r="Y857">
        <v>1</v>
      </c>
      <c r="Z857" t="s">
        <v>73</v>
      </c>
      <c r="AA857">
        <v>1</v>
      </c>
      <c r="AB857" s="1">
        <v>12.5</v>
      </c>
      <c r="AC857" s="1">
        <v>12.5</v>
      </c>
      <c r="AD857" s="1">
        <v>100</v>
      </c>
      <c r="AE857" s="1">
        <v>25</v>
      </c>
      <c r="AF857" s="1">
        <v>0</v>
      </c>
      <c r="AG857" s="1">
        <v>0</v>
      </c>
      <c r="AH857" s="1">
        <v>25</v>
      </c>
      <c r="AI857" s="1">
        <v>0</v>
      </c>
      <c r="AJ857" s="1">
        <v>0</v>
      </c>
      <c r="AK857" s="1">
        <v>25</v>
      </c>
      <c r="AL857" s="1">
        <v>0</v>
      </c>
      <c r="AM857" s="1">
        <v>0</v>
      </c>
      <c r="AN857" s="1">
        <v>12.5</v>
      </c>
      <c r="AO857" s="1">
        <v>0</v>
      </c>
      <c r="AP857" s="1">
        <v>0</v>
      </c>
      <c r="AQ857" s="1">
        <v>100</v>
      </c>
      <c r="AR857" s="1">
        <v>12.5</v>
      </c>
      <c r="AS857" s="1">
        <v>12.5</v>
      </c>
      <c r="AT857" s="1">
        <v>200000000</v>
      </c>
      <c r="AU857" s="1">
        <v>199469000</v>
      </c>
      <c r="AV857" s="1">
        <v>99.74</v>
      </c>
      <c r="AW857" s="1">
        <v>329240000</v>
      </c>
      <c r="AX857" s="1">
        <v>0</v>
      </c>
      <c r="AY857" s="1">
        <v>0</v>
      </c>
      <c r="AZ857" s="1">
        <v>480000000</v>
      </c>
      <c r="BA857" s="1">
        <v>0</v>
      </c>
      <c r="BB857" s="1">
        <v>0</v>
      </c>
      <c r="BC857" s="1">
        <v>505000000</v>
      </c>
      <c r="BD857" s="1">
        <v>0</v>
      </c>
      <c r="BE857" s="1">
        <v>0</v>
      </c>
      <c r="BF857" s="1">
        <v>259556000</v>
      </c>
      <c r="BG857" s="1">
        <v>0</v>
      </c>
      <c r="BH857" s="1">
        <v>0</v>
      </c>
      <c r="BI857" s="1">
        <v>1773796000</v>
      </c>
      <c r="BJ857" s="1">
        <v>199469000</v>
      </c>
      <c r="BK857" s="1">
        <v>11.25</v>
      </c>
      <c r="BL857" s="1" t="s">
        <v>1562</v>
      </c>
      <c r="BM857" s="10">
        <f t="shared" si="136"/>
        <v>200</v>
      </c>
      <c r="BN857" s="10">
        <f t="shared" si="137"/>
        <v>199.46899999999999</v>
      </c>
      <c r="BO857" s="10">
        <f t="shared" si="138"/>
        <v>329.24</v>
      </c>
      <c r="BP857" s="10">
        <f t="shared" si="139"/>
        <v>0</v>
      </c>
      <c r="BQ857" s="10">
        <f t="shared" si="140"/>
        <v>480</v>
      </c>
      <c r="BR857" s="10">
        <f t="shared" si="141"/>
        <v>0</v>
      </c>
      <c r="BS857" s="10">
        <f t="shared" si="142"/>
        <v>505</v>
      </c>
      <c r="BT857" s="10">
        <f t="shared" si="143"/>
        <v>0</v>
      </c>
      <c r="BU857" s="10">
        <f t="shared" si="144"/>
        <v>259.55599999999998</v>
      </c>
      <c r="BV857" s="10">
        <f t="shared" si="145"/>
        <v>0</v>
      </c>
    </row>
    <row r="858" spans="1:74" x14ac:dyDescent="0.25">
      <c r="A858">
        <v>16</v>
      </c>
      <c r="B858" t="s">
        <v>60</v>
      </c>
      <c r="C858" t="s">
        <v>61</v>
      </c>
      <c r="D858">
        <v>2020</v>
      </c>
      <c r="E858" t="s">
        <v>62</v>
      </c>
      <c r="F858" t="s">
        <v>63</v>
      </c>
      <c r="G858">
        <v>2</v>
      </c>
      <c r="H858" t="s">
        <v>64</v>
      </c>
      <c r="I858" t="s">
        <v>3373</v>
      </c>
      <c r="J858" t="s">
        <v>1487</v>
      </c>
      <c r="K858" t="s">
        <v>1488</v>
      </c>
      <c r="L858" t="s">
        <v>3418</v>
      </c>
      <c r="M858" t="s">
        <v>1489</v>
      </c>
      <c r="N858" t="s">
        <v>3425</v>
      </c>
      <c r="O858" t="s">
        <v>582</v>
      </c>
      <c r="P858" t="s">
        <v>3462</v>
      </c>
      <c r="Q858" t="s">
        <v>1553</v>
      </c>
      <c r="R858" t="s">
        <v>3646</v>
      </c>
      <c r="S858" t="s">
        <v>1554</v>
      </c>
      <c r="T858">
        <v>4</v>
      </c>
      <c r="U858">
        <v>5</v>
      </c>
      <c r="V858" t="s">
        <v>1563</v>
      </c>
      <c r="W858">
        <v>1</v>
      </c>
      <c r="X858" t="s">
        <v>72</v>
      </c>
      <c r="Y858">
        <v>1</v>
      </c>
      <c r="Z858" t="s">
        <v>73</v>
      </c>
      <c r="AA858">
        <v>1</v>
      </c>
      <c r="AB858" s="1">
        <v>0</v>
      </c>
      <c r="AC858" s="1">
        <v>0</v>
      </c>
      <c r="AD858" s="1">
        <v>0</v>
      </c>
      <c r="AE858" s="1">
        <v>0</v>
      </c>
      <c r="AF858" s="1">
        <v>0</v>
      </c>
      <c r="AG858" s="1">
        <v>0</v>
      </c>
      <c r="AH858" s="1">
        <v>50</v>
      </c>
      <c r="AI858" s="1">
        <v>0</v>
      </c>
      <c r="AJ858" s="1">
        <v>0</v>
      </c>
      <c r="AK858" s="1">
        <v>50</v>
      </c>
      <c r="AL858" s="1">
        <v>0</v>
      </c>
      <c r="AM858" s="1">
        <v>0</v>
      </c>
      <c r="AN858" s="1">
        <v>0</v>
      </c>
      <c r="AO858" s="1">
        <v>0</v>
      </c>
      <c r="AP858" s="1">
        <v>0</v>
      </c>
      <c r="AQ858" s="1">
        <v>100</v>
      </c>
      <c r="AR858" s="1">
        <v>0</v>
      </c>
      <c r="AS858" s="1">
        <v>0</v>
      </c>
      <c r="AT858" s="1">
        <v>0</v>
      </c>
      <c r="AU858" s="1">
        <v>0</v>
      </c>
      <c r="AV858" s="1">
        <v>0</v>
      </c>
      <c r="AW858" s="1">
        <v>0</v>
      </c>
      <c r="AX858" s="1">
        <v>0</v>
      </c>
      <c r="AY858" s="1">
        <v>0</v>
      </c>
      <c r="AZ858" s="1">
        <v>400000000</v>
      </c>
      <c r="BA858" s="1">
        <v>0</v>
      </c>
      <c r="BB858" s="1">
        <v>0</v>
      </c>
      <c r="BC858" s="1">
        <v>400000000</v>
      </c>
      <c r="BD858" s="1">
        <v>0</v>
      </c>
      <c r="BE858" s="1">
        <v>0</v>
      </c>
      <c r="BF858" s="1">
        <v>0</v>
      </c>
      <c r="BG858" s="1">
        <v>0</v>
      </c>
      <c r="BH858" s="1">
        <v>0</v>
      </c>
      <c r="BI858" s="1">
        <v>800000000</v>
      </c>
      <c r="BJ858" s="1">
        <v>0</v>
      </c>
      <c r="BK858" s="1">
        <v>0</v>
      </c>
      <c r="BL858" s="1" t="s">
        <v>74</v>
      </c>
      <c r="BM858" s="10">
        <f t="shared" si="136"/>
        <v>0</v>
      </c>
      <c r="BN858" s="10">
        <f t="shared" si="137"/>
        <v>0</v>
      </c>
      <c r="BO858" s="10">
        <f t="shared" si="138"/>
        <v>0</v>
      </c>
      <c r="BP858" s="10">
        <f t="shared" si="139"/>
        <v>0</v>
      </c>
      <c r="BQ858" s="10">
        <f t="shared" si="140"/>
        <v>400</v>
      </c>
      <c r="BR858" s="10">
        <f t="shared" si="141"/>
        <v>0</v>
      </c>
      <c r="BS858" s="10">
        <f t="shared" si="142"/>
        <v>400</v>
      </c>
      <c r="BT858" s="10">
        <f t="shared" si="143"/>
        <v>0</v>
      </c>
      <c r="BU858" s="10">
        <f t="shared" si="144"/>
        <v>0</v>
      </c>
      <c r="BV858" s="10">
        <f t="shared" si="145"/>
        <v>0</v>
      </c>
    </row>
    <row r="859" spans="1:74" x14ac:dyDescent="0.25">
      <c r="A859">
        <v>16</v>
      </c>
      <c r="B859" t="s">
        <v>60</v>
      </c>
      <c r="C859" t="s">
        <v>61</v>
      </c>
      <c r="D859">
        <v>2020</v>
      </c>
      <c r="E859" t="s">
        <v>62</v>
      </c>
      <c r="F859" t="s">
        <v>63</v>
      </c>
      <c r="G859">
        <v>2</v>
      </c>
      <c r="H859" t="s">
        <v>64</v>
      </c>
      <c r="I859" t="s">
        <v>3373</v>
      </c>
      <c r="J859" t="s">
        <v>1487</v>
      </c>
      <c r="K859" t="s">
        <v>1488</v>
      </c>
      <c r="L859" t="s">
        <v>3418</v>
      </c>
      <c r="M859" t="s">
        <v>1489</v>
      </c>
      <c r="N859" t="s">
        <v>3425</v>
      </c>
      <c r="O859" t="s">
        <v>582</v>
      </c>
      <c r="P859" t="s">
        <v>3463</v>
      </c>
      <c r="Q859" t="s">
        <v>1564</v>
      </c>
      <c r="R859" t="s">
        <v>3647</v>
      </c>
      <c r="S859" t="s">
        <v>1565</v>
      </c>
      <c r="T859">
        <v>4</v>
      </c>
      <c r="U859">
        <v>1</v>
      </c>
      <c r="V859" t="s">
        <v>1566</v>
      </c>
      <c r="W859">
        <v>1</v>
      </c>
      <c r="X859" t="s">
        <v>72</v>
      </c>
      <c r="Y859">
        <v>1</v>
      </c>
      <c r="Z859" t="s">
        <v>73</v>
      </c>
      <c r="AA859">
        <v>1</v>
      </c>
      <c r="AB859" s="1">
        <v>10000</v>
      </c>
      <c r="AC859" s="1">
        <v>8177</v>
      </c>
      <c r="AD859" s="1">
        <v>81.77</v>
      </c>
      <c r="AE859" s="1">
        <v>22000</v>
      </c>
      <c r="AF859" s="1">
        <v>0</v>
      </c>
      <c r="AG859" s="1">
        <v>0</v>
      </c>
      <c r="AH859" s="1">
        <v>36800</v>
      </c>
      <c r="AI859" s="1">
        <v>0</v>
      </c>
      <c r="AJ859" s="1">
        <v>0</v>
      </c>
      <c r="AK859" s="1">
        <v>36800</v>
      </c>
      <c r="AL859" s="1">
        <v>0</v>
      </c>
      <c r="AM859" s="1">
        <v>0</v>
      </c>
      <c r="AN859" s="1">
        <v>9400</v>
      </c>
      <c r="AO859" s="1">
        <v>0</v>
      </c>
      <c r="AP859" s="1">
        <v>0</v>
      </c>
      <c r="AQ859" s="1">
        <v>115000</v>
      </c>
      <c r="AR859" s="1">
        <v>8177</v>
      </c>
      <c r="AS859" s="1">
        <v>7.11</v>
      </c>
      <c r="AT859" s="1">
        <v>1908587000</v>
      </c>
      <c r="AU859" s="1">
        <v>1899628200</v>
      </c>
      <c r="AV859" s="1">
        <v>99.53</v>
      </c>
      <c r="AW859" s="1">
        <v>3710180000</v>
      </c>
      <c r="AX859" s="1">
        <v>0</v>
      </c>
      <c r="AY859" s="1">
        <v>0</v>
      </c>
      <c r="AZ859" s="1">
        <v>4030000000</v>
      </c>
      <c r="BA859" s="1">
        <v>0</v>
      </c>
      <c r="BB859" s="1">
        <v>0</v>
      </c>
      <c r="BC859" s="1">
        <v>4130000000</v>
      </c>
      <c r="BD859" s="1">
        <v>0</v>
      </c>
      <c r="BE859" s="1">
        <v>0</v>
      </c>
      <c r="BF859" s="1">
        <v>1900000000</v>
      </c>
      <c r="BG859" s="1">
        <v>0</v>
      </c>
      <c r="BH859" s="1">
        <v>0</v>
      </c>
      <c r="BI859" s="1">
        <v>15678767000</v>
      </c>
      <c r="BJ859" s="1">
        <v>1899628200</v>
      </c>
      <c r="BK859" s="1">
        <v>12.12</v>
      </c>
      <c r="BL859" s="1" t="s">
        <v>1567</v>
      </c>
      <c r="BM859" s="10">
        <f t="shared" si="136"/>
        <v>1908.587</v>
      </c>
      <c r="BN859" s="10">
        <f t="shared" si="137"/>
        <v>1899.6282000000001</v>
      </c>
      <c r="BO859" s="10">
        <f t="shared" si="138"/>
        <v>3710.18</v>
      </c>
      <c r="BP859" s="10">
        <f t="shared" si="139"/>
        <v>0</v>
      </c>
      <c r="BQ859" s="10">
        <f t="shared" si="140"/>
        <v>4030</v>
      </c>
      <c r="BR859" s="10">
        <f t="shared" si="141"/>
        <v>0</v>
      </c>
      <c r="BS859" s="10">
        <f t="shared" si="142"/>
        <v>4130</v>
      </c>
      <c r="BT859" s="10">
        <f t="shared" si="143"/>
        <v>0</v>
      </c>
      <c r="BU859" s="10">
        <f t="shared" si="144"/>
        <v>1900</v>
      </c>
      <c r="BV859" s="10">
        <f t="shared" si="145"/>
        <v>0</v>
      </c>
    </row>
    <row r="860" spans="1:74" x14ac:dyDescent="0.25">
      <c r="A860">
        <v>16</v>
      </c>
      <c r="B860" t="s">
        <v>60</v>
      </c>
      <c r="C860" t="s">
        <v>61</v>
      </c>
      <c r="D860">
        <v>2020</v>
      </c>
      <c r="E860" t="s">
        <v>62</v>
      </c>
      <c r="F860" t="s">
        <v>63</v>
      </c>
      <c r="G860">
        <v>2</v>
      </c>
      <c r="H860" t="s">
        <v>64</v>
      </c>
      <c r="I860" t="s">
        <v>3373</v>
      </c>
      <c r="J860" t="s">
        <v>1487</v>
      </c>
      <c r="K860" t="s">
        <v>1488</v>
      </c>
      <c r="L860" t="s">
        <v>3418</v>
      </c>
      <c r="M860" t="s">
        <v>1489</v>
      </c>
      <c r="N860" t="s">
        <v>3425</v>
      </c>
      <c r="O860" t="s">
        <v>582</v>
      </c>
      <c r="P860" t="s">
        <v>3463</v>
      </c>
      <c r="Q860" t="s">
        <v>1564</v>
      </c>
      <c r="R860" t="s">
        <v>3647</v>
      </c>
      <c r="S860" t="s">
        <v>1565</v>
      </c>
      <c r="T860">
        <v>4</v>
      </c>
      <c r="U860">
        <v>2</v>
      </c>
      <c r="V860" t="s">
        <v>1568</v>
      </c>
      <c r="W860">
        <v>1</v>
      </c>
      <c r="X860" t="s">
        <v>72</v>
      </c>
      <c r="Y860">
        <v>1</v>
      </c>
      <c r="Z860" t="s">
        <v>73</v>
      </c>
      <c r="AA860">
        <v>1</v>
      </c>
      <c r="AB860" s="1">
        <v>0</v>
      </c>
      <c r="AC860" s="1">
        <v>0</v>
      </c>
      <c r="AD860" s="1">
        <v>0</v>
      </c>
      <c r="AE860" s="1">
        <v>0</v>
      </c>
      <c r="AF860" s="1">
        <v>0</v>
      </c>
      <c r="AG860" s="1">
        <v>0</v>
      </c>
      <c r="AH860" s="1">
        <v>2</v>
      </c>
      <c r="AI860" s="1">
        <v>0</v>
      </c>
      <c r="AJ860" s="1">
        <v>0</v>
      </c>
      <c r="AK860" s="1">
        <v>2</v>
      </c>
      <c r="AL860" s="1">
        <v>0</v>
      </c>
      <c r="AM860" s="1">
        <v>0</v>
      </c>
      <c r="AN860" s="1">
        <v>0</v>
      </c>
      <c r="AO860" s="1">
        <v>0</v>
      </c>
      <c r="AP860" s="1">
        <v>0</v>
      </c>
      <c r="AQ860" s="1">
        <v>4</v>
      </c>
      <c r="AR860" s="1">
        <v>0</v>
      </c>
      <c r="AS860" s="1">
        <v>0</v>
      </c>
      <c r="AT860" s="1">
        <v>0</v>
      </c>
      <c r="AU860" s="1">
        <v>0</v>
      </c>
      <c r="AV860" s="1">
        <v>0</v>
      </c>
      <c r="AW860" s="1">
        <v>0</v>
      </c>
      <c r="AX860" s="1">
        <v>0</v>
      </c>
      <c r="AY860" s="1">
        <v>0</v>
      </c>
      <c r="AZ860" s="1">
        <v>370000000</v>
      </c>
      <c r="BA860" s="1">
        <v>0</v>
      </c>
      <c r="BB860" s="1">
        <v>0</v>
      </c>
      <c r="BC860" s="1">
        <v>370000000</v>
      </c>
      <c r="BD860" s="1">
        <v>0</v>
      </c>
      <c r="BE860" s="1">
        <v>0</v>
      </c>
      <c r="BF860" s="1">
        <v>0</v>
      </c>
      <c r="BG860" s="1">
        <v>0</v>
      </c>
      <c r="BH860" s="1">
        <v>0</v>
      </c>
      <c r="BI860" s="1">
        <v>740000000</v>
      </c>
      <c r="BJ860" s="1">
        <v>0</v>
      </c>
      <c r="BK860" s="1">
        <v>0</v>
      </c>
      <c r="BL860" s="1" t="s">
        <v>74</v>
      </c>
      <c r="BM860" s="10">
        <f t="shared" si="136"/>
        <v>0</v>
      </c>
      <c r="BN860" s="10">
        <f t="shared" si="137"/>
        <v>0</v>
      </c>
      <c r="BO860" s="10">
        <f t="shared" si="138"/>
        <v>0</v>
      </c>
      <c r="BP860" s="10">
        <f t="shared" si="139"/>
        <v>0</v>
      </c>
      <c r="BQ860" s="10">
        <f t="shared" si="140"/>
        <v>370</v>
      </c>
      <c r="BR860" s="10">
        <f t="shared" si="141"/>
        <v>0</v>
      </c>
      <c r="BS860" s="10">
        <f t="shared" si="142"/>
        <v>370</v>
      </c>
      <c r="BT860" s="10">
        <f t="shared" si="143"/>
        <v>0</v>
      </c>
      <c r="BU860" s="10">
        <f t="shared" si="144"/>
        <v>0</v>
      </c>
      <c r="BV860" s="10">
        <f t="shared" si="145"/>
        <v>0</v>
      </c>
    </row>
    <row r="861" spans="1:74" x14ac:dyDescent="0.25">
      <c r="A861">
        <v>16</v>
      </c>
      <c r="B861" t="s">
        <v>60</v>
      </c>
      <c r="C861" t="s">
        <v>61</v>
      </c>
      <c r="D861">
        <v>2020</v>
      </c>
      <c r="E861" t="s">
        <v>62</v>
      </c>
      <c r="F861" t="s">
        <v>63</v>
      </c>
      <c r="G861">
        <v>2</v>
      </c>
      <c r="H861" t="s">
        <v>64</v>
      </c>
      <c r="I861" t="s">
        <v>3373</v>
      </c>
      <c r="J861" t="s">
        <v>1487</v>
      </c>
      <c r="K861" t="s">
        <v>1488</v>
      </c>
      <c r="L861" t="s">
        <v>3418</v>
      </c>
      <c r="M861" t="s">
        <v>1489</v>
      </c>
      <c r="N861" t="s">
        <v>3425</v>
      </c>
      <c r="O861" t="s">
        <v>582</v>
      </c>
      <c r="P861" t="s">
        <v>3463</v>
      </c>
      <c r="Q861" t="s">
        <v>1564</v>
      </c>
      <c r="R861" t="s">
        <v>3647</v>
      </c>
      <c r="S861" t="s">
        <v>1565</v>
      </c>
      <c r="T861">
        <v>4</v>
      </c>
      <c r="U861">
        <v>3</v>
      </c>
      <c r="V861" t="s">
        <v>1569</v>
      </c>
      <c r="W861">
        <v>1</v>
      </c>
      <c r="X861" t="s">
        <v>72</v>
      </c>
      <c r="Y861">
        <v>1</v>
      </c>
      <c r="Z861" t="s">
        <v>73</v>
      </c>
      <c r="AA861">
        <v>1</v>
      </c>
      <c r="AB861" s="1">
        <v>2400</v>
      </c>
      <c r="AC861" s="1">
        <v>2642</v>
      </c>
      <c r="AD861" s="1">
        <v>110.08</v>
      </c>
      <c r="AE861" s="1">
        <v>3200</v>
      </c>
      <c r="AF861" s="1">
        <v>0</v>
      </c>
      <c r="AG861" s="1">
        <v>0</v>
      </c>
      <c r="AH861" s="1">
        <v>8100</v>
      </c>
      <c r="AI861" s="1">
        <v>0</v>
      </c>
      <c r="AJ861" s="1">
        <v>0</v>
      </c>
      <c r="AK861" s="1">
        <v>7800</v>
      </c>
      <c r="AL861" s="1">
        <v>0</v>
      </c>
      <c r="AM861" s="1">
        <v>0</v>
      </c>
      <c r="AN861" s="1">
        <v>2500</v>
      </c>
      <c r="AO861" s="1">
        <v>0</v>
      </c>
      <c r="AP861" s="1">
        <v>0</v>
      </c>
      <c r="AQ861" s="1">
        <v>24000</v>
      </c>
      <c r="AR861" s="1">
        <v>2642</v>
      </c>
      <c r="AS861" s="1">
        <v>11.01</v>
      </c>
      <c r="AT861" s="1">
        <v>251413000</v>
      </c>
      <c r="AU861" s="1">
        <v>249751280</v>
      </c>
      <c r="AV861" s="1">
        <v>99.34</v>
      </c>
      <c r="AW861" s="1">
        <v>464056000</v>
      </c>
      <c r="AX861" s="1">
        <v>0</v>
      </c>
      <c r="AY861" s="1">
        <v>0</v>
      </c>
      <c r="AZ861" s="1">
        <v>1050000000</v>
      </c>
      <c r="BA861" s="1">
        <v>0</v>
      </c>
      <c r="BB861" s="1">
        <v>0</v>
      </c>
      <c r="BC861" s="1">
        <v>1050000000</v>
      </c>
      <c r="BD861" s="1">
        <v>0</v>
      </c>
      <c r="BE861" s="1">
        <v>0</v>
      </c>
      <c r="BF861" s="1">
        <v>390000000</v>
      </c>
      <c r="BG861" s="1">
        <v>0</v>
      </c>
      <c r="BH861" s="1">
        <v>0</v>
      </c>
      <c r="BI861" s="1">
        <v>3205469000</v>
      </c>
      <c r="BJ861" s="1">
        <v>249751280</v>
      </c>
      <c r="BK861" s="1">
        <v>7.79</v>
      </c>
      <c r="BL861" s="1" t="s">
        <v>1570</v>
      </c>
      <c r="BM861" s="10">
        <f t="shared" si="136"/>
        <v>251.41300000000001</v>
      </c>
      <c r="BN861" s="10">
        <f t="shared" si="137"/>
        <v>249.75128000000001</v>
      </c>
      <c r="BO861" s="10">
        <f t="shared" si="138"/>
        <v>464.05599999999998</v>
      </c>
      <c r="BP861" s="10">
        <f t="shared" si="139"/>
        <v>0</v>
      </c>
      <c r="BQ861" s="10">
        <f t="shared" si="140"/>
        <v>1050</v>
      </c>
      <c r="BR861" s="10">
        <f t="shared" si="141"/>
        <v>0</v>
      </c>
      <c r="BS861" s="10">
        <f t="shared" si="142"/>
        <v>1050</v>
      </c>
      <c r="BT861" s="10">
        <f t="shared" si="143"/>
        <v>0</v>
      </c>
      <c r="BU861" s="10">
        <f t="shared" si="144"/>
        <v>390</v>
      </c>
      <c r="BV861" s="10">
        <f t="shared" si="145"/>
        <v>0</v>
      </c>
    </row>
    <row r="862" spans="1:74" x14ac:dyDescent="0.25">
      <c r="A862">
        <v>16</v>
      </c>
      <c r="B862" t="s">
        <v>60</v>
      </c>
      <c r="C862" t="s">
        <v>61</v>
      </c>
      <c r="D862">
        <v>2020</v>
      </c>
      <c r="E862" t="s">
        <v>62</v>
      </c>
      <c r="F862" t="s">
        <v>63</v>
      </c>
      <c r="G862">
        <v>2</v>
      </c>
      <c r="H862" t="s">
        <v>64</v>
      </c>
      <c r="I862" t="s">
        <v>3373</v>
      </c>
      <c r="J862" t="s">
        <v>1487</v>
      </c>
      <c r="K862" t="s">
        <v>1488</v>
      </c>
      <c r="L862" t="s">
        <v>3418</v>
      </c>
      <c r="M862" t="s">
        <v>1489</v>
      </c>
      <c r="N862" t="s">
        <v>3425</v>
      </c>
      <c r="O862" t="s">
        <v>582</v>
      </c>
      <c r="P862" t="s">
        <v>3463</v>
      </c>
      <c r="Q862" t="s">
        <v>1564</v>
      </c>
      <c r="R862" t="s">
        <v>3647</v>
      </c>
      <c r="S862" t="s">
        <v>1565</v>
      </c>
      <c r="T862">
        <v>4</v>
      </c>
      <c r="U862">
        <v>4</v>
      </c>
      <c r="V862" t="s">
        <v>1571</v>
      </c>
      <c r="W862">
        <v>1</v>
      </c>
      <c r="X862" t="s">
        <v>72</v>
      </c>
      <c r="Y862">
        <v>1</v>
      </c>
      <c r="Z862" t="s">
        <v>73</v>
      </c>
      <c r="AA862">
        <v>1</v>
      </c>
      <c r="AB862" s="1">
        <v>12.5</v>
      </c>
      <c r="AC862" s="1">
        <v>11.78</v>
      </c>
      <c r="AD862" s="1">
        <v>94.24</v>
      </c>
      <c r="AE862" s="1">
        <v>25</v>
      </c>
      <c r="AF862" s="1">
        <v>0</v>
      </c>
      <c r="AG862" s="1">
        <v>0</v>
      </c>
      <c r="AH862" s="1">
        <v>25</v>
      </c>
      <c r="AI862" s="1">
        <v>0</v>
      </c>
      <c r="AJ862" s="1">
        <v>0</v>
      </c>
      <c r="AK862" s="1">
        <v>25</v>
      </c>
      <c r="AL862" s="1">
        <v>0</v>
      </c>
      <c r="AM862" s="1">
        <v>0</v>
      </c>
      <c r="AN862" s="1">
        <v>12.5</v>
      </c>
      <c r="AO862" s="1">
        <v>0</v>
      </c>
      <c r="AP862" s="1">
        <v>0</v>
      </c>
      <c r="AQ862" s="1">
        <v>100</v>
      </c>
      <c r="AR862" s="1">
        <v>11.78</v>
      </c>
      <c r="AS862" s="1">
        <v>11.78</v>
      </c>
      <c r="AT862" s="1">
        <v>250000000</v>
      </c>
      <c r="AU862" s="1">
        <v>249161000</v>
      </c>
      <c r="AV862" s="1">
        <v>99.66</v>
      </c>
      <c r="AW862" s="1">
        <v>390000000</v>
      </c>
      <c r="AX862" s="1">
        <v>0</v>
      </c>
      <c r="AY862" s="1">
        <v>0</v>
      </c>
      <c r="AZ862" s="1">
        <v>550000000</v>
      </c>
      <c r="BA862" s="1">
        <v>0</v>
      </c>
      <c r="BB862" s="1">
        <v>0</v>
      </c>
      <c r="BC862" s="1">
        <v>600000000</v>
      </c>
      <c r="BD862" s="1">
        <v>0</v>
      </c>
      <c r="BE862" s="1">
        <v>0</v>
      </c>
      <c r="BF862" s="1">
        <v>350000000</v>
      </c>
      <c r="BG862" s="1">
        <v>0</v>
      </c>
      <c r="BH862" s="1">
        <v>0</v>
      </c>
      <c r="BI862" s="1">
        <v>2140000000</v>
      </c>
      <c r="BJ862" s="1">
        <v>249161000</v>
      </c>
      <c r="BK862" s="1">
        <v>11.64</v>
      </c>
      <c r="BL862" s="1" t="s">
        <v>1572</v>
      </c>
      <c r="BM862" s="10">
        <f t="shared" si="136"/>
        <v>250</v>
      </c>
      <c r="BN862" s="10">
        <f t="shared" si="137"/>
        <v>249.161</v>
      </c>
      <c r="BO862" s="10">
        <f t="shared" si="138"/>
        <v>390</v>
      </c>
      <c r="BP862" s="10">
        <f t="shared" si="139"/>
        <v>0</v>
      </c>
      <c r="BQ862" s="10">
        <f t="shared" si="140"/>
        <v>550</v>
      </c>
      <c r="BR862" s="10">
        <f t="shared" si="141"/>
        <v>0</v>
      </c>
      <c r="BS862" s="10">
        <f t="shared" si="142"/>
        <v>600</v>
      </c>
      <c r="BT862" s="10">
        <f t="shared" si="143"/>
        <v>0</v>
      </c>
      <c r="BU862" s="10">
        <f t="shared" si="144"/>
        <v>350</v>
      </c>
      <c r="BV862" s="10">
        <f t="shared" si="145"/>
        <v>0</v>
      </c>
    </row>
    <row r="863" spans="1:74" x14ac:dyDescent="0.25">
      <c r="A863">
        <v>16</v>
      </c>
      <c r="B863" t="s">
        <v>60</v>
      </c>
      <c r="C863" t="s">
        <v>61</v>
      </c>
      <c r="D863">
        <v>2020</v>
      </c>
      <c r="E863" t="s">
        <v>62</v>
      </c>
      <c r="F863" t="s">
        <v>63</v>
      </c>
      <c r="G863">
        <v>2</v>
      </c>
      <c r="H863" t="s">
        <v>64</v>
      </c>
      <c r="I863" t="s">
        <v>3373</v>
      </c>
      <c r="J863" t="s">
        <v>1487</v>
      </c>
      <c r="K863" t="s">
        <v>1488</v>
      </c>
      <c r="L863" t="s">
        <v>3418</v>
      </c>
      <c r="M863" t="s">
        <v>1489</v>
      </c>
      <c r="N863" t="s">
        <v>3425</v>
      </c>
      <c r="O863" t="s">
        <v>582</v>
      </c>
      <c r="P863" t="s">
        <v>3464</v>
      </c>
      <c r="Q863" t="s">
        <v>1573</v>
      </c>
      <c r="R863" t="s">
        <v>3648</v>
      </c>
      <c r="S863" t="s">
        <v>1574</v>
      </c>
      <c r="T863">
        <v>4</v>
      </c>
      <c r="U863">
        <v>1</v>
      </c>
      <c r="V863" t="s">
        <v>1575</v>
      </c>
      <c r="W863">
        <v>1</v>
      </c>
      <c r="X863" t="s">
        <v>72</v>
      </c>
      <c r="Y863">
        <v>1</v>
      </c>
      <c r="Z863" t="s">
        <v>73</v>
      </c>
      <c r="AA863">
        <v>1</v>
      </c>
      <c r="AB863" s="1">
        <v>3000</v>
      </c>
      <c r="AC863" s="1">
        <v>3316</v>
      </c>
      <c r="AD863" s="1">
        <v>110.53</v>
      </c>
      <c r="AE863" s="1">
        <v>5000</v>
      </c>
      <c r="AF863" s="1">
        <v>0</v>
      </c>
      <c r="AG863" s="1">
        <v>0</v>
      </c>
      <c r="AH863" s="1">
        <v>7500</v>
      </c>
      <c r="AI863" s="1">
        <v>0</v>
      </c>
      <c r="AJ863" s="1">
        <v>0</v>
      </c>
      <c r="AK863" s="1">
        <v>8000</v>
      </c>
      <c r="AL863" s="1">
        <v>0</v>
      </c>
      <c r="AM863" s="1">
        <v>0</v>
      </c>
      <c r="AN863" s="1">
        <v>4000</v>
      </c>
      <c r="AO863" s="1">
        <v>0</v>
      </c>
      <c r="AP863" s="1">
        <v>0</v>
      </c>
      <c r="AQ863" s="1">
        <v>27500</v>
      </c>
      <c r="AR863" s="1">
        <v>3316</v>
      </c>
      <c r="AS863" s="1">
        <v>12.06</v>
      </c>
      <c r="AT863" s="1">
        <v>754704800</v>
      </c>
      <c r="AU863" s="1">
        <v>745048567</v>
      </c>
      <c r="AV863" s="1">
        <v>98.72</v>
      </c>
      <c r="AW863" s="1">
        <v>1646809000</v>
      </c>
      <c r="AX863" s="1">
        <v>0</v>
      </c>
      <c r="AY863" s="1">
        <v>0</v>
      </c>
      <c r="AZ863" s="1">
        <v>2200000000</v>
      </c>
      <c r="BA863" s="1">
        <v>0</v>
      </c>
      <c r="BB863" s="1">
        <v>0</v>
      </c>
      <c r="BC863" s="1">
        <v>2300000000</v>
      </c>
      <c r="BD863" s="1">
        <v>0</v>
      </c>
      <c r="BE863" s="1">
        <v>0</v>
      </c>
      <c r="BF863" s="1">
        <v>1050000000</v>
      </c>
      <c r="BG863" s="1">
        <v>0</v>
      </c>
      <c r="BH863" s="1">
        <v>0</v>
      </c>
      <c r="BI863" s="1">
        <v>7951513800</v>
      </c>
      <c r="BJ863" s="1">
        <v>745048567</v>
      </c>
      <c r="BK863" s="1">
        <v>9.3699999999999992</v>
      </c>
      <c r="BL863" s="1" t="s">
        <v>1576</v>
      </c>
      <c r="BM863" s="10">
        <f t="shared" si="136"/>
        <v>754.70479999999998</v>
      </c>
      <c r="BN863" s="10">
        <f t="shared" si="137"/>
        <v>745.04856700000005</v>
      </c>
      <c r="BO863" s="10">
        <f t="shared" si="138"/>
        <v>1646.809</v>
      </c>
      <c r="BP863" s="10">
        <f t="shared" si="139"/>
        <v>0</v>
      </c>
      <c r="BQ863" s="10">
        <f t="shared" si="140"/>
        <v>2200</v>
      </c>
      <c r="BR863" s="10">
        <f t="shared" si="141"/>
        <v>0</v>
      </c>
      <c r="BS863" s="10">
        <f t="shared" si="142"/>
        <v>2300</v>
      </c>
      <c r="BT863" s="10">
        <f t="shared" si="143"/>
        <v>0</v>
      </c>
      <c r="BU863" s="10">
        <f t="shared" si="144"/>
        <v>1050</v>
      </c>
      <c r="BV863" s="10">
        <f t="shared" si="145"/>
        <v>0</v>
      </c>
    </row>
    <row r="864" spans="1:74" x14ac:dyDescent="0.25">
      <c r="A864">
        <v>16</v>
      </c>
      <c r="B864" t="s">
        <v>60</v>
      </c>
      <c r="C864" t="s">
        <v>61</v>
      </c>
      <c r="D864">
        <v>2020</v>
      </c>
      <c r="E864" t="s">
        <v>62</v>
      </c>
      <c r="F864" t="s">
        <v>63</v>
      </c>
      <c r="G864">
        <v>2</v>
      </c>
      <c r="H864" t="s">
        <v>64</v>
      </c>
      <c r="I864" t="s">
        <v>3373</v>
      </c>
      <c r="J864" t="s">
        <v>1487</v>
      </c>
      <c r="K864" t="s">
        <v>1488</v>
      </c>
      <c r="L864" t="s">
        <v>3418</v>
      </c>
      <c r="M864" t="s">
        <v>1489</v>
      </c>
      <c r="N864" t="s">
        <v>3425</v>
      </c>
      <c r="O864" t="s">
        <v>582</v>
      </c>
      <c r="P864" t="s">
        <v>3464</v>
      </c>
      <c r="Q864" t="s">
        <v>1573</v>
      </c>
      <c r="R864" t="s">
        <v>3648</v>
      </c>
      <c r="S864" t="s">
        <v>1574</v>
      </c>
      <c r="T864">
        <v>4</v>
      </c>
      <c r="U864">
        <v>2</v>
      </c>
      <c r="V864" t="s">
        <v>1577</v>
      </c>
      <c r="W864">
        <v>1</v>
      </c>
      <c r="X864" t="s">
        <v>72</v>
      </c>
      <c r="Y864">
        <v>1</v>
      </c>
      <c r="Z864" t="s">
        <v>73</v>
      </c>
      <c r="AA864">
        <v>1</v>
      </c>
      <c r="AB864" s="1">
        <v>12.5</v>
      </c>
      <c r="AC864" s="1">
        <v>12.5</v>
      </c>
      <c r="AD864" s="1">
        <v>100</v>
      </c>
      <c r="AE864" s="1">
        <v>25</v>
      </c>
      <c r="AF864" s="1">
        <v>0</v>
      </c>
      <c r="AG864" s="1">
        <v>0</v>
      </c>
      <c r="AH864" s="1">
        <v>25</v>
      </c>
      <c r="AI864" s="1">
        <v>0</v>
      </c>
      <c r="AJ864" s="1">
        <v>0</v>
      </c>
      <c r="AK864" s="1">
        <v>25</v>
      </c>
      <c r="AL864" s="1">
        <v>0</v>
      </c>
      <c r="AM864" s="1">
        <v>0</v>
      </c>
      <c r="AN864" s="1">
        <v>12.5</v>
      </c>
      <c r="AO864" s="1">
        <v>0</v>
      </c>
      <c r="AP864" s="1">
        <v>0</v>
      </c>
      <c r="AQ864" s="1">
        <v>100</v>
      </c>
      <c r="AR864" s="1">
        <v>12.5</v>
      </c>
      <c r="AS864" s="1">
        <v>12.5</v>
      </c>
      <c r="AT864" s="1">
        <v>295295200</v>
      </c>
      <c r="AU864" s="1">
        <v>295095000</v>
      </c>
      <c r="AV864" s="1">
        <v>99.93</v>
      </c>
      <c r="AW864" s="1">
        <v>370000000</v>
      </c>
      <c r="AX864" s="1">
        <v>0</v>
      </c>
      <c r="AY864" s="1">
        <v>0</v>
      </c>
      <c r="AZ864" s="1">
        <v>700000000</v>
      </c>
      <c r="BA864" s="1">
        <v>0</v>
      </c>
      <c r="BB864" s="1">
        <v>0</v>
      </c>
      <c r="BC864" s="1">
        <v>800000000</v>
      </c>
      <c r="BD864" s="1">
        <v>0</v>
      </c>
      <c r="BE864" s="1">
        <v>0</v>
      </c>
      <c r="BF864" s="1">
        <v>300000000</v>
      </c>
      <c r="BG864" s="1">
        <v>0</v>
      </c>
      <c r="BH864" s="1">
        <v>0</v>
      </c>
      <c r="BI864" s="1">
        <v>2465295200</v>
      </c>
      <c r="BJ864" s="1">
        <v>295095000</v>
      </c>
      <c r="BK864" s="1">
        <v>11.97</v>
      </c>
      <c r="BL864" s="1" t="s">
        <v>1578</v>
      </c>
      <c r="BM864" s="10">
        <f t="shared" si="136"/>
        <v>295.29520000000002</v>
      </c>
      <c r="BN864" s="10">
        <f t="shared" si="137"/>
        <v>295.09500000000003</v>
      </c>
      <c r="BO864" s="10">
        <f t="shared" si="138"/>
        <v>370</v>
      </c>
      <c r="BP864" s="10">
        <f t="shared" si="139"/>
        <v>0</v>
      </c>
      <c r="BQ864" s="10">
        <f t="shared" si="140"/>
        <v>700</v>
      </c>
      <c r="BR864" s="10">
        <f t="shared" si="141"/>
        <v>0</v>
      </c>
      <c r="BS864" s="10">
        <f t="shared" si="142"/>
        <v>800</v>
      </c>
      <c r="BT864" s="10">
        <f t="shared" si="143"/>
        <v>0</v>
      </c>
      <c r="BU864" s="10">
        <f t="shared" si="144"/>
        <v>300</v>
      </c>
      <c r="BV864" s="10">
        <f t="shared" si="145"/>
        <v>0</v>
      </c>
    </row>
    <row r="865" spans="1:74" x14ac:dyDescent="0.25">
      <c r="A865">
        <v>16</v>
      </c>
      <c r="B865" t="s">
        <v>60</v>
      </c>
      <c r="C865" t="s">
        <v>61</v>
      </c>
      <c r="D865">
        <v>2020</v>
      </c>
      <c r="E865" t="s">
        <v>62</v>
      </c>
      <c r="F865" t="s">
        <v>63</v>
      </c>
      <c r="G865">
        <v>2</v>
      </c>
      <c r="H865" t="s">
        <v>64</v>
      </c>
      <c r="I865" t="s">
        <v>3373</v>
      </c>
      <c r="J865" t="s">
        <v>1487</v>
      </c>
      <c r="K865" t="s">
        <v>1488</v>
      </c>
      <c r="L865" t="s">
        <v>3418</v>
      </c>
      <c r="M865" t="s">
        <v>1489</v>
      </c>
      <c r="N865" t="s">
        <v>3425</v>
      </c>
      <c r="O865" t="s">
        <v>582</v>
      </c>
      <c r="P865" t="s">
        <v>3464</v>
      </c>
      <c r="Q865" t="s">
        <v>1573</v>
      </c>
      <c r="R865" t="s">
        <v>3648</v>
      </c>
      <c r="S865" t="s">
        <v>1574</v>
      </c>
      <c r="T865">
        <v>4</v>
      </c>
      <c r="U865">
        <v>3</v>
      </c>
      <c r="V865" t="s">
        <v>1579</v>
      </c>
      <c r="W865">
        <v>1</v>
      </c>
      <c r="X865" t="s">
        <v>72</v>
      </c>
      <c r="Y865">
        <v>1</v>
      </c>
      <c r="Z865" t="s">
        <v>73</v>
      </c>
      <c r="AA865">
        <v>1</v>
      </c>
      <c r="AB865" s="1">
        <v>0</v>
      </c>
      <c r="AC865" s="1">
        <v>0</v>
      </c>
      <c r="AD865" s="1">
        <v>0</v>
      </c>
      <c r="AE865" s="1">
        <v>0.2</v>
      </c>
      <c r="AF865" s="1">
        <v>0</v>
      </c>
      <c r="AG865" s="1">
        <v>0</v>
      </c>
      <c r="AH865" s="1">
        <v>0.35</v>
      </c>
      <c r="AI865" s="1">
        <v>0</v>
      </c>
      <c r="AJ865" s="1">
        <v>0</v>
      </c>
      <c r="AK865" s="1">
        <v>0.35</v>
      </c>
      <c r="AL865" s="1">
        <v>0</v>
      </c>
      <c r="AM865" s="1">
        <v>0</v>
      </c>
      <c r="AN865" s="1">
        <v>0.1</v>
      </c>
      <c r="AO865" s="1">
        <v>0</v>
      </c>
      <c r="AP865" s="1">
        <v>0</v>
      </c>
      <c r="AQ865" s="1">
        <v>1</v>
      </c>
      <c r="AR865" s="1">
        <v>0</v>
      </c>
      <c r="AS865" s="1">
        <v>0</v>
      </c>
      <c r="AT865" s="1">
        <v>0</v>
      </c>
      <c r="AU865" s="1">
        <v>0</v>
      </c>
      <c r="AV865" s="1">
        <v>0</v>
      </c>
      <c r="AW865" s="1">
        <v>3373830000</v>
      </c>
      <c r="AX865" s="1">
        <v>0</v>
      </c>
      <c r="AY865" s="1">
        <v>0</v>
      </c>
      <c r="AZ865" s="1">
        <v>5570000000</v>
      </c>
      <c r="BA865" s="1">
        <v>0</v>
      </c>
      <c r="BB865" s="1">
        <v>0</v>
      </c>
      <c r="BC865" s="1">
        <v>4800000000</v>
      </c>
      <c r="BD865" s="1">
        <v>0</v>
      </c>
      <c r="BE865" s="1">
        <v>0</v>
      </c>
      <c r="BF865" s="1">
        <v>2265000000</v>
      </c>
      <c r="BG865" s="1">
        <v>0</v>
      </c>
      <c r="BH865" s="1">
        <v>0</v>
      </c>
      <c r="BI865" s="1">
        <v>16008830000</v>
      </c>
      <c r="BJ865" s="1">
        <v>0</v>
      </c>
      <c r="BK865" s="1">
        <v>0</v>
      </c>
      <c r="BL865" s="1" t="s">
        <v>74</v>
      </c>
      <c r="BM865" s="10">
        <f t="shared" si="136"/>
        <v>0</v>
      </c>
      <c r="BN865" s="10">
        <f t="shared" si="137"/>
        <v>0</v>
      </c>
      <c r="BO865" s="10">
        <f t="shared" si="138"/>
        <v>3373.83</v>
      </c>
      <c r="BP865" s="10">
        <f t="shared" si="139"/>
        <v>0</v>
      </c>
      <c r="BQ865" s="10">
        <f t="shared" si="140"/>
        <v>5570</v>
      </c>
      <c r="BR865" s="10">
        <f t="shared" si="141"/>
        <v>0</v>
      </c>
      <c r="BS865" s="10">
        <f t="shared" si="142"/>
        <v>4800</v>
      </c>
      <c r="BT865" s="10">
        <f t="shared" si="143"/>
        <v>0</v>
      </c>
      <c r="BU865" s="10">
        <f t="shared" si="144"/>
        <v>2265</v>
      </c>
      <c r="BV865" s="10">
        <f t="shared" si="145"/>
        <v>0</v>
      </c>
    </row>
    <row r="866" spans="1:74" x14ac:dyDescent="0.25">
      <c r="A866">
        <v>16</v>
      </c>
      <c r="B866" t="s">
        <v>60</v>
      </c>
      <c r="C866" t="s">
        <v>61</v>
      </c>
      <c r="D866">
        <v>2020</v>
      </c>
      <c r="E866" t="s">
        <v>62</v>
      </c>
      <c r="F866" t="s">
        <v>63</v>
      </c>
      <c r="G866">
        <v>2</v>
      </c>
      <c r="H866" t="s">
        <v>64</v>
      </c>
      <c r="I866" t="s">
        <v>3373</v>
      </c>
      <c r="J866" t="s">
        <v>1487</v>
      </c>
      <c r="K866" t="s">
        <v>1488</v>
      </c>
      <c r="L866" t="s">
        <v>3418</v>
      </c>
      <c r="M866" t="s">
        <v>1489</v>
      </c>
      <c r="N866" t="s">
        <v>3425</v>
      </c>
      <c r="O866" t="s">
        <v>582</v>
      </c>
      <c r="P866" t="s">
        <v>3444</v>
      </c>
      <c r="Q866" t="s">
        <v>625</v>
      </c>
      <c r="R866" t="s">
        <v>3649</v>
      </c>
      <c r="S866" t="s">
        <v>1580</v>
      </c>
      <c r="T866">
        <v>5</v>
      </c>
      <c r="U866">
        <v>1</v>
      </c>
      <c r="V866" t="s">
        <v>1581</v>
      </c>
      <c r="W866">
        <v>2</v>
      </c>
      <c r="X866" t="s">
        <v>76</v>
      </c>
      <c r="Y866">
        <v>1</v>
      </c>
      <c r="Z866" t="s">
        <v>73</v>
      </c>
      <c r="AA866">
        <v>1</v>
      </c>
      <c r="AB866" s="1">
        <v>100</v>
      </c>
      <c r="AC866" s="1">
        <v>100</v>
      </c>
      <c r="AD866" s="1">
        <v>100</v>
      </c>
      <c r="AE866" s="1">
        <v>100</v>
      </c>
      <c r="AF866" s="1">
        <v>0</v>
      </c>
      <c r="AG866" s="1">
        <v>0</v>
      </c>
      <c r="AH866" s="1">
        <v>100</v>
      </c>
      <c r="AI866" s="1">
        <v>0</v>
      </c>
      <c r="AJ866" s="1">
        <v>0</v>
      </c>
      <c r="AK866" s="1">
        <v>100</v>
      </c>
      <c r="AL866" s="1">
        <v>0</v>
      </c>
      <c r="AM866" s="1">
        <v>0</v>
      </c>
      <c r="AN866" s="1">
        <v>100</v>
      </c>
      <c r="AO866" s="1">
        <v>0</v>
      </c>
      <c r="AP866" s="1">
        <v>0</v>
      </c>
      <c r="AQ866" s="1" t="s">
        <v>77</v>
      </c>
      <c r="AR866" s="1" t="s">
        <v>77</v>
      </c>
      <c r="AS866" s="1" t="s">
        <v>77</v>
      </c>
      <c r="AT866" s="1">
        <v>780545944</v>
      </c>
      <c r="AU866" s="1">
        <v>731213017</v>
      </c>
      <c r="AV866" s="1">
        <v>93.68</v>
      </c>
      <c r="AW866" s="1">
        <v>1564678000</v>
      </c>
      <c r="AX866" s="1">
        <v>0</v>
      </c>
      <c r="AY866" s="1">
        <v>0</v>
      </c>
      <c r="AZ866" s="1">
        <v>1976343000</v>
      </c>
      <c r="BA866" s="1">
        <v>0</v>
      </c>
      <c r="BB866" s="1">
        <v>0</v>
      </c>
      <c r="BC866" s="1">
        <v>1850347000</v>
      </c>
      <c r="BD866" s="1">
        <v>0</v>
      </c>
      <c r="BE866" s="1">
        <v>0</v>
      </c>
      <c r="BF866" s="1">
        <v>812639000</v>
      </c>
      <c r="BG866" s="1">
        <v>0</v>
      </c>
      <c r="BH866" s="1">
        <v>0</v>
      </c>
      <c r="BI866" s="1">
        <v>6984552944</v>
      </c>
      <c r="BJ866" s="1">
        <v>731213017</v>
      </c>
      <c r="BK866" s="1">
        <v>10.47</v>
      </c>
      <c r="BL866" s="1" t="s">
        <v>1582</v>
      </c>
      <c r="BM866" s="10">
        <f t="shared" si="136"/>
        <v>780.54594399999996</v>
      </c>
      <c r="BN866" s="10">
        <f t="shared" si="137"/>
        <v>731.21301700000004</v>
      </c>
      <c r="BO866" s="10">
        <f t="shared" si="138"/>
        <v>1564.6780000000001</v>
      </c>
      <c r="BP866" s="10">
        <f t="shared" si="139"/>
        <v>0</v>
      </c>
      <c r="BQ866" s="10">
        <f t="shared" si="140"/>
        <v>1976.3430000000001</v>
      </c>
      <c r="BR866" s="10">
        <f t="shared" si="141"/>
        <v>0</v>
      </c>
      <c r="BS866" s="10">
        <f t="shared" si="142"/>
        <v>1850.347</v>
      </c>
      <c r="BT866" s="10">
        <f t="shared" si="143"/>
        <v>0</v>
      </c>
      <c r="BU866" s="10">
        <f t="shared" si="144"/>
        <v>812.63900000000001</v>
      </c>
      <c r="BV866" s="10">
        <f t="shared" si="145"/>
        <v>0</v>
      </c>
    </row>
    <row r="867" spans="1:74" x14ac:dyDescent="0.25">
      <c r="A867">
        <v>16</v>
      </c>
      <c r="B867" t="s">
        <v>60</v>
      </c>
      <c r="C867" t="s">
        <v>61</v>
      </c>
      <c r="D867">
        <v>2020</v>
      </c>
      <c r="E867" t="s">
        <v>62</v>
      </c>
      <c r="F867" t="s">
        <v>63</v>
      </c>
      <c r="G867">
        <v>2</v>
      </c>
      <c r="H867" t="s">
        <v>64</v>
      </c>
      <c r="I867" t="s">
        <v>3373</v>
      </c>
      <c r="J867" t="s">
        <v>1487</v>
      </c>
      <c r="K867" t="s">
        <v>1488</v>
      </c>
      <c r="L867" t="s">
        <v>3418</v>
      </c>
      <c r="M867" t="s">
        <v>1489</v>
      </c>
      <c r="N867" t="s">
        <v>3425</v>
      </c>
      <c r="O867" t="s">
        <v>582</v>
      </c>
      <c r="P867" t="s">
        <v>3444</v>
      </c>
      <c r="Q867" t="s">
        <v>625</v>
      </c>
      <c r="R867" t="s">
        <v>3649</v>
      </c>
      <c r="S867" t="s">
        <v>1580</v>
      </c>
      <c r="T867">
        <v>5</v>
      </c>
      <c r="U867">
        <v>2</v>
      </c>
      <c r="V867" t="s">
        <v>1583</v>
      </c>
      <c r="W867">
        <v>1</v>
      </c>
      <c r="X867" t="s">
        <v>72</v>
      </c>
      <c r="Y867">
        <v>1</v>
      </c>
      <c r="Z867" t="s">
        <v>73</v>
      </c>
      <c r="AA867">
        <v>1</v>
      </c>
      <c r="AB867" s="1">
        <v>4</v>
      </c>
      <c r="AC867" s="1">
        <v>4</v>
      </c>
      <c r="AD867" s="1">
        <v>100</v>
      </c>
      <c r="AE867" s="1">
        <v>8</v>
      </c>
      <c r="AF867" s="1">
        <v>0</v>
      </c>
      <c r="AG867" s="1">
        <v>0</v>
      </c>
      <c r="AH867" s="1">
        <v>6</v>
      </c>
      <c r="AI867" s="1">
        <v>0</v>
      </c>
      <c r="AJ867" s="1">
        <v>0</v>
      </c>
      <c r="AK867" s="1">
        <v>7</v>
      </c>
      <c r="AL867" s="1">
        <v>0</v>
      </c>
      <c r="AM867" s="1">
        <v>0</v>
      </c>
      <c r="AN867" s="1">
        <v>4</v>
      </c>
      <c r="AO867" s="1">
        <v>0</v>
      </c>
      <c r="AP867" s="1">
        <v>0</v>
      </c>
      <c r="AQ867" s="1">
        <v>29</v>
      </c>
      <c r="AR867" s="1">
        <v>4</v>
      </c>
      <c r="AS867" s="1">
        <v>13.79</v>
      </c>
      <c r="AT867" s="1">
        <v>826840322</v>
      </c>
      <c r="AU867" s="1">
        <v>670473105</v>
      </c>
      <c r="AV867" s="1">
        <v>81.09</v>
      </c>
      <c r="AW867" s="1">
        <v>1374057000</v>
      </c>
      <c r="AX867" s="1">
        <v>0</v>
      </c>
      <c r="AY867" s="1">
        <v>0</v>
      </c>
      <c r="AZ867" s="1">
        <v>1474279000</v>
      </c>
      <c r="BA867" s="1">
        <v>0</v>
      </c>
      <c r="BB867" s="1">
        <v>0</v>
      </c>
      <c r="BC867" s="1">
        <v>1515392000</v>
      </c>
      <c r="BD867" s="1">
        <v>0</v>
      </c>
      <c r="BE867" s="1">
        <v>0</v>
      </c>
      <c r="BF867" s="1">
        <v>791006000</v>
      </c>
      <c r="BG867" s="1">
        <v>0</v>
      </c>
      <c r="BH867" s="1">
        <v>0</v>
      </c>
      <c r="BI867" s="1">
        <v>5981574322</v>
      </c>
      <c r="BJ867" s="1">
        <v>670473105</v>
      </c>
      <c r="BK867" s="1">
        <v>11.21</v>
      </c>
      <c r="BL867" s="1" t="s">
        <v>1584</v>
      </c>
      <c r="BM867" s="10">
        <f t="shared" si="136"/>
        <v>826.84032200000001</v>
      </c>
      <c r="BN867" s="10">
        <f t="shared" si="137"/>
        <v>670.47310500000003</v>
      </c>
      <c r="BO867" s="10">
        <f t="shared" si="138"/>
        <v>1374.057</v>
      </c>
      <c r="BP867" s="10">
        <f t="shared" si="139"/>
        <v>0</v>
      </c>
      <c r="BQ867" s="10">
        <f t="shared" si="140"/>
        <v>1474.279</v>
      </c>
      <c r="BR867" s="10">
        <f t="shared" si="141"/>
        <v>0</v>
      </c>
      <c r="BS867" s="10">
        <f t="shared" si="142"/>
        <v>1515.3920000000001</v>
      </c>
      <c r="BT867" s="10">
        <f t="shared" si="143"/>
        <v>0</v>
      </c>
      <c r="BU867" s="10">
        <f t="shared" si="144"/>
        <v>791.00599999999997</v>
      </c>
      <c r="BV867" s="10">
        <f t="shared" si="145"/>
        <v>0</v>
      </c>
    </row>
    <row r="868" spans="1:74" x14ac:dyDescent="0.25">
      <c r="A868">
        <v>16</v>
      </c>
      <c r="B868" t="s">
        <v>60</v>
      </c>
      <c r="C868" t="s">
        <v>61</v>
      </c>
      <c r="D868">
        <v>2020</v>
      </c>
      <c r="E868" t="s">
        <v>62</v>
      </c>
      <c r="F868" t="s">
        <v>63</v>
      </c>
      <c r="G868">
        <v>2</v>
      </c>
      <c r="H868" t="s">
        <v>64</v>
      </c>
      <c r="I868" t="s">
        <v>3373</v>
      </c>
      <c r="J868" t="s">
        <v>1487</v>
      </c>
      <c r="K868" t="s">
        <v>1488</v>
      </c>
      <c r="L868" t="s">
        <v>3418</v>
      </c>
      <c r="M868" t="s">
        <v>1489</v>
      </c>
      <c r="N868" t="s">
        <v>3425</v>
      </c>
      <c r="O868" t="s">
        <v>582</v>
      </c>
      <c r="P868" t="s">
        <v>3444</v>
      </c>
      <c r="Q868" t="s">
        <v>625</v>
      </c>
      <c r="R868" t="s">
        <v>3649</v>
      </c>
      <c r="S868" t="s">
        <v>1580</v>
      </c>
      <c r="T868">
        <v>5</v>
      </c>
      <c r="U868">
        <v>3</v>
      </c>
      <c r="V868" t="s">
        <v>1585</v>
      </c>
      <c r="W868">
        <v>1</v>
      </c>
      <c r="X868" t="s">
        <v>72</v>
      </c>
      <c r="Y868">
        <v>1</v>
      </c>
      <c r="Z868" t="s">
        <v>73</v>
      </c>
      <c r="AA868">
        <v>1</v>
      </c>
      <c r="AB868" s="1">
        <v>1</v>
      </c>
      <c r="AC868" s="1">
        <v>1</v>
      </c>
      <c r="AD868" s="1">
        <v>100</v>
      </c>
      <c r="AE868" s="1">
        <v>2</v>
      </c>
      <c r="AF868" s="1">
        <v>0</v>
      </c>
      <c r="AG868" s="1">
        <v>0</v>
      </c>
      <c r="AH868" s="1">
        <v>2</v>
      </c>
      <c r="AI868" s="1">
        <v>0</v>
      </c>
      <c r="AJ868" s="1">
        <v>0</v>
      </c>
      <c r="AK868" s="1">
        <v>2</v>
      </c>
      <c r="AL868" s="1">
        <v>0</v>
      </c>
      <c r="AM868" s="1">
        <v>0</v>
      </c>
      <c r="AN868" s="1">
        <v>1</v>
      </c>
      <c r="AO868" s="1">
        <v>0</v>
      </c>
      <c r="AP868" s="1">
        <v>0</v>
      </c>
      <c r="AQ868" s="1">
        <v>8</v>
      </c>
      <c r="AR868" s="1">
        <v>1</v>
      </c>
      <c r="AS868" s="1">
        <v>12.5</v>
      </c>
      <c r="AT868" s="1">
        <v>1399790000</v>
      </c>
      <c r="AU868" s="1">
        <v>1326141063</v>
      </c>
      <c r="AV868" s="1">
        <v>94.74</v>
      </c>
      <c r="AW868" s="1">
        <v>2973776000</v>
      </c>
      <c r="AX868" s="1">
        <v>0</v>
      </c>
      <c r="AY868" s="1">
        <v>0</v>
      </c>
      <c r="AZ868" s="1">
        <v>4122493000</v>
      </c>
      <c r="BA868" s="1">
        <v>0</v>
      </c>
      <c r="BB868" s="1">
        <v>0</v>
      </c>
      <c r="BC868" s="1">
        <v>4321368000</v>
      </c>
      <c r="BD868" s="1">
        <v>0</v>
      </c>
      <c r="BE868" s="1">
        <v>0</v>
      </c>
      <c r="BF868" s="1">
        <v>2112663000</v>
      </c>
      <c r="BG868" s="1">
        <v>0</v>
      </c>
      <c r="BH868" s="1">
        <v>0</v>
      </c>
      <c r="BI868" s="1">
        <v>14930090000</v>
      </c>
      <c r="BJ868" s="1">
        <v>1326141063</v>
      </c>
      <c r="BK868" s="1">
        <v>8.8800000000000008</v>
      </c>
      <c r="BL868" s="1" t="s">
        <v>1586</v>
      </c>
      <c r="BM868" s="10">
        <f t="shared" si="136"/>
        <v>1399.79</v>
      </c>
      <c r="BN868" s="10">
        <f t="shared" si="137"/>
        <v>1326.141063</v>
      </c>
      <c r="BO868" s="10">
        <f t="shared" si="138"/>
        <v>2973.7759999999998</v>
      </c>
      <c r="BP868" s="10">
        <f t="shared" si="139"/>
        <v>0</v>
      </c>
      <c r="BQ868" s="10">
        <f t="shared" si="140"/>
        <v>4122.4930000000004</v>
      </c>
      <c r="BR868" s="10">
        <f t="shared" si="141"/>
        <v>0</v>
      </c>
      <c r="BS868" s="10">
        <f t="shared" si="142"/>
        <v>4321.3680000000004</v>
      </c>
      <c r="BT868" s="10">
        <f t="shared" si="143"/>
        <v>0</v>
      </c>
      <c r="BU868" s="10">
        <f t="shared" si="144"/>
        <v>2112.663</v>
      </c>
      <c r="BV868" s="10">
        <f t="shared" si="145"/>
        <v>0</v>
      </c>
    </row>
    <row r="869" spans="1:74" x14ac:dyDescent="0.25">
      <c r="A869">
        <v>16</v>
      </c>
      <c r="B869" t="s">
        <v>60</v>
      </c>
      <c r="C869" t="s">
        <v>61</v>
      </c>
      <c r="D869">
        <v>2020</v>
      </c>
      <c r="E869" t="s">
        <v>62</v>
      </c>
      <c r="F869" t="s">
        <v>63</v>
      </c>
      <c r="G869">
        <v>2</v>
      </c>
      <c r="H869" t="s">
        <v>64</v>
      </c>
      <c r="I869" t="s">
        <v>3373</v>
      </c>
      <c r="J869" t="s">
        <v>1487</v>
      </c>
      <c r="K869" t="s">
        <v>1488</v>
      </c>
      <c r="L869" t="s">
        <v>3418</v>
      </c>
      <c r="M869" t="s">
        <v>1489</v>
      </c>
      <c r="N869" t="s">
        <v>3425</v>
      </c>
      <c r="O869" t="s">
        <v>582</v>
      </c>
      <c r="P869" t="s">
        <v>3444</v>
      </c>
      <c r="Q869" t="s">
        <v>625</v>
      </c>
      <c r="R869" t="s">
        <v>3649</v>
      </c>
      <c r="S869" t="s">
        <v>1580</v>
      </c>
      <c r="T869">
        <v>5</v>
      </c>
      <c r="U869">
        <v>4</v>
      </c>
      <c r="V869" t="s">
        <v>1587</v>
      </c>
      <c r="W869">
        <v>1</v>
      </c>
      <c r="X869" t="s">
        <v>72</v>
      </c>
      <c r="Y869">
        <v>1</v>
      </c>
      <c r="Z869" t="s">
        <v>73</v>
      </c>
      <c r="AA869">
        <v>1</v>
      </c>
      <c r="AB869" s="1">
        <v>491</v>
      </c>
      <c r="AC869" s="1">
        <v>491</v>
      </c>
      <c r="AD869" s="1">
        <v>100</v>
      </c>
      <c r="AE869" s="1">
        <v>893</v>
      </c>
      <c r="AF869" s="1">
        <v>0</v>
      </c>
      <c r="AG869" s="1">
        <v>0</v>
      </c>
      <c r="AH869" s="1">
        <v>1272</v>
      </c>
      <c r="AI869" s="1">
        <v>0</v>
      </c>
      <c r="AJ869" s="1">
        <v>0</v>
      </c>
      <c r="AK869" s="1">
        <v>1589</v>
      </c>
      <c r="AL869" s="1">
        <v>0</v>
      </c>
      <c r="AM869" s="1">
        <v>0</v>
      </c>
      <c r="AN869" s="1">
        <v>455</v>
      </c>
      <c r="AO869" s="1">
        <v>0</v>
      </c>
      <c r="AP869" s="1">
        <v>0</v>
      </c>
      <c r="AQ869" s="1">
        <v>4700</v>
      </c>
      <c r="AR869" s="1">
        <v>491</v>
      </c>
      <c r="AS869" s="1">
        <v>10.45</v>
      </c>
      <c r="AT869" s="1">
        <v>556054131</v>
      </c>
      <c r="AU869" s="1">
        <v>535986131</v>
      </c>
      <c r="AV869" s="1">
        <v>96.39</v>
      </c>
      <c r="AW869" s="1">
        <v>1480481000</v>
      </c>
      <c r="AX869" s="1">
        <v>0</v>
      </c>
      <c r="AY869" s="1">
        <v>0</v>
      </c>
      <c r="AZ869" s="1">
        <v>1633442000</v>
      </c>
      <c r="BA869" s="1">
        <v>0</v>
      </c>
      <c r="BB869" s="1">
        <v>0</v>
      </c>
      <c r="BC869" s="1">
        <v>1710164000</v>
      </c>
      <c r="BD869" s="1">
        <v>0</v>
      </c>
      <c r="BE869" s="1">
        <v>0</v>
      </c>
      <c r="BF869" s="1">
        <v>995361000</v>
      </c>
      <c r="BG869" s="1">
        <v>0</v>
      </c>
      <c r="BH869" s="1">
        <v>0</v>
      </c>
      <c r="BI869" s="1">
        <v>6375502131</v>
      </c>
      <c r="BJ869" s="1">
        <v>535986131</v>
      </c>
      <c r="BK869" s="1">
        <v>8.41</v>
      </c>
      <c r="BL869" s="1" t="s">
        <v>1588</v>
      </c>
      <c r="BM869" s="10">
        <f t="shared" si="136"/>
        <v>556.05413099999998</v>
      </c>
      <c r="BN869" s="10">
        <f t="shared" si="137"/>
        <v>535.986131</v>
      </c>
      <c r="BO869" s="10">
        <f t="shared" si="138"/>
        <v>1480.481</v>
      </c>
      <c r="BP869" s="10">
        <f t="shared" si="139"/>
        <v>0</v>
      </c>
      <c r="BQ869" s="10">
        <f t="shared" si="140"/>
        <v>1633.442</v>
      </c>
      <c r="BR869" s="10">
        <f t="shared" si="141"/>
        <v>0</v>
      </c>
      <c r="BS869" s="10">
        <f t="shared" si="142"/>
        <v>1710.164</v>
      </c>
      <c r="BT869" s="10">
        <f t="shared" si="143"/>
        <v>0</v>
      </c>
      <c r="BU869" s="10">
        <f t="shared" si="144"/>
        <v>995.36099999999999</v>
      </c>
      <c r="BV869" s="10">
        <f t="shared" si="145"/>
        <v>0</v>
      </c>
    </row>
    <row r="870" spans="1:74" x14ac:dyDescent="0.25">
      <c r="A870">
        <v>16</v>
      </c>
      <c r="B870" t="s">
        <v>60</v>
      </c>
      <c r="C870" t="s">
        <v>61</v>
      </c>
      <c r="D870">
        <v>2020</v>
      </c>
      <c r="E870" t="s">
        <v>62</v>
      </c>
      <c r="F870" t="s">
        <v>63</v>
      </c>
      <c r="G870">
        <v>2</v>
      </c>
      <c r="H870" t="s">
        <v>64</v>
      </c>
      <c r="I870" t="s">
        <v>3373</v>
      </c>
      <c r="J870" t="s">
        <v>1487</v>
      </c>
      <c r="K870" t="s">
        <v>1488</v>
      </c>
      <c r="L870" t="s">
        <v>3418</v>
      </c>
      <c r="M870" t="s">
        <v>1489</v>
      </c>
      <c r="N870" t="s">
        <v>3425</v>
      </c>
      <c r="O870" t="s">
        <v>582</v>
      </c>
      <c r="P870" t="s">
        <v>3444</v>
      </c>
      <c r="Q870" t="s">
        <v>625</v>
      </c>
      <c r="R870" t="s">
        <v>3649</v>
      </c>
      <c r="S870" t="s">
        <v>1580</v>
      </c>
      <c r="T870">
        <v>5</v>
      </c>
      <c r="U870">
        <v>5</v>
      </c>
      <c r="V870" t="s">
        <v>1589</v>
      </c>
      <c r="W870">
        <v>2</v>
      </c>
      <c r="X870" t="s">
        <v>76</v>
      </c>
      <c r="Y870">
        <v>1</v>
      </c>
      <c r="Z870" t="s">
        <v>73</v>
      </c>
      <c r="AA870">
        <v>1</v>
      </c>
      <c r="AB870" s="1">
        <v>100</v>
      </c>
      <c r="AC870" s="1">
        <v>100</v>
      </c>
      <c r="AD870" s="1">
        <v>100</v>
      </c>
      <c r="AE870" s="1">
        <v>100</v>
      </c>
      <c r="AF870" s="1">
        <v>0</v>
      </c>
      <c r="AG870" s="1">
        <v>0</v>
      </c>
      <c r="AH870" s="1">
        <v>100</v>
      </c>
      <c r="AI870" s="1">
        <v>0</v>
      </c>
      <c r="AJ870" s="1">
        <v>0</v>
      </c>
      <c r="AK870" s="1">
        <v>100</v>
      </c>
      <c r="AL870" s="1">
        <v>0</v>
      </c>
      <c r="AM870" s="1">
        <v>0</v>
      </c>
      <c r="AN870" s="1">
        <v>100</v>
      </c>
      <c r="AO870" s="1">
        <v>0</v>
      </c>
      <c r="AP870" s="1">
        <v>0</v>
      </c>
      <c r="AQ870" s="1" t="s">
        <v>77</v>
      </c>
      <c r="AR870" s="1" t="s">
        <v>77</v>
      </c>
      <c r="AS870" s="1" t="s">
        <v>77</v>
      </c>
      <c r="AT870" s="1">
        <v>263410000</v>
      </c>
      <c r="AU870" s="1">
        <v>232617000</v>
      </c>
      <c r="AV870" s="1">
        <v>88.31</v>
      </c>
      <c r="AW870" s="1">
        <v>689070000</v>
      </c>
      <c r="AX870" s="1">
        <v>0</v>
      </c>
      <c r="AY870" s="1">
        <v>0</v>
      </c>
      <c r="AZ870" s="1">
        <v>722702000</v>
      </c>
      <c r="BA870" s="1">
        <v>0</v>
      </c>
      <c r="BB870" s="1">
        <v>0</v>
      </c>
      <c r="BC870" s="1">
        <v>758837000</v>
      </c>
      <c r="BD870" s="1">
        <v>0</v>
      </c>
      <c r="BE870" s="1">
        <v>0</v>
      </c>
      <c r="BF870" s="1">
        <v>848389000</v>
      </c>
      <c r="BG870" s="1">
        <v>0</v>
      </c>
      <c r="BH870" s="1">
        <v>0</v>
      </c>
      <c r="BI870" s="1">
        <v>3282408000</v>
      </c>
      <c r="BJ870" s="1">
        <v>232617000</v>
      </c>
      <c r="BK870" s="1">
        <v>7.09</v>
      </c>
      <c r="BL870" s="1" t="s">
        <v>1590</v>
      </c>
      <c r="BM870" s="10">
        <f t="shared" si="136"/>
        <v>263.41000000000003</v>
      </c>
      <c r="BN870" s="10">
        <f t="shared" si="137"/>
        <v>232.61699999999999</v>
      </c>
      <c r="BO870" s="10">
        <f t="shared" si="138"/>
        <v>689.07</v>
      </c>
      <c r="BP870" s="10">
        <f t="shared" si="139"/>
        <v>0</v>
      </c>
      <c r="BQ870" s="10">
        <f t="shared" si="140"/>
        <v>722.702</v>
      </c>
      <c r="BR870" s="10">
        <f t="shared" si="141"/>
        <v>0</v>
      </c>
      <c r="BS870" s="10">
        <f t="shared" si="142"/>
        <v>758.83699999999999</v>
      </c>
      <c r="BT870" s="10">
        <f t="shared" si="143"/>
        <v>0</v>
      </c>
      <c r="BU870" s="10">
        <f t="shared" si="144"/>
        <v>848.38900000000001</v>
      </c>
      <c r="BV870" s="10">
        <f t="shared" si="145"/>
        <v>0</v>
      </c>
    </row>
    <row r="871" spans="1:74" x14ac:dyDescent="0.25">
      <c r="A871">
        <v>16</v>
      </c>
      <c r="B871" t="s">
        <v>60</v>
      </c>
      <c r="C871" t="s">
        <v>61</v>
      </c>
      <c r="D871">
        <v>2020</v>
      </c>
      <c r="E871" t="s">
        <v>62</v>
      </c>
      <c r="F871" t="s">
        <v>63</v>
      </c>
      <c r="G871">
        <v>2</v>
      </c>
      <c r="H871" t="s">
        <v>64</v>
      </c>
      <c r="I871" t="s">
        <v>3373</v>
      </c>
      <c r="J871" t="s">
        <v>1487</v>
      </c>
      <c r="K871" t="s">
        <v>1488</v>
      </c>
      <c r="L871" t="s">
        <v>3418</v>
      </c>
      <c r="M871" t="s">
        <v>1489</v>
      </c>
      <c r="N871" t="s">
        <v>3425</v>
      </c>
      <c r="O871" t="s">
        <v>582</v>
      </c>
      <c r="P871" t="s">
        <v>3444</v>
      </c>
      <c r="Q871" t="s">
        <v>625</v>
      </c>
      <c r="R871" t="s">
        <v>3649</v>
      </c>
      <c r="S871" t="s">
        <v>1580</v>
      </c>
      <c r="T871">
        <v>5</v>
      </c>
      <c r="U871">
        <v>6</v>
      </c>
      <c r="V871" t="s">
        <v>1591</v>
      </c>
      <c r="W871">
        <v>1</v>
      </c>
      <c r="X871" t="s">
        <v>72</v>
      </c>
      <c r="Y871">
        <v>1</v>
      </c>
      <c r="Z871" t="s">
        <v>73</v>
      </c>
      <c r="AA871">
        <v>1</v>
      </c>
      <c r="AB871" s="1">
        <v>1292</v>
      </c>
      <c r="AC871" s="1">
        <v>1292</v>
      </c>
      <c r="AD871" s="1">
        <v>100</v>
      </c>
      <c r="AE871" s="1">
        <v>759</v>
      </c>
      <c r="AF871" s="1">
        <v>0</v>
      </c>
      <c r="AG871" s="1">
        <v>0</v>
      </c>
      <c r="AH871" s="1">
        <v>1097</v>
      </c>
      <c r="AI871" s="1">
        <v>0</v>
      </c>
      <c r="AJ871" s="1">
        <v>0</v>
      </c>
      <c r="AK871" s="1">
        <v>370</v>
      </c>
      <c r="AL871" s="1">
        <v>0</v>
      </c>
      <c r="AM871" s="1">
        <v>0</v>
      </c>
      <c r="AN871" s="1">
        <v>482</v>
      </c>
      <c r="AO871" s="1">
        <v>0</v>
      </c>
      <c r="AP871" s="1">
        <v>0</v>
      </c>
      <c r="AQ871" s="1">
        <v>4000</v>
      </c>
      <c r="AR871" s="1">
        <v>1292</v>
      </c>
      <c r="AS871" s="1">
        <v>32.299999999999997</v>
      </c>
      <c r="AT871" s="1">
        <v>658814131</v>
      </c>
      <c r="AU871" s="1">
        <v>644978000</v>
      </c>
      <c r="AV871" s="1">
        <v>97.9</v>
      </c>
      <c r="AW871" s="1">
        <v>1294148000</v>
      </c>
      <c r="AX871" s="1">
        <v>0</v>
      </c>
      <c r="AY871" s="1">
        <v>0</v>
      </c>
      <c r="AZ871" s="1">
        <v>1847411000</v>
      </c>
      <c r="BA871" s="1">
        <v>0</v>
      </c>
      <c r="BB871" s="1">
        <v>0</v>
      </c>
      <c r="BC871" s="1">
        <v>1939781000</v>
      </c>
      <c r="BD871" s="1">
        <v>0</v>
      </c>
      <c r="BE871" s="1">
        <v>0</v>
      </c>
      <c r="BF871" s="1">
        <v>1018385000</v>
      </c>
      <c r="BG871" s="1">
        <v>0</v>
      </c>
      <c r="BH871" s="1">
        <v>0</v>
      </c>
      <c r="BI871" s="1">
        <v>6758539131</v>
      </c>
      <c r="BJ871" s="1">
        <v>644978000</v>
      </c>
      <c r="BK871" s="1">
        <v>9.5399999999999991</v>
      </c>
      <c r="BL871" s="1" t="s">
        <v>1592</v>
      </c>
      <c r="BM871" s="10">
        <f t="shared" si="136"/>
        <v>658.81413099999997</v>
      </c>
      <c r="BN871" s="10">
        <f t="shared" si="137"/>
        <v>644.97799999999995</v>
      </c>
      <c r="BO871" s="10">
        <f t="shared" si="138"/>
        <v>1294.1479999999999</v>
      </c>
      <c r="BP871" s="10">
        <f t="shared" si="139"/>
        <v>0</v>
      </c>
      <c r="BQ871" s="10">
        <f t="shared" si="140"/>
        <v>1847.4110000000001</v>
      </c>
      <c r="BR871" s="10">
        <f t="shared" si="141"/>
        <v>0</v>
      </c>
      <c r="BS871" s="10">
        <f t="shared" si="142"/>
        <v>1939.7809999999999</v>
      </c>
      <c r="BT871" s="10">
        <f t="shared" si="143"/>
        <v>0</v>
      </c>
      <c r="BU871" s="10">
        <f t="shared" si="144"/>
        <v>1018.385</v>
      </c>
      <c r="BV871" s="10">
        <f t="shared" si="145"/>
        <v>0</v>
      </c>
    </row>
    <row r="872" spans="1:74" x14ac:dyDescent="0.25">
      <c r="A872">
        <v>16</v>
      </c>
      <c r="B872" t="s">
        <v>60</v>
      </c>
      <c r="C872" t="s">
        <v>61</v>
      </c>
      <c r="D872">
        <v>2020</v>
      </c>
      <c r="E872" t="s">
        <v>62</v>
      </c>
      <c r="F872" t="s">
        <v>63</v>
      </c>
      <c r="G872">
        <v>2</v>
      </c>
      <c r="H872" t="s">
        <v>64</v>
      </c>
      <c r="I872" t="s">
        <v>3373</v>
      </c>
      <c r="J872" t="s">
        <v>1487</v>
      </c>
      <c r="K872" t="s">
        <v>1488</v>
      </c>
      <c r="L872" t="s">
        <v>3418</v>
      </c>
      <c r="M872" t="s">
        <v>1489</v>
      </c>
      <c r="N872" t="s">
        <v>3425</v>
      </c>
      <c r="O872" t="s">
        <v>582</v>
      </c>
      <c r="P872" t="s">
        <v>3444</v>
      </c>
      <c r="Q872" t="s">
        <v>625</v>
      </c>
      <c r="R872" t="s">
        <v>3649</v>
      </c>
      <c r="S872" t="s">
        <v>1580</v>
      </c>
      <c r="T872">
        <v>5</v>
      </c>
      <c r="U872">
        <v>7</v>
      </c>
      <c r="V872" t="s">
        <v>1593</v>
      </c>
      <c r="W872">
        <v>2</v>
      </c>
      <c r="X872" t="s">
        <v>76</v>
      </c>
      <c r="Y872">
        <v>1</v>
      </c>
      <c r="Z872" t="s">
        <v>73</v>
      </c>
      <c r="AA872">
        <v>1</v>
      </c>
      <c r="AB872" s="1">
        <v>100</v>
      </c>
      <c r="AC872" s="1">
        <v>100</v>
      </c>
      <c r="AD872" s="1">
        <v>100</v>
      </c>
      <c r="AE872" s="1">
        <v>100</v>
      </c>
      <c r="AF872" s="1">
        <v>0</v>
      </c>
      <c r="AG872" s="1">
        <v>0</v>
      </c>
      <c r="AH872" s="1">
        <v>100</v>
      </c>
      <c r="AI872" s="1">
        <v>0</v>
      </c>
      <c r="AJ872" s="1">
        <v>0</v>
      </c>
      <c r="AK872" s="1">
        <v>100</v>
      </c>
      <c r="AL872" s="1">
        <v>0</v>
      </c>
      <c r="AM872" s="1">
        <v>0</v>
      </c>
      <c r="AN872" s="1">
        <v>100</v>
      </c>
      <c r="AO872" s="1">
        <v>0</v>
      </c>
      <c r="AP872" s="1">
        <v>0</v>
      </c>
      <c r="AQ872" s="1" t="s">
        <v>77</v>
      </c>
      <c r="AR872" s="1" t="s">
        <v>77</v>
      </c>
      <c r="AS872" s="1" t="s">
        <v>77</v>
      </c>
      <c r="AT872" s="1">
        <v>450000000</v>
      </c>
      <c r="AU872" s="1">
        <v>447516000</v>
      </c>
      <c r="AV872" s="1">
        <v>99.45</v>
      </c>
      <c r="AW872" s="1">
        <v>691670000</v>
      </c>
      <c r="AX872" s="1">
        <v>0</v>
      </c>
      <c r="AY872" s="1">
        <v>0</v>
      </c>
      <c r="AZ872" s="1">
        <v>900000000</v>
      </c>
      <c r="BA872" s="1">
        <v>0</v>
      </c>
      <c r="BB872" s="1">
        <v>0</v>
      </c>
      <c r="BC872" s="1">
        <v>900000000</v>
      </c>
      <c r="BD872" s="1">
        <v>0</v>
      </c>
      <c r="BE872" s="1">
        <v>0</v>
      </c>
      <c r="BF872" s="1">
        <v>450000000</v>
      </c>
      <c r="BG872" s="1">
        <v>0</v>
      </c>
      <c r="BH872" s="1">
        <v>0</v>
      </c>
      <c r="BI872" s="1">
        <v>3391670000</v>
      </c>
      <c r="BJ872" s="1">
        <v>447516000</v>
      </c>
      <c r="BK872" s="1">
        <v>13.19</v>
      </c>
      <c r="BL872" s="1" t="s">
        <v>1594</v>
      </c>
      <c r="BM872" s="10">
        <f t="shared" si="136"/>
        <v>450</v>
      </c>
      <c r="BN872" s="10">
        <f t="shared" si="137"/>
        <v>447.51600000000002</v>
      </c>
      <c r="BO872" s="10">
        <f t="shared" si="138"/>
        <v>691.67</v>
      </c>
      <c r="BP872" s="10">
        <f t="shared" si="139"/>
        <v>0</v>
      </c>
      <c r="BQ872" s="10">
        <f t="shared" si="140"/>
        <v>900</v>
      </c>
      <c r="BR872" s="10">
        <f t="shared" si="141"/>
        <v>0</v>
      </c>
      <c r="BS872" s="10">
        <f t="shared" si="142"/>
        <v>900</v>
      </c>
      <c r="BT872" s="10">
        <f t="shared" si="143"/>
        <v>0</v>
      </c>
      <c r="BU872" s="10">
        <f t="shared" si="144"/>
        <v>450</v>
      </c>
      <c r="BV872" s="10">
        <f t="shared" si="145"/>
        <v>0</v>
      </c>
    </row>
    <row r="873" spans="1:74" x14ac:dyDescent="0.25">
      <c r="A873">
        <v>16</v>
      </c>
      <c r="B873" t="s">
        <v>60</v>
      </c>
      <c r="C873" t="s">
        <v>61</v>
      </c>
      <c r="D873">
        <v>2020</v>
      </c>
      <c r="E873" t="s">
        <v>62</v>
      </c>
      <c r="F873" t="s">
        <v>63</v>
      </c>
      <c r="G873">
        <v>2</v>
      </c>
      <c r="H873" t="s">
        <v>64</v>
      </c>
      <c r="I873" t="s">
        <v>3373</v>
      </c>
      <c r="J873" t="s">
        <v>1487</v>
      </c>
      <c r="K873" t="s">
        <v>1488</v>
      </c>
      <c r="L873" t="s">
        <v>3418</v>
      </c>
      <c r="M873" t="s">
        <v>1489</v>
      </c>
      <c r="N873" t="s">
        <v>3425</v>
      </c>
      <c r="O873" t="s">
        <v>582</v>
      </c>
      <c r="P873" t="s">
        <v>3465</v>
      </c>
      <c r="Q873" t="s">
        <v>1595</v>
      </c>
      <c r="R873" t="s">
        <v>3650</v>
      </c>
      <c r="S873" t="s">
        <v>1596</v>
      </c>
      <c r="T873">
        <v>4</v>
      </c>
      <c r="U873">
        <v>1</v>
      </c>
      <c r="V873" t="s">
        <v>1597</v>
      </c>
      <c r="W873">
        <v>1</v>
      </c>
      <c r="X873" t="s">
        <v>72</v>
      </c>
      <c r="Y873">
        <v>1</v>
      </c>
      <c r="Z873" t="s">
        <v>73</v>
      </c>
      <c r="AA873">
        <v>1</v>
      </c>
      <c r="AB873" s="1">
        <v>12.5</v>
      </c>
      <c r="AC873" s="1">
        <v>11.63</v>
      </c>
      <c r="AD873" s="1">
        <v>93.04</v>
      </c>
      <c r="AE873" s="1">
        <v>25</v>
      </c>
      <c r="AF873" s="1">
        <v>0</v>
      </c>
      <c r="AG873" s="1">
        <v>0</v>
      </c>
      <c r="AH873" s="1">
        <v>25</v>
      </c>
      <c r="AI873" s="1">
        <v>0</v>
      </c>
      <c r="AJ873" s="1">
        <v>0</v>
      </c>
      <c r="AK873" s="1">
        <v>25</v>
      </c>
      <c r="AL873" s="1">
        <v>0</v>
      </c>
      <c r="AM873" s="1">
        <v>0</v>
      </c>
      <c r="AN873" s="1">
        <v>12.5</v>
      </c>
      <c r="AO873" s="1">
        <v>0</v>
      </c>
      <c r="AP873" s="1">
        <v>0</v>
      </c>
      <c r="AQ873" s="1">
        <v>100</v>
      </c>
      <c r="AR873" s="1">
        <v>11.63</v>
      </c>
      <c r="AS873" s="1">
        <v>11.63</v>
      </c>
      <c r="AT873" s="1">
        <v>553758000</v>
      </c>
      <c r="AU873" s="1">
        <v>523244900</v>
      </c>
      <c r="AV873" s="1">
        <v>94.49</v>
      </c>
      <c r="AW873" s="1">
        <v>881587000</v>
      </c>
      <c r="AX873" s="1">
        <v>0</v>
      </c>
      <c r="AY873" s="1">
        <v>0</v>
      </c>
      <c r="AZ873" s="1">
        <v>1308315000</v>
      </c>
      <c r="BA873" s="1">
        <v>0</v>
      </c>
      <c r="BB873" s="1">
        <v>0</v>
      </c>
      <c r="BC873" s="1">
        <v>1371654000</v>
      </c>
      <c r="BD873" s="1">
        <v>0</v>
      </c>
      <c r="BE873" s="1">
        <v>0</v>
      </c>
      <c r="BF873" s="1">
        <v>719039000</v>
      </c>
      <c r="BG873" s="1">
        <v>0</v>
      </c>
      <c r="BH873" s="1">
        <v>0</v>
      </c>
      <c r="BI873" s="1">
        <v>4834353000</v>
      </c>
      <c r="BJ873" s="1">
        <v>523244900</v>
      </c>
      <c r="BK873" s="1">
        <v>10.82</v>
      </c>
      <c r="BL873" s="1" t="s">
        <v>1598</v>
      </c>
      <c r="BM873" s="10">
        <f t="shared" si="136"/>
        <v>553.75800000000004</v>
      </c>
      <c r="BN873" s="10">
        <f t="shared" si="137"/>
        <v>523.24490000000003</v>
      </c>
      <c r="BO873" s="10">
        <f t="shared" si="138"/>
        <v>881.58699999999999</v>
      </c>
      <c r="BP873" s="10">
        <f t="shared" si="139"/>
        <v>0</v>
      </c>
      <c r="BQ873" s="10">
        <f t="shared" si="140"/>
        <v>1308.3150000000001</v>
      </c>
      <c r="BR873" s="10">
        <f t="shared" si="141"/>
        <v>0</v>
      </c>
      <c r="BS873" s="10">
        <f t="shared" si="142"/>
        <v>1371.654</v>
      </c>
      <c r="BT873" s="10">
        <f t="shared" si="143"/>
        <v>0</v>
      </c>
      <c r="BU873" s="10">
        <f t="shared" si="144"/>
        <v>719.03899999999999</v>
      </c>
      <c r="BV873" s="10">
        <f t="shared" si="145"/>
        <v>0</v>
      </c>
    </row>
    <row r="874" spans="1:74" x14ac:dyDescent="0.25">
      <c r="A874">
        <v>16</v>
      </c>
      <c r="B874" t="s">
        <v>60</v>
      </c>
      <c r="C874" t="s">
        <v>61</v>
      </c>
      <c r="D874">
        <v>2020</v>
      </c>
      <c r="E874" t="s">
        <v>62</v>
      </c>
      <c r="F874" t="s">
        <v>63</v>
      </c>
      <c r="G874">
        <v>2</v>
      </c>
      <c r="H874" t="s">
        <v>64</v>
      </c>
      <c r="I874" t="s">
        <v>3373</v>
      </c>
      <c r="J874" t="s">
        <v>1487</v>
      </c>
      <c r="K874" t="s">
        <v>1488</v>
      </c>
      <c r="L874" t="s">
        <v>3418</v>
      </c>
      <c r="M874" t="s">
        <v>1489</v>
      </c>
      <c r="N874" t="s">
        <v>3425</v>
      </c>
      <c r="O874" t="s">
        <v>582</v>
      </c>
      <c r="P874" t="s">
        <v>3465</v>
      </c>
      <c r="Q874" t="s">
        <v>1595</v>
      </c>
      <c r="R874" t="s">
        <v>3650</v>
      </c>
      <c r="S874" t="s">
        <v>1596</v>
      </c>
      <c r="T874">
        <v>4</v>
      </c>
      <c r="U874">
        <v>2</v>
      </c>
      <c r="V874" t="s">
        <v>1599</v>
      </c>
      <c r="W874">
        <v>1</v>
      </c>
      <c r="X874" t="s">
        <v>72</v>
      </c>
      <c r="Y874">
        <v>1</v>
      </c>
      <c r="Z874" t="s">
        <v>73</v>
      </c>
      <c r="AA874">
        <v>1</v>
      </c>
      <c r="AB874" s="1">
        <v>12.5</v>
      </c>
      <c r="AC874" s="1">
        <v>11.63</v>
      </c>
      <c r="AD874" s="1">
        <v>93.04</v>
      </c>
      <c r="AE874" s="1">
        <v>25</v>
      </c>
      <c r="AF874" s="1">
        <v>0</v>
      </c>
      <c r="AG874" s="1">
        <v>0</v>
      </c>
      <c r="AH874" s="1">
        <v>25</v>
      </c>
      <c r="AI874" s="1">
        <v>0</v>
      </c>
      <c r="AJ874" s="1">
        <v>0</v>
      </c>
      <c r="AK874" s="1">
        <v>25</v>
      </c>
      <c r="AL874" s="1">
        <v>0</v>
      </c>
      <c r="AM874" s="1">
        <v>0</v>
      </c>
      <c r="AN874" s="1">
        <v>12.5</v>
      </c>
      <c r="AO874" s="1">
        <v>0</v>
      </c>
      <c r="AP874" s="1">
        <v>0</v>
      </c>
      <c r="AQ874" s="1">
        <v>100</v>
      </c>
      <c r="AR874" s="1">
        <v>11.63</v>
      </c>
      <c r="AS874" s="1">
        <v>11.63</v>
      </c>
      <c r="AT874" s="1">
        <v>937597000</v>
      </c>
      <c r="AU874" s="1">
        <v>926364000</v>
      </c>
      <c r="AV874" s="1">
        <v>98.8</v>
      </c>
      <c r="AW874" s="1">
        <v>1647133000</v>
      </c>
      <c r="AX874" s="1">
        <v>0</v>
      </c>
      <c r="AY874" s="1">
        <v>0</v>
      </c>
      <c r="AZ874" s="1">
        <v>2208020000</v>
      </c>
      <c r="BA874" s="1">
        <v>0</v>
      </c>
      <c r="BB874" s="1">
        <v>0</v>
      </c>
      <c r="BC874" s="1">
        <v>2316344000</v>
      </c>
      <c r="BD874" s="1">
        <v>0</v>
      </c>
      <c r="BE874" s="1">
        <v>0</v>
      </c>
      <c r="BF874" s="1">
        <v>1215000000</v>
      </c>
      <c r="BG874" s="1">
        <v>0</v>
      </c>
      <c r="BH874" s="1">
        <v>0</v>
      </c>
      <c r="BI874" s="1">
        <v>8324094000</v>
      </c>
      <c r="BJ874" s="1">
        <v>926364000</v>
      </c>
      <c r="BK874" s="1">
        <v>11.13</v>
      </c>
      <c r="BL874" s="1" t="s">
        <v>1600</v>
      </c>
      <c r="BM874" s="10">
        <f t="shared" si="136"/>
        <v>937.59699999999998</v>
      </c>
      <c r="BN874" s="10">
        <f t="shared" si="137"/>
        <v>926.36400000000003</v>
      </c>
      <c r="BO874" s="10">
        <f t="shared" si="138"/>
        <v>1647.133</v>
      </c>
      <c r="BP874" s="10">
        <f t="shared" si="139"/>
        <v>0</v>
      </c>
      <c r="BQ874" s="10">
        <f t="shared" si="140"/>
        <v>2208.02</v>
      </c>
      <c r="BR874" s="10">
        <f t="shared" si="141"/>
        <v>0</v>
      </c>
      <c r="BS874" s="10">
        <f t="shared" si="142"/>
        <v>2316.3440000000001</v>
      </c>
      <c r="BT874" s="10">
        <f t="shared" si="143"/>
        <v>0</v>
      </c>
      <c r="BU874" s="10">
        <f t="shared" si="144"/>
        <v>1215</v>
      </c>
      <c r="BV874" s="10">
        <f t="shared" si="145"/>
        <v>0</v>
      </c>
    </row>
    <row r="875" spans="1:74" x14ac:dyDescent="0.25">
      <c r="A875">
        <v>16</v>
      </c>
      <c r="B875" t="s">
        <v>60</v>
      </c>
      <c r="C875" t="s">
        <v>61</v>
      </c>
      <c r="D875">
        <v>2020</v>
      </c>
      <c r="E875" t="s">
        <v>62</v>
      </c>
      <c r="F875" t="s">
        <v>63</v>
      </c>
      <c r="G875">
        <v>2</v>
      </c>
      <c r="H875" t="s">
        <v>64</v>
      </c>
      <c r="I875" t="s">
        <v>3373</v>
      </c>
      <c r="J875" t="s">
        <v>1487</v>
      </c>
      <c r="K875" t="s">
        <v>1488</v>
      </c>
      <c r="L875" t="s">
        <v>3418</v>
      </c>
      <c r="M875" t="s">
        <v>1489</v>
      </c>
      <c r="N875" t="s">
        <v>3425</v>
      </c>
      <c r="O875" t="s">
        <v>582</v>
      </c>
      <c r="P875" t="s">
        <v>3465</v>
      </c>
      <c r="Q875" t="s">
        <v>1595</v>
      </c>
      <c r="R875" t="s">
        <v>3650</v>
      </c>
      <c r="S875" t="s">
        <v>1596</v>
      </c>
      <c r="T875">
        <v>4</v>
      </c>
      <c r="U875">
        <v>3</v>
      </c>
      <c r="V875" t="s">
        <v>1561</v>
      </c>
      <c r="W875">
        <v>1</v>
      </c>
      <c r="X875" t="s">
        <v>72</v>
      </c>
      <c r="Y875">
        <v>1</v>
      </c>
      <c r="Z875" t="s">
        <v>73</v>
      </c>
      <c r="AA875">
        <v>1</v>
      </c>
      <c r="AB875" s="1">
        <v>12.5</v>
      </c>
      <c r="AC875" s="1">
        <v>12.04</v>
      </c>
      <c r="AD875" s="1">
        <v>96.32</v>
      </c>
      <c r="AE875" s="1">
        <v>25</v>
      </c>
      <c r="AF875" s="1">
        <v>0</v>
      </c>
      <c r="AG875" s="1">
        <v>0</v>
      </c>
      <c r="AH875" s="1">
        <v>25</v>
      </c>
      <c r="AI875" s="1">
        <v>0</v>
      </c>
      <c r="AJ875" s="1">
        <v>0</v>
      </c>
      <c r="AK875" s="1">
        <v>25</v>
      </c>
      <c r="AL875" s="1">
        <v>0</v>
      </c>
      <c r="AM875" s="1">
        <v>0</v>
      </c>
      <c r="AN875" s="1">
        <v>12.5</v>
      </c>
      <c r="AO875" s="1">
        <v>0</v>
      </c>
      <c r="AP875" s="1">
        <v>0</v>
      </c>
      <c r="AQ875" s="1">
        <v>100</v>
      </c>
      <c r="AR875" s="1">
        <v>12.04</v>
      </c>
      <c r="AS875" s="1">
        <v>12.04</v>
      </c>
      <c r="AT875" s="1">
        <v>428958000</v>
      </c>
      <c r="AU875" s="1">
        <v>426452000</v>
      </c>
      <c r="AV875" s="1">
        <v>99.41</v>
      </c>
      <c r="AW875" s="1">
        <v>1585211000</v>
      </c>
      <c r="AX875" s="1">
        <v>0</v>
      </c>
      <c r="AY875" s="1">
        <v>0</v>
      </c>
      <c r="AZ875" s="1">
        <v>970000000</v>
      </c>
      <c r="BA875" s="1">
        <v>0</v>
      </c>
      <c r="BB875" s="1">
        <v>0</v>
      </c>
      <c r="BC875" s="1">
        <v>1000000000</v>
      </c>
      <c r="BD875" s="1">
        <v>0</v>
      </c>
      <c r="BE875" s="1">
        <v>0</v>
      </c>
      <c r="BF875" s="1">
        <v>500000000</v>
      </c>
      <c r="BG875" s="1">
        <v>0</v>
      </c>
      <c r="BH875" s="1">
        <v>0</v>
      </c>
      <c r="BI875" s="1">
        <v>4484169000</v>
      </c>
      <c r="BJ875" s="1">
        <v>426452000</v>
      </c>
      <c r="BK875" s="1">
        <v>9.51</v>
      </c>
      <c r="BL875" s="1" t="s">
        <v>1601</v>
      </c>
      <c r="BM875" s="10">
        <f t="shared" si="136"/>
        <v>428.95800000000003</v>
      </c>
      <c r="BN875" s="10">
        <f t="shared" si="137"/>
        <v>426.452</v>
      </c>
      <c r="BO875" s="10">
        <f t="shared" si="138"/>
        <v>1585.211</v>
      </c>
      <c r="BP875" s="10">
        <f t="shared" si="139"/>
        <v>0</v>
      </c>
      <c r="BQ875" s="10">
        <f t="shared" si="140"/>
        <v>970</v>
      </c>
      <c r="BR875" s="10">
        <f t="shared" si="141"/>
        <v>0</v>
      </c>
      <c r="BS875" s="10">
        <f t="shared" si="142"/>
        <v>1000</v>
      </c>
      <c r="BT875" s="10">
        <f t="shared" si="143"/>
        <v>0</v>
      </c>
      <c r="BU875" s="10">
        <f t="shared" si="144"/>
        <v>500</v>
      </c>
      <c r="BV875" s="10">
        <f t="shared" si="145"/>
        <v>0</v>
      </c>
    </row>
    <row r="876" spans="1:74" x14ac:dyDescent="0.25">
      <c r="A876">
        <v>16</v>
      </c>
      <c r="B876" t="s">
        <v>60</v>
      </c>
      <c r="C876" t="s">
        <v>61</v>
      </c>
      <c r="D876">
        <v>2020</v>
      </c>
      <c r="E876" t="s">
        <v>62</v>
      </c>
      <c r="F876" t="s">
        <v>63</v>
      </c>
      <c r="G876">
        <v>2</v>
      </c>
      <c r="H876" t="s">
        <v>64</v>
      </c>
      <c r="I876" t="s">
        <v>3373</v>
      </c>
      <c r="J876" t="s">
        <v>1487</v>
      </c>
      <c r="K876" t="s">
        <v>1488</v>
      </c>
      <c r="L876" t="s">
        <v>3418</v>
      </c>
      <c r="M876" t="s">
        <v>1489</v>
      </c>
      <c r="N876" t="s">
        <v>3425</v>
      </c>
      <c r="O876" t="s">
        <v>582</v>
      </c>
      <c r="P876" t="s">
        <v>3465</v>
      </c>
      <c r="Q876" t="s">
        <v>1595</v>
      </c>
      <c r="R876" t="s">
        <v>3650</v>
      </c>
      <c r="S876" t="s">
        <v>1596</v>
      </c>
      <c r="T876">
        <v>4</v>
      </c>
      <c r="U876">
        <v>4</v>
      </c>
      <c r="V876" t="s">
        <v>1602</v>
      </c>
      <c r="W876">
        <v>1</v>
      </c>
      <c r="X876" t="s">
        <v>72</v>
      </c>
      <c r="Y876">
        <v>1</v>
      </c>
      <c r="Z876" t="s">
        <v>73</v>
      </c>
      <c r="AA876">
        <v>1</v>
      </c>
      <c r="AB876" s="1">
        <v>0.15</v>
      </c>
      <c r="AC876" s="1">
        <v>0.15</v>
      </c>
      <c r="AD876" s="1">
        <v>100</v>
      </c>
      <c r="AE876" s="1">
        <v>0.25</v>
      </c>
      <c r="AF876" s="1">
        <v>0</v>
      </c>
      <c r="AG876" s="1">
        <v>0</v>
      </c>
      <c r="AH876" s="1">
        <v>0.24</v>
      </c>
      <c r="AI876" s="1">
        <v>0</v>
      </c>
      <c r="AJ876" s="1">
        <v>0</v>
      </c>
      <c r="AK876" s="1">
        <v>0.24</v>
      </c>
      <c r="AL876" s="1">
        <v>0</v>
      </c>
      <c r="AM876" s="1">
        <v>0</v>
      </c>
      <c r="AN876" s="1">
        <v>0.12</v>
      </c>
      <c r="AO876" s="1">
        <v>0</v>
      </c>
      <c r="AP876" s="1">
        <v>0</v>
      </c>
      <c r="AQ876" s="1">
        <v>1</v>
      </c>
      <c r="AR876" s="1">
        <v>0.15</v>
      </c>
      <c r="AS876" s="1">
        <v>15</v>
      </c>
      <c r="AT876" s="1">
        <v>1735392000</v>
      </c>
      <c r="AU876" s="1">
        <v>1347693630</v>
      </c>
      <c r="AV876" s="1">
        <v>77.66</v>
      </c>
      <c r="AW876" s="1">
        <v>2651371000</v>
      </c>
      <c r="AX876" s="1">
        <v>0</v>
      </c>
      <c r="AY876" s="1">
        <v>0</v>
      </c>
      <c r="AZ876" s="1">
        <v>3885340000</v>
      </c>
      <c r="BA876" s="1">
        <v>0</v>
      </c>
      <c r="BB876" s="1">
        <v>0</v>
      </c>
      <c r="BC876" s="1">
        <v>3994607000</v>
      </c>
      <c r="BD876" s="1">
        <v>0</v>
      </c>
      <c r="BE876" s="1">
        <v>0</v>
      </c>
      <c r="BF876" s="1">
        <v>1870670000</v>
      </c>
      <c r="BG876" s="1">
        <v>0</v>
      </c>
      <c r="BH876" s="1">
        <v>0</v>
      </c>
      <c r="BI876" s="1">
        <v>14137380000</v>
      </c>
      <c r="BJ876" s="1">
        <v>1347693630</v>
      </c>
      <c r="BK876" s="1">
        <v>9.5299999999999994</v>
      </c>
      <c r="BL876" s="1" t="s">
        <v>1603</v>
      </c>
      <c r="BM876" s="10">
        <f t="shared" si="136"/>
        <v>1735.3920000000001</v>
      </c>
      <c r="BN876" s="10">
        <f t="shared" si="137"/>
        <v>1347.69363</v>
      </c>
      <c r="BO876" s="10">
        <f t="shared" si="138"/>
        <v>2651.3710000000001</v>
      </c>
      <c r="BP876" s="10">
        <f t="shared" si="139"/>
        <v>0</v>
      </c>
      <c r="BQ876" s="10">
        <f t="shared" si="140"/>
        <v>3885.34</v>
      </c>
      <c r="BR876" s="10">
        <f t="shared" si="141"/>
        <v>0</v>
      </c>
      <c r="BS876" s="10">
        <f t="shared" si="142"/>
        <v>3994.607</v>
      </c>
      <c r="BT876" s="10">
        <f t="shared" si="143"/>
        <v>0</v>
      </c>
      <c r="BU876" s="10">
        <f t="shared" si="144"/>
        <v>1870.67</v>
      </c>
      <c r="BV876" s="10">
        <f t="shared" si="145"/>
        <v>0</v>
      </c>
    </row>
    <row r="877" spans="1:74" x14ac:dyDescent="0.25">
      <c r="A877">
        <v>16</v>
      </c>
      <c r="B877" t="s">
        <v>60</v>
      </c>
      <c r="C877" t="s">
        <v>61</v>
      </c>
      <c r="D877">
        <v>2020</v>
      </c>
      <c r="E877" t="s">
        <v>62</v>
      </c>
      <c r="F877" t="s">
        <v>63</v>
      </c>
      <c r="G877">
        <v>2</v>
      </c>
      <c r="H877" t="s">
        <v>64</v>
      </c>
      <c r="I877" t="s">
        <v>3373</v>
      </c>
      <c r="J877" t="s">
        <v>1487</v>
      </c>
      <c r="K877" t="s">
        <v>1488</v>
      </c>
      <c r="L877" t="s">
        <v>3418</v>
      </c>
      <c r="M877" t="s">
        <v>1489</v>
      </c>
      <c r="N877" t="s">
        <v>3425</v>
      </c>
      <c r="O877" t="s">
        <v>582</v>
      </c>
      <c r="P877" t="s">
        <v>3465</v>
      </c>
      <c r="Q877" t="s">
        <v>1595</v>
      </c>
      <c r="R877" t="s">
        <v>3650</v>
      </c>
      <c r="S877" t="s">
        <v>1596</v>
      </c>
      <c r="T877">
        <v>4</v>
      </c>
      <c r="U877">
        <v>5</v>
      </c>
      <c r="V877" t="s">
        <v>1604</v>
      </c>
      <c r="W877">
        <v>1</v>
      </c>
      <c r="X877" t="s">
        <v>72</v>
      </c>
      <c r="Y877">
        <v>1</v>
      </c>
      <c r="Z877" t="s">
        <v>73</v>
      </c>
      <c r="AA877">
        <v>1</v>
      </c>
      <c r="AB877" s="1">
        <v>1</v>
      </c>
      <c r="AC877" s="1">
        <v>1</v>
      </c>
      <c r="AD877" s="1">
        <v>100</v>
      </c>
      <c r="AE877" s="1">
        <v>1</v>
      </c>
      <c r="AF877" s="1">
        <v>0</v>
      </c>
      <c r="AG877" s="1">
        <v>0</v>
      </c>
      <c r="AH877" s="1">
        <v>1</v>
      </c>
      <c r="AI877" s="1">
        <v>0</v>
      </c>
      <c r="AJ877" s="1">
        <v>0</v>
      </c>
      <c r="AK877" s="1">
        <v>1</v>
      </c>
      <c r="AL877" s="1">
        <v>0</v>
      </c>
      <c r="AM877" s="1">
        <v>0</v>
      </c>
      <c r="AN877" s="1">
        <v>1</v>
      </c>
      <c r="AO877" s="1">
        <v>0</v>
      </c>
      <c r="AP877" s="1">
        <v>0</v>
      </c>
      <c r="AQ877" s="1">
        <v>5</v>
      </c>
      <c r="AR877" s="1">
        <v>1</v>
      </c>
      <c r="AS877" s="1">
        <v>20</v>
      </c>
      <c r="AT877" s="1">
        <v>101225000</v>
      </c>
      <c r="AU877" s="1">
        <v>87442000</v>
      </c>
      <c r="AV877" s="1">
        <v>86.38</v>
      </c>
      <c r="AW877" s="1">
        <v>204662000</v>
      </c>
      <c r="AX877" s="1">
        <v>0</v>
      </c>
      <c r="AY877" s="1">
        <v>0</v>
      </c>
      <c r="AZ877" s="1">
        <v>245521000</v>
      </c>
      <c r="BA877" s="1">
        <v>0</v>
      </c>
      <c r="BB877" s="1">
        <v>0</v>
      </c>
      <c r="BC877" s="1">
        <v>257697000</v>
      </c>
      <c r="BD877" s="1">
        <v>0</v>
      </c>
      <c r="BE877" s="1">
        <v>0</v>
      </c>
      <c r="BF877" s="1">
        <v>135344000</v>
      </c>
      <c r="BG877" s="1">
        <v>0</v>
      </c>
      <c r="BH877" s="1">
        <v>0</v>
      </c>
      <c r="BI877" s="1">
        <v>944449000</v>
      </c>
      <c r="BJ877" s="1">
        <v>87442000</v>
      </c>
      <c r="BK877" s="1">
        <v>9.26</v>
      </c>
      <c r="BL877" s="1" t="s">
        <v>1605</v>
      </c>
      <c r="BM877" s="10">
        <f t="shared" si="136"/>
        <v>101.22499999999999</v>
      </c>
      <c r="BN877" s="10">
        <f t="shared" si="137"/>
        <v>87.441999999999993</v>
      </c>
      <c r="BO877" s="10">
        <f t="shared" si="138"/>
        <v>204.66200000000001</v>
      </c>
      <c r="BP877" s="10">
        <f t="shared" si="139"/>
        <v>0</v>
      </c>
      <c r="BQ877" s="10">
        <f t="shared" si="140"/>
        <v>245.52099999999999</v>
      </c>
      <c r="BR877" s="10">
        <f t="shared" si="141"/>
        <v>0</v>
      </c>
      <c r="BS877" s="10">
        <f t="shared" si="142"/>
        <v>257.697</v>
      </c>
      <c r="BT877" s="10">
        <f t="shared" si="143"/>
        <v>0</v>
      </c>
      <c r="BU877" s="10">
        <f t="shared" si="144"/>
        <v>135.34399999999999</v>
      </c>
      <c r="BV877" s="10">
        <f t="shared" si="145"/>
        <v>0</v>
      </c>
    </row>
    <row r="878" spans="1:74" x14ac:dyDescent="0.25">
      <c r="A878">
        <v>16</v>
      </c>
      <c r="B878" t="s">
        <v>60</v>
      </c>
      <c r="C878" t="s">
        <v>61</v>
      </c>
      <c r="D878">
        <v>2020</v>
      </c>
      <c r="E878" t="s">
        <v>62</v>
      </c>
      <c r="F878" t="s">
        <v>63</v>
      </c>
      <c r="G878">
        <v>2</v>
      </c>
      <c r="H878" t="s">
        <v>64</v>
      </c>
      <c r="I878" t="s">
        <v>3373</v>
      </c>
      <c r="J878" t="s">
        <v>1487</v>
      </c>
      <c r="K878" t="s">
        <v>1488</v>
      </c>
      <c r="L878" t="s">
        <v>3418</v>
      </c>
      <c r="M878" t="s">
        <v>1489</v>
      </c>
      <c r="N878" t="s">
        <v>3425</v>
      </c>
      <c r="O878" t="s">
        <v>582</v>
      </c>
      <c r="P878" t="s">
        <v>3466</v>
      </c>
      <c r="Q878" t="s">
        <v>1606</v>
      </c>
      <c r="R878" t="s">
        <v>3651</v>
      </c>
      <c r="S878" t="s">
        <v>1607</v>
      </c>
      <c r="T878">
        <v>4</v>
      </c>
      <c r="U878">
        <v>1</v>
      </c>
      <c r="V878" t="s">
        <v>1608</v>
      </c>
      <c r="W878">
        <v>2</v>
      </c>
      <c r="X878" t="s">
        <v>76</v>
      </c>
      <c r="Y878">
        <v>1</v>
      </c>
      <c r="Z878" t="s">
        <v>73</v>
      </c>
      <c r="AA878">
        <v>1</v>
      </c>
      <c r="AB878" s="1">
        <v>1</v>
      </c>
      <c r="AC878" s="1">
        <v>1</v>
      </c>
      <c r="AD878" s="1">
        <v>100</v>
      </c>
      <c r="AE878" s="1">
        <v>1</v>
      </c>
      <c r="AF878" s="1">
        <v>0</v>
      </c>
      <c r="AG878" s="1">
        <v>0</v>
      </c>
      <c r="AH878" s="1">
        <v>1</v>
      </c>
      <c r="AI878" s="1">
        <v>0</v>
      </c>
      <c r="AJ878" s="1">
        <v>0</v>
      </c>
      <c r="AK878" s="1">
        <v>1</v>
      </c>
      <c r="AL878" s="1">
        <v>0</v>
      </c>
      <c r="AM878" s="1">
        <v>0</v>
      </c>
      <c r="AN878" s="1">
        <v>1</v>
      </c>
      <c r="AO878" s="1">
        <v>0</v>
      </c>
      <c r="AP878" s="1">
        <v>0</v>
      </c>
      <c r="AQ878" s="1" t="s">
        <v>77</v>
      </c>
      <c r="AR878" s="1" t="s">
        <v>77</v>
      </c>
      <c r="AS878" s="1" t="s">
        <v>77</v>
      </c>
      <c r="AT878" s="1">
        <v>2729118190</v>
      </c>
      <c r="AU878" s="1">
        <v>2693651241</v>
      </c>
      <c r="AV878" s="1">
        <v>98.7</v>
      </c>
      <c r="AW878" s="1">
        <v>3647631000</v>
      </c>
      <c r="AX878" s="1">
        <v>0</v>
      </c>
      <c r="AY878" s="1">
        <v>0</v>
      </c>
      <c r="AZ878" s="1">
        <v>5500000000</v>
      </c>
      <c r="BA878" s="1">
        <v>0</v>
      </c>
      <c r="BB878" s="1">
        <v>0</v>
      </c>
      <c r="BC878" s="1">
        <v>5550000000</v>
      </c>
      <c r="BD878" s="1">
        <v>0</v>
      </c>
      <c r="BE878" s="1">
        <v>0</v>
      </c>
      <c r="BF878" s="1">
        <v>2812628000</v>
      </c>
      <c r="BG878" s="1">
        <v>0</v>
      </c>
      <c r="BH878" s="1">
        <v>0</v>
      </c>
      <c r="BI878" s="1">
        <v>20239377190</v>
      </c>
      <c r="BJ878" s="1">
        <v>2693651241</v>
      </c>
      <c r="BK878" s="1">
        <v>13.31</v>
      </c>
      <c r="BL878" s="1" t="s">
        <v>1609</v>
      </c>
      <c r="BM878" s="10">
        <f t="shared" si="136"/>
        <v>2729.1181900000001</v>
      </c>
      <c r="BN878" s="10">
        <f t="shared" si="137"/>
        <v>2693.651241</v>
      </c>
      <c r="BO878" s="10">
        <f t="shared" si="138"/>
        <v>3647.6309999999999</v>
      </c>
      <c r="BP878" s="10">
        <f t="shared" si="139"/>
        <v>0</v>
      </c>
      <c r="BQ878" s="10">
        <f t="shared" si="140"/>
        <v>5500</v>
      </c>
      <c r="BR878" s="10">
        <f t="shared" si="141"/>
        <v>0</v>
      </c>
      <c r="BS878" s="10">
        <f t="shared" si="142"/>
        <v>5550</v>
      </c>
      <c r="BT878" s="10">
        <f t="shared" si="143"/>
        <v>0</v>
      </c>
      <c r="BU878" s="10">
        <f t="shared" si="144"/>
        <v>2812.6280000000002</v>
      </c>
      <c r="BV878" s="10">
        <f t="shared" si="145"/>
        <v>0</v>
      </c>
    </row>
    <row r="879" spans="1:74" x14ac:dyDescent="0.25">
      <c r="A879">
        <v>16</v>
      </c>
      <c r="B879" t="s">
        <v>60</v>
      </c>
      <c r="C879" t="s">
        <v>61</v>
      </c>
      <c r="D879">
        <v>2020</v>
      </c>
      <c r="E879" t="s">
        <v>62</v>
      </c>
      <c r="F879" t="s">
        <v>63</v>
      </c>
      <c r="G879">
        <v>2</v>
      </c>
      <c r="H879" t="s">
        <v>64</v>
      </c>
      <c r="I879" t="s">
        <v>3373</v>
      </c>
      <c r="J879" t="s">
        <v>1487</v>
      </c>
      <c r="K879" t="s">
        <v>1488</v>
      </c>
      <c r="L879" t="s">
        <v>3418</v>
      </c>
      <c r="M879" t="s">
        <v>1489</v>
      </c>
      <c r="N879" t="s">
        <v>3425</v>
      </c>
      <c r="O879" t="s">
        <v>582</v>
      </c>
      <c r="P879" t="s">
        <v>3466</v>
      </c>
      <c r="Q879" t="s">
        <v>1606</v>
      </c>
      <c r="R879" t="s">
        <v>3651</v>
      </c>
      <c r="S879" t="s">
        <v>1607</v>
      </c>
      <c r="T879">
        <v>4</v>
      </c>
      <c r="U879">
        <v>2</v>
      </c>
      <c r="V879" t="s">
        <v>1610</v>
      </c>
      <c r="W879">
        <v>1</v>
      </c>
      <c r="X879" t="s">
        <v>72</v>
      </c>
      <c r="Y879">
        <v>1</v>
      </c>
      <c r="Z879" t="s">
        <v>73</v>
      </c>
      <c r="AA879">
        <v>1</v>
      </c>
      <c r="AB879" s="1">
        <v>12.5</v>
      </c>
      <c r="AC879" s="1">
        <v>11.78</v>
      </c>
      <c r="AD879" s="1">
        <v>94.24</v>
      </c>
      <c r="AE879" s="1">
        <v>25</v>
      </c>
      <c r="AF879" s="1">
        <v>0</v>
      </c>
      <c r="AG879" s="1">
        <v>0</v>
      </c>
      <c r="AH879" s="1">
        <v>25</v>
      </c>
      <c r="AI879" s="1">
        <v>0</v>
      </c>
      <c r="AJ879" s="1">
        <v>0</v>
      </c>
      <c r="AK879" s="1">
        <v>25</v>
      </c>
      <c r="AL879" s="1">
        <v>0</v>
      </c>
      <c r="AM879" s="1">
        <v>0</v>
      </c>
      <c r="AN879" s="1">
        <v>12.5</v>
      </c>
      <c r="AO879" s="1">
        <v>0</v>
      </c>
      <c r="AP879" s="1">
        <v>0</v>
      </c>
      <c r="AQ879" s="1">
        <v>100</v>
      </c>
      <c r="AR879" s="1">
        <v>11.78</v>
      </c>
      <c r="AS879" s="1">
        <v>11.78</v>
      </c>
      <c r="AT879" s="1">
        <v>200000000</v>
      </c>
      <c r="AU879" s="1">
        <v>198796000</v>
      </c>
      <c r="AV879" s="1">
        <v>99.4</v>
      </c>
      <c r="AW879" s="1">
        <v>254951000</v>
      </c>
      <c r="AX879" s="1">
        <v>0</v>
      </c>
      <c r="AY879" s="1">
        <v>0</v>
      </c>
      <c r="AZ879" s="1">
        <v>480000000</v>
      </c>
      <c r="BA879" s="1">
        <v>0</v>
      </c>
      <c r="BB879" s="1">
        <v>0</v>
      </c>
      <c r="BC879" s="1">
        <v>505000000</v>
      </c>
      <c r="BD879" s="1">
        <v>0</v>
      </c>
      <c r="BE879" s="1">
        <v>0</v>
      </c>
      <c r="BF879" s="1">
        <v>258254000</v>
      </c>
      <c r="BG879" s="1">
        <v>0</v>
      </c>
      <c r="BH879" s="1">
        <v>0</v>
      </c>
      <c r="BI879" s="1">
        <v>1698205000</v>
      </c>
      <c r="BJ879" s="1">
        <v>198796000</v>
      </c>
      <c r="BK879" s="1">
        <v>11.71</v>
      </c>
      <c r="BL879" s="1" t="s">
        <v>1611</v>
      </c>
      <c r="BM879" s="10">
        <f t="shared" si="136"/>
        <v>200</v>
      </c>
      <c r="BN879" s="10">
        <f t="shared" si="137"/>
        <v>198.79599999999999</v>
      </c>
      <c r="BO879" s="10">
        <f t="shared" si="138"/>
        <v>254.95099999999999</v>
      </c>
      <c r="BP879" s="10">
        <f t="shared" si="139"/>
        <v>0</v>
      </c>
      <c r="BQ879" s="10">
        <f t="shared" si="140"/>
        <v>480</v>
      </c>
      <c r="BR879" s="10">
        <f t="shared" si="141"/>
        <v>0</v>
      </c>
      <c r="BS879" s="10">
        <f t="shared" si="142"/>
        <v>505</v>
      </c>
      <c r="BT879" s="10">
        <f t="shared" si="143"/>
        <v>0</v>
      </c>
      <c r="BU879" s="10">
        <f t="shared" si="144"/>
        <v>258.25400000000002</v>
      </c>
      <c r="BV879" s="10">
        <f t="shared" si="145"/>
        <v>0</v>
      </c>
    </row>
    <row r="880" spans="1:74" x14ac:dyDescent="0.25">
      <c r="A880">
        <v>16</v>
      </c>
      <c r="B880" t="s">
        <v>60</v>
      </c>
      <c r="C880" t="s">
        <v>61</v>
      </c>
      <c r="D880">
        <v>2020</v>
      </c>
      <c r="E880" t="s">
        <v>62</v>
      </c>
      <c r="F880" t="s">
        <v>63</v>
      </c>
      <c r="G880">
        <v>2</v>
      </c>
      <c r="H880" t="s">
        <v>64</v>
      </c>
      <c r="I880" t="s">
        <v>3373</v>
      </c>
      <c r="J880" t="s">
        <v>1487</v>
      </c>
      <c r="K880" t="s">
        <v>1488</v>
      </c>
      <c r="L880" t="s">
        <v>3418</v>
      </c>
      <c r="M880" t="s">
        <v>1489</v>
      </c>
      <c r="N880" t="s">
        <v>3425</v>
      </c>
      <c r="O880" t="s">
        <v>582</v>
      </c>
      <c r="P880" t="s">
        <v>3466</v>
      </c>
      <c r="Q880" t="s">
        <v>1606</v>
      </c>
      <c r="R880" t="s">
        <v>3651</v>
      </c>
      <c r="S880" t="s">
        <v>1607</v>
      </c>
      <c r="T880">
        <v>4</v>
      </c>
      <c r="U880">
        <v>3</v>
      </c>
      <c r="V880" t="s">
        <v>1612</v>
      </c>
      <c r="W880">
        <v>1</v>
      </c>
      <c r="X880" t="s">
        <v>72</v>
      </c>
      <c r="Y880">
        <v>1</v>
      </c>
      <c r="Z880" t="s">
        <v>73</v>
      </c>
      <c r="AA880">
        <v>1</v>
      </c>
      <c r="AB880" s="1">
        <v>7</v>
      </c>
      <c r="AC880" s="1">
        <v>7</v>
      </c>
      <c r="AD880" s="1">
        <v>100</v>
      </c>
      <c r="AE880" s="1">
        <v>13</v>
      </c>
      <c r="AF880" s="1">
        <v>0</v>
      </c>
      <c r="AG880" s="1">
        <v>0</v>
      </c>
      <c r="AH880" s="1">
        <v>12</v>
      </c>
      <c r="AI880" s="1">
        <v>0</v>
      </c>
      <c r="AJ880" s="1">
        <v>0</v>
      </c>
      <c r="AK880" s="1">
        <v>11</v>
      </c>
      <c r="AL880" s="1">
        <v>0</v>
      </c>
      <c r="AM880" s="1">
        <v>0</v>
      </c>
      <c r="AN880" s="1">
        <v>4</v>
      </c>
      <c r="AO880" s="1">
        <v>0</v>
      </c>
      <c r="AP880" s="1">
        <v>0</v>
      </c>
      <c r="AQ880" s="1">
        <v>47</v>
      </c>
      <c r="AR880" s="1">
        <v>7</v>
      </c>
      <c r="AS880" s="1">
        <v>14.89</v>
      </c>
      <c r="AT880" s="1">
        <v>171232872</v>
      </c>
      <c r="AU880" s="1">
        <v>164967872</v>
      </c>
      <c r="AV880" s="1">
        <v>96.34</v>
      </c>
      <c r="AW880" s="1">
        <v>364061000</v>
      </c>
      <c r="AX880" s="1">
        <v>0</v>
      </c>
      <c r="AY880" s="1">
        <v>0</v>
      </c>
      <c r="AZ880" s="1">
        <v>376712000</v>
      </c>
      <c r="BA880" s="1">
        <v>0</v>
      </c>
      <c r="BB880" s="1">
        <v>0</v>
      </c>
      <c r="BC880" s="1">
        <v>393836000</v>
      </c>
      <c r="BD880" s="1">
        <v>0</v>
      </c>
      <c r="BE880" s="1">
        <v>0</v>
      </c>
      <c r="BF880" s="1">
        <v>205479000</v>
      </c>
      <c r="BG880" s="1">
        <v>0</v>
      </c>
      <c r="BH880" s="1">
        <v>0</v>
      </c>
      <c r="BI880" s="1">
        <v>1511320872</v>
      </c>
      <c r="BJ880" s="1">
        <v>164967872</v>
      </c>
      <c r="BK880" s="1">
        <v>10.92</v>
      </c>
      <c r="BL880" s="1" t="s">
        <v>1613</v>
      </c>
      <c r="BM880" s="10">
        <f t="shared" si="136"/>
        <v>171.23287199999999</v>
      </c>
      <c r="BN880" s="10">
        <f t="shared" si="137"/>
        <v>164.967872</v>
      </c>
      <c r="BO880" s="10">
        <f t="shared" si="138"/>
        <v>364.06099999999998</v>
      </c>
      <c r="BP880" s="10">
        <f t="shared" si="139"/>
        <v>0</v>
      </c>
      <c r="BQ880" s="10">
        <f t="shared" si="140"/>
        <v>376.71199999999999</v>
      </c>
      <c r="BR880" s="10">
        <f t="shared" si="141"/>
        <v>0</v>
      </c>
      <c r="BS880" s="10">
        <f t="shared" si="142"/>
        <v>393.83600000000001</v>
      </c>
      <c r="BT880" s="10">
        <f t="shared" si="143"/>
        <v>0</v>
      </c>
      <c r="BU880" s="10">
        <f t="shared" si="144"/>
        <v>205.47900000000001</v>
      </c>
      <c r="BV880" s="10">
        <f t="shared" si="145"/>
        <v>0</v>
      </c>
    </row>
    <row r="881" spans="1:74" x14ac:dyDescent="0.25">
      <c r="A881">
        <v>16</v>
      </c>
      <c r="B881" t="s">
        <v>60</v>
      </c>
      <c r="C881" t="s">
        <v>61</v>
      </c>
      <c r="D881">
        <v>2020</v>
      </c>
      <c r="E881" t="s">
        <v>62</v>
      </c>
      <c r="F881" t="s">
        <v>63</v>
      </c>
      <c r="G881">
        <v>2</v>
      </c>
      <c r="H881" t="s">
        <v>64</v>
      </c>
      <c r="I881" t="s">
        <v>3373</v>
      </c>
      <c r="J881" t="s">
        <v>1487</v>
      </c>
      <c r="K881" t="s">
        <v>1488</v>
      </c>
      <c r="L881" t="s">
        <v>3418</v>
      </c>
      <c r="M881" t="s">
        <v>1489</v>
      </c>
      <c r="N881" t="s">
        <v>3422</v>
      </c>
      <c r="O881" t="s">
        <v>68</v>
      </c>
      <c r="P881" t="s">
        <v>3433</v>
      </c>
      <c r="Q881" t="s">
        <v>298</v>
      </c>
      <c r="R881" t="s">
        <v>3652</v>
      </c>
      <c r="S881" t="s">
        <v>1614</v>
      </c>
      <c r="T881">
        <v>4</v>
      </c>
      <c r="U881">
        <v>1</v>
      </c>
      <c r="V881" t="s">
        <v>1615</v>
      </c>
      <c r="W881">
        <v>1</v>
      </c>
      <c r="X881" t="s">
        <v>72</v>
      </c>
      <c r="Y881">
        <v>1</v>
      </c>
      <c r="Z881" t="s">
        <v>73</v>
      </c>
      <c r="AA881">
        <v>1</v>
      </c>
      <c r="AB881" s="1">
        <v>23</v>
      </c>
      <c r="AC881" s="1">
        <v>22.62</v>
      </c>
      <c r="AD881" s="1">
        <v>98.35</v>
      </c>
      <c r="AE881" s="1">
        <v>27</v>
      </c>
      <c r="AF881" s="1">
        <v>0</v>
      </c>
      <c r="AG881" s="1">
        <v>0</v>
      </c>
      <c r="AH881" s="1">
        <v>32</v>
      </c>
      <c r="AI881" s="1">
        <v>0</v>
      </c>
      <c r="AJ881" s="1">
        <v>0</v>
      </c>
      <c r="AK881" s="1">
        <v>14</v>
      </c>
      <c r="AL881" s="1">
        <v>0</v>
      </c>
      <c r="AM881" s="1">
        <v>0</v>
      </c>
      <c r="AN881" s="1">
        <v>4</v>
      </c>
      <c r="AO881" s="1">
        <v>0</v>
      </c>
      <c r="AP881" s="1">
        <v>0</v>
      </c>
      <c r="AQ881" s="1">
        <v>100</v>
      </c>
      <c r="AR881" s="1">
        <v>22.62</v>
      </c>
      <c r="AS881" s="1">
        <v>22.62</v>
      </c>
      <c r="AT881" s="1">
        <v>738268000</v>
      </c>
      <c r="AU881" s="1">
        <v>737370000</v>
      </c>
      <c r="AV881" s="1">
        <v>99.88</v>
      </c>
      <c r="AW881" s="1">
        <v>1617952000</v>
      </c>
      <c r="AX881" s="1">
        <v>0</v>
      </c>
      <c r="AY881" s="1">
        <v>0</v>
      </c>
      <c r="AZ881" s="1">
        <v>1762590000</v>
      </c>
      <c r="BA881" s="1">
        <v>0</v>
      </c>
      <c r="BB881" s="1">
        <v>0</v>
      </c>
      <c r="BC881" s="1">
        <v>2106755000</v>
      </c>
      <c r="BD881" s="1">
        <v>0</v>
      </c>
      <c r="BE881" s="1">
        <v>0</v>
      </c>
      <c r="BF881" s="1">
        <v>1155510000</v>
      </c>
      <c r="BG881" s="1">
        <v>0</v>
      </c>
      <c r="BH881" s="1">
        <v>0</v>
      </c>
      <c r="BI881" s="1">
        <v>7381075000</v>
      </c>
      <c r="BJ881" s="1">
        <v>737370000</v>
      </c>
      <c r="BK881" s="1">
        <v>9.99</v>
      </c>
      <c r="BL881" s="1" t="s">
        <v>1616</v>
      </c>
      <c r="BM881" s="10">
        <f t="shared" si="136"/>
        <v>738.26800000000003</v>
      </c>
      <c r="BN881" s="10">
        <f t="shared" si="137"/>
        <v>737.37</v>
      </c>
      <c r="BO881" s="10">
        <f t="shared" si="138"/>
        <v>1617.952</v>
      </c>
      <c r="BP881" s="10">
        <f t="shared" si="139"/>
        <v>0</v>
      </c>
      <c r="BQ881" s="10">
        <f t="shared" si="140"/>
        <v>1762.59</v>
      </c>
      <c r="BR881" s="10">
        <f t="shared" si="141"/>
        <v>0</v>
      </c>
      <c r="BS881" s="10">
        <f t="shared" si="142"/>
        <v>2106.7550000000001</v>
      </c>
      <c r="BT881" s="10">
        <f t="shared" si="143"/>
        <v>0</v>
      </c>
      <c r="BU881" s="10">
        <f t="shared" si="144"/>
        <v>1155.51</v>
      </c>
      <c r="BV881" s="10">
        <f t="shared" si="145"/>
        <v>0</v>
      </c>
    </row>
    <row r="882" spans="1:74" x14ac:dyDescent="0.25">
      <c r="A882">
        <v>16</v>
      </c>
      <c r="B882" t="s">
        <v>60</v>
      </c>
      <c r="C882" t="s">
        <v>61</v>
      </c>
      <c r="D882">
        <v>2020</v>
      </c>
      <c r="E882" t="s">
        <v>62</v>
      </c>
      <c r="F882" t="s">
        <v>63</v>
      </c>
      <c r="G882">
        <v>2</v>
      </c>
      <c r="H882" t="s">
        <v>64</v>
      </c>
      <c r="I882" t="s">
        <v>3373</v>
      </c>
      <c r="J882" t="s">
        <v>1487</v>
      </c>
      <c r="K882" t="s">
        <v>1488</v>
      </c>
      <c r="L882" t="s">
        <v>3418</v>
      </c>
      <c r="M882" t="s">
        <v>1489</v>
      </c>
      <c r="N882" t="s">
        <v>3422</v>
      </c>
      <c r="O882" t="s">
        <v>68</v>
      </c>
      <c r="P882" t="s">
        <v>3433</v>
      </c>
      <c r="Q882" t="s">
        <v>298</v>
      </c>
      <c r="R882" t="s">
        <v>3652</v>
      </c>
      <c r="S882" t="s">
        <v>1614</v>
      </c>
      <c r="T882">
        <v>4</v>
      </c>
      <c r="U882">
        <v>2</v>
      </c>
      <c r="V882" t="s">
        <v>1617</v>
      </c>
      <c r="W882">
        <v>1</v>
      </c>
      <c r="X882" t="s">
        <v>72</v>
      </c>
      <c r="Y882">
        <v>1</v>
      </c>
      <c r="Z882" t="s">
        <v>73</v>
      </c>
      <c r="AA882">
        <v>1</v>
      </c>
      <c r="AB882" s="1">
        <v>10</v>
      </c>
      <c r="AC882" s="1">
        <v>10</v>
      </c>
      <c r="AD882" s="1">
        <v>100</v>
      </c>
      <c r="AE882" s="1">
        <v>20</v>
      </c>
      <c r="AF882" s="1">
        <v>0</v>
      </c>
      <c r="AG882" s="1">
        <v>0</v>
      </c>
      <c r="AH882" s="1">
        <v>30</v>
      </c>
      <c r="AI882" s="1">
        <v>0</v>
      </c>
      <c r="AJ882" s="1">
        <v>0</v>
      </c>
      <c r="AK882" s="1">
        <v>30</v>
      </c>
      <c r="AL882" s="1">
        <v>0</v>
      </c>
      <c r="AM882" s="1">
        <v>0</v>
      </c>
      <c r="AN882" s="1">
        <v>10</v>
      </c>
      <c r="AO882" s="1">
        <v>0</v>
      </c>
      <c r="AP882" s="1">
        <v>0</v>
      </c>
      <c r="AQ882" s="1">
        <v>100</v>
      </c>
      <c r="AR882" s="1">
        <v>10</v>
      </c>
      <c r="AS882" s="1">
        <v>10</v>
      </c>
      <c r="AT882" s="1">
        <v>420544000</v>
      </c>
      <c r="AU882" s="1">
        <v>411660780</v>
      </c>
      <c r="AV882" s="1">
        <v>97.89</v>
      </c>
      <c r="AW882" s="1">
        <v>647437000</v>
      </c>
      <c r="AX882" s="1">
        <v>0</v>
      </c>
      <c r="AY882" s="1">
        <v>0</v>
      </c>
      <c r="AZ882" s="1">
        <v>574691000</v>
      </c>
      <c r="BA882" s="1">
        <v>0</v>
      </c>
      <c r="BB882" s="1">
        <v>0</v>
      </c>
      <c r="BC882" s="1">
        <v>549474000</v>
      </c>
      <c r="BD882" s="1">
        <v>0</v>
      </c>
      <c r="BE882" s="1">
        <v>0</v>
      </c>
      <c r="BF882" s="1">
        <v>297726000</v>
      </c>
      <c r="BG882" s="1">
        <v>0</v>
      </c>
      <c r="BH882" s="1">
        <v>0</v>
      </c>
      <c r="BI882" s="1">
        <v>2489872000</v>
      </c>
      <c r="BJ882" s="1">
        <v>411660780</v>
      </c>
      <c r="BK882" s="1">
        <v>16.53</v>
      </c>
      <c r="BL882" s="1" t="s">
        <v>1618</v>
      </c>
      <c r="BM882" s="10">
        <f t="shared" si="136"/>
        <v>420.54399999999998</v>
      </c>
      <c r="BN882" s="10">
        <f t="shared" si="137"/>
        <v>411.66077999999999</v>
      </c>
      <c r="BO882" s="10">
        <f t="shared" si="138"/>
        <v>647.43700000000001</v>
      </c>
      <c r="BP882" s="10">
        <f t="shared" si="139"/>
        <v>0</v>
      </c>
      <c r="BQ882" s="10">
        <f t="shared" si="140"/>
        <v>574.69100000000003</v>
      </c>
      <c r="BR882" s="10">
        <f t="shared" si="141"/>
        <v>0</v>
      </c>
      <c r="BS882" s="10">
        <f t="shared" si="142"/>
        <v>549.47400000000005</v>
      </c>
      <c r="BT882" s="10">
        <f t="shared" si="143"/>
        <v>0</v>
      </c>
      <c r="BU882" s="10">
        <f t="shared" si="144"/>
        <v>297.726</v>
      </c>
      <c r="BV882" s="10">
        <f t="shared" si="145"/>
        <v>0</v>
      </c>
    </row>
    <row r="883" spans="1:74" x14ac:dyDescent="0.25">
      <c r="A883">
        <v>16</v>
      </c>
      <c r="B883" t="s">
        <v>60</v>
      </c>
      <c r="C883" t="s">
        <v>61</v>
      </c>
      <c r="D883">
        <v>2020</v>
      </c>
      <c r="E883" t="s">
        <v>62</v>
      </c>
      <c r="F883" t="s">
        <v>63</v>
      </c>
      <c r="G883">
        <v>2</v>
      </c>
      <c r="H883" t="s">
        <v>64</v>
      </c>
      <c r="I883" t="s">
        <v>3373</v>
      </c>
      <c r="J883" t="s">
        <v>1487</v>
      </c>
      <c r="K883" t="s">
        <v>1488</v>
      </c>
      <c r="L883" t="s">
        <v>3418</v>
      </c>
      <c r="M883" t="s">
        <v>1489</v>
      </c>
      <c r="N883" t="s">
        <v>3422</v>
      </c>
      <c r="O883" t="s">
        <v>68</v>
      </c>
      <c r="P883" t="s">
        <v>3433</v>
      </c>
      <c r="Q883" t="s">
        <v>298</v>
      </c>
      <c r="R883" t="s">
        <v>3652</v>
      </c>
      <c r="S883" t="s">
        <v>1614</v>
      </c>
      <c r="T883">
        <v>4</v>
      </c>
      <c r="U883">
        <v>3</v>
      </c>
      <c r="V883" t="s">
        <v>1619</v>
      </c>
      <c r="W883">
        <v>1</v>
      </c>
      <c r="X883" t="s">
        <v>72</v>
      </c>
      <c r="Y883">
        <v>1</v>
      </c>
      <c r="Z883" t="s">
        <v>73</v>
      </c>
      <c r="AA883">
        <v>1</v>
      </c>
      <c r="AB883" s="1">
        <v>12.5</v>
      </c>
      <c r="AC883" s="1">
        <v>12.5</v>
      </c>
      <c r="AD883" s="1">
        <v>100</v>
      </c>
      <c r="AE883" s="1">
        <v>22</v>
      </c>
      <c r="AF883" s="1">
        <v>0</v>
      </c>
      <c r="AG883" s="1">
        <v>0</v>
      </c>
      <c r="AH883" s="1">
        <v>25</v>
      </c>
      <c r="AI883" s="1">
        <v>0</v>
      </c>
      <c r="AJ883" s="1">
        <v>0</v>
      </c>
      <c r="AK883" s="1">
        <v>28</v>
      </c>
      <c r="AL883" s="1">
        <v>0</v>
      </c>
      <c r="AM883" s="1">
        <v>0</v>
      </c>
      <c r="AN883" s="1">
        <v>12.5</v>
      </c>
      <c r="AO883" s="1">
        <v>0</v>
      </c>
      <c r="AP883" s="1">
        <v>0</v>
      </c>
      <c r="AQ883" s="1">
        <v>100</v>
      </c>
      <c r="AR883" s="1">
        <v>12.5</v>
      </c>
      <c r="AS883" s="1">
        <v>12.5</v>
      </c>
      <c r="AT883" s="1">
        <v>112347000</v>
      </c>
      <c r="AU883" s="1">
        <v>112347000</v>
      </c>
      <c r="AV883" s="1">
        <v>100</v>
      </c>
      <c r="AW883" s="1">
        <v>193980000</v>
      </c>
      <c r="AX883" s="1">
        <v>0</v>
      </c>
      <c r="AY883" s="1">
        <v>0</v>
      </c>
      <c r="AZ883" s="1">
        <v>269451000</v>
      </c>
      <c r="BA883" s="1">
        <v>0</v>
      </c>
      <c r="BB883" s="1">
        <v>0</v>
      </c>
      <c r="BC883" s="1">
        <v>282161000</v>
      </c>
      <c r="BD883" s="1">
        <v>0</v>
      </c>
      <c r="BE883" s="1">
        <v>0</v>
      </c>
      <c r="BF883" s="1">
        <v>295507000</v>
      </c>
      <c r="BG883" s="1">
        <v>0</v>
      </c>
      <c r="BH883" s="1">
        <v>0</v>
      </c>
      <c r="BI883" s="1">
        <v>1153446000</v>
      </c>
      <c r="BJ883" s="1">
        <v>112347000</v>
      </c>
      <c r="BK883" s="1">
        <v>9.74</v>
      </c>
      <c r="BL883" s="1" t="s">
        <v>1620</v>
      </c>
      <c r="BM883" s="10">
        <f t="shared" si="136"/>
        <v>112.34699999999999</v>
      </c>
      <c r="BN883" s="10">
        <f t="shared" si="137"/>
        <v>112.34699999999999</v>
      </c>
      <c r="BO883" s="10">
        <f t="shared" si="138"/>
        <v>193.98</v>
      </c>
      <c r="BP883" s="10">
        <f t="shared" si="139"/>
        <v>0</v>
      </c>
      <c r="BQ883" s="10">
        <f t="shared" si="140"/>
        <v>269.45100000000002</v>
      </c>
      <c r="BR883" s="10">
        <f t="shared" si="141"/>
        <v>0</v>
      </c>
      <c r="BS883" s="10">
        <f t="shared" si="142"/>
        <v>282.161</v>
      </c>
      <c r="BT883" s="10">
        <f t="shared" si="143"/>
        <v>0</v>
      </c>
      <c r="BU883" s="10">
        <f t="shared" si="144"/>
        <v>295.50700000000001</v>
      </c>
      <c r="BV883" s="10">
        <f t="shared" si="145"/>
        <v>0</v>
      </c>
    </row>
    <row r="884" spans="1:74" x14ac:dyDescent="0.25">
      <c r="A884">
        <v>16</v>
      </c>
      <c r="B884" t="s">
        <v>60</v>
      </c>
      <c r="C884" t="s">
        <v>61</v>
      </c>
      <c r="D884">
        <v>2020</v>
      </c>
      <c r="E884" t="s">
        <v>62</v>
      </c>
      <c r="F884" t="s">
        <v>63</v>
      </c>
      <c r="G884">
        <v>2</v>
      </c>
      <c r="H884" t="s">
        <v>64</v>
      </c>
      <c r="I884" t="s">
        <v>3373</v>
      </c>
      <c r="J884" t="s">
        <v>1487</v>
      </c>
      <c r="K884" t="s">
        <v>1488</v>
      </c>
      <c r="L884" t="s">
        <v>3418</v>
      </c>
      <c r="M884" t="s">
        <v>1489</v>
      </c>
      <c r="N884" t="s">
        <v>3422</v>
      </c>
      <c r="O884" t="s">
        <v>68</v>
      </c>
      <c r="P884" t="s">
        <v>3433</v>
      </c>
      <c r="Q884" t="s">
        <v>298</v>
      </c>
      <c r="R884" t="s">
        <v>3652</v>
      </c>
      <c r="S884" t="s">
        <v>1614</v>
      </c>
      <c r="T884">
        <v>4</v>
      </c>
      <c r="U884">
        <v>4</v>
      </c>
      <c r="V884" t="s">
        <v>1621</v>
      </c>
      <c r="W884">
        <v>1</v>
      </c>
      <c r="X884" t="s">
        <v>72</v>
      </c>
      <c r="Y884">
        <v>1</v>
      </c>
      <c r="Z884" t="s">
        <v>73</v>
      </c>
      <c r="AA884">
        <v>1</v>
      </c>
      <c r="AB884" s="1">
        <v>4</v>
      </c>
      <c r="AC884" s="1">
        <v>4</v>
      </c>
      <c r="AD884" s="1">
        <v>100</v>
      </c>
      <c r="AE884" s="1">
        <v>4</v>
      </c>
      <c r="AF884" s="1">
        <v>0</v>
      </c>
      <c r="AG884" s="1">
        <v>0</v>
      </c>
      <c r="AH884" s="1">
        <v>4</v>
      </c>
      <c r="AI884" s="1">
        <v>0</v>
      </c>
      <c r="AJ884" s="1">
        <v>0</v>
      </c>
      <c r="AK884" s="1">
        <v>4</v>
      </c>
      <c r="AL884" s="1">
        <v>0</v>
      </c>
      <c r="AM884" s="1">
        <v>0</v>
      </c>
      <c r="AN884" s="1">
        <v>4</v>
      </c>
      <c r="AO884" s="1">
        <v>0</v>
      </c>
      <c r="AP884" s="1">
        <v>0</v>
      </c>
      <c r="AQ884" s="1">
        <v>20</v>
      </c>
      <c r="AR884" s="1">
        <v>4</v>
      </c>
      <c r="AS884" s="1">
        <v>20</v>
      </c>
      <c r="AT884" s="1">
        <v>216982000</v>
      </c>
      <c r="AU884" s="1">
        <v>216982000</v>
      </c>
      <c r="AV884" s="1">
        <v>100</v>
      </c>
      <c r="AW884" s="1">
        <v>459072000</v>
      </c>
      <c r="AX884" s="1">
        <v>0</v>
      </c>
      <c r="AY884" s="1">
        <v>0</v>
      </c>
      <c r="AZ884" s="1">
        <v>1120639000</v>
      </c>
      <c r="BA884" s="1">
        <v>0</v>
      </c>
      <c r="BB884" s="1">
        <v>0</v>
      </c>
      <c r="BC884" s="1">
        <v>1144228000</v>
      </c>
      <c r="BD884" s="1">
        <v>0</v>
      </c>
      <c r="BE884" s="1">
        <v>0</v>
      </c>
      <c r="BF884" s="1">
        <v>668566000</v>
      </c>
      <c r="BG884" s="1">
        <v>0</v>
      </c>
      <c r="BH884" s="1">
        <v>0</v>
      </c>
      <c r="BI884" s="1">
        <v>3609487000</v>
      </c>
      <c r="BJ884" s="1">
        <v>216982000</v>
      </c>
      <c r="BK884" s="1">
        <v>6.01</v>
      </c>
      <c r="BL884" s="1" t="s">
        <v>1622</v>
      </c>
      <c r="BM884" s="10">
        <f t="shared" si="136"/>
        <v>216.982</v>
      </c>
      <c r="BN884" s="10">
        <f t="shared" si="137"/>
        <v>216.982</v>
      </c>
      <c r="BO884" s="10">
        <f t="shared" si="138"/>
        <v>459.072</v>
      </c>
      <c r="BP884" s="10">
        <f t="shared" si="139"/>
        <v>0</v>
      </c>
      <c r="BQ884" s="10">
        <f t="shared" si="140"/>
        <v>1120.6389999999999</v>
      </c>
      <c r="BR884" s="10">
        <f t="shared" si="141"/>
        <v>0</v>
      </c>
      <c r="BS884" s="10">
        <f t="shared" si="142"/>
        <v>1144.2280000000001</v>
      </c>
      <c r="BT884" s="10">
        <f t="shared" si="143"/>
        <v>0</v>
      </c>
      <c r="BU884" s="10">
        <f t="shared" si="144"/>
        <v>668.56600000000003</v>
      </c>
      <c r="BV884" s="10">
        <f t="shared" si="145"/>
        <v>0</v>
      </c>
    </row>
    <row r="885" spans="1:74" x14ac:dyDescent="0.25">
      <c r="A885">
        <v>16</v>
      </c>
      <c r="B885" t="s">
        <v>60</v>
      </c>
      <c r="C885" t="s">
        <v>61</v>
      </c>
      <c r="D885">
        <v>2020</v>
      </c>
      <c r="E885" t="s">
        <v>62</v>
      </c>
      <c r="F885" t="s">
        <v>63</v>
      </c>
      <c r="G885">
        <v>2</v>
      </c>
      <c r="H885" t="s">
        <v>64</v>
      </c>
      <c r="I885" t="s">
        <v>3373</v>
      </c>
      <c r="J885" t="s">
        <v>1487</v>
      </c>
      <c r="K885" t="s">
        <v>1488</v>
      </c>
      <c r="L885" t="s">
        <v>3418</v>
      </c>
      <c r="M885" t="s">
        <v>1489</v>
      </c>
      <c r="N885" t="s">
        <v>3422</v>
      </c>
      <c r="O885" t="s">
        <v>68</v>
      </c>
      <c r="P885" t="s">
        <v>3433</v>
      </c>
      <c r="Q885" t="s">
        <v>298</v>
      </c>
      <c r="R885" t="s">
        <v>3652</v>
      </c>
      <c r="S885" t="s">
        <v>1614</v>
      </c>
      <c r="T885">
        <v>4</v>
      </c>
      <c r="U885">
        <v>5</v>
      </c>
      <c r="V885" t="s">
        <v>1623</v>
      </c>
      <c r="W885">
        <v>1</v>
      </c>
      <c r="X885" t="s">
        <v>72</v>
      </c>
      <c r="Y885">
        <v>1</v>
      </c>
      <c r="Z885" t="s">
        <v>73</v>
      </c>
      <c r="AA885">
        <v>1</v>
      </c>
      <c r="AB885" s="1">
        <v>6</v>
      </c>
      <c r="AC885" s="1">
        <v>6</v>
      </c>
      <c r="AD885" s="1">
        <v>100</v>
      </c>
      <c r="AE885" s="1">
        <v>12</v>
      </c>
      <c r="AF885" s="1">
        <v>0</v>
      </c>
      <c r="AG885" s="1">
        <v>0</v>
      </c>
      <c r="AH885" s="1">
        <v>12</v>
      </c>
      <c r="AI885" s="1">
        <v>0</v>
      </c>
      <c r="AJ885" s="1">
        <v>0</v>
      </c>
      <c r="AK885" s="1">
        <v>12</v>
      </c>
      <c r="AL885" s="1">
        <v>0</v>
      </c>
      <c r="AM885" s="1">
        <v>0</v>
      </c>
      <c r="AN885" s="1">
        <v>6</v>
      </c>
      <c r="AO885" s="1">
        <v>0</v>
      </c>
      <c r="AP885" s="1">
        <v>0</v>
      </c>
      <c r="AQ885" s="1">
        <v>48</v>
      </c>
      <c r="AR885" s="1">
        <v>6</v>
      </c>
      <c r="AS885" s="1">
        <v>12.5</v>
      </c>
      <c r="AT885" s="1">
        <v>362580000</v>
      </c>
      <c r="AU885" s="1">
        <v>362580000</v>
      </c>
      <c r="AV885" s="1">
        <v>100</v>
      </c>
      <c r="AW885" s="1">
        <v>607160000</v>
      </c>
      <c r="AX885" s="1">
        <v>0</v>
      </c>
      <c r="AY885" s="1">
        <v>0</v>
      </c>
      <c r="AZ885" s="1">
        <v>893382000</v>
      </c>
      <c r="BA885" s="1">
        <v>0</v>
      </c>
      <c r="BB885" s="1">
        <v>0</v>
      </c>
      <c r="BC885" s="1">
        <v>938051000</v>
      </c>
      <c r="BD885" s="1">
        <v>0</v>
      </c>
      <c r="BE885" s="1">
        <v>0</v>
      </c>
      <c r="BF885" s="1">
        <v>886104000</v>
      </c>
      <c r="BG885" s="1">
        <v>0</v>
      </c>
      <c r="BH885" s="1">
        <v>0</v>
      </c>
      <c r="BI885" s="1">
        <v>3687277000</v>
      </c>
      <c r="BJ885" s="1">
        <v>362580000</v>
      </c>
      <c r="BK885" s="1">
        <v>9.83</v>
      </c>
      <c r="BL885" s="1" t="s">
        <v>1624</v>
      </c>
      <c r="BM885" s="10">
        <f t="shared" si="136"/>
        <v>362.58</v>
      </c>
      <c r="BN885" s="10">
        <f t="shared" si="137"/>
        <v>362.58</v>
      </c>
      <c r="BO885" s="10">
        <f t="shared" si="138"/>
        <v>607.16</v>
      </c>
      <c r="BP885" s="10">
        <f t="shared" si="139"/>
        <v>0</v>
      </c>
      <c r="BQ885" s="10">
        <f t="shared" si="140"/>
        <v>893.38199999999995</v>
      </c>
      <c r="BR885" s="10">
        <f t="shared" si="141"/>
        <v>0</v>
      </c>
      <c r="BS885" s="10">
        <f t="shared" si="142"/>
        <v>938.05100000000004</v>
      </c>
      <c r="BT885" s="10">
        <f t="shared" si="143"/>
        <v>0</v>
      </c>
      <c r="BU885" s="10">
        <f t="shared" si="144"/>
        <v>886.10400000000004</v>
      </c>
      <c r="BV885" s="10">
        <f t="shared" si="145"/>
        <v>0</v>
      </c>
    </row>
    <row r="886" spans="1:74" x14ac:dyDescent="0.25">
      <c r="A886">
        <v>16</v>
      </c>
      <c r="B886" t="s">
        <v>60</v>
      </c>
      <c r="C886" t="s">
        <v>61</v>
      </c>
      <c r="D886">
        <v>2020</v>
      </c>
      <c r="E886" t="s">
        <v>62</v>
      </c>
      <c r="F886" t="s">
        <v>63</v>
      </c>
      <c r="G886">
        <v>2</v>
      </c>
      <c r="H886" t="s">
        <v>64</v>
      </c>
      <c r="I886" t="s">
        <v>3373</v>
      </c>
      <c r="J886" t="s">
        <v>1487</v>
      </c>
      <c r="K886" t="s">
        <v>1488</v>
      </c>
      <c r="L886" t="s">
        <v>3418</v>
      </c>
      <c r="M886" t="s">
        <v>1489</v>
      </c>
      <c r="N886" t="s">
        <v>3422</v>
      </c>
      <c r="O886" t="s">
        <v>68</v>
      </c>
      <c r="P886" t="s">
        <v>3448</v>
      </c>
      <c r="Q886" t="s">
        <v>791</v>
      </c>
      <c r="R886" t="s">
        <v>3653</v>
      </c>
      <c r="S886" t="s">
        <v>1625</v>
      </c>
      <c r="T886">
        <v>5</v>
      </c>
      <c r="U886">
        <v>1</v>
      </c>
      <c r="V886" t="s">
        <v>1626</v>
      </c>
      <c r="W886">
        <v>1</v>
      </c>
      <c r="X886" t="s">
        <v>72</v>
      </c>
      <c r="Y886">
        <v>1</v>
      </c>
      <c r="Z886" t="s">
        <v>73</v>
      </c>
      <c r="AA886">
        <v>1</v>
      </c>
      <c r="AB886" s="1">
        <v>0.2</v>
      </c>
      <c r="AC886" s="1">
        <v>0.12</v>
      </c>
      <c r="AD886" s="1">
        <v>60</v>
      </c>
      <c r="AE886" s="1">
        <v>0.3</v>
      </c>
      <c r="AF886" s="1">
        <v>0</v>
      </c>
      <c r="AG886" s="1">
        <v>0</v>
      </c>
      <c r="AH886" s="1">
        <v>0.6</v>
      </c>
      <c r="AI886" s="1">
        <v>0</v>
      </c>
      <c r="AJ886" s="1">
        <v>0</v>
      </c>
      <c r="AK886" s="1">
        <v>0.8</v>
      </c>
      <c r="AL886" s="1">
        <v>0</v>
      </c>
      <c r="AM886" s="1">
        <v>0</v>
      </c>
      <c r="AN886" s="1">
        <v>0.1</v>
      </c>
      <c r="AO886" s="1">
        <v>0</v>
      </c>
      <c r="AP886" s="1">
        <v>0</v>
      </c>
      <c r="AQ886" s="1">
        <v>2</v>
      </c>
      <c r="AR886" s="1">
        <v>0.12</v>
      </c>
      <c r="AS886" s="1">
        <v>6</v>
      </c>
      <c r="AT886" s="1">
        <v>566596000</v>
      </c>
      <c r="AU886" s="1">
        <v>566433286</v>
      </c>
      <c r="AV886" s="1">
        <v>99.97</v>
      </c>
      <c r="AW886" s="1">
        <v>238230000</v>
      </c>
      <c r="AX886" s="1">
        <v>0</v>
      </c>
      <c r="AY886" s="1">
        <v>0</v>
      </c>
      <c r="AZ886" s="1">
        <v>416497000</v>
      </c>
      <c r="BA886" s="1">
        <v>0</v>
      </c>
      <c r="BB886" s="1">
        <v>0</v>
      </c>
      <c r="BC886" s="1">
        <v>431182000</v>
      </c>
      <c r="BD886" s="1">
        <v>0</v>
      </c>
      <c r="BE886" s="1">
        <v>0</v>
      </c>
      <c r="BF886" s="1">
        <v>284319000</v>
      </c>
      <c r="BG886" s="1">
        <v>0</v>
      </c>
      <c r="BH886" s="1">
        <v>0</v>
      </c>
      <c r="BI886" s="1">
        <v>1936824000</v>
      </c>
      <c r="BJ886" s="1">
        <v>566433286</v>
      </c>
      <c r="BK886" s="1">
        <v>29.25</v>
      </c>
      <c r="BL886" s="1" t="s">
        <v>1627</v>
      </c>
      <c r="BM886" s="10">
        <f t="shared" si="136"/>
        <v>566.596</v>
      </c>
      <c r="BN886" s="10">
        <f t="shared" si="137"/>
        <v>566.43328599999995</v>
      </c>
      <c r="BO886" s="10">
        <f t="shared" si="138"/>
        <v>238.23</v>
      </c>
      <c r="BP886" s="10">
        <f t="shared" si="139"/>
        <v>0</v>
      </c>
      <c r="BQ886" s="10">
        <f t="shared" si="140"/>
        <v>416.49700000000001</v>
      </c>
      <c r="BR886" s="10">
        <f t="shared" si="141"/>
        <v>0</v>
      </c>
      <c r="BS886" s="10">
        <f t="shared" si="142"/>
        <v>431.18200000000002</v>
      </c>
      <c r="BT886" s="10">
        <f t="shared" si="143"/>
        <v>0</v>
      </c>
      <c r="BU886" s="10">
        <f t="shared" si="144"/>
        <v>284.31900000000002</v>
      </c>
      <c r="BV886" s="10">
        <f t="shared" si="145"/>
        <v>0</v>
      </c>
    </row>
    <row r="887" spans="1:74" x14ac:dyDescent="0.25">
      <c r="A887">
        <v>16</v>
      </c>
      <c r="B887" t="s">
        <v>60</v>
      </c>
      <c r="C887" t="s">
        <v>61</v>
      </c>
      <c r="D887">
        <v>2020</v>
      </c>
      <c r="E887" t="s">
        <v>62</v>
      </c>
      <c r="F887" t="s">
        <v>63</v>
      </c>
      <c r="G887">
        <v>2</v>
      </c>
      <c r="H887" t="s">
        <v>64</v>
      </c>
      <c r="I887" t="s">
        <v>3373</v>
      </c>
      <c r="J887" t="s">
        <v>1487</v>
      </c>
      <c r="K887" t="s">
        <v>1488</v>
      </c>
      <c r="L887" t="s">
        <v>3418</v>
      </c>
      <c r="M887" t="s">
        <v>1489</v>
      </c>
      <c r="N887" t="s">
        <v>3422</v>
      </c>
      <c r="O887" t="s">
        <v>68</v>
      </c>
      <c r="P887" t="s">
        <v>3448</v>
      </c>
      <c r="Q887" t="s">
        <v>791</v>
      </c>
      <c r="R887" t="s">
        <v>3653</v>
      </c>
      <c r="S887" t="s">
        <v>1625</v>
      </c>
      <c r="T887">
        <v>5</v>
      </c>
      <c r="U887">
        <v>2</v>
      </c>
      <c r="V887" t="s">
        <v>1628</v>
      </c>
      <c r="W887">
        <v>1</v>
      </c>
      <c r="X887" t="s">
        <v>72</v>
      </c>
      <c r="Y887">
        <v>1</v>
      </c>
      <c r="Z887" t="s">
        <v>73</v>
      </c>
      <c r="AA887">
        <v>1</v>
      </c>
      <c r="AB887" s="1">
        <v>0.4</v>
      </c>
      <c r="AC887" s="1">
        <v>0.38</v>
      </c>
      <c r="AD887" s="1">
        <v>95</v>
      </c>
      <c r="AE887" s="1">
        <v>2</v>
      </c>
      <c r="AF887" s="1">
        <v>0</v>
      </c>
      <c r="AG887" s="1">
        <v>0</v>
      </c>
      <c r="AH887" s="1">
        <v>2.2999999999999998</v>
      </c>
      <c r="AI887" s="1">
        <v>0</v>
      </c>
      <c r="AJ887" s="1">
        <v>0</v>
      </c>
      <c r="AK887" s="1">
        <v>2.2999999999999998</v>
      </c>
      <c r="AL887" s="1">
        <v>0</v>
      </c>
      <c r="AM887" s="1">
        <v>0</v>
      </c>
      <c r="AN887" s="1">
        <v>1</v>
      </c>
      <c r="AO887" s="1">
        <v>0</v>
      </c>
      <c r="AP887" s="1">
        <v>0</v>
      </c>
      <c r="AQ887" s="1">
        <v>8</v>
      </c>
      <c r="AR887" s="1">
        <v>0.38</v>
      </c>
      <c r="AS887" s="1">
        <v>4.75</v>
      </c>
      <c r="AT887" s="1">
        <v>344404000</v>
      </c>
      <c r="AU887" s="1">
        <v>258500000</v>
      </c>
      <c r="AV887" s="1">
        <v>75.06</v>
      </c>
      <c r="AW887" s="1">
        <v>746900000</v>
      </c>
      <c r="AX887" s="1">
        <v>0</v>
      </c>
      <c r="AY887" s="1">
        <v>0</v>
      </c>
      <c r="AZ887" s="1">
        <v>937342000</v>
      </c>
      <c r="BA887" s="1">
        <v>0</v>
      </c>
      <c r="BB887" s="1">
        <v>0</v>
      </c>
      <c r="BC887" s="1">
        <v>975701000</v>
      </c>
      <c r="BD887" s="1">
        <v>0</v>
      </c>
      <c r="BE887" s="1">
        <v>0</v>
      </c>
      <c r="BF887" s="1">
        <v>546164000</v>
      </c>
      <c r="BG887" s="1">
        <v>0</v>
      </c>
      <c r="BH887" s="1">
        <v>0</v>
      </c>
      <c r="BI887" s="1">
        <v>3550511000</v>
      </c>
      <c r="BJ887" s="1">
        <v>258500000</v>
      </c>
      <c r="BK887" s="1">
        <v>7.28</v>
      </c>
      <c r="BL887" s="1" t="s">
        <v>1629</v>
      </c>
      <c r="BM887" s="10">
        <f t="shared" si="136"/>
        <v>344.404</v>
      </c>
      <c r="BN887" s="10">
        <f t="shared" si="137"/>
        <v>258.5</v>
      </c>
      <c r="BO887" s="10">
        <f t="shared" si="138"/>
        <v>746.9</v>
      </c>
      <c r="BP887" s="10">
        <f t="shared" si="139"/>
        <v>0</v>
      </c>
      <c r="BQ887" s="10">
        <f t="shared" si="140"/>
        <v>937.34199999999998</v>
      </c>
      <c r="BR887" s="10">
        <f t="shared" si="141"/>
        <v>0</v>
      </c>
      <c r="BS887" s="10">
        <f t="shared" si="142"/>
        <v>975.70100000000002</v>
      </c>
      <c r="BT887" s="10">
        <f t="shared" si="143"/>
        <v>0</v>
      </c>
      <c r="BU887" s="10">
        <f t="shared" si="144"/>
        <v>546.16399999999999</v>
      </c>
      <c r="BV887" s="10">
        <f t="shared" si="145"/>
        <v>0</v>
      </c>
    </row>
    <row r="888" spans="1:74" x14ac:dyDescent="0.25">
      <c r="A888">
        <v>16</v>
      </c>
      <c r="B888" t="s">
        <v>60</v>
      </c>
      <c r="C888" t="s">
        <v>61</v>
      </c>
      <c r="D888">
        <v>2020</v>
      </c>
      <c r="E888" t="s">
        <v>62</v>
      </c>
      <c r="F888" t="s">
        <v>63</v>
      </c>
      <c r="G888">
        <v>2</v>
      </c>
      <c r="H888" t="s">
        <v>64</v>
      </c>
      <c r="I888" t="s">
        <v>3373</v>
      </c>
      <c r="J888" t="s">
        <v>1487</v>
      </c>
      <c r="K888" t="s">
        <v>1488</v>
      </c>
      <c r="L888" t="s">
        <v>3418</v>
      </c>
      <c r="M888" t="s">
        <v>1489</v>
      </c>
      <c r="N888" t="s">
        <v>3422</v>
      </c>
      <c r="O888" t="s">
        <v>68</v>
      </c>
      <c r="P888" t="s">
        <v>3448</v>
      </c>
      <c r="Q888" t="s">
        <v>791</v>
      </c>
      <c r="R888" t="s">
        <v>3654</v>
      </c>
      <c r="S888" t="s">
        <v>1630</v>
      </c>
      <c r="T888">
        <v>4</v>
      </c>
      <c r="U888">
        <v>1</v>
      </c>
      <c r="V888" t="s">
        <v>1631</v>
      </c>
      <c r="W888">
        <v>1</v>
      </c>
      <c r="X888" t="s">
        <v>72</v>
      </c>
      <c r="Y888">
        <v>1</v>
      </c>
      <c r="Z888" t="s">
        <v>73</v>
      </c>
      <c r="AA888">
        <v>1</v>
      </c>
      <c r="AB888" s="1">
        <v>4</v>
      </c>
      <c r="AC888" s="1">
        <v>4</v>
      </c>
      <c r="AD888" s="1">
        <v>100</v>
      </c>
      <c r="AE888" s="1">
        <v>3</v>
      </c>
      <c r="AF888" s="1">
        <v>0</v>
      </c>
      <c r="AG888" s="1">
        <v>0</v>
      </c>
      <c r="AH888" s="1">
        <v>7</v>
      </c>
      <c r="AI888" s="1">
        <v>0</v>
      </c>
      <c r="AJ888" s="1">
        <v>0</v>
      </c>
      <c r="AK888" s="1">
        <v>6</v>
      </c>
      <c r="AL888" s="1">
        <v>0</v>
      </c>
      <c r="AM888" s="1">
        <v>0</v>
      </c>
      <c r="AN888" s="1">
        <v>4</v>
      </c>
      <c r="AO888" s="1">
        <v>0</v>
      </c>
      <c r="AP888" s="1">
        <v>0</v>
      </c>
      <c r="AQ888" s="1">
        <v>24</v>
      </c>
      <c r="AR888" s="1">
        <v>4</v>
      </c>
      <c r="AS888" s="1">
        <v>16.670000000000002</v>
      </c>
      <c r="AT888" s="1">
        <v>364736000</v>
      </c>
      <c r="AU888" s="1">
        <v>354700000</v>
      </c>
      <c r="AV888" s="1">
        <v>97.25</v>
      </c>
      <c r="AW888" s="1">
        <v>1279585000</v>
      </c>
      <c r="AX888" s="1">
        <v>0</v>
      </c>
      <c r="AY888" s="1">
        <v>0</v>
      </c>
      <c r="AZ888" s="1">
        <v>1407387000</v>
      </c>
      <c r="BA888" s="1">
        <v>0</v>
      </c>
      <c r="BB888" s="1">
        <v>0</v>
      </c>
      <c r="BC888" s="1">
        <v>1476924000</v>
      </c>
      <c r="BD888" s="1">
        <v>0</v>
      </c>
      <c r="BE888" s="1">
        <v>0</v>
      </c>
      <c r="BF888" s="1">
        <v>992892000</v>
      </c>
      <c r="BG888" s="1">
        <v>0</v>
      </c>
      <c r="BH888" s="1">
        <v>0</v>
      </c>
      <c r="BI888" s="1">
        <v>5521524000</v>
      </c>
      <c r="BJ888" s="1">
        <v>354700000</v>
      </c>
      <c r="BK888" s="1">
        <v>6.42</v>
      </c>
      <c r="BL888" s="1" t="s">
        <v>1632</v>
      </c>
      <c r="BM888" s="10">
        <f t="shared" si="136"/>
        <v>364.73599999999999</v>
      </c>
      <c r="BN888" s="10">
        <f t="shared" si="137"/>
        <v>354.7</v>
      </c>
      <c r="BO888" s="10">
        <f t="shared" si="138"/>
        <v>1279.585</v>
      </c>
      <c r="BP888" s="10">
        <f t="shared" si="139"/>
        <v>0</v>
      </c>
      <c r="BQ888" s="10">
        <f t="shared" si="140"/>
        <v>1407.3869999999999</v>
      </c>
      <c r="BR888" s="10">
        <f t="shared" si="141"/>
        <v>0</v>
      </c>
      <c r="BS888" s="10">
        <f t="shared" si="142"/>
        <v>1476.924</v>
      </c>
      <c r="BT888" s="10">
        <f t="shared" si="143"/>
        <v>0</v>
      </c>
      <c r="BU888" s="10">
        <f t="shared" si="144"/>
        <v>992.89200000000005</v>
      </c>
      <c r="BV888" s="10">
        <f t="shared" si="145"/>
        <v>0</v>
      </c>
    </row>
    <row r="889" spans="1:74" x14ac:dyDescent="0.25">
      <c r="A889">
        <v>16</v>
      </c>
      <c r="B889" t="s">
        <v>60</v>
      </c>
      <c r="C889" t="s">
        <v>61</v>
      </c>
      <c r="D889">
        <v>2020</v>
      </c>
      <c r="E889" t="s">
        <v>62</v>
      </c>
      <c r="F889" t="s">
        <v>63</v>
      </c>
      <c r="G889">
        <v>2</v>
      </c>
      <c r="H889" t="s">
        <v>64</v>
      </c>
      <c r="I889" t="s">
        <v>3373</v>
      </c>
      <c r="J889" t="s">
        <v>1487</v>
      </c>
      <c r="K889" t="s">
        <v>1488</v>
      </c>
      <c r="L889" t="s">
        <v>3418</v>
      </c>
      <c r="M889" t="s">
        <v>1489</v>
      </c>
      <c r="N889" t="s">
        <v>3422</v>
      </c>
      <c r="O889" t="s">
        <v>68</v>
      </c>
      <c r="P889" t="s">
        <v>3448</v>
      </c>
      <c r="Q889" t="s">
        <v>791</v>
      </c>
      <c r="R889" t="s">
        <v>3654</v>
      </c>
      <c r="S889" t="s">
        <v>1630</v>
      </c>
      <c r="T889">
        <v>4</v>
      </c>
      <c r="U889">
        <v>2</v>
      </c>
      <c r="V889" t="s">
        <v>1633</v>
      </c>
      <c r="W889">
        <v>1</v>
      </c>
      <c r="X889" t="s">
        <v>72</v>
      </c>
      <c r="Y889">
        <v>1</v>
      </c>
      <c r="Z889" t="s">
        <v>73</v>
      </c>
      <c r="AA889">
        <v>1</v>
      </c>
      <c r="AB889" s="1">
        <v>2</v>
      </c>
      <c r="AC889" s="1">
        <v>2</v>
      </c>
      <c r="AD889" s="1">
        <v>100</v>
      </c>
      <c r="AE889" s="1">
        <v>2</v>
      </c>
      <c r="AF889" s="1">
        <v>0</v>
      </c>
      <c r="AG889" s="1">
        <v>0</v>
      </c>
      <c r="AH889" s="1">
        <v>4</v>
      </c>
      <c r="AI889" s="1">
        <v>0</v>
      </c>
      <c r="AJ889" s="1">
        <v>0</v>
      </c>
      <c r="AK889" s="1">
        <v>5</v>
      </c>
      <c r="AL889" s="1">
        <v>0</v>
      </c>
      <c r="AM889" s="1">
        <v>0</v>
      </c>
      <c r="AN889" s="1">
        <v>2</v>
      </c>
      <c r="AO889" s="1">
        <v>0</v>
      </c>
      <c r="AP889" s="1">
        <v>0</v>
      </c>
      <c r="AQ889" s="1">
        <v>15</v>
      </c>
      <c r="AR889" s="1">
        <v>2</v>
      </c>
      <c r="AS889" s="1">
        <v>13.33</v>
      </c>
      <c r="AT889" s="1">
        <v>183030000</v>
      </c>
      <c r="AU889" s="1">
        <v>139406000</v>
      </c>
      <c r="AV889" s="1">
        <v>76.17</v>
      </c>
      <c r="AW889" s="1">
        <v>389090000</v>
      </c>
      <c r="AX889" s="1">
        <v>0</v>
      </c>
      <c r="AY889" s="1">
        <v>0</v>
      </c>
      <c r="AZ889" s="1">
        <v>1222978000</v>
      </c>
      <c r="BA889" s="1">
        <v>0</v>
      </c>
      <c r="BB889" s="1">
        <v>0</v>
      </c>
      <c r="BC889" s="1">
        <v>1282255000</v>
      </c>
      <c r="BD889" s="1">
        <v>0</v>
      </c>
      <c r="BE889" s="1">
        <v>0</v>
      </c>
      <c r="BF889" s="1">
        <v>965050000</v>
      </c>
      <c r="BG889" s="1">
        <v>0</v>
      </c>
      <c r="BH889" s="1">
        <v>0</v>
      </c>
      <c r="BI889" s="1">
        <v>4042403000</v>
      </c>
      <c r="BJ889" s="1">
        <v>139406000</v>
      </c>
      <c r="BK889" s="1">
        <v>3.45</v>
      </c>
      <c r="BL889" s="1" t="s">
        <v>1634</v>
      </c>
      <c r="BM889" s="10">
        <f t="shared" si="136"/>
        <v>183.03</v>
      </c>
      <c r="BN889" s="10">
        <f t="shared" si="137"/>
        <v>139.40600000000001</v>
      </c>
      <c r="BO889" s="10">
        <f t="shared" si="138"/>
        <v>389.09</v>
      </c>
      <c r="BP889" s="10">
        <f t="shared" si="139"/>
        <v>0</v>
      </c>
      <c r="BQ889" s="10">
        <f t="shared" si="140"/>
        <v>1222.9780000000001</v>
      </c>
      <c r="BR889" s="10">
        <f t="shared" si="141"/>
        <v>0</v>
      </c>
      <c r="BS889" s="10">
        <f t="shared" si="142"/>
        <v>1282.2550000000001</v>
      </c>
      <c r="BT889" s="10">
        <f t="shared" si="143"/>
        <v>0</v>
      </c>
      <c r="BU889" s="10">
        <f t="shared" si="144"/>
        <v>965.05</v>
      </c>
      <c r="BV889" s="10">
        <f t="shared" si="145"/>
        <v>0</v>
      </c>
    </row>
    <row r="890" spans="1:74" x14ac:dyDescent="0.25">
      <c r="A890">
        <v>16</v>
      </c>
      <c r="B890" t="s">
        <v>60</v>
      </c>
      <c r="C890" t="s">
        <v>61</v>
      </c>
      <c r="D890">
        <v>2020</v>
      </c>
      <c r="E890" t="s">
        <v>62</v>
      </c>
      <c r="F890" t="s">
        <v>63</v>
      </c>
      <c r="G890">
        <v>2</v>
      </c>
      <c r="H890" t="s">
        <v>64</v>
      </c>
      <c r="I890" t="s">
        <v>3373</v>
      </c>
      <c r="J890" t="s">
        <v>1487</v>
      </c>
      <c r="K890" t="s">
        <v>1488</v>
      </c>
      <c r="L890" t="s">
        <v>3418</v>
      </c>
      <c r="M890" t="s">
        <v>1489</v>
      </c>
      <c r="N890" t="s">
        <v>3422</v>
      </c>
      <c r="O890" t="s">
        <v>68</v>
      </c>
      <c r="P890" t="s">
        <v>3448</v>
      </c>
      <c r="Q890" t="s">
        <v>791</v>
      </c>
      <c r="R890" t="s">
        <v>3654</v>
      </c>
      <c r="S890" t="s">
        <v>1630</v>
      </c>
      <c r="T890">
        <v>4</v>
      </c>
      <c r="U890">
        <v>3</v>
      </c>
      <c r="V890" t="s">
        <v>1635</v>
      </c>
      <c r="W890">
        <v>1</v>
      </c>
      <c r="X890" t="s">
        <v>72</v>
      </c>
      <c r="Y890">
        <v>1</v>
      </c>
      <c r="Z890" t="s">
        <v>73</v>
      </c>
      <c r="AA890">
        <v>1</v>
      </c>
      <c r="AB890" s="1">
        <v>3</v>
      </c>
      <c r="AC890" s="1">
        <v>2.81</v>
      </c>
      <c r="AD890" s="1">
        <v>93.67</v>
      </c>
      <c r="AE890" s="1">
        <v>4</v>
      </c>
      <c r="AF890" s="1">
        <v>0</v>
      </c>
      <c r="AG890" s="1">
        <v>0</v>
      </c>
      <c r="AH890" s="1">
        <v>3</v>
      </c>
      <c r="AI890" s="1">
        <v>0</v>
      </c>
      <c r="AJ890" s="1">
        <v>0</v>
      </c>
      <c r="AK890" s="1">
        <v>3</v>
      </c>
      <c r="AL890" s="1">
        <v>0</v>
      </c>
      <c r="AM890" s="1">
        <v>0</v>
      </c>
      <c r="AN890" s="1">
        <v>2</v>
      </c>
      <c r="AO890" s="1">
        <v>0</v>
      </c>
      <c r="AP890" s="1">
        <v>0</v>
      </c>
      <c r="AQ890" s="1">
        <v>15</v>
      </c>
      <c r="AR890" s="1">
        <v>2.81</v>
      </c>
      <c r="AS890" s="1">
        <v>18.73</v>
      </c>
      <c r="AT890" s="1">
        <v>54022000</v>
      </c>
      <c r="AU890" s="1">
        <v>43602000</v>
      </c>
      <c r="AV890" s="1">
        <v>80.709999999999994</v>
      </c>
      <c r="AW890" s="1">
        <v>155507000</v>
      </c>
      <c r="AX890" s="1">
        <v>0</v>
      </c>
      <c r="AY890" s="1">
        <v>0</v>
      </c>
      <c r="AZ890" s="1">
        <v>402829000</v>
      </c>
      <c r="BA890" s="1">
        <v>0</v>
      </c>
      <c r="BB890" s="1">
        <v>0</v>
      </c>
      <c r="BC890" s="1">
        <v>420475000</v>
      </c>
      <c r="BD890" s="1">
        <v>0</v>
      </c>
      <c r="BE890" s="1">
        <v>0</v>
      </c>
      <c r="BF890" s="1">
        <v>300702000</v>
      </c>
      <c r="BG890" s="1">
        <v>0</v>
      </c>
      <c r="BH890" s="1">
        <v>0</v>
      </c>
      <c r="BI890" s="1">
        <v>1333535000</v>
      </c>
      <c r="BJ890" s="1">
        <v>43602000</v>
      </c>
      <c r="BK890" s="1">
        <v>3.27</v>
      </c>
      <c r="BL890" s="1" t="s">
        <v>1636</v>
      </c>
      <c r="BM890" s="10">
        <f t="shared" si="136"/>
        <v>54.021999999999998</v>
      </c>
      <c r="BN890" s="10">
        <f t="shared" si="137"/>
        <v>43.601999999999997</v>
      </c>
      <c r="BO890" s="10">
        <f t="shared" si="138"/>
        <v>155.50700000000001</v>
      </c>
      <c r="BP890" s="10">
        <f t="shared" si="139"/>
        <v>0</v>
      </c>
      <c r="BQ890" s="10">
        <f t="shared" si="140"/>
        <v>402.82900000000001</v>
      </c>
      <c r="BR890" s="10">
        <f t="shared" si="141"/>
        <v>0</v>
      </c>
      <c r="BS890" s="10">
        <f t="shared" si="142"/>
        <v>420.47500000000002</v>
      </c>
      <c r="BT890" s="10">
        <f t="shared" si="143"/>
        <v>0</v>
      </c>
      <c r="BU890" s="10">
        <f t="shared" si="144"/>
        <v>300.702</v>
      </c>
      <c r="BV890" s="10">
        <f t="shared" si="145"/>
        <v>0</v>
      </c>
    </row>
    <row r="891" spans="1:74" x14ac:dyDescent="0.25">
      <c r="A891">
        <v>16</v>
      </c>
      <c r="B891" t="s">
        <v>60</v>
      </c>
      <c r="C891" t="s">
        <v>61</v>
      </c>
      <c r="D891">
        <v>2020</v>
      </c>
      <c r="E891" t="s">
        <v>62</v>
      </c>
      <c r="F891" t="s">
        <v>63</v>
      </c>
      <c r="G891">
        <v>2</v>
      </c>
      <c r="H891" t="s">
        <v>64</v>
      </c>
      <c r="I891" t="s">
        <v>3373</v>
      </c>
      <c r="J891" t="s">
        <v>1487</v>
      </c>
      <c r="K891" t="s">
        <v>1488</v>
      </c>
      <c r="L891" t="s">
        <v>3418</v>
      </c>
      <c r="M891" t="s">
        <v>1489</v>
      </c>
      <c r="N891" t="s">
        <v>3422</v>
      </c>
      <c r="O891" t="s">
        <v>68</v>
      </c>
      <c r="P891" t="s">
        <v>3448</v>
      </c>
      <c r="Q891" t="s">
        <v>791</v>
      </c>
      <c r="R891" t="s">
        <v>3654</v>
      </c>
      <c r="S891" t="s">
        <v>1630</v>
      </c>
      <c r="T891">
        <v>4</v>
      </c>
      <c r="U891">
        <v>4</v>
      </c>
      <c r="V891" t="s">
        <v>1637</v>
      </c>
      <c r="W891">
        <v>1</v>
      </c>
      <c r="X891" t="s">
        <v>72</v>
      </c>
      <c r="Y891">
        <v>1</v>
      </c>
      <c r="Z891" t="s">
        <v>73</v>
      </c>
      <c r="AA891">
        <v>1</v>
      </c>
      <c r="AB891" s="1">
        <v>5</v>
      </c>
      <c r="AC891" s="1">
        <v>3.07</v>
      </c>
      <c r="AD891" s="1">
        <v>61.4</v>
      </c>
      <c r="AE891" s="1">
        <v>7</v>
      </c>
      <c r="AF891" s="1">
        <v>0</v>
      </c>
      <c r="AG891" s="1">
        <v>0</v>
      </c>
      <c r="AH891" s="1">
        <v>12</v>
      </c>
      <c r="AI891" s="1">
        <v>0</v>
      </c>
      <c r="AJ891" s="1">
        <v>0</v>
      </c>
      <c r="AK891" s="1">
        <v>9</v>
      </c>
      <c r="AL891" s="1">
        <v>0</v>
      </c>
      <c r="AM891" s="1">
        <v>0</v>
      </c>
      <c r="AN891" s="1">
        <v>5</v>
      </c>
      <c r="AO891" s="1">
        <v>0</v>
      </c>
      <c r="AP891" s="1">
        <v>0</v>
      </c>
      <c r="AQ891" s="1">
        <v>38</v>
      </c>
      <c r="AR891" s="1">
        <v>3.07</v>
      </c>
      <c r="AS891" s="1">
        <v>8.08</v>
      </c>
      <c r="AT891" s="1">
        <v>2763278000</v>
      </c>
      <c r="AU891" s="1">
        <v>2695611598</v>
      </c>
      <c r="AV891" s="1">
        <v>97.55</v>
      </c>
      <c r="AW891" s="1">
        <v>2615358000</v>
      </c>
      <c r="AX891" s="1">
        <v>0</v>
      </c>
      <c r="AY891" s="1">
        <v>0</v>
      </c>
      <c r="AZ891" s="1">
        <v>3231589000</v>
      </c>
      <c r="BA891" s="1">
        <v>0</v>
      </c>
      <c r="BB891" s="1">
        <v>0</v>
      </c>
      <c r="BC891" s="1">
        <v>3364300000</v>
      </c>
      <c r="BD891" s="1">
        <v>0</v>
      </c>
      <c r="BE891" s="1">
        <v>0</v>
      </c>
      <c r="BF891" s="1">
        <v>2248450000</v>
      </c>
      <c r="BG891" s="1">
        <v>0</v>
      </c>
      <c r="BH891" s="1">
        <v>0</v>
      </c>
      <c r="BI891" s="1">
        <v>14222975000</v>
      </c>
      <c r="BJ891" s="1">
        <v>2695611598</v>
      </c>
      <c r="BK891" s="1">
        <v>18.95</v>
      </c>
      <c r="BL891" s="1" t="s">
        <v>1638</v>
      </c>
      <c r="BM891" s="10">
        <f t="shared" si="136"/>
        <v>2763.2779999999998</v>
      </c>
      <c r="BN891" s="10">
        <f t="shared" si="137"/>
        <v>2695.611598</v>
      </c>
      <c r="BO891" s="10">
        <f t="shared" si="138"/>
        <v>2615.3580000000002</v>
      </c>
      <c r="BP891" s="10">
        <f t="shared" si="139"/>
        <v>0</v>
      </c>
      <c r="BQ891" s="10">
        <f t="shared" si="140"/>
        <v>3231.5889999999999</v>
      </c>
      <c r="BR891" s="10">
        <f t="shared" si="141"/>
        <v>0</v>
      </c>
      <c r="BS891" s="10">
        <f t="shared" si="142"/>
        <v>3364.3</v>
      </c>
      <c r="BT891" s="10">
        <f t="shared" si="143"/>
        <v>0</v>
      </c>
      <c r="BU891" s="10">
        <f t="shared" si="144"/>
        <v>2248.4499999999998</v>
      </c>
      <c r="BV891" s="10">
        <f t="shared" si="145"/>
        <v>0</v>
      </c>
    </row>
    <row r="892" spans="1:74" x14ac:dyDescent="0.25">
      <c r="A892">
        <v>16</v>
      </c>
      <c r="B892" t="s">
        <v>60</v>
      </c>
      <c r="C892" t="s">
        <v>61</v>
      </c>
      <c r="D892">
        <v>2020</v>
      </c>
      <c r="E892" t="s">
        <v>62</v>
      </c>
      <c r="F892" t="s">
        <v>63</v>
      </c>
      <c r="G892">
        <v>2</v>
      </c>
      <c r="H892" t="s">
        <v>64</v>
      </c>
      <c r="I892" t="s">
        <v>3373</v>
      </c>
      <c r="J892" t="s">
        <v>1487</v>
      </c>
      <c r="K892" t="s">
        <v>1488</v>
      </c>
      <c r="L892" t="s">
        <v>3418</v>
      </c>
      <c r="M892" t="s">
        <v>1489</v>
      </c>
      <c r="N892" t="s">
        <v>3422</v>
      </c>
      <c r="O892" t="s">
        <v>68</v>
      </c>
      <c r="P892" t="s">
        <v>3448</v>
      </c>
      <c r="Q892" t="s">
        <v>791</v>
      </c>
      <c r="R892" t="s">
        <v>3654</v>
      </c>
      <c r="S892" t="s">
        <v>1630</v>
      </c>
      <c r="T892">
        <v>4</v>
      </c>
      <c r="U892">
        <v>5</v>
      </c>
      <c r="V892" t="s">
        <v>1639</v>
      </c>
      <c r="W892">
        <v>1</v>
      </c>
      <c r="X892" t="s">
        <v>72</v>
      </c>
      <c r="Y892">
        <v>1</v>
      </c>
      <c r="Z892" t="s">
        <v>73</v>
      </c>
      <c r="AA892">
        <v>1</v>
      </c>
      <c r="AB892" s="1">
        <v>2</v>
      </c>
      <c r="AC892" s="1">
        <v>1.95</v>
      </c>
      <c r="AD892" s="1">
        <v>97.5</v>
      </c>
      <c r="AE892" s="1">
        <v>3</v>
      </c>
      <c r="AF892" s="1">
        <v>0</v>
      </c>
      <c r="AG892" s="1">
        <v>0</v>
      </c>
      <c r="AH892" s="1">
        <v>3</v>
      </c>
      <c r="AI892" s="1">
        <v>0</v>
      </c>
      <c r="AJ892" s="1">
        <v>0</v>
      </c>
      <c r="AK892" s="1">
        <v>3</v>
      </c>
      <c r="AL892" s="1">
        <v>0</v>
      </c>
      <c r="AM892" s="1">
        <v>0</v>
      </c>
      <c r="AN892" s="1">
        <v>2</v>
      </c>
      <c r="AO892" s="1">
        <v>0</v>
      </c>
      <c r="AP892" s="1">
        <v>0</v>
      </c>
      <c r="AQ892" s="1">
        <v>13</v>
      </c>
      <c r="AR892" s="1">
        <v>1.95</v>
      </c>
      <c r="AS892" s="1">
        <v>15</v>
      </c>
      <c r="AT892" s="1">
        <v>166584000</v>
      </c>
      <c r="AU892" s="1">
        <v>122884000</v>
      </c>
      <c r="AV892" s="1">
        <v>73.77</v>
      </c>
      <c r="AW892" s="1">
        <v>232232000</v>
      </c>
      <c r="AX892" s="1">
        <v>0</v>
      </c>
      <c r="AY892" s="1">
        <v>0</v>
      </c>
      <c r="AZ892" s="1">
        <v>705668000</v>
      </c>
      <c r="BA892" s="1">
        <v>0</v>
      </c>
      <c r="BB892" s="1">
        <v>0</v>
      </c>
      <c r="BC892" s="1">
        <v>736791000</v>
      </c>
      <c r="BD892" s="1">
        <v>0</v>
      </c>
      <c r="BE892" s="1">
        <v>0</v>
      </c>
      <c r="BF892" s="1">
        <v>478432000</v>
      </c>
      <c r="BG892" s="1">
        <v>0</v>
      </c>
      <c r="BH892" s="1">
        <v>0</v>
      </c>
      <c r="BI892" s="1">
        <v>2319707000</v>
      </c>
      <c r="BJ892" s="1">
        <v>122884000</v>
      </c>
      <c r="BK892" s="1">
        <v>5.3</v>
      </c>
      <c r="BL892" s="1" t="s">
        <v>1640</v>
      </c>
      <c r="BM892" s="10">
        <f t="shared" si="136"/>
        <v>166.584</v>
      </c>
      <c r="BN892" s="10">
        <f t="shared" si="137"/>
        <v>122.884</v>
      </c>
      <c r="BO892" s="10">
        <f t="shared" si="138"/>
        <v>232.232</v>
      </c>
      <c r="BP892" s="10">
        <f t="shared" si="139"/>
        <v>0</v>
      </c>
      <c r="BQ892" s="10">
        <f t="shared" si="140"/>
        <v>705.66800000000001</v>
      </c>
      <c r="BR892" s="10">
        <f t="shared" si="141"/>
        <v>0</v>
      </c>
      <c r="BS892" s="10">
        <f t="shared" si="142"/>
        <v>736.79100000000005</v>
      </c>
      <c r="BT892" s="10">
        <f t="shared" si="143"/>
        <v>0</v>
      </c>
      <c r="BU892" s="10">
        <f t="shared" si="144"/>
        <v>478.43200000000002</v>
      </c>
      <c r="BV892" s="10">
        <f t="shared" si="145"/>
        <v>0</v>
      </c>
    </row>
    <row r="893" spans="1:74" x14ac:dyDescent="0.25">
      <c r="A893">
        <v>16</v>
      </c>
      <c r="B893" t="s">
        <v>60</v>
      </c>
      <c r="C893" t="s">
        <v>61</v>
      </c>
      <c r="D893">
        <v>2020</v>
      </c>
      <c r="E893" t="s">
        <v>62</v>
      </c>
      <c r="F893" t="s">
        <v>63</v>
      </c>
      <c r="G893">
        <v>2</v>
      </c>
      <c r="H893" t="s">
        <v>64</v>
      </c>
      <c r="I893" t="s">
        <v>3373</v>
      </c>
      <c r="J893" t="s">
        <v>1487</v>
      </c>
      <c r="K893" t="s">
        <v>1488</v>
      </c>
      <c r="L893" t="s">
        <v>3418</v>
      </c>
      <c r="M893" t="s">
        <v>1489</v>
      </c>
      <c r="N893" t="s">
        <v>3422</v>
      </c>
      <c r="O893" t="s">
        <v>68</v>
      </c>
      <c r="P893" t="s">
        <v>3427</v>
      </c>
      <c r="Q893" t="s">
        <v>69</v>
      </c>
      <c r="R893" t="s">
        <v>3655</v>
      </c>
      <c r="S893" t="s">
        <v>1641</v>
      </c>
      <c r="T893">
        <v>7</v>
      </c>
      <c r="U893">
        <v>1</v>
      </c>
      <c r="V893" t="s">
        <v>1642</v>
      </c>
      <c r="W893">
        <v>1</v>
      </c>
      <c r="X893" t="s">
        <v>72</v>
      </c>
      <c r="Y893">
        <v>1</v>
      </c>
      <c r="Z893" t="s">
        <v>73</v>
      </c>
      <c r="AA893">
        <v>1</v>
      </c>
      <c r="AB893" s="1">
        <v>3</v>
      </c>
      <c r="AC893" s="1">
        <v>2.8</v>
      </c>
      <c r="AD893" s="1">
        <v>93.33</v>
      </c>
      <c r="AE893" s="1">
        <v>2</v>
      </c>
      <c r="AF893" s="1">
        <v>0</v>
      </c>
      <c r="AG893" s="1">
        <v>0</v>
      </c>
      <c r="AH893" s="1">
        <v>2</v>
      </c>
      <c r="AI893" s="1">
        <v>0</v>
      </c>
      <c r="AJ893" s="1">
        <v>0</v>
      </c>
      <c r="AK893" s="1">
        <v>2</v>
      </c>
      <c r="AL893" s="1">
        <v>0</v>
      </c>
      <c r="AM893" s="1">
        <v>0</v>
      </c>
      <c r="AN893" s="1">
        <v>1</v>
      </c>
      <c r="AO893" s="1">
        <v>0</v>
      </c>
      <c r="AP893" s="1">
        <v>0</v>
      </c>
      <c r="AQ893" s="1">
        <v>10</v>
      </c>
      <c r="AR893" s="1">
        <v>2.8</v>
      </c>
      <c r="AS893" s="1">
        <v>28</v>
      </c>
      <c r="AT893" s="1">
        <v>227282000</v>
      </c>
      <c r="AU893" s="1">
        <v>227282000</v>
      </c>
      <c r="AV893" s="1">
        <v>100</v>
      </c>
      <c r="AW893" s="1">
        <v>407720000</v>
      </c>
      <c r="AX893" s="1">
        <v>0</v>
      </c>
      <c r="AY893" s="1">
        <v>0</v>
      </c>
      <c r="AZ893" s="1">
        <v>375696000</v>
      </c>
      <c r="BA893" s="1">
        <v>0</v>
      </c>
      <c r="BB893" s="1">
        <v>0</v>
      </c>
      <c r="BC893" s="1">
        <v>392050000</v>
      </c>
      <c r="BD893" s="1">
        <v>0</v>
      </c>
      <c r="BE893" s="1">
        <v>0</v>
      </c>
      <c r="BF893" s="1">
        <v>402000000</v>
      </c>
      <c r="BG893" s="1">
        <v>0</v>
      </c>
      <c r="BH893" s="1">
        <v>0</v>
      </c>
      <c r="BI893" s="1">
        <v>1804748000</v>
      </c>
      <c r="BJ893" s="1">
        <v>227282000</v>
      </c>
      <c r="BK893" s="1">
        <v>12.59</v>
      </c>
      <c r="BL893" s="1" t="s">
        <v>1643</v>
      </c>
      <c r="BM893" s="10">
        <f t="shared" si="136"/>
        <v>227.28200000000001</v>
      </c>
      <c r="BN893" s="10">
        <f t="shared" si="137"/>
        <v>227.28200000000001</v>
      </c>
      <c r="BO893" s="10">
        <f t="shared" si="138"/>
        <v>407.72</v>
      </c>
      <c r="BP893" s="10">
        <f t="shared" si="139"/>
        <v>0</v>
      </c>
      <c r="BQ893" s="10">
        <f t="shared" si="140"/>
        <v>375.69600000000003</v>
      </c>
      <c r="BR893" s="10">
        <f t="shared" si="141"/>
        <v>0</v>
      </c>
      <c r="BS893" s="10">
        <f t="shared" si="142"/>
        <v>392.05</v>
      </c>
      <c r="BT893" s="10">
        <f t="shared" si="143"/>
        <v>0</v>
      </c>
      <c r="BU893" s="10">
        <f t="shared" si="144"/>
        <v>402</v>
      </c>
      <c r="BV893" s="10">
        <f t="shared" si="145"/>
        <v>0</v>
      </c>
    </row>
    <row r="894" spans="1:74" x14ac:dyDescent="0.25">
      <c r="A894">
        <v>16</v>
      </c>
      <c r="B894" t="s">
        <v>60</v>
      </c>
      <c r="C894" t="s">
        <v>61</v>
      </c>
      <c r="D894">
        <v>2020</v>
      </c>
      <c r="E894" t="s">
        <v>62</v>
      </c>
      <c r="F894" t="s">
        <v>63</v>
      </c>
      <c r="G894">
        <v>2</v>
      </c>
      <c r="H894" t="s">
        <v>64</v>
      </c>
      <c r="I894" t="s">
        <v>3373</v>
      </c>
      <c r="J894" t="s">
        <v>1487</v>
      </c>
      <c r="K894" t="s">
        <v>1488</v>
      </c>
      <c r="L894" t="s">
        <v>3418</v>
      </c>
      <c r="M894" t="s">
        <v>1489</v>
      </c>
      <c r="N894" t="s">
        <v>3422</v>
      </c>
      <c r="O894" t="s">
        <v>68</v>
      </c>
      <c r="P894" t="s">
        <v>3427</v>
      </c>
      <c r="Q894" t="s">
        <v>69</v>
      </c>
      <c r="R894" t="s">
        <v>3655</v>
      </c>
      <c r="S894" t="s">
        <v>1641</v>
      </c>
      <c r="T894">
        <v>7</v>
      </c>
      <c r="U894">
        <v>2</v>
      </c>
      <c r="V894" t="s">
        <v>1644</v>
      </c>
      <c r="W894">
        <v>1</v>
      </c>
      <c r="X894" t="s">
        <v>72</v>
      </c>
      <c r="Y894">
        <v>1</v>
      </c>
      <c r="Z894" t="s">
        <v>73</v>
      </c>
      <c r="AA894">
        <v>1</v>
      </c>
      <c r="AB894" s="1">
        <v>54006</v>
      </c>
      <c r="AC894" s="1">
        <v>54006</v>
      </c>
      <c r="AD894" s="1">
        <v>100</v>
      </c>
      <c r="AE894" s="1">
        <v>146494</v>
      </c>
      <c r="AF894" s="1">
        <v>0</v>
      </c>
      <c r="AG894" s="1">
        <v>0</v>
      </c>
      <c r="AH894" s="1">
        <v>157803</v>
      </c>
      <c r="AI894" s="1">
        <v>0</v>
      </c>
      <c r="AJ894" s="1">
        <v>0</v>
      </c>
      <c r="AK894" s="1">
        <v>163468</v>
      </c>
      <c r="AL894" s="1">
        <v>0</v>
      </c>
      <c r="AM894" s="1">
        <v>0</v>
      </c>
      <c r="AN894" s="1">
        <v>78229</v>
      </c>
      <c r="AO894" s="1">
        <v>0</v>
      </c>
      <c r="AP894" s="1">
        <v>0</v>
      </c>
      <c r="AQ894" s="1">
        <v>600000</v>
      </c>
      <c r="AR894" s="1">
        <v>54006</v>
      </c>
      <c r="AS894" s="1">
        <v>9</v>
      </c>
      <c r="AT894" s="1">
        <v>864095000</v>
      </c>
      <c r="AU894" s="1">
        <v>834598933</v>
      </c>
      <c r="AV894" s="1">
        <v>96.59</v>
      </c>
      <c r="AW894" s="1">
        <v>1175796000</v>
      </c>
      <c r="AX894" s="1">
        <v>0</v>
      </c>
      <c r="AY894" s="1">
        <v>0</v>
      </c>
      <c r="AZ894" s="1">
        <v>1267500000</v>
      </c>
      <c r="BA894" s="1">
        <v>0</v>
      </c>
      <c r="BB894" s="1">
        <v>0</v>
      </c>
      <c r="BC894" s="1">
        <v>1300125000</v>
      </c>
      <c r="BD894" s="1">
        <v>0</v>
      </c>
      <c r="BE894" s="1">
        <v>0</v>
      </c>
      <c r="BF894" s="1">
        <v>1322909000</v>
      </c>
      <c r="BG894" s="1">
        <v>0</v>
      </c>
      <c r="BH894" s="1">
        <v>0</v>
      </c>
      <c r="BI894" s="1">
        <v>5930425000</v>
      </c>
      <c r="BJ894" s="1">
        <v>834598933</v>
      </c>
      <c r="BK894" s="1">
        <v>14.07</v>
      </c>
      <c r="BL894" s="1" t="s">
        <v>1645</v>
      </c>
      <c r="BM894" s="10">
        <f t="shared" si="136"/>
        <v>864.09500000000003</v>
      </c>
      <c r="BN894" s="10">
        <f t="shared" si="137"/>
        <v>834.59893299999999</v>
      </c>
      <c r="BO894" s="10">
        <f t="shared" si="138"/>
        <v>1175.796</v>
      </c>
      <c r="BP894" s="10">
        <f t="shared" si="139"/>
        <v>0</v>
      </c>
      <c r="BQ894" s="10">
        <f t="shared" si="140"/>
        <v>1267.5</v>
      </c>
      <c r="BR894" s="10">
        <f t="shared" si="141"/>
        <v>0</v>
      </c>
      <c r="BS894" s="10">
        <f t="shared" si="142"/>
        <v>1300.125</v>
      </c>
      <c r="BT894" s="10">
        <f t="shared" si="143"/>
        <v>0</v>
      </c>
      <c r="BU894" s="10">
        <f t="shared" si="144"/>
        <v>1322.9090000000001</v>
      </c>
      <c r="BV894" s="10">
        <f t="shared" si="145"/>
        <v>0</v>
      </c>
    </row>
    <row r="895" spans="1:74" x14ac:dyDescent="0.25">
      <c r="A895">
        <v>16</v>
      </c>
      <c r="B895" t="s">
        <v>60</v>
      </c>
      <c r="C895" t="s">
        <v>61</v>
      </c>
      <c r="D895">
        <v>2020</v>
      </c>
      <c r="E895" t="s">
        <v>62</v>
      </c>
      <c r="F895" t="s">
        <v>63</v>
      </c>
      <c r="G895">
        <v>2</v>
      </c>
      <c r="H895" t="s">
        <v>64</v>
      </c>
      <c r="I895" t="s">
        <v>3373</v>
      </c>
      <c r="J895" t="s">
        <v>1487</v>
      </c>
      <c r="K895" t="s">
        <v>1488</v>
      </c>
      <c r="L895" t="s">
        <v>3418</v>
      </c>
      <c r="M895" t="s">
        <v>1489</v>
      </c>
      <c r="N895" t="s">
        <v>3422</v>
      </c>
      <c r="O895" t="s">
        <v>68</v>
      </c>
      <c r="P895" t="s">
        <v>3427</v>
      </c>
      <c r="Q895" t="s">
        <v>69</v>
      </c>
      <c r="R895" t="s">
        <v>3655</v>
      </c>
      <c r="S895" t="s">
        <v>1641</v>
      </c>
      <c r="T895">
        <v>7</v>
      </c>
      <c r="U895">
        <v>3</v>
      </c>
      <c r="V895" t="s">
        <v>1646</v>
      </c>
      <c r="W895">
        <v>1</v>
      </c>
      <c r="X895" t="s">
        <v>72</v>
      </c>
      <c r="Y895">
        <v>1</v>
      </c>
      <c r="Z895" t="s">
        <v>73</v>
      </c>
      <c r="AA895">
        <v>1</v>
      </c>
      <c r="AB895" s="1">
        <v>28</v>
      </c>
      <c r="AC895" s="1">
        <v>27</v>
      </c>
      <c r="AD895" s="1">
        <v>96.43</v>
      </c>
      <c r="AE895" s="1">
        <v>37</v>
      </c>
      <c r="AF895" s="1">
        <v>0</v>
      </c>
      <c r="AG895" s="1">
        <v>0</v>
      </c>
      <c r="AH895" s="1">
        <v>37</v>
      </c>
      <c r="AI895" s="1">
        <v>0</v>
      </c>
      <c r="AJ895" s="1">
        <v>0</v>
      </c>
      <c r="AK895" s="1">
        <v>35</v>
      </c>
      <c r="AL895" s="1">
        <v>0</v>
      </c>
      <c r="AM895" s="1">
        <v>0</v>
      </c>
      <c r="AN895" s="1">
        <v>12</v>
      </c>
      <c r="AO895" s="1">
        <v>0</v>
      </c>
      <c r="AP895" s="1">
        <v>0</v>
      </c>
      <c r="AQ895" s="1">
        <v>149</v>
      </c>
      <c r="AR895" s="1">
        <v>27</v>
      </c>
      <c r="AS895" s="1">
        <v>18.12</v>
      </c>
      <c r="AT895" s="1">
        <v>302855000</v>
      </c>
      <c r="AU895" s="1">
        <v>277688500</v>
      </c>
      <c r="AV895" s="1">
        <v>91.69</v>
      </c>
      <c r="AW895" s="1">
        <v>522269000</v>
      </c>
      <c r="AX895" s="1">
        <v>0</v>
      </c>
      <c r="AY895" s="1">
        <v>0</v>
      </c>
      <c r="AZ895" s="1">
        <v>428260000</v>
      </c>
      <c r="BA895" s="1">
        <v>0</v>
      </c>
      <c r="BB895" s="1">
        <v>0</v>
      </c>
      <c r="BC895" s="1">
        <v>440990000</v>
      </c>
      <c r="BD895" s="1">
        <v>0</v>
      </c>
      <c r="BE895" s="1">
        <v>0</v>
      </c>
      <c r="BF895" s="1">
        <v>454103000</v>
      </c>
      <c r="BG895" s="1">
        <v>0</v>
      </c>
      <c r="BH895" s="1">
        <v>0</v>
      </c>
      <c r="BI895" s="1">
        <v>2148477000</v>
      </c>
      <c r="BJ895" s="1">
        <v>277688500</v>
      </c>
      <c r="BK895" s="1">
        <v>12.92</v>
      </c>
      <c r="BL895" s="1" t="s">
        <v>1647</v>
      </c>
      <c r="BM895" s="10">
        <f t="shared" si="136"/>
        <v>302.85500000000002</v>
      </c>
      <c r="BN895" s="10">
        <f t="shared" si="137"/>
        <v>277.68849999999998</v>
      </c>
      <c r="BO895" s="10">
        <f t="shared" si="138"/>
        <v>522.26900000000001</v>
      </c>
      <c r="BP895" s="10">
        <f t="shared" si="139"/>
        <v>0</v>
      </c>
      <c r="BQ895" s="10">
        <f t="shared" si="140"/>
        <v>428.26</v>
      </c>
      <c r="BR895" s="10">
        <f t="shared" si="141"/>
        <v>0</v>
      </c>
      <c r="BS895" s="10">
        <f t="shared" si="142"/>
        <v>440.99</v>
      </c>
      <c r="BT895" s="10">
        <f t="shared" si="143"/>
        <v>0</v>
      </c>
      <c r="BU895" s="10">
        <f t="shared" si="144"/>
        <v>454.10300000000001</v>
      </c>
      <c r="BV895" s="10">
        <f t="shared" si="145"/>
        <v>0</v>
      </c>
    </row>
    <row r="896" spans="1:74" x14ac:dyDescent="0.25">
      <c r="A896">
        <v>16</v>
      </c>
      <c r="B896" t="s">
        <v>60</v>
      </c>
      <c r="C896" t="s">
        <v>61</v>
      </c>
      <c r="D896">
        <v>2020</v>
      </c>
      <c r="E896" t="s">
        <v>62</v>
      </c>
      <c r="F896" t="s">
        <v>63</v>
      </c>
      <c r="G896">
        <v>2</v>
      </c>
      <c r="H896" t="s">
        <v>64</v>
      </c>
      <c r="I896" t="s">
        <v>3373</v>
      </c>
      <c r="J896" t="s">
        <v>1487</v>
      </c>
      <c r="K896" t="s">
        <v>1488</v>
      </c>
      <c r="L896" t="s">
        <v>3418</v>
      </c>
      <c r="M896" t="s">
        <v>1489</v>
      </c>
      <c r="N896" t="s">
        <v>3422</v>
      </c>
      <c r="O896" t="s">
        <v>68</v>
      </c>
      <c r="P896" t="s">
        <v>3427</v>
      </c>
      <c r="Q896" t="s">
        <v>69</v>
      </c>
      <c r="R896" t="s">
        <v>3655</v>
      </c>
      <c r="S896" t="s">
        <v>1641</v>
      </c>
      <c r="T896">
        <v>7</v>
      </c>
      <c r="U896">
        <v>4</v>
      </c>
      <c r="V896" t="s">
        <v>1648</v>
      </c>
      <c r="W896">
        <v>1</v>
      </c>
      <c r="X896" t="s">
        <v>72</v>
      </c>
      <c r="Y896">
        <v>1</v>
      </c>
      <c r="Z896" t="s">
        <v>73</v>
      </c>
      <c r="AA896">
        <v>1</v>
      </c>
      <c r="AB896" s="1">
        <v>12</v>
      </c>
      <c r="AC896" s="1">
        <v>11</v>
      </c>
      <c r="AD896" s="1">
        <v>91.67</v>
      </c>
      <c r="AE896" s="1">
        <v>24</v>
      </c>
      <c r="AF896" s="1">
        <v>0</v>
      </c>
      <c r="AG896" s="1">
        <v>0</v>
      </c>
      <c r="AH896" s="1">
        <v>24</v>
      </c>
      <c r="AI896" s="1">
        <v>0</v>
      </c>
      <c r="AJ896" s="1">
        <v>0</v>
      </c>
      <c r="AK896" s="1">
        <v>24</v>
      </c>
      <c r="AL896" s="1">
        <v>0</v>
      </c>
      <c r="AM896" s="1">
        <v>0</v>
      </c>
      <c r="AN896" s="1">
        <v>12</v>
      </c>
      <c r="AO896" s="1">
        <v>0</v>
      </c>
      <c r="AP896" s="1">
        <v>0</v>
      </c>
      <c r="AQ896" s="1">
        <v>96</v>
      </c>
      <c r="AR896" s="1">
        <v>11</v>
      </c>
      <c r="AS896" s="1">
        <v>11.46</v>
      </c>
      <c r="AT896" s="1">
        <v>275768000</v>
      </c>
      <c r="AU896" s="1">
        <v>255995000</v>
      </c>
      <c r="AV896" s="1">
        <v>92.83</v>
      </c>
      <c r="AW896" s="1">
        <v>375215000</v>
      </c>
      <c r="AX896" s="1">
        <v>0</v>
      </c>
      <c r="AY896" s="1">
        <v>0</v>
      </c>
      <c r="AZ896" s="1">
        <v>484544000</v>
      </c>
      <c r="BA896" s="1">
        <v>0</v>
      </c>
      <c r="BB896" s="1">
        <v>0</v>
      </c>
      <c r="BC896" s="1">
        <v>497835000</v>
      </c>
      <c r="BD896" s="1">
        <v>0</v>
      </c>
      <c r="BE896" s="1">
        <v>0</v>
      </c>
      <c r="BF896" s="1">
        <v>478988000</v>
      </c>
      <c r="BG896" s="1">
        <v>0</v>
      </c>
      <c r="BH896" s="1">
        <v>0</v>
      </c>
      <c r="BI896" s="1">
        <v>2112350000</v>
      </c>
      <c r="BJ896" s="1">
        <v>255995000</v>
      </c>
      <c r="BK896" s="1">
        <v>12.12</v>
      </c>
      <c r="BL896" s="1" t="s">
        <v>1649</v>
      </c>
      <c r="BM896" s="10">
        <f t="shared" si="136"/>
        <v>275.76799999999997</v>
      </c>
      <c r="BN896" s="10">
        <f t="shared" si="137"/>
        <v>255.995</v>
      </c>
      <c r="BO896" s="10">
        <f t="shared" si="138"/>
        <v>375.21499999999997</v>
      </c>
      <c r="BP896" s="10">
        <f t="shared" si="139"/>
        <v>0</v>
      </c>
      <c r="BQ896" s="10">
        <f t="shared" si="140"/>
        <v>484.54399999999998</v>
      </c>
      <c r="BR896" s="10">
        <f t="shared" si="141"/>
        <v>0</v>
      </c>
      <c r="BS896" s="10">
        <f t="shared" si="142"/>
        <v>497.83499999999998</v>
      </c>
      <c r="BT896" s="10">
        <f t="shared" si="143"/>
        <v>0</v>
      </c>
      <c r="BU896" s="10">
        <f t="shared" si="144"/>
        <v>478.988</v>
      </c>
      <c r="BV896" s="10">
        <f t="shared" si="145"/>
        <v>0</v>
      </c>
    </row>
    <row r="897" spans="1:74" x14ac:dyDescent="0.25">
      <c r="A897">
        <v>16</v>
      </c>
      <c r="B897" t="s">
        <v>60</v>
      </c>
      <c r="C897" t="s">
        <v>61</v>
      </c>
      <c r="D897">
        <v>2020</v>
      </c>
      <c r="E897" t="s">
        <v>62</v>
      </c>
      <c r="F897" t="s">
        <v>63</v>
      </c>
      <c r="G897">
        <v>2</v>
      </c>
      <c r="H897" t="s">
        <v>64</v>
      </c>
      <c r="I897" t="s">
        <v>3373</v>
      </c>
      <c r="J897" t="s">
        <v>1487</v>
      </c>
      <c r="K897" t="s">
        <v>1488</v>
      </c>
      <c r="L897" t="s">
        <v>3418</v>
      </c>
      <c r="M897" t="s">
        <v>1489</v>
      </c>
      <c r="N897" t="s">
        <v>3422</v>
      </c>
      <c r="O897" t="s">
        <v>68</v>
      </c>
      <c r="P897" t="s">
        <v>3427</v>
      </c>
      <c r="Q897" t="s">
        <v>69</v>
      </c>
      <c r="R897" t="s">
        <v>3656</v>
      </c>
      <c r="S897" t="s">
        <v>1650</v>
      </c>
      <c r="T897">
        <v>3</v>
      </c>
      <c r="U897">
        <v>1</v>
      </c>
      <c r="V897" t="s">
        <v>1651</v>
      </c>
      <c r="W897">
        <v>1</v>
      </c>
      <c r="X897" t="s">
        <v>72</v>
      </c>
      <c r="Y897">
        <v>1</v>
      </c>
      <c r="Z897" t="s">
        <v>73</v>
      </c>
      <c r="AA897">
        <v>1</v>
      </c>
      <c r="AB897" s="1">
        <v>72</v>
      </c>
      <c r="AC897" s="1">
        <v>72</v>
      </c>
      <c r="AD897" s="1">
        <v>100</v>
      </c>
      <c r="AE897" s="1">
        <v>7</v>
      </c>
      <c r="AF897" s="1">
        <v>0</v>
      </c>
      <c r="AG897" s="1">
        <v>0</v>
      </c>
      <c r="AH897" s="1">
        <v>7</v>
      </c>
      <c r="AI897" s="1">
        <v>0</v>
      </c>
      <c r="AJ897" s="1">
        <v>0</v>
      </c>
      <c r="AK897" s="1">
        <v>7</v>
      </c>
      <c r="AL897" s="1">
        <v>0</v>
      </c>
      <c r="AM897" s="1">
        <v>0</v>
      </c>
      <c r="AN897" s="1">
        <v>7</v>
      </c>
      <c r="AO897" s="1">
        <v>0</v>
      </c>
      <c r="AP897" s="1">
        <v>0</v>
      </c>
      <c r="AQ897" s="1">
        <v>100</v>
      </c>
      <c r="AR897" s="1">
        <v>72</v>
      </c>
      <c r="AS897" s="1">
        <v>72</v>
      </c>
      <c r="AT897" s="1">
        <v>351264000</v>
      </c>
      <c r="AU897" s="1">
        <v>351245033</v>
      </c>
      <c r="AV897" s="1">
        <v>100</v>
      </c>
      <c r="AW897" s="1">
        <v>395906000</v>
      </c>
      <c r="AX897" s="1">
        <v>0</v>
      </c>
      <c r="AY897" s="1">
        <v>0</v>
      </c>
      <c r="AZ897" s="1">
        <v>500000000</v>
      </c>
      <c r="BA897" s="1">
        <v>0</v>
      </c>
      <c r="BB897" s="1">
        <v>0</v>
      </c>
      <c r="BC897" s="1">
        <v>500000000</v>
      </c>
      <c r="BD897" s="1">
        <v>0</v>
      </c>
      <c r="BE897" s="1">
        <v>0</v>
      </c>
      <c r="BF897" s="1">
        <v>500000000</v>
      </c>
      <c r="BG897" s="1">
        <v>0</v>
      </c>
      <c r="BH897" s="1">
        <v>0</v>
      </c>
      <c r="BI897" s="1">
        <v>2247170000</v>
      </c>
      <c r="BJ897" s="1">
        <v>351245033</v>
      </c>
      <c r="BK897" s="1">
        <v>15.63</v>
      </c>
      <c r="BL897" s="1" t="s">
        <v>1652</v>
      </c>
      <c r="BM897" s="10">
        <f t="shared" si="136"/>
        <v>351.26400000000001</v>
      </c>
      <c r="BN897" s="10">
        <f t="shared" si="137"/>
        <v>351.24503299999998</v>
      </c>
      <c r="BO897" s="10">
        <f t="shared" si="138"/>
        <v>395.90600000000001</v>
      </c>
      <c r="BP897" s="10">
        <f t="shared" si="139"/>
        <v>0</v>
      </c>
      <c r="BQ897" s="10">
        <f t="shared" si="140"/>
        <v>500</v>
      </c>
      <c r="BR897" s="10">
        <f t="shared" si="141"/>
        <v>0</v>
      </c>
      <c r="BS897" s="10">
        <f t="shared" si="142"/>
        <v>500</v>
      </c>
      <c r="BT897" s="10">
        <f t="shared" si="143"/>
        <v>0</v>
      </c>
      <c r="BU897" s="10">
        <f t="shared" si="144"/>
        <v>500</v>
      </c>
      <c r="BV897" s="10">
        <f t="shared" si="145"/>
        <v>0</v>
      </c>
    </row>
    <row r="898" spans="1:74" x14ac:dyDescent="0.25">
      <c r="A898">
        <v>16</v>
      </c>
      <c r="B898" t="s">
        <v>60</v>
      </c>
      <c r="C898" t="s">
        <v>61</v>
      </c>
      <c r="D898">
        <v>2020</v>
      </c>
      <c r="E898" t="s">
        <v>62</v>
      </c>
      <c r="F898" t="s">
        <v>63</v>
      </c>
      <c r="G898">
        <v>2</v>
      </c>
      <c r="H898" t="s">
        <v>64</v>
      </c>
      <c r="I898" t="s">
        <v>3373</v>
      </c>
      <c r="J898" t="s">
        <v>1487</v>
      </c>
      <c r="K898" t="s">
        <v>1488</v>
      </c>
      <c r="L898" t="s">
        <v>3418</v>
      </c>
      <c r="M898" t="s">
        <v>1489</v>
      </c>
      <c r="N898" t="s">
        <v>3422</v>
      </c>
      <c r="O898" t="s">
        <v>68</v>
      </c>
      <c r="P898" t="s">
        <v>3427</v>
      </c>
      <c r="Q898" t="s">
        <v>69</v>
      </c>
      <c r="R898" t="s">
        <v>3656</v>
      </c>
      <c r="S898" t="s">
        <v>1650</v>
      </c>
      <c r="T898">
        <v>3</v>
      </c>
      <c r="U898">
        <v>2</v>
      </c>
      <c r="V898" t="s">
        <v>1653</v>
      </c>
      <c r="W898">
        <v>2</v>
      </c>
      <c r="X898" t="s">
        <v>76</v>
      </c>
      <c r="Y898">
        <v>1</v>
      </c>
      <c r="Z898" t="s">
        <v>73</v>
      </c>
      <c r="AA898">
        <v>1</v>
      </c>
      <c r="AB898" s="1">
        <v>100</v>
      </c>
      <c r="AC898" s="1">
        <v>100</v>
      </c>
      <c r="AD898" s="1">
        <v>100</v>
      </c>
      <c r="AE898" s="1">
        <v>100</v>
      </c>
      <c r="AF898" s="1">
        <v>0</v>
      </c>
      <c r="AG898" s="1">
        <v>0</v>
      </c>
      <c r="AH898" s="1">
        <v>100</v>
      </c>
      <c r="AI898" s="1">
        <v>0</v>
      </c>
      <c r="AJ898" s="1">
        <v>0</v>
      </c>
      <c r="AK898" s="1">
        <v>100</v>
      </c>
      <c r="AL898" s="1">
        <v>0</v>
      </c>
      <c r="AM898" s="1">
        <v>0</v>
      </c>
      <c r="AN898" s="1">
        <v>100</v>
      </c>
      <c r="AO898" s="1">
        <v>0</v>
      </c>
      <c r="AP898" s="1">
        <v>0</v>
      </c>
      <c r="AQ898" s="1" t="s">
        <v>77</v>
      </c>
      <c r="AR898" s="1" t="s">
        <v>77</v>
      </c>
      <c r="AS898" s="1" t="s">
        <v>77</v>
      </c>
      <c r="AT898" s="1">
        <v>425858000</v>
      </c>
      <c r="AU898" s="1">
        <v>417426000</v>
      </c>
      <c r="AV898" s="1">
        <v>98.02</v>
      </c>
      <c r="AW898" s="1">
        <v>422896000</v>
      </c>
      <c r="AX898" s="1">
        <v>0</v>
      </c>
      <c r="AY898" s="1">
        <v>0</v>
      </c>
      <c r="AZ898" s="1">
        <v>800000000</v>
      </c>
      <c r="BA898" s="1">
        <v>0</v>
      </c>
      <c r="BB898" s="1">
        <v>0</v>
      </c>
      <c r="BC898" s="1">
        <v>800000000</v>
      </c>
      <c r="BD898" s="1">
        <v>0</v>
      </c>
      <c r="BE898" s="1">
        <v>0</v>
      </c>
      <c r="BF898" s="1">
        <v>800000000</v>
      </c>
      <c r="BG898" s="1">
        <v>0</v>
      </c>
      <c r="BH898" s="1">
        <v>0</v>
      </c>
      <c r="BI898" s="1">
        <v>3248754000</v>
      </c>
      <c r="BJ898" s="1">
        <v>417426000</v>
      </c>
      <c r="BK898" s="1">
        <v>12.85</v>
      </c>
      <c r="BL898" s="1" t="s">
        <v>1654</v>
      </c>
      <c r="BM898" s="10">
        <f t="shared" si="136"/>
        <v>425.858</v>
      </c>
      <c r="BN898" s="10">
        <f t="shared" si="137"/>
        <v>417.42599999999999</v>
      </c>
      <c r="BO898" s="10">
        <f t="shared" si="138"/>
        <v>422.89600000000002</v>
      </c>
      <c r="BP898" s="10">
        <f t="shared" si="139"/>
        <v>0</v>
      </c>
      <c r="BQ898" s="10">
        <f t="shared" si="140"/>
        <v>800</v>
      </c>
      <c r="BR898" s="10">
        <f t="shared" si="141"/>
        <v>0</v>
      </c>
      <c r="BS898" s="10">
        <f t="shared" si="142"/>
        <v>800</v>
      </c>
      <c r="BT898" s="10">
        <f t="shared" si="143"/>
        <v>0</v>
      </c>
      <c r="BU898" s="10">
        <f t="shared" si="144"/>
        <v>800</v>
      </c>
      <c r="BV898" s="10">
        <f t="shared" si="145"/>
        <v>0</v>
      </c>
    </row>
    <row r="899" spans="1:74" x14ac:dyDescent="0.25">
      <c r="A899">
        <v>16</v>
      </c>
      <c r="B899" t="s">
        <v>60</v>
      </c>
      <c r="C899" t="s">
        <v>61</v>
      </c>
      <c r="D899">
        <v>2020</v>
      </c>
      <c r="E899" t="s">
        <v>62</v>
      </c>
      <c r="F899" t="s">
        <v>63</v>
      </c>
      <c r="G899">
        <v>2</v>
      </c>
      <c r="H899" t="s">
        <v>64</v>
      </c>
      <c r="I899" t="s">
        <v>3373</v>
      </c>
      <c r="J899" t="s">
        <v>1487</v>
      </c>
      <c r="K899" t="s">
        <v>1488</v>
      </c>
      <c r="L899" t="s">
        <v>3418</v>
      </c>
      <c r="M899" t="s">
        <v>1489</v>
      </c>
      <c r="N899" t="s">
        <v>3422</v>
      </c>
      <c r="O899" t="s">
        <v>68</v>
      </c>
      <c r="P899" t="s">
        <v>3427</v>
      </c>
      <c r="Q899" t="s">
        <v>69</v>
      </c>
      <c r="R899" t="s">
        <v>3656</v>
      </c>
      <c r="S899" t="s">
        <v>1650</v>
      </c>
      <c r="T899">
        <v>3</v>
      </c>
      <c r="U899">
        <v>3</v>
      </c>
      <c r="V899" t="s">
        <v>1655</v>
      </c>
      <c r="W899">
        <v>1</v>
      </c>
      <c r="X899" t="s">
        <v>72</v>
      </c>
      <c r="Y899">
        <v>1</v>
      </c>
      <c r="Z899" t="s">
        <v>73</v>
      </c>
      <c r="AA899">
        <v>1</v>
      </c>
      <c r="AB899" s="1">
        <v>66</v>
      </c>
      <c r="AC899" s="1">
        <v>66</v>
      </c>
      <c r="AD899" s="1">
        <v>100</v>
      </c>
      <c r="AE899" s="1">
        <v>8.5</v>
      </c>
      <c r="AF899" s="1">
        <v>0</v>
      </c>
      <c r="AG899" s="1">
        <v>0</v>
      </c>
      <c r="AH899" s="1">
        <v>8.5</v>
      </c>
      <c r="AI899" s="1">
        <v>0</v>
      </c>
      <c r="AJ899" s="1">
        <v>0</v>
      </c>
      <c r="AK899" s="1">
        <v>8.5</v>
      </c>
      <c r="AL899" s="1">
        <v>0</v>
      </c>
      <c r="AM899" s="1">
        <v>0</v>
      </c>
      <c r="AN899" s="1">
        <v>8.5</v>
      </c>
      <c r="AO899" s="1">
        <v>0</v>
      </c>
      <c r="AP899" s="1">
        <v>0</v>
      </c>
      <c r="AQ899" s="1">
        <v>100</v>
      </c>
      <c r="AR899" s="1">
        <v>66</v>
      </c>
      <c r="AS899" s="1">
        <v>66</v>
      </c>
      <c r="AT899" s="1">
        <v>122878000</v>
      </c>
      <c r="AU899" s="1">
        <v>122859667</v>
      </c>
      <c r="AV899" s="1">
        <v>99.98</v>
      </c>
      <c r="AW899" s="1">
        <v>89865000</v>
      </c>
      <c r="AX899" s="1">
        <v>0</v>
      </c>
      <c r="AY899" s="1">
        <v>0</v>
      </c>
      <c r="AZ899" s="1">
        <v>100000000</v>
      </c>
      <c r="BA899" s="1">
        <v>0</v>
      </c>
      <c r="BB899" s="1">
        <v>0</v>
      </c>
      <c r="BC899" s="1">
        <v>100000000</v>
      </c>
      <c r="BD899" s="1">
        <v>0</v>
      </c>
      <c r="BE899" s="1">
        <v>0</v>
      </c>
      <c r="BF899" s="1">
        <v>100000000</v>
      </c>
      <c r="BG899" s="1">
        <v>0</v>
      </c>
      <c r="BH899" s="1">
        <v>0</v>
      </c>
      <c r="BI899" s="1">
        <v>512743000</v>
      </c>
      <c r="BJ899" s="1">
        <v>122859667</v>
      </c>
      <c r="BK899" s="1">
        <v>23.96</v>
      </c>
      <c r="BL899" s="1" t="s">
        <v>1656</v>
      </c>
      <c r="BM899" s="10">
        <f t="shared" ref="BM899:BM962" si="146">AT899 / 1000000</f>
        <v>122.878</v>
      </c>
      <c r="BN899" s="10">
        <f t="shared" ref="BN899:BN962" si="147">AU899 / 1000000</f>
        <v>122.859667</v>
      </c>
      <c r="BO899" s="10">
        <f t="shared" ref="BO899:BO962" si="148">AW899 / 1000000</f>
        <v>89.864999999999995</v>
      </c>
      <c r="BP899" s="10">
        <f t="shared" ref="BP899:BP962" si="149">AX899 / 1000000</f>
        <v>0</v>
      </c>
      <c r="BQ899" s="10">
        <f t="shared" ref="BQ899:BQ962" si="150">AZ899 / 1000000</f>
        <v>100</v>
      </c>
      <c r="BR899" s="10">
        <f t="shared" ref="BR899:BR962" si="151">BA899 / 1000000</f>
        <v>0</v>
      </c>
      <c r="BS899" s="10">
        <f t="shared" ref="BS899:BS962" si="152">BC899 / 1000000</f>
        <v>100</v>
      </c>
      <c r="BT899" s="10">
        <f t="shared" ref="BT899:BT962" si="153">BD899 / 1000000</f>
        <v>0</v>
      </c>
      <c r="BU899" s="10">
        <f t="shared" ref="BU899:BU962" si="154">BF899 / 1000000</f>
        <v>100</v>
      </c>
      <c r="BV899" s="10">
        <f t="shared" ref="BV899:BV962" si="155">BG899 / 1000000</f>
        <v>0</v>
      </c>
    </row>
    <row r="900" spans="1:74" x14ac:dyDescent="0.25">
      <c r="A900">
        <v>16</v>
      </c>
      <c r="B900" t="s">
        <v>60</v>
      </c>
      <c r="C900" t="s">
        <v>61</v>
      </c>
      <c r="D900">
        <v>2020</v>
      </c>
      <c r="E900" t="s">
        <v>62</v>
      </c>
      <c r="F900" t="s">
        <v>63</v>
      </c>
      <c r="G900">
        <v>2</v>
      </c>
      <c r="H900" t="s">
        <v>64</v>
      </c>
      <c r="I900" t="s">
        <v>3373</v>
      </c>
      <c r="J900" t="s">
        <v>1487</v>
      </c>
      <c r="K900" t="s">
        <v>1488</v>
      </c>
      <c r="L900" t="s">
        <v>3418</v>
      </c>
      <c r="M900" t="s">
        <v>1489</v>
      </c>
      <c r="N900" t="s">
        <v>3422</v>
      </c>
      <c r="O900" t="s">
        <v>68</v>
      </c>
      <c r="P900" t="s">
        <v>3427</v>
      </c>
      <c r="Q900" t="s">
        <v>69</v>
      </c>
      <c r="R900" t="s">
        <v>3657</v>
      </c>
      <c r="S900" t="s">
        <v>1657</v>
      </c>
      <c r="T900">
        <v>5</v>
      </c>
      <c r="U900">
        <v>1</v>
      </c>
      <c r="V900" t="s">
        <v>1658</v>
      </c>
      <c r="W900">
        <v>1</v>
      </c>
      <c r="X900" t="s">
        <v>72</v>
      </c>
      <c r="Y900">
        <v>1</v>
      </c>
      <c r="Z900" t="s">
        <v>73</v>
      </c>
      <c r="AA900">
        <v>1</v>
      </c>
      <c r="AB900" s="1">
        <v>32</v>
      </c>
      <c r="AC900" s="1">
        <v>24</v>
      </c>
      <c r="AD900" s="1">
        <v>75</v>
      </c>
      <c r="AE900" s="1">
        <v>0</v>
      </c>
      <c r="AF900" s="1">
        <v>0</v>
      </c>
      <c r="AG900" s="1">
        <v>0</v>
      </c>
      <c r="AH900" s="1">
        <v>0</v>
      </c>
      <c r="AI900" s="1">
        <v>0</v>
      </c>
      <c r="AJ900" s="1">
        <v>0</v>
      </c>
      <c r="AK900" s="1">
        <v>0</v>
      </c>
      <c r="AL900" s="1">
        <v>0</v>
      </c>
      <c r="AM900" s="1">
        <v>0</v>
      </c>
      <c r="AN900" s="1">
        <v>0</v>
      </c>
      <c r="AO900" s="1">
        <v>0</v>
      </c>
      <c r="AP900" s="1">
        <v>0</v>
      </c>
      <c r="AQ900" s="1">
        <v>32</v>
      </c>
      <c r="AR900" s="1">
        <v>24</v>
      </c>
      <c r="AS900" s="1">
        <v>75</v>
      </c>
      <c r="AT900" s="1">
        <v>11308000000</v>
      </c>
      <c r="AU900" s="1">
        <v>9964964565</v>
      </c>
      <c r="AV900" s="1">
        <v>88.12</v>
      </c>
      <c r="AW900" s="1">
        <v>0</v>
      </c>
      <c r="AX900" s="1">
        <v>0</v>
      </c>
      <c r="AY900" s="1">
        <v>0</v>
      </c>
      <c r="AZ900" s="1">
        <v>0</v>
      </c>
      <c r="BA900" s="1">
        <v>0</v>
      </c>
      <c r="BB900" s="1">
        <v>0</v>
      </c>
      <c r="BC900" s="1">
        <v>0</v>
      </c>
      <c r="BD900" s="1">
        <v>0</v>
      </c>
      <c r="BE900" s="1">
        <v>0</v>
      </c>
      <c r="BF900" s="1">
        <v>0</v>
      </c>
      <c r="BG900" s="1">
        <v>0</v>
      </c>
      <c r="BH900" s="1">
        <v>0</v>
      </c>
      <c r="BI900" s="1">
        <v>11308000000</v>
      </c>
      <c r="BJ900" s="1">
        <v>9964964565</v>
      </c>
      <c r="BK900" s="1">
        <v>88.12</v>
      </c>
      <c r="BL900" s="1" t="s">
        <v>1659</v>
      </c>
      <c r="BM900" s="10">
        <f t="shared" si="146"/>
        <v>11308</v>
      </c>
      <c r="BN900" s="10">
        <f t="shared" si="147"/>
        <v>9964.9645650000002</v>
      </c>
      <c r="BO900" s="10">
        <f t="shared" si="148"/>
        <v>0</v>
      </c>
      <c r="BP900" s="10">
        <f t="shared" si="149"/>
        <v>0</v>
      </c>
      <c r="BQ900" s="10">
        <f t="shared" si="150"/>
        <v>0</v>
      </c>
      <c r="BR900" s="10">
        <f t="shared" si="151"/>
        <v>0</v>
      </c>
      <c r="BS900" s="10">
        <f t="shared" si="152"/>
        <v>0</v>
      </c>
      <c r="BT900" s="10">
        <f t="shared" si="153"/>
        <v>0</v>
      </c>
      <c r="BU900" s="10">
        <f t="shared" si="154"/>
        <v>0</v>
      </c>
      <c r="BV900" s="10">
        <f t="shared" si="155"/>
        <v>0</v>
      </c>
    </row>
    <row r="901" spans="1:74" x14ac:dyDescent="0.25">
      <c r="A901">
        <v>16</v>
      </c>
      <c r="B901" t="s">
        <v>60</v>
      </c>
      <c r="C901" t="s">
        <v>61</v>
      </c>
      <c r="D901">
        <v>2020</v>
      </c>
      <c r="E901" t="s">
        <v>62</v>
      </c>
      <c r="F901" t="s">
        <v>63</v>
      </c>
      <c r="G901">
        <v>2</v>
      </c>
      <c r="H901" t="s">
        <v>64</v>
      </c>
      <c r="I901" t="s">
        <v>3373</v>
      </c>
      <c r="J901" t="s">
        <v>1487</v>
      </c>
      <c r="K901" t="s">
        <v>1488</v>
      </c>
      <c r="L901" t="s">
        <v>3418</v>
      </c>
      <c r="M901" t="s">
        <v>1489</v>
      </c>
      <c r="N901" t="s">
        <v>3422</v>
      </c>
      <c r="O901" t="s">
        <v>68</v>
      </c>
      <c r="P901" t="s">
        <v>3427</v>
      </c>
      <c r="Q901" t="s">
        <v>69</v>
      </c>
      <c r="R901" t="s">
        <v>3657</v>
      </c>
      <c r="S901" t="s">
        <v>1657</v>
      </c>
      <c r="T901">
        <v>5</v>
      </c>
      <c r="U901">
        <v>2</v>
      </c>
      <c r="V901" t="s">
        <v>1660</v>
      </c>
      <c r="W901">
        <v>1</v>
      </c>
      <c r="X901" t="s">
        <v>72</v>
      </c>
      <c r="Y901">
        <v>1</v>
      </c>
      <c r="Z901" t="s">
        <v>73</v>
      </c>
      <c r="AA901">
        <v>1</v>
      </c>
      <c r="AB901" s="1">
        <v>6</v>
      </c>
      <c r="AC901" s="1">
        <v>5.75</v>
      </c>
      <c r="AD901" s="1">
        <v>95.83</v>
      </c>
      <c r="AE901" s="1">
        <v>0</v>
      </c>
      <c r="AF901" s="1">
        <v>0</v>
      </c>
      <c r="AG901" s="1">
        <v>0</v>
      </c>
      <c r="AH901" s="1">
        <v>0</v>
      </c>
      <c r="AI901" s="1">
        <v>0</v>
      </c>
      <c r="AJ901" s="1">
        <v>0</v>
      </c>
      <c r="AK901" s="1">
        <v>0</v>
      </c>
      <c r="AL901" s="1">
        <v>0</v>
      </c>
      <c r="AM901" s="1">
        <v>0</v>
      </c>
      <c r="AN901" s="1">
        <v>0</v>
      </c>
      <c r="AO901" s="1">
        <v>0</v>
      </c>
      <c r="AP901" s="1">
        <v>0</v>
      </c>
      <c r="AQ901" s="1">
        <v>6</v>
      </c>
      <c r="AR901" s="1">
        <v>5.75</v>
      </c>
      <c r="AS901" s="1">
        <v>95.83</v>
      </c>
      <c r="AT901" s="1">
        <v>1123000000</v>
      </c>
      <c r="AU901" s="1">
        <v>1075511046</v>
      </c>
      <c r="AV901" s="1">
        <v>95.77</v>
      </c>
      <c r="AW901" s="1">
        <v>0</v>
      </c>
      <c r="AX901" s="1">
        <v>0</v>
      </c>
      <c r="AY901" s="1">
        <v>0</v>
      </c>
      <c r="AZ901" s="1">
        <v>0</v>
      </c>
      <c r="BA901" s="1">
        <v>0</v>
      </c>
      <c r="BB901" s="1">
        <v>0</v>
      </c>
      <c r="BC901" s="1">
        <v>0</v>
      </c>
      <c r="BD901" s="1">
        <v>0</v>
      </c>
      <c r="BE901" s="1">
        <v>0</v>
      </c>
      <c r="BF901" s="1">
        <v>0</v>
      </c>
      <c r="BG901" s="1">
        <v>0</v>
      </c>
      <c r="BH901" s="1">
        <v>0</v>
      </c>
      <c r="BI901" s="1">
        <v>1123000000</v>
      </c>
      <c r="BJ901" s="1">
        <v>1075511046</v>
      </c>
      <c r="BK901" s="1">
        <v>95.77</v>
      </c>
      <c r="BL901" s="1" t="s">
        <v>1661</v>
      </c>
      <c r="BM901" s="10">
        <f t="shared" si="146"/>
        <v>1123</v>
      </c>
      <c r="BN901" s="10">
        <f t="shared" si="147"/>
        <v>1075.5110460000001</v>
      </c>
      <c r="BO901" s="10">
        <f t="shared" si="148"/>
        <v>0</v>
      </c>
      <c r="BP901" s="10">
        <f t="shared" si="149"/>
        <v>0</v>
      </c>
      <c r="BQ901" s="10">
        <f t="shared" si="150"/>
        <v>0</v>
      </c>
      <c r="BR901" s="10">
        <f t="shared" si="151"/>
        <v>0</v>
      </c>
      <c r="BS901" s="10">
        <f t="shared" si="152"/>
        <v>0</v>
      </c>
      <c r="BT901" s="10">
        <f t="shared" si="153"/>
        <v>0</v>
      </c>
      <c r="BU901" s="10">
        <f t="shared" si="154"/>
        <v>0</v>
      </c>
      <c r="BV901" s="10">
        <f t="shared" si="155"/>
        <v>0</v>
      </c>
    </row>
    <row r="902" spans="1:74" x14ac:dyDescent="0.25">
      <c r="A902">
        <v>16</v>
      </c>
      <c r="B902" t="s">
        <v>60</v>
      </c>
      <c r="C902" t="s">
        <v>61</v>
      </c>
      <c r="D902">
        <v>2020</v>
      </c>
      <c r="E902" t="s">
        <v>62</v>
      </c>
      <c r="F902" t="s">
        <v>63</v>
      </c>
      <c r="G902">
        <v>2</v>
      </c>
      <c r="H902" t="s">
        <v>64</v>
      </c>
      <c r="I902" t="s">
        <v>3373</v>
      </c>
      <c r="J902" t="s">
        <v>1487</v>
      </c>
      <c r="K902" t="s">
        <v>1488</v>
      </c>
      <c r="L902" t="s">
        <v>3418</v>
      </c>
      <c r="M902" t="s">
        <v>1489</v>
      </c>
      <c r="N902" t="s">
        <v>3422</v>
      </c>
      <c r="O902" t="s">
        <v>68</v>
      </c>
      <c r="P902" t="s">
        <v>3427</v>
      </c>
      <c r="Q902" t="s">
        <v>69</v>
      </c>
      <c r="R902" t="s">
        <v>3657</v>
      </c>
      <c r="S902" t="s">
        <v>1657</v>
      </c>
      <c r="T902">
        <v>5</v>
      </c>
      <c r="U902">
        <v>3</v>
      </c>
      <c r="V902" t="s">
        <v>1662</v>
      </c>
      <c r="W902">
        <v>1</v>
      </c>
      <c r="X902" t="s">
        <v>72</v>
      </c>
      <c r="Y902">
        <v>1</v>
      </c>
      <c r="Z902" t="s">
        <v>73</v>
      </c>
      <c r="AA902">
        <v>1</v>
      </c>
      <c r="AB902" s="1">
        <v>0</v>
      </c>
      <c r="AC902" s="1">
        <v>0</v>
      </c>
      <c r="AD902" s="1">
        <v>0</v>
      </c>
      <c r="AE902" s="1">
        <v>0.82</v>
      </c>
      <c r="AF902" s="1">
        <v>0</v>
      </c>
      <c r="AG902" s="1">
        <v>0</v>
      </c>
      <c r="AH902" s="1">
        <v>0.18</v>
      </c>
      <c r="AI902" s="1">
        <v>0</v>
      </c>
      <c r="AJ902" s="1">
        <v>0</v>
      </c>
      <c r="AK902" s="1">
        <v>0</v>
      </c>
      <c r="AL902" s="1">
        <v>0</v>
      </c>
      <c r="AM902" s="1">
        <v>0</v>
      </c>
      <c r="AN902" s="1">
        <v>0</v>
      </c>
      <c r="AO902" s="1">
        <v>0</v>
      </c>
      <c r="AP902" s="1">
        <v>0</v>
      </c>
      <c r="AQ902" s="1">
        <v>1</v>
      </c>
      <c r="AR902" s="1">
        <v>0</v>
      </c>
      <c r="AS902" s="1">
        <v>0</v>
      </c>
      <c r="AT902" s="1">
        <v>0</v>
      </c>
      <c r="AU902" s="1">
        <v>0</v>
      </c>
      <c r="AV902" s="1">
        <v>0</v>
      </c>
      <c r="AW902" s="1">
        <v>9000000000</v>
      </c>
      <c r="AX902" s="1">
        <v>0</v>
      </c>
      <c r="AY902" s="1">
        <v>0</v>
      </c>
      <c r="AZ902" s="1">
        <v>2000000000</v>
      </c>
      <c r="BA902" s="1">
        <v>0</v>
      </c>
      <c r="BB902" s="1">
        <v>0</v>
      </c>
      <c r="BC902" s="1">
        <v>0</v>
      </c>
      <c r="BD902" s="1">
        <v>0</v>
      </c>
      <c r="BE902" s="1">
        <v>0</v>
      </c>
      <c r="BF902" s="1">
        <v>0</v>
      </c>
      <c r="BG902" s="1">
        <v>0</v>
      </c>
      <c r="BH902" s="1">
        <v>0</v>
      </c>
      <c r="BI902" s="1">
        <v>11000000000</v>
      </c>
      <c r="BJ902" s="1">
        <v>0</v>
      </c>
      <c r="BK902" s="1">
        <v>0</v>
      </c>
      <c r="BL902" s="1" t="s">
        <v>74</v>
      </c>
      <c r="BM902" s="10">
        <f t="shared" si="146"/>
        <v>0</v>
      </c>
      <c r="BN902" s="10">
        <f t="shared" si="147"/>
        <v>0</v>
      </c>
      <c r="BO902" s="10">
        <f t="shared" si="148"/>
        <v>9000</v>
      </c>
      <c r="BP902" s="10">
        <f t="shared" si="149"/>
        <v>0</v>
      </c>
      <c r="BQ902" s="10">
        <f t="shared" si="150"/>
        <v>2000</v>
      </c>
      <c r="BR902" s="10">
        <f t="shared" si="151"/>
        <v>0</v>
      </c>
      <c r="BS902" s="10">
        <f t="shared" si="152"/>
        <v>0</v>
      </c>
      <c r="BT902" s="10">
        <f t="shared" si="153"/>
        <v>0</v>
      </c>
      <c r="BU902" s="10">
        <f t="shared" si="154"/>
        <v>0</v>
      </c>
      <c r="BV902" s="10">
        <f t="shared" si="155"/>
        <v>0</v>
      </c>
    </row>
    <row r="903" spans="1:74" x14ac:dyDescent="0.25">
      <c r="A903">
        <v>16</v>
      </c>
      <c r="B903" t="s">
        <v>60</v>
      </c>
      <c r="C903" t="s">
        <v>61</v>
      </c>
      <c r="D903">
        <v>2020</v>
      </c>
      <c r="E903" t="s">
        <v>62</v>
      </c>
      <c r="F903" t="s">
        <v>63</v>
      </c>
      <c r="G903">
        <v>2</v>
      </c>
      <c r="H903" t="s">
        <v>64</v>
      </c>
      <c r="I903" t="s">
        <v>3373</v>
      </c>
      <c r="J903" t="s">
        <v>1487</v>
      </c>
      <c r="K903" t="s">
        <v>1488</v>
      </c>
      <c r="L903" t="s">
        <v>3418</v>
      </c>
      <c r="M903" t="s">
        <v>1489</v>
      </c>
      <c r="N903" t="s">
        <v>3422</v>
      </c>
      <c r="O903" t="s">
        <v>68</v>
      </c>
      <c r="P903" t="s">
        <v>3427</v>
      </c>
      <c r="Q903" t="s">
        <v>69</v>
      </c>
      <c r="R903" t="s">
        <v>3657</v>
      </c>
      <c r="S903" t="s">
        <v>1657</v>
      </c>
      <c r="T903">
        <v>5</v>
      </c>
      <c r="U903">
        <v>4</v>
      </c>
      <c r="V903" t="s">
        <v>1663</v>
      </c>
      <c r="W903">
        <v>1</v>
      </c>
      <c r="X903" t="s">
        <v>72</v>
      </c>
      <c r="Y903">
        <v>1</v>
      </c>
      <c r="Z903" t="s">
        <v>73</v>
      </c>
      <c r="AA903">
        <v>1</v>
      </c>
      <c r="AB903" s="1">
        <v>19</v>
      </c>
      <c r="AC903" s="1">
        <v>6</v>
      </c>
      <c r="AD903" s="1">
        <v>31.58</v>
      </c>
      <c r="AE903" s="1">
        <v>23.3</v>
      </c>
      <c r="AF903" s="1">
        <v>0</v>
      </c>
      <c r="AG903" s="1">
        <v>0</v>
      </c>
      <c r="AH903" s="1">
        <v>25</v>
      </c>
      <c r="AI903" s="1">
        <v>0</v>
      </c>
      <c r="AJ903" s="1">
        <v>0</v>
      </c>
      <c r="AK903" s="1">
        <v>25</v>
      </c>
      <c r="AL903" s="1">
        <v>0</v>
      </c>
      <c r="AM903" s="1">
        <v>0</v>
      </c>
      <c r="AN903" s="1">
        <v>7.7</v>
      </c>
      <c r="AO903" s="1">
        <v>0</v>
      </c>
      <c r="AP903" s="1">
        <v>0</v>
      </c>
      <c r="AQ903" s="1">
        <v>100</v>
      </c>
      <c r="AR903" s="1">
        <v>6</v>
      </c>
      <c r="AS903" s="1">
        <v>6</v>
      </c>
      <c r="AT903" s="1">
        <v>200000000</v>
      </c>
      <c r="AU903" s="1">
        <v>194725921</v>
      </c>
      <c r="AV903" s="1">
        <v>97.37</v>
      </c>
      <c r="AW903" s="1">
        <v>700000000</v>
      </c>
      <c r="AX903" s="1">
        <v>0</v>
      </c>
      <c r="AY903" s="1">
        <v>0</v>
      </c>
      <c r="AZ903" s="1">
        <v>900000000</v>
      </c>
      <c r="BA903" s="1">
        <v>0</v>
      </c>
      <c r="BB903" s="1">
        <v>0</v>
      </c>
      <c r="BC903" s="1">
        <v>900000000</v>
      </c>
      <c r="BD903" s="1">
        <v>0</v>
      </c>
      <c r="BE903" s="1">
        <v>0</v>
      </c>
      <c r="BF903" s="1">
        <v>300000000</v>
      </c>
      <c r="BG903" s="1">
        <v>0</v>
      </c>
      <c r="BH903" s="1">
        <v>0</v>
      </c>
      <c r="BI903" s="1">
        <v>3000000000</v>
      </c>
      <c r="BJ903" s="1">
        <v>194725921</v>
      </c>
      <c r="BK903" s="1">
        <v>6.49</v>
      </c>
      <c r="BL903" s="1" t="s">
        <v>1664</v>
      </c>
      <c r="BM903" s="10">
        <f t="shared" si="146"/>
        <v>200</v>
      </c>
      <c r="BN903" s="10">
        <f t="shared" si="147"/>
        <v>194.725921</v>
      </c>
      <c r="BO903" s="10">
        <f t="shared" si="148"/>
        <v>700</v>
      </c>
      <c r="BP903" s="10">
        <f t="shared" si="149"/>
        <v>0</v>
      </c>
      <c r="BQ903" s="10">
        <f t="shared" si="150"/>
        <v>900</v>
      </c>
      <c r="BR903" s="10">
        <f t="shared" si="151"/>
        <v>0</v>
      </c>
      <c r="BS903" s="10">
        <f t="shared" si="152"/>
        <v>900</v>
      </c>
      <c r="BT903" s="10">
        <f t="shared" si="153"/>
        <v>0</v>
      </c>
      <c r="BU903" s="10">
        <f t="shared" si="154"/>
        <v>300</v>
      </c>
      <c r="BV903" s="10">
        <f t="shared" si="155"/>
        <v>0</v>
      </c>
    </row>
    <row r="904" spans="1:74" x14ac:dyDescent="0.25">
      <c r="A904">
        <v>16</v>
      </c>
      <c r="B904" t="s">
        <v>60</v>
      </c>
      <c r="C904" t="s">
        <v>61</v>
      </c>
      <c r="D904">
        <v>2020</v>
      </c>
      <c r="E904" t="s">
        <v>62</v>
      </c>
      <c r="F904" t="s">
        <v>63</v>
      </c>
      <c r="G904">
        <v>2</v>
      </c>
      <c r="H904" t="s">
        <v>64</v>
      </c>
      <c r="I904" t="s">
        <v>3373</v>
      </c>
      <c r="J904" t="s">
        <v>1487</v>
      </c>
      <c r="K904" t="s">
        <v>1488</v>
      </c>
      <c r="L904" t="s">
        <v>3418</v>
      </c>
      <c r="M904" t="s">
        <v>1489</v>
      </c>
      <c r="N904" t="s">
        <v>3422</v>
      </c>
      <c r="O904" t="s">
        <v>68</v>
      </c>
      <c r="P904" t="s">
        <v>3427</v>
      </c>
      <c r="Q904" t="s">
        <v>69</v>
      </c>
      <c r="R904" t="s">
        <v>3657</v>
      </c>
      <c r="S904" t="s">
        <v>1657</v>
      </c>
      <c r="T904">
        <v>5</v>
      </c>
      <c r="U904">
        <v>5</v>
      </c>
      <c r="V904" t="s">
        <v>1665</v>
      </c>
      <c r="W904">
        <v>1</v>
      </c>
      <c r="X904" t="s">
        <v>72</v>
      </c>
      <c r="Y904">
        <v>1</v>
      </c>
      <c r="Z904" t="s">
        <v>73</v>
      </c>
      <c r="AA904">
        <v>1</v>
      </c>
      <c r="AB904" s="1">
        <v>0</v>
      </c>
      <c r="AC904" s="1">
        <v>0</v>
      </c>
      <c r="AD904" s="1">
        <v>0</v>
      </c>
      <c r="AE904" s="1">
        <v>49.5</v>
      </c>
      <c r="AF904" s="1">
        <v>0</v>
      </c>
      <c r="AG904" s="1">
        <v>0</v>
      </c>
      <c r="AH904" s="1">
        <v>40.4</v>
      </c>
      <c r="AI904" s="1">
        <v>0</v>
      </c>
      <c r="AJ904" s="1">
        <v>0</v>
      </c>
      <c r="AK904" s="1">
        <v>10.1</v>
      </c>
      <c r="AL904" s="1">
        <v>0</v>
      </c>
      <c r="AM904" s="1">
        <v>0</v>
      </c>
      <c r="AN904" s="1">
        <v>0</v>
      </c>
      <c r="AO904" s="1">
        <v>0</v>
      </c>
      <c r="AP904" s="1">
        <v>0</v>
      </c>
      <c r="AQ904" s="1">
        <v>100</v>
      </c>
      <c r="AR904" s="1">
        <v>0</v>
      </c>
      <c r="AS904" s="1">
        <v>0</v>
      </c>
      <c r="AT904" s="1">
        <v>0</v>
      </c>
      <c r="AU904" s="1">
        <v>0</v>
      </c>
      <c r="AV904" s="1">
        <v>0</v>
      </c>
      <c r="AW904" s="1">
        <v>2446350000</v>
      </c>
      <c r="AX904" s="1">
        <v>0</v>
      </c>
      <c r="AY904" s="1">
        <v>0</v>
      </c>
      <c r="AZ904" s="1">
        <v>2000000000</v>
      </c>
      <c r="BA904" s="1">
        <v>0</v>
      </c>
      <c r="BB904" s="1">
        <v>0</v>
      </c>
      <c r="BC904" s="1">
        <v>500000000</v>
      </c>
      <c r="BD904" s="1">
        <v>0</v>
      </c>
      <c r="BE904" s="1">
        <v>0</v>
      </c>
      <c r="BF904" s="1">
        <v>0</v>
      </c>
      <c r="BG904" s="1">
        <v>0</v>
      </c>
      <c r="BH904" s="1">
        <v>0</v>
      </c>
      <c r="BI904" s="1">
        <v>4946350000</v>
      </c>
      <c r="BJ904" s="1">
        <v>0</v>
      </c>
      <c r="BK904" s="1">
        <v>0</v>
      </c>
      <c r="BL904" s="1" t="s">
        <v>74</v>
      </c>
      <c r="BM904" s="10">
        <f t="shared" si="146"/>
        <v>0</v>
      </c>
      <c r="BN904" s="10">
        <f t="shared" si="147"/>
        <v>0</v>
      </c>
      <c r="BO904" s="10">
        <f t="shared" si="148"/>
        <v>2446.35</v>
      </c>
      <c r="BP904" s="10">
        <f t="shared" si="149"/>
        <v>0</v>
      </c>
      <c r="BQ904" s="10">
        <f t="shared" si="150"/>
        <v>2000</v>
      </c>
      <c r="BR904" s="10">
        <f t="shared" si="151"/>
        <v>0</v>
      </c>
      <c r="BS904" s="10">
        <f t="shared" si="152"/>
        <v>500</v>
      </c>
      <c r="BT904" s="10">
        <f t="shared" si="153"/>
        <v>0</v>
      </c>
      <c r="BU904" s="10">
        <f t="shared" si="154"/>
        <v>0</v>
      </c>
      <c r="BV904" s="10">
        <f t="shared" si="155"/>
        <v>0</v>
      </c>
    </row>
    <row r="905" spans="1:74" x14ac:dyDescent="0.25">
      <c r="A905">
        <v>16</v>
      </c>
      <c r="B905" t="s">
        <v>60</v>
      </c>
      <c r="C905" t="s">
        <v>61</v>
      </c>
      <c r="D905">
        <v>2020</v>
      </c>
      <c r="E905" t="s">
        <v>62</v>
      </c>
      <c r="F905" t="s">
        <v>63</v>
      </c>
      <c r="G905">
        <v>2</v>
      </c>
      <c r="H905" t="s">
        <v>64</v>
      </c>
      <c r="I905" t="s">
        <v>3373</v>
      </c>
      <c r="J905" t="s">
        <v>1487</v>
      </c>
      <c r="K905" t="s">
        <v>1488</v>
      </c>
      <c r="L905" t="s">
        <v>3418</v>
      </c>
      <c r="M905" t="s">
        <v>1489</v>
      </c>
      <c r="N905" t="s">
        <v>3422</v>
      </c>
      <c r="O905" t="s">
        <v>68</v>
      </c>
      <c r="P905" t="s">
        <v>3427</v>
      </c>
      <c r="Q905" t="s">
        <v>69</v>
      </c>
      <c r="R905" t="s">
        <v>3658</v>
      </c>
      <c r="S905" t="s">
        <v>1666</v>
      </c>
      <c r="T905">
        <v>3</v>
      </c>
      <c r="U905">
        <v>1</v>
      </c>
      <c r="V905" t="s">
        <v>1667</v>
      </c>
      <c r="W905">
        <v>1</v>
      </c>
      <c r="X905" t="s">
        <v>72</v>
      </c>
      <c r="Y905">
        <v>1</v>
      </c>
      <c r="Z905" t="s">
        <v>73</v>
      </c>
      <c r="AA905">
        <v>1</v>
      </c>
      <c r="AB905" s="1">
        <v>0.5</v>
      </c>
      <c r="AC905" s="1">
        <v>0.41</v>
      </c>
      <c r="AD905" s="1">
        <v>82</v>
      </c>
      <c r="AE905" s="1">
        <v>3</v>
      </c>
      <c r="AF905" s="1">
        <v>0</v>
      </c>
      <c r="AG905" s="1">
        <v>0</v>
      </c>
      <c r="AH905" s="1">
        <v>3</v>
      </c>
      <c r="AI905" s="1">
        <v>0</v>
      </c>
      <c r="AJ905" s="1">
        <v>0</v>
      </c>
      <c r="AK905" s="1">
        <v>3</v>
      </c>
      <c r="AL905" s="1">
        <v>0</v>
      </c>
      <c r="AM905" s="1">
        <v>0</v>
      </c>
      <c r="AN905" s="1">
        <v>0.5</v>
      </c>
      <c r="AO905" s="1">
        <v>0</v>
      </c>
      <c r="AP905" s="1">
        <v>0</v>
      </c>
      <c r="AQ905" s="1">
        <v>10</v>
      </c>
      <c r="AR905" s="1">
        <v>0.41</v>
      </c>
      <c r="AS905" s="1">
        <v>4.0999999999999996</v>
      </c>
      <c r="AT905" s="1">
        <v>250000000</v>
      </c>
      <c r="AU905" s="1">
        <v>207064095</v>
      </c>
      <c r="AV905" s="1">
        <v>82.82</v>
      </c>
      <c r="AW905" s="1">
        <v>800000000</v>
      </c>
      <c r="AX905" s="1">
        <v>0</v>
      </c>
      <c r="AY905" s="1">
        <v>0</v>
      </c>
      <c r="AZ905" s="1">
        <v>900000000</v>
      </c>
      <c r="BA905" s="1">
        <v>0</v>
      </c>
      <c r="BB905" s="1">
        <v>0</v>
      </c>
      <c r="BC905" s="1">
        <v>900000000</v>
      </c>
      <c r="BD905" s="1">
        <v>0</v>
      </c>
      <c r="BE905" s="1">
        <v>0</v>
      </c>
      <c r="BF905" s="1">
        <v>250000000</v>
      </c>
      <c r="BG905" s="1">
        <v>0</v>
      </c>
      <c r="BH905" s="1">
        <v>0</v>
      </c>
      <c r="BI905" s="1">
        <v>3100000000</v>
      </c>
      <c r="BJ905" s="1">
        <v>207064095</v>
      </c>
      <c r="BK905" s="1">
        <v>6.68</v>
      </c>
      <c r="BL905" s="1" t="s">
        <v>1668</v>
      </c>
      <c r="BM905" s="10">
        <f t="shared" si="146"/>
        <v>250</v>
      </c>
      <c r="BN905" s="10">
        <f t="shared" si="147"/>
        <v>207.06409500000001</v>
      </c>
      <c r="BO905" s="10">
        <f t="shared" si="148"/>
        <v>800</v>
      </c>
      <c r="BP905" s="10">
        <f t="shared" si="149"/>
        <v>0</v>
      </c>
      <c r="BQ905" s="10">
        <f t="shared" si="150"/>
        <v>900</v>
      </c>
      <c r="BR905" s="10">
        <f t="shared" si="151"/>
        <v>0</v>
      </c>
      <c r="BS905" s="10">
        <f t="shared" si="152"/>
        <v>900</v>
      </c>
      <c r="BT905" s="10">
        <f t="shared" si="153"/>
        <v>0</v>
      </c>
      <c r="BU905" s="10">
        <f t="shared" si="154"/>
        <v>250</v>
      </c>
      <c r="BV905" s="10">
        <f t="shared" si="155"/>
        <v>0</v>
      </c>
    </row>
    <row r="906" spans="1:74" x14ac:dyDescent="0.25">
      <c r="A906">
        <v>16</v>
      </c>
      <c r="B906" t="s">
        <v>60</v>
      </c>
      <c r="C906" t="s">
        <v>61</v>
      </c>
      <c r="D906">
        <v>2020</v>
      </c>
      <c r="E906" t="s">
        <v>62</v>
      </c>
      <c r="F906" t="s">
        <v>63</v>
      </c>
      <c r="G906">
        <v>2</v>
      </c>
      <c r="H906" t="s">
        <v>64</v>
      </c>
      <c r="I906" t="s">
        <v>3373</v>
      </c>
      <c r="J906" t="s">
        <v>1487</v>
      </c>
      <c r="K906" t="s">
        <v>1488</v>
      </c>
      <c r="L906" t="s">
        <v>3418</v>
      </c>
      <c r="M906" t="s">
        <v>1489</v>
      </c>
      <c r="N906" t="s">
        <v>3422</v>
      </c>
      <c r="O906" t="s">
        <v>68</v>
      </c>
      <c r="P906" t="s">
        <v>3427</v>
      </c>
      <c r="Q906" t="s">
        <v>69</v>
      </c>
      <c r="R906" t="s">
        <v>3658</v>
      </c>
      <c r="S906" t="s">
        <v>1666</v>
      </c>
      <c r="T906">
        <v>3</v>
      </c>
      <c r="U906">
        <v>2</v>
      </c>
      <c r="V906" t="s">
        <v>1669</v>
      </c>
      <c r="W906">
        <v>1</v>
      </c>
      <c r="X906" t="s">
        <v>72</v>
      </c>
      <c r="Y906">
        <v>1</v>
      </c>
      <c r="Z906" t="s">
        <v>73</v>
      </c>
      <c r="AA906">
        <v>1</v>
      </c>
      <c r="AB906" s="1">
        <v>12.5</v>
      </c>
      <c r="AC906" s="1">
        <v>6.97</v>
      </c>
      <c r="AD906" s="1">
        <v>55.76</v>
      </c>
      <c r="AE906" s="1">
        <v>25</v>
      </c>
      <c r="AF906" s="1">
        <v>0</v>
      </c>
      <c r="AG906" s="1">
        <v>0</v>
      </c>
      <c r="AH906" s="1">
        <v>25</v>
      </c>
      <c r="AI906" s="1">
        <v>0</v>
      </c>
      <c r="AJ906" s="1">
        <v>0</v>
      </c>
      <c r="AK906" s="1">
        <v>25</v>
      </c>
      <c r="AL906" s="1">
        <v>0</v>
      </c>
      <c r="AM906" s="1">
        <v>0</v>
      </c>
      <c r="AN906" s="1">
        <v>12.5</v>
      </c>
      <c r="AO906" s="1">
        <v>0</v>
      </c>
      <c r="AP906" s="1">
        <v>0</v>
      </c>
      <c r="AQ906" s="1">
        <v>100</v>
      </c>
      <c r="AR906" s="1">
        <v>6.97</v>
      </c>
      <c r="AS906" s="1">
        <v>6.97</v>
      </c>
      <c r="AT906" s="1">
        <v>100000000</v>
      </c>
      <c r="AU906" s="1">
        <v>55776000</v>
      </c>
      <c r="AV906" s="1">
        <v>55.78</v>
      </c>
      <c r="AW906" s="1">
        <v>200000000</v>
      </c>
      <c r="AX906" s="1">
        <v>0</v>
      </c>
      <c r="AY906" s="1">
        <v>0</v>
      </c>
      <c r="AZ906" s="1">
        <v>200000000</v>
      </c>
      <c r="BA906" s="1">
        <v>0</v>
      </c>
      <c r="BB906" s="1">
        <v>0</v>
      </c>
      <c r="BC906" s="1">
        <v>200000000</v>
      </c>
      <c r="BD906" s="1">
        <v>0</v>
      </c>
      <c r="BE906" s="1">
        <v>0</v>
      </c>
      <c r="BF906" s="1">
        <v>100000000</v>
      </c>
      <c r="BG906" s="1">
        <v>0</v>
      </c>
      <c r="BH906" s="1">
        <v>0</v>
      </c>
      <c r="BI906" s="1">
        <v>800000000</v>
      </c>
      <c r="BJ906" s="1">
        <v>55776000</v>
      </c>
      <c r="BK906" s="1">
        <v>6.97</v>
      </c>
      <c r="BL906" s="1" t="s">
        <v>1670</v>
      </c>
      <c r="BM906" s="10">
        <f t="shared" si="146"/>
        <v>100</v>
      </c>
      <c r="BN906" s="10">
        <f t="shared" si="147"/>
        <v>55.776000000000003</v>
      </c>
      <c r="BO906" s="10">
        <f t="shared" si="148"/>
        <v>200</v>
      </c>
      <c r="BP906" s="10">
        <f t="shared" si="149"/>
        <v>0</v>
      </c>
      <c r="BQ906" s="10">
        <f t="shared" si="150"/>
        <v>200</v>
      </c>
      <c r="BR906" s="10">
        <f t="shared" si="151"/>
        <v>0</v>
      </c>
      <c r="BS906" s="10">
        <f t="shared" si="152"/>
        <v>200</v>
      </c>
      <c r="BT906" s="10">
        <f t="shared" si="153"/>
        <v>0</v>
      </c>
      <c r="BU906" s="10">
        <f t="shared" si="154"/>
        <v>100</v>
      </c>
      <c r="BV906" s="10">
        <f t="shared" si="155"/>
        <v>0</v>
      </c>
    </row>
    <row r="907" spans="1:74" x14ac:dyDescent="0.25">
      <c r="A907">
        <v>16</v>
      </c>
      <c r="B907" t="s">
        <v>60</v>
      </c>
      <c r="C907" t="s">
        <v>61</v>
      </c>
      <c r="D907">
        <v>2020</v>
      </c>
      <c r="E907" t="s">
        <v>62</v>
      </c>
      <c r="F907" t="s">
        <v>63</v>
      </c>
      <c r="G907">
        <v>2</v>
      </c>
      <c r="H907" t="s">
        <v>64</v>
      </c>
      <c r="I907" t="s">
        <v>3373</v>
      </c>
      <c r="J907" t="s">
        <v>1487</v>
      </c>
      <c r="K907" t="s">
        <v>1488</v>
      </c>
      <c r="L907" t="s">
        <v>3418</v>
      </c>
      <c r="M907" t="s">
        <v>1489</v>
      </c>
      <c r="N907" t="s">
        <v>3422</v>
      </c>
      <c r="O907" t="s">
        <v>68</v>
      </c>
      <c r="P907" t="s">
        <v>3427</v>
      </c>
      <c r="Q907" t="s">
        <v>69</v>
      </c>
      <c r="R907" t="s">
        <v>3658</v>
      </c>
      <c r="S907" t="s">
        <v>1666</v>
      </c>
      <c r="T907">
        <v>3</v>
      </c>
      <c r="U907">
        <v>3</v>
      </c>
      <c r="V907" t="s">
        <v>1671</v>
      </c>
      <c r="W907">
        <v>1</v>
      </c>
      <c r="X907" t="s">
        <v>72</v>
      </c>
      <c r="Y907">
        <v>1</v>
      </c>
      <c r="Z907" t="s">
        <v>73</v>
      </c>
      <c r="AA907">
        <v>1</v>
      </c>
      <c r="AB907" s="1">
        <v>0.2</v>
      </c>
      <c r="AC907" s="1">
        <v>0.19</v>
      </c>
      <c r="AD907" s="1">
        <v>95</v>
      </c>
      <c r="AE907" s="1">
        <v>1</v>
      </c>
      <c r="AF907" s="1">
        <v>0</v>
      </c>
      <c r="AG907" s="1">
        <v>0</v>
      </c>
      <c r="AH907" s="1">
        <v>0.8</v>
      </c>
      <c r="AI907" s="1">
        <v>0</v>
      </c>
      <c r="AJ907" s="1">
        <v>0</v>
      </c>
      <c r="AK907" s="1">
        <v>0.8</v>
      </c>
      <c r="AL907" s="1">
        <v>0</v>
      </c>
      <c r="AM907" s="1">
        <v>0</v>
      </c>
      <c r="AN907" s="1">
        <v>0.2</v>
      </c>
      <c r="AO907" s="1">
        <v>0</v>
      </c>
      <c r="AP907" s="1">
        <v>0</v>
      </c>
      <c r="AQ907" s="1">
        <v>3</v>
      </c>
      <c r="AR907" s="1">
        <v>0.19</v>
      </c>
      <c r="AS907" s="1">
        <v>6.33</v>
      </c>
      <c r="AT907" s="1">
        <v>250000000</v>
      </c>
      <c r="AU907" s="1">
        <v>240380000</v>
      </c>
      <c r="AV907" s="1">
        <v>96.15</v>
      </c>
      <c r="AW907" s="1">
        <v>795000000</v>
      </c>
      <c r="AX907" s="1">
        <v>0</v>
      </c>
      <c r="AY907" s="1">
        <v>0</v>
      </c>
      <c r="AZ907" s="1">
        <v>700000000</v>
      </c>
      <c r="BA907" s="1">
        <v>0</v>
      </c>
      <c r="BB907" s="1">
        <v>0</v>
      </c>
      <c r="BC907" s="1">
        <v>400000000</v>
      </c>
      <c r="BD907" s="1">
        <v>0</v>
      </c>
      <c r="BE907" s="1">
        <v>0</v>
      </c>
      <c r="BF907" s="1">
        <v>250000000</v>
      </c>
      <c r="BG907" s="1">
        <v>0</v>
      </c>
      <c r="BH907" s="1">
        <v>0</v>
      </c>
      <c r="BI907" s="1">
        <v>2395000000</v>
      </c>
      <c r="BJ907" s="1">
        <v>240380000</v>
      </c>
      <c r="BK907" s="1">
        <v>10.039999999999999</v>
      </c>
      <c r="BL907" s="1" t="s">
        <v>1672</v>
      </c>
      <c r="BM907" s="10">
        <f t="shared" si="146"/>
        <v>250</v>
      </c>
      <c r="BN907" s="10">
        <f t="shared" si="147"/>
        <v>240.38</v>
      </c>
      <c r="BO907" s="10">
        <f t="shared" si="148"/>
        <v>795</v>
      </c>
      <c r="BP907" s="10">
        <f t="shared" si="149"/>
        <v>0</v>
      </c>
      <c r="BQ907" s="10">
        <f t="shared" si="150"/>
        <v>700</v>
      </c>
      <c r="BR907" s="10">
        <f t="shared" si="151"/>
        <v>0</v>
      </c>
      <c r="BS907" s="10">
        <f t="shared" si="152"/>
        <v>400</v>
      </c>
      <c r="BT907" s="10">
        <f t="shared" si="153"/>
        <v>0</v>
      </c>
      <c r="BU907" s="10">
        <f t="shared" si="154"/>
        <v>250</v>
      </c>
      <c r="BV907" s="10">
        <f t="shared" si="155"/>
        <v>0</v>
      </c>
    </row>
    <row r="908" spans="1:74" x14ac:dyDescent="0.25">
      <c r="A908">
        <v>16</v>
      </c>
      <c r="B908" t="s">
        <v>60</v>
      </c>
      <c r="C908" t="s">
        <v>61</v>
      </c>
      <c r="D908">
        <v>2020</v>
      </c>
      <c r="E908" t="s">
        <v>62</v>
      </c>
      <c r="F908" t="s">
        <v>63</v>
      </c>
      <c r="G908">
        <v>2</v>
      </c>
      <c r="H908" t="s">
        <v>64</v>
      </c>
      <c r="I908" t="s">
        <v>3373</v>
      </c>
      <c r="J908" t="s">
        <v>1487</v>
      </c>
      <c r="K908" t="s">
        <v>1488</v>
      </c>
      <c r="L908" t="s">
        <v>3418</v>
      </c>
      <c r="M908" t="s">
        <v>1489</v>
      </c>
      <c r="N908" t="s">
        <v>3422</v>
      </c>
      <c r="O908" t="s">
        <v>68</v>
      </c>
      <c r="P908" t="s">
        <v>3427</v>
      </c>
      <c r="Q908" t="s">
        <v>69</v>
      </c>
      <c r="R908" t="s">
        <v>3658</v>
      </c>
      <c r="S908" t="s">
        <v>1666</v>
      </c>
      <c r="T908">
        <v>3</v>
      </c>
      <c r="U908">
        <v>4</v>
      </c>
      <c r="V908" t="s">
        <v>1673</v>
      </c>
      <c r="W908">
        <v>1</v>
      </c>
      <c r="X908" t="s">
        <v>72</v>
      </c>
      <c r="Y908">
        <v>1</v>
      </c>
      <c r="Z908" t="s">
        <v>73</v>
      </c>
      <c r="AA908">
        <v>1</v>
      </c>
      <c r="AB908" s="1">
        <v>0.12</v>
      </c>
      <c r="AC908" s="1">
        <v>7.0000000000000007E-2</v>
      </c>
      <c r="AD908" s="1">
        <v>58.33</v>
      </c>
      <c r="AE908" s="1">
        <v>0.21</v>
      </c>
      <c r="AF908" s="1">
        <v>0</v>
      </c>
      <c r="AG908" s="1">
        <v>0</v>
      </c>
      <c r="AH908" s="1">
        <v>0.26</v>
      </c>
      <c r="AI908" s="1">
        <v>0</v>
      </c>
      <c r="AJ908" s="1">
        <v>0</v>
      </c>
      <c r="AK908" s="1">
        <v>0.26</v>
      </c>
      <c r="AL908" s="1">
        <v>0</v>
      </c>
      <c r="AM908" s="1">
        <v>0</v>
      </c>
      <c r="AN908" s="1">
        <v>0.15</v>
      </c>
      <c r="AO908" s="1">
        <v>0</v>
      </c>
      <c r="AP908" s="1">
        <v>0</v>
      </c>
      <c r="AQ908" s="1">
        <v>1</v>
      </c>
      <c r="AR908" s="1">
        <v>7.0000000000000007E-2</v>
      </c>
      <c r="AS908" s="1">
        <v>7</v>
      </c>
      <c r="AT908" s="1">
        <v>125000000</v>
      </c>
      <c r="AU908" s="1">
        <v>75796000</v>
      </c>
      <c r="AV908" s="1">
        <v>60.64</v>
      </c>
      <c r="AW908" s="1">
        <v>200000000</v>
      </c>
      <c r="AX908" s="1">
        <v>0</v>
      </c>
      <c r="AY908" s="1">
        <v>0</v>
      </c>
      <c r="AZ908" s="1">
        <v>250000000</v>
      </c>
      <c r="BA908" s="1">
        <v>0</v>
      </c>
      <c r="BB908" s="1">
        <v>0</v>
      </c>
      <c r="BC908" s="1">
        <v>250000000</v>
      </c>
      <c r="BD908" s="1">
        <v>0</v>
      </c>
      <c r="BE908" s="1">
        <v>0</v>
      </c>
      <c r="BF908" s="1">
        <v>125000000</v>
      </c>
      <c r="BG908" s="1">
        <v>0</v>
      </c>
      <c r="BH908" s="1">
        <v>0</v>
      </c>
      <c r="BI908" s="1">
        <v>950000000</v>
      </c>
      <c r="BJ908" s="1">
        <v>75796000</v>
      </c>
      <c r="BK908" s="1">
        <v>7.98</v>
      </c>
      <c r="BL908" s="1" t="s">
        <v>1674</v>
      </c>
      <c r="BM908" s="10">
        <f t="shared" si="146"/>
        <v>125</v>
      </c>
      <c r="BN908" s="10">
        <f t="shared" si="147"/>
        <v>75.796000000000006</v>
      </c>
      <c r="BO908" s="10">
        <f t="shared" si="148"/>
        <v>200</v>
      </c>
      <c r="BP908" s="10">
        <f t="shared" si="149"/>
        <v>0</v>
      </c>
      <c r="BQ908" s="10">
        <f t="shared" si="150"/>
        <v>250</v>
      </c>
      <c r="BR908" s="10">
        <f t="shared" si="151"/>
        <v>0</v>
      </c>
      <c r="BS908" s="10">
        <f t="shared" si="152"/>
        <v>250</v>
      </c>
      <c r="BT908" s="10">
        <f t="shared" si="153"/>
        <v>0</v>
      </c>
      <c r="BU908" s="10">
        <f t="shared" si="154"/>
        <v>125</v>
      </c>
      <c r="BV908" s="10">
        <f t="shared" si="155"/>
        <v>0</v>
      </c>
    </row>
    <row r="909" spans="1:74" x14ac:dyDescent="0.25">
      <c r="A909">
        <v>16</v>
      </c>
      <c r="B909" t="s">
        <v>60</v>
      </c>
      <c r="C909" t="s">
        <v>61</v>
      </c>
      <c r="D909">
        <v>2020</v>
      </c>
      <c r="E909" t="s">
        <v>62</v>
      </c>
      <c r="F909" t="s">
        <v>63</v>
      </c>
      <c r="G909">
        <v>2</v>
      </c>
      <c r="H909" t="s">
        <v>64</v>
      </c>
      <c r="I909" t="s">
        <v>3373</v>
      </c>
      <c r="J909" t="s">
        <v>1487</v>
      </c>
      <c r="K909" t="s">
        <v>1488</v>
      </c>
      <c r="L909" t="s">
        <v>3418</v>
      </c>
      <c r="M909" t="s">
        <v>1489</v>
      </c>
      <c r="N909" t="s">
        <v>3422</v>
      </c>
      <c r="O909" t="s">
        <v>68</v>
      </c>
      <c r="P909" t="s">
        <v>3427</v>
      </c>
      <c r="Q909" t="s">
        <v>69</v>
      </c>
      <c r="R909" t="s">
        <v>3658</v>
      </c>
      <c r="S909" t="s">
        <v>1666</v>
      </c>
      <c r="T909">
        <v>3</v>
      </c>
      <c r="U909">
        <v>5</v>
      </c>
      <c r="V909" t="s">
        <v>1675</v>
      </c>
      <c r="W909">
        <v>1</v>
      </c>
      <c r="X909" t="s">
        <v>72</v>
      </c>
      <c r="Y909">
        <v>1</v>
      </c>
      <c r="Z909" t="s">
        <v>73</v>
      </c>
      <c r="AA909">
        <v>1</v>
      </c>
      <c r="AB909" s="1">
        <v>0.12</v>
      </c>
      <c r="AC909" s="1">
        <v>0.12</v>
      </c>
      <c r="AD909" s="1">
        <v>100</v>
      </c>
      <c r="AE909" s="1">
        <v>0.25</v>
      </c>
      <c r="AF909" s="1">
        <v>0</v>
      </c>
      <c r="AG909" s="1">
        <v>0</v>
      </c>
      <c r="AH909" s="1">
        <v>0.25</v>
      </c>
      <c r="AI909" s="1">
        <v>0</v>
      </c>
      <c r="AJ909" s="1">
        <v>0</v>
      </c>
      <c r="AK909" s="1">
        <v>0.25</v>
      </c>
      <c r="AL909" s="1">
        <v>0</v>
      </c>
      <c r="AM909" s="1">
        <v>0</v>
      </c>
      <c r="AN909" s="1">
        <v>0.13</v>
      </c>
      <c r="AO909" s="1">
        <v>0</v>
      </c>
      <c r="AP909" s="1">
        <v>0</v>
      </c>
      <c r="AQ909" s="1">
        <v>1</v>
      </c>
      <c r="AR909" s="1">
        <v>0.12</v>
      </c>
      <c r="AS909" s="1">
        <v>12</v>
      </c>
      <c r="AT909" s="1">
        <v>100000000</v>
      </c>
      <c r="AU909" s="1">
        <v>99899104</v>
      </c>
      <c r="AV909" s="1">
        <v>99.9</v>
      </c>
      <c r="AW909" s="1">
        <v>200000000</v>
      </c>
      <c r="AX909" s="1">
        <v>0</v>
      </c>
      <c r="AY909" s="1">
        <v>0</v>
      </c>
      <c r="AZ909" s="1">
        <v>200000000</v>
      </c>
      <c r="BA909" s="1">
        <v>0</v>
      </c>
      <c r="BB909" s="1">
        <v>0</v>
      </c>
      <c r="BC909" s="1">
        <v>200000000</v>
      </c>
      <c r="BD909" s="1">
        <v>0</v>
      </c>
      <c r="BE909" s="1">
        <v>0</v>
      </c>
      <c r="BF909" s="1">
        <v>100000000</v>
      </c>
      <c r="BG909" s="1">
        <v>0</v>
      </c>
      <c r="BH909" s="1">
        <v>0</v>
      </c>
      <c r="BI909" s="1">
        <v>800000000</v>
      </c>
      <c r="BJ909" s="1">
        <v>99899104</v>
      </c>
      <c r="BK909" s="1">
        <v>12.49</v>
      </c>
      <c r="BL909" s="1" t="s">
        <v>1676</v>
      </c>
      <c r="BM909" s="10">
        <f t="shared" si="146"/>
        <v>100</v>
      </c>
      <c r="BN909" s="10">
        <f t="shared" si="147"/>
        <v>99.899103999999994</v>
      </c>
      <c r="BO909" s="10">
        <f t="shared" si="148"/>
        <v>200</v>
      </c>
      <c r="BP909" s="10">
        <f t="shared" si="149"/>
        <v>0</v>
      </c>
      <c r="BQ909" s="10">
        <f t="shared" si="150"/>
        <v>200</v>
      </c>
      <c r="BR909" s="10">
        <f t="shared" si="151"/>
        <v>0</v>
      </c>
      <c r="BS909" s="10">
        <f t="shared" si="152"/>
        <v>200</v>
      </c>
      <c r="BT909" s="10">
        <f t="shared" si="153"/>
        <v>0</v>
      </c>
      <c r="BU909" s="10">
        <f t="shared" si="154"/>
        <v>100</v>
      </c>
      <c r="BV909" s="10">
        <f t="shared" si="155"/>
        <v>0</v>
      </c>
    </row>
    <row r="910" spans="1:74" x14ac:dyDescent="0.25">
      <c r="A910">
        <v>16</v>
      </c>
      <c r="B910" t="s">
        <v>60</v>
      </c>
      <c r="C910" t="s">
        <v>61</v>
      </c>
      <c r="D910">
        <v>2020</v>
      </c>
      <c r="E910" t="s">
        <v>62</v>
      </c>
      <c r="F910" t="s">
        <v>63</v>
      </c>
      <c r="G910">
        <v>2</v>
      </c>
      <c r="H910" t="s">
        <v>64</v>
      </c>
      <c r="I910" t="s">
        <v>3373</v>
      </c>
      <c r="J910" t="s">
        <v>1487</v>
      </c>
      <c r="K910" t="s">
        <v>1488</v>
      </c>
      <c r="L910" t="s">
        <v>3418</v>
      </c>
      <c r="M910" t="s">
        <v>1489</v>
      </c>
      <c r="N910" t="s">
        <v>3422</v>
      </c>
      <c r="O910" t="s">
        <v>68</v>
      </c>
      <c r="P910" t="s">
        <v>3427</v>
      </c>
      <c r="Q910" t="s">
        <v>69</v>
      </c>
      <c r="R910" t="s">
        <v>3658</v>
      </c>
      <c r="S910" t="s">
        <v>1666</v>
      </c>
      <c r="T910">
        <v>3</v>
      </c>
      <c r="U910">
        <v>6</v>
      </c>
      <c r="V910" t="s">
        <v>1677</v>
      </c>
      <c r="W910">
        <v>1</v>
      </c>
      <c r="X910" t="s">
        <v>72</v>
      </c>
      <c r="Y910">
        <v>1</v>
      </c>
      <c r="Z910" t="s">
        <v>73</v>
      </c>
      <c r="AA910">
        <v>1</v>
      </c>
      <c r="AB910" s="1">
        <v>12.5</v>
      </c>
      <c r="AC910" s="1">
        <v>12.5</v>
      </c>
      <c r="AD910" s="1">
        <v>100</v>
      </c>
      <c r="AE910" s="1">
        <v>17</v>
      </c>
      <c r="AF910" s="1">
        <v>0</v>
      </c>
      <c r="AG910" s="1">
        <v>0</v>
      </c>
      <c r="AH910" s="1">
        <v>28</v>
      </c>
      <c r="AI910" s="1">
        <v>0</v>
      </c>
      <c r="AJ910" s="1">
        <v>0</v>
      </c>
      <c r="AK910" s="1">
        <v>28</v>
      </c>
      <c r="AL910" s="1">
        <v>0</v>
      </c>
      <c r="AM910" s="1">
        <v>0</v>
      </c>
      <c r="AN910" s="1">
        <v>14.5</v>
      </c>
      <c r="AO910" s="1">
        <v>0</v>
      </c>
      <c r="AP910" s="1">
        <v>0</v>
      </c>
      <c r="AQ910" s="1">
        <v>100</v>
      </c>
      <c r="AR910" s="1">
        <v>12.5</v>
      </c>
      <c r="AS910" s="1">
        <v>12.5</v>
      </c>
      <c r="AT910" s="1">
        <v>250000000</v>
      </c>
      <c r="AU910" s="1">
        <v>250000000</v>
      </c>
      <c r="AV910" s="1">
        <v>100</v>
      </c>
      <c r="AW910" s="1">
        <v>300000000</v>
      </c>
      <c r="AX910" s="1">
        <v>0</v>
      </c>
      <c r="AY910" s="1">
        <v>0</v>
      </c>
      <c r="AZ910" s="1">
        <v>500000000</v>
      </c>
      <c r="BA910" s="1">
        <v>0</v>
      </c>
      <c r="BB910" s="1">
        <v>0</v>
      </c>
      <c r="BC910" s="1">
        <v>500000000</v>
      </c>
      <c r="BD910" s="1">
        <v>0</v>
      </c>
      <c r="BE910" s="1">
        <v>0</v>
      </c>
      <c r="BF910" s="1">
        <v>250000000</v>
      </c>
      <c r="BG910" s="1">
        <v>0</v>
      </c>
      <c r="BH910" s="1">
        <v>0</v>
      </c>
      <c r="BI910" s="1">
        <v>1800000000</v>
      </c>
      <c r="BJ910" s="1">
        <v>250000000</v>
      </c>
      <c r="BK910" s="1">
        <v>13.89</v>
      </c>
      <c r="BL910" s="1" t="s">
        <v>1678</v>
      </c>
      <c r="BM910" s="10">
        <f t="shared" si="146"/>
        <v>250</v>
      </c>
      <c r="BN910" s="10">
        <f t="shared" si="147"/>
        <v>250</v>
      </c>
      <c r="BO910" s="10">
        <f t="shared" si="148"/>
        <v>300</v>
      </c>
      <c r="BP910" s="10">
        <f t="shared" si="149"/>
        <v>0</v>
      </c>
      <c r="BQ910" s="10">
        <f t="shared" si="150"/>
        <v>500</v>
      </c>
      <c r="BR910" s="10">
        <f t="shared" si="151"/>
        <v>0</v>
      </c>
      <c r="BS910" s="10">
        <f t="shared" si="152"/>
        <v>500</v>
      </c>
      <c r="BT910" s="10">
        <f t="shared" si="153"/>
        <v>0</v>
      </c>
      <c r="BU910" s="10">
        <f t="shared" si="154"/>
        <v>250</v>
      </c>
      <c r="BV910" s="10">
        <f t="shared" si="155"/>
        <v>0</v>
      </c>
    </row>
    <row r="911" spans="1:74" x14ac:dyDescent="0.25">
      <c r="A911">
        <v>16</v>
      </c>
      <c r="B911" t="s">
        <v>60</v>
      </c>
      <c r="C911" t="s">
        <v>61</v>
      </c>
      <c r="D911">
        <v>2020</v>
      </c>
      <c r="E911" t="s">
        <v>62</v>
      </c>
      <c r="F911" t="s">
        <v>63</v>
      </c>
      <c r="G911">
        <v>2</v>
      </c>
      <c r="H911" t="s">
        <v>64</v>
      </c>
      <c r="I911" t="s">
        <v>3373</v>
      </c>
      <c r="J911" t="s">
        <v>1487</v>
      </c>
      <c r="K911" t="s">
        <v>1488</v>
      </c>
      <c r="L911" t="s">
        <v>3418</v>
      </c>
      <c r="M911" t="s">
        <v>1489</v>
      </c>
      <c r="N911" t="s">
        <v>3422</v>
      </c>
      <c r="O911" t="s">
        <v>68</v>
      </c>
      <c r="P911" t="s">
        <v>3427</v>
      </c>
      <c r="Q911" t="s">
        <v>69</v>
      </c>
      <c r="R911" t="s">
        <v>3659</v>
      </c>
      <c r="S911" t="s">
        <v>1679</v>
      </c>
      <c r="T911">
        <v>3</v>
      </c>
      <c r="U911">
        <v>1</v>
      </c>
      <c r="V911" t="s">
        <v>1680</v>
      </c>
      <c r="W911">
        <v>1</v>
      </c>
      <c r="X911" t="s">
        <v>72</v>
      </c>
      <c r="Y911">
        <v>1</v>
      </c>
      <c r="Z911" t="s">
        <v>73</v>
      </c>
      <c r="AA911">
        <v>1</v>
      </c>
      <c r="AB911" s="1">
        <v>500</v>
      </c>
      <c r="AC911" s="1">
        <v>500</v>
      </c>
      <c r="AD911" s="1">
        <v>100</v>
      </c>
      <c r="AE911" s="1">
        <v>2117</v>
      </c>
      <c r="AF911" s="1">
        <v>0</v>
      </c>
      <c r="AG911" s="1">
        <v>0</v>
      </c>
      <c r="AH911" s="1">
        <v>7017</v>
      </c>
      <c r="AI911" s="1">
        <v>0</v>
      </c>
      <c r="AJ911" s="1">
        <v>0</v>
      </c>
      <c r="AK911" s="1">
        <v>8600</v>
      </c>
      <c r="AL911" s="1">
        <v>0</v>
      </c>
      <c r="AM911" s="1">
        <v>0</v>
      </c>
      <c r="AN911" s="1">
        <v>1101</v>
      </c>
      <c r="AO911" s="1">
        <v>0</v>
      </c>
      <c r="AP911" s="1">
        <v>0</v>
      </c>
      <c r="AQ911" s="1">
        <v>19335</v>
      </c>
      <c r="AR911" s="1">
        <v>500</v>
      </c>
      <c r="AS911" s="1">
        <v>2.59</v>
      </c>
      <c r="AT911" s="1">
        <v>1161283347</v>
      </c>
      <c r="AU911" s="1">
        <v>1132811347</v>
      </c>
      <c r="AV911" s="1">
        <v>97.55</v>
      </c>
      <c r="AW911" s="1">
        <v>1690702000</v>
      </c>
      <c r="AX911" s="1">
        <v>0</v>
      </c>
      <c r="AY911" s="1">
        <v>0</v>
      </c>
      <c r="AZ911" s="1">
        <v>2844639000</v>
      </c>
      <c r="BA911" s="1">
        <v>0</v>
      </c>
      <c r="BB911" s="1">
        <v>0</v>
      </c>
      <c r="BC911" s="1">
        <v>3753540000</v>
      </c>
      <c r="BD911" s="1">
        <v>0</v>
      </c>
      <c r="BE911" s="1">
        <v>0</v>
      </c>
      <c r="BF911" s="1">
        <v>624267000</v>
      </c>
      <c r="BG911" s="1">
        <v>0</v>
      </c>
      <c r="BH911" s="1">
        <v>0</v>
      </c>
      <c r="BI911" s="1">
        <v>10074431347</v>
      </c>
      <c r="BJ911" s="1">
        <v>1132811347</v>
      </c>
      <c r="BK911" s="1">
        <v>11.24</v>
      </c>
      <c r="BL911" s="1" t="s">
        <v>1681</v>
      </c>
      <c r="BM911" s="10">
        <f t="shared" si="146"/>
        <v>1161.283347</v>
      </c>
      <c r="BN911" s="10">
        <f t="shared" si="147"/>
        <v>1132.8113470000001</v>
      </c>
      <c r="BO911" s="10">
        <f t="shared" si="148"/>
        <v>1690.702</v>
      </c>
      <c r="BP911" s="10">
        <f t="shared" si="149"/>
        <v>0</v>
      </c>
      <c r="BQ911" s="10">
        <f t="shared" si="150"/>
        <v>2844.6390000000001</v>
      </c>
      <c r="BR911" s="10">
        <f t="shared" si="151"/>
        <v>0</v>
      </c>
      <c r="BS911" s="10">
        <f t="shared" si="152"/>
        <v>3753.54</v>
      </c>
      <c r="BT911" s="10">
        <f t="shared" si="153"/>
        <v>0</v>
      </c>
      <c r="BU911" s="10">
        <f t="shared" si="154"/>
        <v>624.26700000000005</v>
      </c>
      <c r="BV911" s="10">
        <f t="shared" si="155"/>
        <v>0</v>
      </c>
    </row>
    <row r="912" spans="1:74" x14ac:dyDescent="0.25">
      <c r="A912">
        <v>16</v>
      </c>
      <c r="B912" t="s">
        <v>60</v>
      </c>
      <c r="C912" t="s">
        <v>61</v>
      </c>
      <c r="D912">
        <v>2020</v>
      </c>
      <c r="E912" t="s">
        <v>62</v>
      </c>
      <c r="F912" t="s">
        <v>63</v>
      </c>
      <c r="G912">
        <v>2</v>
      </c>
      <c r="H912" t="s">
        <v>64</v>
      </c>
      <c r="I912" t="s">
        <v>3373</v>
      </c>
      <c r="J912" t="s">
        <v>1487</v>
      </c>
      <c r="K912" t="s">
        <v>1488</v>
      </c>
      <c r="L912" t="s">
        <v>3418</v>
      </c>
      <c r="M912" t="s">
        <v>1489</v>
      </c>
      <c r="N912" t="s">
        <v>3422</v>
      </c>
      <c r="O912" t="s">
        <v>68</v>
      </c>
      <c r="P912" t="s">
        <v>3427</v>
      </c>
      <c r="Q912" t="s">
        <v>69</v>
      </c>
      <c r="R912" t="s">
        <v>3659</v>
      </c>
      <c r="S912" t="s">
        <v>1679</v>
      </c>
      <c r="T912">
        <v>3</v>
      </c>
      <c r="U912">
        <v>2</v>
      </c>
      <c r="V912" t="s">
        <v>1682</v>
      </c>
      <c r="W912">
        <v>1</v>
      </c>
      <c r="X912" t="s">
        <v>72</v>
      </c>
      <c r="Y912">
        <v>1</v>
      </c>
      <c r="Z912" t="s">
        <v>73</v>
      </c>
      <c r="AA912">
        <v>1</v>
      </c>
      <c r="AB912" s="1">
        <v>10</v>
      </c>
      <c r="AC912" s="1">
        <v>10</v>
      </c>
      <c r="AD912" s="1">
        <v>100</v>
      </c>
      <c r="AE912" s="1">
        <v>12</v>
      </c>
      <c r="AF912" s="1">
        <v>0</v>
      </c>
      <c r="AG912" s="1">
        <v>0</v>
      </c>
      <c r="AH912" s="1">
        <v>31</v>
      </c>
      <c r="AI912" s="1">
        <v>0</v>
      </c>
      <c r="AJ912" s="1">
        <v>0</v>
      </c>
      <c r="AK912" s="1">
        <v>26</v>
      </c>
      <c r="AL912" s="1">
        <v>0</v>
      </c>
      <c r="AM912" s="1">
        <v>0</v>
      </c>
      <c r="AN912" s="1">
        <v>21</v>
      </c>
      <c r="AO912" s="1">
        <v>0</v>
      </c>
      <c r="AP912" s="1">
        <v>0</v>
      </c>
      <c r="AQ912" s="1">
        <v>100</v>
      </c>
      <c r="AR912" s="1">
        <v>10</v>
      </c>
      <c r="AS912" s="1">
        <v>10</v>
      </c>
      <c r="AT912" s="1">
        <v>104500000</v>
      </c>
      <c r="AU912" s="1">
        <v>103088000</v>
      </c>
      <c r="AV912" s="1">
        <v>98.65</v>
      </c>
      <c r="AW912" s="1">
        <v>273987000</v>
      </c>
      <c r="AX912" s="1">
        <v>0</v>
      </c>
      <c r="AY912" s="1">
        <v>0</v>
      </c>
      <c r="AZ912" s="1">
        <v>380899000</v>
      </c>
      <c r="BA912" s="1">
        <v>0</v>
      </c>
      <c r="BB912" s="1">
        <v>0</v>
      </c>
      <c r="BC912" s="1">
        <v>419574000</v>
      </c>
      <c r="BD912" s="1">
        <v>0</v>
      </c>
      <c r="BE912" s="1">
        <v>0</v>
      </c>
      <c r="BF912" s="1">
        <v>242192000</v>
      </c>
      <c r="BG912" s="1">
        <v>0</v>
      </c>
      <c r="BH912" s="1">
        <v>0</v>
      </c>
      <c r="BI912" s="1">
        <v>1421152000</v>
      </c>
      <c r="BJ912" s="1">
        <v>103088000</v>
      </c>
      <c r="BK912" s="1">
        <v>7.25</v>
      </c>
      <c r="BL912" s="1" t="s">
        <v>1683</v>
      </c>
      <c r="BM912" s="10">
        <f t="shared" si="146"/>
        <v>104.5</v>
      </c>
      <c r="BN912" s="10">
        <f t="shared" si="147"/>
        <v>103.08799999999999</v>
      </c>
      <c r="BO912" s="10">
        <f t="shared" si="148"/>
        <v>273.98700000000002</v>
      </c>
      <c r="BP912" s="10">
        <f t="shared" si="149"/>
        <v>0</v>
      </c>
      <c r="BQ912" s="10">
        <f t="shared" si="150"/>
        <v>380.899</v>
      </c>
      <c r="BR912" s="10">
        <f t="shared" si="151"/>
        <v>0</v>
      </c>
      <c r="BS912" s="10">
        <f t="shared" si="152"/>
        <v>419.57400000000001</v>
      </c>
      <c r="BT912" s="10">
        <f t="shared" si="153"/>
        <v>0</v>
      </c>
      <c r="BU912" s="10">
        <f t="shared" si="154"/>
        <v>242.19200000000001</v>
      </c>
      <c r="BV912" s="10">
        <f t="shared" si="155"/>
        <v>0</v>
      </c>
    </row>
    <row r="913" spans="1:74" x14ac:dyDescent="0.25">
      <c r="A913">
        <v>16</v>
      </c>
      <c r="B913" t="s">
        <v>60</v>
      </c>
      <c r="C913" t="s">
        <v>61</v>
      </c>
      <c r="D913">
        <v>2020</v>
      </c>
      <c r="E913" t="s">
        <v>62</v>
      </c>
      <c r="F913" t="s">
        <v>63</v>
      </c>
      <c r="G913">
        <v>2</v>
      </c>
      <c r="H913" t="s">
        <v>64</v>
      </c>
      <c r="I913" t="s">
        <v>3373</v>
      </c>
      <c r="J913" t="s">
        <v>1487</v>
      </c>
      <c r="K913" t="s">
        <v>1488</v>
      </c>
      <c r="L913" t="s">
        <v>3418</v>
      </c>
      <c r="M913" t="s">
        <v>1489</v>
      </c>
      <c r="N913" t="s">
        <v>3422</v>
      </c>
      <c r="O913" t="s">
        <v>68</v>
      </c>
      <c r="P913" t="s">
        <v>3427</v>
      </c>
      <c r="Q913" t="s">
        <v>69</v>
      </c>
      <c r="R913" t="s">
        <v>3659</v>
      </c>
      <c r="S913" t="s">
        <v>1679</v>
      </c>
      <c r="T913">
        <v>3</v>
      </c>
      <c r="U913">
        <v>3</v>
      </c>
      <c r="V913" t="s">
        <v>1684</v>
      </c>
      <c r="W913">
        <v>1</v>
      </c>
      <c r="X913" t="s">
        <v>72</v>
      </c>
      <c r="Y913">
        <v>1</v>
      </c>
      <c r="Z913" t="s">
        <v>73</v>
      </c>
      <c r="AA913">
        <v>1</v>
      </c>
      <c r="AB913" s="1">
        <v>10</v>
      </c>
      <c r="AC913" s="1">
        <v>10</v>
      </c>
      <c r="AD913" s="1">
        <v>100</v>
      </c>
      <c r="AE913" s="1">
        <v>12</v>
      </c>
      <c r="AF913" s="1">
        <v>0</v>
      </c>
      <c r="AG913" s="1">
        <v>0</v>
      </c>
      <c r="AH913" s="1">
        <v>31</v>
      </c>
      <c r="AI913" s="1">
        <v>0</v>
      </c>
      <c r="AJ913" s="1">
        <v>0</v>
      </c>
      <c r="AK913" s="1">
        <v>31</v>
      </c>
      <c r="AL913" s="1">
        <v>0</v>
      </c>
      <c r="AM913" s="1">
        <v>0</v>
      </c>
      <c r="AN913" s="1">
        <v>16</v>
      </c>
      <c r="AO913" s="1">
        <v>0</v>
      </c>
      <c r="AP913" s="1">
        <v>0</v>
      </c>
      <c r="AQ913" s="1">
        <v>100</v>
      </c>
      <c r="AR913" s="1">
        <v>10</v>
      </c>
      <c r="AS913" s="1">
        <v>10</v>
      </c>
      <c r="AT913" s="1">
        <v>444111653</v>
      </c>
      <c r="AU913" s="1">
        <v>437892760</v>
      </c>
      <c r="AV913" s="1">
        <v>98.6</v>
      </c>
      <c r="AW913" s="1">
        <v>781475000</v>
      </c>
      <c r="AX913" s="1">
        <v>0</v>
      </c>
      <c r="AY913" s="1">
        <v>0</v>
      </c>
      <c r="AZ913" s="1">
        <v>1068948000</v>
      </c>
      <c r="BA913" s="1">
        <v>0</v>
      </c>
      <c r="BB913" s="1">
        <v>0</v>
      </c>
      <c r="BC913" s="1">
        <v>1068948000</v>
      </c>
      <c r="BD913" s="1">
        <v>0</v>
      </c>
      <c r="BE913" s="1">
        <v>0</v>
      </c>
      <c r="BF913" s="1">
        <v>546272000</v>
      </c>
      <c r="BG913" s="1">
        <v>0</v>
      </c>
      <c r="BH913" s="1">
        <v>0</v>
      </c>
      <c r="BI913" s="1">
        <v>3909754653</v>
      </c>
      <c r="BJ913" s="1">
        <v>437892760</v>
      </c>
      <c r="BK913" s="1">
        <v>11.2</v>
      </c>
      <c r="BL913" s="1" t="s">
        <v>1685</v>
      </c>
      <c r="BM913" s="10">
        <f t="shared" si="146"/>
        <v>444.11165299999999</v>
      </c>
      <c r="BN913" s="10">
        <f t="shared" si="147"/>
        <v>437.89276000000001</v>
      </c>
      <c r="BO913" s="10">
        <f t="shared" si="148"/>
        <v>781.47500000000002</v>
      </c>
      <c r="BP913" s="10">
        <f t="shared" si="149"/>
        <v>0</v>
      </c>
      <c r="BQ913" s="10">
        <f t="shared" si="150"/>
        <v>1068.9480000000001</v>
      </c>
      <c r="BR913" s="10">
        <f t="shared" si="151"/>
        <v>0</v>
      </c>
      <c r="BS913" s="10">
        <f t="shared" si="152"/>
        <v>1068.9480000000001</v>
      </c>
      <c r="BT913" s="10">
        <f t="shared" si="153"/>
        <v>0</v>
      </c>
      <c r="BU913" s="10">
        <f t="shared" si="154"/>
        <v>546.27200000000005</v>
      </c>
      <c r="BV913" s="10">
        <f t="shared" si="155"/>
        <v>0</v>
      </c>
    </row>
    <row r="914" spans="1:74" x14ac:dyDescent="0.25">
      <c r="A914">
        <v>16</v>
      </c>
      <c r="B914" t="s">
        <v>60</v>
      </c>
      <c r="C914" t="s">
        <v>61</v>
      </c>
      <c r="D914">
        <v>2020</v>
      </c>
      <c r="E914" t="s">
        <v>62</v>
      </c>
      <c r="F914" t="s">
        <v>63</v>
      </c>
      <c r="G914">
        <v>2</v>
      </c>
      <c r="H914" t="s">
        <v>64</v>
      </c>
      <c r="I914" t="s">
        <v>3374</v>
      </c>
      <c r="J914" t="s">
        <v>1686</v>
      </c>
      <c r="K914" t="s">
        <v>1687</v>
      </c>
      <c r="L914" t="s">
        <v>3408</v>
      </c>
      <c r="M914" t="s">
        <v>244</v>
      </c>
      <c r="N914" t="s">
        <v>3425</v>
      </c>
      <c r="O914" t="s">
        <v>582</v>
      </c>
      <c r="P914" t="s">
        <v>3463</v>
      </c>
      <c r="Q914" t="s">
        <v>1564</v>
      </c>
      <c r="R914" t="s">
        <v>3660</v>
      </c>
      <c r="S914" t="s">
        <v>1688</v>
      </c>
      <c r="T914">
        <v>13</v>
      </c>
      <c r="U914">
        <v>1</v>
      </c>
      <c r="V914" t="s">
        <v>1689</v>
      </c>
      <c r="W914">
        <v>2</v>
      </c>
      <c r="X914" t="s">
        <v>76</v>
      </c>
      <c r="Y914">
        <v>1</v>
      </c>
      <c r="Z914" t="s">
        <v>73</v>
      </c>
      <c r="AA914">
        <v>1</v>
      </c>
      <c r="AB914" s="1">
        <v>100</v>
      </c>
      <c r="AC914" s="1">
        <v>100</v>
      </c>
      <c r="AD914" s="1">
        <v>100</v>
      </c>
      <c r="AE914" s="1">
        <v>100</v>
      </c>
      <c r="AF914" s="1">
        <v>0</v>
      </c>
      <c r="AG914" s="1">
        <v>0</v>
      </c>
      <c r="AH914" s="1">
        <v>100</v>
      </c>
      <c r="AI914" s="1">
        <v>0</v>
      </c>
      <c r="AJ914" s="1">
        <v>0</v>
      </c>
      <c r="AK914" s="1">
        <v>100</v>
      </c>
      <c r="AL914" s="1">
        <v>0</v>
      </c>
      <c r="AM914" s="1">
        <v>0</v>
      </c>
      <c r="AN914" s="1">
        <v>100</v>
      </c>
      <c r="AO914" s="1">
        <v>0</v>
      </c>
      <c r="AP914" s="1">
        <v>0</v>
      </c>
      <c r="AQ914" s="1" t="s">
        <v>77</v>
      </c>
      <c r="AR914" s="1" t="s">
        <v>77</v>
      </c>
      <c r="AS914" s="1" t="s">
        <v>77</v>
      </c>
      <c r="AT914" s="1">
        <v>232150000</v>
      </c>
      <c r="AU914" s="1">
        <v>195368334</v>
      </c>
      <c r="AV914" s="1">
        <v>84.16</v>
      </c>
      <c r="AW914" s="1">
        <v>545850000</v>
      </c>
      <c r="AX914" s="1">
        <v>0</v>
      </c>
      <c r="AY914" s="1">
        <v>0</v>
      </c>
      <c r="AZ914" s="1">
        <v>756502664</v>
      </c>
      <c r="BA914" s="1">
        <v>0</v>
      </c>
      <c r="BB914" s="1">
        <v>0</v>
      </c>
      <c r="BC914" s="1">
        <v>793891051</v>
      </c>
      <c r="BD914" s="1">
        <v>0</v>
      </c>
      <c r="BE914" s="1">
        <v>0</v>
      </c>
      <c r="BF914" s="1">
        <v>784362704</v>
      </c>
      <c r="BG914" s="1">
        <v>0</v>
      </c>
      <c r="BH914" s="1">
        <v>0</v>
      </c>
      <c r="BI914" s="1">
        <v>3112756419</v>
      </c>
      <c r="BJ914" s="1">
        <v>195368334</v>
      </c>
      <c r="BK914" s="1">
        <v>6.28</v>
      </c>
      <c r="BL914" s="1"/>
      <c r="BM914" s="10">
        <f t="shared" si="146"/>
        <v>232.15</v>
      </c>
      <c r="BN914" s="10">
        <f t="shared" si="147"/>
        <v>195.368334</v>
      </c>
      <c r="BO914" s="10">
        <f t="shared" si="148"/>
        <v>545.85</v>
      </c>
      <c r="BP914" s="10">
        <f t="shared" si="149"/>
        <v>0</v>
      </c>
      <c r="BQ914" s="10">
        <f t="shared" si="150"/>
        <v>756.50266399999998</v>
      </c>
      <c r="BR914" s="10">
        <f t="shared" si="151"/>
        <v>0</v>
      </c>
      <c r="BS914" s="10">
        <f t="shared" si="152"/>
        <v>793.89105099999995</v>
      </c>
      <c r="BT914" s="10">
        <f t="shared" si="153"/>
        <v>0</v>
      </c>
      <c r="BU914" s="10">
        <f t="shared" si="154"/>
        <v>784.36270400000001</v>
      </c>
      <c r="BV914" s="10">
        <f t="shared" si="155"/>
        <v>0</v>
      </c>
    </row>
    <row r="915" spans="1:74" x14ac:dyDescent="0.25">
      <c r="A915">
        <v>16</v>
      </c>
      <c r="B915" t="s">
        <v>60</v>
      </c>
      <c r="C915" t="s">
        <v>61</v>
      </c>
      <c r="D915">
        <v>2020</v>
      </c>
      <c r="E915" t="s">
        <v>62</v>
      </c>
      <c r="F915" t="s">
        <v>63</v>
      </c>
      <c r="G915">
        <v>2</v>
      </c>
      <c r="H915" t="s">
        <v>64</v>
      </c>
      <c r="I915" t="s">
        <v>3374</v>
      </c>
      <c r="J915" t="s">
        <v>1686</v>
      </c>
      <c r="K915" t="s">
        <v>1687</v>
      </c>
      <c r="L915" t="s">
        <v>3408</v>
      </c>
      <c r="M915" t="s">
        <v>244</v>
      </c>
      <c r="N915" t="s">
        <v>3425</v>
      </c>
      <c r="O915" t="s">
        <v>582</v>
      </c>
      <c r="P915" t="s">
        <v>3463</v>
      </c>
      <c r="Q915" t="s">
        <v>1564</v>
      </c>
      <c r="R915" t="s">
        <v>3660</v>
      </c>
      <c r="S915" t="s">
        <v>1688</v>
      </c>
      <c r="T915">
        <v>13</v>
      </c>
      <c r="U915">
        <v>2</v>
      </c>
      <c r="V915" t="s">
        <v>1690</v>
      </c>
      <c r="W915">
        <v>2</v>
      </c>
      <c r="X915" t="s">
        <v>76</v>
      </c>
      <c r="Y915">
        <v>1</v>
      </c>
      <c r="Z915" t="s">
        <v>73</v>
      </c>
      <c r="AA915">
        <v>1</v>
      </c>
      <c r="AB915" s="1">
        <v>100</v>
      </c>
      <c r="AC915" s="1">
        <v>100</v>
      </c>
      <c r="AD915" s="1">
        <v>100</v>
      </c>
      <c r="AE915" s="1">
        <v>100</v>
      </c>
      <c r="AF915" s="1">
        <v>0</v>
      </c>
      <c r="AG915" s="1">
        <v>0</v>
      </c>
      <c r="AH915" s="1">
        <v>100</v>
      </c>
      <c r="AI915" s="1">
        <v>0</v>
      </c>
      <c r="AJ915" s="1">
        <v>0</v>
      </c>
      <c r="AK915" s="1">
        <v>100</v>
      </c>
      <c r="AL915" s="1">
        <v>0</v>
      </c>
      <c r="AM915" s="1">
        <v>0</v>
      </c>
      <c r="AN915" s="1">
        <v>100</v>
      </c>
      <c r="AO915" s="1">
        <v>0</v>
      </c>
      <c r="AP915" s="1">
        <v>0</v>
      </c>
      <c r="AQ915" s="1" t="s">
        <v>77</v>
      </c>
      <c r="AR915" s="1" t="s">
        <v>77</v>
      </c>
      <c r="AS915" s="1" t="s">
        <v>77</v>
      </c>
      <c r="AT915" s="1">
        <v>3929109998</v>
      </c>
      <c r="AU915" s="1">
        <v>3717493104</v>
      </c>
      <c r="AV915" s="1">
        <v>94.61</v>
      </c>
      <c r="AW915" s="1">
        <v>5063220000</v>
      </c>
      <c r="AX915" s="1">
        <v>0</v>
      </c>
      <c r="AY915" s="1">
        <v>0</v>
      </c>
      <c r="AZ915" s="1">
        <v>5328934686</v>
      </c>
      <c r="BA915" s="1">
        <v>0</v>
      </c>
      <c r="BB915" s="1">
        <v>0</v>
      </c>
      <c r="BC915" s="1">
        <v>5592304907</v>
      </c>
      <c r="BD915" s="1">
        <v>0</v>
      </c>
      <c r="BE915" s="1">
        <v>0</v>
      </c>
      <c r="BF915" s="1">
        <v>5525185591</v>
      </c>
      <c r="BG915" s="1">
        <v>0</v>
      </c>
      <c r="BH915" s="1">
        <v>0</v>
      </c>
      <c r="BI915" s="1">
        <v>25438755182</v>
      </c>
      <c r="BJ915" s="1">
        <v>3717493104</v>
      </c>
      <c r="BK915" s="1">
        <v>14.61</v>
      </c>
      <c r="BL915" s="1"/>
      <c r="BM915" s="10">
        <f t="shared" si="146"/>
        <v>3929.1099979999999</v>
      </c>
      <c r="BN915" s="10">
        <f t="shared" si="147"/>
        <v>3717.4931040000001</v>
      </c>
      <c r="BO915" s="10">
        <f t="shared" si="148"/>
        <v>5063.22</v>
      </c>
      <c r="BP915" s="10">
        <f t="shared" si="149"/>
        <v>0</v>
      </c>
      <c r="BQ915" s="10">
        <f t="shared" si="150"/>
        <v>5328.9346859999996</v>
      </c>
      <c r="BR915" s="10">
        <f t="shared" si="151"/>
        <v>0</v>
      </c>
      <c r="BS915" s="10">
        <f t="shared" si="152"/>
        <v>5592.3049069999997</v>
      </c>
      <c r="BT915" s="10">
        <f t="shared" si="153"/>
        <v>0</v>
      </c>
      <c r="BU915" s="10">
        <f t="shared" si="154"/>
        <v>5525.1855910000004</v>
      </c>
      <c r="BV915" s="10">
        <f t="shared" si="155"/>
        <v>0</v>
      </c>
    </row>
    <row r="916" spans="1:74" x14ac:dyDescent="0.25">
      <c r="A916">
        <v>16</v>
      </c>
      <c r="B916" t="s">
        <v>60</v>
      </c>
      <c r="C916" t="s">
        <v>61</v>
      </c>
      <c r="D916">
        <v>2020</v>
      </c>
      <c r="E916" t="s">
        <v>62</v>
      </c>
      <c r="F916" t="s">
        <v>63</v>
      </c>
      <c r="G916">
        <v>2</v>
      </c>
      <c r="H916" t="s">
        <v>64</v>
      </c>
      <c r="I916" t="s">
        <v>3374</v>
      </c>
      <c r="J916" t="s">
        <v>1686</v>
      </c>
      <c r="K916" t="s">
        <v>1687</v>
      </c>
      <c r="L916" t="s">
        <v>3408</v>
      </c>
      <c r="M916" t="s">
        <v>244</v>
      </c>
      <c r="N916" t="s">
        <v>3425</v>
      </c>
      <c r="O916" t="s">
        <v>582</v>
      </c>
      <c r="P916" t="s">
        <v>3463</v>
      </c>
      <c r="Q916" t="s">
        <v>1564</v>
      </c>
      <c r="R916" t="s">
        <v>3660</v>
      </c>
      <c r="S916" t="s">
        <v>1688</v>
      </c>
      <c r="T916">
        <v>13</v>
      </c>
      <c r="U916">
        <v>3</v>
      </c>
      <c r="V916" t="s">
        <v>1691</v>
      </c>
      <c r="W916">
        <v>2</v>
      </c>
      <c r="X916" t="s">
        <v>76</v>
      </c>
      <c r="Y916">
        <v>1</v>
      </c>
      <c r="Z916" t="s">
        <v>73</v>
      </c>
      <c r="AA916">
        <v>1</v>
      </c>
      <c r="AB916" s="1">
        <v>100</v>
      </c>
      <c r="AC916" s="1">
        <v>100</v>
      </c>
      <c r="AD916" s="1">
        <v>100</v>
      </c>
      <c r="AE916" s="1">
        <v>100</v>
      </c>
      <c r="AF916" s="1">
        <v>0</v>
      </c>
      <c r="AG916" s="1">
        <v>0</v>
      </c>
      <c r="AH916" s="1">
        <v>100</v>
      </c>
      <c r="AI916" s="1">
        <v>0</v>
      </c>
      <c r="AJ916" s="1">
        <v>0</v>
      </c>
      <c r="AK916" s="1">
        <v>100</v>
      </c>
      <c r="AL916" s="1">
        <v>0</v>
      </c>
      <c r="AM916" s="1">
        <v>0</v>
      </c>
      <c r="AN916" s="1">
        <v>100</v>
      </c>
      <c r="AO916" s="1">
        <v>0</v>
      </c>
      <c r="AP916" s="1">
        <v>0</v>
      </c>
      <c r="AQ916" s="1" t="s">
        <v>77</v>
      </c>
      <c r="AR916" s="1" t="s">
        <v>77</v>
      </c>
      <c r="AS916" s="1" t="s">
        <v>77</v>
      </c>
      <c r="AT916" s="1">
        <v>1502060001</v>
      </c>
      <c r="AU916" s="1">
        <v>1292386666</v>
      </c>
      <c r="AV916" s="1">
        <v>86.04</v>
      </c>
      <c r="AW916" s="1">
        <v>2600650000</v>
      </c>
      <c r="AX916" s="1">
        <v>0</v>
      </c>
      <c r="AY916" s="1">
        <v>0</v>
      </c>
      <c r="AZ916" s="1">
        <v>2695048684</v>
      </c>
      <c r="BA916" s="1">
        <v>0</v>
      </c>
      <c r="BB916" s="1">
        <v>0</v>
      </c>
      <c r="BC916" s="1">
        <v>2828245206</v>
      </c>
      <c r="BD916" s="1">
        <v>0</v>
      </c>
      <c r="BE916" s="1">
        <v>0</v>
      </c>
      <c r="BF916" s="1">
        <v>2794300368</v>
      </c>
      <c r="BG916" s="1">
        <v>0</v>
      </c>
      <c r="BH916" s="1">
        <v>0</v>
      </c>
      <c r="BI916" s="1">
        <v>12420304259</v>
      </c>
      <c r="BJ916" s="1">
        <v>1292386666</v>
      </c>
      <c r="BK916" s="1">
        <v>10.41</v>
      </c>
      <c r="BL916" s="1"/>
      <c r="BM916" s="10">
        <f t="shared" si="146"/>
        <v>1502.0600010000001</v>
      </c>
      <c r="BN916" s="10">
        <f t="shared" si="147"/>
        <v>1292.3866660000001</v>
      </c>
      <c r="BO916" s="10">
        <f t="shared" si="148"/>
        <v>2600.65</v>
      </c>
      <c r="BP916" s="10">
        <f t="shared" si="149"/>
        <v>0</v>
      </c>
      <c r="BQ916" s="10">
        <f t="shared" si="150"/>
        <v>2695.0486839999999</v>
      </c>
      <c r="BR916" s="10">
        <f t="shared" si="151"/>
        <v>0</v>
      </c>
      <c r="BS916" s="10">
        <f t="shared" si="152"/>
        <v>2828.2452060000001</v>
      </c>
      <c r="BT916" s="10">
        <f t="shared" si="153"/>
        <v>0</v>
      </c>
      <c r="BU916" s="10">
        <f t="shared" si="154"/>
        <v>2794.3003680000002</v>
      </c>
      <c r="BV916" s="10">
        <f t="shared" si="155"/>
        <v>0</v>
      </c>
    </row>
    <row r="917" spans="1:74" x14ac:dyDescent="0.25">
      <c r="A917">
        <v>16</v>
      </c>
      <c r="B917" t="s">
        <v>60</v>
      </c>
      <c r="C917" t="s">
        <v>61</v>
      </c>
      <c r="D917">
        <v>2020</v>
      </c>
      <c r="E917" t="s">
        <v>62</v>
      </c>
      <c r="F917" t="s">
        <v>63</v>
      </c>
      <c r="G917">
        <v>2</v>
      </c>
      <c r="H917" t="s">
        <v>64</v>
      </c>
      <c r="I917" t="s">
        <v>3374</v>
      </c>
      <c r="J917" t="s">
        <v>1686</v>
      </c>
      <c r="K917" t="s">
        <v>1687</v>
      </c>
      <c r="L917" t="s">
        <v>3408</v>
      </c>
      <c r="M917" t="s">
        <v>244</v>
      </c>
      <c r="N917" t="s">
        <v>3425</v>
      </c>
      <c r="O917" t="s">
        <v>582</v>
      </c>
      <c r="P917" t="s">
        <v>3463</v>
      </c>
      <c r="Q917" t="s">
        <v>1564</v>
      </c>
      <c r="R917" t="s">
        <v>3660</v>
      </c>
      <c r="S917" t="s">
        <v>1688</v>
      </c>
      <c r="T917">
        <v>13</v>
      </c>
      <c r="U917">
        <v>4</v>
      </c>
      <c r="V917" t="s">
        <v>1692</v>
      </c>
      <c r="W917">
        <v>2</v>
      </c>
      <c r="X917" t="s">
        <v>76</v>
      </c>
      <c r="Y917">
        <v>1</v>
      </c>
      <c r="Z917" t="s">
        <v>73</v>
      </c>
      <c r="AA917">
        <v>1</v>
      </c>
      <c r="AB917" s="1">
        <v>100</v>
      </c>
      <c r="AC917" s="1">
        <v>100</v>
      </c>
      <c r="AD917" s="1">
        <v>100</v>
      </c>
      <c r="AE917" s="1">
        <v>100</v>
      </c>
      <c r="AF917" s="1">
        <v>0</v>
      </c>
      <c r="AG917" s="1">
        <v>0</v>
      </c>
      <c r="AH917" s="1">
        <v>100</v>
      </c>
      <c r="AI917" s="1">
        <v>0</v>
      </c>
      <c r="AJ917" s="1">
        <v>0</v>
      </c>
      <c r="AK917" s="1">
        <v>100</v>
      </c>
      <c r="AL917" s="1">
        <v>0</v>
      </c>
      <c r="AM917" s="1">
        <v>0</v>
      </c>
      <c r="AN917" s="1">
        <v>100</v>
      </c>
      <c r="AO917" s="1">
        <v>0</v>
      </c>
      <c r="AP917" s="1">
        <v>0</v>
      </c>
      <c r="AQ917" s="1" t="s">
        <v>77</v>
      </c>
      <c r="AR917" s="1" t="s">
        <v>77</v>
      </c>
      <c r="AS917" s="1" t="s">
        <v>77</v>
      </c>
      <c r="AT917" s="1">
        <v>692180001</v>
      </c>
      <c r="AU917" s="1">
        <v>610140000</v>
      </c>
      <c r="AV917" s="1">
        <v>88.15</v>
      </c>
      <c r="AW917" s="1">
        <v>1111500000</v>
      </c>
      <c r="AX917" s="1">
        <v>0</v>
      </c>
      <c r="AY917" s="1">
        <v>0</v>
      </c>
      <c r="AZ917" s="1">
        <v>1037684189</v>
      </c>
      <c r="BA917" s="1">
        <v>0</v>
      </c>
      <c r="BB917" s="1">
        <v>0</v>
      </c>
      <c r="BC917" s="1">
        <v>1088969320</v>
      </c>
      <c r="BD917" s="1">
        <v>0</v>
      </c>
      <c r="BE917" s="1">
        <v>0</v>
      </c>
      <c r="BF917" s="1">
        <v>1075899419</v>
      </c>
      <c r="BG917" s="1">
        <v>0</v>
      </c>
      <c r="BH917" s="1">
        <v>0</v>
      </c>
      <c r="BI917" s="1">
        <v>5006232929</v>
      </c>
      <c r="BJ917" s="1">
        <v>610140000</v>
      </c>
      <c r="BK917" s="1">
        <v>12.19</v>
      </c>
      <c r="BL917" s="1"/>
      <c r="BM917" s="10">
        <f t="shared" si="146"/>
        <v>692.18000099999995</v>
      </c>
      <c r="BN917" s="10">
        <f t="shared" si="147"/>
        <v>610.14</v>
      </c>
      <c r="BO917" s="10">
        <f t="shared" si="148"/>
        <v>1111.5</v>
      </c>
      <c r="BP917" s="10">
        <f t="shared" si="149"/>
        <v>0</v>
      </c>
      <c r="BQ917" s="10">
        <f t="shared" si="150"/>
        <v>1037.6841890000001</v>
      </c>
      <c r="BR917" s="10">
        <f t="shared" si="151"/>
        <v>0</v>
      </c>
      <c r="BS917" s="10">
        <f t="shared" si="152"/>
        <v>1088.9693199999999</v>
      </c>
      <c r="BT917" s="10">
        <f t="shared" si="153"/>
        <v>0</v>
      </c>
      <c r="BU917" s="10">
        <f t="shared" si="154"/>
        <v>1075.8994190000001</v>
      </c>
      <c r="BV917" s="10">
        <f t="shared" si="155"/>
        <v>0</v>
      </c>
    </row>
    <row r="918" spans="1:74" x14ac:dyDescent="0.25">
      <c r="A918">
        <v>16</v>
      </c>
      <c r="B918" t="s">
        <v>60</v>
      </c>
      <c r="C918" t="s">
        <v>61</v>
      </c>
      <c r="D918">
        <v>2020</v>
      </c>
      <c r="E918" t="s">
        <v>62</v>
      </c>
      <c r="F918" t="s">
        <v>63</v>
      </c>
      <c r="G918">
        <v>2</v>
      </c>
      <c r="H918" t="s">
        <v>64</v>
      </c>
      <c r="I918" t="s">
        <v>3374</v>
      </c>
      <c r="J918" t="s">
        <v>1686</v>
      </c>
      <c r="K918" t="s">
        <v>1687</v>
      </c>
      <c r="L918" t="s">
        <v>3408</v>
      </c>
      <c r="M918" t="s">
        <v>244</v>
      </c>
      <c r="N918" t="s">
        <v>3425</v>
      </c>
      <c r="O918" t="s">
        <v>582</v>
      </c>
      <c r="P918" t="s">
        <v>3463</v>
      </c>
      <c r="Q918" t="s">
        <v>1564</v>
      </c>
      <c r="R918" t="s">
        <v>3661</v>
      </c>
      <c r="S918" t="s">
        <v>1693</v>
      </c>
      <c r="T918">
        <v>12</v>
      </c>
      <c r="U918">
        <v>1</v>
      </c>
      <c r="V918" t="s">
        <v>1694</v>
      </c>
      <c r="W918">
        <v>1</v>
      </c>
      <c r="X918" t="s">
        <v>72</v>
      </c>
      <c r="Y918">
        <v>1</v>
      </c>
      <c r="Z918" t="s">
        <v>73</v>
      </c>
      <c r="AA918">
        <v>1</v>
      </c>
      <c r="AB918" s="1">
        <v>10</v>
      </c>
      <c r="AC918" s="1">
        <v>10</v>
      </c>
      <c r="AD918" s="1">
        <v>100</v>
      </c>
      <c r="AE918" s="1">
        <v>25</v>
      </c>
      <c r="AF918" s="1">
        <v>0</v>
      </c>
      <c r="AG918" s="1">
        <v>0</v>
      </c>
      <c r="AH918" s="1">
        <v>25</v>
      </c>
      <c r="AI918" s="1">
        <v>0</v>
      </c>
      <c r="AJ918" s="1">
        <v>0</v>
      </c>
      <c r="AK918" s="1">
        <v>25</v>
      </c>
      <c r="AL918" s="1">
        <v>0</v>
      </c>
      <c r="AM918" s="1">
        <v>0</v>
      </c>
      <c r="AN918" s="1">
        <v>15</v>
      </c>
      <c r="AO918" s="1">
        <v>0</v>
      </c>
      <c r="AP918" s="1">
        <v>0</v>
      </c>
      <c r="AQ918" s="1">
        <v>100</v>
      </c>
      <c r="AR918" s="1">
        <v>10</v>
      </c>
      <c r="AS918" s="1">
        <v>10</v>
      </c>
      <c r="AT918" s="1">
        <v>1287015550</v>
      </c>
      <c r="AU918" s="1">
        <v>1268886665</v>
      </c>
      <c r="AV918" s="1">
        <v>98.59</v>
      </c>
      <c r="AW918" s="1">
        <v>2971452200</v>
      </c>
      <c r="AX918" s="1">
        <v>0</v>
      </c>
      <c r="AY918" s="1">
        <v>0</v>
      </c>
      <c r="AZ918" s="1">
        <v>2377190297</v>
      </c>
      <c r="BA918" s="1">
        <v>0</v>
      </c>
      <c r="BB918" s="1">
        <v>0</v>
      </c>
      <c r="BC918" s="1">
        <v>2494677408</v>
      </c>
      <c r="BD918" s="1">
        <v>0</v>
      </c>
      <c r="BE918" s="1">
        <v>0</v>
      </c>
      <c r="BF918" s="1">
        <v>2464736079</v>
      </c>
      <c r="BG918" s="1">
        <v>0</v>
      </c>
      <c r="BH918" s="1">
        <v>0</v>
      </c>
      <c r="BI918" s="1">
        <v>11595071534</v>
      </c>
      <c r="BJ918" s="1">
        <v>1268886665</v>
      </c>
      <c r="BK918" s="1">
        <v>10.94</v>
      </c>
      <c r="BL918" s="1"/>
      <c r="BM918" s="10">
        <f t="shared" si="146"/>
        <v>1287.0155500000001</v>
      </c>
      <c r="BN918" s="10">
        <f t="shared" si="147"/>
        <v>1268.886665</v>
      </c>
      <c r="BO918" s="10">
        <f t="shared" si="148"/>
        <v>2971.4522000000002</v>
      </c>
      <c r="BP918" s="10">
        <f t="shared" si="149"/>
        <v>0</v>
      </c>
      <c r="BQ918" s="10">
        <f t="shared" si="150"/>
        <v>2377.1902970000001</v>
      </c>
      <c r="BR918" s="10">
        <f t="shared" si="151"/>
        <v>0</v>
      </c>
      <c r="BS918" s="10">
        <f t="shared" si="152"/>
        <v>2494.677408</v>
      </c>
      <c r="BT918" s="10">
        <f t="shared" si="153"/>
        <v>0</v>
      </c>
      <c r="BU918" s="10">
        <f t="shared" si="154"/>
        <v>2464.7360789999998</v>
      </c>
      <c r="BV918" s="10">
        <f t="shared" si="155"/>
        <v>0</v>
      </c>
    </row>
    <row r="919" spans="1:74" x14ac:dyDescent="0.25">
      <c r="A919">
        <v>16</v>
      </c>
      <c r="B919" t="s">
        <v>60</v>
      </c>
      <c r="C919" t="s">
        <v>61</v>
      </c>
      <c r="D919">
        <v>2020</v>
      </c>
      <c r="E919" t="s">
        <v>62</v>
      </c>
      <c r="F919" t="s">
        <v>63</v>
      </c>
      <c r="G919">
        <v>2</v>
      </c>
      <c r="H919" t="s">
        <v>64</v>
      </c>
      <c r="I919" t="s">
        <v>3374</v>
      </c>
      <c r="J919" t="s">
        <v>1686</v>
      </c>
      <c r="K919" t="s">
        <v>1687</v>
      </c>
      <c r="L919" t="s">
        <v>3408</v>
      </c>
      <c r="M919" t="s">
        <v>244</v>
      </c>
      <c r="N919" t="s">
        <v>3425</v>
      </c>
      <c r="O919" t="s">
        <v>582</v>
      </c>
      <c r="P919" t="s">
        <v>3463</v>
      </c>
      <c r="Q919" t="s">
        <v>1564</v>
      </c>
      <c r="R919" t="s">
        <v>3661</v>
      </c>
      <c r="S919" t="s">
        <v>1693</v>
      </c>
      <c r="T919">
        <v>12</v>
      </c>
      <c r="U919">
        <v>2</v>
      </c>
      <c r="V919" t="s">
        <v>1695</v>
      </c>
      <c r="W919">
        <v>1</v>
      </c>
      <c r="X919" t="s">
        <v>72</v>
      </c>
      <c r="Y919">
        <v>1</v>
      </c>
      <c r="Z919" t="s">
        <v>73</v>
      </c>
      <c r="AA919">
        <v>1</v>
      </c>
      <c r="AB919" s="1">
        <v>10</v>
      </c>
      <c r="AC919" s="1">
        <v>10</v>
      </c>
      <c r="AD919" s="1">
        <v>100</v>
      </c>
      <c r="AE919" s="1">
        <v>24</v>
      </c>
      <c r="AF919" s="1">
        <v>0</v>
      </c>
      <c r="AG919" s="1">
        <v>0</v>
      </c>
      <c r="AH919" s="1">
        <v>26</v>
      </c>
      <c r="AI919" s="1">
        <v>0</v>
      </c>
      <c r="AJ919" s="1">
        <v>0</v>
      </c>
      <c r="AK919" s="1">
        <v>26</v>
      </c>
      <c r="AL919" s="1">
        <v>0</v>
      </c>
      <c r="AM919" s="1">
        <v>0</v>
      </c>
      <c r="AN919" s="1">
        <v>14</v>
      </c>
      <c r="AO919" s="1">
        <v>0</v>
      </c>
      <c r="AP919" s="1">
        <v>0</v>
      </c>
      <c r="AQ919" s="1">
        <v>100</v>
      </c>
      <c r="AR919" s="1">
        <v>10</v>
      </c>
      <c r="AS919" s="1">
        <v>10</v>
      </c>
      <c r="AT919" s="1">
        <v>437810575</v>
      </c>
      <c r="AU919" s="1">
        <v>422871000</v>
      </c>
      <c r="AV919" s="1">
        <v>96.59</v>
      </c>
      <c r="AW919" s="1">
        <v>1088485800</v>
      </c>
      <c r="AX919" s="1">
        <v>0</v>
      </c>
      <c r="AY919" s="1">
        <v>0</v>
      </c>
      <c r="AZ919" s="1">
        <v>888284224</v>
      </c>
      <c r="BA919" s="1">
        <v>0</v>
      </c>
      <c r="BB919" s="1">
        <v>0</v>
      </c>
      <c r="BC919" s="1">
        <v>932185608</v>
      </c>
      <c r="BD919" s="1">
        <v>0</v>
      </c>
      <c r="BE919" s="1">
        <v>0</v>
      </c>
      <c r="BF919" s="1">
        <v>920997438</v>
      </c>
      <c r="BG919" s="1">
        <v>0</v>
      </c>
      <c r="BH919" s="1">
        <v>0</v>
      </c>
      <c r="BI919" s="1">
        <v>4267763645</v>
      </c>
      <c r="BJ919" s="1">
        <v>422871000</v>
      </c>
      <c r="BK919" s="1">
        <v>9.91</v>
      </c>
      <c r="BL919" s="1"/>
      <c r="BM919" s="10">
        <f t="shared" si="146"/>
        <v>437.81057499999997</v>
      </c>
      <c r="BN919" s="10">
        <f t="shared" si="147"/>
        <v>422.87099999999998</v>
      </c>
      <c r="BO919" s="10">
        <f t="shared" si="148"/>
        <v>1088.4857999999999</v>
      </c>
      <c r="BP919" s="10">
        <f t="shared" si="149"/>
        <v>0</v>
      </c>
      <c r="BQ919" s="10">
        <f t="shared" si="150"/>
        <v>888.28422399999999</v>
      </c>
      <c r="BR919" s="10">
        <f t="shared" si="151"/>
        <v>0</v>
      </c>
      <c r="BS919" s="10">
        <f t="shared" si="152"/>
        <v>932.185608</v>
      </c>
      <c r="BT919" s="10">
        <f t="shared" si="153"/>
        <v>0</v>
      </c>
      <c r="BU919" s="10">
        <f t="shared" si="154"/>
        <v>920.99743799999999</v>
      </c>
      <c r="BV919" s="10">
        <f t="shared" si="155"/>
        <v>0</v>
      </c>
    </row>
    <row r="920" spans="1:74" x14ac:dyDescent="0.25">
      <c r="A920">
        <v>16</v>
      </c>
      <c r="B920" t="s">
        <v>60</v>
      </c>
      <c r="C920" t="s">
        <v>61</v>
      </c>
      <c r="D920">
        <v>2020</v>
      </c>
      <c r="E920" t="s">
        <v>62</v>
      </c>
      <c r="F920" t="s">
        <v>63</v>
      </c>
      <c r="G920">
        <v>2</v>
      </c>
      <c r="H920" t="s">
        <v>64</v>
      </c>
      <c r="I920" t="s">
        <v>3374</v>
      </c>
      <c r="J920" t="s">
        <v>1686</v>
      </c>
      <c r="K920" t="s">
        <v>1687</v>
      </c>
      <c r="L920" t="s">
        <v>3408</v>
      </c>
      <c r="M920" t="s">
        <v>244</v>
      </c>
      <c r="N920" t="s">
        <v>3425</v>
      </c>
      <c r="O920" t="s">
        <v>582</v>
      </c>
      <c r="P920" t="s">
        <v>3463</v>
      </c>
      <c r="Q920" t="s">
        <v>1564</v>
      </c>
      <c r="R920" t="s">
        <v>3661</v>
      </c>
      <c r="S920" t="s">
        <v>1693</v>
      </c>
      <c r="T920">
        <v>12</v>
      </c>
      <c r="U920">
        <v>3</v>
      </c>
      <c r="V920" t="s">
        <v>1696</v>
      </c>
      <c r="W920">
        <v>1</v>
      </c>
      <c r="X920" t="s">
        <v>72</v>
      </c>
      <c r="Y920">
        <v>1</v>
      </c>
      <c r="Z920" t="s">
        <v>73</v>
      </c>
      <c r="AA920">
        <v>1</v>
      </c>
      <c r="AB920" s="1">
        <v>1</v>
      </c>
      <c r="AC920" s="1">
        <v>1</v>
      </c>
      <c r="AD920" s="1">
        <v>100</v>
      </c>
      <c r="AE920" s="1">
        <v>3</v>
      </c>
      <c r="AF920" s="1">
        <v>0</v>
      </c>
      <c r="AG920" s="1">
        <v>0</v>
      </c>
      <c r="AH920" s="1">
        <v>3</v>
      </c>
      <c r="AI920" s="1">
        <v>0</v>
      </c>
      <c r="AJ920" s="1">
        <v>0</v>
      </c>
      <c r="AK920" s="1">
        <v>3</v>
      </c>
      <c r="AL920" s="1">
        <v>0</v>
      </c>
      <c r="AM920" s="1">
        <v>0</v>
      </c>
      <c r="AN920" s="1">
        <v>2</v>
      </c>
      <c r="AO920" s="1">
        <v>0</v>
      </c>
      <c r="AP920" s="1">
        <v>0</v>
      </c>
      <c r="AQ920" s="1">
        <v>12</v>
      </c>
      <c r="AR920" s="1">
        <v>1</v>
      </c>
      <c r="AS920" s="1">
        <v>8.33</v>
      </c>
      <c r="AT920" s="1">
        <v>190050000</v>
      </c>
      <c r="AU920" s="1">
        <v>190050000</v>
      </c>
      <c r="AV920" s="1">
        <v>100</v>
      </c>
      <c r="AW920" s="1">
        <v>940062000</v>
      </c>
      <c r="AX920" s="1">
        <v>0</v>
      </c>
      <c r="AY920" s="1">
        <v>0</v>
      </c>
      <c r="AZ920" s="1">
        <v>666338922</v>
      </c>
      <c r="BA920" s="1">
        <v>0</v>
      </c>
      <c r="BB920" s="1">
        <v>0</v>
      </c>
      <c r="BC920" s="1">
        <v>699271176</v>
      </c>
      <c r="BD920" s="1">
        <v>0</v>
      </c>
      <c r="BE920" s="1">
        <v>0</v>
      </c>
      <c r="BF920" s="1">
        <v>690878464</v>
      </c>
      <c r="BG920" s="1">
        <v>0</v>
      </c>
      <c r="BH920" s="1">
        <v>0</v>
      </c>
      <c r="BI920" s="1">
        <v>3186600562</v>
      </c>
      <c r="BJ920" s="1">
        <v>190050000</v>
      </c>
      <c r="BK920" s="1">
        <v>5.96</v>
      </c>
      <c r="BL920" s="1"/>
      <c r="BM920" s="10">
        <f t="shared" si="146"/>
        <v>190.05</v>
      </c>
      <c r="BN920" s="10">
        <f t="shared" si="147"/>
        <v>190.05</v>
      </c>
      <c r="BO920" s="10">
        <f t="shared" si="148"/>
        <v>940.06200000000001</v>
      </c>
      <c r="BP920" s="10">
        <f t="shared" si="149"/>
        <v>0</v>
      </c>
      <c r="BQ920" s="10">
        <f t="shared" si="150"/>
        <v>666.33892200000003</v>
      </c>
      <c r="BR920" s="10">
        <f t="shared" si="151"/>
        <v>0</v>
      </c>
      <c r="BS920" s="10">
        <f t="shared" si="152"/>
        <v>699.27117599999997</v>
      </c>
      <c r="BT920" s="10">
        <f t="shared" si="153"/>
        <v>0</v>
      </c>
      <c r="BU920" s="10">
        <f t="shared" si="154"/>
        <v>690.87846400000001</v>
      </c>
      <c r="BV920" s="10">
        <f t="shared" si="155"/>
        <v>0</v>
      </c>
    </row>
    <row r="921" spans="1:74" x14ac:dyDescent="0.25">
      <c r="A921">
        <v>16</v>
      </c>
      <c r="B921" t="s">
        <v>60</v>
      </c>
      <c r="C921" t="s">
        <v>61</v>
      </c>
      <c r="D921">
        <v>2020</v>
      </c>
      <c r="E921" t="s">
        <v>62</v>
      </c>
      <c r="F921" t="s">
        <v>63</v>
      </c>
      <c r="G921">
        <v>2</v>
      </c>
      <c r="H921" t="s">
        <v>64</v>
      </c>
      <c r="I921" t="s">
        <v>3374</v>
      </c>
      <c r="J921" t="s">
        <v>1686</v>
      </c>
      <c r="K921" t="s">
        <v>1687</v>
      </c>
      <c r="L921" t="s">
        <v>3408</v>
      </c>
      <c r="M921" t="s">
        <v>244</v>
      </c>
      <c r="N921" t="s">
        <v>3422</v>
      </c>
      <c r="O921" t="s">
        <v>68</v>
      </c>
      <c r="P921" t="s">
        <v>3427</v>
      </c>
      <c r="Q921" t="s">
        <v>69</v>
      </c>
      <c r="R921" t="s">
        <v>3662</v>
      </c>
      <c r="S921" t="s">
        <v>1697</v>
      </c>
      <c r="T921">
        <v>7</v>
      </c>
      <c r="U921">
        <v>1</v>
      </c>
      <c r="V921" t="s">
        <v>1698</v>
      </c>
      <c r="W921">
        <v>2</v>
      </c>
      <c r="X921" t="s">
        <v>76</v>
      </c>
      <c r="Y921">
        <v>1</v>
      </c>
      <c r="Z921" t="s">
        <v>73</v>
      </c>
      <c r="AA921">
        <v>1</v>
      </c>
      <c r="AB921" s="1">
        <v>100</v>
      </c>
      <c r="AC921" s="1">
        <v>100</v>
      </c>
      <c r="AD921" s="1">
        <v>100</v>
      </c>
      <c r="AE921" s="1">
        <v>100</v>
      </c>
      <c r="AF921" s="1">
        <v>0</v>
      </c>
      <c r="AG921" s="1">
        <v>0</v>
      </c>
      <c r="AH921" s="1">
        <v>100</v>
      </c>
      <c r="AI921" s="1">
        <v>0</v>
      </c>
      <c r="AJ921" s="1">
        <v>0</v>
      </c>
      <c r="AK921" s="1">
        <v>100</v>
      </c>
      <c r="AL921" s="1">
        <v>0</v>
      </c>
      <c r="AM921" s="1">
        <v>0</v>
      </c>
      <c r="AN921" s="1">
        <v>100</v>
      </c>
      <c r="AO921" s="1">
        <v>0</v>
      </c>
      <c r="AP921" s="1">
        <v>0</v>
      </c>
      <c r="AQ921" s="1" t="s">
        <v>77</v>
      </c>
      <c r="AR921" s="1" t="s">
        <v>77</v>
      </c>
      <c r="AS921" s="1" t="s">
        <v>77</v>
      </c>
      <c r="AT921" s="1">
        <v>375395334</v>
      </c>
      <c r="AU921" s="1">
        <v>375395334</v>
      </c>
      <c r="AV921" s="1">
        <v>100</v>
      </c>
      <c r="AW921" s="1">
        <v>1032043000</v>
      </c>
      <c r="AX921" s="1">
        <v>0</v>
      </c>
      <c r="AY921" s="1">
        <v>0</v>
      </c>
      <c r="AZ921" s="1">
        <v>869993680</v>
      </c>
      <c r="BA921" s="1">
        <v>0</v>
      </c>
      <c r="BB921" s="1">
        <v>0</v>
      </c>
      <c r="BC921" s="1">
        <v>941781817</v>
      </c>
      <c r="BD921" s="1">
        <v>0</v>
      </c>
      <c r="BE921" s="1">
        <v>0</v>
      </c>
      <c r="BF921" s="1">
        <v>979171454</v>
      </c>
      <c r="BG921" s="1">
        <v>0</v>
      </c>
      <c r="BH921" s="1">
        <v>0</v>
      </c>
      <c r="BI921" s="1">
        <v>4198385285</v>
      </c>
      <c r="BJ921" s="1">
        <v>375395334</v>
      </c>
      <c r="BK921" s="1">
        <v>8.94</v>
      </c>
      <c r="BL921" s="1"/>
      <c r="BM921" s="10">
        <f t="shared" si="146"/>
        <v>375.39533399999999</v>
      </c>
      <c r="BN921" s="10">
        <f t="shared" si="147"/>
        <v>375.39533399999999</v>
      </c>
      <c r="BO921" s="10">
        <f t="shared" si="148"/>
        <v>1032.0429999999999</v>
      </c>
      <c r="BP921" s="10">
        <f t="shared" si="149"/>
        <v>0</v>
      </c>
      <c r="BQ921" s="10">
        <f t="shared" si="150"/>
        <v>869.99368000000004</v>
      </c>
      <c r="BR921" s="10">
        <f t="shared" si="151"/>
        <v>0</v>
      </c>
      <c r="BS921" s="10">
        <f t="shared" si="152"/>
        <v>941.78181700000005</v>
      </c>
      <c r="BT921" s="10">
        <f t="shared" si="153"/>
        <v>0</v>
      </c>
      <c r="BU921" s="10">
        <f t="shared" si="154"/>
        <v>979.17145400000004</v>
      </c>
      <c r="BV921" s="10">
        <f t="shared" si="155"/>
        <v>0</v>
      </c>
    </row>
    <row r="922" spans="1:74" x14ac:dyDescent="0.25">
      <c r="A922">
        <v>16</v>
      </c>
      <c r="B922" t="s">
        <v>60</v>
      </c>
      <c r="C922" t="s">
        <v>61</v>
      </c>
      <c r="D922">
        <v>2020</v>
      </c>
      <c r="E922" t="s">
        <v>62</v>
      </c>
      <c r="F922" t="s">
        <v>63</v>
      </c>
      <c r="G922">
        <v>2</v>
      </c>
      <c r="H922" t="s">
        <v>64</v>
      </c>
      <c r="I922" t="s">
        <v>3374</v>
      </c>
      <c r="J922" t="s">
        <v>1686</v>
      </c>
      <c r="K922" t="s">
        <v>1687</v>
      </c>
      <c r="L922" t="s">
        <v>3408</v>
      </c>
      <c r="M922" t="s">
        <v>244</v>
      </c>
      <c r="N922" t="s">
        <v>3422</v>
      </c>
      <c r="O922" t="s">
        <v>68</v>
      </c>
      <c r="P922" t="s">
        <v>3427</v>
      </c>
      <c r="Q922" t="s">
        <v>69</v>
      </c>
      <c r="R922" t="s">
        <v>3662</v>
      </c>
      <c r="S922" t="s">
        <v>1697</v>
      </c>
      <c r="T922">
        <v>7</v>
      </c>
      <c r="U922">
        <v>2</v>
      </c>
      <c r="V922" t="s">
        <v>1699</v>
      </c>
      <c r="W922">
        <v>2</v>
      </c>
      <c r="X922" t="s">
        <v>76</v>
      </c>
      <c r="Y922">
        <v>1</v>
      </c>
      <c r="Z922" t="s">
        <v>73</v>
      </c>
      <c r="AA922">
        <v>1</v>
      </c>
      <c r="AB922" s="1">
        <v>100</v>
      </c>
      <c r="AC922" s="1">
        <v>100</v>
      </c>
      <c r="AD922" s="1">
        <v>100</v>
      </c>
      <c r="AE922" s="1">
        <v>100</v>
      </c>
      <c r="AF922" s="1">
        <v>0</v>
      </c>
      <c r="AG922" s="1">
        <v>0</v>
      </c>
      <c r="AH922" s="1">
        <v>100</v>
      </c>
      <c r="AI922" s="1">
        <v>0</v>
      </c>
      <c r="AJ922" s="1">
        <v>0</v>
      </c>
      <c r="AK922" s="1">
        <v>100</v>
      </c>
      <c r="AL922" s="1">
        <v>0</v>
      </c>
      <c r="AM922" s="1">
        <v>0</v>
      </c>
      <c r="AN922" s="1">
        <v>100</v>
      </c>
      <c r="AO922" s="1">
        <v>0</v>
      </c>
      <c r="AP922" s="1">
        <v>0</v>
      </c>
      <c r="AQ922" s="1" t="s">
        <v>77</v>
      </c>
      <c r="AR922" s="1" t="s">
        <v>77</v>
      </c>
      <c r="AS922" s="1" t="s">
        <v>77</v>
      </c>
      <c r="AT922" s="1">
        <v>81000000</v>
      </c>
      <c r="AU922" s="1">
        <v>81000000</v>
      </c>
      <c r="AV922" s="1">
        <v>100</v>
      </c>
      <c r="AW922" s="1">
        <v>289750000</v>
      </c>
      <c r="AX922" s="1">
        <v>0</v>
      </c>
      <c r="AY922" s="1">
        <v>0</v>
      </c>
      <c r="AZ922" s="1">
        <v>384663245</v>
      </c>
      <c r="BA922" s="1">
        <v>0</v>
      </c>
      <c r="BB922" s="1">
        <v>0</v>
      </c>
      <c r="BC922" s="1">
        <v>339628920</v>
      </c>
      <c r="BD922" s="1">
        <v>0</v>
      </c>
      <c r="BE922" s="1">
        <v>0</v>
      </c>
      <c r="BF922" s="1">
        <v>374657123</v>
      </c>
      <c r="BG922" s="1">
        <v>0</v>
      </c>
      <c r="BH922" s="1">
        <v>0</v>
      </c>
      <c r="BI922" s="1">
        <v>1469699288</v>
      </c>
      <c r="BJ922" s="1">
        <v>81000000</v>
      </c>
      <c r="BK922" s="1">
        <v>5.51</v>
      </c>
      <c r="BL922" s="1"/>
      <c r="BM922" s="10">
        <f t="shared" si="146"/>
        <v>81</v>
      </c>
      <c r="BN922" s="10">
        <f t="shared" si="147"/>
        <v>81</v>
      </c>
      <c r="BO922" s="10">
        <f t="shared" si="148"/>
        <v>289.75</v>
      </c>
      <c r="BP922" s="10">
        <f t="shared" si="149"/>
        <v>0</v>
      </c>
      <c r="BQ922" s="10">
        <f t="shared" si="150"/>
        <v>384.66324500000002</v>
      </c>
      <c r="BR922" s="10">
        <f t="shared" si="151"/>
        <v>0</v>
      </c>
      <c r="BS922" s="10">
        <f t="shared" si="152"/>
        <v>339.62891999999999</v>
      </c>
      <c r="BT922" s="10">
        <f t="shared" si="153"/>
        <v>0</v>
      </c>
      <c r="BU922" s="10">
        <f t="shared" si="154"/>
        <v>374.65712300000001</v>
      </c>
      <c r="BV922" s="10">
        <f t="shared" si="155"/>
        <v>0</v>
      </c>
    </row>
    <row r="923" spans="1:74" x14ac:dyDescent="0.25">
      <c r="A923">
        <v>16</v>
      </c>
      <c r="B923" t="s">
        <v>60</v>
      </c>
      <c r="C923" t="s">
        <v>61</v>
      </c>
      <c r="D923">
        <v>2020</v>
      </c>
      <c r="E923" t="s">
        <v>62</v>
      </c>
      <c r="F923" t="s">
        <v>63</v>
      </c>
      <c r="G923">
        <v>2</v>
      </c>
      <c r="H923" t="s">
        <v>64</v>
      </c>
      <c r="I923" t="s">
        <v>3374</v>
      </c>
      <c r="J923" t="s">
        <v>1686</v>
      </c>
      <c r="K923" t="s">
        <v>1687</v>
      </c>
      <c r="L923" t="s">
        <v>3408</v>
      </c>
      <c r="M923" t="s">
        <v>244</v>
      </c>
      <c r="N923" t="s">
        <v>3422</v>
      </c>
      <c r="O923" t="s">
        <v>68</v>
      </c>
      <c r="P923" t="s">
        <v>3427</v>
      </c>
      <c r="Q923" t="s">
        <v>69</v>
      </c>
      <c r="R923" t="s">
        <v>3662</v>
      </c>
      <c r="S923" t="s">
        <v>1697</v>
      </c>
      <c r="T923">
        <v>7</v>
      </c>
      <c r="U923">
        <v>3</v>
      </c>
      <c r="V923" t="s">
        <v>1700</v>
      </c>
      <c r="W923">
        <v>2</v>
      </c>
      <c r="X923" t="s">
        <v>76</v>
      </c>
      <c r="Y923">
        <v>1</v>
      </c>
      <c r="Z923" t="s">
        <v>73</v>
      </c>
      <c r="AA923">
        <v>1</v>
      </c>
      <c r="AB923" s="1">
        <v>100</v>
      </c>
      <c r="AC923" s="1">
        <v>100</v>
      </c>
      <c r="AD923" s="1">
        <v>100</v>
      </c>
      <c r="AE923" s="1">
        <v>100</v>
      </c>
      <c r="AF923" s="1">
        <v>0</v>
      </c>
      <c r="AG923" s="1">
        <v>0</v>
      </c>
      <c r="AH923" s="1">
        <v>100</v>
      </c>
      <c r="AI923" s="1">
        <v>0</v>
      </c>
      <c r="AJ923" s="1">
        <v>0</v>
      </c>
      <c r="AK923" s="1">
        <v>100</v>
      </c>
      <c r="AL923" s="1">
        <v>0</v>
      </c>
      <c r="AM923" s="1">
        <v>0</v>
      </c>
      <c r="AN923" s="1">
        <v>100</v>
      </c>
      <c r="AO923" s="1">
        <v>0</v>
      </c>
      <c r="AP923" s="1">
        <v>0</v>
      </c>
      <c r="AQ923" s="1" t="s">
        <v>77</v>
      </c>
      <c r="AR923" s="1" t="s">
        <v>77</v>
      </c>
      <c r="AS923" s="1" t="s">
        <v>77</v>
      </c>
      <c r="AT923" s="1">
        <v>876564244</v>
      </c>
      <c r="AU923" s="1">
        <v>876564244</v>
      </c>
      <c r="AV923" s="1">
        <v>100</v>
      </c>
      <c r="AW923" s="1">
        <v>2578207000</v>
      </c>
      <c r="AX923" s="1">
        <v>0</v>
      </c>
      <c r="AY923" s="1">
        <v>0</v>
      </c>
      <c r="AZ923" s="1">
        <v>1898228856</v>
      </c>
      <c r="BA923" s="1">
        <v>0</v>
      </c>
      <c r="BB923" s="1">
        <v>0</v>
      </c>
      <c r="BC923" s="1">
        <v>2016458567</v>
      </c>
      <c r="BD923" s="1">
        <v>0</v>
      </c>
      <c r="BE923" s="1">
        <v>0</v>
      </c>
      <c r="BF923" s="1">
        <v>1889518603</v>
      </c>
      <c r="BG923" s="1">
        <v>0</v>
      </c>
      <c r="BH923" s="1">
        <v>0</v>
      </c>
      <c r="BI923" s="1">
        <v>9258977270</v>
      </c>
      <c r="BJ923" s="1">
        <v>876564244</v>
      </c>
      <c r="BK923" s="1">
        <v>9.4700000000000006</v>
      </c>
      <c r="BL923" s="1"/>
      <c r="BM923" s="10">
        <f t="shared" si="146"/>
        <v>876.56424400000003</v>
      </c>
      <c r="BN923" s="10">
        <f t="shared" si="147"/>
        <v>876.56424400000003</v>
      </c>
      <c r="BO923" s="10">
        <f t="shared" si="148"/>
        <v>2578.2069999999999</v>
      </c>
      <c r="BP923" s="10">
        <f t="shared" si="149"/>
        <v>0</v>
      </c>
      <c r="BQ923" s="10">
        <f t="shared" si="150"/>
        <v>1898.228856</v>
      </c>
      <c r="BR923" s="10">
        <f t="shared" si="151"/>
        <v>0</v>
      </c>
      <c r="BS923" s="10">
        <f t="shared" si="152"/>
        <v>2016.4585669999999</v>
      </c>
      <c r="BT923" s="10">
        <f t="shared" si="153"/>
        <v>0</v>
      </c>
      <c r="BU923" s="10">
        <f t="shared" si="154"/>
        <v>1889.518603</v>
      </c>
      <c r="BV923" s="10">
        <f t="shared" si="155"/>
        <v>0</v>
      </c>
    </row>
    <row r="924" spans="1:74" x14ac:dyDescent="0.25">
      <c r="A924">
        <v>16</v>
      </c>
      <c r="B924" t="s">
        <v>60</v>
      </c>
      <c r="C924" t="s">
        <v>61</v>
      </c>
      <c r="D924">
        <v>2020</v>
      </c>
      <c r="E924" t="s">
        <v>62</v>
      </c>
      <c r="F924" t="s">
        <v>63</v>
      </c>
      <c r="G924">
        <v>2</v>
      </c>
      <c r="H924" t="s">
        <v>64</v>
      </c>
      <c r="I924" t="s">
        <v>3374</v>
      </c>
      <c r="J924" t="s">
        <v>1686</v>
      </c>
      <c r="K924" t="s">
        <v>1687</v>
      </c>
      <c r="L924" t="s">
        <v>3408</v>
      </c>
      <c r="M924" t="s">
        <v>244</v>
      </c>
      <c r="N924" t="s">
        <v>3422</v>
      </c>
      <c r="O924" t="s">
        <v>68</v>
      </c>
      <c r="P924" t="s">
        <v>3427</v>
      </c>
      <c r="Q924" t="s">
        <v>69</v>
      </c>
      <c r="R924" t="s">
        <v>3662</v>
      </c>
      <c r="S924" t="s">
        <v>1697</v>
      </c>
      <c r="T924">
        <v>7</v>
      </c>
      <c r="U924">
        <v>4</v>
      </c>
      <c r="V924" t="s">
        <v>1701</v>
      </c>
      <c r="W924">
        <v>2</v>
      </c>
      <c r="X924" t="s">
        <v>76</v>
      </c>
      <c r="Y924">
        <v>1</v>
      </c>
      <c r="Z924" t="s">
        <v>73</v>
      </c>
      <c r="AA924">
        <v>1</v>
      </c>
      <c r="AB924" s="1">
        <v>100</v>
      </c>
      <c r="AC924" s="1">
        <v>100</v>
      </c>
      <c r="AD924" s="1">
        <v>100</v>
      </c>
      <c r="AE924" s="1">
        <v>100</v>
      </c>
      <c r="AF924" s="1">
        <v>0</v>
      </c>
      <c r="AG924" s="1">
        <v>0</v>
      </c>
      <c r="AH924" s="1">
        <v>100</v>
      </c>
      <c r="AI924" s="1">
        <v>0</v>
      </c>
      <c r="AJ924" s="1">
        <v>0</v>
      </c>
      <c r="AK924" s="1">
        <v>100</v>
      </c>
      <c r="AL924" s="1">
        <v>0</v>
      </c>
      <c r="AM924" s="1">
        <v>0</v>
      </c>
      <c r="AN924" s="1">
        <v>100</v>
      </c>
      <c r="AO924" s="1">
        <v>0</v>
      </c>
      <c r="AP924" s="1">
        <v>0</v>
      </c>
      <c r="AQ924" s="1" t="s">
        <v>77</v>
      </c>
      <c r="AR924" s="1" t="s">
        <v>77</v>
      </c>
      <c r="AS924" s="1" t="s">
        <v>77</v>
      </c>
      <c r="AT924" s="1">
        <v>336783630</v>
      </c>
      <c r="AU924" s="1">
        <v>336783630</v>
      </c>
      <c r="AV924" s="1">
        <v>100</v>
      </c>
      <c r="AW924" s="1">
        <v>100000000</v>
      </c>
      <c r="AX924" s="1">
        <v>0</v>
      </c>
      <c r="AY924" s="1">
        <v>0</v>
      </c>
      <c r="AZ924" s="1">
        <v>626635211</v>
      </c>
      <c r="BA924" s="1">
        <v>0</v>
      </c>
      <c r="BB924" s="1">
        <v>0</v>
      </c>
      <c r="BC924" s="1">
        <v>668445734</v>
      </c>
      <c r="BD924" s="1">
        <v>0</v>
      </c>
      <c r="BE924" s="1">
        <v>0</v>
      </c>
      <c r="BF924" s="1">
        <v>675363809</v>
      </c>
      <c r="BG924" s="1">
        <v>0</v>
      </c>
      <c r="BH924" s="1">
        <v>0</v>
      </c>
      <c r="BI924" s="1">
        <v>2407228384</v>
      </c>
      <c r="BJ924" s="1">
        <v>336783630</v>
      </c>
      <c r="BK924" s="1">
        <v>13.99</v>
      </c>
      <c r="BL924" s="1"/>
      <c r="BM924" s="10">
        <f t="shared" si="146"/>
        <v>336.78363000000002</v>
      </c>
      <c r="BN924" s="10">
        <f t="shared" si="147"/>
        <v>336.78363000000002</v>
      </c>
      <c r="BO924" s="10">
        <f t="shared" si="148"/>
        <v>100</v>
      </c>
      <c r="BP924" s="10">
        <f t="shared" si="149"/>
        <v>0</v>
      </c>
      <c r="BQ924" s="10">
        <f t="shared" si="150"/>
        <v>626.63521100000003</v>
      </c>
      <c r="BR924" s="10">
        <f t="shared" si="151"/>
        <v>0</v>
      </c>
      <c r="BS924" s="10">
        <f t="shared" si="152"/>
        <v>668.44573400000002</v>
      </c>
      <c r="BT924" s="10">
        <f t="shared" si="153"/>
        <v>0</v>
      </c>
      <c r="BU924" s="10">
        <f t="shared" si="154"/>
        <v>675.36380899999995</v>
      </c>
      <c r="BV924" s="10">
        <f t="shared" si="155"/>
        <v>0</v>
      </c>
    </row>
    <row r="925" spans="1:74" x14ac:dyDescent="0.25">
      <c r="A925">
        <v>16</v>
      </c>
      <c r="B925" t="s">
        <v>60</v>
      </c>
      <c r="C925" t="s">
        <v>61</v>
      </c>
      <c r="D925">
        <v>2020</v>
      </c>
      <c r="E925" t="s">
        <v>62</v>
      </c>
      <c r="F925" t="s">
        <v>63</v>
      </c>
      <c r="G925">
        <v>2</v>
      </c>
      <c r="H925" t="s">
        <v>64</v>
      </c>
      <c r="I925" t="s">
        <v>3374</v>
      </c>
      <c r="J925" t="s">
        <v>1686</v>
      </c>
      <c r="K925" t="s">
        <v>1687</v>
      </c>
      <c r="L925" t="s">
        <v>3408</v>
      </c>
      <c r="M925" t="s">
        <v>244</v>
      </c>
      <c r="N925" t="s">
        <v>3422</v>
      </c>
      <c r="O925" t="s">
        <v>68</v>
      </c>
      <c r="P925" t="s">
        <v>3427</v>
      </c>
      <c r="Q925" t="s">
        <v>69</v>
      </c>
      <c r="R925" t="s">
        <v>3663</v>
      </c>
      <c r="S925" t="s">
        <v>1702</v>
      </c>
      <c r="T925">
        <v>6</v>
      </c>
      <c r="U925">
        <v>1</v>
      </c>
      <c r="V925" t="s">
        <v>1703</v>
      </c>
      <c r="W925">
        <v>2</v>
      </c>
      <c r="X925" t="s">
        <v>76</v>
      </c>
      <c r="Y925">
        <v>1</v>
      </c>
      <c r="Z925" t="s">
        <v>73</v>
      </c>
      <c r="AA925">
        <v>1</v>
      </c>
      <c r="AB925" s="1">
        <v>1</v>
      </c>
      <c r="AC925" s="1">
        <v>1</v>
      </c>
      <c r="AD925" s="1">
        <v>100</v>
      </c>
      <c r="AE925" s="1">
        <v>1</v>
      </c>
      <c r="AF925" s="1">
        <v>0</v>
      </c>
      <c r="AG925" s="1">
        <v>0</v>
      </c>
      <c r="AH925" s="1">
        <v>1</v>
      </c>
      <c r="AI925" s="1">
        <v>0</v>
      </c>
      <c r="AJ925" s="1">
        <v>0</v>
      </c>
      <c r="AK925" s="1">
        <v>1</v>
      </c>
      <c r="AL925" s="1">
        <v>0</v>
      </c>
      <c r="AM925" s="1">
        <v>0</v>
      </c>
      <c r="AN925" s="1">
        <v>1</v>
      </c>
      <c r="AO925" s="1">
        <v>0</v>
      </c>
      <c r="AP925" s="1">
        <v>0</v>
      </c>
      <c r="AQ925" s="1" t="s">
        <v>77</v>
      </c>
      <c r="AR925" s="1" t="s">
        <v>77</v>
      </c>
      <c r="AS925" s="1" t="s">
        <v>77</v>
      </c>
      <c r="AT925" s="1">
        <v>49516000</v>
      </c>
      <c r="AU925" s="1">
        <v>49516000</v>
      </c>
      <c r="AV925" s="1">
        <v>100</v>
      </c>
      <c r="AW925" s="1">
        <v>284738000</v>
      </c>
      <c r="AX925" s="1">
        <v>0</v>
      </c>
      <c r="AY925" s="1">
        <v>0</v>
      </c>
      <c r="AZ925" s="1">
        <v>79429677</v>
      </c>
      <c r="BA925" s="1">
        <v>0</v>
      </c>
      <c r="BB925" s="1">
        <v>0</v>
      </c>
      <c r="BC925" s="1">
        <v>83355305</v>
      </c>
      <c r="BD925" s="1">
        <v>0</v>
      </c>
      <c r="BE925" s="1">
        <v>0</v>
      </c>
      <c r="BF925" s="1">
        <v>82354867</v>
      </c>
      <c r="BG925" s="1">
        <v>0</v>
      </c>
      <c r="BH925" s="1">
        <v>0</v>
      </c>
      <c r="BI925" s="1">
        <v>579393849</v>
      </c>
      <c r="BJ925" s="1">
        <v>49516000</v>
      </c>
      <c r="BK925" s="1">
        <v>8.5500000000000007</v>
      </c>
      <c r="BL925" s="1"/>
      <c r="BM925" s="10">
        <f t="shared" si="146"/>
        <v>49.515999999999998</v>
      </c>
      <c r="BN925" s="10">
        <f t="shared" si="147"/>
        <v>49.515999999999998</v>
      </c>
      <c r="BO925" s="10">
        <f t="shared" si="148"/>
        <v>284.738</v>
      </c>
      <c r="BP925" s="10">
        <f t="shared" si="149"/>
        <v>0</v>
      </c>
      <c r="BQ925" s="10">
        <f t="shared" si="150"/>
        <v>79.429676999999998</v>
      </c>
      <c r="BR925" s="10">
        <f t="shared" si="151"/>
        <v>0</v>
      </c>
      <c r="BS925" s="10">
        <f t="shared" si="152"/>
        <v>83.355305000000001</v>
      </c>
      <c r="BT925" s="10">
        <f t="shared" si="153"/>
        <v>0</v>
      </c>
      <c r="BU925" s="10">
        <f t="shared" si="154"/>
        <v>82.354866999999999</v>
      </c>
      <c r="BV925" s="10">
        <f t="shared" si="155"/>
        <v>0</v>
      </c>
    </row>
    <row r="926" spans="1:74" x14ac:dyDescent="0.25">
      <c r="A926">
        <v>16</v>
      </c>
      <c r="B926" t="s">
        <v>60</v>
      </c>
      <c r="C926" t="s">
        <v>61</v>
      </c>
      <c r="D926">
        <v>2020</v>
      </c>
      <c r="E926" t="s">
        <v>62</v>
      </c>
      <c r="F926" t="s">
        <v>63</v>
      </c>
      <c r="G926">
        <v>2</v>
      </c>
      <c r="H926" t="s">
        <v>64</v>
      </c>
      <c r="I926" t="s">
        <v>3374</v>
      </c>
      <c r="J926" t="s">
        <v>1686</v>
      </c>
      <c r="K926" t="s">
        <v>1687</v>
      </c>
      <c r="L926" t="s">
        <v>3408</v>
      </c>
      <c r="M926" t="s">
        <v>244</v>
      </c>
      <c r="N926" t="s">
        <v>3422</v>
      </c>
      <c r="O926" t="s">
        <v>68</v>
      </c>
      <c r="P926" t="s">
        <v>3427</v>
      </c>
      <c r="Q926" t="s">
        <v>69</v>
      </c>
      <c r="R926" t="s">
        <v>3663</v>
      </c>
      <c r="S926" t="s">
        <v>1702</v>
      </c>
      <c r="T926">
        <v>6</v>
      </c>
      <c r="U926">
        <v>2</v>
      </c>
      <c r="V926" t="s">
        <v>1704</v>
      </c>
      <c r="W926">
        <v>1</v>
      </c>
      <c r="X926" t="s">
        <v>72</v>
      </c>
      <c r="Y926">
        <v>1</v>
      </c>
      <c r="Z926" t="s">
        <v>73</v>
      </c>
      <c r="AA926">
        <v>1</v>
      </c>
      <c r="AB926" s="1">
        <v>20</v>
      </c>
      <c r="AC926" s="1">
        <v>20</v>
      </c>
      <c r="AD926" s="1">
        <v>100</v>
      </c>
      <c r="AE926" s="1">
        <v>30</v>
      </c>
      <c r="AF926" s="1">
        <v>0</v>
      </c>
      <c r="AG926" s="1">
        <v>0</v>
      </c>
      <c r="AH926" s="1">
        <v>20</v>
      </c>
      <c r="AI926" s="1">
        <v>0</v>
      </c>
      <c r="AJ926" s="1">
        <v>0</v>
      </c>
      <c r="AK926" s="1">
        <v>20</v>
      </c>
      <c r="AL926" s="1">
        <v>0</v>
      </c>
      <c r="AM926" s="1">
        <v>0</v>
      </c>
      <c r="AN926" s="1">
        <v>10</v>
      </c>
      <c r="AO926" s="1">
        <v>0</v>
      </c>
      <c r="AP926" s="1">
        <v>0</v>
      </c>
      <c r="AQ926" s="1">
        <v>100</v>
      </c>
      <c r="AR926" s="1">
        <v>20</v>
      </c>
      <c r="AS926" s="1">
        <v>20</v>
      </c>
      <c r="AT926" s="1">
        <v>47300000</v>
      </c>
      <c r="AU926" s="1">
        <v>47300000</v>
      </c>
      <c r="AV926" s="1">
        <v>100</v>
      </c>
      <c r="AW926" s="1">
        <v>135700000</v>
      </c>
      <c r="AX926" s="1">
        <v>0</v>
      </c>
      <c r="AY926" s="1">
        <v>0</v>
      </c>
      <c r="AZ926" s="1">
        <v>73981585</v>
      </c>
      <c r="BA926" s="1">
        <v>0</v>
      </c>
      <c r="BB926" s="1">
        <v>0</v>
      </c>
      <c r="BC926" s="1">
        <v>77637953</v>
      </c>
      <c r="BD926" s="1">
        <v>0</v>
      </c>
      <c r="BE926" s="1">
        <v>0</v>
      </c>
      <c r="BF926" s="1">
        <v>76706135</v>
      </c>
      <c r="BG926" s="1">
        <v>0</v>
      </c>
      <c r="BH926" s="1">
        <v>0</v>
      </c>
      <c r="BI926" s="1">
        <v>411325673</v>
      </c>
      <c r="BJ926" s="1">
        <v>47300000</v>
      </c>
      <c r="BK926" s="1">
        <v>11.5</v>
      </c>
      <c r="BL926" s="1"/>
      <c r="BM926" s="10">
        <f t="shared" si="146"/>
        <v>47.3</v>
      </c>
      <c r="BN926" s="10">
        <f t="shared" si="147"/>
        <v>47.3</v>
      </c>
      <c r="BO926" s="10">
        <f t="shared" si="148"/>
        <v>135.69999999999999</v>
      </c>
      <c r="BP926" s="10">
        <f t="shared" si="149"/>
        <v>0</v>
      </c>
      <c r="BQ926" s="10">
        <f t="shared" si="150"/>
        <v>73.981584999999995</v>
      </c>
      <c r="BR926" s="10">
        <f t="shared" si="151"/>
        <v>0</v>
      </c>
      <c r="BS926" s="10">
        <f t="shared" si="152"/>
        <v>77.637952999999996</v>
      </c>
      <c r="BT926" s="10">
        <f t="shared" si="153"/>
        <v>0</v>
      </c>
      <c r="BU926" s="10">
        <f t="shared" si="154"/>
        <v>76.706135000000003</v>
      </c>
      <c r="BV926" s="10">
        <f t="shared" si="155"/>
        <v>0</v>
      </c>
    </row>
    <row r="927" spans="1:74" x14ac:dyDescent="0.25">
      <c r="A927">
        <v>16</v>
      </c>
      <c r="B927" t="s">
        <v>60</v>
      </c>
      <c r="C927" t="s">
        <v>61</v>
      </c>
      <c r="D927">
        <v>2020</v>
      </c>
      <c r="E927" t="s">
        <v>62</v>
      </c>
      <c r="F927" t="s">
        <v>63</v>
      </c>
      <c r="G927">
        <v>2</v>
      </c>
      <c r="H927" t="s">
        <v>64</v>
      </c>
      <c r="I927" t="s">
        <v>3374</v>
      </c>
      <c r="J927" t="s">
        <v>1686</v>
      </c>
      <c r="K927" t="s">
        <v>1687</v>
      </c>
      <c r="L927" t="s">
        <v>3408</v>
      </c>
      <c r="M927" t="s">
        <v>244</v>
      </c>
      <c r="N927" t="s">
        <v>3422</v>
      </c>
      <c r="O927" t="s">
        <v>68</v>
      </c>
      <c r="P927" t="s">
        <v>3427</v>
      </c>
      <c r="Q927" t="s">
        <v>69</v>
      </c>
      <c r="R927" t="s">
        <v>3663</v>
      </c>
      <c r="S927" t="s">
        <v>1702</v>
      </c>
      <c r="T927">
        <v>6</v>
      </c>
      <c r="U927">
        <v>3</v>
      </c>
      <c r="V927" t="s">
        <v>1705</v>
      </c>
      <c r="W927">
        <v>3</v>
      </c>
      <c r="X927" t="s">
        <v>128</v>
      </c>
      <c r="Y927">
        <v>1</v>
      </c>
      <c r="Z927" t="s">
        <v>73</v>
      </c>
      <c r="AA927">
        <v>1</v>
      </c>
      <c r="AB927" s="1">
        <v>80</v>
      </c>
      <c r="AC927" s="1">
        <v>80</v>
      </c>
      <c r="AD927" s="1">
        <v>100</v>
      </c>
      <c r="AE927" s="1">
        <v>85</v>
      </c>
      <c r="AF927" s="1">
        <v>0</v>
      </c>
      <c r="AG927" s="1">
        <v>0</v>
      </c>
      <c r="AH927" s="1">
        <v>87</v>
      </c>
      <c r="AI927" s="1">
        <v>0</v>
      </c>
      <c r="AJ927" s="1">
        <v>0</v>
      </c>
      <c r="AK927" s="1">
        <v>89</v>
      </c>
      <c r="AL927" s="1">
        <v>0</v>
      </c>
      <c r="AM927" s="1">
        <v>0</v>
      </c>
      <c r="AN927" s="1">
        <v>90</v>
      </c>
      <c r="AO927" s="1">
        <v>0</v>
      </c>
      <c r="AP927" s="1">
        <v>0</v>
      </c>
      <c r="AQ927" s="1" t="s">
        <v>77</v>
      </c>
      <c r="AR927" s="1" t="s">
        <v>77</v>
      </c>
      <c r="AS927" s="1" t="s">
        <v>77</v>
      </c>
      <c r="AT927" s="1">
        <v>3643878844</v>
      </c>
      <c r="AU927" s="1">
        <v>3494744942</v>
      </c>
      <c r="AV927" s="1">
        <v>95.91</v>
      </c>
      <c r="AW927" s="1">
        <v>2892462000</v>
      </c>
      <c r="AX927" s="1">
        <v>0</v>
      </c>
      <c r="AY927" s="1">
        <v>0</v>
      </c>
      <c r="AZ927" s="1">
        <v>2871460185</v>
      </c>
      <c r="BA927" s="1">
        <v>0</v>
      </c>
      <c r="BB927" s="1">
        <v>0</v>
      </c>
      <c r="BC927" s="1">
        <v>3013375436</v>
      </c>
      <c r="BD927" s="1">
        <v>0</v>
      </c>
      <c r="BE927" s="1">
        <v>0</v>
      </c>
      <c r="BF927" s="1">
        <v>2977208650</v>
      </c>
      <c r="BG927" s="1">
        <v>0</v>
      </c>
      <c r="BH927" s="1">
        <v>0</v>
      </c>
      <c r="BI927" s="1">
        <v>15398385115</v>
      </c>
      <c r="BJ927" s="1">
        <v>3494744942</v>
      </c>
      <c r="BK927" s="1">
        <v>22.7</v>
      </c>
      <c r="BL927" s="1"/>
      <c r="BM927" s="10">
        <f t="shared" si="146"/>
        <v>3643.8788439999998</v>
      </c>
      <c r="BN927" s="10">
        <f t="shared" si="147"/>
        <v>3494.7449419999998</v>
      </c>
      <c r="BO927" s="10">
        <f t="shared" si="148"/>
        <v>2892.462</v>
      </c>
      <c r="BP927" s="10">
        <f t="shared" si="149"/>
        <v>0</v>
      </c>
      <c r="BQ927" s="10">
        <f t="shared" si="150"/>
        <v>2871.4601849999999</v>
      </c>
      <c r="BR927" s="10">
        <f t="shared" si="151"/>
        <v>0</v>
      </c>
      <c r="BS927" s="10">
        <f t="shared" si="152"/>
        <v>3013.3754359999998</v>
      </c>
      <c r="BT927" s="10">
        <f t="shared" si="153"/>
        <v>0</v>
      </c>
      <c r="BU927" s="10">
        <f t="shared" si="154"/>
        <v>2977.20865</v>
      </c>
      <c r="BV927" s="10">
        <f t="shared" si="155"/>
        <v>0</v>
      </c>
    </row>
    <row r="928" spans="1:74" x14ac:dyDescent="0.25">
      <c r="A928">
        <v>16</v>
      </c>
      <c r="B928" t="s">
        <v>60</v>
      </c>
      <c r="C928" t="s">
        <v>61</v>
      </c>
      <c r="D928">
        <v>2020</v>
      </c>
      <c r="E928" t="s">
        <v>62</v>
      </c>
      <c r="F928" t="s">
        <v>63</v>
      </c>
      <c r="G928">
        <v>2</v>
      </c>
      <c r="H928" t="s">
        <v>64</v>
      </c>
      <c r="I928" t="s">
        <v>3374</v>
      </c>
      <c r="J928" t="s">
        <v>1686</v>
      </c>
      <c r="K928" t="s">
        <v>1687</v>
      </c>
      <c r="L928" t="s">
        <v>3408</v>
      </c>
      <c r="M928" t="s">
        <v>244</v>
      </c>
      <c r="N928" t="s">
        <v>3422</v>
      </c>
      <c r="O928" t="s">
        <v>68</v>
      </c>
      <c r="P928" t="s">
        <v>3427</v>
      </c>
      <c r="Q928" t="s">
        <v>69</v>
      </c>
      <c r="R928" t="s">
        <v>3663</v>
      </c>
      <c r="S928" t="s">
        <v>1702</v>
      </c>
      <c r="T928">
        <v>6</v>
      </c>
      <c r="U928">
        <v>4</v>
      </c>
      <c r="V928" t="s">
        <v>1706</v>
      </c>
      <c r="W928">
        <v>3</v>
      </c>
      <c r="X928" t="s">
        <v>128</v>
      </c>
      <c r="Y928">
        <v>1</v>
      </c>
      <c r="Z928" t="s">
        <v>73</v>
      </c>
      <c r="AA928">
        <v>1</v>
      </c>
      <c r="AB928" s="1">
        <v>80</v>
      </c>
      <c r="AC928" s="1">
        <v>80</v>
      </c>
      <c r="AD928" s="1">
        <v>100</v>
      </c>
      <c r="AE928" s="1">
        <v>90</v>
      </c>
      <c r="AF928" s="1">
        <v>0</v>
      </c>
      <c r="AG928" s="1">
        <v>0</v>
      </c>
      <c r="AH928" s="1">
        <v>90</v>
      </c>
      <c r="AI928" s="1">
        <v>0</v>
      </c>
      <c r="AJ928" s="1">
        <v>0</v>
      </c>
      <c r="AK928" s="1">
        <v>95</v>
      </c>
      <c r="AL928" s="1">
        <v>0</v>
      </c>
      <c r="AM928" s="1">
        <v>0</v>
      </c>
      <c r="AN928" s="1">
        <v>100</v>
      </c>
      <c r="AO928" s="1">
        <v>0</v>
      </c>
      <c r="AP928" s="1">
        <v>0</v>
      </c>
      <c r="AQ928" s="1" t="s">
        <v>77</v>
      </c>
      <c r="AR928" s="1" t="s">
        <v>77</v>
      </c>
      <c r="AS928" s="1" t="s">
        <v>77</v>
      </c>
      <c r="AT928" s="1">
        <v>147261000</v>
      </c>
      <c r="AU928" s="1">
        <v>147261000</v>
      </c>
      <c r="AV928" s="1">
        <v>100</v>
      </c>
      <c r="AW928" s="1">
        <v>934600000</v>
      </c>
      <c r="AX928" s="1">
        <v>0</v>
      </c>
      <c r="AY928" s="1">
        <v>0</v>
      </c>
      <c r="AZ928" s="1">
        <v>599827459</v>
      </c>
      <c r="BA928" s="1">
        <v>0</v>
      </c>
      <c r="BB928" s="1">
        <v>0</v>
      </c>
      <c r="BC928" s="1">
        <v>629472538</v>
      </c>
      <c r="BD928" s="1">
        <v>0</v>
      </c>
      <c r="BE928" s="1">
        <v>0</v>
      </c>
      <c r="BF928" s="1">
        <v>621917555</v>
      </c>
      <c r="BG928" s="1">
        <v>0</v>
      </c>
      <c r="BH928" s="1">
        <v>0</v>
      </c>
      <c r="BI928" s="1">
        <v>2933078552</v>
      </c>
      <c r="BJ928" s="1">
        <v>147261000</v>
      </c>
      <c r="BK928" s="1">
        <v>5.0199999999999996</v>
      </c>
      <c r="BL928" s="1"/>
      <c r="BM928" s="10">
        <f t="shared" si="146"/>
        <v>147.261</v>
      </c>
      <c r="BN928" s="10">
        <f t="shared" si="147"/>
        <v>147.261</v>
      </c>
      <c r="BO928" s="10">
        <f t="shared" si="148"/>
        <v>934.6</v>
      </c>
      <c r="BP928" s="10">
        <f t="shared" si="149"/>
        <v>0</v>
      </c>
      <c r="BQ928" s="10">
        <f t="shared" si="150"/>
        <v>599.82745899999998</v>
      </c>
      <c r="BR928" s="10">
        <f t="shared" si="151"/>
        <v>0</v>
      </c>
      <c r="BS928" s="10">
        <f t="shared" si="152"/>
        <v>629.47253799999999</v>
      </c>
      <c r="BT928" s="10">
        <f t="shared" si="153"/>
        <v>0</v>
      </c>
      <c r="BU928" s="10">
        <f t="shared" si="154"/>
        <v>621.91755499999999</v>
      </c>
      <c r="BV928" s="10">
        <f t="shared" si="155"/>
        <v>0</v>
      </c>
    </row>
    <row r="929" spans="1:74" x14ac:dyDescent="0.25">
      <c r="A929">
        <v>16</v>
      </c>
      <c r="B929" t="s">
        <v>60</v>
      </c>
      <c r="C929" t="s">
        <v>61</v>
      </c>
      <c r="D929">
        <v>2020</v>
      </c>
      <c r="E929" t="s">
        <v>62</v>
      </c>
      <c r="F929" t="s">
        <v>63</v>
      </c>
      <c r="G929">
        <v>2</v>
      </c>
      <c r="H929" t="s">
        <v>64</v>
      </c>
      <c r="I929" t="s">
        <v>3374</v>
      </c>
      <c r="J929" t="s">
        <v>1686</v>
      </c>
      <c r="K929" t="s">
        <v>1687</v>
      </c>
      <c r="L929" t="s">
        <v>3408</v>
      </c>
      <c r="M929" t="s">
        <v>244</v>
      </c>
      <c r="N929" t="s">
        <v>3422</v>
      </c>
      <c r="O929" t="s">
        <v>68</v>
      </c>
      <c r="P929" t="s">
        <v>3427</v>
      </c>
      <c r="Q929" t="s">
        <v>69</v>
      </c>
      <c r="R929" t="s">
        <v>3664</v>
      </c>
      <c r="S929" t="s">
        <v>1707</v>
      </c>
      <c r="T929">
        <v>5</v>
      </c>
      <c r="U929">
        <v>1</v>
      </c>
      <c r="V929" t="s">
        <v>1708</v>
      </c>
      <c r="W929">
        <v>1</v>
      </c>
      <c r="X929" t="s">
        <v>72</v>
      </c>
      <c r="Y929">
        <v>1</v>
      </c>
      <c r="Z929" t="s">
        <v>73</v>
      </c>
      <c r="AA929">
        <v>1</v>
      </c>
      <c r="AB929" s="1">
        <v>0.5</v>
      </c>
      <c r="AC929" s="1">
        <v>0.19</v>
      </c>
      <c r="AD929" s="1">
        <v>38</v>
      </c>
      <c r="AE929" s="1">
        <v>0</v>
      </c>
      <c r="AF929" s="1">
        <v>0</v>
      </c>
      <c r="AG929" s="1">
        <v>0</v>
      </c>
      <c r="AH929" s="1">
        <v>0</v>
      </c>
      <c r="AI929" s="1">
        <v>0</v>
      </c>
      <c r="AJ929" s="1">
        <v>0</v>
      </c>
      <c r="AK929" s="1">
        <v>0.5</v>
      </c>
      <c r="AL929" s="1">
        <v>0</v>
      </c>
      <c r="AM929" s="1">
        <v>0</v>
      </c>
      <c r="AN929" s="1">
        <v>0</v>
      </c>
      <c r="AO929" s="1">
        <v>0</v>
      </c>
      <c r="AP929" s="1">
        <v>0</v>
      </c>
      <c r="AQ929" s="1">
        <v>1</v>
      </c>
      <c r="AR929" s="1">
        <v>0.19</v>
      </c>
      <c r="AS929" s="1">
        <v>19</v>
      </c>
      <c r="AT929" s="1">
        <v>4071139</v>
      </c>
      <c r="AU929" s="1">
        <v>0</v>
      </c>
      <c r="AV929" s="1">
        <v>0</v>
      </c>
      <c r="AW929" s="1">
        <v>0</v>
      </c>
      <c r="AX929" s="1">
        <v>0</v>
      </c>
      <c r="AY929" s="1">
        <v>0</v>
      </c>
      <c r="AZ929" s="1">
        <v>0</v>
      </c>
      <c r="BA929" s="1">
        <v>0</v>
      </c>
      <c r="BB929" s="1">
        <v>0</v>
      </c>
      <c r="BC929" s="1">
        <v>97493760</v>
      </c>
      <c r="BD929" s="1">
        <v>0</v>
      </c>
      <c r="BE929" s="1">
        <v>0</v>
      </c>
      <c r="BF929" s="1">
        <v>0</v>
      </c>
      <c r="BG929" s="1">
        <v>0</v>
      </c>
      <c r="BH929" s="1">
        <v>0</v>
      </c>
      <c r="BI929" s="1">
        <v>101564899</v>
      </c>
      <c r="BJ929" s="1">
        <v>0</v>
      </c>
      <c r="BK929" s="1">
        <v>0</v>
      </c>
      <c r="BL929" s="1" t="s">
        <v>1709</v>
      </c>
      <c r="BM929" s="10">
        <f t="shared" si="146"/>
        <v>4.0711389999999996</v>
      </c>
      <c r="BN929" s="10">
        <f t="shared" si="147"/>
        <v>0</v>
      </c>
      <c r="BO929" s="10">
        <f t="shared" si="148"/>
        <v>0</v>
      </c>
      <c r="BP929" s="10">
        <f t="shared" si="149"/>
        <v>0</v>
      </c>
      <c r="BQ929" s="10">
        <f t="shared" si="150"/>
        <v>0</v>
      </c>
      <c r="BR929" s="10">
        <f t="shared" si="151"/>
        <v>0</v>
      </c>
      <c r="BS929" s="10">
        <f t="shared" si="152"/>
        <v>97.493759999999995</v>
      </c>
      <c r="BT929" s="10">
        <f t="shared" si="153"/>
        <v>0</v>
      </c>
      <c r="BU929" s="10">
        <f t="shared" si="154"/>
        <v>0</v>
      </c>
      <c r="BV929" s="10">
        <f t="shared" si="155"/>
        <v>0</v>
      </c>
    </row>
    <row r="930" spans="1:74" x14ac:dyDescent="0.25">
      <c r="A930">
        <v>16</v>
      </c>
      <c r="B930" t="s">
        <v>60</v>
      </c>
      <c r="C930" t="s">
        <v>61</v>
      </c>
      <c r="D930">
        <v>2020</v>
      </c>
      <c r="E930" t="s">
        <v>62</v>
      </c>
      <c r="F930" t="s">
        <v>63</v>
      </c>
      <c r="G930">
        <v>2</v>
      </c>
      <c r="H930" t="s">
        <v>64</v>
      </c>
      <c r="I930" t="s">
        <v>3374</v>
      </c>
      <c r="J930" t="s">
        <v>1686</v>
      </c>
      <c r="K930" t="s">
        <v>1687</v>
      </c>
      <c r="L930" t="s">
        <v>3408</v>
      </c>
      <c r="M930" t="s">
        <v>244</v>
      </c>
      <c r="N930" t="s">
        <v>3422</v>
      </c>
      <c r="O930" t="s">
        <v>68</v>
      </c>
      <c r="P930" t="s">
        <v>3427</v>
      </c>
      <c r="Q930" t="s">
        <v>69</v>
      </c>
      <c r="R930" t="s">
        <v>3664</v>
      </c>
      <c r="S930" t="s">
        <v>1707</v>
      </c>
      <c r="T930">
        <v>5</v>
      </c>
      <c r="U930">
        <v>2</v>
      </c>
      <c r="V930" t="s">
        <v>1710</v>
      </c>
      <c r="W930">
        <v>2</v>
      </c>
      <c r="X930" t="s">
        <v>76</v>
      </c>
      <c r="Y930">
        <v>1</v>
      </c>
      <c r="Z930" t="s">
        <v>73</v>
      </c>
      <c r="AA930">
        <v>1</v>
      </c>
      <c r="AB930" s="1">
        <v>100</v>
      </c>
      <c r="AC930" s="1">
        <v>96</v>
      </c>
      <c r="AD930" s="1">
        <v>96</v>
      </c>
      <c r="AE930" s="1">
        <v>100</v>
      </c>
      <c r="AF930" s="1">
        <v>0</v>
      </c>
      <c r="AG930" s="1">
        <v>0</v>
      </c>
      <c r="AH930" s="1">
        <v>100</v>
      </c>
      <c r="AI930" s="1">
        <v>0</v>
      </c>
      <c r="AJ930" s="1">
        <v>0</v>
      </c>
      <c r="AK930" s="1">
        <v>100</v>
      </c>
      <c r="AL930" s="1">
        <v>0</v>
      </c>
      <c r="AM930" s="1">
        <v>0</v>
      </c>
      <c r="AN930" s="1">
        <v>100</v>
      </c>
      <c r="AO930" s="1">
        <v>0</v>
      </c>
      <c r="AP930" s="1">
        <v>0</v>
      </c>
      <c r="AQ930" s="1" t="s">
        <v>77</v>
      </c>
      <c r="AR930" s="1" t="s">
        <v>77</v>
      </c>
      <c r="AS930" s="1" t="s">
        <v>77</v>
      </c>
      <c r="AT930" s="1">
        <v>81000000</v>
      </c>
      <c r="AU930" s="1">
        <v>81000000</v>
      </c>
      <c r="AV930" s="1">
        <v>100</v>
      </c>
      <c r="AW930" s="1">
        <v>167000000</v>
      </c>
      <c r="AX930" s="1">
        <v>0</v>
      </c>
      <c r="AY930" s="1">
        <v>0</v>
      </c>
      <c r="AZ930" s="1">
        <v>141161385</v>
      </c>
      <c r="BA930" s="1">
        <v>0</v>
      </c>
      <c r="BB930" s="1">
        <v>0</v>
      </c>
      <c r="BC930" s="1">
        <v>140161853</v>
      </c>
      <c r="BD930" s="1">
        <v>0</v>
      </c>
      <c r="BE930" s="1">
        <v>0</v>
      </c>
      <c r="BF930" s="1">
        <v>146359959</v>
      </c>
      <c r="BG930" s="1">
        <v>0</v>
      </c>
      <c r="BH930" s="1">
        <v>0</v>
      </c>
      <c r="BI930" s="1">
        <v>675683197</v>
      </c>
      <c r="BJ930" s="1">
        <v>81000000</v>
      </c>
      <c r="BK930" s="1">
        <v>11.99</v>
      </c>
      <c r="BL930" s="1"/>
      <c r="BM930" s="10">
        <f t="shared" si="146"/>
        <v>81</v>
      </c>
      <c r="BN930" s="10">
        <f t="shared" si="147"/>
        <v>81</v>
      </c>
      <c r="BO930" s="10">
        <f t="shared" si="148"/>
        <v>167</v>
      </c>
      <c r="BP930" s="10">
        <f t="shared" si="149"/>
        <v>0</v>
      </c>
      <c r="BQ930" s="10">
        <f t="shared" si="150"/>
        <v>141.161385</v>
      </c>
      <c r="BR930" s="10">
        <f t="shared" si="151"/>
        <v>0</v>
      </c>
      <c r="BS930" s="10">
        <f t="shared" si="152"/>
        <v>140.16185300000001</v>
      </c>
      <c r="BT930" s="10">
        <f t="shared" si="153"/>
        <v>0</v>
      </c>
      <c r="BU930" s="10">
        <f t="shared" si="154"/>
        <v>146.359959</v>
      </c>
      <c r="BV930" s="10">
        <f t="shared" si="155"/>
        <v>0</v>
      </c>
    </row>
    <row r="931" spans="1:74" x14ac:dyDescent="0.25">
      <c r="A931">
        <v>16</v>
      </c>
      <c r="B931" t="s">
        <v>60</v>
      </c>
      <c r="C931" t="s">
        <v>61</v>
      </c>
      <c r="D931">
        <v>2020</v>
      </c>
      <c r="E931" t="s">
        <v>62</v>
      </c>
      <c r="F931" t="s">
        <v>63</v>
      </c>
      <c r="G931">
        <v>2</v>
      </c>
      <c r="H931" t="s">
        <v>64</v>
      </c>
      <c r="I931" t="s">
        <v>3374</v>
      </c>
      <c r="J931" t="s">
        <v>1686</v>
      </c>
      <c r="K931" t="s">
        <v>1687</v>
      </c>
      <c r="L931" t="s">
        <v>3408</v>
      </c>
      <c r="M931" t="s">
        <v>244</v>
      </c>
      <c r="N931" t="s">
        <v>3422</v>
      </c>
      <c r="O931" t="s">
        <v>68</v>
      </c>
      <c r="P931" t="s">
        <v>3427</v>
      </c>
      <c r="Q931" t="s">
        <v>69</v>
      </c>
      <c r="R931" t="s">
        <v>3664</v>
      </c>
      <c r="S931" t="s">
        <v>1707</v>
      </c>
      <c r="T931">
        <v>5</v>
      </c>
      <c r="U931">
        <v>3</v>
      </c>
      <c r="V931" t="s">
        <v>1711</v>
      </c>
      <c r="W931">
        <v>2</v>
      </c>
      <c r="X931" t="s">
        <v>76</v>
      </c>
      <c r="Y931">
        <v>1</v>
      </c>
      <c r="Z931" t="s">
        <v>73</v>
      </c>
      <c r="AA931">
        <v>1</v>
      </c>
      <c r="AB931" s="1">
        <v>100</v>
      </c>
      <c r="AC931" s="1">
        <v>87</v>
      </c>
      <c r="AD931" s="1">
        <v>87</v>
      </c>
      <c r="AE931" s="1">
        <v>100</v>
      </c>
      <c r="AF931" s="1">
        <v>0</v>
      </c>
      <c r="AG931" s="1">
        <v>0</v>
      </c>
      <c r="AH931" s="1">
        <v>100</v>
      </c>
      <c r="AI931" s="1">
        <v>0</v>
      </c>
      <c r="AJ931" s="1">
        <v>0</v>
      </c>
      <c r="AK931" s="1">
        <v>100</v>
      </c>
      <c r="AL931" s="1">
        <v>0</v>
      </c>
      <c r="AM931" s="1">
        <v>0</v>
      </c>
      <c r="AN931" s="1">
        <v>100</v>
      </c>
      <c r="AO931" s="1">
        <v>0</v>
      </c>
      <c r="AP931" s="1">
        <v>0</v>
      </c>
      <c r="AQ931" s="1" t="s">
        <v>77</v>
      </c>
      <c r="AR931" s="1" t="s">
        <v>77</v>
      </c>
      <c r="AS931" s="1" t="s">
        <v>77</v>
      </c>
      <c r="AT931" s="1">
        <v>982328982</v>
      </c>
      <c r="AU931" s="1">
        <v>964936446</v>
      </c>
      <c r="AV931" s="1">
        <v>98.23</v>
      </c>
      <c r="AW931" s="1">
        <v>1730700000</v>
      </c>
      <c r="AX931" s="1">
        <v>0</v>
      </c>
      <c r="AY931" s="1">
        <v>0</v>
      </c>
      <c r="AZ931" s="1">
        <v>1456365144</v>
      </c>
      <c r="BA931" s="1">
        <v>0</v>
      </c>
      <c r="BB931" s="1">
        <v>0</v>
      </c>
      <c r="BC931" s="1">
        <v>1446052948</v>
      </c>
      <c r="BD931" s="1">
        <v>0</v>
      </c>
      <c r="BE931" s="1">
        <v>0</v>
      </c>
      <c r="BF931" s="1">
        <v>1509998775</v>
      </c>
      <c r="BG931" s="1">
        <v>0</v>
      </c>
      <c r="BH931" s="1">
        <v>0</v>
      </c>
      <c r="BI931" s="1">
        <v>7125445849</v>
      </c>
      <c r="BJ931" s="1">
        <v>964936446</v>
      </c>
      <c r="BK931" s="1">
        <v>13.54</v>
      </c>
      <c r="BL931" s="1"/>
      <c r="BM931" s="10">
        <f t="shared" si="146"/>
        <v>982.328982</v>
      </c>
      <c r="BN931" s="10">
        <f t="shared" si="147"/>
        <v>964.93644600000005</v>
      </c>
      <c r="BO931" s="10">
        <f t="shared" si="148"/>
        <v>1730.7</v>
      </c>
      <c r="BP931" s="10">
        <f t="shared" si="149"/>
        <v>0</v>
      </c>
      <c r="BQ931" s="10">
        <f t="shared" si="150"/>
        <v>1456.3651440000001</v>
      </c>
      <c r="BR931" s="10">
        <f t="shared" si="151"/>
        <v>0</v>
      </c>
      <c r="BS931" s="10">
        <f t="shared" si="152"/>
        <v>1446.052948</v>
      </c>
      <c r="BT931" s="10">
        <f t="shared" si="153"/>
        <v>0</v>
      </c>
      <c r="BU931" s="10">
        <f t="shared" si="154"/>
        <v>1509.998775</v>
      </c>
      <c r="BV931" s="10">
        <f t="shared" si="155"/>
        <v>0</v>
      </c>
    </row>
    <row r="932" spans="1:74" x14ac:dyDescent="0.25">
      <c r="A932">
        <v>16</v>
      </c>
      <c r="B932" t="s">
        <v>60</v>
      </c>
      <c r="C932" t="s">
        <v>61</v>
      </c>
      <c r="D932">
        <v>2020</v>
      </c>
      <c r="E932" t="s">
        <v>62</v>
      </c>
      <c r="F932" t="s">
        <v>63</v>
      </c>
      <c r="G932">
        <v>2</v>
      </c>
      <c r="H932" t="s">
        <v>64</v>
      </c>
      <c r="I932" t="s">
        <v>3374</v>
      </c>
      <c r="J932" t="s">
        <v>1686</v>
      </c>
      <c r="K932" t="s">
        <v>1687</v>
      </c>
      <c r="L932" t="s">
        <v>3408</v>
      </c>
      <c r="M932" t="s">
        <v>244</v>
      </c>
      <c r="N932" t="s">
        <v>3422</v>
      </c>
      <c r="O932" t="s">
        <v>68</v>
      </c>
      <c r="P932" t="s">
        <v>3427</v>
      </c>
      <c r="Q932" t="s">
        <v>69</v>
      </c>
      <c r="R932" t="s">
        <v>3664</v>
      </c>
      <c r="S932" t="s">
        <v>1707</v>
      </c>
      <c r="T932">
        <v>5</v>
      </c>
      <c r="U932">
        <v>4</v>
      </c>
      <c r="V932" t="s">
        <v>1712</v>
      </c>
      <c r="W932">
        <v>3</v>
      </c>
      <c r="X932" t="s">
        <v>128</v>
      </c>
      <c r="Y932">
        <v>1</v>
      </c>
      <c r="Z932" t="s">
        <v>73</v>
      </c>
      <c r="AA932">
        <v>1</v>
      </c>
      <c r="AB932" s="1">
        <v>0.1</v>
      </c>
      <c r="AC932" s="1">
        <v>0.08</v>
      </c>
      <c r="AD932" s="1">
        <v>80</v>
      </c>
      <c r="AE932" s="1">
        <v>0.4</v>
      </c>
      <c r="AF932" s="1">
        <v>0</v>
      </c>
      <c r="AG932" s="1">
        <v>0</v>
      </c>
      <c r="AH932" s="1">
        <v>0.7</v>
      </c>
      <c r="AI932" s="1">
        <v>0</v>
      </c>
      <c r="AJ932" s="1">
        <v>0</v>
      </c>
      <c r="AK932" s="1">
        <v>0.9</v>
      </c>
      <c r="AL932" s="1">
        <v>0</v>
      </c>
      <c r="AM932" s="1">
        <v>0</v>
      </c>
      <c r="AN932" s="1">
        <v>1</v>
      </c>
      <c r="AO932" s="1">
        <v>0</v>
      </c>
      <c r="AP932" s="1">
        <v>0</v>
      </c>
      <c r="AQ932" s="1" t="s">
        <v>77</v>
      </c>
      <c r="AR932" s="1" t="s">
        <v>77</v>
      </c>
      <c r="AS932" s="1" t="s">
        <v>77</v>
      </c>
      <c r="AT932" s="1">
        <v>48000000</v>
      </c>
      <c r="AU932" s="1">
        <v>48000000</v>
      </c>
      <c r="AV932" s="1">
        <v>100</v>
      </c>
      <c r="AW932" s="1">
        <v>90000000</v>
      </c>
      <c r="AX932" s="1">
        <v>0</v>
      </c>
      <c r="AY932" s="1">
        <v>0</v>
      </c>
      <c r="AZ932" s="1">
        <v>79401665</v>
      </c>
      <c r="BA932" s="1">
        <v>0</v>
      </c>
      <c r="BB932" s="1">
        <v>0</v>
      </c>
      <c r="BC932" s="1">
        <v>78839439</v>
      </c>
      <c r="BD932" s="1">
        <v>0</v>
      </c>
      <c r="BE932" s="1">
        <v>0</v>
      </c>
      <c r="BF932" s="1">
        <v>82325848</v>
      </c>
      <c r="BG932" s="1">
        <v>0</v>
      </c>
      <c r="BH932" s="1">
        <v>0</v>
      </c>
      <c r="BI932" s="1">
        <v>378566952</v>
      </c>
      <c r="BJ932" s="1">
        <v>48000000</v>
      </c>
      <c r="BK932" s="1">
        <v>12.68</v>
      </c>
      <c r="BL932" s="1"/>
      <c r="BM932" s="10">
        <f t="shared" si="146"/>
        <v>48</v>
      </c>
      <c r="BN932" s="10">
        <f t="shared" si="147"/>
        <v>48</v>
      </c>
      <c r="BO932" s="10">
        <f t="shared" si="148"/>
        <v>90</v>
      </c>
      <c r="BP932" s="10">
        <f t="shared" si="149"/>
        <v>0</v>
      </c>
      <c r="BQ932" s="10">
        <f t="shared" si="150"/>
        <v>79.401664999999994</v>
      </c>
      <c r="BR932" s="10">
        <f t="shared" si="151"/>
        <v>0</v>
      </c>
      <c r="BS932" s="10">
        <f t="shared" si="152"/>
        <v>78.839438999999999</v>
      </c>
      <c r="BT932" s="10">
        <f t="shared" si="153"/>
        <v>0</v>
      </c>
      <c r="BU932" s="10">
        <f t="shared" si="154"/>
        <v>82.325847999999993</v>
      </c>
      <c r="BV932" s="10">
        <f t="shared" si="155"/>
        <v>0</v>
      </c>
    </row>
    <row r="933" spans="1:74" x14ac:dyDescent="0.25">
      <c r="A933">
        <v>16</v>
      </c>
      <c r="B933" t="s">
        <v>60</v>
      </c>
      <c r="C933" t="s">
        <v>61</v>
      </c>
      <c r="D933">
        <v>2020</v>
      </c>
      <c r="E933" t="s">
        <v>62</v>
      </c>
      <c r="F933" t="s">
        <v>63</v>
      </c>
      <c r="G933">
        <v>2</v>
      </c>
      <c r="H933" t="s">
        <v>64</v>
      </c>
      <c r="I933" t="s">
        <v>3374</v>
      </c>
      <c r="J933" t="s">
        <v>1686</v>
      </c>
      <c r="K933" t="s">
        <v>1687</v>
      </c>
      <c r="L933" t="s">
        <v>3408</v>
      </c>
      <c r="M933" t="s">
        <v>244</v>
      </c>
      <c r="N933" t="s">
        <v>3422</v>
      </c>
      <c r="O933" t="s">
        <v>68</v>
      </c>
      <c r="P933" t="s">
        <v>3427</v>
      </c>
      <c r="Q933" t="s">
        <v>69</v>
      </c>
      <c r="R933" t="s">
        <v>3664</v>
      </c>
      <c r="S933" t="s">
        <v>1707</v>
      </c>
      <c r="T933">
        <v>5</v>
      </c>
      <c r="U933">
        <v>5</v>
      </c>
      <c r="V933" t="s">
        <v>1713</v>
      </c>
      <c r="W933">
        <v>3</v>
      </c>
      <c r="X933" t="s">
        <v>128</v>
      </c>
      <c r="Y933">
        <v>1</v>
      </c>
      <c r="Z933" t="s">
        <v>73</v>
      </c>
      <c r="AA933">
        <v>1</v>
      </c>
      <c r="AB933" s="1">
        <v>0.1</v>
      </c>
      <c r="AC933" s="1">
        <v>0.09</v>
      </c>
      <c r="AD933" s="1">
        <v>90</v>
      </c>
      <c r="AE933" s="1">
        <v>0.4</v>
      </c>
      <c r="AF933" s="1">
        <v>0</v>
      </c>
      <c r="AG933" s="1">
        <v>0</v>
      </c>
      <c r="AH933" s="1">
        <v>0.7</v>
      </c>
      <c r="AI933" s="1">
        <v>0</v>
      </c>
      <c r="AJ933" s="1">
        <v>0</v>
      </c>
      <c r="AK933" s="1">
        <v>0.9</v>
      </c>
      <c r="AL933" s="1">
        <v>0</v>
      </c>
      <c r="AM933" s="1">
        <v>0</v>
      </c>
      <c r="AN933" s="1">
        <v>1</v>
      </c>
      <c r="AO933" s="1">
        <v>0</v>
      </c>
      <c r="AP933" s="1">
        <v>0</v>
      </c>
      <c r="AQ933" s="1" t="s">
        <v>77</v>
      </c>
      <c r="AR933" s="1" t="s">
        <v>77</v>
      </c>
      <c r="AS933" s="1" t="s">
        <v>77</v>
      </c>
      <c r="AT933" s="1">
        <v>33000000</v>
      </c>
      <c r="AU933" s="1">
        <v>33000000</v>
      </c>
      <c r="AV933" s="1">
        <v>100</v>
      </c>
      <c r="AW933" s="1">
        <v>121200000</v>
      </c>
      <c r="AX933" s="1">
        <v>0</v>
      </c>
      <c r="AY933" s="1">
        <v>0</v>
      </c>
      <c r="AZ933" s="1">
        <v>48523844</v>
      </c>
      <c r="BA933" s="1">
        <v>0</v>
      </c>
      <c r="BB933" s="1">
        <v>0</v>
      </c>
      <c r="BC933" s="1">
        <v>48180257</v>
      </c>
      <c r="BD933" s="1">
        <v>0</v>
      </c>
      <c r="BE933" s="1">
        <v>0</v>
      </c>
      <c r="BF933" s="1">
        <v>50311399</v>
      </c>
      <c r="BG933" s="1">
        <v>0</v>
      </c>
      <c r="BH933" s="1">
        <v>0</v>
      </c>
      <c r="BI933" s="1">
        <v>301215500</v>
      </c>
      <c r="BJ933" s="1">
        <v>33000000</v>
      </c>
      <c r="BK933" s="1">
        <v>10.96</v>
      </c>
      <c r="BL933" s="1"/>
      <c r="BM933" s="10">
        <f t="shared" si="146"/>
        <v>33</v>
      </c>
      <c r="BN933" s="10">
        <f t="shared" si="147"/>
        <v>33</v>
      </c>
      <c r="BO933" s="10">
        <f t="shared" si="148"/>
        <v>121.2</v>
      </c>
      <c r="BP933" s="10">
        <f t="shared" si="149"/>
        <v>0</v>
      </c>
      <c r="BQ933" s="10">
        <f t="shared" si="150"/>
        <v>48.523843999999997</v>
      </c>
      <c r="BR933" s="10">
        <f t="shared" si="151"/>
        <v>0</v>
      </c>
      <c r="BS933" s="10">
        <f t="shared" si="152"/>
        <v>48.180256999999997</v>
      </c>
      <c r="BT933" s="10">
        <f t="shared" si="153"/>
        <v>0</v>
      </c>
      <c r="BU933" s="10">
        <f t="shared" si="154"/>
        <v>50.311399000000002</v>
      </c>
      <c r="BV933" s="10">
        <f t="shared" si="155"/>
        <v>0</v>
      </c>
    </row>
    <row r="934" spans="1:74" x14ac:dyDescent="0.25">
      <c r="A934">
        <v>16</v>
      </c>
      <c r="B934" t="s">
        <v>60</v>
      </c>
      <c r="C934" t="s">
        <v>61</v>
      </c>
      <c r="D934">
        <v>2020</v>
      </c>
      <c r="E934" t="s">
        <v>62</v>
      </c>
      <c r="F934" t="s">
        <v>63</v>
      </c>
      <c r="G934">
        <v>2</v>
      </c>
      <c r="H934" t="s">
        <v>64</v>
      </c>
      <c r="I934" t="s">
        <v>3375</v>
      </c>
      <c r="J934" t="s">
        <v>1714</v>
      </c>
      <c r="K934" t="s">
        <v>1715</v>
      </c>
      <c r="L934" t="s">
        <v>3419</v>
      </c>
      <c r="M934" t="s">
        <v>1716</v>
      </c>
      <c r="N934" t="s">
        <v>3425</v>
      </c>
      <c r="O934" t="s">
        <v>582</v>
      </c>
      <c r="P934" t="s">
        <v>3467</v>
      </c>
      <c r="Q934" t="s">
        <v>1717</v>
      </c>
      <c r="R934" t="s">
        <v>3665</v>
      </c>
      <c r="S934" t="s">
        <v>1718</v>
      </c>
      <c r="T934">
        <v>5</v>
      </c>
      <c r="U934">
        <v>1</v>
      </c>
      <c r="V934" t="s">
        <v>1719</v>
      </c>
      <c r="W934">
        <v>2</v>
      </c>
      <c r="X934" t="s">
        <v>76</v>
      </c>
      <c r="Y934">
        <v>1</v>
      </c>
      <c r="Z934" t="s">
        <v>73</v>
      </c>
      <c r="AA934">
        <v>1</v>
      </c>
      <c r="AB934" s="1">
        <v>100</v>
      </c>
      <c r="AC934" s="1">
        <v>81</v>
      </c>
      <c r="AD934" s="1">
        <v>81</v>
      </c>
      <c r="AE934" s="1">
        <v>100</v>
      </c>
      <c r="AF934" s="1">
        <v>0</v>
      </c>
      <c r="AG934" s="1">
        <v>0</v>
      </c>
      <c r="AH934" s="1">
        <v>100</v>
      </c>
      <c r="AI934" s="1">
        <v>0</v>
      </c>
      <c r="AJ934" s="1">
        <v>0</v>
      </c>
      <c r="AK934" s="1">
        <v>100</v>
      </c>
      <c r="AL934" s="1">
        <v>0</v>
      </c>
      <c r="AM934" s="1">
        <v>0</v>
      </c>
      <c r="AN934" s="1">
        <v>100</v>
      </c>
      <c r="AO934" s="1">
        <v>0</v>
      </c>
      <c r="AP934" s="1">
        <v>0</v>
      </c>
      <c r="AQ934" s="1" t="s">
        <v>77</v>
      </c>
      <c r="AR934" s="1" t="s">
        <v>77</v>
      </c>
      <c r="AS934" s="1" t="s">
        <v>77</v>
      </c>
      <c r="AT934" s="1">
        <v>3317648460</v>
      </c>
      <c r="AU934" s="1">
        <v>2758816853</v>
      </c>
      <c r="AV934" s="1">
        <v>83.16</v>
      </c>
      <c r="AW934" s="1">
        <v>5271000000</v>
      </c>
      <c r="AX934" s="1">
        <v>0</v>
      </c>
      <c r="AY934" s="1">
        <v>0</v>
      </c>
      <c r="AZ934" s="1">
        <v>7540000000</v>
      </c>
      <c r="BA934" s="1">
        <v>0</v>
      </c>
      <c r="BB934" s="1">
        <v>0</v>
      </c>
      <c r="BC934" s="1">
        <v>6200000000</v>
      </c>
      <c r="BD934" s="1">
        <v>0</v>
      </c>
      <c r="BE934" s="1">
        <v>0</v>
      </c>
      <c r="BF934" s="1">
        <v>1080000000</v>
      </c>
      <c r="BG934" s="1">
        <v>0</v>
      </c>
      <c r="BH934" s="1">
        <v>0</v>
      </c>
      <c r="BI934" s="1">
        <v>23408648460</v>
      </c>
      <c r="BJ934" s="1">
        <v>2758816853</v>
      </c>
      <c r="BK934" s="1">
        <v>11.79</v>
      </c>
      <c r="BL934" s="1" t="s">
        <v>1720</v>
      </c>
      <c r="BM934" s="10">
        <f t="shared" si="146"/>
        <v>3317.6484599999999</v>
      </c>
      <c r="BN934" s="10">
        <f t="shared" si="147"/>
        <v>2758.8168529999998</v>
      </c>
      <c r="BO934" s="10">
        <f t="shared" si="148"/>
        <v>5271</v>
      </c>
      <c r="BP934" s="10">
        <f t="shared" si="149"/>
        <v>0</v>
      </c>
      <c r="BQ934" s="10">
        <f t="shared" si="150"/>
        <v>7540</v>
      </c>
      <c r="BR934" s="10">
        <f t="shared" si="151"/>
        <v>0</v>
      </c>
      <c r="BS934" s="10">
        <f t="shared" si="152"/>
        <v>6200</v>
      </c>
      <c r="BT934" s="10">
        <f t="shared" si="153"/>
        <v>0</v>
      </c>
      <c r="BU934" s="10">
        <f t="shared" si="154"/>
        <v>1080</v>
      </c>
      <c r="BV934" s="10">
        <f t="shared" si="155"/>
        <v>0</v>
      </c>
    </row>
    <row r="935" spans="1:74" x14ac:dyDescent="0.25">
      <c r="A935">
        <v>16</v>
      </c>
      <c r="B935" t="s">
        <v>60</v>
      </c>
      <c r="C935" t="s">
        <v>61</v>
      </c>
      <c r="D935">
        <v>2020</v>
      </c>
      <c r="E935" t="s">
        <v>62</v>
      </c>
      <c r="F935" t="s">
        <v>63</v>
      </c>
      <c r="G935">
        <v>2</v>
      </c>
      <c r="H935" t="s">
        <v>64</v>
      </c>
      <c r="I935" t="s">
        <v>3375</v>
      </c>
      <c r="J935" t="s">
        <v>1714</v>
      </c>
      <c r="K935" t="s">
        <v>1715</v>
      </c>
      <c r="L935" t="s">
        <v>3419</v>
      </c>
      <c r="M935" t="s">
        <v>1716</v>
      </c>
      <c r="N935" t="s">
        <v>3425</v>
      </c>
      <c r="O935" t="s">
        <v>582</v>
      </c>
      <c r="P935" t="s">
        <v>3467</v>
      </c>
      <c r="Q935" t="s">
        <v>1717</v>
      </c>
      <c r="R935" t="s">
        <v>3665</v>
      </c>
      <c r="S935" t="s">
        <v>1718</v>
      </c>
      <c r="T935">
        <v>5</v>
      </c>
      <c r="U935">
        <v>2</v>
      </c>
      <c r="V935" t="s">
        <v>1721</v>
      </c>
      <c r="W935">
        <v>2</v>
      </c>
      <c r="X935" t="s">
        <v>76</v>
      </c>
      <c r="Y935">
        <v>1</v>
      </c>
      <c r="Z935" t="s">
        <v>73</v>
      </c>
      <c r="AA935">
        <v>1</v>
      </c>
      <c r="AB935" s="1">
        <v>100</v>
      </c>
      <c r="AC935" s="1">
        <v>76</v>
      </c>
      <c r="AD935" s="1">
        <v>76</v>
      </c>
      <c r="AE935" s="1">
        <v>100</v>
      </c>
      <c r="AF935" s="1">
        <v>0</v>
      </c>
      <c r="AG935" s="1">
        <v>0</v>
      </c>
      <c r="AH935" s="1">
        <v>100</v>
      </c>
      <c r="AI935" s="1">
        <v>0</v>
      </c>
      <c r="AJ935" s="1">
        <v>0</v>
      </c>
      <c r="AK935" s="1">
        <v>100</v>
      </c>
      <c r="AL935" s="1">
        <v>0</v>
      </c>
      <c r="AM935" s="1">
        <v>0</v>
      </c>
      <c r="AN935" s="1">
        <v>100</v>
      </c>
      <c r="AO935" s="1">
        <v>0</v>
      </c>
      <c r="AP935" s="1">
        <v>0</v>
      </c>
      <c r="AQ935" s="1" t="s">
        <v>77</v>
      </c>
      <c r="AR935" s="1" t="s">
        <v>77</v>
      </c>
      <c r="AS935" s="1" t="s">
        <v>77</v>
      </c>
      <c r="AT935" s="1">
        <v>1079944581</v>
      </c>
      <c r="AU935" s="1">
        <v>1057281229</v>
      </c>
      <c r="AV935" s="1">
        <v>97.9</v>
      </c>
      <c r="AW935" s="1">
        <v>1561000000</v>
      </c>
      <c r="AX935" s="1">
        <v>0</v>
      </c>
      <c r="AY935" s="1">
        <v>0</v>
      </c>
      <c r="AZ935" s="1">
        <v>1641467500</v>
      </c>
      <c r="BA935" s="1">
        <v>0</v>
      </c>
      <c r="BB935" s="1">
        <v>0</v>
      </c>
      <c r="BC935" s="1">
        <v>1619130631</v>
      </c>
      <c r="BD935" s="1">
        <v>0</v>
      </c>
      <c r="BE935" s="1">
        <v>0</v>
      </c>
      <c r="BF935" s="1">
        <v>700730642</v>
      </c>
      <c r="BG935" s="1">
        <v>0</v>
      </c>
      <c r="BH935" s="1">
        <v>0</v>
      </c>
      <c r="BI935" s="1">
        <v>6602273354</v>
      </c>
      <c r="BJ935" s="1">
        <v>1057281229</v>
      </c>
      <c r="BK935" s="1">
        <v>16.010000000000002</v>
      </c>
      <c r="BL935" s="1" t="s">
        <v>1722</v>
      </c>
      <c r="BM935" s="10">
        <f t="shared" si="146"/>
        <v>1079.944581</v>
      </c>
      <c r="BN935" s="10">
        <f t="shared" si="147"/>
        <v>1057.2812289999999</v>
      </c>
      <c r="BO935" s="10">
        <f t="shared" si="148"/>
        <v>1561</v>
      </c>
      <c r="BP935" s="10">
        <f t="shared" si="149"/>
        <v>0</v>
      </c>
      <c r="BQ935" s="10">
        <f t="shared" si="150"/>
        <v>1641.4675</v>
      </c>
      <c r="BR935" s="10">
        <f t="shared" si="151"/>
        <v>0</v>
      </c>
      <c r="BS935" s="10">
        <f t="shared" si="152"/>
        <v>1619.130631</v>
      </c>
      <c r="BT935" s="10">
        <f t="shared" si="153"/>
        <v>0</v>
      </c>
      <c r="BU935" s="10">
        <f t="shared" si="154"/>
        <v>700.73064199999999</v>
      </c>
      <c r="BV935" s="10">
        <f t="shared" si="155"/>
        <v>0</v>
      </c>
    </row>
    <row r="936" spans="1:74" x14ac:dyDescent="0.25">
      <c r="A936">
        <v>16</v>
      </c>
      <c r="B936" t="s">
        <v>60</v>
      </c>
      <c r="C936" t="s">
        <v>61</v>
      </c>
      <c r="D936">
        <v>2020</v>
      </c>
      <c r="E936" t="s">
        <v>62</v>
      </c>
      <c r="F936" t="s">
        <v>63</v>
      </c>
      <c r="G936">
        <v>2</v>
      </c>
      <c r="H936" t="s">
        <v>64</v>
      </c>
      <c r="I936" t="s">
        <v>3375</v>
      </c>
      <c r="J936" t="s">
        <v>1714</v>
      </c>
      <c r="K936" t="s">
        <v>1715</v>
      </c>
      <c r="L936" t="s">
        <v>3419</v>
      </c>
      <c r="M936" t="s">
        <v>1716</v>
      </c>
      <c r="N936" t="s">
        <v>3425</v>
      </c>
      <c r="O936" t="s">
        <v>582</v>
      </c>
      <c r="P936" t="s">
        <v>3467</v>
      </c>
      <c r="Q936" t="s">
        <v>1717</v>
      </c>
      <c r="R936" t="s">
        <v>3665</v>
      </c>
      <c r="S936" t="s">
        <v>1718</v>
      </c>
      <c r="T936">
        <v>5</v>
      </c>
      <c r="U936">
        <v>3</v>
      </c>
      <c r="V936" t="s">
        <v>1723</v>
      </c>
      <c r="W936">
        <v>1</v>
      </c>
      <c r="X936" t="s">
        <v>72</v>
      </c>
      <c r="Y936">
        <v>1</v>
      </c>
      <c r="Z936" t="s">
        <v>73</v>
      </c>
      <c r="AA936">
        <v>1</v>
      </c>
      <c r="AB936" s="1">
        <v>0</v>
      </c>
      <c r="AC936" s="1">
        <v>0</v>
      </c>
      <c r="AD936" s="1">
        <v>0</v>
      </c>
      <c r="AE936" s="1">
        <v>0.9</v>
      </c>
      <c r="AF936" s="1">
        <v>0</v>
      </c>
      <c r="AG936" s="1">
        <v>0</v>
      </c>
      <c r="AH936" s="1">
        <v>0.6</v>
      </c>
      <c r="AI936" s="1">
        <v>0</v>
      </c>
      <c r="AJ936" s="1">
        <v>0</v>
      </c>
      <c r="AK936" s="1">
        <v>1.5</v>
      </c>
      <c r="AL936" s="1">
        <v>0</v>
      </c>
      <c r="AM936" s="1">
        <v>0</v>
      </c>
      <c r="AN936" s="1">
        <v>0</v>
      </c>
      <c r="AO936" s="1">
        <v>0</v>
      </c>
      <c r="AP936" s="1">
        <v>0</v>
      </c>
      <c r="AQ936" s="1">
        <v>3</v>
      </c>
      <c r="AR936" s="1">
        <v>0</v>
      </c>
      <c r="AS936" s="1">
        <v>0</v>
      </c>
      <c r="AT936" s="1">
        <v>0</v>
      </c>
      <c r="AU936" s="1">
        <v>0</v>
      </c>
      <c r="AV936" s="1">
        <v>0</v>
      </c>
      <c r="AW936" s="1">
        <v>500000000</v>
      </c>
      <c r="AX936" s="1">
        <v>0</v>
      </c>
      <c r="AY936" s="1">
        <v>0</v>
      </c>
      <c r="AZ936" s="1">
        <v>11750000000</v>
      </c>
      <c r="BA936" s="1">
        <v>0</v>
      </c>
      <c r="BB936" s="1">
        <v>0</v>
      </c>
      <c r="BC936" s="1">
        <v>16293109493</v>
      </c>
      <c r="BD936" s="1">
        <v>0</v>
      </c>
      <c r="BE936" s="1">
        <v>0</v>
      </c>
      <c r="BF936" s="1">
        <v>0</v>
      </c>
      <c r="BG936" s="1">
        <v>0</v>
      </c>
      <c r="BH936" s="1">
        <v>0</v>
      </c>
      <c r="BI936" s="1">
        <v>28543109493</v>
      </c>
      <c r="BJ936" s="1">
        <v>0</v>
      </c>
      <c r="BK936" s="1">
        <v>0</v>
      </c>
      <c r="BL936" s="1" t="s">
        <v>1724</v>
      </c>
      <c r="BM936" s="10">
        <f t="shared" si="146"/>
        <v>0</v>
      </c>
      <c r="BN936" s="10">
        <f t="shared" si="147"/>
        <v>0</v>
      </c>
      <c r="BO936" s="10">
        <f t="shared" si="148"/>
        <v>500</v>
      </c>
      <c r="BP936" s="10">
        <f t="shared" si="149"/>
        <v>0</v>
      </c>
      <c r="BQ936" s="10">
        <f t="shared" si="150"/>
        <v>11750</v>
      </c>
      <c r="BR936" s="10">
        <f t="shared" si="151"/>
        <v>0</v>
      </c>
      <c r="BS936" s="10">
        <f t="shared" si="152"/>
        <v>16293.109493</v>
      </c>
      <c r="BT936" s="10">
        <f t="shared" si="153"/>
        <v>0</v>
      </c>
      <c r="BU936" s="10">
        <f t="shared" si="154"/>
        <v>0</v>
      </c>
      <c r="BV936" s="10">
        <f t="shared" si="155"/>
        <v>0</v>
      </c>
    </row>
    <row r="937" spans="1:74" x14ac:dyDescent="0.25">
      <c r="A937">
        <v>16</v>
      </c>
      <c r="B937" t="s">
        <v>60</v>
      </c>
      <c r="C937" t="s">
        <v>61</v>
      </c>
      <c r="D937">
        <v>2020</v>
      </c>
      <c r="E937" t="s">
        <v>62</v>
      </c>
      <c r="F937" t="s">
        <v>63</v>
      </c>
      <c r="G937">
        <v>2</v>
      </c>
      <c r="H937" t="s">
        <v>64</v>
      </c>
      <c r="I937" t="s">
        <v>3375</v>
      </c>
      <c r="J937" t="s">
        <v>1714</v>
      </c>
      <c r="K937" t="s">
        <v>1715</v>
      </c>
      <c r="L937" t="s">
        <v>3419</v>
      </c>
      <c r="M937" t="s">
        <v>1716</v>
      </c>
      <c r="N937" t="s">
        <v>3425</v>
      </c>
      <c r="O937" t="s">
        <v>582</v>
      </c>
      <c r="P937" t="s">
        <v>3467</v>
      </c>
      <c r="Q937" t="s">
        <v>1717</v>
      </c>
      <c r="R937" t="s">
        <v>3665</v>
      </c>
      <c r="S937" t="s">
        <v>1718</v>
      </c>
      <c r="T937">
        <v>5</v>
      </c>
      <c r="U937">
        <v>4</v>
      </c>
      <c r="V937" t="s">
        <v>1725</v>
      </c>
      <c r="W937">
        <v>1</v>
      </c>
      <c r="X937" t="s">
        <v>72</v>
      </c>
      <c r="Y937">
        <v>1</v>
      </c>
      <c r="Z937" t="s">
        <v>73</v>
      </c>
      <c r="AA937">
        <v>1</v>
      </c>
      <c r="AB937" s="1">
        <v>0.3</v>
      </c>
      <c r="AC937" s="1">
        <v>0.3</v>
      </c>
      <c r="AD937" s="1">
        <v>100</v>
      </c>
      <c r="AE937" s="1">
        <v>0.1</v>
      </c>
      <c r="AF937" s="1">
        <v>0</v>
      </c>
      <c r="AG937" s="1">
        <v>0</v>
      </c>
      <c r="AH937" s="1">
        <v>3.1</v>
      </c>
      <c r="AI937" s="1">
        <v>0</v>
      </c>
      <c r="AJ937" s="1">
        <v>0</v>
      </c>
      <c r="AK937" s="1">
        <v>2.4500000000000002</v>
      </c>
      <c r="AL937" s="1">
        <v>0</v>
      </c>
      <c r="AM937" s="1">
        <v>0</v>
      </c>
      <c r="AN937" s="1">
        <v>0.05</v>
      </c>
      <c r="AO937" s="1">
        <v>0</v>
      </c>
      <c r="AP937" s="1">
        <v>0</v>
      </c>
      <c r="AQ937" s="1">
        <v>6</v>
      </c>
      <c r="AR937" s="1">
        <v>0.3</v>
      </c>
      <c r="AS937" s="1">
        <v>5</v>
      </c>
      <c r="AT937" s="1">
        <v>3232479404</v>
      </c>
      <c r="AU937" s="1">
        <v>2239632103</v>
      </c>
      <c r="AV937" s="1">
        <v>69.290000000000006</v>
      </c>
      <c r="AW937" s="1">
        <v>12648000000</v>
      </c>
      <c r="AX937" s="1">
        <v>0</v>
      </c>
      <c r="AY937" s="1">
        <v>0</v>
      </c>
      <c r="AZ937" s="1">
        <v>14291164836</v>
      </c>
      <c r="BA937" s="1">
        <v>0</v>
      </c>
      <c r="BB937" s="1">
        <v>0</v>
      </c>
      <c r="BC937" s="1">
        <v>822811429</v>
      </c>
      <c r="BD937" s="1">
        <v>0</v>
      </c>
      <c r="BE937" s="1">
        <v>0</v>
      </c>
      <c r="BF937" s="1">
        <v>313775000</v>
      </c>
      <c r="BG937" s="1">
        <v>0</v>
      </c>
      <c r="BH937" s="1">
        <v>0</v>
      </c>
      <c r="BI937" s="1">
        <v>31308230669</v>
      </c>
      <c r="BJ937" s="1">
        <v>2239632103</v>
      </c>
      <c r="BK937" s="1">
        <v>7.15</v>
      </c>
      <c r="BL937" s="1" t="s">
        <v>1726</v>
      </c>
      <c r="BM937" s="10">
        <f t="shared" si="146"/>
        <v>3232.4794040000002</v>
      </c>
      <c r="BN937" s="10">
        <f t="shared" si="147"/>
        <v>2239.6321029999999</v>
      </c>
      <c r="BO937" s="10">
        <f t="shared" si="148"/>
        <v>12648</v>
      </c>
      <c r="BP937" s="10">
        <f t="shared" si="149"/>
        <v>0</v>
      </c>
      <c r="BQ937" s="10">
        <f t="shared" si="150"/>
        <v>14291.164836</v>
      </c>
      <c r="BR937" s="10">
        <f t="shared" si="151"/>
        <v>0</v>
      </c>
      <c r="BS937" s="10">
        <f t="shared" si="152"/>
        <v>822.81142899999998</v>
      </c>
      <c r="BT937" s="10">
        <f t="shared" si="153"/>
        <v>0</v>
      </c>
      <c r="BU937" s="10">
        <f t="shared" si="154"/>
        <v>313.77499999999998</v>
      </c>
      <c r="BV937" s="10">
        <f t="shared" si="155"/>
        <v>0</v>
      </c>
    </row>
    <row r="938" spans="1:74" x14ac:dyDescent="0.25">
      <c r="A938">
        <v>16</v>
      </c>
      <c r="B938" t="s">
        <v>60</v>
      </c>
      <c r="C938" t="s">
        <v>61</v>
      </c>
      <c r="D938">
        <v>2020</v>
      </c>
      <c r="E938" t="s">
        <v>62</v>
      </c>
      <c r="F938" t="s">
        <v>63</v>
      </c>
      <c r="G938">
        <v>2</v>
      </c>
      <c r="H938" t="s">
        <v>64</v>
      </c>
      <c r="I938" t="s">
        <v>3375</v>
      </c>
      <c r="J938" t="s">
        <v>1714</v>
      </c>
      <c r="K938" t="s">
        <v>1715</v>
      </c>
      <c r="L938" t="s">
        <v>3419</v>
      </c>
      <c r="M938" t="s">
        <v>1716</v>
      </c>
      <c r="N938" t="s">
        <v>3425</v>
      </c>
      <c r="O938" t="s">
        <v>582</v>
      </c>
      <c r="P938" t="s">
        <v>3467</v>
      </c>
      <c r="Q938" t="s">
        <v>1717</v>
      </c>
      <c r="R938" t="s">
        <v>3665</v>
      </c>
      <c r="S938" t="s">
        <v>1718</v>
      </c>
      <c r="T938">
        <v>5</v>
      </c>
      <c r="U938">
        <v>5</v>
      </c>
      <c r="V938" t="s">
        <v>1727</v>
      </c>
      <c r="W938">
        <v>2</v>
      </c>
      <c r="X938" t="s">
        <v>76</v>
      </c>
      <c r="Y938">
        <v>1</v>
      </c>
      <c r="Z938" t="s">
        <v>73</v>
      </c>
      <c r="AA938">
        <v>1</v>
      </c>
      <c r="AB938" s="1">
        <v>100</v>
      </c>
      <c r="AC938" s="1">
        <v>70</v>
      </c>
      <c r="AD938" s="1">
        <v>70</v>
      </c>
      <c r="AE938" s="1">
        <v>100</v>
      </c>
      <c r="AF938" s="1">
        <v>0</v>
      </c>
      <c r="AG938" s="1">
        <v>0</v>
      </c>
      <c r="AH938" s="1">
        <v>100</v>
      </c>
      <c r="AI938" s="1">
        <v>0</v>
      </c>
      <c r="AJ938" s="1">
        <v>0</v>
      </c>
      <c r="AK938" s="1">
        <v>100</v>
      </c>
      <c r="AL938" s="1">
        <v>0</v>
      </c>
      <c r="AM938" s="1">
        <v>0</v>
      </c>
      <c r="AN938" s="1">
        <v>100</v>
      </c>
      <c r="AO938" s="1">
        <v>0</v>
      </c>
      <c r="AP938" s="1">
        <v>0</v>
      </c>
      <c r="AQ938" s="1" t="s">
        <v>77</v>
      </c>
      <c r="AR938" s="1" t="s">
        <v>77</v>
      </c>
      <c r="AS938" s="1" t="s">
        <v>77</v>
      </c>
      <c r="AT938" s="1">
        <v>4169064197</v>
      </c>
      <c r="AU938" s="1">
        <v>4027821042</v>
      </c>
      <c r="AV938" s="1">
        <v>96.61</v>
      </c>
      <c r="AW938" s="1">
        <v>4375000000</v>
      </c>
      <c r="AX938" s="1">
        <v>0</v>
      </c>
      <c r="AY938" s="1">
        <v>0</v>
      </c>
      <c r="AZ938" s="1">
        <v>3800000000</v>
      </c>
      <c r="BA938" s="1">
        <v>0</v>
      </c>
      <c r="BB938" s="1">
        <v>0</v>
      </c>
      <c r="BC938" s="1">
        <v>1800000000</v>
      </c>
      <c r="BD938" s="1">
        <v>0</v>
      </c>
      <c r="BE938" s="1">
        <v>0</v>
      </c>
      <c r="BF938" s="1">
        <v>800000000</v>
      </c>
      <c r="BG938" s="1">
        <v>0</v>
      </c>
      <c r="BH938" s="1">
        <v>0</v>
      </c>
      <c r="BI938" s="1">
        <v>14944064197</v>
      </c>
      <c r="BJ938" s="1">
        <v>4027821042</v>
      </c>
      <c r="BK938" s="1">
        <v>26.95</v>
      </c>
      <c r="BL938" s="1" t="s">
        <v>1728</v>
      </c>
      <c r="BM938" s="10">
        <f t="shared" si="146"/>
        <v>4169.0641969999997</v>
      </c>
      <c r="BN938" s="10">
        <f t="shared" si="147"/>
        <v>4027.821042</v>
      </c>
      <c r="BO938" s="10">
        <f t="shared" si="148"/>
        <v>4375</v>
      </c>
      <c r="BP938" s="10">
        <f t="shared" si="149"/>
        <v>0</v>
      </c>
      <c r="BQ938" s="10">
        <f t="shared" si="150"/>
        <v>3800</v>
      </c>
      <c r="BR938" s="10">
        <f t="shared" si="151"/>
        <v>0</v>
      </c>
      <c r="BS938" s="10">
        <f t="shared" si="152"/>
        <v>1800</v>
      </c>
      <c r="BT938" s="10">
        <f t="shared" si="153"/>
        <v>0</v>
      </c>
      <c r="BU938" s="10">
        <f t="shared" si="154"/>
        <v>800</v>
      </c>
      <c r="BV938" s="10">
        <f t="shared" si="155"/>
        <v>0</v>
      </c>
    </row>
    <row r="939" spans="1:74" x14ac:dyDescent="0.25">
      <c r="A939">
        <v>16</v>
      </c>
      <c r="B939" t="s">
        <v>60</v>
      </c>
      <c r="C939" t="s">
        <v>61</v>
      </c>
      <c r="D939">
        <v>2020</v>
      </c>
      <c r="E939" t="s">
        <v>62</v>
      </c>
      <c r="F939" t="s">
        <v>63</v>
      </c>
      <c r="G939">
        <v>2</v>
      </c>
      <c r="H939" t="s">
        <v>64</v>
      </c>
      <c r="I939" t="s">
        <v>3375</v>
      </c>
      <c r="J939" t="s">
        <v>1714</v>
      </c>
      <c r="K939" t="s">
        <v>1715</v>
      </c>
      <c r="L939" t="s">
        <v>3419</v>
      </c>
      <c r="M939" t="s">
        <v>1716</v>
      </c>
      <c r="N939" t="s">
        <v>3425</v>
      </c>
      <c r="O939" t="s">
        <v>582</v>
      </c>
      <c r="P939" t="s">
        <v>3467</v>
      </c>
      <c r="Q939" t="s">
        <v>1717</v>
      </c>
      <c r="R939" t="s">
        <v>3665</v>
      </c>
      <c r="S939" t="s">
        <v>1718</v>
      </c>
      <c r="T939">
        <v>5</v>
      </c>
      <c r="U939">
        <v>6</v>
      </c>
      <c r="V939" t="s">
        <v>1729</v>
      </c>
      <c r="W939">
        <v>2</v>
      </c>
      <c r="X939" t="s">
        <v>76</v>
      </c>
      <c r="Y939">
        <v>1</v>
      </c>
      <c r="Z939" t="s">
        <v>73</v>
      </c>
      <c r="AA939">
        <v>1</v>
      </c>
      <c r="AB939" s="1">
        <v>100</v>
      </c>
      <c r="AC939" s="1">
        <v>43</v>
      </c>
      <c r="AD939" s="1">
        <v>43</v>
      </c>
      <c r="AE939" s="1">
        <v>100</v>
      </c>
      <c r="AF939" s="1">
        <v>0</v>
      </c>
      <c r="AG939" s="1">
        <v>0</v>
      </c>
      <c r="AH939" s="1">
        <v>100</v>
      </c>
      <c r="AI939" s="1">
        <v>0</v>
      </c>
      <c r="AJ939" s="1">
        <v>0</v>
      </c>
      <c r="AK939" s="1">
        <v>100</v>
      </c>
      <c r="AL939" s="1">
        <v>0</v>
      </c>
      <c r="AM939" s="1">
        <v>0</v>
      </c>
      <c r="AN939" s="1">
        <v>100</v>
      </c>
      <c r="AO939" s="1">
        <v>0</v>
      </c>
      <c r="AP939" s="1">
        <v>0</v>
      </c>
      <c r="AQ939" s="1" t="s">
        <v>77</v>
      </c>
      <c r="AR939" s="1" t="s">
        <v>77</v>
      </c>
      <c r="AS939" s="1" t="s">
        <v>77</v>
      </c>
      <c r="AT939" s="1">
        <v>5768613000</v>
      </c>
      <c r="AU939" s="1">
        <v>5653984391</v>
      </c>
      <c r="AV939" s="1">
        <v>98.01</v>
      </c>
      <c r="AW939" s="1">
        <v>4000000000</v>
      </c>
      <c r="AX939" s="1">
        <v>0</v>
      </c>
      <c r="AY939" s="1">
        <v>0</v>
      </c>
      <c r="AZ939" s="1">
        <v>3974046403</v>
      </c>
      <c r="BA939" s="1">
        <v>0</v>
      </c>
      <c r="BB939" s="1">
        <v>0</v>
      </c>
      <c r="BC939" s="1">
        <v>3450000000</v>
      </c>
      <c r="BD939" s="1">
        <v>0</v>
      </c>
      <c r="BE939" s="1">
        <v>0</v>
      </c>
      <c r="BF939" s="1">
        <v>787812500</v>
      </c>
      <c r="BG939" s="1">
        <v>0</v>
      </c>
      <c r="BH939" s="1">
        <v>0</v>
      </c>
      <c r="BI939" s="1">
        <v>17980471903</v>
      </c>
      <c r="BJ939" s="1">
        <v>5653984391</v>
      </c>
      <c r="BK939" s="1">
        <v>31.45</v>
      </c>
      <c r="BL939" s="1" t="s">
        <v>1730</v>
      </c>
      <c r="BM939" s="10">
        <f t="shared" si="146"/>
        <v>5768.6130000000003</v>
      </c>
      <c r="BN939" s="10">
        <f t="shared" si="147"/>
        <v>5653.984391</v>
      </c>
      <c r="BO939" s="10">
        <f t="shared" si="148"/>
        <v>4000</v>
      </c>
      <c r="BP939" s="10">
        <f t="shared" si="149"/>
        <v>0</v>
      </c>
      <c r="BQ939" s="10">
        <f t="shared" si="150"/>
        <v>3974.0464029999998</v>
      </c>
      <c r="BR939" s="10">
        <f t="shared" si="151"/>
        <v>0</v>
      </c>
      <c r="BS939" s="10">
        <f t="shared" si="152"/>
        <v>3450</v>
      </c>
      <c r="BT939" s="10">
        <f t="shared" si="153"/>
        <v>0</v>
      </c>
      <c r="BU939" s="10">
        <f t="shared" si="154"/>
        <v>787.8125</v>
      </c>
      <c r="BV939" s="10">
        <f t="shared" si="155"/>
        <v>0</v>
      </c>
    </row>
    <row r="940" spans="1:74" x14ac:dyDescent="0.25">
      <c r="A940">
        <v>16</v>
      </c>
      <c r="B940" t="s">
        <v>60</v>
      </c>
      <c r="C940" t="s">
        <v>61</v>
      </c>
      <c r="D940">
        <v>2020</v>
      </c>
      <c r="E940" t="s">
        <v>62</v>
      </c>
      <c r="F940" t="s">
        <v>63</v>
      </c>
      <c r="G940">
        <v>2</v>
      </c>
      <c r="H940" t="s">
        <v>64</v>
      </c>
      <c r="I940" t="s">
        <v>3375</v>
      </c>
      <c r="J940" t="s">
        <v>1714</v>
      </c>
      <c r="K940" t="s">
        <v>1715</v>
      </c>
      <c r="L940" t="s">
        <v>3419</v>
      </c>
      <c r="M940" t="s">
        <v>1716</v>
      </c>
      <c r="N940" t="s">
        <v>3425</v>
      </c>
      <c r="O940" t="s">
        <v>582</v>
      </c>
      <c r="P940" t="s">
        <v>3467</v>
      </c>
      <c r="Q940" t="s">
        <v>1717</v>
      </c>
      <c r="R940" t="s">
        <v>3665</v>
      </c>
      <c r="S940" t="s">
        <v>1718</v>
      </c>
      <c r="T940">
        <v>5</v>
      </c>
      <c r="U940">
        <v>7</v>
      </c>
      <c r="V940" t="s">
        <v>1731</v>
      </c>
      <c r="W940">
        <v>1</v>
      </c>
      <c r="X940" t="s">
        <v>72</v>
      </c>
      <c r="Y940">
        <v>1</v>
      </c>
      <c r="Z940" t="s">
        <v>73</v>
      </c>
      <c r="AA940">
        <v>1</v>
      </c>
      <c r="AB940" s="1">
        <v>0</v>
      </c>
      <c r="AC940" s="1">
        <v>0</v>
      </c>
      <c r="AD940" s="1">
        <v>0</v>
      </c>
      <c r="AE940" s="1">
        <v>30</v>
      </c>
      <c r="AF940" s="1">
        <v>0</v>
      </c>
      <c r="AG940" s="1">
        <v>0</v>
      </c>
      <c r="AH940" s="1">
        <v>10</v>
      </c>
      <c r="AI940" s="1">
        <v>0</v>
      </c>
      <c r="AJ940" s="1">
        <v>0</v>
      </c>
      <c r="AK940" s="1">
        <v>60</v>
      </c>
      <c r="AL940" s="1">
        <v>0</v>
      </c>
      <c r="AM940" s="1">
        <v>0</v>
      </c>
      <c r="AN940" s="1">
        <v>0</v>
      </c>
      <c r="AO940" s="1">
        <v>0</v>
      </c>
      <c r="AP940" s="1">
        <v>0</v>
      </c>
      <c r="AQ940" s="1">
        <v>100</v>
      </c>
      <c r="AR940" s="1">
        <v>0</v>
      </c>
      <c r="AS940" s="1">
        <v>0</v>
      </c>
      <c r="AT940" s="1">
        <v>0</v>
      </c>
      <c r="AU940" s="1">
        <v>0</v>
      </c>
      <c r="AV940" s="1">
        <v>0</v>
      </c>
      <c r="AW940" s="1">
        <v>4085000000</v>
      </c>
      <c r="AX940" s="1">
        <v>0</v>
      </c>
      <c r="AY940" s="1">
        <v>0</v>
      </c>
      <c r="AZ940" s="1">
        <v>1106292140</v>
      </c>
      <c r="BA940" s="1">
        <v>0</v>
      </c>
      <c r="BB940" s="1">
        <v>0</v>
      </c>
      <c r="BC940" s="1">
        <v>8106292141</v>
      </c>
      <c r="BD940" s="1">
        <v>0</v>
      </c>
      <c r="BE940" s="1">
        <v>0</v>
      </c>
      <c r="BF940" s="1">
        <v>0</v>
      </c>
      <c r="BG940" s="1">
        <v>0</v>
      </c>
      <c r="BH940" s="1">
        <v>0</v>
      </c>
      <c r="BI940" s="1">
        <v>13297584281</v>
      </c>
      <c r="BJ940" s="1">
        <v>0</v>
      </c>
      <c r="BK940" s="1">
        <v>0</v>
      </c>
      <c r="BL940" s="1" t="s">
        <v>74</v>
      </c>
      <c r="BM940" s="10">
        <f t="shared" si="146"/>
        <v>0</v>
      </c>
      <c r="BN940" s="10">
        <f t="shared" si="147"/>
        <v>0</v>
      </c>
      <c r="BO940" s="10">
        <f t="shared" si="148"/>
        <v>4085</v>
      </c>
      <c r="BP940" s="10">
        <f t="shared" si="149"/>
        <v>0</v>
      </c>
      <c r="BQ940" s="10">
        <f t="shared" si="150"/>
        <v>1106.29214</v>
      </c>
      <c r="BR940" s="10">
        <f t="shared" si="151"/>
        <v>0</v>
      </c>
      <c r="BS940" s="10">
        <f t="shared" si="152"/>
        <v>8106.2921409999999</v>
      </c>
      <c r="BT940" s="10">
        <f t="shared" si="153"/>
        <v>0</v>
      </c>
      <c r="BU940" s="10">
        <f t="shared" si="154"/>
        <v>0</v>
      </c>
      <c r="BV940" s="10">
        <f t="shared" si="155"/>
        <v>0</v>
      </c>
    </row>
    <row r="941" spans="1:74" x14ac:dyDescent="0.25">
      <c r="A941">
        <v>16</v>
      </c>
      <c r="B941" t="s">
        <v>60</v>
      </c>
      <c r="C941" t="s">
        <v>61</v>
      </c>
      <c r="D941">
        <v>2020</v>
      </c>
      <c r="E941" t="s">
        <v>62</v>
      </c>
      <c r="F941" t="s">
        <v>63</v>
      </c>
      <c r="G941">
        <v>2</v>
      </c>
      <c r="H941" t="s">
        <v>64</v>
      </c>
      <c r="I941" t="s">
        <v>3375</v>
      </c>
      <c r="J941" t="s">
        <v>1714</v>
      </c>
      <c r="K941" t="s">
        <v>1715</v>
      </c>
      <c r="L941" t="s">
        <v>3419</v>
      </c>
      <c r="M941" t="s">
        <v>1716</v>
      </c>
      <c r="N941" t="s">
        <v>3425</v>
      </c>
      <c r="O941" t="s">
        <v>582</v>
      </c>
      <c r="P941" t="s">
        <v>3467</v>
      </c>
      <c r="Q941" t="s">
        <v>1717</v>
      </c>
      <c r="R941" t="s">
        <v>3665</v>
      </c>
      <c r="S941" t="s">
        <v>1718</v>
      </c>
      <c r="T941">
        <v>5</v>
      </c>
      <c r="U941">
        <v>8</v>
      </c>
      <c r="V941" t="s">
        <v>1732</v>
      </c>
      <c r="W941">
        <v>2</v>
      </c>
      <c r="X941" t="s">
        <v>76</v>
      </c>
      <c r="Y941">
        <v>1</v>
      </c>
      <c r="Z941" t="s">
        <v>73</v>
      </c>
      <c r="AA941">
        <v>1</v>
      </c>
      <c r="AB941" s="1">
        <v>100</v>
      </c>
      <c r="AC941" s="1">
        <v>35</v>
      </c>
      <c r="AD941" s="1">
        <v>35</v>
      </c>
      <c r="AE941" s="1">
        <v>100</v>
      </c>
      <c r="AF941" s="1">
        <v>0</v>
      </c>
      <c r="AG941" s="1">
        <v>0</v>
      </c>
      <c r="AH941" s="1">
        <v>100</v>
      </c>
      <c r="AI941" s="1">
        <v>0</v>
      </c>
      <c r="AJ941" s="1">
        <v>0</v>
      </c>
      <c r="AK941" s="1">
        <v>100</v>
      </c>
      <c r="AL941" s="1">
        <v>0</v>
      </c>
      <c r="AM941" s="1">
        <v>0</v>
      </c>
      <c r="AN941" s="1">
        <v>100</v>
      </c>
      <c r="AO941" s="1">
        <v>0</v>
      </c>
      <c r="AP941" s="1">
        <v>0</v>
      </c>
      <c r="AQ941" s="1" t="s">
        <v>77</v>
      </c>
      <c r="AR941" s="1" t="s">
        <v>77</v>
      </c>
      <c r="AS941" s="1" t="s">
        <v>77</v>
      </c>
      <c r="AT941" s="1">
        <v>3414982075</v>
      </c>
      <c r="AU941" s="1">
        <v>2917323223</v>
      </c>
      <c r="AV941" s="1">
        <v>85.43</v>
      </c>
      <c r="AW941" s="1">
        <v>1774000000</v>
      </c>
      <c r="AX941" s="1">
        <v>0</v>
      </c>
      <c r="AY941" s="1">
        <v>0</v>
      </c>
      <c r="AZ941" s="1">
        <v>1865321192</v>
      </c>
      <c r="BA941" s="1">
        <v>0</v>
      </c>
      <c r="BB941" s="1">
        <v>0</v>
      </c>
      <c r="BC941" s="1">
        <v>1951125967</v>
      </c>
      <c r="BD941" s="1">
        <v>0</v>
      </c>
      <c r="BE941" s="1">
        <v>0</v>
      </c>
      <c r="BF941" s="1">
        <v>850581502</v>
      </c>
      <c r="BG941" s="1">
        <v>0</v>
      </c>
      <c r="BH941" s="1">
        <v>0</v>
      </c>
      <c r="BI941" s="1">
        <v>9856010736</v>
      </c>
      <c r="BJ941" s="1">
        <v>2917323223</v>
      </c>
      <c r="BK941" s="1">
        <v>29.6</v>
      </c>
      <c r="BL941" s="1" t="s">
        <v>1733</v>
      </c>
      <c r="BM941" s="10">
        <f t="shared" si="146"/>
        <v>3414.9820749999999</v>
      </c>
      <c r="BN941" s="10">
        <f t="shared" si="147"/>
        <v>2917.3232229999999</v>
      </c>
      <c r="BO941" s="10">
        <f t="shared" si="148"/>
        <v>1774</v>
      </c>
      <c r="BP941" s="10">
        <f t="shared" si="149"/>
        <v>0</v>
      </c>
      <c r="BQ941" s="10">
        <f t="shared" si="150"/>
        <v>1865.3211920000001</v>
      </c>
      <c r="BR941" s="10">
        <f t="shared" si="151"/>
        <v>0</v>
      </c>
      <c r="BS941" s="10">
        <f t="shared" si="152"/>
        <v>1951.1259669999999</v>
      </c>
      <c r="BT941" s="10">
        <f t="shared" si="153"/>
        <v>0</v>
      </c>
      <c r="BU941" s="10">
        <f t="shared" si="154"/>
        <v>850.581502</v>
      </c>
      <c r="BV941" s="10">
        <f t="shared" si="155"/>
        <v>0</v>
      </c>
    </row>
    <row r="942" spans="1:74" x14ac:dyDescent="0.25">
      <c r="A942">
        <v>16</v>
      </c>
      <c r="B942" t="s">
        <v>60</v>
      </c>
      <c r="C942" t="s">
        <v>61</v>
      </c>
      <c r="D942">
        <v>2020</v>
      </c>
      <c r="E942" t="s">
        <v>62</v>
      </c>
      <c r="F942" t="s">
        <v>63</v>
      </c>
      <c r="G942">
        <v>2</v>
      </c>
      <c r="H942" t="s">
        <v>64</v>
      </c>
      <c r="I942" t="s">
        <v>3375</v>
      </c>
      <c r="J942" t="s">
        <v>1714</v>
      </c>
      <c r="K942" t="s">
        <v>1715</v>
      </c>
      <c r="L942" t="s">
        <v>3419</v>
      </c>
      <c r="M942" t="s">
        <v>1716</v>
      </c>
      <c r="N942" t="s">
        <v>3425</v>
      </c>
      <c r="O942" t="s">
        <v>582</v>
      </c>
      <c r="P942" t="s">
        <v>3467</v>
      </c>
      <c r="Q942" t="s">
        <v>1717</v>
      </c>
      <c r="R942" t="s">
        <v>3665</v>
      </c>
      <c r="S942" t="s">
        <v>1718</v>
      </c>
      <c r="T942">
        <v>5</v>
      </c>
      <c r="U942">
        <v>9</v>
      </c>
      <c r="V942" t="s">
        <v>1734</v>
      </c>
      <c r="W942">
        <v>2</v>
      </c>
      <c r="X942" t="s">
        <v>76</v>
      </c>
      <c r="Y942">
        <v>1</v>
      </c>
      <c r="Z942" t="s">
        <v>73</v>
      </c>
      <c r="AA942">
        <v>1</v>
      </c>
      <c r="AB942" s="1">
        <v>100</v>
      </c>
      <c r="AC942" s="1">
        <v>15</v>
      </c>
      <c r="AD942" s="1">
        <v>15</v>
      </c>
      <c r="AE942" s="1">
        <v>100</v>
      </c>
      <c r="AF942" s="1">
        <v>0</v>
      </c>
      <c r="AG942" s="1">
        <v>0</v>
      </c>
      <c r="AH942" s="1">
        <v>100</v>
      </c>
      <c r="AI942" s="1">
        <v>0</v>
      </c>
      <c r="AJ942" s="1">
        <v>0</v>
      </c>
      <c r="AK942" s="1">
        <v>100</v>
      </c>
      <c r="AL942" s="1">
        <v>0</v>
      </c>
      <c r="AM942" s="1">
        <v>0</v>
      </c>
      <c r="AN942" s="1">
        <v>100</v>
      </c>
      <c r="AO942" s="1">
        <v>0</v>
      </c>
      <c r="AP942" s="1">
        <v>0</v>
      </c>
      <c r="AQ942" s="1" t="s">
        <v>77</v>
      </c>
      <c r="AR942" s="1" t="s">
        <v>77</v>
      </c>
      <c r="AS942" s="1" t="s">
        <v>77</v>
      </c>
      <c r="AT942" s="1">
        <v>1308100000</v>
      </c>
      <c r="AU942" s="1">
        <v>1003000000</v>
      </c>
      <c r="AV942" s="1">
        <v>76.680000000000007</v>
      </c>
      <c r="AW942" s="1">
        <v>5113000000</v>
      </c>
      <c r="AX942" s="1">
        <v>0</v>
      </c>
      <c r="AY942" s="1">
        <v>0</v>
      </c>
      <c r="AZ942" s="1">
        <v>5680880163</v>
      </c>
      <c r="BA942" s="1">
        <v>0</v>
      </c>
      <c r="BB942" s="1">
        <v>0</v>
      </c>
      <c r="BC942" s="1">
        <v>4887365688</v>
      </c>
      <c r="BD942" s="1">
        <v>0</v>
      </c>
      <c r="BE942" s="1">
        <v>0</v>
      </c>
      <c r="BF942" s="1">
        <v>1090854699</v>
      </c>
      <c r="BG942" s="1">
        <v>0</v>
      </c>
      <c r="BH942" s="1">
        <v>0</v>
      </c>
      <c r="BI942" s="1">
        <v>18080200550</v>
      </c>
      <c r="BJ942" s="1">
        <v>1003000000</v>
      </c>
      <c r="BK942" s="1">
        <v>5.55</v>
      </c>
      <c r="BL942" s="1" t="s">
        <v>1735</v>
      </c>
      <c r="BM942" s="10">
        <f t="shared" si="146"/>
        <v>1308.0999999999999</v>
      </c>
      <c r="BN942" s="10">
        <f t="shared" si="147"/>
        <v>1003</v>
      </c>
      <c r="BO942" s="10">
        <f t="shared" si="148"/>
        <v>5113</v>
      </c>
      <c r="BP942" s="10">
        <f t="shared" si="149"/>
        <v>0</v>
      </c>
      <c r="BQ942" s="10">
        <f t="shared" si="150"/>
        <v>5680.8801629999998</v>
      </c>
      <c r="BR942" s="10">
        <f t="shared" si="151"/>
        <v>0</v>
      </c>
      <c r="BS942" s="10">
        <f t="shared" si="152"/>
        <v>4887.3656879999999</v>
      </c>
      <c r="BT942" s="10">
        <f t="shared" si="153"/>
        <v>0</v>
      </c>
      <c r="BU942" s="10">
        <f t="shared" si="154"/>
        <v>1090.854699</v>
      </c>
      <c r="BV942" s="10">
        <f t="shared" si="155"/>
        <v>0</v>
      </c>
    </row>
    <row r="943" spans="1:74" x14ac:dyDescent="0.25">
      <c r="A943">
        <v>16</v>
      </c>
      <c r="B943" t="s">
        <v>60</v>
      </c>
      <c r="C943" t="s">
        <v>61</v>
      </c>
      <c r="D943">
        <v>2020</v>
      </c>
      <c r="E943" t="s">
        <v>62</v>
      </c>
      <c r="F943" t="s">
        <v>63</v>
      </c>
      <c r="G943">
        <v>2</v>
      </c>
      <c r="H943" t="s">
        <v>64</v>
      </c>
      <c r="I943" t="s">
        <v>3375</v>
      </c>
      <c r="J943" t="s">
        <v>1714</v>
      </c>
      <c r="K943" t="s">
        <v>1715</v>
      </c>
      <c r="L943" t="s">
        <v>3419</v>
      </c>
      <c r="M943" t="s">
        <v>1716</v>
      </c>
      <c r="N943" t="s">
        <v>3422</v>
      </c>
      <c r="O943" t="s">
        <v>68</v>
      </c>
      <c r="P943" t="s">
        <v>3427</v>
      </c>
      <c r="Q943" t="s">
        <v>69</v>
      </c>
      <c r="R943" t="s">
        <v>3666</v>
      </c>
      <c r="S943" t="s">
        <v>1736</v>
      </c>
      <c r="T943">
        <v>4</v>
      </c>
      <c r="U943">
        <v>1</v>
      </c>
      <c r="V943" t="s">
        <v>1737</v>
      </c>
      <c r="W943">
        <v>2</v>
      </c>
      <c r="X943" t="s">
        <v>76</v>
      </c>
      <c r="Y943">
        <v>1</v>
      </c>
      <c r="Z943" t="s">
        <v>73</v>
      </c>
      <c r="AA943">
        <v>1</v>
      </c>
      <c r="AB943" s="1">
        <v>100</v>
      </c>
      <c r="AC943" s="1">
        <v>46</v>
      </c>
      <c r="AD943" s="1">
        <v>46</v>
      </c>
      <c r="AE943" s="1">
        <v>100</v>
      </c>
      <c r="AF943" s="1">
        <v>0</v>
      </c>
      <c r="AG943" s="1">
        <v>0</v>
      </c>
      <c r="AH943" s="1">
        <v>100</v>
      </c>
      <c r="AI943" s="1">
        <v>0</v>
      </c>
      <c r="AJ943" s="1">
        <v>0</v>
      </c>
      <c r="AK943" s="1">
        <v>100</v>
      </c>
      <c r="AL943" s="1">
        <v>0</v>
      </c>
      <c r="AM943" s="1">
        <v>0</v>
      </c>
      <c r="AN943" s="1">
        <v>100</v>
      </c>
      <c r="AO943" s="1">
        <v>0</v>
      </c>
      <c r="AP943" s="1">
        <v>0</v>
      </c>
      <c r="AQ943" s="1" t="s">
        <v>77</v>
      </c>
      <c r="AR943" s="1" t="s">
        <v>77</v>
      </c>
      <c r="AS943" s="1" t="s">
        <v>77</v>
      </c>
      <c r="AT943" s="1">
        <v>643851730</v>
      </c>
      <c r="AU943" s="1">
        <v>643851730</v>
      </c>
      <c r="AV943" s="1">
        <v>100</v>
      </c>
      <c r="AW943" s="1">
        <v>787000000</v>
      </c>
      <c r="AX943" s="1">
        <v>0</v>
      </c>
      <c r="AY943" s="1">
        <v>0</v>
      </c>
      <c r="AZ943" s="1">
        <v>811075560</v>
      </c>
      <c r="BA943" s="1">
        <v>0</v>
      </c>
      <c r="BB943" s="1">
        <v>0</v>
      </c>
      <c r="BC943" s="1">
        <v>835407827</v>
      </c>
      <c r="BD943" s="1">
        <v>0</v>
      </c>
      <c r="BE943" s="1">
        <v>0</v>
      </c>
      <c r="BF943" s="1">
        <v>97383920</v>
      </c>
      <c r="BG943" s="1">
        <v>0</v>
      </c>
      <c r="BH943" s="1">
        <v>0</v>
      </c>
      <c r="BI943" s="1">
        <v>3174719037</v>
      </c>
      <c r="BJ943" s="1">
        <v>643851730</v>
      </c>
      <c r="BK943" s="1">
        <v>20.28</v>
      </c>
      <c r="BL943" s="1" t="s">
        <v>1738</v>
      </c>
      <c r="BM943" s="10">
        <f t="shared" si="146"/>
        <v>643.85172999999998</v>
      </c>
      <c r="BN943" s="10">
        <f t="shared" si="147"/>
        <v>643.85172999999998</v>
      </c>
      <c r="BO943" s="10">
        <f t="shared" si="148"/>
        <v>787</v>
      </c>
      <c r="BP943" s="10">
        <f t="shared" si="149"/>
        <v>0</v>
      </c>
      <c r="BQ943" s="10">
        <f t="shared" si="150"/>
        <v>811.07556</v>
      </c>
      <c r="BR943" s="10">
        <f t="shared" si="151"/>
        <v>0</v>
      </c>
      <c r="BS943" s="10">
        <f t="shared" si="152"/>
        <v>835.407827</v>
      </c>
      <c r="BT943" s="10">
        <f t="shared" si="153"/>
        <v>0</v>
      </c>
      <c r="BU943" s="10">
        <f t="shared" si="154"/>
        <v>97.383920000000003</v>
      </c>
      <c r="BV943" s="10">
        <f t="shared" si="155"/>
        <v>0</v>
      </c>
    </row>
    <row r="944" spans="1:74" x14ac:dyDescent="0.25">
      <c r="A944">
        <v>16</v>
      </c>
      <c r="B944" t="s">
        <v>60</v>
      </c>
      <c r="C944" t="s">
        <v>61</v>
      </c>
      <c r="D944">
        <v>2020</v>
      </c>
      <c r="E944" t="s">
        <v>62</v>
      </c>
      <c r="F944" t="s">
        <v>63</v>
      </c>
      <c r="G944">
        <v>2</v>
      </c>
      <c r="H944" t="s">
        <v>64</v>
      </c>
      <c r="I944" t="s">
        <v>3375</v>
      </c>
      <c r="J944" t="s">
        <v>1714</v>
      </c>
      <c r="K944" t="s">
        <v>1715</v>
      </c>
      <c r="L944" t="s">
        <v>3419</v>
      </c>
      <c r="M944" t="s">
        <v>1716</v>
      </c>
      <c r="N944" t="s">
        <v>3422</v>
      </c>
      <c r="O944" t="s">
        <v>68</v>
      </c>
      <c r="P944" t="s">
        <v>3427</v>
      </c>
      <c r="Q944" t="s">
        <v>69</v>
      </c>
      <c r="R944" t="s">
        <v>3666</v>
      </c>
      <c r="S944" t="s">
        <v>1736</v>
      </c>
      <c r="T944">
        <v>4</v>
      </c>
      <c r="U944">
        <v>2</v>
      </c>
      <c r="V944" t="s">
        <v>1739</v>
      </c>
      <c r="W944">
        <v>2</v>
      </c>
      <c r="X944" t="s">
        <v>76</v>
      </c>
      <c r="Y944">
        <v>1</v>
      </c>
      <c r="Z944" t="s">
        <v>73</v>
      </c>
      <c r="AA944">
        <v>1</v>
      </c>
      <c r="AB944" s="1">
        <v>100</v>
      </c>
      <c r="AC944" s="1">
        <v>46</v>
      </c>
      <c r="AD944" s="1">
        <v>46</v>
      </c>
      <c r="AE944" s="1">
        <v>100</v>
      </c>
      <c r="AF944" s="1">
        <v>0</v>
      </c>
      <c r="AG944" s="1">
        <v>0</v>
      </c>
      <c r="AH944" s="1">
        <v>100</v>
      </c>
      <c r="AI944" s="1">
        <v>0</v>
      </c>
      <c r="AJ944" s="1">
        <v>0</v>
      </c>
      <c r="AK944" s="1">
        <v>100</v>
      </c>
      <c r="AL944" s="1">
        <v>0</v>
      </c>
      <c r="AM944" s="1">
        <v>0</v>
      </c>
      <c r="AN944" s="1">
        <v>100</v>
      </c>
      <c r="AO944" s="1">
        <v>0</v>
      </c>
      <c r="AP944" s="1">
        <v>0</v>
      </c>
      <c r="AQ944" s="1" t="s">
        <v>77</v>
      </c>
      <c r="AR944" s="1" t="s">
        <v>77</v>
      </c>
      <c r="AS944" s="1" t="s">
        <v>77</v>
      </c>
      <c r="AT944" s="1">
        <v>3866147397</v>
      </c>
      <c r="AU944" s="1">
        <v>3373022429</v>
      </c>
      <c r="AV944" s="1">
        <v>87.24</v>
      </c>
      <c r="AW944" s="1">
        <v>5683000000</v>
      </c>
      <c r="AX944" s="1">
        <v>0</v>
      </c>
      <c r="AY944" s="1">
        <v>0</v>
      </c>
      <c r="AZ944" s="1">
        <v>4544922827</v>
      </c>
      <c r="BA944" s="1">
        <v>0</v>
      </c>
      <c r="BB944" s="1">
        <v>0</v>
      </c>
      <c r="BC944" s="1">
        <v>4396785119</v>
      </c>
      <c r="BD944" s="1">
        <v>0</v>
      </c>
      <c r="BE944" s="1">
        <v>0</v>
      </c>
      <c r="BF944" s="1">
        <v>455640302</v>
      </c>
      <c r="BG944" s="1">
        <v>0</v>
      </c>
      <c r="BH944" s="1">
        <v>0</v>
      </c>
      <c r="BI944" s="1">
        <v>18946495645</v>
      </c>
      <c r="BJ944" s="1">
        <v>3373022429</v>
      </c>
      <c r="BK944" s="1">
        <v>17.8</v>
      </c>
      <c r="BL944" s="1" t="s">
        <v>1740</v>
      </c>
      <c r="BM944" s="10">
        <f t="shared" si="146"/>
        <v>3866.1473970000002</v>
      </c>
      <c r="BN944" s="10">
        <f t="shared" si="147"/>
        <v>3373.0224290000001</v>
      </c>
      <c r="BO944" s="10">
        <f t="shared" si="148"/>
        <v>5683</v>
      </c>
      <c r="BP944" s="10">
        <f t="shared" si="149"/>
        <v>0</v>
      </c>
      <c r="BQ944" s="10">
        <f t="shared" si="150"/>
        <v>4544.9228270000003</v>
      </c>
      <c r="BR944" s="10">
        <f t="shared" si="151"/>
        <v>0</v>
      </c>
      <c r="BS944" s="10">
        <f t="shared" si="152"/>
        <v>4396.7851190000001</v>
      </c>
      <c r="BT944" s="10">
        <f t="shared" si="153"/>
        <v>0</v>
      </c>
      <c r="BU944" s="10">
        <f t="shared" si="154"/>
        <v>455.64030200000002</v>
      </c>
      <c r="BV944" s="10">
        <f t="shared" si="155"/>
        <v>0</v>
      </c>
    </row>
    <row r="945" spans="1:74" x14ac:dyDescent="0.25">
      <c r="A945">
        <v>16</v>
      </c>
      <c r="B945" t="s">
        <v>60</v>
      </c>
      <c r="C945" t="s">
        <v>61</v>
      </c>
      <c r="D945">
        <v>2020</v>
      </c>
      <c r="E945" t="s">
        <v>62</v>
      </c>
      <c r="F945" t="s">
        <v>63</v>
      </c>
      <c r="G945">
        <v>2</v>
      </c>
      <c r="H945" t="s">
        <v>64</v>
      </c>
      <c r="I945" t="s">
        <v>3375</v>
      </c>
      <c r="J945" t="s">
        <v>1714</v>
      </c>
      <c r="K945" t="s">
        <v>1715</v>
      </c>
      <c r="L945" t="s">
        <v>3419</v>
      </c>
      <c r="M945" t="s">
        <v>1716</v>
      </c>
      <c r="N945" t="s">
        <v>3422</v>
      </c>
      <c r="O945" t="s">
        <v>68</v>
      </c>
      <c r="P945" t="s">
        <v>3427</v>
      </c>
      <c r="Q945" t="s">
        <v>69</v>
      </c>
      <c r="R945" t="s">
        <v>3666</v>
      </c>
      <c r="S945" t="s">
        <v>1736</v>
      </c>
      <c r="T945">
        <v>4</v>
      </c>
      <c r="U945">
        <v>3</v>
      </c>
      <c r="V945" t="s">
        <v>1741</v>
      </c>
      <c r="W945">
        <v>1</v>
      </c>
      <c r="X945" t="s">
        <v>72</v>
      </c>
      <c r="Y945">
        <v>1</v>
      </c>
      <c r="Z945" t="s">
        <v>73</v>
      </c>
      <c r="AA945">
        <v>1</v>
      </c>
      <c r="AB945" s="1">
        <v>0.05</v>
      </c>
      <c r="AC945" s="1">
        <v>0.04</v>
      </c>
      <c r="AD945" s="1">
        <v>80</v>
      </c>
      <c r="AE945" s="1">
        <v>0.9</v>
      </c>
      <c r="AF945" s="1">
        <v>0</v>
      </c>
      <c r="AG945" s="1">
        <v>0</v>
      </c>
      <c r="AH945" s="1">
        <v>1</v>
      </c>
      <c r="AI945" s="1">
        <v>0</v>
      </c>
      <c r="AJ945" s="1">
        <v>0</v>
      </c>
      <c r="AK945" s="1">
        <v>1</v>
      </c>
      <c r="AL945" s="1">
        <v>0</v>
      </c>
      <c r="AM945" s="1">
        <v>0</v>
      </c>
      <c r="AN945" s="1">
        <v>0.05</v>
      </c>
      <c r="AO945" s="1">
        <v>0</v>
      </c>
      <c r="AP945" s="1">
        <v>0</v>
      </c>
      <c r="AQ945" s="1">
        <v>3</v>
      </c>
      <c r="AR945" s="1">
        <v>0.04</v>
      </c>
      <c r="AS945" s="1">
        <v>1.33</v>
      </c>
      <c r="AT945" s="1">
        <v>69801940</v>
      </c>
      <c r="AU945" s="1">
        <v>69801940</v>
      </c>
      <c r="AV945" s="1">
        <v>100</v>
      </c>
      <c r="AW945" s="1">
        <v>1446000000</v>
      </c>
      <c r="AX945" s="1">
        <v>0</v>
      </c>
      <c r="AY945" s="1">
        <v>0</v>
      </c>
      <c r="AZ945" s="1">
        <v>1489357546</v>
      </c>
      <c r="BA945" s="1">
        <v>0</v>
      </c>
      <c r="BB945" s="1">
        <v>0</v>
      </c>
      <c r="BC945" s="1">
        <v>1534038272</v>
      </c>
      <c r="BD945" s="1">
        <v>0</v>
      </c>
      <c r="BE945" s="1">
        <v>0</v>
      </c>
      <c r="BF945" s="1">
        <v>1345388503</v>
      </c>
      <c r="BG945" s="1">
        <v>0</v>
      </c>
      <c r="BH945" s="1">
        <v>0</v>
      </c>
      <c r="BI945" s="1">
        <v>5884586261</v>
      </c>
      <c r="BJ945" s="1">
        <v>69801940</v>
      </c>
      <c r="BK945" s="1">
        <v>1.19</v>
      </c>
      <c r="BL945" s="1" t="s">
        <v>1742</v>
      </c>
      <c r="BM945" s="10">
        <f t="shared" si="146"/>
        <v>69.801940000000002</v>
      </c>
      <c r="BN945" s="10">
        <f t="shared" si="147"/>
        <v>69.801940000000002</v>
      </c>
      <c r="BO945" s="10">
        <f t="shared" si="148"/>
        <v>1446</v>
      </c>
      <c r="BP945" s="10">
        <f t="shared" si="149"/>
        <v>0</v>
      </c>
      <c r="BQ945" s="10">
        <f t="shared" si="150"/>
        <v>1489.357546</v>
      </c>
      <c r="BR945" s="10">
        <f t="shared" si="151"/>
        <v>0</v>
      </c>
      <c r="BS945" s="10">
        <f t="shared" si="152"/>
        <v>1534.038272</v>
      </c>
      <c r="BT945" s="10">
        <f t="shared" si="153"/>
        <v>0</v>
      </c>
      <c r="BU945" s="10">
        <f t="shared" si="154"/>
        <v>1345.3885029999999</v>
      </c>
      <c r="BV945" s="10">
        <f t="shared" si="155"/>
        <v>0</v>
      </c>
    </row>
    <row r="946" spans="1:74" x14ac:dyDescent="0.25">
      <c r="A946">
        <v>16</v>
      </c>
      <c r="B946" t="s">
        <v>60</v>
      </c>
      <c r="C946" t="s">
        <v>61</v>
      </c>
      <c r="D946">
        <v>2020</v>
      </c>
      <c r="E946" t="s">
        <v>62</v>
      </c>
      <c r="F946" t="s">
        <v>63</v>
      </c>
      <c r="G946">
        <v>2</v>
      </c>
      <c r="H946" t="s">
        <v>64</v>
      </c>
      <c r="I946" t="s">
        <v>3375</v>
      </c>
      <c r="J946" t="s">
        <v>1714</v>
      </c>
      <c r="K946" t="s">
        <v>1715</v>
      </c>
      <c r="L946" t="s">
        <v>3419</v>
      </c>
      <c r="M946" t="s">
        <v>1716</v>
      </c>
      <c r="N946" t="s">
        <v>3422</v>
      </c>
      <c r="O946" t="s">
        <v>68</v>
      </c>
      <c r="P946" t="s">
        <v>3427</v>
      </c>
      <c r="Q946" t="s">
        <v>69</v>
      </c>
      <c r="R946" t="s">
        <v>3667</v>
      </c>
      <c r="S946" t="s">
        <v>1743</v>
      </c>
      <c r="T946">
        <v>4</v>
      </c>
      <c r="U946">
        <v>1</v>
      </c>
      <c r="V946" t="s">
        <v>1744</v>
      </c>
      <c r="W946">
        <v>2</v>
      </c>
      <c r="X946" t="s">
        <v>76</v>
      </c>
      <c r="Y946">
        <v>1</v>
      </c>
      <c r="Z946" t="s">
        <v>73</v>
      </c>
      <c r="AA946">
        <v>1</v>
      </c>
      <c r="AB946" s="1">
        <v>1</v>
      </c>
      <c r="AC946" s="1">
        <v>0.92</v>
      </c>
      <c r="AD946" s="1">
        <v>92</v>
      </c>
      <c r="AE946" s="1">
        <v>1</v>
      </c>
      <c r="AF946" s="1">
        <v>0</v>
      </c>
      <c r="AG946" s="1">
        <v>0</v>
      </c>
      <c r="AH946" s="1">
        <v>1</v>
      </c>
      <c r="AI946" s="1">
        <v>0</v>
      </c>
      <c r="AJ946" s="1">
        <v>0</v>
      </c>
      <c r="AK946" s="1">
        <v>1</v>
      </c>
      <c r="AL946" s="1">
        <v>0</v>
      </c>
      <c r="AM946" s="1">
        <v>0</v>
      </c>
      <c r="AN946" s="1">
        <v>1</v>
      </c>
      <c r="AO946" s="1">
        <v>0</v>
      </c>
      <c r="AP946" s="1">
        <v>0</v>
      </c>
      <c r="AQ946" s="1" t="s">
        <v>77</v>
      </c>
      <c r="AR946" s="1" t="s">
        <v>77</v>
      </c>
      <c r="AS946" s="1" t="s">
        <v>77</v>
      </c>
      <c r="AT946" s="1">
        <v>1815007419</v>
      </c>
      <c r="AU946" s="1">
        <v>1812893326</v>
      </c>
      <c r="AV946" s="1">
        <v>99.88</v>
      </c>
      <c r="AW946" s="1">
        <v>7977000000</v>
      </c>
      <c r="AX946" s="1">
        <v>0</v>
      </c>
      <c r="AY946" s="1">
        <v>0</v>
      </c>
      <c r="AZ946" s="1">
        <v>7947926959</v>
      </c>
      <c r="BA946" s="1">
        <v>0</v>
      </c>
      <c r="BB946" s="1">
        <v>0</v>
      </c>
      <c r="BC946" s="1">
        <v>8019969148</v>
      </c>
      <c r="BD946" s="1">
        <v>0</v>
      </c>
      <c r="BE946" s="1">
        <v>0</v>
      </c>
      <c r="BF946" s="1">
        <v>2170055360</v>
      </c>
      <c r="BG946" s="1">
        <v>0</v>
      </c>
      <c r="BH946" s="1">
        <v>0</v>
      </c>
      <c r="BI946" s="1">
        <v>27929958886</v>
      </c>
      <c r="BJ946" s="1">
        <v>1812893326</v>
      </c>
      <c r="BK946" s="1">
        <v>6.49</v>
      </c>
      <c r="BL946" s="1" t="s">
        <v>1745</v>
      </c>
      <c r="BM946" s="10">
        <f t="shared" si="146"/>
        <v>1815.007419</v>
      </c>
      <c r="BN946" s="10">
        <f t="shared" si="147"/>
        <v>1812.8933259999999</v>
      </c>
      <c r="BO946" s="10">
        <f t="shared" si="148"/>
        <v>7977</v>
      </c>
      <c r="BP946" s="10">
        <f t="shared" si="149"/>
        <v>0</v>
      </c>
      <c r="BQ946" s="10">
        <f t="shared" si="150"/>
        <v>7947.9269590000004</v>
      </c>
      <c r="BR946" s="10">
        <f t="shared" si="151"/>
        <v>0</v>
      </c>
      <c r="BS946" s="10">
        <f t="shared" si="152"/>
        <v>8019.9691480000001</v>
      </c>
      <c r="BT946" s="10">
        <f t="shared" si="153"/>
        <v>0</v>
      </c>
      <c r="BU946" s="10">
        <f t="shared" si="154"/>
        <v>2170.0553599999998</v>
      </c>
      <c r="BV946" s="10">
        <f t="shared" si="155"/>
        <v>0</v>
      </c>
    </row>
    <row r="947" spans="1:74" x14ac:dyDescent="0.25">
      <c r="A947">
        <v>16</v>
      </c>
      <c r="B947" t="s">
        <v>60</v>
      </c>
      <c r="C947" t="s">
        <v>61</v>
      </c>
      <c r="D947">
        <v>2020</v>
      </c>
      <c r="E947" t="s">
        <v>62</v>
      </c>
      <c r="F947" t="s">
        <v>63</v>
      </c>
      <c r="G947">
        <v>2</v>
      </c>
      <c r="H947" t="s">
        <v>64</v>
      </c>
      <c r="I947" t="s">
        <v>3375</v>
      </c>
      <c r="J947" t="s">
        <v>1714</v>
      </c>
      <c r="K947" t="s">
        <v>1715</v>
      </c>
      <c r="L947" t="s">
        <v>3419</v>
      </c>
      <c r="M947" t="s">
        <v>1716</v>
      </c>
      <c r="N947" t="s">
        <v>3422</v>
      </c>
      <c r="O947" t="s">
        <v>68</v>
      </c>
      <c r="P947" t="s">
        <v>3427</v>
      </c>
      <c r="Q947" t="s">
        <v>69</v>
      </c>
      <c r="R947" t="s">
        <v>3667</v>
      </c>
      <c r="S947" t="s">
        <v>1743</v>
      </c>
      <c r="T947">
        <v>4</v>
      </c>
      <c r="U947">
        <v>2</v>
      </c>
      <c r="V947" t="s">
        <v>1746</v>
      </c>
      <c r="W947">
        <v>1</v>
      </c>
      <c r="X947" t="s">
        <v>72</v>
      </c>
      <c r="Y947">
        <v>1</v>
      </c>
      <c r="Z947" t="s">
        <v>73</v>
      </c>
      <c r="AA947">
        <v>1</v>
      </c>
      <c r="AB947" s="1">
        <v>0.3</v>
      </c>
      <c r="AC947" s="1">
        <v>0.1</v>
      </c>
      <c r="AD947" s="1">
        <v>33.33</v>
      </c>
      <c r="AE947" s="1">
        <v>0.5</v>
      </c>
      <c r="AF947" s="1">
        <v>0</v>
      </c>
      <c r="AG947" s="1">
        <v>0</v>
      </c>
      <c r="AH947" s="1">
        <v>0.1</v>
      </c>
      <c r="AI947" s="1">
        <v>0</v>
      </c>
      <c r="AJ947" s="1">
        <v>0</v>
      </c>
      <c r="AK947" s="1">
        <v>0.1</v>
      </c>
      <c r="AL947" s="1">
        <v>0</v>
      </c>
      <c r="AM947" s="1">
        <v>0</v>
      </c>
      <c r="AN947" s="1">
        <v>0</v>
      </c>
      <c r="AO947" s="1">
        <v>0</v>
      </c>
      <c r="AP947" s="1">
        <v>0</v>
      </c>
      <c r="AQ947" s="1">
        <v>1</v>
      </c>
      <c r="AR947" s="1">
        <v>0.1</v>
      </c>
      <c r="AS947" s="1">
        <v>10</v>
      </c>
      <c r="AT947" s="1">
        <v>700000000</v>
      </c>
      <c r="AU947" s="1">
        <v>700000000</v>
      </c>
      <c r="AV947" s="1">
        <v>100</v>
      </c>
      <c r="AW947" s="1">
        <v>780000000</v>
      </c>
      <c r="AX947" s="1">
        <v>0</v>
      </c>
      <c r="AY947" s="1">
        <v>0</v>
      </c>
      <c r="AZ947" s="1">
        <v>80000000</v>
      </c>
      <c r="BA947" s="1">
        <v>0</v>
      </c>
      <c r="BB947" s="1">
        <v>0</v>
      </c>
      <c r="BC947" s="1">
        <v>80000000</v>
      </c>
      <c r="BD947" s="1">
        <v>0</v>
      </c>
      <c r="BE947" s="1">
        <v>0</v>
      </c>
      <c r="BF947" s="1">
        <v>0</v>
      </c>
      <c r="BG947" s="1">
        <v>0</v>
      </c>
      <c r="BH947" s="1">
        <v>0</v>
      </c>
      <c r="BI947" s="1">
        <v>1640000000</v>
      </c>
      <c r="BJ947" s="1">
        <v>700000000</v>
      </c>
      <c r="BK947" s="1">
        <v>42.68</v>
      </c>
      <c r="BL947" s="1" t="s">
        <v>1747</v>
      </c>
      <c r="BM947" s="10">
        <f t="shared" si="146"/>
        <v>700</v>
      </c>
      <c r="BN947" s="10">
        <f t="shared" si="147"/>
        <v>700</v>
      </c>
      <c r="BO947" s="10">
        <f t="shared" si="148"/>
        <v>780</v>
      </c>
      <c r="BP947" s="10">
        <f t="shared" si="149"/>
        <v>0</v>
      </c>
      <c r="BQ947" s="10">
        <f t="shared" si="150"/>
        <v>80</v>
      </c>
      <c r="BR947" s="10">
        <f t="shared" si="151"/>
        <v>0</v>
      </c>
      <c r="BS947" s="10">
        <f t="shared" si="152"/>
        <v>80</v>
      </c>
      <c r="BT947" s="10">
        <f t="shared" si="153"/>
        <v>0</v>
      </c>
      <c r="BU947" s="10">
        <f t="shared" si="154"/>
        <v>0</v>
      </c>
      <c r="BV947" s="10">
        <f t="shared" si="155"/>
        <v>0</v>
      </c>
    </row>
    <row r="948" spans="1:74" x14ac:dyDescent="0.25">
      <c r="A948">
        <v>16</v>
      </c>
      <c r="B948" t="s">
        <v>60</v>
      </c>
      <c r="C948" t="s">
        <v>61</v>
      </c>
      <c r="D948">
        <v>2020</v>
      </c>
      <c r="E948" t="s">
        <v>62</v>
      </c>
      <c r="F948" t="s">
        <v>63</v>
      </c>
      <c r="G948">
        <v>2</v>
      </c>
      <c r="H948" t="s">
        <v>64</v>
      </c>
      <c r="I948" t="s">
        <v>3376</v>
      </c>
      <c r="J948" t="s">
        <v>1748</v>
      </c>
      <c r="K948" t="s">
        <v>1749</v>
      </c>
      <c r="L948" t="s">
        <v>3420</v>
      </c>
      <c r="M948" t="s">
        <v>1750</v>
      </c>
      <c r="N948" t="s">
        <v>3422</v>
      </c>
      <c r="O948" t="s">
        <v>68</v>
      </c>
      <c r="P948" t="s">
        <v>3429</v>
      </c>
      <c r="Q948" t="s">
        <v>140</v>
      </c>
      <c r="R948" t="s">
        <v>3668</v>
      </c>
      <c r="S948" t="s">
        <v>1751</v>
      </c>
      <c r="T948">
        <v>7</v>
      </c>
      <c r="U948">
        <v>1</v>
      </c>
      <c r="V948" t="s">
        <v>1752</v>
      </c>
      <c r="W948">
        <v>2</v>
      </c>
      <c r="X948" t="s">
        <v>76</v>
      </c>
      <c r="Y948">
        <v>1</v>
      </c>
      <c r="Z948" t="s">
        <v>73</v>
      </c>
      <c r="AA948">
        <v>1</v>
      </c>
      <c r="AB948" s="1">
        <v>0</v>
      </c>
      <c r="AC948" s="1">
        <v>0</v>
      </c>
      <c r="AD948" s="1">
        <v>0</v>
      </c>
      <c r="AE948" s="1">
        <v>30</v>
      </c>
      <c r="AF948" s="1">
        <v>0</v>
      </c>
      <c r="AG948" s="1">
        <v>0</v>
      </c>
      <c r="AH948" s="1">
        <v>30</v>
      </c>
      <c r="AI948" s="1">
        <v>0</v>
      </c>
      <c r="AJ948" s="1">
        <v>0</v>
      </c>
      <c r="AK948" s="1">
        <v>30</v>
      </c>
      <c r="AL948" s="1">
        <v>0</v>
      </c>
      <c r="AM948" s="1">
        <v>0</v>
      </c>
      <c r="AN948" s="1">
        <v>30</v>
      </c>
      <c r="AO948" s="1">
        <v>0</v>
      </c>
      <c r="AP948" s="1">
        <v>0</v>
      </c>
      <c r="AQ948" s="1" t="s">
        <v>77</v>
      </c>
      <c r="AR948" s="1" t="s">
        <v>77</v>
      </c>
      <c r="AS948" s="1" t="s">
        <v>77</v>
      </c>
      <c r="AT948" s="1">
        <v>0</v>
      </c>
      <c r="AU948" s="1">
        <v>0</v>
      </c>
      <c r="AV948" s="1">
        <v>0</v>
      </c>
      <c r="AW948" s="1">
        <v>100000000</v>
      </c>
      <c r="AX948" s="1">
        <v>0</v>
      </c>
      <c r="AY948" s="1">
        <v>0</v>
      </c>
      <c r="AZ948" s="1">
        <v>50000000</v>
      </c>
      <c r="BA948" s="1">
        <v>0</v>
      </c>
      <c r="BB948" s="1">
        <v>0</v>
      </c>
      <c r="BC948" s="1">
        <v>50000000</v>
      </c>
      <c r="BD948" s="1">
        <v>0</v>
      </c>
      <c r="BE948" s="1">
        <v>0</v>
      </c>
      <c r="BF948" s="1">
        <v>50000000</v>
      </c>
      <c r="BG948" s="1">
        <v>0</v>
      </c>
      <c r="BH948" s="1">
        <v>0</v>
      </c>
      <c r="BI948" s="1">
        <v>250000000</v>
      </c>
      <c r="BJ948" s="1">
        <v>0</v>
      </c>
      <c r="BK948" s="1">
        <v>0</v>
      </c>
      <c r="BL948" s="1"/>
      <c r="BM948" s="10">
        <f t="shared" si="146"/>
        <v>0</v>
      </c>
      <c r="BN948" s="10">
        <f t="shared" si="147"/>
        <v>0</v>
      </c>
      <c r="BO948" s="10">
        <f t="shared" si="148"/>
        <v>100</v>
      </c>
      <c r="BP948" s="10">
        <f t="shared" si="149"/>
        <v>0</v>
      </c>
      <c r="BQ948" s="10">
        <f t="shared" si="150"/>
        <v>50</v>
      </c>
      <c r="BR948" s="10">
        <f t="shared" si="151"/>
        <v>0</v>
      </c>
      <c r="BS948" s="10">
        <f t="shared" si="152"/>
        <v>50</v>
      </c>
      <c r="BT948" s="10">
        <f t="shared" si="153"/>
        <v>0</v>
      </c>
      <c r="BU948" s="10">
        <f t="shared" si="154"/>
        <v>50</v>
      </c>
      <c r="BV948" s="10">
        <f t="shared" si="155"/>
        <v>0</v>
      </c>
    </row>
    <row r="949" spans="1:74" x14ac:dyDescent="0.25">
      <c r="A949">
        <v>16</v>
      </c>
      <c r="B949" t="s">
        <v>60</v>
      </c>
      <c r="C949" t="s">
        <v>61</v>
      </c>
      <c r="D949">
        <v>2020</v>
      </c>
      <c r="E949" t="s">
        <v>62</v>
      </c>
      <c r="F949" t="s">
        <v>63</v>
      </c>
      <c r="G949">
        <v>2</v>
      </c>
      <c r="H949" t="s">
        <v>64</v>
      </c>
      <c r="I949" t="s">
        <v>3376</v>
      </c>
      <c r="J949" t="s">
        <v>1748</v>
      </c>
      <c r="K949" t="s">
        <v>1749</v>
      </c>
      <c r="L949" t="s">
        <v>3420</v>
      </c>
      <c r="M949" t="s">
        <v>1750</v>
      </c>
      <c r="N949" t="s">
        <v>3422</v>
      </c>
      <c r="O949" t="s">
        <v>68</v>
      </c>
      <c r="P949" t="s">
        <v>3429</v>
      </c>
      <c r="Q949" t="s">
        <v>140</v>
      </c>
      <c r="R949" t="s">
        <v>3668</v>
      </c>
      <c r="S949" t="s">
        <v>1751</v>
      </c>
      <c r="T949">
        <v>7</v>
      </c>
      <c r="U949">
        <v>2</v>
      </c>
      <c r="V949" t="s">
        <v>1753</v>
      </c>
      <c r="W949">
        <v>2</v>
      </c>
      <c r="X949" t="s">
        <v>76</v>
      </c>
      <c r="Y949">
        <v>1</v>
      </c>
      <c r="Z949" t="s">
        <v>73</v>
      </c>
      <c r="AA949">
        <v>1</v>
      </c>
      <c r="AB949" s="1">
        <v>0</v>
      </c>
      <c r="AC949" s="1">
        <v>0</v>
      </c>
      <c r="AD949" s="1">
        <v>0</v>
      </c>
      <c r="AE949" s="1">
        <v>100</v>
      </c>
      <c r="AF949" s="1">
        <v>0</v>
      </c>
      <c r="AG949" s="1">
        <v>0</v>
      </c>
      <c r="AH949" s="1">
        <v>100</v>
      </c>
      <c r="AI949" s="1">
        <v>0</v>
      </c>
      <c r="AJ949" s="1">
        <v>0</v>
      </c>
      <c r="AK949" s="1">
        <v>100</v>
      </c>
      <c r="AL949" s="1">
        <v>0</v>
      </c>
      <c r="AM949" s="1">
        <v>0</v>
      </c>
      <c r="AN949" s="1">
        <v>100</v>
      </c>
      <c r="AO949" s="1">
        <v>0</v>
      </c>
      <c r="AP949" s="1">
        <v>0</v>
      </c>
      <c r="AQ949" s="1" t="s">
        <v>77</v>
      </c>
      <c r="AR949" s="1" t="s">
        <v>77</v>
      </c>
      <c r="AS949" s="1" t="s">
        <v>77</v>
      </c>
      <c r="AT949" s="1">
        <v>0</v>
      </c>
      <c r="AU949" s="1">
        <v>0</v>
      </c>
      <c r="AV949" s="1">
        <v>0</v>
      </c>
      <c r="AW949" s="1">
        <v>100000000</v>
      </c>
      <c r="AX949" s="1">
        <v>0</v>
      </c>
      <c r="AY949" s="1">
        <v>0</v>
      </c>
      <c r="AZ949" s="1">
        <v>50000000</v>
      </c>
      <c r="BA949" s="1">
        <v>0</v>
      </c>
      <c r="BB949" s="1">
        <v>0</v>
      </c>
      <c r="BC949" s="1">
        <v>50000000</v>
      </c>
      <c r="BD949" s="1">
        <v>0</v>
      </c>
      <c r="BE949" s="1">
        <v>0</v>
      </c>
      <c r="BF949" s="1">
        <v>50000000</v>
      </c>
      <c r="BG949" s="1">
        <v>0</v>
      </c>
      <c r="BH949" s="1">
        <v>0</v>
      </c>
      <c r="BI949" s="1">
        <v>250000000</v>
      </c>
      <c r="BJ949" s="1">
        <v>0</v>
      </c>
      <c r="BK949" s="1">
        <v>0</v>
      </c>
      <c r="BL949" s="1"/>
      <c r="BM949" s="10">
        <f t="shared" si="146"/>
        <v>0</v>
      </c>
      <c r="BN949" s="10">
        <f t="shared" si="147"/>
        <v>0</v>
      </c>
      <c r="BO949" s="10">
        <f t="shared" si="148"/>
        <v>100</v>
      </c>
      <c r="BP949" s="10">
        <f t="shared" si="149"/>
        <v>0</v>
      </c>
      <c r="BQ949" s="10">
        <f t="shared" si="150"/>
        <v>50</v>
      </c>
      <c r="BR949" s="10">
        <f t="shared" si="151"/>
        <v>0</v>
      </c>
      <c r="BS949" s="10">
        <f t="shared" si="152"/>
        <v>50</v>
      </c>
      <c r="BT949" s="10">
        <f t="shared" si="153"/>
        <v>0</v>
      </c>
      <c r="BU949" s="10">
        <f t="shared" si="154"/>
        <v>50</v>
      </c>
      <c r="BV949" s="10">
        <f t="shared" si="155"/>
        <v>0</v>
      </c>
    </row>
    <row r="950" spans="1:74" x14ac:dyDescent="0.25">
      <c r="A950">
        <v>16</v>
      </c>
      <c r="B950" t="s">
        <v>60</v>
      </c>
      <c r="C950" t="s">
        <v>61</v>
      </c>
      <c r="D950">
        <v>2020</v>
      </c>
      <c r="E950" t="s">
        <v>62</v>
      </c>
      <c r="F950" t="s">
        <v>63</v>
      </c>
      <c r="G950">
        <v>2</v>
      </c>
      <c r="H950" t="s">
        <v>64</v>
      </c>
      <c r="I950" t="s">
        <v>3376</v>
      </c>
      <c r="J950" t="s">
        <v>1748</v>
      </c>
      <c r="K950" t="s">
        <v>1749</v>
      </c>
      <c r="L950" t="s">
        <v>3420</v>
      </c>
      <c r="M950" t="s">
        <v>1750</v>
      </c>
      <c r="N950" t="s">
        <v>3422</v>
      </c>
      <c r="O950" t="s">
        <v>68</v>
      </c>
      <c r="P950" t="s">
        <v>3430</v>
      </c>
      <c r="Q950" t="s">
        <v>145</v>
      </c>
      <c r="R950" t="s">
        <v>3669</v>
      </c>
      <c r="S950" t="s">
        <v>1754</v>
      </c>
      <c r="T950">
        <v>13</v>
      </c>
      <c r="U950">
        <v>1</v>
      </c>
      <c r="V950" t="s">
        <v>1755</v>
      </c>
      <c r="W950">
        <v>2</v>
      </c>
      <c r="X950" t="s">
        <v>76</v>
      </c>
      <c r="Y950">
        <v>1</v>
      </c>
      <c r="Z950" t="s">
        <v>73</v>
      </c>
      <c r="AA950">
        <v>1</v>
      </c>
      <c r="AB950" s="1">
        <v>100</v>
      </c>
      <c r="AC950" s="1">
        <v>99</v>
      </c>
      <c r="AD950" s="1">
        <v>99</v>
      </c>
      <c r="AE950" s="1">
        <v>100</v>
      </c>
      <c r="AF950" s="1">
        <v>0</v>
      </c>
      <c r="AG950" s="1">
        <v>0</v>
      </c>
      <c r="AH950" s="1">
        <v>100</v>
      </c>
      <c r="AI950" s="1">
        <v>0</v>
      </c>
      <c r="AJ950" s="1">
        <v>0</v>
      </c>
      <c r="AK950" s="1">
        <v>100</v>
      </c>
      <c r="AL950" s="1">
        <v>0</v>
      </c>
      <c r="AM950" s="1">
        <v>0</v>
      </c>
      <c r="AN950" s="1">
        <v>100</v>
      </c>
      <c r="AO950" s="1">
        <v>0</v>
      </c>
      <c r="AP950" s="1">
        <v>0</v>
      </c>
      <c r="AQ950" s="1" t="s">
        <v>77</v>
      </c>
      <c r="AR950" s="1" t="s">
        <v>77</v>
      </c>
      <c r="AS950" s="1" t="s">
        <v>77</v>
      </c>
      <c r="AT950" s="1">
        <v>250000000</v>
      </c>
      <c r="AU950" s="1">
        <v>249441444</v>
      </c>
      <c r="AV950" s="1">
        <v>99.78</v>
      </c>
      <c r="AW950" s="1">
        <v>2047049401</v>
      </c>
      <c r="AX950" s="1">
        <v>0</v>
      </c>
      <c r="AY950" s="1">
        <v>0</v>
      </c>
      <c r="AZ950" s="1">
        <v>1509356263</v>
      </c>
      <c r="BA950" s="1">
        <v>0</v>
      </c>
      <c r="BB950" s="1">
        <v>0</v>
      </c>
      <c r="BC950" s="1">
        <v>1507770515</v>
      </c>
      <c r="BD950" s="1">
        <v>0</v>
      </c>
      <c r="BE950" s="1">
        <v>0</v>
      </c>
      <c r="BF950" s="1">
        <v>1702663775</v>
      </c>
      <c r="BG950" s="1">
        <v>0</v>
      </c>
      <c r="BH950" s="1">
        <v>0</v>
      </c>
      <c r="BI950" s="1">
        <v>7016839954</v>
      </c>
      <c r="BJ950" s="1">
        <v>249441444</v>
      </c>
      <c r="BK950" s="1">
        <v>3.55</v>
      </c>
      <c r="BL950" s="1" t="s">
        <v>1756</v>
      </c>
      <c r="BM950" s="10">
        <f t="shared" si="146"/>
        <v>250</v>
      </c>
      <c r="BN950" s="10">
        <f t="shared" si="147"/>
        <v>249.44144399999999</v>
      </c>
      <c r="BO950" s="10">
        <f t="shared" si="148"/>
        <v>2047.049401</v>
      </c>
      <c r="BP950" s="10">
        <f t="shared" si="149"/>
        <v>0</v>
      </c>
      <c r="BQ950" s="10">
        <f t="shared" si="150"/>
        <v>1509.3562629999999</v>
      </c>
      <c r="BR950" s="10">
        <f t="shared" si="151"/>
        <v>0</v>
      </c>
      <c r="BS950" s="10">
        <f t="shared" si="152"/>
        <v>1507.7705149999999</v>
      </c>
      <c r="BT950" s="10">
        <f t="shared" si="153"/>
        <v>0</v>
      </c>
      <c r="BU950" s="10">
        <f t="shared" si="154"/>
        <v>1702.663775</v>
      </c>
      <c r="BV950" s="10">
        <f t="shared" si="155"/>
        <v>0</v>
      </c>
    </row>
    <row r="951" spans="1:74" x14ac:dyDescent="0.25">
      <c r="A951">
        <v>16</v>
      </c>
      <c r="B951" t="s">
        <v>60</v>
      </c>
      <c r="C951" t="s">
        <v>61</v>
      </c>
      <c r="D951">
        <v>2020</v>
      </c>
      <c r="E951" t="s">
        <v>62</v>
      </c>
      <c r="F951" t="s">
        <v>63</v>
      </c>
      <c r="G951">
        <v>2</v>
      </c>
      <c r="H951" t="s">
        <v>64</v>
      </c>
      <c r="I951" t="s">
        <v>3376</v>
      </c>
      <c r="J951" t="s">
        <v>1748</v>
      </c>
      <c r="K951" t="s">
        <v>1749</v>
      </c>
      <c r="L951" t="s">
        <v>3420</v>
      </c>
      <c r="M951" t="s">
        <v>1750</v>
      </c>
      <c r="N951" t="s">
        <v>3422</v>
      </c>
      <c r="O951" t="s">
        <v>68</v>
      </c>
      <c r="P951" t="s">
        <v>3430</v>
      </c>
      <c r="Q951" t="s">
        <v>145</v>
      </c>
      <c r="R951" t="s">
        <v>3669</v>
      </c>
      <c r="S951" t="s">
        <v>1754</v>
      </c>
      <c r="T951">
        <v>13</v>
      </c>
      <c r="U951">
        <v>2</v>
      </c>
      <c r="V951" t="s">
        <v>1757</v>
      </c>
      <c r="W951">
        <v>2</v>
      </c>
      <c r="X951" t="s">
        <v>76</v>
      </c>
      <c r="Y951">
        <v>1</v>
      </c>
      <c r="Z951" t="s">
        <v>73</v>
      </c>
      <c r="AA951">
        <v>1</v>
      </c>
      <c r="AB951" s="1">
        <v>100</v>
      </c>
      <c r="AC951" s="1">
        <v>100</v>
      </c>
      <c r="AD951" s="1">
        <v>100</v>
      </c>
      <c r="AE951" s="1">
        <v>100</v>
      </c>
      <c r="AF951" s="1">
        <v>0</v>
      </c>
      <c r="AG951" s="1">
        <v>0</v>
      </c>
      <c r="AH951" s="1">
        <v>100</v>
      </c>
      <c r="AI951" s="1">
        <v>0</v>
      </c>
      <c r="AJ951" s="1">
        <v>0</v>
      </c>
      <c r="AK951" s="1">
        <v>100</v>
      </c>
      <c r="AL951" s="1">
        <v>0</v>
      </c>
      <c r="AM951" s="1">
        <v>0</v>
      </c>
      <c r="AN951" s="1">
        <v>100</v>
      </c>
      <c r="AO951" s="1">
        <v>0</v>
      </c>
      <c r="AP951" s="1">
        <v>0</v>
      </c>
      <c r="AQ951" s="1" t="s">
        <v>77</v>
      </c>
      <c r="AR951" s="1" t="s">
        <v>77</v>
      </c>
      <c r="AS951" s="1" t="s">
        <v>77</v>
      </c>
      <c r="AT951" s="1">
        <v>470000000</v>
      </c>
      <c r="AU951" s="1">
        <v>465475235</v>
      </c>
      <c r="AV951" s="1">
        <v>99.04</v>
      </c>
      <c r="AW951" s="1">
        <v>1606298423</v>
      </c>
      <c r="AX951" s="1">
        <v>0</v>
      </c>
      <c r="AY951" s="1">
        <v>0</v>
      </c>
      <c r="AZ951" s="1">
        <v>1740192346</v>
      </c>
      <c r="BA951" s="1">
        <v>0</v>
      </c>
      <c r="BB951" s="1">
        <v>0</v>
      </c>
      <c r="BC951" s="1">
        <v>2423675865</v>
      </c>
      <c r="BD951" s="1">
        <v>0</v>
      </c>
      <c r="BE951" s="1">
        <v>0</v>
      </c>
      <c r="BF951" s="1">
        <v>3010385497</v>
      </c>
      <c r="BG951" s="1">
        <v>0</v>
      </c>
      <c r="BH951" s="1">
        <v>0</v>
      </c>
      <c r="BI951" s="1">
        <v>9250552131</v>
      </c>
      <c r="BJ951" s="1">
        <v>465475235</v>
      </c>
      <c r="BK951" s="1">
        <v>5.03</v>
      </c>
      <c r="BL951" s="1"/>
      <c r="BM951" s="10">
        <f t="shared" si="146"/>
        <v>470</v>
      </c>
      <c r="BN951" s="10">
        <f t="shared" si="147"/>
        <v>465.475235</v>
      </c>
      <c r="BO951" s="10">
        <f t="shared" si="148"/>
        <v>1606.298423</v>
      </c>
      <c r="BP951" s="10">
        <f t="shared" si="149"/>
        <v>0</v>
      </c>
      <c r="BQ951" s="10">
        <f t="shared" si="150"/>
        <v>1740.192346</v>
      </c>
      <c r="BR951" s="10">
        <f t="shared" si="151"/>
        <v>0</v>
      </c>
      <c r="BS951" s="10">
        <f t="shared" si="152"/>
        <v>2423.6758650000002</v>
      </c>
      <c r="BT951" s="10">
        <f t="shared" si="153"/>
        <v>0</v>
      </c>
      <c r="BU951" s="10">
        <f t="shared" si="154"/>
        <v>3010.3854970000002</v>
      </c>
      <c r="BV951" s="10">
        <f t="shared" si="155"/>
        <v>0</v>
      </c>
    </row>
    <row r="952" spans="1:74" x14ac:dyDescent="0.25">
      <c r="A952">
        <v>16</v>
      </c>
      <c r="B952" t="s">
        <v>60</v>
      </c>
      <c r="C952" t="s">
        <v>61</v>
      </c>
      <c r="D952">
        <v>2020</v>
      </c>
      <c r="E952" t="s">
        <v>62</v>
      </c>
      <c r="F952" t="s">
        <v>63</v>
      </c>
      <c r="G952">
        <v>2</v>
      </c>
      <c r="H952" t="s">
        <v>64</v>
      </c>
      <c r="I952" t="s">
        <v>3376</v>
      </c>
      <c r="J952" t="s">
        <v>1748</v>
      </c>
      <c r="K952" t="s">
        <v>1749</v>
      </c>
      <c r="L952" t="s">
        <v>3420</v>
      </c>
      <c r="M952" t="s">
        <v>1750</v>
      </c>
      <c r="N952" t="s">
        <v>3422</v>
      </c>
      <c r="O952" t="s">
        <v>68</v>
      </c>
      <c r="P952" t="s">
        <v>3430</v>
      </c>
      <c r="Q952" t="s">
        <v>145</v>
      </c>
      <c r="R952" t="s">
        <v>3669</v>
      </c>
      <c r="S952" t="s">
        <v>1754</v>
      </c>
      <c r="T952">
        <v>13</v>
      </c>
      <c r="U952">
        <v>3</v>
      </c>
      <c r="V952" t="s">
        <v>1758</v>
      </c>
      <c r="W952">
        <v>1</v>
      </c>
      <c r="X952" t="s">
        <v>72</v>
      </c>
      <c r="Y952">
        <v>1</v>
      </c>
      <c r="Z952" t="s">
        <v>73</v>
      </c>
      <c r="AA952">
        <v>1</v>
      </c>
      <c r="AB952" s="1">
        <v>0</v>
      </c>
      <c r="AC952" s="1">
        <v>0</v>
      </c>
      <c r="AD952" s="1">
        <v>0</v>
      </c>
      <c r="AE952" s="1">
        <v>0.7</v>
      </c>
      <c r="AF952" s="1">
        <v>0</v>
      </c>
      <c r="AG952" s="1">
        <v>0</v>
      </c>
      <c r="AH952" s="1">
        <v>0.1</v>
      </c>
      <c r="AI952" s="1">
        <v>0</v>
      </c>
      <c r="AJ952" s="1">
        <v>0</v>
      </c>
      <c r="AK952" s="1">
        <v>0.1</v>
      </c>
      <c r="AL952" s="1">
        <v>0</v>
      </c>
      <c r="AM952" s="1">
        <v>0</v>
      </c>
      <c r="AN952" s="1">
        <v>0.1</v>
      </c>
      <c r="AO952" s="1">
        <v>0</v>
      </c>
      <c r="AP952" s="1">
        <v>0</v>
      </c>
      <c r="AQ952" s="1">
        <v>1</v>
      </c>
      <c r="AR952" s="1">
        <v>0</v>
      </c>
      <c r="AS952" s="1">
        <v>0</v>
      </c>
      <c r="AT952" s="1">
        <v>0</v>
      </c>
      <c r="AU952" s="1">
        <v>0</v>
      </c>
      <c r="AV952" s="1">
        <v>0</v>
      </c>
      <c r="AW952" s="1">
        <v>87652176</v>
      </c>
      <c r="AX952" s="1">
        <v>0</v>
      </c>
      <c r="AY952" s="1">
        <v>0</v>
      </c>
      <c r="AZ952" s="1">
        <v>10000000</v>
      </c>
      <c r="BA952" s="1">
        <v>0</v>
      </c>
      <c r="BB952" s="1">
        <v>0</v>
      </c>
      <c r="BC952" s="1">
        <v>10000000</v>
      </c>
      <c r="BD952" s="1">
        <v>0</v>
      </c>
      <c r="BE952" s="1">
        <v>0</v>
      </c>
      <c r="BF952" s="1">
        <v>10000000</v>
      </c>
      <c r="BG952" s="1">
        <v>0</v>
      </c>
      <c r="BH952" s="1">
        <v>0</v>
      </c>
      <c r="BI952" s="1">
        <v>117652176</v>
      </c>
      <c r="BJ952" s="1">
        <v>0</v>
      </c>
      <c r="BK952" s="1">
        <v>0</v>
      </c>
      <c r="BL952" s="1" t="s">
        <v>74</v>
      </c>
      <c r="BM952" s="10">
        <f t="shared" si="146"/>
        <v>0</v>
      </c>
      <c r="BN952" s="10">
        <f t="shared" si="147"/>
        <v>0</v>
      </c>
      <c r="BO952" s="10">
        <f t="shared" si="148"/>
        <v>87.652175999999997</v>
      </c>
      <c r="BP952" s="10">
        <f t="shared" si="149"/>
        <v>0</v>
      </c>
      <c r="BQ952" s="10">
        <f t="shared" si="150"/>
        <v>10</v>
      </c>
      <c r="BR952" s="10">
        <f t="shared" si="151"/>
        <v>0</v>
      </c>
      <c r="BS952" s="10">
        <f t="shared" si="152"/>
        <v>10</v>
      </c>
      <c r="BT952" s="10">
        <f t="shared" si="153"/>
        <v>0</v>
      </c>
      <c r="BU952" s="10">
        <f t="shared" si="154"/>
        <v>10</v>
      </c>
      <c r="BV952" s="10">
        <f t="shared" si="155"/>
        <v>0</v>
      </c>
    </row>
    <row r="953" spans="1:74" x14ac:dyDescent="0.25">
      <c r="A953">
        <v>16</v>
      </c>
      <c r="B953" t="s">
        <v>60</v>
      </c>
      <c r="C953" t="s">
        <v>61</v>
      </c>
      <c r="D953">
        <v>2020</v>
      </c>
      <c r="E953" t="s">
        <v>62</v>
      </c>
      <c r="F953" t="s">
        <v>63</v>
      </c>
      <c r="G953">
        <v>2</v>
      </c>
      <c r="H953" t="s">
        <v>64</v>
      </c>
      <c r="I953" t="s">
        <v>3376</v>
      </c>
      <c r="J953" t="s">
        <v>1748</v>
      </c>
      <c r="K953" t="s">
        <v>1749</v>
      </c>
      <c r="L953" t="s">
        <v>3420</v>
      </c>
      <c r="M953" t="s">
        <v>1750</v>
      </c>
      <c r="N953" t="s">
        <v>3422</v>
      </c>
      <c r="O953" t="s">
        <v>68</v>
      </c>
      <c r="P953" t="s">
        <v>3427</v>
      </c>
      <c r="Q953" t="s">
        <v>69</v>
      </c>
      <c r="R953" t="s">
        <v>3670</v>
      </c>
      <c r="S953" t="s">
        <v>1759</v>
      </c>
      <c r="T953">
        <v>16</v>
      </c>
      <c r="U953">
        <v>1</v>
      </c>
      <c r="V953" t="s">
        <v>1760</v>
      </c>
      <c r="W953">
        <v>2</v>
      </c>
      <c r="X953" t="s">
        <v>76</v>
      </c>
      <c r="Y953">
        <v>1</v>
      </c>
      <c r="Z953" t="s">
        <v>73</v>
      </c>
      <c r="AA953">
        <v>1</v>
      </c>
      <c r="AB953" s="1">
        <v>100</v>
      </c>
      <c r="AC953" s="1">
        <v>100</v>
      </c>
      <c r="AD953" s="1">
        <v>100</v>
      </c>
      <c r="AE953" s="1">
        <v>100</v>
      </c>
      <c r="AF953" s="1">
        <v>0</v>
      </c>
      <c r="AG953" s="1">
        <v>0</v>
      </c>
      <c r="AH953" s="1">
        <v>100</v>
      </c>
      <c r="AI953" s="1">
        <v>0</v>
      </c>
      <c r="AJ953" s="1">
        <v>0</v>
      </c>
      <c r="AK953" s="1">
        <v>100</v>
      </c>
      <c r="AL953" s="1">
        <v>0</v>
      </c>
      <c r="AM953" s="1">
        <v>0</v>
      </c>
      <c r="AN953" s="1">
        <v>100</v>
      </c>
      <c r="AO953" s="1">
        <v>0</v>
      </c>
      <c r="AP953" s="1">
        <v>0</v>
      </c>
      <c r="AQ953" s="1" t="s">
        <v>77</v>
      </c>
      <c r="AR953" s="1" t="s">
        <v>77</v>
      </c>
      <c r="AS953" s="1" t="s">
        <v>77</v>
      </c>
      <c r="AT953" s="1">
        <v>301723638</v>
      </c>
      <c r="AU953" s="1">
        <v>301674005</v>
      </c>
      <c r="AV953" s="1">
        <v>99.98</v>
      </c>
      <c r="AW953" s="1">
        <v>452829048</v>
      </c>
      <c r="AX953" s="1">
        <v>0</v>
      </c>
      <c r="AY953" s="1">
        <v>0</v>
      </c>
      <c r="AZ953" s="1">
        <v>397375533</v>
      </c>
      <c r="BA953" s="1">
        <v>0</v>
      </c>
      <c r="BB953" s="1">
        <v>0</v>
      </c>
      <c r="BC953" s="1">
        <v>408674428</v>
      </c>
      <c r="BD953" s="1">
        <v>0</v>
      </c>
      <c r="BE953" s="1">
        <v>0</v>
      </c>
      <c r="BF953" s="1">
        <v>390391382</v>
      </c>
      <c r="BG953" s="1">
        <v>0</v>
      </c>
      <c r="BH953" s="1">
        <v>0</v>
      </c>
      <c r="BI953" s="1">
        <v>1950994029</v>
      </c>
      <c r="BJ953" s="1">
        <v>301674005</v>
      </c>
      <c r="BK953" s="1">
        <v>15.46</v>
      </c>
      <c r="BL953" s="1"/>
      <c r="BM953" s="10">
        <f t="shared" si="146"/>
        <v>301.72363799999999</v>
      </c>
      <c r="BN953" s="10">
        <f t="shared" si="147"/>
        <v>301.67400500000002</v>
      </c>
      <c r="BO953" s="10">
        <f t="shared" si="148"/>
        <v>452.829048</v>
      </c>
      <c r="BP953" s="10">
        <f t="shared" si="149"/>
        <v>0</v>
      </c>
      <c r="BQ953" s="10">
        <f t="shared" si="150"/>
        <v>397.37553300000002</v>
      </c>
      <c r="BR953" s="10">
        <f t="shared" si="151"/>
        <v>0</v>
      </c>
      <c r="BS953" s="10">
        <f t="shared" si="152"/>
        <v>408.67442799999998</v>
      </c>
      <c r="BT953" s="10">
        <f t="shared" si="153"/>
        <v>0</v>
      </c>
      <c r="BU953" s="10">
        <f t="shared" si="154"/>
        <v>390.39138200000002</v>
      </c>
      <c r="BV953" s="10">
        <f t="shared" si="155"/>
        <v>0</v>
      </c>
    </row>
    <row r="954" spans="1:74" x14ac:dyDescent="0.25">
      <c r="A954">
        <v>16</v>
      </c>
      <c r="B954" t="s">
        <v>60</v>
      </c>
      <c r="C954" t="s">
        <v>61</v>
      </c>
      <c r="D954">
        <v>2020</v>
      </c>
      <c r="E954" t="s">
        <v>62</v>
      </c>
      <c r="F954" t="s">
        <v>63</v>
      </c>
      <c r="G954">
        <v>2</v>
      </c>
      <c r="H954" t="s">
        <v>64</v>
      </c>
      <c r="I954" t="s">
        <v>3376</v>
      </c>
      <c r="J954" t="s">
        <v>1748</v>
      </c>
      <c r="K954" t="s">
        <v>1749</v>
      </c>
      <c r="L954" t="s">
        <v>3420</v>
      </c>
      <c r="M954" t="s">
        <v>1750</v>
      </c>
      <c r="N954" t="s">
        <v>3422</v>
      </c>
      <c r="O954" t="s">
        <v>68</v>
      </c>
      <c r="P954" t="s">
        <v>3427</v>
      </c>
      <c r="Q954" t="s">
        <v>69</v>
      </c>
      <c r="R954" t="s">
        <v>3670</v>
      </c>
      <c r="S954" t="s">
        <v>1759</v>
      </c>
      <c r="T954">
        <v>16</v>
      </c>
      <c r="U954">
        <v>2</v>
      </c>
      <c r="V954" t="s">
        <v>1761</v>
      </c>
      <c r="W954">
        <v>2</v>
      </c>
      <c r="X954" t="s">
        <v>76</v>
      </c>
      <c r="Y954">
        <v>1</v>
      </c>
      <c r="Z954" t="s">
        <v>73</v>
      </c>
      <c r="AA954">
        <v>1</v>
      </c>
      <c r="AB954" s="1">
        <v>4</v>
      </c>
      <c r="AC954" s="1">
        <v>4</v>
      </c>
      <c r="AD954" s="1">
        <v>100</v>
      </c>
      <c r="AE954" s="1">
        <v>4</v>
      </c>
      <c r="AF954" s="1">
        <v>0</v>
      </c>
      <c r="AG954" s="1">
        <v>0</v>
      </c>
      <c r="AH954" s="1">
        <v>4</v>
      </c>
      <c r="AI954" s="1">
        <v>0</v>
      </c>
      <c r="AJ954" s="1">
        <v>0</v>
      </c>
      <c r="AK954" s="1">
        <v>4</v>
      </c>
      <c r="AL954" s="1">
        <v>0</v>
      </c>
      <c r="AM954" s="1">
        <v>0</v>
      </c>
      <c r="AN954" s="1">
        <v>4</v>
      </c>
      <c r="AO954" s="1">
        <v>0</v>
      </c>
      <c r="AP954" s="1">
        <v>0</v>
      </c>
      <c r="AQ954" s="1" t="s">
        <v>77</v>
      </c>
      <c r="AR954" s="1" t="s">
        <v>77</v>
      </c>
      <c r="AS954" s="1" t="s">
        <v>77</v>
      </c>
      <c r="AT954" s="1">
        <v>125493025</v>
      </c>
      <c r="AU954" s="1">
        <v>125493025</v>
      </c>
      <c r="AV954" s="1">
        <v>100</v>
      </c>
      <c r="AW954" s="1">
        <v>342265962</v>
      </c>
      <c r="AX954" s="1">
        <v>0</v>
      </c>
      <c r="AY954" s="1">
        <v>0</v>
      </c>
      <c r="AZ954" s="1">
        <v>364754109</v>
      </c>
      <c r="BA954" s="1">
        <v>0</v>
      </c>
      <c r="BB954" s="1">
        <v>0</v>
      </c>
      <c r="BC954" s="1">
        <v>378250011</v>
      </c>
      <c r="BD954" s="1">
        <v>0</v>
      </c>
      <c r="BE954" s="1">
        <v>0</v>
      </c>
      <c r="BF954" s="1">
        <v>392245261</v>
      </c>
      <c r="BG954" s="1">
        <v>0</v>
      </c>
      <c r="BH954" s="1">
        <v>0</v>
      </c>
      <c r="BI954" s="1">
        <v>1603008368</v>
      </c>
      <c r="BJ954" s="1">
        <v>125493025</v>
      </c>
      <c r="BK954" s="1">
        <v>7.83</v>
      </c>
      <c r="BL954" s="1"/>
      <c r="BM954" s="10">
        <f t="shared" si="146"/>
        <v>125.493025</v>
      </c>
      <c r="BN954" s="10">
        <f t="shared" si="147"/>
        <v>125.493025</v>
      </c>
      <c r="BO954" s="10">
        <f t="shared" si="148"/>
        <v>342.265962</v>
      </c>
      <c r="BP954" s="10">
        <f t="shared" si="149"/>
        <v>0</v>
      </c>
      <c r="BQ954" s="10">
        <f t="shared" si="150"/>
        <v>364.75410900000003</v>
      </c>
      <c r="BR954" s="10">
        <f t="shared" si="151"/>
        <v>0</v>
      </c>
      <c r="BS954" s="10">
        <f t="shared" si="152"/>
        <v>378.25001099999997</v>
      </c>
      <c r="BT954" s="10">
        <f t="shared" si="153"/>
        <v>0</v>
      </c>
      <c r="BU954" s="10">
        <f t="shared" si="154"/>
        <v>392.24526100000003</v>
      </c>
      <c r="BV954" s="10">
        <f t="shared" si="155"/>
        <v>0</v>
      </c>
    </row>
    <row r="955" spans="1:74" x14ac:dyDescent="0.25">
      <c r="A955">
        <v>16</v>
      </c>
      <c r="B955" t="s">
        <v>60</v>
      </c>
      <c r="C955" t="s">
        <v>61</v>
      </c>
      <c r="D955">
        <v>2020</v>
      </c>
      <c r="E955" t="s">
        <v>62</v>
      </c>
      <c r="F955" t="s">
        <v>63</v>
      </c>
      <c r="G955">
        <v>2</v>
      </c>
      <c r="H955" t="s">
        <v>64</v>
      </c>
      <c r="I955" t="s">
        <v>3376</v>
      </c>
      <c r="J955" t="s">
        <v>1748</v>
      </c>
      <c r="K955" t="s">
        <v>1749</v>
      </c>
      <c r="L955" t="s">
        <v>3420</v>
      </c>
      <c r="M955" t="s">
        <v>1750</v>
      </c>
      <c r="N955" t="s">
        <v>3422</v>
      </c>
      <c r="O955" t="s">
        <v>68</v>
      </c>
      <c r="P955" t="s">
        <v>3427</v>
      </c>
      <c r="Q955" t="s">
        <v>69</v>
      </c>
      <c r="R955" t="s">
        <v>3670</v>
      </c>
      <c r="S955" t="s">
        <v>1759</v>
      </c>
      <c r="T955">
        <v>16</v>
      </c>
      <c r="U955">
        <v>3</v>
      </c>
      <c r="V955" t="s">
        <v>1762</v>
      </c>
      <c r="W955">
        <v>1</v>
      </c>
      <c r="X955" t="s">
        <v>72</v>
      </c>
      <c r="Y955">
        <v>1</v>
      </c>
      <c r="Z955" t="s">
        <v>73</v>
      </c>
      <c r="AA955">
        <v>1</v>
      </c>
      <c r="AB955" s="1">
        <v>1</v>
      </c>
      <c r="AC955" s="1">
        <v>1</v>
      </c>
      <c r="AD955" s="1">
        <v>100</v>
      </c>
      <c r="AE955" s="1">
        <v>3</v>
      </c>
      <c r="AF955" s="1">
        <v>0</v>
      </c>
      <c r="AG955" s="1">
        <v>0</v>
      </c>
      <c r="AH955" s="1">
        <v>3</v>
      </c>
      <c r="AI955" s="1">
        <v>0</v>
      </c>
      <c r="AJ955" s="1">
        <v>0</v>
      </c>
      <c r="AK955" s="1">
        <v>2</v>
      </c>
      <c r="AL955" s="1">
        <v>0</v>
      </c>
      <c r="AM955" s="1">
        <v>0</v>
      </c>
      <c r="AN955" s="1">
        <v>1</v>
      </c>
      <c r="AO955" s="1">
        <v>0</v>
      </c>
      <c r="AP955" s="1">
        <v>0</v>
      </c>
      <c r="AQ955" s="1">
        <v>10</v>
      </c>
      <c r="AR955" s="1">
        <v>1</v>
      </c>
      <c r="AS955" s="1">
        <v>10</v>
      </c>
      <c r="AT955" s="1">
        <v>25098605</v>
      </c>
      <c r="AU955" s="1">
        <v>25098605</v>
      </c>
      <c r="AV955" s="1">
        <v>100</v>
      </c>
      <c r="AW955" s="1">
        <v>204904990</v>
      </c>
      <c r="AX955" s="1">
        <v>0</v>
      </c>
      <c r="AY955" s="1">
        <v>0</v>
      </c>
      <c r="AZ955" s="1">
        <v>169205113</v>
      </c>
      <c r="BA955" s="1">
        <v>0</v>
      </c>
      <c r="BB955" s="1">
        <v>0</v>
      </c>
      <c r="BC955" s="1">
        <v>169540702</v>
      </c>
      <c r="BD955" s="1">
        <v>0</v>
      </c>
      <c r="BE955" s="1">
        <v>0</v>
      </c>
      <c r="BF955" s="1">
        <v>170073707</v>
      </c>
      <c r="BG955" s="1">
        <v>0</v>
      </c>
      <c r="BH955" s="1">
        <v>0</v>
      </c>
      <c r="BI955" s="1">
        <v>738823117</v>
      </c>
      <c r="BJ955" s="1">
        <v>25098605</v>
      </c>
      <c r="BK955" s="1">
        <v>3.4</v>
      </c>
      <c r="BL955" s="1"/>
      <c r="BM955" s="10">
        <f t="shared" si="146"/>
        <v>25.098604999999999</v>
      </c>
      <c r="BN955" s="10">
        <f t="shared" si="147"/>
        <v>25.098604999999999</v>
      </c>
      <c r="BO955" s="10">
        <f t="shared" si="148"/>
        <v>204.90499</v>
      </c>
      <c r="BP955" s="10">
        <f t="shared" si="149"/>
        <v>0</v>
      </c>
      <c r="BQ955" s="10">
        <f t="shared" si="150"/>
        <v>169.20511300000001</v>
      </c>
      <c r="BR955" s="10">
        <f t="shared" si="151"/>
        <v>0</v>
      </c>
      <c r="BS955" s="10">
        <f t="shared" si="152"/>
        <v>169.54070200000001</v>
      </c>
      <c r="BT955" s="10">
        <f t="shared" si="153"/>
        <v>0</v>
      </c>
      <c r="BU955" s="10">
        <f t="shared" si="154"/>
        <v>170.07370700000001</v>
      </c>
      <c r="BV955" s="10">
        <f t="shared" si="155"/>
        <v>0</v>
      </c>
    </row>
    <row r="956" spans="1:74" x14ac:dyDescent="0.25">
      <c r="A956">
        <v>16</v>
      </c>
      <c r="B956" t="s">
        <v>60</v>
      </c>
      <c r="C956" t="s">
        <v>61</v>
      </c>
      <c r="D956">
        <v>2020</v>
      </c>
      <c r="E956" t="s">
        <v>62</v>
      </c>
      <c r="F956" t="s">
        <v>63</v>
      </c>
      <c r="G956">
        <v>2</v>
      </c>
      <c r="H956" t="s">
        <v>64</v>
      </c>
      <c r="I956" t="s">
        <v>3376</v>
      </c>
      <c r="J956" t="s">
        <v>1748</v>
      </c>
      <c r="K956" t="s">
        <v>1749</v>
      </c>
      <c r="L956" t="s">
        <v>3420</v>
      </c>
      <c r="M956" t="s">
        <v>1750</v>
      </c>
      <c r="N956" t="s">
        <v>3422</v>
      </c>
      <c r="O956" t="s">
        <v>68</v>
      </c>
      <c r="P956" t="s">
        <v>3427</v>
      </c>
      <c r="Q956" t="s">
        <v>69</v>
      </c>
      <c r="R956" t="s">
        <v>3670</v>
      </c>
      <c r="S956" t="s">
        <v>1759</v>
      </c>
      <c r="T956">
        <v>16</v>
      </c>
      <c r="U956">
        <v>4</v>
      </c>
      <c r="V956" t="s">
        <v>1763</v>
      </c>
      <c r="W956">
        <v>1</v>
      </c>
      <c r="X956" t="s">
        <v>72</v>
      </c>
      <c r="Y956">
        <v>1</v>
      </c>
      <c r="Z956" t="s">
        <v>73</v>
      </c>
      <c r="AA956">
        <v>1</v>
      </c>
      <c r="AB956" s="1">
        <v>65</v>
      </c>
      <c r="AC956" s="1">
        <v>42</v>
      </c>
      <c r="AD956" s="1">
        <v>64.62</v>
      </c>
      <c r="AE956" s="1">
        <v>10</v>
      </c>
      <c r="AF956" s="1">
        <v>0</v>
      </c>
      <c r="AG956" s="1">
        <v>0</v>
      </c>
      <c r="AH956" s="1">
        <v>15</v>
      </c>
      <c r="AI956" s="1">
        <v>0</v>
      </c>
      <c r="AJ956" s="1">
        <v>0</v>
      </c>
      <c r="AK956" s="1">
        <v>10</v>
      </c>
      <c r="AL956" s="1">
        <v>0</v>
      </c>
      <c r="AM956" s="1">
        <v>0</v>
      </c>
      <c r="AN956" s="1">
        <v>0</v>
      </c>
      <c r="AO956" s="1">
        <v>0</v>
      </c>
      <c r="AP956" s="1">
        <v>0</v>
      </c>
      <c r="AQ956" s="1">
        <v>100</v>
      </c>
      <c r="AR956" s="1">
        <v>42</v>
      </c>
      <c r="AS956" s="1">
        <v>42</v>
      </c>
      <c r="AT956" s="1">
        <v>1396684732</v>
      </c>
      <c r="AU956" s="1">
        <v>1396684732</v>
      </c>
      <c r="AV956" s="1">
        <v>100</v>
      </c>
      <c r="AW956" s="1">
        <v>400000000</v>
      </c>
      <c r="AX956" s="1">
        <v>0</v>
      </c>
      <c r="AY956" s="1">
        <v>0</v>
      </c>
      <c r="AZ956" s="1">
        <v>400000000</v>
      </c>
      <c r="BA956" s="1">
        <v>0</v>
      </c>
      <c r="BB956" s="1">
        <v>0</v>
      </c>
      <c r="BC956" s="1">
        <v>400000000</v>
      </c>
      <c r="BD956" s="1">
        <v>0</v>
      </c>
      <c r="BE956" s="1">
        <v>0</v>
      </c>
      <c r="BF956" s="1">
        <v>0</v>
      </c>
      <c r="BG956" s="1">
        <v>0</v>
      </c>
      <c r="BH956" s="1">
        <v>0</v>
      </c>
      <c r="BI956" s="1">
        <v>2596684732</v>
      </c>
      <c r="BJ956" s="1">
        <v>1396684732</v>
      </c>
      <c r="BK956" s="1">
        <v>53.79</v>
      </c>
      <c r="BL956" s="1"/>
      <c r="BM956" s="10">
        <f t="shared" si="146"/>
        <v>1396.6847319999999</v>
      </c>
      <c r="BN956" s="10">
        <f t="shared" si="147"/>
        <v>1396.6847319999999</v>
      </c>
      <c r="BO956" s="10">
        <f t="shared" si="148"/>
        <v>400</v>
      </c>
      <c r="BP956" s="10">
        <f t="shared" si="149"/>
        <v>0</v>
      </c>
      <c r="BQ956" s="10">
        <f t="shared" si="150"/>
        <v>400</v>
      </c>
      <c r="BR956" s="10">
        <f t="shared" si="151"/>
        <v>0</v>
      </c>
      <c r="BS956" s="10">
        <f t="shared" si="152"/>
        <v>400</v>
      </c>
      <c r="BT956" s="10">
        <f t="shared" si="153"/>
        <v>0</v>
      </c>
      <c r="BU956" s="10">
        <f t="shared" si="154"/>
        <v>0</v>
      </c>
      <c r="BV956" s="10">
        <f t="shared" si="155"/>
        <v>0</v>
      </c>
    </row>
    <row r="957" spans="1:74" x14ac:dyDescent="0.25">
      <c r="A957">
        <v>16</v>
      </c>
      <c r="B957" t="s">
        <v>60</v>
      </c>
      <c r="C957" t="s">
        <v>61</v>
      </c>
      <c r="D957">
        <v>2020</v>
      </c>
      <c r="E957" t="s">
        <v>62</v>
      </c>
      <c r="F957" t="s">
        <v>63</v>
      </c>
      <c r="G957">
        <v>2</v>
      </c>
      <c r="H957" t="s">
        <v>64</v>
      </c>
      <c r="I957" t="s">
        <v>3376</v>
      </c>
      <c r="J957" t="s">
        <v>1748</v>
      </c>
      <c r="K957" t="s">
        <v>1749</v>
      </c>
      <c r="L957" t="s">
        <v>3420</v>
      </c>
      <c r="M957" t="s">
        <v>1750</v>
      </c>
      <c r="N957" t="s">
        <v>3422</v>
      </c>
      <c r="O957" t="s">
        <v>68</v>
      </c>
      <c r="P957" t="s">
        <v>3427</v>
      </c>
      <c r="Q957" t="s">
        <v>69</v>
      </c>
      <c r="R957" t="s">
        <v>3671</v>
      </c>
      <c r="S957" t="s">
        <v>1764</v>
      </c>
      <c r="T957">
        <v>9</v>
      </c>
      <c r="U957">
        <v>1</v>
      </c>
      <c r="V957" t="s">
        <v>1765</v>
      </c>
      <c r="W957">
        <v>2</v>
      </c>
      <c r="X957" t="s">
        <v>76</v>
      </c>
      <c r="Y957">
        <v>1</v>
      </c>
      <c r="Z957" t="s">
        <v>73</v>
      </c>
      <c r="AA957">
        <v>1</v>
      </c>
      <c r="AB957" s="1">
        <v>89</v>
      </c>
      <c r="AC957" s="1">
        <v>95</v>
      </c>
      <c r="AD957" s="1">
        <v>106.74</v>
      </c>
      <c r="AE957" s="1">
        <v>89</v>
      </c>
      <c r="AF957" s="1">
        <v>0</v>
      </c>
      <c r="AG957" s="1">
        <v>0</v>
      </c>
      <c r="AH957" s="1">
        <v>89</v>
      </c>
      <c r="AI957" s="1">
        <v>0</v>
      </c>
      <c r="AJ957" s="1">
        <v>0</v>
      </c>
      <c r="AK957" s="1">
        <v>89</v>
      </c>
      <c r="AL957" s="1">
        <v>0</v>
      </c>
      <c r="AM957" s="1">
        <v>0</v>
      </c>
      <c r="AN957" s="1">
        <v>89</v>
      </c>
      <c r="AO957" s="1">
        <v>0</v>
      </c>
      <c r="AP957" s="1">
        <v>0</v>
      </c>
      <c r="AQ957" s="1" t="s">
        <v>77</v>
      </c>
      <c r="AR957" s="1" t="s">
        <v>77</v>
      </c>
      <c r="AS957" s="1" t="s">
        <v>77</v>
      </c>
      <c r="AT957" s="1">
        <v>593342732</v>
      </c>
      <c r="AU957" s="1">
        <v>559101312</v>
      </c>
      <c r="AV957" s="1">
        <v>94.23</v>
      </c>
      <c r="AW957" s="1">
        <v>1987893254</v>
      </c>
      <c r="AX957" s="1">
        <v>0</v>
      </c>
      <c r="AY957" s="1">
        <v>0</v>
      </c>
      <c r="AZ957" s="1">
        <v>3000000000</v>
      </c>
      <c r="BA957" s="1">
        <v>0</v>
      </c>
      <c r="BB957" s="1">
        <v>0</v>
      </c>
      <c r="BC957" s="1">
        <v>2908362480</v>
      </c>
      <c r="BD957" s="1">
        <v>0</v>
      </c>
      <c r="BE957" s="1">
        <v>0</v>
      </c>
      <c r="BF957" s="1">
        <v>2200288378</v>
      </c>
      <c r="BG957" s="1">
        <v>0</v>
      </c>
      <c r="BH957" s="1">
        <v>0</v>
      </c>
      <c r="BI957" s="1">
        <v>10689886844</v>
      </c>
      <c r="BJ957" s="1">
        <v>559101312</v>
      </c>
      <c r="BK957" s="1">
        <v>5.23</v>
      </c>
      <c r="BL957" s="1" t="s">
        <v>1766</v>
      </c>
      <c r="BM957" s="10">
        <f t="shared" si="146"/>
        <v>593.34273199999996</v>
      </c>
      <c r="BN957" s="10">
        <f t="shared" si="147"/>
        <v>559.10131200000001</v>
      </c>
      <c r="BO957" s="10">
        <f t="shared" si="148"/>
        <v>1987.8932540000001</v>
      </c>
      <c r="BP957" s="10">
        <f t="shared" si="149"/>
        <v>0</v>
      </c>
      <c r="BQ957" s="10">
        <f t="shared" si="150"/>
        <v>3000</v>
      </c>
      <c r="BR957" s="10">
        <f t="shared" si="151"/>
        <v>0</v>
      </c>
      <c r="BS957" s="10">
        <f t="shared" si="152"/>
        <v>2908.3624799999998</v>
      </c>
      <c r="BT957" s="10">
        <f t="shared" si="153"/>
        <v>0</v>
      </c>
      <c r="BU957" s="10">
        <f t="shared" si="154"/>
        <v>2200.2883780000002</v>
      </c>
      <c r="BV957" s="10">
        <f t="shared" si="155"/>
        <v>0</v>
      </c>
    </row>
    <row r="958" spans="1:74" x14ac:dyDescent="0.25">
      <c r="A958">
        <v>16</v>
      </c>
      <c r="B958" t="s">
        <v>60</v>
      </c>
      <c r="C958" t="s">
        <v>61</v>
      </c>
      <c r="D958">
        <v>2020</v>
      </c>
      <c r="E958" t="s">
        <v>62</v>
      </c>
      <c r="F958" t="s">
        <v>63</v>
      </c>
      <c r="G958">
        <v>2</v>
      </c>
      <c r="H958" t="s">
        <v>64</v>
      </c>
      <c r="I958" t="s">
        <v>3376</v>
      </c>
      <c r="J958" t="s">
        <v>1748</v>
      </c>
      <c r="K958" t="s">
        <v>1749</v>
      </c>
      <c r="L958" t="s">
        <v>3420</v>
      </c>
      <c r="M958" t="s">
        <v>1750</v>
      </c>
      <c r="N958" t="s">
        <v>3422</v>
      </c>
      <c r="O958" t="s">
        <v>68</v>
      </c>
      <c r="P958" t="s">
        <v>3427</v>
      </c>
      <c r="Q958" t="s">
        <v>69</v>
      </c>
      <c r="R958" t="s">
        <v>3671</v>
      </c>
      <c r="S958" t="s">
        <v>1764</v>
      </c>
      <c r="T958">
        <v>9</v>
      </c>
      <c r="U958">
        <v>2</v>
      </c>
      <c r="V958" t="s">
        <v>1767</v>
      </c>
      <c r="W958">
        <v>1</v>
      </c>
      <c r="X958" t="s">
        <v>72</v>
      </c>
      <c r="Y958">
        <v>1</v>
      </c>
      <c r="Z958" t="s">
        <v>73</v>
      </c>
      <c r="AA958">
        <v>1</v>
      </c>
      <c r="AB958" s="1">
        <v>0</v>
      </c>
      <c r="AC958" s="1">
        <v>0</v>
      </c>
      <c r="AD958" s="1">
        <v>0</v>
      </c>
      <c r="AE958" s="1">
        <v>25</v>
      </c>
      <c r="AF958" s="1">
        <v>0</v>
      </c>
      <c r="AG958" s="1">
        <v>0</v>
      </c>
      <c r="AH958" s="1">
        <v>25</v>
      </c>
      <c r="AI958" s="1">
        <v>0</v>
      </c>
      <c r="AJ958" s="1">
        <v>0</v>
      </c>
      <c r="AK958" s="1">
        <v>25</v>
      </c>
      <c r="AL958" s="1">
        <v>0</v>
      </c>
      <c r="AM958" s="1">
        <v>0</v>
      </c>
      <c r="AN958" s="1">
        <v>25</v>
      </c>
      <c r="AO958" s="1">
        <v>0</v>
      </c>
      <c r="AP958" s="1">
        <v>0</v>
      </c>
      <c r="AQ958" s="1">
        <v>100</v>
      </c>
      <c r="AR958" s="1">
        <v>0</v>
      </c>
      <c r="AS958" s="1">
        <v>0</v>
      </c>
      <c r="AT958" s="1">
        <v>0</v>
      </c>
      <c r="AU958" s="1">
        <v>0</v>
      </c>
      <c r="AV958" s="1">
        <v>0</v>
      </c>
      <c r="AW958" s="1">
        <v>88350811</v>
      </c>
      <c r="AX958" s="1">
        <v>0</v>
      </c>
      <c r="AY958" s="1">
        <v>0</v>
      </c>
      <c r="AZ958" s="1">
        <v>100000000</v>
      </c>
      <c r="BA958" s="1">
        <v>0</v>
      </c>
      <c r="BB958" s="1">
        <v>0</v>
      </c>
      <c r="BC958" s="1">
        <v>100000000</v>
      </c>
      <c r="BD958" s="1">
        <v>0</v>
      </c>
      <c r="BE958" s="1">
        <v>0</v>
      </c>
      <c r="BF958" s="1">
        <v>100000000</v>
      </c>
      <c r="BG958" s="1">
        <v>0</v>
      </c>
      <c r="BH958" s="1">
        <v>0</v>
      </c>
      <c r="BI958" s="1">
        <v>388350811</v>
      </c>
      <c r="BJ958" s="1">
        <v>0</v>
      </c>
      <c r="BK958" s="1">
        <v>0</v>
      </c>
      <c r="BL958" s="1" t="s">
        <v>74</v>
      </c>
      <c r="BM958" s="10">
        <f t="shared" si="146"/>
        <v>0</v>
      </c>
      <c r="BN958" s="10">
        <f t="shared" si="147"/>
        <v>0</v>
      </c>
      <c r="BO958" s="10">
        <f t="shared" si="148"/>
        <v>88.350810999999993</v>
      </c>
      <c r="BP958" s="10">
        <f t="shared" si="149"/>
        <v>0</v>
      </c>
      <c r="BQ958" s="10">
        <f t="shared" si="150"/>
        <v>100</v>
      </c>
      <c r="BR958" s="10">
        <f t="shared" si="151"/>
        <v>0</v>
      </c>
      <c r="BS958" s="10">
        <f t="shared" si="152"/>
        <v>100</v>
      </c>
      <c r="BT958" s="10">
        <f t="shared" si="153"/>
        <v>0</v>
      </c>
      <c r="BU958" s="10">
        <f t="shared" si="154"/>
        <v>100</v>
      </c>
      <c r="BV958" s="10">
        <f t="shared" si="155"/>
        <v>0</v>
      </c>
    </row>
    <row r="959" spans="1:74" x14ac:dyDescent="0.25">
      <c r="A959">
        <v>16</v>
      </c>
      <c r="B959" t="s">
        <v>60</v>
      </c>
      <c r="C959" t="s">
        <v>61</v>
      </c>
      <c r="D959">
        <v>2020</v>
      </c>
      <c r="E959" t="s">
        <v>62</v>
      </c>
      <c r="F959" t="s">
        <v>63</v>
      </c>
      <c r="G959">
        <v>2</v>
      </c>
      <c r="H959" t="s">
        <v>64</v>
      </c>
      <c r="I959" t="s">
        <v>3376</v>
      </c>
      <c r="J959" t="s">
        <v>1748</v>
      </c>
      <c r="K959" t="s">
        <v>1749</v>
      </c>
      <c r="L959" t="s">
        <v>3420</v>
      </c>
      <c r="M959" t="s">
        <v>1750</v>
      </c>
      <c r="N959" t="s">
        <v>3422</v>
      </c>
      <c r="O959" t="s">
        <v>68</v>
      </c>
      <c r="P959" t="s">
        <v>3427</v>
      </c>
      <c r="Q959" t="s">
        <v>69</v>
      </c>
      <c r="R959" t="s">
        <v>3671</v>
      </c>
      <c r="S959" t="s">
        <v>1764</v>
      </c>
      <c r="T959">
        <v>9</v>
      </c>
      <c r="U959">
        <v>3</v>
      </c>
      <c r="V959" t="s">
        <v>1768</v>
      </c>
      <c r="W959">
        <v>1</v>
      </c>
      <c r="X959" t="s">
        <v>72</v>
      </c>
      <c r="Y959">
        <v>1</v>
      </c>
      <c r="Z959" t="s">
        <v>73</v>
      </c>
      <c r="AA959">
        <v>1</v>
      </c>
      <c r="AB959" s="1">
        <v>0.2</v>
      </c>
      <c r="AC959" s="1">
        <v>0.2</v>
      </c>
      <c r="AD959" s="1">
        <v>100</v>
      </c>
      <c r="AE959" s="1">
        <v>0.8</v>
      </c>
      <c r="AF959" s="1">
        <v>0</v>
      </c>
      <c r="AG959" s="1">
        <v>0</v>
      </c>
      <c r="AH959" s="1">
        <v>0</v>
      </c>
      <c r="AI959" s="1">
        <v>0</v>
      </c>
      <c r="AJ959" s="1">
        <v>0</v>
      </c>
      <c r="AK959" s="1">
        <v>0</v>
      </c>
      <c r="AL959" s="1">
        <v>0</v>
      </c>
      <c r="AM959" s="1">
        <v>0</v>
      </c>
      <c r="AN959" s="1">
        <v>0</v>
      </c>
      <c r="AO959" s="1">
        <v>0</v>
      </c>
      <c r="AP959" s="1">
        <v>0</v>
      </c>
      <c r="AQ959" s="1">
        <v>1</v>
      </c>
      <c r="AR959" s="1">
        <v>0.2</v>
      </c>
      <c r="AS959" s="1">
        <v>20</v>
      </c>
      <c r="AT959" s="1">
        <v>59041480</v>
      </c>
      <c r="AU959" s="1">
        <v>59041480</v>
      </c>
      <c r="AV959" s="1">
        <v>100</v>
      </c>
      <c r="AW959" s="1">
        <v>66663034</v>
      </c>
      <c r="AX959" s="1">
        <v>0</v>
      </c>
      <c r="AY959" s="1">
        <v>0</v>
      </c>
      <c r="AZ959" s="1">
        <v>0</v>
      </c>
      <c r="BA959" s="1">
        <v>0</v>
      </c>
      <c r="BB959" s="1">
        <v>0</v>
      </c>
      <c r="BC959" s="1">
        <v>0</v>
      </c>
      <c r="BD959" s="1">
        <v>0</v>
      </c>
      <c r="BE959" s="1">
        <v>0</v>
      </c>
      <c r="BF959" s="1">
        <v>0</v>
      </c>
      <c r="BG959" s="1">
        <v>0</v>
      </c>
      <c r="BH959" s="1">
        <v>0</v>
      </c>
      <c r="BI959" s="1">
        <v>125704514</v>
      </c>
      <c r="BJ959" s="1">
        <v>59041480</v>
      </c>
      <c r="BK959" s="1">
        <v>46.97</v>
      </c>
      <c r="BL959" s="1"/>
      <c r="BM959" s="10">
        <f t="shared" si="146"/>
        <v>59.04148</v>
      </c>
      <c r="BN959" s="10">
        <f t="shared" si="147"/>
        <v>59.04148</v>
      </c>
      <c r="BO959" s="10">
        <f t="shared" si="148"/>
        <v>66.663033999999996</v>
      </c>
      <c r="BP959" s="10">
        <f t="shared" si="149"/>
        <v>0</v>
      </c>
      <c r="BQ959" s="10">
        <f t="shared" si="150"/>
        <v>0</v>
      </c>
      <c r="BR959" s="10">
        <f t="shared" si="151"/>
        <v>0</v>
      </c>
      <c r="BS959" s="10">
        <f t="shared" si="152"/>
        <v>0</v>
      </c>
      <c r="BT959" s="10">
        <f t="shared" si="153"/>
        <v>0</v>
      </c>
      <c r="BU959" s="10">
        <f t="shared" si="154"/>
        <v>0</v>
      </c>
      <c r="BV959" s="10">
        <f t="shared" si="155"/>
        <v>0</v>
      </c>
    </row>
    <row r="960" spans="1:74" x14ac:dyDescent="0.25">
      <c r="A960">
        <v>16</v>
      </c>
      <c r="B960" t="s">
        <v>60</v>
      </c>
      <c r="C960" t="s">
        <v>61</v>
      </c>
      <c r="D960">
        <v>2020</v>
      </c>
      <c r="E960" t="s">
        <v>62</v>
      </c>
      <c r="F960" t="s">
        <v>63</v>
      </c>
      <c r="G960">
        <v>2</v>
      </c>
      <c r="H960" t="s">
        <v>64</v>
      </c>
      <c r="I960" t="s">
        <v>3376</v>
      </c>
      <c r="J960" t="s">
        <v>1748</v>
      </c>
      <c r="K960" t="s">
        <v>1749</v>
      </c>
      <c r="L960" t="s">
        <v>3420</v>
      </c>
      <c r="M960" t="s">
        <v>1750</v>
      </c>
      <c r="N960" t="s">
        <v>3422</v>
      </c>
      <c r="O960" t="s">
        <v>68</v>
      </c>
      <c r="P960" t="s">
        <v>3427</v>
      </c>
      <c r="Q960" t="s">
        <v>69</v>
      </c>
      <c r="R960" t="s">
        <v>3671</v>
      </c>
      <c r="S960" t="s">
        <v>1764</v>
      </c>
      <c r="T960">
        <v>9</v>
      </c>
      <c r="U960">
        <v>4</v>
      </c>
      <c r="V960" t="s">
        <v>1769</v>
      </c>
      <c r="W960">
        <v>1</v>
      </c>
      <c r="X960" t="s">
        <v>72</v>
      </c>
      <c r="Y960">
        <v>1</v>
      </c>
      <c r="Z960" t="s">
        <v>73</v>
      </c>
      <c r="AA960">
        <v>1</v>
      </c>
      <c r="AB960" s="1">
        <v>0</v>
      </c>
      <c r="AC960" s="1">
        <v>0</v>
      </c>
      <c r="AD960" s="1">
        <v>0</v>
      </c>
      <c r="AE960" s="1">
        <v>1000</v>
      </c>
      <c r="AF960" s="1">
        <v>0</v>
      </c>
      <c r="AG960" s="1">
        <v>0</v>
      </c>
      <c r="AH960" s="1">
        <v>1000</v>
      </c>
      <c r="AI960" s="1">
        <v>0</v>
      </c>
      <c r="AJ960" s="1">
        <v>0</v>
      </c>
      <c r="AK960" s="1">
        <v>1000</v>
      </c>
      <c r="AL960" s="1">
        <v>0</v>
      </c>
      <c r="AM960" s="1">
        <v>0</v>
      </c>
      <c r="AN960" s="1">
        <v>1000</v>
      </c>
      <c r="AO960" s="1">
        <v>0</v>
      </c>
      <c r="AP960" s="1">
        <v>0</v>
      </c>
      <c r="AQ960" s="1">
        <v>4000</v>
      </c>
      <c r="AR960" s="1">
        <v>0</v>
      </c>
      <c r="AS960" s="1">
        <v>0</v>
      </c>
      <c r="AT960" s="1">
        <v>0</v>
      </c>
      <c r="AU960" s="1">
        <v>0</v>
      </c>
      <c r="AV960" s="1">
        <v>0</v>
      </c>
      <c r="AW960" s="1">
        <v>77306960</v>
      </c>
      <c r="AX960" s="1">
        <v>0</v>
      </c>
      <c r="AY960" s="1">
        <v>0</v>
      </c>
      <c r="AZ960" s="1">
        <v>75000000</v>
      </c>
      <c r="BA960" s="1">
        <v>0</v>
      </c>
      <c r="BB960" s="1">
        <v>0</v>
      </c>
      <c r="BC960" s="1">
        <v>50000000</v>
      </c>
      <c r="BD960" s="1">
        <v>0</v>
      </c>
      <c r="BE960" s="1">
        <v>0</v>
      </c>
      <c r="BF960" s="1">
        <v>50000000</v>
      </c>
      <c r="BG960" s="1">
        <v>0</v>
      </c>
      <c r="BH960" s="1">
        <v>0</v>
      </c>
      <c r="BI960" s="1">
        <v>252306960</v>
      </c>
      <c r="BJ960" s="1">
        <v>0</v>
      </c>
      <c r="BK960" s="1">
        <v>0</v>
      </c>
      <c r="BL960" s="1" t="s">
        <v>74</v>
      </c>
      <c r="BM960" s="10">
        <f t="shared" si="146"/>
        <v>0</v>
      </c>
      <c r="BN960" s="10">
        <f t="shared" si="147"/>
        <v>0</v>
      </c>
      <c r="BO960" s="10">
        <f t="shared" si="148"/>
        <v>77.306960000000004</v>
      </c>
      <c r="BP960" s="10">
        <f t="shared" si="149"/>
        <v>0</v>
      </c>
      <c r="BQ960" s="10">
        <f t="shared" si="150"/>
        <v>75</v>
      </c>
      <c r="BR960" s="10">
        <f t="shared" si="151"/>
        <v>0</v>
      </c>
      <c r="BS960" s="10">
        <f t="shared" si="152"/>
        <v>50</v>
      </c>
      <c r="BT960" s="10">
        <f t="shared" si="153"/>
        <v>0</v>
      </c>
      <c r="BU960" s="10">
        <f t="shared" si="154"/>
        <v>50</v>
      </c>
      <c r="BV960" s="10">
        <f t="shared" si="155"/>
        <v>0</v>
      </c>
    </row>
    <row r="961" spans="1:74" x14ac:dyDescent="0.25">
      <c r="A961">
        <v>16</v>
      </c>
      <c r="B961" t="s">
        <v>60</v>
      </c>
      <c r="C961" t="s">
        <v>61</v>
      </c>
      <c r="D961">
        <v>2020</v>
      </c>
      <c r="E961" t="s">
        <v>62</v>
      </c>
      <c r="F961" t="s">
        <v>63</v>
      </c>
      <c r="G961">
        <v>2</v>
      </c>
      <c r="H961" t="s">
        <v>64</v>
      </c>
      <c r="I961" t="s">
        <v>3376</v>
      </c>
      <c r="J961" t="s">
        <v>1748</v>
      </c>
      <c r="K961" t="s">
        <v>1749</v>
      </c>
      <c r="L961" t="s">
        <v>3420</v>
      </c>
      <c r="M961" t="s">
        <v>1750</v>
      </c>
      <c r="N961" t="s">
        <v>3422</v>
      </c>
      <c r="O961" t="s">
        <v>68</v>
      </c>
      <c r="P961" t="s">
        <v>3427</v>
      </c>
      <c r="Q961" t="s">
        <v>69</v>
      </c>
      <c r="R961" t="s">
        <v>3671</v>
      </c>
      <c r="S961" t="s">
        <v>1764</v>
      </c>
      <c r="T961">
        <v>9</v>
      </c>
      <c r="U961">
        <v>5</v>
      </c>
      <c r="V961" t="s">
        <v>1770</v>
      </c>
      <c r="W961">
        <v>1</v>
      </c>
      <c r="X961" t="s">
        <v>72</v>
      </c>
      <c r="Y961">
        <v>1</v>
      </c>
      <c r="Z961" t="s">
        <v>73</v>
      </c>
      <c r="AA961">
        <v>1</v>
      </c>
      <c r="AB961" s="1">
        <v>800</v>
      </c>
      <c r="AC961" s="1">
        <v>1183</v>
      </c>
      <c r="AD961" s="1">
        <v>147.88</v>
      </c>
      <c r="AE961" s="1">
        <v>2400</v>
      </c>
      <c r="AF961" s="1">
        <v>0</v>
      </c>
      <c r="AG961" s="1">
        <v>0</v>
      </c>
      <c r="AH961" s="1">
        <v>3000</v>
      </c>
      <c r="AI961" s="1">
        <v>0</v>
      </c>
      <c r="AJ961" s="1">
        <v>0</v>
      </c>
      <c r="AK961" s="1">
        <v>2000</v>
      </c>
      <c r="AL961" s="1">
        <v>0</v>
      </c>
      <c r="AM961" s="1">
        <v>0</v>
      </c>
      <c r="AN961" s="1">
        <v>800</v>
      </c>
      <c r="AO961" s="1">
        <v>0</v>
      </c>
      <c r="AP961" s="1">
        <v>0</v>
      </c>
      <c r="AQ961" s="1">
        <v>9000</v>
      </c>
      <c r="AR961" s="1">
        <v>1183</v>
      </c>
      <c r="AS961" s="1">
        <v>13.14</v>
      </c>
      <c r="AT961" s="1">
        <v>460000000</v>
      </c>
      <c r="AU961" s="1">
        <v>456675089</v>
      </c>
      <c r="AV961" s="1">
        <v>99.28</v>
      </c>
      <c r="AW961" s="1">
        <v>386534799</v>
      </c>
      <c r="AX961" s="1">
        <v>0</v>
      </c>
      <c r="AY961" s="1">
        <v>0</v>
      </c>
      <c r="AZ961" s="1">
        <v>400000000</v>
      </c>
      <c r="BA961" s="1">
        <v>0</v>
      </c>
      <c r="BB961" s="1">
        <v>0</v>
      </c>
      <c r="BC961" s="1">
        <v>300000000</v>
      </c>
      <c r="BD961" s="1">
        <v>0</v>
      </c>
      <c r="BE961" s="1">
        <v>0</v>
      </c>
      <c r="BF961" s="1">
        <v>200000000</v>
      </c>
      <c r="BG961" s="1">
        <v>0</v>
      </c>
      <c r="BH961" s="1">
        <v>0</v>
      </c>
      <c r="BI961" s="1">
        <v>1746534799</v>
      </c>
      <c r="BJ961" s="1">
        <v>456675089</v>
      </c>
      <c r="BK961" s="1">
        <v>26.15</v>
      </c>
      <c r="BL961" s="1"/>
      <c r="BM961" s="10">
        <f t="shared" si="146"/>
        <v>460</v>
      </c>
      <c r="BN961" s="10">
        <f t="shared" si="147"/>
        <v>456.67508900000001</v>
      </c>
      <c r="BO961" s="10">
        <f t="shared" si="148"/>
        <v>386.53479900000002</v>
      </c>
      <c r="BP961" s="10">
        <f t="shared" si="149"/>
        <v>0</v>
      </c>
      <c r="BQ961" s="10">
        <f t="shared" si="150"/>
        <v>400</v>
      </c>
      <c r="BR961" s="10">
        <f t="shared" si="151"/>
        <v>0</v>
      </c>
      <c r="BS961" s="10">
        <f t="shared" si="152"/>
        <v>300</v>
      </c>
      <c r="BT961" s="10">
        <f t="shared" si="153"/>
        <v>0</v>
      </c>
      <c r="BU961" s="10">
        <f t="shared" si="154"/>
        <v>200</v>
      </c>
      <c r="BV961" s="10">
        <f t="shared" si="155"/>
        <v>0</v>
      </c>
    </row>
    <row r="962" spans="1:74" x14ac:dyDescent="0.25">
      <c r="A962">
        <v>16</v>
      </c>
      <c r="B962" t="s">
        <v>60</v>
      </c>
      <c r="C962" t="s">
        <v>61</v>
      </c>
      <c r="D962">
        <v>2020</v>
      </c>
      <c r="E962" t="s">
        <v>62</v>
      </c>
      <c r="F962" t="s">
        <v>63</v>
      </c>
      <c r="G962">
        <v>2</v>
      </c>
      <c r="H962" t="s">
        <v>64</v>
      </c>
      <c r="I962" t="s">
        <v>3376</v>
      </c>
      <c r="J962" t="s">
        <v>1748</v>
      </c>
      <c r="K962" t="s">
        <v>1749</v>
      </c>
      <c r="L962" t="s">
        <v>3420</v>
      </c>
      <c r="M962" t="s">
        <v>1750</v>
      </c>
      <c r="N962" t="s">
        <v>3422</v>
      </c>
      <c r="O962" t="s">
        <v>68</v>
      </c>
      <c r="P962" t="s">
        <v>3427</v>
      </c>
      <c r="Q962" t="s">
        <v>69</v>
      </c>
      <c r="R962" t="s">
        <v>3671</v>
      </c>
      <c r="S962" t="s">
        <v>1764</v>
      </c>
      <c r="T962">
        <v>9</v>
      </c>
      <c r="U962">
        <v>6</v>
      </c>
      <c r="V962" t="s">
        <v>1771</v>
      </c>
      <c r="W962">
        <v>1</v>
      </c>
      <c r="X962" t="s">
        <v>72</v>
      </c>
      <c r="Y962">
        <v>1</v>
      </c>
      <c r="Z962" t="s">
        <v>73</v>
      </c>
      <c r="AA962">
        <v>1</v>
      </c>
      <c r="AB962" s="1">
        <v>0</v>
      </c>
      <c r="AC962" s="1">
        <v>0</v>
      </c>
      <c r="AD962" s="1">
        <v>0</v>
      </c>
      <c r="AE962" s="1">
        <v>1</v>
      </c>
      <c r="AF962" s="1">
        <v>0</v>
      </c>
      <c r="AG962" s="1">
        <v>0</v>
      </c>
      <c r="AH962" s="1">
        <v>1</v>
      </c>
      <c r="AI962" s="1">
        <v>0</v>
      </c>
      <c r="AJ962" s="1">
        <v>0</v>
      </c>
      <c r="AK962" s="1">
        <v>1</v>
      </c>
      <c r="AL962" s="1">
        <v>0</v>
      </c>
      <c r="AM962" s="1">
        <v>0</v>
      </c>
      <c r="AN962" s="1">
        <v>1</v>
      </c>
      <c r="AO962" s="1">
        <v>0</v>
      </c>
      <c r="AP962" s="1">
        <v>0</v>
      </c>
      <c r="AQ962" s="1">
        <v>4</v>
      </c>
      <c r="AR962" s="1">
        <v>0</v>
      </c>
      <c r="AS962" s="1">
        <v>0</v>
      </c>
      <c r="AT962" s="1">
        <v>0</v>
      </c>
      <c r="AU962" s="1">
        <v>0</v>
      </c>
      <c r="AV962" s="1">
        <v>0</v>
      </c>
      <c r="AW962" s="1">
        <v>27609629</v>
      </c>
      <c r="AX962" s="1">
        <v>0</v>
      </c>
      <c r="AY962" s="1">
        <v>0</v>
      </c>
      <c r="AZ962" s="1">
        <v>25000000</v>
      </c>
      <c r="BA962" s="1">
        <v>0</v>
      </c>
      <c r="BB962" s="1">
        <v>0</v>
      </c>
      <c r="BC962" s="1">
        <v>25000000</v>
      </c>
      <c r="BD962" s="1">
        <v>0</v>
      </c>
      <c r="BE962" s="1">
        <v>0</v>
      </c>
      <c r="BF962" s="1">
        <v>25000000</v>
      </c>
      <c r="BG962" s="1">
        <v>0</v>
      </c>
      <c r="BH962" s="1">
        <v>0</v>
      </c>
      <c r="BI962" s="1">
        <v>102609629</v>
      </c>
      <c r="BJ962" s="1">
        <v>0</v>
      </c>
      <c r="BK962" s="1">
        <v>0</v>
      </c>
      <c r="BL962" s="1" t="s">
        <v>74</v>
      </c>
      <c r="BM962" s="10">
        <f t="shared" si="146"/>
        <v>0</v>
      </c>
      <c r="BN962" s="10">
        <f t="shared" si="147"/>
        <v>0</v>
      </c>
      <c r="BO962" s="10">
        <f t="shared" si="148"/>
        <v>27.609629000000002</v>
      </c>
      <c r="BP962" s="10">
        <f t="shared" si="149"/>
        <v>0</v>
      </c>
      <c r="BQ962" s="10">
        <f t="shared" si="150"/>
        <v>25</v>
      </c>
      <c r="BR962" s="10">
        <f t="shared" si="151"/>
        <v>0</v>
      </c>
      <c r="BS962" s="10">
        <f t="shared" si="152"/>
        <v>25</v>
      </c>
      <c r="BT962" s="10">
        <f t="shared" si="153"/>
        <v>0</v>
      </c>
      <c r="BU962" s="10">
        <f t="shared" si="154"/>
        <v>25</v>
      </c>
      <c r="BV962" s="10">
        <f t="shared" si="155"/>
        <v>0</v>
      </c>
    </row>
    <row r="963" spans="1:74" x14ac:dyDescent="0.25">
      <c r="A963">
        <v>16</v>
      </c>
      <c r="B963" t="s">
        <v>60</v>
      </c>
      <c r="C963" t="s">
        <v>61</v>
      </c>
      <c r="D963">
        <v>2020</v>
      </c>
      <c r="E963" t="s">
        <v>62</v>
      </c>
      <c r="F963" t="s">
        <v>63</v>
      </c>
      <c r="G963">
        <v>2</v>
      </c>
      <c r="H963" t="s">
        <v>64</v>
      </c>
      <c r="I963" t="s">
        <v>3376</v>
      </c>
      <c r="J963" t="s">
        <v>1748</v>
      </c>
      <c r="K963" t="s">
        <v>1749</v>
      </c>
      <c r="L963" t="s">
        <v>3420</v>
      </c>
      <c r="M963" t="s">
        <v>1750</v>
      </c>
      <c r="N963" t="s">
        <v>3422</v>
      </c>
      <c r="O963" t="s">
        <v>68</v>
      </c>
      <c r="P963" t="s">
        <v>3427</v>
      </c>
      <c r="Q963" t="s">
        <v>69</v>
      </c>
      <c r="R963" t="s">
        <v>3671</v>
      </c>
      <c r="S963" t="s">
        <v>1764</v>
      </c>
      <c r="T963">
        <v>9</v>
      </c>
      <c r="U963">
        <v>7</v>
      </c>
      <c r="V963" t="s">
        <v>1772</v>
      </c>
      <c r="W963">
        <v>1</v>
      </c>
      <c r="X963" t="s">
        <v>72</v>
      </c>
      <c r="Y963">
        <v>1</v>
      </c>
      <c r="Z963" t="s">
        <v>73</v>
      </c>
      <c r="AA963">
        <v>1</v>
      </c>
      <c r="AB963" s="1">
        <v>0</v>
      </c>
      <c r="AC963" s="1">
        <v>0</v>
      </c>
      <c r="AD963" s="1">
        <v>0</v>
      </c>
      <c r="AE963" s="1">
        <v>2500</v>
      </c>
      <c r="AF963" s="1">
        <v>0</v>
      </c>
      <c r="AG963" s="1">
        <v>0</v>
      </c>
      <c r="AH963" s="1">
        <v>2500</v>
      </c>
      <c r="AI963" s="1">
        <v>0</v>
      </c>
      <c r="AJ963" s="1">
        <v>0</v>
      </c>
      <c r="AK963" s="1">
        <v>2000</v>
      </c>
      <c r="AL963" s="1">
        <v>0</v>
      </c>
      <c r="AM963" s="1">
        <v>0</v>
      </c>
      <c r="AN963" s="1">
        <v>1000</v>
      </c>
      <c r="AO963" s="1">
        <v>0</v>
      </c>
      <c r="AP963" s="1">
        <v>0</v>
      </c>
      <c r="AQ963" s="1">
        <v>8000</v>
      </c>
      <c r="AR963" s="1">
        <v>0</v>
      </c>
      <c r="AS963" s="1">
        <v>0</v>
      </c>
      <c r="AT963" s="1">
        <v>0</v>
      </c>
      <c r="AU963" s="1">
        <v>0</v>
      </c>
      <c r="AV963" s="1">
        <v>0</v>
      </c>
      <c r="AW963" s="1">
        <v>110438514</v>
      </c>
      <c r="AX963" s="1">
        <v>0</v>
      </c>
      <c r="AY963" s="1">
        <v>0</v>
      </c>
      <c r="AZ963" s="1">
        <v>150000000</v>
      </c>
      <c r="BA963" s="1">
        <v>0</v>
      </c>
      <c r="BB963" s="1">
        <v>0</v>
      </c>
      <c r="BC963" s="1">
        <v>130000000</v>
      </c>
      <c r="BD963" s="1">
        <v>0</v>
      </c>
      <c r="BE963" s="1">
        <v>0</v>
      </c>
      <c r="BF963" s="1">
        <v>70000000</v>
      </c>
      <c r="BG963" s="1">
        <v>0</v>
      </c>
      <c r="BH963" s="1">
        <v>0</v>
      </c>
      <c r="BI963" s="1">
        <v>460438514</v>
      </c>
      <c r="BJ963" s="1">
        <v>0</v>
      </c>
      <c r="BK963" s="1">
        <v>0</v>
      </c>
      <c r="BL963" s="1" t="s">
        <v>74</v>
      </c>
      <c r="BM963" s="10">
        <f t="shared" ref="BM963:BM1026" si="156">AT963 / 1000000</f>
        <v>0</v>
      </c>
      <c r="BN963" s="10">
        <f t="shared" ref="BN963:BN1026" si="157">AU963 / 1000000</f>
        <v>0</v>
      </c>
      <c r="BO963" s="10">
        <f t="shared" ref="BO963:BO1026" si="158">AW963 / 1000000</f>
        <v>110.438514</v>
      </c>
      <c r="BP963" s="10">
        <f t="shared" ref="BP963:BP1026" si="159">AX963 / 1000000</f>
        <v>0</v>
      </c>
      <c r="BQ963" s="10">
        <f t="shared" ref="BQ963:BQ1026" si="160">AZ963 / 1000000</f>
        <v>150</v>
      </c>
      <c r="BR963" s="10">
        <f t="shared" ref="BR963:BR1026" si="161">BA963 / 1000000</f>
        <v>0</v>
      </c>
      <c r="BS963" s="10">
        <f t="shared" ref="BS963:BS1026" si="162">BC963 / 1000000</f>
        <v>130</v>
      </c>
      <c r="BT963" s="10">
        <f t="shared" ref="BT963:BT1026" si="163">BD963 / 1000000</f>
        <v>0</v>
      </c>
      <c r="BU963" s="10">
        <f t="shared" ref="BU963:BU1026" si="164">BF963 / 1000000</f>
        <v>70</v>
      </c>
      <c r="BV963" s="10">
        <f t="shared" ref="BV963:BV1026" si="165">BG963 / 1000000</f>
        <v>0</v>
      </c>
    </row>
    <row r="964" spans="1:74" x14ac:dyDescent="0.25">
      <c r="A964">
        <v>16</v>
      </c>
      <c r="B964" t="s">
        <v>60</v>
      </c>
      <c r="C964" t="s">
        <v>61</v>
      </c>
      <c r="D964">
        <v>2020</v>
      </c>
      <c r="E964" t="s">
        <v>62</v>
      </c>
      <c r="F964" t="s">
        <v>63</v>
      </c>
      <c r="G964">
        <v>2</v>
      </c>
      <c r="H964" t="s">
        <v>64</v>
      </c>
      <c r="I964" t="s">
        <v>3376</v>
      </c>
      <c r="J964" t="s">
        <v>1748</v>
      </c>
      <c r="K964" t="s">
        <v>1749</v>
      </c>
      <c r="L964" t="s">
        <v>3420</v>
      </c>
      <c r="M964" t="s">
        <v>1750</v>
      </c>
      <c r="N964" t="s">
        <v>3422</v>
      </c>
      <c r="O964" t="s">
        <v>68</v>
      </c>
      <c r="P964" t="s">
        <v>3427</v>
      </c>
      <c r="Q964" t="s">
        <v>69</v>
      </c>
      <c r="R964" t="s">
        <v>3671</v>
      </c>
      <c r="S964" t="s">
        <v>1764</v>
      </c>
      <c r="T964">
        <v>9</v>
      </c>
      <c r="U964">
        <v>8</v>
      </c>
      <c r="V964" t="s">
        <v>1773</v>
      </c>
      <c r="W964">
        <v>1</v>
      </c>
      <c r="X964" t="s">
        <v>72</v>
      </c>
      <c r="Y964">
        <v>1</v>
      </c>
      <c r="Z964" t="s">
        <v>73</v>
      </c>
      <c r="AA964">
        <v>1</v>
      </c>
      <c r="AB964" s="1">
        <v>0</v>
      </c>
      <c r="AC964" s="1">
        <v>0</v>
      </c>
      <c r="AD964" s="1">
        <v>0</v>
      </c>
      <c r="AE964" s="1">
        <v>25</v>
      </c>
      <c r="AF964" s="1">
        <v>0</v>
      </c>
      <c r="AG964" s="1">
        <v>0</v>
      </c>
      <c r="AH964" s="1">
        <v>25</v>
      </c>
      <c r="AI964" s="1">
        <v>0</v>
      </c>
      <c r="AJ964" s="1">
        <v>0</v>
      </c>
      <c r="AK964" s="1">
        <v>25</v>
      </c>
      <c r="AL964" s="1">
        <v>0</v>
      </c>
      <c r="AM964" s="1">
        <v>0</v>
      </c>
      <c r="AN964" s="1">
        <v>25</v>
      </c>
      <c r="AO964" s="1">
        <v>0</v>
      </c>
      <c r="AP964" s="1">
        <v>0</v>
      </c>
      <c r="AQ964" s="1">
        <v>100</v>
      </c>
      <c r="AR964" s="1">
        <v>0</v>
      </c>
      <c r="AS964" s="1">
        <v>0</v>
      </c>
      <c r="AT964" s="1">
        <v>0</v>
      </c>
      <c r="AU964" s="1">
        <v>0</v>
      </c>
      <c r="AV964" s="1">
        <v>0</v>
      </c>
      <c r="AW964" s="1">
        <v>55219257</v>
      </c>
      <c r="AX964" s="1">
        <v>0</v>
      </c>
      <c r="AY964" s="1">
        <v>0</v>
      </c>
      <c r="AZ964" s="1">
        <v>50000000</v>
      </c>
      <c r="BA964" s="1">
        <v>0</v>
      </c>
      <c r="BB964" s="1">
        <v>0</v>
      </c>
      <c r="BC964" s="1">
        <v>50000000</v>
      </c>
      <c r="BD964" s="1">
        <v>0</v>
      </c>
      <c r="BE964" s="1">
        <v>0</v>
      </c>
      <c r="BF964" s="1">
        <v>50000000</v>
      </c>
      <c r="BG964" s="1">
        <v>0</v>
      </c>
      <c r="BH964" s="1">
        <v>0</v>
      </c>
      <c r="BI964" s="1">
        <v>205219257</v>
      </c>
      <c r="BJ964" s="1">
        <v>0</v>
      </c>
      <c r="BK964" s="1">
        <v>0</v>
      </c>
      <c r="BL964" s="1" t="s">
        <v>74</v>
      </c>
      <c r="BM964" s="10">
        <f t="shared" si="156"/>
        <v>0</v>
      </c>
      <c r="BN964" s="10">
        <f t="shared" si="157"/>
        <v>0</v>
      </c>
      <c r="BO964" s="10">
        <f t="shared" si="158"/>
        <v>55.219256999999999</v>
      </c>
      <c r="BP964" s="10">
        <f t="shared" si="159"/>
        <v>0</v>
      </c>
      <c r="BQ964" s="10">
        <f t="shared" si="160"/>
        <v>50</v>
      </c>
      <c r="BR964" s="10">
        <f t="shared" si="161"/>
        <v>0</v>
      </c>
      <c r="BS964" s="10">
        <f t="shared" si="162"/>
        <v>50</v>
      </c>
      <c r="BT964" s="10">
        <f t="shared" si="163"/>
        <v>0</v>
      </c>
      <c r="BU964" s="10">
        <f t="shared" si="164"/>
        <v>50</v>
      </c>
      <c r="BV964" s="10">
        <f t="shared" si="165"/>
        <v>0</v>
      </c>
    </row>
    <row r="965" spans="1:74" x14ac:dyDescent="0.25">
      <c r="A965">
        <v>16</v>
      </c>
      <c r="B965" t="s">
        <v>60</v>
      </c>
      <c r="C965" t="s">
        <v>61</v>
      </c>
      <c r="D965">
        <v>2020</v>
      </c>
      <c r="E965" t="s">
        <v>62</v>
      </c>
      <c r="F965" t="s">
        <v>63</v>
      </c>
      <c r="G965">
        <v>2</v>
      </c>
      <c r="H965" t="s">
        <v>64</v>
      </c>
      <c r="I965" t="s">
        <v>3376</v>
      </c>
      <c r="J965" t="s">
        <v>1748</v>
      </c>
      <c r="K965" t="s">
        <v>1749</v>
      </c>
      <c r="L965" t="s">
        <v>3420</v>
      </c>
      <c r="M965" t="s">
        <v>1750</v>
      </c>
      <c r="N965" t="s">
        <v>3422</v>
      </c>
      <c r="O965" t="s">
        <v>68</v>
      </c>
      <c r="P965" t="s">
        <v>3427</v>
      </c>
      <c r="Q965" t="s">
        <v>69</v>
      </c>
      <c r="R965" t="s">
        <v>3671</v>
      </c>
      <c r="S965" t="s">
        <v>1764</v>
      </c>
      <c r="T965">
        <v>9</v>
      </c>
      <c r="U965">
        <v>9</v>
      </c>
      <c r="V965" t="s">
        <v>1774</v>
      </c>
      <c r="W965">
        <v>1</v>
      </c>
      <c r="X965" t="s">
        <v>72</v>
      </c>
      <c r="Y965">
        <v>1</v>
      </c>
      <c r="Z965" t="s">
        <v>73</v>
      </c>
      <c r="AA965">
        <v>1</v>
      </c>
      <c r="AB965" s="1">
        <v>10</v>
      </c>
      <c r="AC965" s="1">
        <v>10</v>
      </c>
      <c r="AD965" s="1">
        <v>100</v>
      </c>
      <c r="AE965" s="1">
        <v>30</v>
      </c>
      <c r="AF965" s="1">
        <v>0</v>
      </c>
      <c r="AG965" s="1">
        <v>0</v>
      </c>
      <c r="AH965" s="1">
        <v>20</v>
      </c>
      <c r="AI965" s="1">
        <v>0</v>
      </c>
      <c r="AJ965" s="1">
        <v>0</v>
      </c>
      <c r="AK965" s="1">
        <v>20</v>
      </c>
      <c r="AL965" s="1">
        <v>0</v>
      </c>
      <c r="AM965" s="1">
        <v>0</v>
      </c>
      <c r="AN965" s="1">
        <v>20</v>
      </c>
      <c r="AO965" s="1">
        <v>0</v>
      </c>
      <c r="AP965" s="1">
        <v>0</v>
      </c>
      <c r="AQ965" s="1">
        <v>100</v>
      </c>
      <c r="AR965" s="1">
        <v>10</v>
      </c>
      <c r="AS965" s="1">
        <v>10</v>
      </c>
      <c r="AT965" s="1">
        <v>44818938</v>
      </c>
      <c r="AU965" s="1">
        <v>44818938</v>
      </c>
      <c r="AV965" s="1">
        <v>100</v>
      </c>
      <c r="AW965" s="1">
        <v>220877028</v>
      </c>
      <c r="AX965" s="1">
        <v>0</v>
      </c>
      <c r="AY965" s="1">
        <v>0</v>
      </c>
      <c r="AZ965" s="1">
        <v>160000000</v>
      </c>
      <c r="BA965" s="1">
        <v>0</v>
      </c>
      <c r="BB965" s="1">
        <v>0</v>
      </c>
      <c r="BC965" s="1">
        <v>160000000</v>
      </c>
      <c r="BD965" s="1">
        <v>0</v>
      </c>
      <c r="BE965" s="1">
        <v>0</v>
      </c>
      <c r="BF965" s="1">
        <v>160000000</v>
      </c>
      <c r="BG965" s="1">
        <v>0</v>
      </c>
      <c r="BH965" s="1">
        <v>0</v>
      </c>
      <c r="BI965" s="1">
        <v>745695966</v>
      </c>
      <c r="BJ965" s="1">
        <v>44818938</v>
      </c>
      <c r="BK965" s="1">
        <v>6.01</v>
      </c>
      <c r="BL965" s="1"/>
      <c r="BM965" s="10">
        <f t="shared" si="156"/>
        <v>44.818938000000003</v>
      </c>
      <c r="BN965" s="10">
        <f t="shared" si="157"/>
        <v>44.818938000000003</v>
      </c>
      <c r="BO965" s="10">
        <f t="shared" si="158"/>
        <v>220.877028</v>
      </c>
      <c r="BP965" s="10">
        <f t="shared" si="159"/>
        <v>0</v>
      </c>
      <c r="BQ965" s="10">
        <f t="shared" si="160"/>
        <v>160</v>
      </c>
      <c r="BR965" s="10">
        <f t="shared" si="161"/>
        <v>0</v>
      </c>
      <c r="BS965" s="10">
        <f t="shared" si="162"/>
        <v>160</v>
      </c>
      <c r="BT965" s="10">
        <f t="shared" si="163"/>
        <v>0</v>
      </c>
      <c r="BU965" s="10">
        <f t="shared" si="164"/>
        <v>160</v>
      </c>
      <c r="BV965" s="10">
        <f t="shared" si="165"/>
        <v>0</v>
      </c>
    </row>
    <row r="966" spans="1:74" x14ac:dyDescent="0.25">
      <c r="A966">
        <v>16</v>
      </c>
      <c r="B966" t="s">
        <v>60</v>
      </c>
      <c r="C966" t="s">
        <v>61</v>
      </c>
      <c r="D966">
        <v>2020</v>
      </c>
      <c r="E966" t="s">
        <v>62</v>
      </c>
      <c r="F966" t="s">
        <v>63</v>
      </c>
      <c r="G966">
        <v>2</v>
      </c>
      <c r="H966" t="s">
        <v>64</v>
      </c>
      <c r="I966" t="s">
        <v>3376</v>
      </c>
      <c r="J966" t="s">
        <v>1748</v>
      </c>
      <c r="K966" t="s">
        <v>1749</v>
      </c>
      <c r="L966" t="s">
        <v>3420</v>
      </c>
      <c r="M966" t="s">
        <v>1750</v>
      </c>
      <c r="N966" t="s">
        <v>3422</v>
      </c>
      <c r="O966" t="s">
        <v>68</v>
      </c>
      <c r="P966" t="s">
        <v>3427</v>
      </c>
      <c r="Q966" t="s">
        <v>69</v>
      </c>
      <c r="R966" t="s">
        <v>3671</v>
      </c>
      <c r="S966" t="s">
        <v>1764</v>
      </c>
      <c r="T966">
        <v>9</v>
      </c>
      <c r="U966">
        <v>10</v>
      </c>
      <c r="V966" t="s">
        <v>1775</v>
      </c>
      <c r="W966">
        <v>1</v>
      </c>
      <c r="X966" t="s">
        <v>72</v>
      </c>
      <c r="Y966">
        <v>1</v>
      </c>
      <c r="Z966" t="s">
        <v>73</v>
      </c>
      <c r="AA966">
        <v>1</v>
      </c>
      <c r="AB966" s="1">
        <v>0</v>
      </c>
      <c r="AC966" s="1">
        <v>0</v>
      </c>
      <c r="AD966" s="1">
        <v>0</v>
      </c>
      <c r="AE966" s="1">
        <v>25</v>
      </c>
      <c r="AF966" s="1">
        <v>0</v>
      </c>
      <c r="AG966" s="1">
        <v>0</v>
      </c>
      <c r="AH966" s="1">
        <v>25</v>
      </c>
      <c r="AI966" s="1">
        <v>0</v>
      </c>
      <c r="AJ966" s="1">
        <v>0</v>
      </c>
      <c r="AK966" s="1">
        <v>25</v>
      </c>
      <c r="AL966" s="1">
        <v>0</v>
      </c>
      <c r="AM966" s="1">
        <v>0</v>
      </c>
      <c r="AN966" s="1">
        <v>25</v>
      </c>
      <c r="AO966" s="1">
        <v>0</v>
      </c>
      <c r="AP966" s="1">
        <v>0</v>
      </c>
      <c r="AQ966" s="1">
        <v>100</v>
      </c>
      <c r="AR966" s="1">
        <v>0</v>
      </c>
      <c r="AS966" s="1">
        <v>0</v>
      </c>
      <c r="AT966" s="1">
        <v>0</v>
      </c>
      <c r="AU966" s="1">
        <v>0</v>
      </c>
      <c r="AV966" s="1">
        <v>0</v>
      </c>
      <c r="AW966" s="1">
        <v>110438514</v>
      </c>
      <c r="AX966" s="1">
        <v>0</v>
      </c>
      <c r="AY966" s="1">
        <v>0</v>
      </c>
      <c r="AZ966" s="1">
        <v>100000000</v>
      </c>
      <c r="BA966" s="1">
        <v>0</v>
      </c>
      <c r="BB966" s="1">
        <v>0</v>
      </c>
      <c r="BC966" s="1">
        <v>100000000</v>
      </c>
      <c r="BD966" s="1">
        <v>0</v>
      </c>
      <c r="BE966" s="1">
        <v>0</v>
      </c>
      <c r="BF966" s="1">
        <v>100000000</v>
      </c>
      <c r="BG966" s="1">
        <v>0</v>
      </c>
      <c r="BH966" s="1">
        <v>0</v>
      </c>
      <c r="BI966" s="1">
        <v>410438514</v>
      </c>
      <c r="BJ966" s="1">
        <v>0</v>
      </c>
      <c r="BK966" s="1">
        <v>0</v>
      </c>
      <c r="BL966" s="1" t="s">
        <v>74</v>
      </c>
      <c r="BM966" s="10">
        <f t="shared" si="156"/>
        <v>0</v>
      </c>
      <c r="BN966" s="10">
        <f t="shared" si="157"/>
        <v>0</v>
      </c>
      <c r="BO966" s="10">
        <f t="shared" si="158"/>
        <v>110.438514</v>
      </c>
      <c r="BP966" s="10">
        <f t="shared" si="159"/>
        <v>0</v>
      </c>
      <c r="BQ966" s="10">
        <f t="shared" si="160"/>
        <v>100</v>
      </c>
      <c r="BR966" s="10">
        <f t="shared" si="161"/>
        <v>0</v>
      </c>
      <c r="BS966" s="10">
        <f t="shared" si="162"/>
        <v>100</v>
      </c>
      <c r="BT966" s="10">
        <f t="shared" si="163"/>
        <v>0</v>
      </c>
      <c r="BU966" s="10">
        <f t="shared" si="164"/>
        <v>100</v>
      </c>
      <c r="BV966" s="10">
        <f t="shared" si="165"/>
        <v>0</v>
      </c>
    </row>
    <row r="967" spans="1:74" x14ac:dyDescent="0.25">
      <c r="A967">
        <v>16</v>
      </c>
      <c r="B967" t="s">
        <v>60</v>
      </c>
      <c r="C967" t="s">
        <v>61</v>
      </c>
      <c r="D967">
        <v>2020</v>
      </c>
      <c r="E967" t="s">
        <v>62</v>
      </c>
      <c r="F967" t="s">
        <v>63</v>
      </c>
      <c r="G967">
        <v>2</v>
      </c>
      <c r="H967" t="s">
        <v>64</v>
      </c>
      <c r="I967" t="s">
        <v>3376</v>
      </c>
      <c r="J967" t="s">
        <v>1748</v>
      </c>
      <c r="K967" t="s">
        <v>1749</v>
      </c>
      <c r="L967" t="s">
        <v>3420</v>
      </c>
      <c r="M967" t="s">
        <v>1750</v>
      </c>
      <c r="N967" t="s">
        <v>3422</v>
      </c>
      <c r="O967" t="s">
        <v>68</v>
      </c>
      <c r="P967" t="s">
        <v>3427</v>
      </c>
      <c r="Q967" t="s">
        <v>69</v>
      </c>
      <c r="R967" t="s">
        <v>3671</v>
      </c>
      <c r="S967" t="s">
        <v>1764</v>
      </c>
      <c r="T967">
        <v>9</v>
      </c>
      <c r="U967">
        <v>11</v>
      </c>
      <c r="V967" t="s">
        <v>1776</v>
      </c>
      <c r="W967">
        <v>1</v>
      </c>
      <c r="X967" t="s">
        <v>72</v>
      </c>
      <c r="Y967">
        <v>1</v>
      </c>
      <c r="Z967" t="s">
        <v>73</v>
      </c>
      <c r="AA967">
        <v>1</v>
      </c>
      <c r="AB967" s="1">
        <v>0</v>
      </c>
      <c r="AC967" s="1">
        <v>0</v>
      </c>
      <c r="AD967" s="1">
        <v>0</v>
      </c>
      <c r="AE967" s="1">
        <v>2</v>
      </c>
      <c r="AF967" s="1">
        <v>0</v>
      </c>
      <c r="AG967" s="1">
        <v>0</v>
      </c>
      <c r="AH967" s="1">
        <v>2</v>
      </c>
      <c r="AI967" s="1">
        <v>0</v>
      </c>
      <c r="AJ967" s="1">
        <v>0</v>
      </c>
      <c r="AK967" s="1">
        <v>2</v>
      </c>
      <c r="AL967" s="1">
        <v>0</v>
      </c>
      <c r="AM967" s="1">
        <v>0</v>
      </c>
      <c r="AN967" s="1">
        <v>2</v>
      </c>
      <c r="AO967" s="1">
        <v>0</v>
      </c>
      <c r="AP967" s="1">
        <v>0</v>
      </c>
      <c r="AQ967" s="1">
        <v>8</v>
      </c>
      <c r="AR967" s="1">
        <v>0</v>
      </c>
      <c r="AS967" s="1">
        <v>0</v>
      </c>
      <c r="AT967" s="1">
        <v>0</v>
      </c>
      <c r="AU967" s="1">
        <v>0</v>
      </c>
      <c r="AV967" s="1">
        <v>0</v>
      </c>
      <c r="AW967" s="1">
        <v>55219257</v>
      </c>
      <c r="AX967" s="1">
        <v>0</v>
      </c>
      <c r="AY967" s="1">
        <v>0</v>
      </c>
      <c r="AZ967" s="1">
        <v>50000000</v>
      </c>
      <c r="BA967" s="1">
        <v>0</v>
      </c>
      <c r="BB967" s="1">
        <v>0</v>
      </c>
      <c r="BC967" s="1">
        <v>50000000</v>
      </c>
      <c r="BD967" s="1">
        <v>0</v>
      </c>
      <c r="BE967" s="1">
        <v>0</v>
      </c>
      <c r="BF967" s="1">
        <v>50000000</v>
      </c>
      <c r="BG967" s="1">
        <v>0</v>
      </c>
      <c r="BH967" s="1">
        <v>0</v>
      </c>
      <c r="BI967" s="1">
        <v>205219257</v>
      </c>
      <c r="BJ967" s="1">
        <v>0</v>
      </c>
      <c r="BK967" s="1">
        <v>0</v>
      </c>
      <c r="BL967" s="1" t="s">
        <v>74</v>
      </c>
      <c r="BM967" s="10">
        <f t="shared" si="156"/>
        <v>0</v>
      </c>
      <c r="BN967" s="10">
        <f t="shared" si="157"/>
        <v>0</v>
      </c>
      <c r="BO967" s="10">
        <f t="shared" si="158"/>
        <v>55.219256999999999</v>
      </c>
      <c r="BP967" s="10">
        <f t="shared" si="159"/>
        <v>0</v>
      </c>
      <c r="BQ967" s="10">
        <f t="shared" si="160"/>
        <v>50</v>
      </c>
      <c r="BR967" s="10">
        <f t="shared" si="161"/>
        <v>0</v>
      </c>
      <c r="BS967" s="10">
        <f t="shared" si="162"/>
        <v>50</v>
      </c>
      <c r="BT967" s="10">
        <f t="shared" si="163"/>
        <v>0</v>
      </c>
      <c r="BU967" s="10">
        <f t="shared" si="164"/>
        <v>50</v>
      </c>
      <c r="BV967" s="10">
        <f t="shared" si="165"/>
        <v>0</v>
      </c>
    </row>
    <row r="968" spans="1:74" x14ac:dyDescent="0.25">
      <c r="A968">
        <v>16</v>
      </c>
      <c r="B968" t="s">
        <v>60</v>
      </c>
      <c r="C968" t="s">
        <v>61</v>
      </c>
      <c r="D968">
        <v>2020</v>
      </c>
      <c r="E968" t="s">
        <v>62</v>
      </c>
      <c r="F968" t="s">
        <v>63</v>
      </c>
      <c r="G968">
        <v>2</v>
      </c>
      <c r="H968" t="s">
        <v>64</v>
      </c>
      <c r="I968" t="s">
        <v>3376</v>
      </c>
      <c r="J968" t="s">
        <v>1748</v>
      </c>
      <c r="K968" t="s">
        <v>1749</v>
      </c>
      <c r="L968" t="s">
        <v>3420</v>
      </c>
      <c r="M968" t="s">
        <v>1750</v>
      </c>
      <c r="N968" t="s">
        <v>3422</v>
      </c>
      <c r="O968" t="s">
        <v>68</v>
      </c>
      <c r="P968" t="s">
        <v>3427</v>
      </c>
      <c r="Q968" t="s">
        <v>69</v>
      </c>
      <c r="R968" t="s">
        <v>3671</v>
      </c>
      <c r="S968" t="s">
        <v>1764</v>
      </c>
      <c r="T968">
        <v>9</v>
      </c>
      <c r="U968">
        <v>12</v>
      </c>
      <c r="V968" t="s">
        <v>1777</v>
      </c>
      <c r="W968">
        <v>2</v>
      </c>
      <c r="X968" t="s">
        <v>76</v>
      </c>
      <c r="Y968">
        <v>1</v>
      </c>
      <c r="Z968" t="s">
        <v>73</v>
      </c>
      <c r="AA968">
        <v>1</v>
      </c>
      <c r="AB968" s="1">
        <v>83</v>
      </c>
      <c r="AC968" s="1">
        <v>87.37</v>
      </c>
      <c r="AD968" s="1">
        <v>105.27</v>
      </c>
      <c r="AE968" s="1">
        <v>83</v>
      </c>
      <c r="AF968" s="1">
        <v>0</v>
      </c>
      <c r="AG968" s="1">
        <v>0</v>
      </c>
      <c r="AH968" s="1">
        <v>83</v>
      </c>
      <c r="AI968" s="1">
        <v>0</v>
      </c>
      <c r="AJ968" s="1">
        <v>0</v>
      </c>
      <c r="AK968" s="1">
        <v>83</v>
      </c>
      <c r="AL968" s="1">
        <v>0</v>
      </c>
      <c r="AM968" s="1">
        <v>0</v>
      </c>
      <c r="AN968" s="1">
        <v>83</v>
      </c>
      <c r="AO968" s="1">
        <v>0</v>
      </c>
      <c r="AP968" s="1">
        <v>0</v>
      </c>
      <c r="AQ968" s="1" t="s">
        <v>77</v>
      </c>
      <c r="AR968" s="1" t="s">
        <v>77</v>
      </c>
      <c r="AS968" s="1" t="s">
        <v>77</v>
      </c>
      <c r="AT968" s="1">
        <v>480000000</v>
      </c>
      <c r="AU968" s="1">
        <v>475439293</v>
      </c>
      <c r="AV968" s="1">
        <v>99.05</v>
      </c>
      <c r="AW968" s="1">
        <v>1055618943</v>
      </c>
      <c r="AX968" s="1">
        <v>0</v>
      </c>
      <c r="AY968" s="1">
        <v>0</v>
      </c>
      <c r="AZ968" s="1">
        <v>1137657635</v>
      </c>
      <c r="BA968" s="1">
        <v>0</v>
      </c>
      <c r="BB968" s="1">
        <v>0</v>
      </c>
      <c r="BC968" s="1">
        <v>1283500000</v>
      </c>
      <c r="BD968" s="1">
        <v>0</v>
      </c>
      <c r="BE968" s="1">
        <v>0</v>
      </c>
      <c r="BF968" s="1">
        <v>1153000000</v>
      </c>
      <c r="BG968" s="1">
        <v>0</v>
      </c>
      <c r="BH968" s="1">
        <v>0</v>
      </c>
      <c r="BI968" s="1">
        <v>5109776578</v>
      </c>
      <c r="BJ968" s="1">
        <v>475439293</v>
      </c>
      <c r="BK968" s="1">
        <v>9.3000000000000007</v>
      </c>
      <c r="BL968" s="1"/>
      <c r="BM968" s="10">
        <f t="shared" si="156"/>
        <v>480</v>
      </c>
      <c r="BN968" s="10">
        <f t="shared" si="157"/>
        <v>475.43929300000002</v>
      </c>
      <c r="BO968" s="10">
        <f t="shared" si="158"/>
        <v>1055.6189429999999</v>
      </c>
      <c r="BP968" s="10">
        <f t="shared" si="159"/>
        <v>0</v>
      </c>
      <c r="BQ968" s="10">
        <f t="shared" si="160"/>
        <v>1137.657635</v>
      </c>
      <c r="BR968" s="10">
        <f t="shared" si="161"/>
        <v>0</v>
      </c>
      <c r="BS968" s="10">
        <f t="shared" si="162"/>
        <v>1283.5</v>
      </c>
      <c r="BT968" s="10">
        <f t="shared" si="163"/>
        <v>0</v>
      </c>
      <c r="BU968" s="10">
        <f t="shared" si="164"/>
        <v>1153</v>
      </c>
      <c r="BV968" s="10">
        <f t="shared" si="165"/>
        <v>0</v>
      </c>
    </row>
    <row r="969" spans="1:74" x14ac:dyDescent="0.25">
      <c r="A969">
        <v>16</v>
      </c>
      <c r="B969" t="s">
        <v>60</v>
      </c>
      <c r="C969" t="s">
        <v>61</v>
      </c>
      <c r="D969">
        <v>2020</v>
      </c>
      <c r="E969" t="s">
        <v>62</v>
      </c>
      <c r="F969" t="s">
        <v>63</v>
      </c>
      <c r="G969">
        <v>2</v>
      </c>
      <c r="H969" t="s">
        <v>64</v>
      </c>
      <c r="I969" t="s">
        <v>3377</v>
      </c>
      <c r="J969" t="s">
        <v>1778</v>
      </c>
      <c r="K969" t="s">
        <v>1779</v>
      </c>
      <c r="L969" t="s">
        <v>3419</v>
      </c>
      <c r="M969" t="s">
        <v>1716</v>
      </c>
      <c r="N969" t="s">
        <v>3423</v>
      </c>
      <c r="O969" t="s">
        <v>124</v>
      </c>
      <c r="P969" t="s">
        <v>3431</v>
      </c>
      <c r="Q969" t="s">
        <v>267</v>
      </c>
      <c r="R969" t="s">
        <v>3672</v>
      </c>
      <c r="S969" t="s">
        <v>1780</v>
      </c>
      <c r="T969">
        <v>27</v>
      </c>
      <c r="U969">
        <v>1</v>
      </c>
      <c r="V969" t="s">
        <v>1781</v>
      </c>
      <c r="W969">
        <v>2</v>
      </c>
      <c r="X969" t="s">
        <v>76</v>
      </c>
      <c r="Y969">
        <v>1</v>
      </c>
      <c r="Z969" t="s">
        <v>73</v>
      </c>
      <c r="AA969">
        <v>1</v>
      </c>
      <c r="AB969" s="1">
        <v>800</v>
      </c>
      <c r="AC969" s="1">
        <v>800</v>
      </c>
      <c r="AD969" s="1">
        <v>100</v>
      </c>
      <c r="AE969" s="1">
        <v>800</v>
      </c>
      <c r="AF969" s="1">
        <v>0</v>
      </c>
      <c r="AG969" s="1">
        <v>0</v>
      </c>
      <c r="AH969" s="1">
        <v>800</v>
      </c>
      <c r="AI969" s="1">
        <v>0</v>
      </c>
      <c r="AJ969" s="1">
        <v>0</v>
      </c>
      <c r="AK969" s="1">
        <v>800</v>
      </c>
      <c r="AL969" s="1">
        <v>0</v>
      </c>
      <c r="AM969" s="1">
        <v>0</v>
      </c>
      <c r="AN969" s="1">
        <v>800</v>
      </c>
      <c r="AO969" s="1">
        <v>0</v>
      </c>
      <c r="AP969" s="1">
        <v>0</v>
      </c>
      <c r="AQ969" s="1" t="s">
        <v>77</v>
      </c>
      <c r="AR969" s="1" t="s">
        <v>77</v>
      </c>
      <c r="AS969" s="1" t="s">
        <v>77</v>
      </c>
      <c r="AT969" s="1">
        <v>175400000</v>
      </c>
      <c r="AU969" s="1">
        <v>138000000</v>
      </c>
      <c r="AV969" s="1">
        <v>78.680000000000007</v>
      </c>
      <c r="AW969" s="1">
        <v>187060000</v>
      </c>
      <c r="AX969" s="1">
        <v>0</v>
      </c>
      <c r="AY969" s="1">
        <v>0</v>
      </c>
      <c r="AZ969" s="1">
        <v>3000000000</v>
      </c>
      <c r="BA969" s="1">
        <v>0</v>
      </c>
      <c r="BB969" s="1">
        <v>0</v>
      </c>
      <c r="BC969" s="1">
        <v>3000000000</v>
      </c>
      <c r="BD969" s="1">
        <v>0</v>
      </c>
      <c r="BE969" s="1">
        <v>0</v>
      </c>
      <c r="BF969" s="1">
        <v>1499000000</v>
      </c>
      <c r="BG969" s="1">
        <v>0</v>
      </c>
      <c r="BH969" s="1">
        <v>0</v>
      </c>
      <c r="BI969" s="1">
        <v>7861460000</v>
      </c>
      <c r="BJ969" s="1">
        <v>138000000</v>
      </c>
      <c r="BK969" s="1">
        <v>1.76</v>
      </c>
      <c r="BL969" s="1" t="s">
        <v>1782</v>
      </c>
      <c r="BM969" s="10">
        <f t="shared" si="156"/>
        <v>175.4</v>
      </c>
      <c r="BN969" s="10">
        <f t="shared" si="157"/>
        <v>138</v>
      </c>
      <c r="BO969" s="10">
        <f t="shared" si="158"/>
        <v>187.06</v>
      </c>
      <c r="BP969" s="10">
        <f t="shared" si="159"/>
        <v>0</v>
      </c>
      <c r="BQ969" s="10">
        <f t="shared" si="160"/>
        <v>3000</v>
      </c>
      <c r="BR969" s="10">
        <f t="shared" si="161"/>
        <v>0</v>
      </c>
      <c r="BS969" s="10">
        <f t="shared" si="162"/>
        <v>3000</v>
      </c>
      <c r="BT969" s="10">
        <f t="shared" si="163"/>
        <v>0</v>
      </c>
      <c r="BU969" s="10">
        <f t="shared" si="164"/>
        <v>1499</v>
      </c>
      <c r="BV969" s="10">
        <f t="shared" si="165"/>
        <v>0</v>
      </c>
    </row>
    <row r="970" spans="1:74" x14ac:dyDescent="0.25">
      <c r="A970">
        <v>16</v>
      </c>
      <c r="B970" t="s">
        <v>60</v>
      </c>
      <c r="C970" t="s">
        <v>61</v>
      </c>
      <c r="D970">
        <v>2020</v>
      </c>
      <c r="E970" t="s">
        <v>62</v>
      </c>
      <c r="F970" t="s">
        <v>63</v>
      </c>
      <c r="G970">
        <v>2</v>
      </c>
      <c r="H970" t="s">
        <v>64</v>
      </c>
      <c r="I970" t="s">
        <v>3377</v>
      </c>
      <c r="J970" t="s">
        <v>1778</v>
      </c>
      <c r="K970" t="s">
        <v>1779</v>
      </c>
      <c r="L970" t="s">
        <v>3419</v>
      </c>
      <c r="M970" t="s">
        <v>1716</v>
      </c>
      <c r="N970" t="s">
        <v>3423</v>
      </c>
      <c r="O970" t="s">
        <v>124</v>
      </c>
      <c r="P970" t="s">
        <v>3431</v>
      </c>
      <c r="Q970" t="s">
        <v>267</v>
      </c>
      <c r="R970" t="s">
        <v>3672</v>
      </c>
      <c r="S970" t="s">
        <v>1780</v>
      </c>
      <c r="T970">
        <v>27</v>
      </c>
      <c r="U970">
        <v>2</v>
      </c>
      <c r="V970" t="s">
        <v>1783</v>
      </c>
      <c r="W970">
        <v>1</v>
      </c>
      <c r="X970" t="s">
        <v>72</v>
      </c>
      <c r="Y970">
        <v>1</v>
      </c>
      <c r="Z970" t="s">
        <v>73</v>
      </c>
      <c r="AA970">
        <v>1</v>
      </c>
      <c r="AB970" s="1">
        <v>50</v>
      </c>
      <c r="AC970" s="1">
        <v>43</v>
      </c>
      <c r="AD970" s="1">
        <v>86</v>
      </c>
      <c r="AE970" s="1">
        <v>3100</v>
      </c>
      <c r="AF970" s="1">
        <v>0</v>
      </c>
      <c r="AG970" s="1">
        <v>0</v>
      </c>
      <c r="AH970" s="1">
        <v>2900</v>
      </c>
      <c r="AI970" s="1">
        <v>0</v>
      </c>
      <c r="AJ970" s="1">
        <v>0</v>
      </c>
      <c r="AK970" s="1">
        <v>2950</v>
      </c>
      <c r="AL970" s="1">
        <v>0</v>
      </c>
      <c r="AM970" s="1">
        <v>0</v>
      </c>
      <c r="AN970" s="1">
        <v>1000</v>
      </c>
      <c r="AO970" s="1">
        <v>0</v>
      </c>
      <c r="AP970" s="1">
        <v>0</v>
      </c>
      <c r="AQ970" s="1">
        <v>10000</v>
      </c>
      <c r="AR970" s="1">
        <v>43</v>
      </c>
      <c r="AS970" s="1">
        <v>0.43</v>
      </c>
      <c r="AT970" s="1">
        <v>2014659462</v>
      </c>
      <c r="AU970" s="1">
        <v>1951119462</v>
      </c>
      <c r="AV970" s="1">
        <v>96.85</v>
      </c>
      <c r="AW970" s="1">
        <v>2648181000</v>
      </c>
      <c r="AX970" s="1">
        <v>0</v>
      </c>
      <c r="AY970" s="1">
        <v>0</v>
      </c>
      <c r="AZ970" s="1">
        <v>1600000000</v>
      </c>
      <c r="BA970" s="1">
        <v>0</v>
      </c>
      <c r="BB970" s="1">
        <v>0</v>
      </c>
      <c r="BC970" s="1">
        <v>1600000000</v>
      </c>
      <c r="BD970" s="1">
        <v>0</v>
      </c>
      <c r="BE970" s="1">
        <v>0</v>
      </c>
      <c r="BF970" s="1">
        <v>978000000</v>
      </c>
      <c r="BG970" s="1">
        <v>0</v>
      </c>
      <c r="BH970" s="1">
        <v>0</v>
      </c>
      <c r="BI970" s="1">
        <v>8840840462</v>
      </c>
      <c r="BJ970" s="1">
        <v>1951119462</v>
      </c>
      <c r="BK970" s="1">
        <v>22.07</v>
      </c>
      <c r="BL970" s="1" t="s">
        <v>1784</v>
      </c>
      <c r="BM970" s="10">
        <f t="shared" si="156"/>
        <v>2014.6594620000001</v>
      </c>
      <c r="BN970" s="10">
        <f t="shared" si="157"/>
        <v>1951.1194620000001</v>
      </c>
      <c r="BO970" s="10">
        <f t="shared" si="158"/>
        <v>2648.181</v>
      </c>
      <c r="BP970" s="10">
        <f t="shared" si="159"/>
        <v>0</v>
      </c>
      <c r="BQ970" s="10">
        <f t="shared" si="160"/>
        <v>1600</v>
      </c>
      <c r="BR970" s="10">
        <f t="shared" si="161"/>
        <v>0</v>
      </c>
      <c r="BS970" s="10">
        <f t="shared" si="162"/>
        <v>1600</v>
      </c>
      <c r="BT970" s="10">
        <f t="shared" si="163"/>
        <v>0</v>
      </c>
      <c r="BU970" s="10">
        <f t="shared" si="164"/>
        <v>978</v>
      </c>
      <c r="BV970" s="10">
        <f t="shared" si="165"/>
        <v>0</v>
      </c>
    </row>
    <row r="971" spans="1:74" x14ac:dyDescent="0.25">
      <c r="A971">
        <v>16</v>
      </c>
      <c r="B971" t="s">
        <v>60</v>
      </c>
      <c r="C971" t="s">
        <v>61</v>
      </c>
      <c r="D971">
        <v>2020</v>
      </c>
      <c r="E971" t="s">
        <v>62</v>
      </c>
      <c r="F971" t="s">
        <v>63</v>
      </c>
      <c r="G971">
        <v>2</v>
      </c>
      <c r="H971" t="s">
        <v>64</v>
      </c>
      <c r="I971" t="s">
        <v>3377</v>
      </c>
      <c r="J971" t="s">
        <v>1778</v>
      </c>
      <c r="K971" t="s">
        <v>1779</v>
      </c>
      <c r="L971" t="s">
        <v>3419</v>
      </c>
      <c r="M971" t="s">
        <v>1716</v>
      </c>
      <c r="N971" t="s">
        <v>3423</v>
      </c>
      <c r="O971" t="s">
        <v>124</v>
      </c>
      <c r="P971" t="s">
        <v>3431</v>
      </c>
      <c r="Q971" t="s">
        <v>267</v>
      </c>
      <c r="R971" t="s">
        <v>3672</v>
      </c>
      <c r="S971" t="s">
        <v>1780</v>
      </c>
      <c r="T971">
        <v>27</v>
      </c>
      <c r="U971">
        <v>3</v>
      </c>
      <c r="V971" t="s">
        <v>1785</v>
      </c>
      <c r="W971">
        <v>3</v>
      </c>
      <c r="X971" t="s">
        <v>128</v>
      </c>
      <c r="Y971">
        <v>1</v>
      </c>
      <c r="Z971" t="s">
        <v>73</v>
      </c>
      <c r="AA971">
        <v>1</v>
      </c>
      <c r="AB971" s="1">
        <v>7</v>
      </c>
      <c r="AC971" s="1">
        <v>6</v>
      </c>
      <c r="AD971" s="1">
        <v>85.71</v>
      </c>
      <c r="AE971" s="1">
        <v>40</v>
      </c>
      <c r="AF971" s="1">
        <v>0</v>
      </c>
      <c r="AG971" s="1">
        <v>0</v>
      </c>
      <c r="AH971" s="1">
        <v>70</v>
      </c>
      <c r="AI971" s="1">
        <v>0</v>
      </c>
      <c r="AJ971" s="1">
        <v>0</v>
      </c>
      <c r="AK971" s="1">
        <v>90</v>
      </c>
      <c r="AL971" s="1">
        <v>0</v>
      </c>
      <c r="AM971" s="1">
        <v>0</v>
      </c>
      <c r="AN971" s="1">
        <v>100</v>
      </c>
      <c r="AO971" s="1">
        <v>0</v>
      </c>
      <c r="AP971" s="1">
        <v>0</v>
      </c>
      <c r="AQ971" s="1" t="s">
        <v>77</v>
      </c>
      <c r="AR971" s="1" t="s">
        <v>77</v>
      </c>
      <c r="AS971" s="1" t="s">
        <v>77</v>
      </c>
      <c r="AT971" s="1">
        <v>216321797</v>
      </c>
      <c r="AU971" s="1">
        <v>147890639</v>
      </c>
      <c r="AV971" s="1">
        <v>68.37</v>
      </c>
      <c r="AW971" s="1">
        <v>6781860000</v>
      </c>
      <c r="AX971" s="1">
        <v>0</v>
      </c>
      <c r="AY971" s="1">
        <v>0</v>
      </c>
      <c r="AZ971" s="1">
        <v>1400000000</v>
      </c>
      <c r="BA971" s="1">
        <v>0</v>
      </c>
      <c r="BB971" s="1">
        <v>0</v>
      </c>
      <c r="BC971" s="1">
        <v>1400000000</v>
      </c>
      <c r="BD971" s="1">
        <v>0</v>
      </c>
      <c r="BE971" s="1">
        <v>0</v>
      </c>
      <c r="BF971" s="1">
        <v>1255000000</v>
      </c>
      <c r="BG971" s="1">
        <v>0</v>
      </c>
      <c r="BH971" s="1">
        <v>0</v>
      </c>
      <c r="BI971" s="1">
        <v>11053181797</v>
      </c>
      <c r="BJ971" s="1">
        <v>147890639</v>
      </c>
      <c r="BK971" s="1">
        <v>1.34</v>
      </c>
      <c r="BL971" s="1" t="s">
        <v>1786</v>
      </c>
      <c r="BM971" s="10">
        <f t="shared" si="156"/>
        <v>216.321797</v>
      </c>
      <c r="BN971" s="10">
        <f t="shared" si="157"/>
        <v>147.89063899999999</v>
      </c>
      <c r="BO971" s="10">
        <f t="shared" si="158"/>
        <v>6781.86</v>
      </c>
      <c r="BP971" s="10">
        <f t="shared" si="159"/>
        <v>0</v>
      </c>
      <c r="BQ971" s="10">
        <f t="shared" si="160"/>
        <v>1400</v>
      </c>
      <c r="BR971" s="10">
        <f t="shared" si="161"/>
        <v>0</v>
      </c>
      <c r="BS971" s="10">
        <f t="shared" si="162"/>
        <v>1400</v>
      </c>
      <c r="BT971" s="10">
        <f t="shared" si="163"/>
        <v>0</v>
      </c>
      <c r="BU971" s="10">
        <f t="shared" si="164"/>
        <v>1255</v>
      </c>
      <c r="BV971" s="10">
        <f t="shared" si="165"/>
        <v>0</v>
      </c>
    </row>
    <row r="972" spans="1:74" x14ac:dyDescent="0.25">
      <c r="A972">
        <v>16</v>
      </c>
      <c r="B972" t="s">
        <v>60</v>
      </c>
      <c r="C972" t="s">
        <v>61</v>
      </c>
      <c r="D972">
        <v>2020</v>
      </c>
      <c r="E972" t="s">
        <v>62</v>
      </c>
      <c r="F972" t="s">
        <v>63</v>
      </c>
      <c r="G972">
        <v>2</v>
      </c>
      <c r="H972" t="s">
        <v>64</v>
      </c>
      <c r="I972" t="s">
        <v>3377</v>
      </c>
      <c r="J972" t="s">
        <v>1778</v>
      </c>
      <c r="K972" t="s">
        <v>1779</v>
      </c>
      <c r="L972" t="s">
        <v>3419</v>
      </c>
      <c r="M972" t="s">
        <v>1716</v>
      </c>
      <c r="N972" t="s">
        <v>3423</v>
      </c>
      <c r="O972" t="s">
        <v>124</v>
      </c>
      <c r="P972" t="s">
        <v>3431</v>
      </c>
      <c r="Q972" t="s">
        <v>267</v>
      </c>
      <c r="R972" t="s">
        <v>3672</v>
      </c>
      <c r="S972" t="s">
        <v>1780</v>
      </c>
      <c r="T972">
        <v>27</v>
      </c>
      <c r="U972">
        <v>4</v>
      </c>
      <c r="V972" t="s">
        <v>1787</v>
      </c>
      <c r="W972">
        <v>3</v>
      </c>
      <c r="X972" t="s">
        <v>128</v>
      </c>
      <c r="Y972">
        <v>1</v>
      </c>
      <c r="Z972" t="s">
        <v>73</v>
      </c>
      <c r="AA972">
        <v>1</v>
      </c>
      <c r="AB972" s="1">
        <v>10</v>
      </c>
      <c r="AC972" s="1">
        <v>10</v>
      </c>
      <c r="AD972" s="1">
        <v>100</v>
      </c>
      <c r="AE972" s="1">
        <v>40</v>
      </c>
      <c r="AF972" s="1">
        <v>0</v>
      </c>
      <c r="AG972" s="1">
        <v>0</v>
      </c>
      <c r="AH972" s="1">
        <v>70</v>
      </c>
      <c r="AI972" s="1">
        <v>0</v>
      </c>
      <c r="AJ972" s="1">
        <v>0</v>
      </c>
      <c r="AK972" s="1">
        <v>90</v>
      </c>
      <c r="AL972" s="1">
        <v>0</v>
      </c>
      <c r="AM972" s="1">
        <v>0</v>
      </c>
      <c r="AN972" s="1">
        <v>100</v>
      </c>
      <c r="AO972" s="1">
        <v>0</v>
      </c>
      <c r="AP972" s="1">
        <v>0</v>
      </c>
      <c r="AQ972" s="1" t="s">
        <v>77</v>
      </c>
      <c r="AR972" s="1" t="s">
        <v>77</v>
      </c>
      <c r="AS972" s="1" t="s">
        <v>77</v>
      </c>
      <c r="AT972" s="1">
        <v>2588142728</v>
      </c>
      <c r="AU972" s="1">
        <v>2457426219</v>
      </c>
      <c r="AV972" s="1">
        <v>94.95</v>
      </c>
      <c r="AW972" s="1">
        <v>3155052000</v>
      </c>
      <c r="AX972" s="1">
        <v>0</v>
      </c>
      <c r="AY972" s="1">
        <v>0</v>
      </c>
      <c r="AZ972" s="1">
        <v>2240000000</v>
      </c>
      <c r="BA972" s="1">
        <v>0</v>
      </c>
      <c r="BB972" s="1">
        <v>0</v>
      </c>
      <c r="BC972" s="1">
        <v>2240000000</v>
      </c>
      <c r="BD972" s="1">
        <v>0</v>
      </c>
      <c r="BE972" s="1">
        <v>0</v>
      </c>
      <c r="BF972" s="1">
        <v>1864828000</v>
      </c>
      <c r="BG972" s="1">
        <v>0</v>
      </c>
      <c r="BH972" s="1">
        <v>0</v>
      </c>
      <c r="BI972" s="1">
        <v>12088022728</v>
      </c>
      <c r="BJ972" s="1">
        <v>2457426219</v>
      </c>
      <c r="BK972" s="1">
        <v>20.329999999999998</v>
      </c>
      <c r="BL972" s="1" t="s">
        <v>1788</v>
      </c>
      <c r="BM972" s="10">
        <f t="shared" si="156"/>
        <v>2588.1427279999998</v>
      </c>
      <c r="BN972" s="10">
        <f t="shared" si="157"/>
        <v>2457.4262189999999</v>
      </c>
      <c r="BO972" s="10">
        <f t="shared" si="158"/>
        <v>3155.0520000000001</v>
      </c>
      <c r="BP972" s="10">
        <f t="shared" si="159"/>
        <v>0</v>
      </c>
      <c r="BQ972" s="10">
        <f t="shared" si="160"/>
        <v>2240</v>
      </c>
      <c r="BR972" s="10">
        <f t="shared" si="161"/>
        <v>0</v>
      </c>
      <c r="BS972" s="10">
        <f t="shared" si="162"/>
        <v>2240</v>
      </c>
      <c r="BT972" s="10">
        <f t="shared" si="163"/>
        <v>0</v>
      </c>
      <c r="BU972" s="10">
        <f t="shared" si="164"/>
        <v>1864.828</v>
      </c>
      <c r="BV972" s="10">
        <f t="shared" si="165"/>
        <v>0</v>
      </c>
    </row>
    <row r="973" spans="1:74" x14ac:dyDescent="0.25">
      <c r="A973">
        <v>16</v>
      </c>
      <c r="B973" t="s">
        <v>60</v>
      </c>
      <c r="C973" t="s">
        <v>61</v>
      </c>
      <c r="D973">
        <v>2020</v>
      </c>
      <c r="E973" t="s">
        <v>62</v>
      </c>
      <c r="F973" t="s">
        <v>63</v>
      </c>
      <c r="G973">
        <v>2</v>
      </c>
      <c r="H973" t="s">
        <v>64</v>
      </c>
      <c r="I973" t="s">
        <v>3377</v>
      </c>
      <c r="J973" t="s">
        <v>1778</v>
      </c>
      <c r="K973" t="s">
        <v>1779</v>
      </c>
      <c r="L973" t="s">
        <v>3419</v>
      </c>
      <c r="M973" t="s">
        <v>1716</v>
      </c>
      <c r="N973" t="s">
        <v>3423</v>
      </c>
      <c r="O973" t="s">
        <v>124</v>
      </c>
      <c r="P973" t="s">
        <v>3431</v>
      </c>
      <c r="Q973" t="s">
        <v>267</v>
      </c>
      <c r="R973" t="s">
        <v>3672</v>
      </c>
      <c r="S973" t="s">
        <v>1780</v>
      </c>
      <c r="T973">
        <v>27</v>
      </c>
      <c r="U973">
        <v>5</v>
      </c>
      <c r="V973" t="s">
        <v>1789</v>
      </c>
      <c r="W973">
        <v>3</v>
      </c>
      <c r="X973" t="s">
        <v>128</v>
      </c>
      <c r="Y973">
        <v>1</v>
      </c>
      <c r="Z973" t="s">
        <v>73</v>
      </c>
      <c r="AA973">
        <v>1</v>
      </c>
      <c r="AB973" s="1">
        <v>0</v>
      </c>
      <c r="AC973" s="1">
        <v>0</v>
      </c>
      <c r="AD973" s="1">
        <v>0</v>
      </c>
      <c r="AE973" s="1">
        <v>40</v>
      </c>
      <c r="AF973" s="1">
        <v>0</v>
      </c>
      <c r="AG973" s="1">
        <v>0</v>
      </c>
      <c r="AH973" s="1">
        <v>70</v>
      </c>
      <c r="AI973" s="1">
        <v>0</v>
      </c>
      <c r="AJ973" s="1">
        <v>0</v>
      </c>
      <c r="AK973" s="1">
        <v>90</v>
      </c>
      <c r="AL973" s="1">
        <v>0</v>
      </c>
      <c r="AM973" s="1">
        <v>0</v>
      </c>
      <c r="AN973" s="1">
        <v>100</v>
      </c>
      <c r="AO973" s="1">
        <v>0</v>
      </c>
      <c r="AP973" s="1">
        <v>0</v>
      </c>
      <c r="AQ973" s="1" t="s">
        <v>77</v>
      </c>
      <c r="AR973" s="1" t="s">
        <v>77</v>
      </c>
      <c r="AS973" s="1" t="s">
        <v>77</v>
      </c>
      <c r="AT973" s="1">
        <v>0</v>
      </c>
      <c r="AU973" s="1">
        <v>0</v>
      </c>
      <c r="AV973" s="1">
        <v>0</v>
      </c>
      <c r="AW973" s="1">
        <v>1405083000</v>
      </c>
      <c r="AX973" s="1">
        <v>0</v>
      </c>
      <c r="AY973" s="1">
        <v>0</v>
      </c>
      <c r="AZ973" s="1">
        <v>1400000000</v>
      </c>
      <c r="BA973" s="1">
        <v>0</v>
      </c>
      <c r="BB973" s="1">
        <v>0</v>
      </c>
      <c r="BC973" s="1">
        <v>1100000000</v>
      </c>
      <c r="BD973" s="1">
        <v>0</v>
      </c>
      <c r="BE973" s="1">
        <v>0</v>
      </c>
      <c r="BF973" s="1">
        <v>910000000</v>
      </c>
      <c r="BG973" s="1">
        <v>0</v>
      </c>
      <c r="BH973" s="1">
        <v>0</v>
      </c>
      <c r="BI973" s="1">
        <v>4815083000</v>
      </c>
      <c r="BJ973" s="1">
        <v>0</v>
      </c>
      <c r="BK973" s="1">
        <v>0</v>
      </c>
      <c r="BL973" s="1" t="s">
        <v>74</v>
      </c>
      <c r="BM973" s="10">
        <f t="shared" si="156"/>
        <v>0</v>
      </c>
      <c r="BN973" s="10">
        <f t="shared" si="157"/>
        <v>0</v>
      </c>
      <c r="BO973" s="10">
        <f t="shared" si="158"/>
        <v>1405.0830000000001</v>
      </c>
      <c r="BP973" s="10">
        <f t="shared" si="159"/>
        <v>0</v>
      </c>
      <c r="BQ973" s="10">
        <f t="shared" si="160"/>
        <v>1400</v>
      </c>
      <c r="BR973" s="10">
        <f t="shared" si="161"/>
        <v>0</v>
      </c>
      <c r="BS973" s="10">
        <f t="shared" si="162"/>
        <v>1100</v>
      </c>
      <c r="BT973" s="10">
        <f t="shared" si="163"/>
        <v>0</v>
      </c>
      <c r="BU973" s="10">
        <f t="shared" si="164"/>
        <v>910</v>
      </c>
      <c r="BV973" s="10">
        <f t="shared" si="165"/>
        <v>0</v>
      </c>
    </row>
    <row r="974" spans="1:74" x14ac:dyDescent="0.25">
      <c r="A974">
        <v>16</v>
      </c>
      <c r="B974" t="s">
        <v>60</v>
      </c>
      <c r="C974" t="s">
        <v>61</v>
      </c>
      <c r="D974">
        <v>2020</v>
      </c>
      <c r="E974" t="s">
        <v>62</v>
      </c>
      <c r="F974" t="s">
        <v>63</v>
      </c>
      <c r="G974">
        <v>2</v>
      </c>
      <c r="H974" t="s">
        <v>64</v>
      </c>
      <c r="I974" t="s">
        <v>3377</v>
      </c>
      <c r="J974" t="s">
        <v>1778</v>
      </c>
      <c r="K974" t="s">
        <v>1779</v>
      </c>
      <c r="L974" t="s">
        <v>3419</v>
      </c>
      <c r="M974" t="s">
        <v>1716</v>
      </c>
      <c r="N974" t="s">
        <v>3423</v>
      </c>
      <c r="O974" t="s">
        <v>124</v>
      </c>
      <c r="P974" t="s">
        <v>3431</v>
      </c>
      <c r="Q974" t="s">
        <v>267</v>
      </c>
      <c r="R974" t="s">
        <v>3672</v>
      </c>
      <c r="S974" t="s">
        <v>1780</v>
      </c>
      <c r="T974">
        <v>27</v>
      </c>
      <c r="U974">
        <v>7</v>
      </c>
      <c r="V974" t="s">
        <v>1790</v>
      </c>
      <c r="W974">
        <v>2</v>
      </c>
      <c r="X974" t="s">
        <v>76</v>
      </c>
      <c r="Y974">
        <v>1</v>
      </c>
      <c r="Z974" t="s">
        <v>73</v>
      </c>
      <c r="AA974">
        <v>1</v>
      </c>
      <c r="AB974" s="1">
        <v>20</v>
      </c>
      <c r="AC974" s="1">
        <v>17</v>
      </c>
      <c r="AD974" s="1">
        <v>85</v>
      </c>
      <c r="AE974" s="1">
        <v>20</v>
      </c>
      <c r="AF974" s="1">
        <v>0</v>
      </c>
      <c r="AG974" s="1">
        <v>0</v>
      </c>
      <c r="AH974" s="1">
        <v>20</v>
      </c>
      <c r="AI974" s="1">
        <v>0</v>
      </c>
      <c r="AJ974" s="1">
        <v>0</v>
      </c>
      <c r="AK974" s="1">
        <v>20</v>
      </c>
      <c r="AL974" s="1">
        <v>0</v>
      </c>
      <c r="AM974" s="1">
        <v>0</v>
      </c>
      <c r="AN974" s="1">
        <v>20</v>
      </c>
      <c r="AO974" s="1">
        <v>0</v>
      </c>
      <c r="AP974" s="1">
        <v>0</v>
      </c>
      <c r="AQ974" s="1" t="s">
        <v>77</v>
      </c>
      <c r="AR974" s="1" t="s">
        <v>77</v>
      </c>
      <c r="AS974" s="1" t="s">
        <v>77</v>
      </c>
      <c r="AT974" s="1">
        <v>100000</v>
      </c>
      <c r="AU974" s="1">
        <v>0</v>
      </c>
      <c r="AV974" s="1">
        <v>0</v>
      </c>
      <c r="AW974" s="1">
        <v>10000000</v>
      </c>
      <c r="AX974" s="1">
        <v>0</v>
      </c>
      <c r="AY974" s="1">
        <v>0</v>
      </c>
      <c r="AZ974" s="1">
        <v>200000000</v>
      </c>
      <c r="BA974" s="1">
        <v>0</v>
      </c>
      <c r="BB974" s="1">
        <v>0</v>
      </c>
      <c r="BC974" s="1">
        <v>200000000</v>
      </c>
      <c r="BD974" s="1">
        <v>0</v>
      </c>
      <c r="BE974" s="1">
        <v>0</v>
      </c>
      <c r="BF974" s="1">
        <v>200000000</v>
      </c>
      <c r="BG974" s="1">
        <v>0</v>
      </c>
      <c r="BH974" s="1">
        <v>0</v>
      </c>
      <c r="BI974" s="1">
        <v>610100000</v>
      </c>
      <c r="BJ974" s="1">
        <v>0</v>
      </c>
      <c r="BK974" s="1">
        <v>0</v>
      </c>
      <c r="BL974" s="1" t="s">
        <v>1791</v>
      </c>
      <c r="BM974" s="10">
        <f t="shared" si="156"/>
        <v>0.1</v>
      </c>
      <c r="BN974" s="10">
        <f t="shared" si="157"/>
        <v>0</v>
      </c>
      <c r="BO974" s="10">
        <f t="shared" si="158"/>
        <v>10</v>
      </c>
      <c r="BP974" s="10">
        <f t="shared" si="159"/>
        <v>0</v>
      </c>
      <c r="BQ974" s="10">
        <f t="shared" si="160"/>
        <v>200</v>
      </c>
      <c r="BR974" s="10">
        <f t="shared" si="161"/>
        <v>0</v>
      </c>
      <c r="BS974" s="10">
        <f t="shared" si="162"/>
        <v>200</v>
      </c>
      <c r="BT974" s="10">
        <f t="shared" si="163"/>
        <v>0</v>
      </c>
      <c r="BU974" s="10">
        <f t="shared" si="164"/>
        <v>200</v>
      </c>
      <c r="BV974" s="10">
        <f t="shared" si="165"/>
        <v>0</v>
      </c>
    </row>
    <row r="975" spans="1:74" x14ac:dyDescent="0.25">
      <c r="A975">
        <v>16</v>
      </c>
      <c r="B975" t="s">
        <v>60</v>
      </c>
      <c r="C975" t="s">
        <v>61</v>
      </c>
      <c r="D975">
        <v>2020</v>
      </c>
      <c r="E975" t="s">
        <v>62</v>
      </c>
      <c r="F975" t="s">
        <v>63</v>
      </c>
      <c r="G975">
        <v>2</v>
      </c>
      <c r="H975" t="s">
        <v>64</v>
      </c>
      <c r="I975" t="s">
        <v>3377</v>
      </c>
      <c r="J975" t="s">
        <v>1778</v>
      </c>
      <c r="K975" t="s">
        <v>1779</v>
      </c>
      <c r="L975" t="s">
        <v>3419</v>
      </c>
      <c r="M975" t="s">
        <v>1716</v>
      </c>
      <c r="N975" t="s">
        <v>3423</v>
      </c>
      <c r="O975" t="s">
        <v>124</v>
      </c>
      <c r="P975" t="s">
        <v>3468</v>
      </c>
      <c r="Q975" t="s">
        <v>1792</v>
      </c>
      <c r="R975" t="s">
        <v>3673</v>
      </c>
      <c r="S975" t="s">
        <v>1793</v>
      </c>
      <c r="T975">
        <v>21</v>
      </c>
      <c r="U975">
        <v>1</v>
      </c>
      <c r="V975" t="s">
        <v>1794</v>
      </c>
      <c r="W975">
        <v>1</v>
      </c>
      <c r="X975" t="s">
        <v>72</v>
      </c>
      <c r="Y975">
        <v>1</v>
      </c>
      <c r="Z975" t="s">
        <v>73</v>
      </c>
      <c r="AA975">
        <v>1</v>
      </c>
      <c r="AB975" s="1">
        <v>92</v>
      </c>
      <c r="AC975" s="1">
        <v>92</v>
      </c>
      <c r="AD975" s="1">
        <v>100</v>
      </c>
      <c r="AE975" s="1">
        <v>220</v>
      </c>
      <c r="AF975" s="1">
        <v>0</v>
      </c>
      <c r="AG975" s="1">
        <v>0</v>
      </c>
      <c r="AH975" s="1">
        <v>250</v>
      </c>
      <c r="AI975" s="1">
        <v>0</v>
      </c>
      <c r="AJ975" s="1">
        <v>0</v>
      </c>
      <c r="AK975" s="1">
        <v>198</v>
      </c>
      <c r="AL975" s="1">
        <v>0</v>
      </c>
      <c r="AM975" s="1">
        <v>0</v>
      </c>
      <c r="AN975" s="1">
        <v>40</v>
      </c>
      <c r="AO975" s="1">
        <v>0</v>
      </c>
      <c r="AP975" s="1">
        <v>0</v>
      </c>
      <c r="AQ975" s="1">
        <v>800</v>
      </c>
      <c r="AR975" s="1">
        <v>92</v>
      </c>
      <c r="AS975" s="1">
        <v>11.5</v>
      </c>
      <c r="AT975" s="1">
        <v>37954537</v>
      </c>
      <c r="AU975" s="1">
        <v>36103149</v>
      </c>
      <c r="AV975" s="1">
        <v>95.13</v>
      </c>
      <c r="AW975" s="1">
        <v>2551734000</v>
      </c>
      <c r="AX975" s="1">
        <v>0</v>
      </c>
      <c r="AY975" s="1">
        <v>0</v>
      </c>
      <c r="AZ975" s="1">
        <v>2571865705</v>
      </c>
      <c r="BA975" s="1">
        <v>0</v>
      </c>
      <c r="BB975" s="1">
        <v>0</v>
      </c>
      <c r="BC975" s="1">
        <v>2662070929</v>
      </c>
      <c r="BD975" s="1">
        <v>0</v>
      </c>
      <c r="BE975" s="1">
        <v>0</v>
      </c>
      <c r="BF975" s="1">
        <v>2557659935</v>
      </c>
      <c r="BG975" s="1">
        <v>0</v>
      </c>
      <c r="BH975" s="1">
        <v>0</v>
      </c>
      <c r="BI975" s="1">
        <v>10381285106</v>
      </c>
      <c r="BJ975" s="1">
        <v>36103149</v>
      </c>
      <c r="BK975" s="1">
        <v>0.35</v>
      </c>
      <c r="BL975" s="1" t="s">
        <v>1795</v>
      </c>
      <c r="BM975" s="10">
        <f t="shared" si="156"/>
        <v>37.954537000000002</v>
      </c>
      <c r="BN975" s="10">
        <f t="shared" si="157"/>
        <v>36.103149000000002</v>
      </c>
      <c r="BO975" s="10">
        <f t="shared" si="158"/>
        <v>2551.7339999999999</v>
      </c>
      <c r="BP975" s="10">
        <f t="shared" si="159"/>
        <v>0</v>
      </c>
      <c r="BQ975" s="10">
        <f t="shared" si="160"/>
        <v>2571.8657050000002</v>
      </c>
      <c r="BR975" s="10">
        <f t="shared" si="161"/>
        <v>0</v>
      </c>
      <c r="BS975" s="10">
        <f t="shared" si="162"/>
        <v>2662.070929</v>
      </c>
      <c r="BT975" s="10">
        <f t="shared" si="163"/>
        <v>0</v>
      </c>
      <c r="BU975" s="10">
        <f t="shared" si="164"/>
        <v>2557.6599350000001</v>
      </c>
      <c r="BV975" s="10">
        <f t="shared" si="165"/>
        <v>0</v>
      </c>
    </row>
    <row r="976" spans="1:74" x14ac:dyDescent="0.25">
      <c r="A976">
        <v>16</v>
      </c>
      <c r="B976" t="s">
        <v>60</v>
      </c>
      <c r="C976" t="s">
        <v>61</v>
      </c>
      <c r="D976">
        <v>2020</v>
      </c>
      <c r="E976" t="s">
        <v>62</v>
      </c>
      <c r="F976" t="s">
        <v>63</v>
      </c>
      <c r="G976">
        <v>2</v>
      </c>
      <c r="H976" t="s">
        <v>64</v>
      </c>
      <c r="I976" t="s">
        <v>3377</v>
      </c>
      <c r="J976" t="s">
        <v>1778</v>
      </c>
      <c r="K976" t="s">
        <v>1779</v>
      </c>
      <c r="L976" t="s">
        <v>3419</v>
      </c>
      <c r="M976" t="s">
        <v>1716</v>
      </c>
      <c r="N976" t="s">
        <v>3423</v>
      </c>
      <c r="O976" t="s">
        <v>124</v>
      </c>
      <c r="P976" t="s">
        <v>3468</v>
      </c>
      <c r="Q976" t="s">
        <v>1792</v>
      </c>
      <c r="R976" t="s">
        <v>3673</v>
      </c>
      <c r="S976" t="s">
        <v>1793</v>
      </c>
      <c r="T976">
        <v>21</v>
      </c>
      <c r="U976">
        <v>2</v>
      </c>
      <c r="V976" t="s">
        <v>1796</v>
      </c>
      <c r="W976">
        <v>1</v>
      </c>
      <c r="X976" t="s">
        <v>72</v>
      </c>
      <c r="Y976">
        <v>1</v>
      </c>
      <c r="Z976" t="s">
        <v>73</v>
      </c>
      <c r="AA976">
        <v>1</v>
      </c>
      <c r="AB976" s="1">
        <v>30</v>
      </c>
      <c r="AC976" s="1">
        <v>30</v>
      </c>
      <c r="AD976" s="1">
        <v>100</v>
      </c>
      <c r="AE976" s="1">
        <v>60</v>
      </c>
      <c r="AF976" s="1">
        <v>0</v>
      </c>
      <c r="AG976" s="1">
        <v>0</v>
      </c>
      <c r="AH976" s="1">
        <v>80</v>
      </c>
      <c r="AI976" s="1">
        <v>0</v>
      </c>
      <c r="AJ976" s="1">
        <v>0</v>
      </c>
      <c r="AK976" s="1">
        <v>100</v>
      </c>
      <c r="AL976" s="1">
        <v>0</v>
      </c>
      <c r="AM976" s="1">
        <v>0</v>
      </c>
      <c r="AN976" s="1">
        <v>30</v>
      </c>
      <c r="AO976" s="1">
        <v>0</v>
      </c>
      <c r="AP976" s="1">
        <v>0</v>
      </c>
      <c r="AQ976" s="1">
        <v>300</v>
      </c>
      <c r="AR976" s="1">
        <v>30</v>
      </c>
      <c r="AS976" s="1">
        <v>10</v>
      </c>
      <c r="AT976" s="1">
        <v>28800000</v>
      </c>
      <c r="AU976" s="1">
        <v>28800000</v>
      </c>
      <c r="AV976" s="1">
        <v>100</v>
      </c>
      <c r="AW976" s="1">
        <v>360566000</v>
      </c>
      <c r="AX976" s="1">
        <v>0</v>
      </c>
      <c r="AY976" s="1">
        <v>0</v>
      </c>
      <c r="AZ976" s="1">
        <v>430115604</v>
      </c>
      <c r="BA976" s="1">
        <v>0</v>
      </c>
      <c r="BB976" s="1">
        <v>0</v>
      </c>
      <c r="BC976" s="1">
        <v>442357487</v>
      </c>
      <c r="BD976" s="1">
        <v>0</v>
      </c>
      <c r="BE976" s="1">
        <v>0</v>
      </c>
      <c r="BF976" s="1">
        <v>427444825</v>
      </c>
      <c r="BG976" s="1">
        <v>0</v>
      </c>
      <c r="BH976" s="1">
        <v>0</v>
      </c>
      <c r="BI976" s="1">
        <v>1689283916</v>
      </c>
      <c r="BJ976" s="1">
        <v>28800000</v>
      </c>
      <c r="BK976" s="1">
        <v>1.7</v>
      </c>
      <c r="BL976" s="1" t="s">
        <v>1797</v>
      </c>
      <c r="BM976" s="10">
        <f t="shared" si="156"/>
        <v>28.8</v>
      </c>
      <c r="BN976" s="10">
        <f t="shared" si="157"/>
        <v>28.8</v>
      </c>
      <c r="BO976" s="10">
        <f t="shared" si="158"/>
        <v>360.56599999999997</v>
      </c>
      <c r="BP976" s="10">
        <f t="shared" si="159"/>
        <v>0</v>
      </c>
      <c r="BQ976" s="10">
        <f t="shared" si="160"/>
        <v>430.11560400000002</v>
      </c>
      <c r="BR976" s="10">
        <f t="shared" si="161"/>
        <v>0</v>
      </c>
      <c r="BS976" s="10">
        <f t="shared" si="162"/>
        <v>442.35748699999999</v>
      </c>
      <c r="BT976" s="10">
        <f t="shared" si="163"/>
        <v>0</v>
      </c>
      <c r="BU976" s="10">
        <f t="shared" si="164"/>
        <v>427.44482499999998</v>
      </c>
      <c r="BV976" s="10">
        <f t="shared" si="165"/>
        <v>0</v>
      </c>
    </row>
    <row r="977" spans="1:74" x14ac:dyDescent="0.25">
      <c r="A977">
        <v>16</v>
      </c>
      <c r="B977" t="s">
        <v>60</v>
      </c>
      <c r="C977" t="s">
        <v>61</v>
      </c>
      <c r="D977">
        <v>2020</v>
      </c>
      <c r="E977" t="s">
        <v>62</v>
      </c>
      <c r="F977" t="s">
        <v>63</v>
      </c>
      <c r="G977">
        <v>2</v>
      </c>
      <c r="H977" t="s">
        <v>64</v>
      </c>
      <c r="I977" t="s">
        <v>3377</v>
      </c>
      <c r="J977" t="s">
        <v>1778</v>
      </c>
      <c r="K977" t="s">
        <v>1779</v>
      </c>
      <c r="L977" t="s">
        <v>3419</v>
      </c>
      <c r="M977" t="s">
        <v>1716</v>
      </c>
      <c r="N977" t="s">
        <v>3423</v>
      </c>
      <c r="O977" t="s">
        <v>124</v>
      </c>
      <c r="P977" t="s">
        <v>3468</v>
      </c>
      <c r="Q977" t="s">
        <v>1792</v>
      </c>
      <c r="R977" t="s">
        <v>3673</v>
      </c>
      <c r="S977" t="s">
        <v>1793</v>
      </c>
      <c r="T977">
        <v>21</v>
      </c>
      <c r="U977">
        <v>3</v>
      </c>
      <c r="V977" t="s">
        <v>1798</v>
      </c>
      <c r="W977">
        <v>1</v>
      </c>
      <c r="X977" t="s">
        <v>72</v>
      </c>
      <c r="Y977">
        <v>1</v>
      </c>
      <c r="Z977" t="s">
        <v>73</v>
      </c>
      <c r="AA977">
        <v>1</v>
      </c>
      <c r="AB977" s="1">
        <v>100</v>
      </c>
      <c r="AC977" s="1">
        <v>100</v>
      </c>
      <c r="AD977" s="1">
        <v>100</v>
      </c>
      <c r="AE977" s="1">
        <v>400</v>
      </c>
      <c r="AF977" s="1">
        <v>0</v>
      </c>
      <c r="AG977" s="1">
        <v>0</v>
      </c>
      <c r="AH977" s="1">
        <v>450</v>
      </c>
      <c r="AI977" s="1">
        <v>0</v>
      </c>
      <c r="AJ977" s="1">
        <v>0</v>
      </c>
      <c r="AK977" s="1">
        <v>450</v>
      </c>
      <c r="AL977" s="1">
        <v>0</v>
      </c>
      <c r="AM977" s="1">
        <v>0</v>
      </c>
      <c r="AN977" s="1">
        <v>100</v>
      </c>
      <c r="AO977" s="1">
        <v>0</v>
      </c>
      <c r="AP977" s="1">
        <v>0</v>
      </c>
      <c r="AQ977" s="1">
        <v>1500</v>
      </c>
      <c r="AR977" s="1">
        <v>100</v>
      </c>
      <c r="AS977" s="1">
        <v>6.67</v>
      </c>
      <c r="AT977" s="1">
        <v>1202770766</v>
      </c>
      <c r="AU977" s="1">
        <v>1202637789</v>
      </c>
      <c r="AV977" s="1">
        <v>99.99</v>
      </c>
      <c r="AW977" s="1">
        <v>4498156000</v>
      </c>
      <c r="AX977" s="1">
        <v>0</v>
      </c>
      <c r="AY977" s="1">
        <v>0</v>
      </c>
      <c r="AZ977" s="1">
        <v>5372792987</v>
      </c>
      <c r="BA977" s="1">
        <v>0</v>
      </c>
      <c r="BB977" s="1">
        <v>0</v>
      </c>
      <c r="BC977" s="1">
        <v>6058733066</v>
      </c>
      <c r="BD977" s="1">
        <v>0</v>
      </c>
      <c r="BE977" s="1">
        <v>0</v>
      </c>
      <c r="BF977" s="1">
        <v>5802340833</v>
      </c>
      <c r="BG977" s="1">
        <v>0</v>
      </c>
      <c r="BH977" s="1">
        <v>0</v>
      </c>
      <c r="BI977" s="1">
        <v>22934793652</v>
      </c>
      <c r="BJ977" s="1">
        <v>1202637789</v>
      </c>
      <c r="BK977" s="1">
        <v>5.24</v>
      </c>
      <c r="BL977" s="1" t="s">
        <v>1799</v>
      </c>
      <c r="BM977" s="10">
        <f t="shared" si="156"/>
        <v>1202.7707660000001</v>
      </c>
      <c r="BN977" s="10">
        <f t="shared" si="157"/>
        <v>1202.6377890000001</v>
      </c>
      <c r="BO977" s="10">
        <f t="shared" si="158"/>
        <v>4498.1559999999999</v>
      </c>
      <c r="BP977" s="10">
        <f t="shared" si="159"/>
        <v>0</v>
      </c>
      <c r="BQ977" s="10">
        <f t="shared" si="160"/>
        <v>5372.7929869999998</v>
      </c>
      <c r="BR977" s="10">
        <f t="shared" si="161"/>
        <v>0</v>
      </c>
      <c r="BS977" s="10">
        <f t="shared" si="162"/>
        <v>6058.7330659999998</v>
      </c>
      <c r="BT977" s="10">
        <f t="shared" si="163"/>
        <v>0</v>
      </c>
      <c r="BU977" s="10">
        <f t="shared" si="164"/>
        <v>5802.3408330000002</v>
      </c>
      <c r="BV977" s="10">
        <f t="shared" si="165"/>
        <v>0</v>
      </c>
    </row>
    <row r="978" spans="1:74" x14ac:dyDescent="0.25">
      <c r="A978">
        <v>16</v>
      </c>
      <c r="B978" t="s">
        <v>60</v>
      </c>
      <c r="C978" t="s">
        <v>61</v>
      </c>
      <c r="D978">
        <v>2020</v>
      </c>
      <c r="E978" t="s">
        <v>62</v>
      </c>
      <c r="F978" t="s">
        <v>63</v>
      </c>
      <c r="G978">
        <v>2</v>
      </c>
      <c r="H978" t="s">
        <v>64</v>
      </c>
      <c r="I978" t="s">
        <v>3377</v>
      </c>
      <c r="J978" t="s">
        <v>1778</v>
      </c>
      <c r="K978" t="s">
        <v>1779</v>
      </c>
      <c r="L978" t="s">
        <v>3419</v>
      </c>
      <c r="M978" t="s">
        <v>1716</v>
      </c>
      <c r="N978" t="s">
        <v>3423</v>
      </c>
      <c r="O978" t="s">
        <v>124</v>
      </c>
      <c r="P978" t="s">
        <v>3468</v>
      </c>
      <c r="Q978" t="s">
        <v>1792</v>
      </c>
      <c r="R978" t="s">
        <v>3673</v>
      </c>
      <c r="S978" t="s">
        <v>1793</v>
      </c>
      <c r="T978">
        <v>21</v>
      </c>
      <c r="U978">
        <v>4</v>
      </c>
      <c r="V978" t="s">
        <v>1800</v>
      </c>
      <c r="W978">
        <v>1</v>
      </c>
      <c r="X978" t="s">
        <v>72</v>
      </c>
      <c r="Y978">
        <v>1</v>
      </c>
      <c r="Z978" t="s">
        <v>73</v>
      </c>
      <c r="AA978">
        <v>1</v>
      </c>
      <c r="AB978" s="1">
        <v>0</v>
      </c>
      <c r="AC978" s="1">
        <v>0</v>
      </c>
      <c r="AD978" s="1">
        <v>0</v>
      </c>
      <c r="AE978" s="1">
        <v>2</v>
      </c>
      <c r="AF978" s="1">
        <v>0</v>
      </c>
      <c r="AG978" s="1">
        <v>0</v>
      </c>
      <c r="AH978" s="1">
        <v>0</v>
      </c>
      <c r="AI978" s="1">
        <v>0</v>
      </c>
      <c r="AJ978" s="1">
        <v>0</v>
      </c>
      <c r="AK978" s="1">
        <v>0</v>
      </c>
      <c r="AL978" s="1">
        <v>0</v>
      </c>
      <c r="AM978" s="1">
        <v>0</v>
      </c>
      <c r="AN978" s="1">
        <v>0</v>
      </c>
      <c r="AO978" s="1">
        <v>0</v>
      </c>
      <c r="AP978" s="1">
        <v>0</v>
      </c>
      <c r="AQ978" s="1">
        <v>2</v>
      </c>
      <c r="AR978" s="1">
        <v>0</v>
      </c>
      <c r="AS978" s="1">
        <v>0</v>
      </c>
      <c r="AT978" s="1">
        <v>0</v>
      </c>
      <c r="AU978" s="1">
        <v>0</v>
      </c>
      <c r="AV978" s="1">
        <v>0</v>
      </c>
      <c r="AW978" s="1">
        <v>500000000</v>
      </c>
      <c r="AX978" s="1">
        <v>0</v>
      </c>
      <c r="AY978" s="1">
        <v>0</v>
      </c>
      <c r="AZ978" s="1">
        <v>0</v>
      </c>
      <c r="BA978" s="1">
        <v>0</v>
      </c>
      <c r="BB978" s="1">
        <v>0</v>
      </c>
      <c r="BC978" s="1">
        <v>0</v>
      </c>
      <c r="BD978" s="1">
        <v>0</v>
      </c>
      <c r="BE978" s="1">
        <v>0</v>
      </c>
      <c r="BF978" s="1">
        <v>0</v>
      </c>
      <c r="BG978" s="1">
        <v>0</v>
      </c>
      <c r="BH978" s="1">
        <v>0</v>
      </c>
      <c r="BI978" s="1">
        <v>500000000</v>
      </c>
      <c r="BJ978" s="1">
        <v>0</v>
      </c>
      <c r="BK978" s="1">
        <v>0</v>
      </c>
      <c r="BL978" s="1" t="s">
        <v>74</v>
      </c>
      <c r="BM978" s="10">
        <f t="shared" si="156"/>
        <v>0</v>
      </c>
      <c r="BN978" s="10">
        <f t="shared" si="157"/>
        <v>0</v>
      </c>
      <c r="BO978" s="10">
        <f t="shared" si="158"/>
        <v>500</v>
      </c>
      <c r="BP978" s="10">
        <f t="shared" si="159"/>
        <v>0</v>
      </c>
      <c r="BQ978" s="10">
        <f t="shared" si="160"/>
        <v>0</v>
      </c>
      <c r="BR978" s="10">
        <f t="shared" si="161"/>
        <v>0</v>
      </c>
      <c r="BS978" s="10">
        <f t="shared" si="162"/>
        <v>0</v>
      </c>
      <c r="BT978" s="10">
        <f t="shared" si="163"/>
        <v>0</v>
      </c>
      <c r="BU978" s="10">
        <f t="shared" si="164"/>
        <v>0</v>
      </c>
      <c r="BV978" s="10">
        <f t="shared" si="165"/>
        <v>0</v>
      </c>
    </row>
    <row r="979" spans="1:74" x14ac:dyDescent="0.25">
      <c r="A979">
        <v>16</v>
      </c>
      <c r="B979" t="s">
        <v>60</v>
      </c>
      <c r="C979" t="s">
        <v>61</v>
      </c>
      <c r="D979">
        <v>2020</v>
      </c>
      <c r="E979" t="s">
        <v>62</v>
      </c>
      <c r="F979" t="s">
        <v>63</v>
      </c>
      <c r="G979">
        <v>2</v>
      </c>
      <c r="H979" t="s">
        <v>64</v>
      </c>
      <c r="I979" t="s">
        <v>3377</v>
      </c>
      <c r="J979" t="s">
        <v>1778</v>
      </c>
      <c r="K979" t="s">
        <v>1779</v>
      </c>
      <c r="L979" t="s">
        <v>3419</v>
      </c>
      <c r="M979" t="s">
        <v>1716</v>
      </c>
      <c r="N979" t="s">
        <v>3423</v>
      </c>
      <c r="O979" t="s">
        <v>124</v>
      </c>
      <c r="P979" t="s">
        <v>3468</v>
      </c>
      <c r="Q979" t="s">
        <v>1792</v>
      </c>
      <c r="R979" t="s">
        <v>3673</v>
      </c>
      <c r="S979" t="s">
        <v>1793</v>
      </c>
      <c r="T979">
        <v>21</v>
      </c>
      <c r="U979">
        <v>5</v>
      </c>
      <c r="V979" t="s">
        <v>1801</v>
      </c>
      <c r="W979">
        <v>1</v>
      </c>
      <c r="X979" t="s">
        <v>72</v>
      </c>
      <c r="Y979">
        <v>1</v>
      </c>
      <c r="Z979" t="s">
        <v>73</v>
      </c>
      <c r="AA979">
        <v>1</v>
      </c>
      <c r="AB979" s="1">
        <v>280</v>
      </c>
      <c r="AC979" s="1">
        <v>271</v>
      </c>
      <c r="AD979" s="1">
        <v>96.79</v>
      </c>
      <c r="AE979" s="1">
        <v>650</v>
      </c>
      <c r="AF979" s="1">
        <v>0</v>
      </c>
      <c r="AG979" s="1">
        <v>0</v>
      </c>
      <c r="AH979" s="1">
        <v>650</v>
      </c>
      <c r="AI979" s="1">
        <v>0</v>
      </c>
      <c r="AJ979" s="1">
        <v>0</v>
      </c>
      <c r="AK979" s="1">
        <v>650</v>
      </c>
      <c r="AL979" s="1">
        <v>0</v>
      </c>
      <c r="AM979" s="1">
        <v>0</v>
      </c>
      <c r="AN979" s="1">
        <v>300</v>
      </c>
      <c r="AO979" s="1">
        <v>0</v>
      </c>
      <c r="AP979" s="1">
        <v>0</v>
      </c>
      <c r="AQ979" s="1">
        <v>2530</v>
      </c>
      <c r="AR979" s="1">
        <v>271</v>
      </c>
      <c r="AS979" s="1">
        <v>10.71</v>
      </c>
      <c r="AT979" s="1">
        <v>6140197</v>
      </c>
      <c r="AU979" s="1">
        <v>6140197</v>
      </c>
      <c r="AV979" s="1">
        <v>100</v>
      </c>
      <c r="AW979" s="1">
        <v>857108000</v>
      </c>
      <c r="AX979" s="1">
        <v>0</v>
      </c>
      <c r="AY979" s="1">
        <v>0</v>
      </c>
      <c r="AZ979" s="1">
        <v>888944412</v>
      </c>
      <c r="BA979" s="1">
        <v>0</v>
      </c>
      <c r="BB979" s="1">
        <v>0</v>
      </c>
      <c r="BC979" s="1">
        <v>920499612</v>
      </c>
      <c r="BD979" s="1">
        <v>0</v>
      </c>
      <c r="BE979" s="1">
        <v>0</v>
      </c>
      <c r="BF979" s="1">
        <v>953253908</v>
      </c>
      <c r="BG979" s="1">
        <v>0</v>
      </c>
      <c r="BH979" s="1">
        <v>0</v>
      </c>
      <c r="BI979" s="1">
        <v>3625946129</v>
      </c>
      <c r="BJ979" s="1">
        <v>6140197</v>
      </c>
      <c r="BK979" s="1">
        <v>0.17</v>
      </c>
      <c r="BL979" s="1" t="s">
        <v>1802</v>
      </c>
      <c r="BM979" s="10">
        <f t="shared" si="156"/>
        <v>6.1401969999999997</v>
      </c>
      <c r="BN979" s="10">
        <f t="shared" si="157"/>
        <v>6.1401969999999997</v>
      </c>
      <c r="BO979" s="10">
        <f t="shared" si="158"/>
        <v>857.10799999999995</v>
      </c>
      <c r="BP979" s="10">
        <f t="shared" si="159"/>
        <v>0</v>
      </c>
      <c r="BQ979" s="10">
        <f t="shared" si="160"/>
        <v>888.94441200000006</v>
      </c>
      <c r="BR979" s="10">
        <f t="shared" si="161"/>
        <v>0</v>
      </c>
      <c r="BS979" s="10">
        <f t="shared" si="162"/>
        <v>920.49961199999996</v>
      </c>
      <c r="BT979" s="10">
        <f t="shared" si="163"/>
        <v>0</v>
      </c>
      <c r="BU979" s="10">
        <f t="shared" si="164"/>
        <v>953.25390800000002</v>
      </c>
      <c r="BV979" s="10">
        <f t="shared" si="165"/>
        <v>0</v>
      </c>
    </row>
    <row r="980" spans="1:74" x14ac:dyDescent="0.25">
      <c r="A980">
        <v>16</v>
      </c>
      <c r="B980" t="s">
        <v>60</v>
      </c>
      <c r="C980" t="s">
        <v>61</v>
      </c>
      <c r="D980">
        <v>2020</v>
      </c>
      <c r="E980" t="s">
        <v>62</v>
      </c>
      <c r="F980" t="s">
        <v>63</v>
      </c>
      <c r="G980">
        <v>2</v>
      </c>
      <c r="H980" t="s">
        <v>64</v>
      </c>
      <c r="I980" t="s">
        <v>3377</v>
      </c>
      <c r="J980" t="s">
        <v>1778</v>
      </c>
      <c r="K980" t="s">
        <v>1779</v>
      </c>
      <c r="L980" t="s">
        <v>3419</v>
      </c>
      <c r="M980" t="s">
        <v>1716</v>
      </c>
      <c r="N980" t="s">
        <v>3423</v>
      </c>
      <c r="O980" t="s">
        <v>124</v>
      </c>
      <c r="P980" t="s">
        <v>3468</v>
      </c>
      <c r="Q980" t="s">
        <v>1792</v>
      </c>
      <c r="R980" t="s">
        <v>3673</v>
      </c>
      <c r="S980" t="s">
        <v>1793</v>
      </c>
      <c r="T980">
        <v>21</v>
      </c>
      <c r="U980">
        <v>6</v>
      </c>
      <c r="V980" t="s">
        <v>1803</v>
      </c>
      <c r="W980">
        <v>4</v>
      </c>
      <c r="X980" t="s">
        <v>455</v>
      </c>
      <c r="Y980">
        <v>1</v>
      </c>
      <c r="Z980" t="s">
        <v>73</v>
      </c>
      <c r="AA980">
        <v>1</v>
      </c>
      <c r="AB980" s="1">
        <v>0</v>
      </c>
      <c r="AC980" s="1">
        <v>0</v>
      </c>
      <c r="AD980" s="1">
        <v>0</v>
      </c>
      <c r="AE980" s="1">
        <v>4.7</v>
      </c>
      <c r="AF980" s="1">
        <v>0</v>
      </c>
      <c r="AG980" s="1">
        <v>0</v>
      </c>
      <c r="AH980" s="1">
        <v>4.5</v>
      </c>
      <c r="AI980" s="1">
        <v>0</v>
      </c>
      <c r="AJ980" s="1">
        <v>0</v>
      </c>
      <c r="AK980" s="1">
        <v>4.3</v>
      </c>
      <c r="AL980" s="1">
        <v>0</v>
      </c>
      <c r="AM980" s="1">
        <v>0</v>
      </c>
      <c r="AN980" s="1">
        <v>4.0999999999999996</v>
      </c>
      <c r="AO980" s="1">
        <v>0</v>
      </c>
      <c r="AP980" s="1">
        <v>0</v>
      </c>
      <c r="AQ980" s="1" t="s">
        <v>77</v>
      </c>
      <c r="AR980" s="1" t="s">
        <v>77</v>
      </c>
      <c r="AS980" s="1" t="s">
        <v>77</v>
      </c>
      <c r="AT980" s="1">
        <v>0</v>
      </c>
      <c r="AU980" s="1">
        <v>0</v>
      </c>
      <c r="AV980" s="1">
        <v>0</v>
      </c>
      <c r="AW980" s="1">
        <v>346250000</v>
      </c>
      <c r="AX980" s="1">
        <v>0</v>
      </c>
      <c r="AY980" s="1">
        <v>0</v>
      </c>
      <c r="AZ980" s="1">
        <v>357650000</v>
      </c>
      <c r="BA980" s="1">
        <v>0</v>
      </c>
      <c r="BB980" s="1">
        <v>0</v>
      </c>
      <c r="BC980" s="1">
        <v>369483200</v>
      </c>
      <c r="BD980" s="1">
        <v>0</v>
      </c>
      <c r="BE980" s="1">
        <v>0</v>
      </c>
      <c r="BF980" s="1">
        <v>360552106</v>
      </c>
      <c r="BG980" s="1">
        <v>0</v>
      </c>
      <c r="BH980" s="1">
        <v>0</v>
      </c>
      <c r="BI980" s="1">
        <v>1433935306</v>
      </c>
      <c r="BJ980" s="1">
        <v>0</v>
      </c>
      <c r="BK980" s="1">
        <v>0</v>
      </c>
      <c r="BL980" s="1" t="s">
        <v>1804</v>
      </c>
      <c r="BM980" s="10">
        <f t="shared" si="156"/>
        <v>0</v>
      </c>
      <c r="BN980" s="10">
        <f t="shared" si="157"/>
        <v>0</v>
      </c>
      <c r="BO980" s="10">
        <f t="shared" si="158"/>
        <v>346.25</v>
      </c>
      <c r="BP980" s="10">
        <f t="shared" si="159"/>
        <v>0</v>
      </c>
      <c r="BQ980" s="10">
        <f t="shared" si="160"/>
        <v>357.65</v>
      </c>
      <c r="BR980" s="10">
        <f t="shared" si="161"/>
        <v>0</v>
      </c>
      <c r="BS980" s="10">
        <f t="shared" si="162"/>
        <v>369.48320000000001</v>
      </c>
      <c r="BT980" s="10">
        <f t="shared" si="163"/>
        <v>0</v>
      </c>
      <c r="BU980" s="10">
        <f t="shared" si="164"/>
        <v>360.55210599999998</v>
      </c>
      <c r="BV980" s="10">
        <f t="shared" si="165"/>
        <v>0</v>
      </c>
    </row>
    <row r="981" spans="1:74" x14ac:dyDescent="0.25">
      <c r="A981">
        <v>16</v>
      </c>
      <c r="B981" t="s">
        <v>60</v>
      </c>
      <c r="C981" t="s">
        <v>61</v>
      </c>
      <c r="D981">
        <v>2020</v>
      </c>
      <c r="E981" t="s">
        <v>62</v>
      </c>
      <c r="F981" t="s">
        <v>63</v>
      </c>
      <c r="G981">
        <v>2</v>
      </c>
      <c r="H981" t="s">
        <v>64</v>
      </c>
      <c r="I981" t="s">
        <v>3377</v>
      </c>
      <c r="J981" t="s">
        <v>1778</v>
      </c>
      <c r="K981" t="s">
        <v>1779</v>
      </c>
      <c r="L981" t="s">
        <v>3419</v>
      </c>
      <c r="M981" t="s">
        <v>1716</v>
      </c>
      <c r="N981" t="s">
        <v>3423</v>
      </c>
      <c r="O981" t="s">
        <v>124</v>
      </c>
      <c r="P981" t="s">
        <v>3469</v>
      </c>
      <c r="Q981" t="s">
        <v>1805</v>
      </c>
      <c r="R981" t="s">
        <v>3674</v>
      </c>
      <c r="S981" t="s">
        <v>1806</v>
      </c>
      <c r="T981">
        <v>16</v>
      </c>
      <c r="U981">
        <v>1</v>
      </c>
      <c r="V981" t="s">
        <v>1807</v>
      </c>
      <c r="W981">
        <v>3</v>
      </c>
      <c r="X981" t="s">
        <v>128</v>
      </c>
      <c r="Y981">
        <v>1</v>
      </c>
      <c r="Z981" t="s">
        <v>73</v>
      </c>
      <c r="AA981">
        <v>1</v>
      </c>
      <c r="AB981" s="1">
        <v>0.3</v>
      </c>
      <c r="AC981" s="1">
        <v>0.3</v>
      </c>
      <c r="AD981" s="1">
        <v>100</v>
      </c>
      <c r="AE981" s="1">
        <v>0.5</v>
      </c>
      <c r="AF981" s="1">
        <v>0</v>
      </c>
      <c r="AG981" s="1">
        <v>0</v>
      </c>
      <c r="AH981" s="1">
        <v>0.7</v>
      </c>
      <c r="AI981" s="1">
        <v>0</v>
      </c>
      <c r="AJ981" s="1">
        <v>0</v>
      </c>
      <c r="AK981" s="1">
        <v>0.95</v>
      </c>
      <c r="AL981" s="1">
        <v>0</v>
      </c>
      <c r="AM981" s="1">
        <v>0</v>
      </c>
      <c r="AN981" s="1">
        <v>1</v>
      </c>
      <c r="AO981" s="1">
        <v>0</v>
      </c>
      <c r="AP981" s="1">
        <v>0</v>
      </c>
      <c r="AQ981" s="1" t="s">
        <v>77</v>
      </c>
      <c r="AR981" s="1" t="s">
        <v>77</v>
      </c>
      <c r="AS981" s="1" t="s">
        <v>77</v>
      </c>
      <c r="AT981" s="1">
        <v>122500000</v>
      </c>
      <c r="AU981" s="1">
        <v>122500000</v>
      </c>
      <c r="AV981" s="1">
        <v>100</v>
      </c>
      <c r="AW981" s="1">
        <v>1092864000</v>
      </c>
      <c r="AX981" s="1">
        <v>0</v>
      </c>
      <c r="AY981" s="1">
        <v>0</v>
      </c>
      <c r="AZ981" s="1">
        <v>1092869000</v>
      </c>
      <c r="BA981" s="1">
        <v>0</v>
      </c>
      <c r="BB981" s="1">
        <v>0</v>
      </c>
      <c r="BC981" s="1">
        <v>1092868000</v>
      </c>
      <c r="BD981" s="1">
        <v>0</v>
      </c>
      <c r="BE981" s="1">
        <v>0</v>
      </c>
      <c r="BF981" s="1">
        <v>1000000000</v>
      </c>
      <c r="BG981" s="1">
        <v>0</v>
      </c>
      <c r="BH981" s="1">
        <v>0</v>
      </c>
      <c r="BI981" s="1">
        <v>4401101000</v>
      </c>
      <c r="BJ981" s="1">
        <v>122500000</v>
      </c>
      <c r="BK981" s="1">
        <v>2.78</v>
      </c>
      <c r="BL981" s="1" t="s">
        <v>1808</v>
      </c>
      <c r="BM981" s="10">
        <f t="shared" si="156"/>
        <v>122.5</v>
      </c>
      <c r="BN981" s="10">
        <f t="shared" si="157"/>
        <v>122.5</v>
      </c>
      <c r="BO981" s="10">
        <f t="shared" si="158"/>
        <v>1092.864</v>
      </c>
      <c r="BP981" s="10">
        <f t="shared" si="159"/>
        <v>0</v>
      </c>
      <c r="BQ981" s="10">
        <f t="shared" si="160"/>
        <v>1092.8689999999999</v>
      </c>
      <c r="BR981" s="10">
        <f t="shared" si="161"/>
        <v>0</v>
      </c>
      <c r="BS981" s="10">
        <f t="shared" si="162"/>
        <v>1092.8679999999999</v>
      </c>
      <c r="BT981" s="10">
        <f t="shared" si="163"/>
        <v>0</v>
      </c>
      <c r="BU981" s="10">
        <f t="shared" si="164"/>
        <v>1000</v>
      </c>
      <c r="BV981" s="10">
        <f t="shared" si="165"/>
        <v>0</v>
      </c>
    </row>
    <row r="982" spans="1:74" x14ac:dyDescent="0.25">
      <c r="A982">
        <v>16</v>
      </c>
      <c r="B982" t="s">
        <v>60</v>
      </c>
      <c r="C982" t="s">
        <v>61</v>
      </c>
      <c r="D982">
        <v>2020</v>
      </c>
      <c r="E982" t="s">
        <v>62</v>
      </c>
      <c r="F982" t="s">
        <v>63</v>
      </c>
      <c r="G982">
        <v>2</v>
      </c>
      <c r="H982" t="s">
        <v>64</v>
      </c>
      <c r="I982" t="s">
        <v>3377</v>
      </c>
      <c r="J982" t="s">
        <v>1778</v>
      </c>
      <c r="K982" t="s">
        <v>1779</v>
      </c>
      <c r="L982" t="s">
        <v>3419</v>
      </c>
      <c r="M982" t="s">
        <v>1716</v>
      </c>
      <c r="N982" t="s">
        <v>3423</v>
      </c>
      <c r="O982" t="s">
        <v>124</v>
      </c>
      <c r="P982" t="s">
        <v>3469</v>
      </c>
      <c r="Q982" t="s">
        <v>1805</v>
      </c>
      <c r="R982" t="s">
        <v>3674</v>
      </c>
      <c r="S982" t="s">
        <v>1806</v>
      </c>
      <c r="T982">
        <v>16</v>
      </c>
      <c r="U982">
        <v>2</v>
      </c>
      <c r="V982" t="s">
        <v>1809</v>
      </c>
      <c r="W982">
        <v>1</v>
      </c>
      <c r="X982" t="s">
        <v>72</v>
      </c>
      <c r="Y982">
        <v>1</v>
      </c>
      <c r="Z982" t="s">
        <v>73</v>
      </c>
      <c r="AA982">
        <v>1</v>
      </c>
      <c r="AB982" s="1">
        <v>5730</v>
      </c>
      <c r="AC982" s="1">
        <v>5730</v>
      </c>
      <c r="AD982" s="1">
        <v>100</v>
      </c>
      <c r="AE982" s="1">
        <v>0</v>
      </c>
      <c r="AF982" s="1">
        <v>0</v>
      </c>
      <c r="AG982" s="1">
        <v>0</v>
      </c>
      <c r="AH982" s="1">
        <v>0</v>
      </c>
      <c r="AI982" s="1">
        <v>0</v>
      </c>
      <c r="AJ982" s="1">
        <v>0</v>
      </c>
      <c r="AK982" s="1">
        <v>0</v>
      </c>
      <c r="AL982" s="1">
        <v>0</v>
      </c>
      <c r="AM982" s="1">
        <v>0</v>
      </c>
      <c r="AN982" s="1">
        <v>0</v>
      </c>
      <c r="AO982" s="1">
        <v>0</v>
      </c>
      <c r="AP982" s="1">
        <v>0</v>
      </c>
      <c r="AQ982" s="1">
        <v>5730</v>
      </c>
      <c r="AR982" s="1">
        <v>5730</v>
      </c>
      <c r="AS982" s="1">
        <v>100</v>
      </c>
      <c r="AT982" s="1">
        <v>778538937</v>
      </c>
      <c r="AU982" s="1">
        <v>633292559</v>
      </c>
      <c r="AV982" s="1">
        <v>81.34</v>
      </c>
      <c r="AW982" s="1">
        <v>0</v>
      </c>
      <c r="AX982" s="1">
        <v>0</v>
      </c>
      <c r="AY982" s="1">
        <v>0</v>
      </c>
      <c r="AZ982" s="1">
        <v>0</v>
      </c>
      <c r="BA982" s="1">
        <v>0</v>
      </c>
      <c r="BB982" s="1">
        <v>0</v>
      </c>
      <c r="BC982" s="1">
        <v>0</v>
      </c>
      <c r="BD982" s="1">
        <v>0</v>
      </c>
      <c r="BE982" s="1">
        <v>0</v>
      </c>
      <c r="BF982" s="1">
        <v>0</v>
      </c>
      <c r="BG982" s="1">
        <v>0</v>
      </c>
      <c r="BH982" s="1">
        <v>0</v>
      </c>
      <c r="BI982" s="1">
        <v>778538937</v>
      </c>
      <c r="BJ982" s="1">
        <v>633292559</v>
      </c>
      <c r="BK982" s="1">
        <v>81.34</v>
      </c>
      <c r="BL982" s="1" t="s">
        <v>1810</v>
      </c>
      <c r="BM982" s="10">
        <f t="shared" si="156"/>
        <v>778.53893700000003</v>
      </c>
      <c r="BN982" s="10">
        <f t="shared" si="157"/>
        <v>633.29255899999998</v>
      </c>
      <c r="BO982" s="10">
        <f t="shared" si="158"/>
        <v>0</v>
      </c>
      <c r="BP982" s="10">
        <f t="shared" si="159"/>
        <v>0</v>
      </c>
      <c r="BQ982" s="10">
        <f t="shared" si="160"/>
        <v>0</v>
      </c>
      <c r="BR982" s="10">
        <f t="shared" si="161"/>
        <v>0</v>
      </c>
      <c r="BS982" s="10">
        <f t="shared" si="162"/>
        <v>0</v>
      </c>
      <c r="BT982" s="10">
        <f t="shared" si="163"/>
        <v>0</v>
      </c>
      <c r="BU982" s="10">
        <f t="shared" si="164"/>
        <v>0</v>
      </c>
      <c r="BV982" s="10">
        <f t="shared" si="165"/>
        <v>0</v>
      </c>
    </row>
    <row r="983" spans="1:74" x14ac:dyDescent="0.25">
      <c r="A983">
        <v>16</v>
      </c>
      <c r="B983" t="s">
        <v>60</v>
      </c>
      <c r="C983" t="s">
        <v>61</v>
      </c>
      <c r="D983">
        <v>2020</v>
      </c>
      <c r="E983" t="s">
        <v>62</v>
      </c>
      <c r="F983" t="s">
        <v>63</v>
      </c>
      <c r="G983">
        <v>2</v>
      </c>
      <c r="H983" t="s">
        <v>64</v>
      </c>
      <c r="I983" t="s">
        <v>3377</v>
      </c>
      <c r="J983" t="s">
        <v>1778</v>
      </c>
      <c r="K983" t="s">
        <v>1779</v>
      </c>
      <c r="L983" t="s">
        <v>3419</v>
      </c>
      <c r="M983" t="s">
        <v>1716</v>
      </c>
      <c r="N983" t="s">
        <v>3423</v>
      </c>
      <c r="O983" t="s">
        <v>124</v>
      </c>
      <c r="P983" t="s">
        <v>3469</v>
      </c>
      <c r="Q983" t="s">
        <v>1805</v>
      </c>
      <c r="R983" t="s">
        <v>3674</v>
      </c>
      <c r="S983" t="s">
        <v>1806</v>
      </c>
      <c r="T983">
        <v>16</v>
      </c>
      <c r="U983">
        <v>3</v>
      </c>
      <c r="V983" t="s">
        <v>1811</v>
      </c>
      <c r="W983">
        <v>2</v>
      </c>
      <c r="X983" t="s">
        <v>76</v>
      </c>
      <c r="Y983">
        <v>1</v>
      </c>
      <c r="Z983" t="s">
        <v>73</v>
      </c>
      <c r="AA983">
        <v>1</v>
      </c>
      <c r="AB983" s="1">
        <v>100</v>
      </c>
      <c r="AC983" s="1">
        <v>100</v>
      </c>
      <c r="AD983" s="1">
        <v>100</v>
      </c>
      <c r="AE983" s="1">
        <v>100</v>
      </c>
      <c r="AF983" s="1">
        <v>0</v>
      </c>
      <c r="AG983" s="1">
        <v>0</v>
      </c>
      <c r="AH983" s="1">
        <v>100</v>
      </c>
      <c r="AI983" s="1">
        <v>0</v>
      </c>
      <c r="AJ983" s="1">
        <v>0</v>
      </c>
      <c r="AK983" s="1">
        <v>100</v>
      </c>
      <c r="AL983" s="1">
        <v>0</v>
      </c>
      <c r="AM983" s="1">
        <v>0</v>
      </c>
      <c r="AN983" s="1">
        <v>100</v>
      </c>
      <c r="AO983" s="1">
        <v>0</v>
      </c>
      <c r="AP983" s="1">
        <v>0</v>
      </c>
      <c r="AQ983" s="1" t="s">
        <v>77</v>
      </c>
      <c r="AR983" s="1" t="s">
        <v>77</v>
      </c>
      <c r="AS983" s="1" t="s">
        <v>77</v>
      </c>
      <c r="AT983" s="1">
        <v>5834315515</v>
      </c>
      <c r="AU983" s="1">
        <v>5695961649</v>
      </c>
      <c r="AV983" s="1">
        <v>97.63</v>
      </c>
      <c r="AW983" s="1">
        <v>8986742000</v>
      </c>
      <c r="AX983" s="1">
        <v>0</v>
      </c>
      <c r="AY983" s="1">
        <v>0</v>
      </c>
      <c r="AZ983" s="1">
        <v>12350000000</v>
      </c>
      <c r="BA983" s="1">
        <v>0</v>
      </c>
      <c r="BB983" s="1">
        <v>0</v>
      </c>
      <c r="BC983" s="1">
        <v>12600000000</v>
      </c>
      <c r="BD983" s="1">
        <v>0</v>
      </c>
      <c r="BE983" s="1">
        <v>0</v>
      </c>
      <c r="BF983" s="1">
        <v>9794898000</v>
      </c>
      <c r="BG983" s="1">
        <v>0</v>
      </c>
      <c r="BH983" s="1">
        <v>0</v>
      </c>
      <c r="BI983" s="1">
        <v>49565955515</v>
      </c>
      <c r="BJ983" s="1">
        <v>5695961649</v>
      </c>
      <c r="BK983" s="1">
        <v>11.49</v>
      </c>
      <c r="BL983" s="1" t="s">
        <v>1812</v>
      </c>
      <c r="BM983" s="10">
        <f t="shared" si="156"/>
        <v>5834.3155150000002</v>
      </c>
      <c r="BN983" s="10">
        <f t="shared" si="157"/>
        <v>5695.9616489999999</v>
      </c>
      <c r="BO983" s="10">
        <f t="shared" si="158"/>
        <v>8986.7420000000002</v>
      </c>
      <c r="BP983" s="10">
        <f t="shared" si="159"/>
        <v>0</v>
      </c>
      <c r="BQ983" s="10">
        <f t="shared" si="160"/>
        <v>12350</v>
      </c>
      <c r="BR983" s="10">
        <f t="shared" si="161"/>
        <v>0</v>
      </c>
      <c r="BS983" s="10">
        <f t="shared" si="162"/>
        <v>12600</v>
      </c>
      <c r="BT983" s="10">
        <f t="shared" si="163"/>
        <v>0</v>
      </c>
      <c r="BU983" s="10">
        <f t="shared" si="164"/>
        <v>9794.8979999999992</v>
      </c>
      <c r="BV983" s="10">
        <f t="shared" si="165"/>
        <v>0</v>
      </c>
    </row>
    <row r="984" spans="1:74" x14ac:dyDescent="0.25">
      <c r="A984">
        <v>16</v>
      </c>
      <c r="B984" t="s">
        <v>60</v>
      </c>
      <c r="C984" t="s">
        <v>61</v>
      </c>
      <c r="D984">
        <v>2020</v>
      </c>
      <c r="E984" t="s">
        <v>62</v>
      </c>
      <c r="F984" t="s">
        <v>63</v>
      </c>
      <c r="G984">
        <v>2</v>
      </c>
      <c r="H984" t="s">
        <v>64</v>
      </c>
      <c r="I984" t="s">
        <v>3377</v>
      </c>
      <c r="J984" t="s">
        <v>1778</v>
      </c>
      <c r="K984" t="s">
        <v>1779</v>
      </c>
      <c r="L984" t="s">
        <v>3419</v>
      </c>
      <c r="M984" t="s">
        <v>1716</v>
      </c>
      <c r="N984" t="s">
        <v>3423</v>
      </c>
      <c r="O984" t="s">
        <v>124</v>
      </c>
      <c r="P984" t="s">
        <v>3469</v>
      </c>
      <c r="Q984" t="s">
        <v>1805</v>
      </c>
      <c r="R984" t="s">
        <v>3674</v>
      </c>
      <c r="S984" t="s">
        <v>1806</v>
      </c>
      <c r="T984">
        <v>16</v>
      </c>
      <c r="U984">
        <v>4</v>
      </c>
      <c r="V984" t="s">
        <v>1813</v>
      </c>
      <c r="W984">
        <v>2</v>
      </c>
      <c r="X984" t="s">
        <v>76</v>
      </c>
      <c r="Y984">
        <v>1</v>
      </c>
      <c r="Z984" t="s">
        <v>73</v>
      </c>
      <c r="AA984">
        <v>1</v>
      </c>
      <c r="AB984" s="1">
        <v>100</v>
      </c>
      <c r="AC984" s="1">
        <v>100</v>
      </c>
      <c r="AD984" s="1">
        <v>100</v>
      </c>
      <c r="AE984" s="1">
        <v>100</v>
      </c>
      <c r="AF984" s="1">
        <v>0</v>
      </c>
      <c r="AG984" s="1">
        <v>0</v>
      </c>
      <c r="AH984" s="1">
        <v>100</v>
      </c>
      <c r="AI984" s="1">
        <v>0</v>
      </c>
      <c r="AJ984" s="1">
        <v>0</v>
      </c>
      <c r="AK984" s="1">
        <v>100</v>
      </c>
      <c r="AL984" s="1">
        <v>0</v>
      </c>
      <c r="AM984" s="1">
        <v>0</v>
      </c>
      <c r="AN984" s="1">
        <v>100</v>
      </c>
      <c r="AO984" s="1">
        <v>0</v>
      </c>
      <c r="AP984" s="1">
        <v>0</v>
      </c>
      <c r="AQ984" s="1" t="s">
        <v>77</v>
      </c>
      <c r="AR984" s="1" t="s">
        <v>77</v>
      </c>
      <c r="AS984" s="1" t="s">
        <v>77</v>
      </c>
      <c r="AT984" s="1">
        <v>627294618</v>
      </c>
      <c r="AU984" s="1">
        <v>625497213</v>
      </c>
      <c r="AV984" s="1">
        <v>99.71</v>
      </c>
      <c r="AW984" s="1">
        <v>3343258000</v>
      </c>
      <c r="AX984" s="1">
        <v>0</v>
      </c>
      <c r="AY984" s="1">
        <v>0</v>
      </c>
      <c r="AZ984" s="1">
        <v>130000000</v>
      </c>
      <c r="BA984" s="1">
        <v>0</v>
      </c>
      <c r="BB984" s="1">
        <v>0</v>
      </c>
      <c r="BC984" s="1">
        <v>100000000</v>
      </c>
      <c r="BD984" s="1">
        <v>0</v>
      </c>
      <c r="BE984" s="1">
        <v>0</v>
      </c>
      <c r="BF984" s="1">
        <v>96102000</v>
      </c>
      <c r="BG984" s="1">
        <v>0</v>
      </c>
      <c r="BH984" s="1">
        <v>0</v>
      </c>
      <c r="BI984" s="1">
        <v>4296654618</v>
      </c>
      <c r="BJ984" s="1">
        <v>625497213</v>
      </c>
      <c r="BK984" s="1">
        <v>14.56</v>
      </c>
      <c r="BL984" s="1" t="s">
        <v>1814</v>
      </c>
      <c r="BM984" s="10">
        <f t="shared" si="156"/>
        <v>627.29461800000001</v>
      </c>
      <c r="BN984" s="10">
        <f t="shared" si="157"/>
        <v>625.49721299999999</v>
      </c>
      <c r="BO984" s="10">
        <f t="shared" si="158"/>
        <v>3343.2579999999998</v>
      </c>
      <c r="BP984" s="10">
        <f t="shared" si="159"/>
        <v>0</v>
      </c>
      <c r="BQ984" s="10">
        <f t="shared" si="160"/>
        <v>130</v>
      </c>
      <c r="BR984" s="10">
        <f t="shared" si="161"/>
        <v>0</v>
      </c>
      <c r="BS984" s="10">
        <f t="shared" si="162"/>
        <v>100</v>
      </c>
      <c r="BT984" s="10">
        <f t="shared" si="163"/>
        <v>0</v>
      </c>
      <c r="BU984" s="10">
        <f t="shared" si="164"/>
        <v>96.102000000000004</v>
      </c>
      <c r="BV984" s="10">
        <f t="shared" si="165"/>
        <v>0</v>
      </c>
    </row>
    <row r="985" spans="1:74" x14ac:dyDescent="0.25">
      <c r="A985">
        <v>16</v>
      </c>
      <c r="B985" t="s">
        <v>60</v>
      </c>
      <c r="C985" t="s">
        <v>61</v>
      </c>
      <c r="D985">
        <v>2020</v>
      </c>
      <c r="E985" t="s">
        <v>62</v>
      </c>
      <c r="F985" t="s">
        <v>63</v>
      </c>
      <c r="G985">
        <v>2</v>
      </c>
      <c r="H985" t="s">
        <v>64</v>
      </c>
      <c r="I985" t="s">
        <v>3377</v>
      </c>
      <c r="J985" t="s">
        <v>1778</v>
      </c>
      <c r="K985" t="s">
        <v>1779</v>
      </c>
      <c r="L985" t="s">
        <v>3419</v>
      </c>
      <c r="M985" t="s">
        <v>1716</v>
      </c>
      <c r="N985" t="s">
        <v>3423</v>
      </c>
      <c r="O985" t="s">
        <v>124</v>
      </c>
      <c r="P985" t="s">
        <v>3469</v>
      </c>
      <c r="Q985" t="s">
        <v>1805</v>
      </c>
      <c r="R985" t="s">
        <v>3674</v>
      </c>
      <c r="S985" t="s">
        <v>1806</v>
      </c>
      <c r="T985">
        <v>16</v>
      </c>
      <c r="U985">
        <v>5</v>
      </c>
      <c r="V985" t="s">
        <v>1815</v>
      </c>
      <c r="W985">
        <v>2</v>
      </c>
      <c r="X985" t="s">
        <v>76</v>
      </c>
      <c r="Y985">
        <v>1</v>
      </c>
      <c r="Z985" t="s">
        <v>73</v>
      </c>
      <c r="AA985">
        <v>1</v>
      </c>
      <c r="AB985" s="1">
        <v>100</v>
      </c>
      <c r="AC985" s="1">
        <v>100</v>
      </c>
      <c r="AD985" s="1">
        <v>100</v>
      </c>
      <c r="AE985" s="1">
        <v>100</v>
      </c>
      <c r="AF985" s="1">
        <v>0</v>
      </c>
      <c r="AG985" s="1">
        <v>0</v>
      </c>
      <c r="AH985" s="1">
        <v>100</v>
      </c>
      <c r="AI985" s="1">
        <v>0</v>
      </c>
      <c r="AJ985" s="1">
        <v>0</v>
      </c>
      <c r="AK985" s="1">
        <v>100</v>
      </c>
      <c r="AL985" s="1">
        <v>0</v>
      </c>
      <c r="AM985" s="1">
        <v>0</v>
      </c>
      <c r="AN985" s="1">
        <v>100</v>
      </c>
      <c r="AO985" s="1">
        <v>0</v>
      </c>
      <c r="AP985" s="1">
        <v>0</v>
      </c>
      <c r="AQ985" s="1" t="s">
        <v>77</v>
      </c>
      <c r="AR985" s="1" t="s">
        <v>77</v>
      </c>
      <c r="AS985" s="1" t="s">
        <v>77</v>
      </c>
      <c r="AT985" s="1">
        <v>26000000</v>
      </c>
      <c r="AU985" s="1">
        <v>26000000</v>
      </c>
      <c r="AV985" s="1">
        <v>100</v>
      </c>
      <c r="AW985" s="1">
        <v>270000000</v>
      </c>
      <c r="AX985" s="1">
        <v>0</v>
      </c>
      <c r="AY985" s="1">
        <v>0</v>
      </c>
      <c r="AZ985" s="1">
        <v>272000000</v>
      </c>
      <c r="BA985" s="1">
        <v>0</v>
      </c>
      <c r="BB985" s="1">
        <v>0</v>
      </c>
      <c r="BC985" s="1">
        <v>242000000</v>
      </c>
      <c r="BD985" s="1">
        <v>0</v>
      </c>
      <c r="BE985" s="1">
        <v>0</v>
      </c>
      <c r="BF985" s="1">
        <v>100000000</v>
      </c>
      <c r="BG985" s="1">
        <v>0</v>
      </c>
      <c r="BH985" s="1">
        <v>0</v>
      </c>
      <c r="BI985" s="1">
        <v>910000000</v>
      </c>
      <c r="BJ985" s="1">
        <v>26000000</v>
      </c>
      <c r="BK985" s="1">
        <v>2.86</v>
      </c>
      <c r="BL985" s="1" t="s">
        <v>1816</v>
      </c>
      <c r="BM985" s="10">
        <f t="shared" si="156"/>
        <v>26</v>
      </c>
      <c r="BN985" s="10">
        <f t="shared" si="157"/>
        <v>26</v>
      </c>
      <c r="BO985" s="10">
        <f t="shared" si="158"/>
        <v>270</v>
      </c>
      <c r="BP985" s="10">
        <f t="shared" si="159"/>
        <v>0</v>
      </c>
      <c r="BQ985" s="10">
        <f t="shared" si="160"/>
        <v>272</v>
      </c>
      <c r="BR985" s="10">
        <f t="shared" si="161"/>
        <v>0</v>
      </c>
      <c r="BS985" s="10">
        <f t="shared" si="162"/>
        <v>242</v>
      </c>
      <c r="BT985" s="10">
        <f t="shared" si="163"/>
        <v>0</v>
      </c>
      <c r="BU985" s="10">
        <f t="shared" si="164"/>
        <v>100</v>
      </c>
      <c r="BV985" s="10">
        <f t="shared" si="165"/>
        <v>0</v>
      </c>
    </row>
    <row r="986" spans="1:74" x14ac:dyDescent="0.25">
      <c r="A986">
        <v>16</v>
      </c>
      <c r="B986" t="s">
        <v>60</v>
      </c>
      <c r="C986" t="s">
        <v>61</v>
      </c>
      <c r="D986">
        <v>2020</v>
      </c>
      <c r="E986" t="s">
        <v>62</v>
      </c>
      <c r="F986" t="s">
        <v>63</v>
      </c>
      <c r="G986">
        <v>2</v>
      </c>
      <c r="H986" t="s">
        <v>64</v>
      </c>
      <c r="I986" t="s">
        <v>3377</v>
      </c>
      <c r="J986" t="s">
        <v>1778</v>
      </c>
      <c r="K986" t="s">
        <v>1779</v>
      </c>
      <c r="L986" t="s">
        <v>3419</v>
      </c>
      <c r="M986" t="s">
        <v>1716</v>
      </c>
      <c r="N986" t="s">
        <v>3423</v>
      </c>
      <c r="O986" t="s">
        <v>124</v>
      </c>
      <c r="P986" t="s">
        <v>3469</v>
      </c>
      <c r="Q986" t="s">
        <v>1805</v>
      </c>
      <c r="R986" t="s">
        <v>3674</v>
      </c>
      <c r="S986" t="s">
        <v>1806</v>
      </c>
      <c r="T986">
        <v>16</v>
      </c>
      <c r="U986">
        <v>6</v>
      </c>
      <c r="V986" t="s">
        <v>1817</v>
      </c>
      <c r="W986">
        <v>3</v>
      </c>
      <c r="X986" t="s">
        <v>128</v>
      </c>
      <c r="Y986">
        <v>1</v>
      </c>
      <c r="Z986" t="s">
        <v>73</v>
      </c>
      <c r="AA986">
        <v>1</v>
      </c>
      <c r="AB986" s="1">
        <v>0</v>
      </c>
      <c r="AC986" s="1">
        <v>0</v>
      </c>
      <c r="AD986" s="1">
        <v>0</v>
      </c>
      <c r="AE986" s="1">
        <v>20</v>
      </c>
      <c r="AF986" s="1">
        <v>0</v>
      </c>
      <c r="AG986" s="1">
        <v>0</v>
      </c>
      <c r="AH986" s="1">
        <v>60</v>
      </c>
      <c r="AI986" s="1">
        <v>0</v>
      </c>
      <c r="AJ986" s="1">
        <v>0</v>
      </c>
      <c r="AK986" s="1">
        <v>95</v>
      </c>
      <c r="AL986" s="1">
        <v>0</v>
      </c>
      <c r="AM986" s="1">
        <v>0</v>
      </c>
      <c r="AN986" s="1">
        <v>100</v>
      </c>
      <c r="AO986" s="1">
        <v>0</v>
      </c>
      <c r="AP986" s="1">
        <v>0</v>
      </c>
      <c r="AQ986" s="1" t="s">
        <v>77</v>
      </c>
      <c r="AR986" s="1" t="s">
        <v>77</v>
      </c>
      <c r="AS986" s="1" t="s">
        <v>77</v>
      </c>
      <c r="AT986" s="1">
        <v>0</v>
      </c>
      <c r="AU986" s="1">
        <v>0</v>
      </c>
      <c r="AV986" s="1">
        <v>0</v>
      </c>
      <c r="AW986" s="1">
        <v>8227000000</v>
      </c>
      <c r="AX986" s="1">
        <v>0</v>
      </c>
      <c r="AY986" s="1">
        <v>0</v>
      </c>
      <c r="AZ986" s="1">
        <v>4200000000</v>
      </c>
      <c r="BA986" s="1">
        <v>0</v>
      </c>
      <c r="BB986" s="1">
        <v>0</v>
      </c>
      <c r="BC986" s="1">
        <v>1600000000</v>
      </c>
      <c r="BD986" s="1">
        <v>0</v>
      </c>
      <c r="BE986" s="1">
        <v>0</v>
      </c>
      <c r="BF986" s="1">
        <v>226891398</v>
      </c>
      <c r="BG986" s="1">
        <v>0</v>
      </c>
      <c r="BH986" s="1">
        <v>0</v>
      </c>
      <c r="BI986" s="1">
        <v>14253891398</v>
      </c>
      <c r="BJ986" s="1">
        <v>0</v>
      </c>
      <c r="BK986" s="1">
        <v>0</v>
      </c>
      <c r="BL986" s="1" t="s">
        <v>74</v>
      </c>
      <c r="BM986" s="10">
        <f t="shared" si="156"/>
        <v>0</v>
      </c>
      <c r="BN986" s="10">
        <f t="shared" si="157"/>
        <v>0</v>
      </c>
      <c r="BO986" s="10">
        <f t="shared" si="158"/>
        <v>8227</v>
      </c>
      <c r="BP986" s="10">
        <f t="shared" si="159"/>
        <v>0</v>
      </c>
      <c r="BQ986" s="10">
        <f t="shared" si="160"/>
        <v>4200</v>
      </c>
      <c r="BR986" s="10">
        <f t="shared" si="161"/>
        <v>0</v>
      </c>
      <c r="BS986" s="10">
        <f t="shared" si="162"/>
        <v>1600</v>
      </c>
      <c r="BT986" s="10">
        <f t="shared" si="163"/>
        <v>0</v>
      </c>
      <c r="BU986" s="10">
        <f t="shared" si="164"/>
        <v>226.89139800000001</v>
      </c>
      <c r="BV986" s="10">
        <f t="shared" si="165"/>
        <v>0</v>
      </c>
    </row>
    <row r="987" spans="1:74" x14ac:dyDescent="0.25">
      <c r="A987">
        <v>16</v>
      </c>
      <c r="B987" t="s">
        <v>60</v>
      </c>
      <c r="C987" t="s">
        <v>61</v>
      </c>
      <c r="D987">
        <v>2020</v>
      </c>
      <c r="E987" t="s">
        <v>62</v>
      </c>
      <c r="F987" t="s">
        <v>63</v>
      </c>
      <c r="G987">
        <v>2</v>
      </c>
      <c r="H987" t="s">
        <v>64</v>
      </c>
      <c r="I987" t="s">
        <v>3377</v>
      </c>
      <c r="J987" t="s">
        <v>1778</v>
      </c>
      <c r="K987" t="s">
        <v>1779</v>
      </c>
      <c r="L987" t="s">
        <v>3419</v>
      </c>
      <c r="M987" t="s">
        <v>1716</v>
      </c>
      <c r="N987" t="s">
        <v>3423</v>
      </c>
      <c r="O987" t="s">
        <v>124</v>
      </c>
      <c r="P987" t="s">
        <v>3469</v>
      </c>
      <c r="Q987" t="s">
        <v>1805</v>
      </c>
      <c r="R987" t="s">
        <v>3674</v>
      </c>
      <c r="S987" t="s">
        <v>1806</v>
      </c>
      <c r="T987">
        <v>16</v>
      </c>
      <c r="U987">
        <v>7</v>
      </c>
      <c r="V987" t="s">
        <v>1818</v>
      </c>
      <c r="W987">
        <v>2</v>
      </c>
      <c r="X987" t="s">
        <v>76</v>
      </c>
      <c r="Y987">
        <v>1</v>
      </c>
      <c r="Z987" t="s">
        <v>73</v>
      </c>
      <c r="AA987">
        <v>1</v>
      </c>
      <c r="AB987" s="1">
        <v>100</v>
      </c>
      <c r="AC987" s="1">
        <v>100</v>
      </c>
      <c r="AD987" s="1">
        <v>100</v>
      </c>
      <c r="AE987" s="1">
        <v>100</v>
      </c>
      <c r="AF987" s="1">
        <v>0</v>
      </c>
      <c r="AG987" s="1">
        <v>0</v>
      </c>
      <c r="AH987" s="1">
        <v>100</v>
      </c>
      <c r="AI987" s="1">
        <v>0</v>
      </c>
      <c r="AJ987" s="1">
        <v>0</v>
      </c>
      <c r="AK987" s="1">
        <v>100</v>
      </c>
      <c r="AL987" s="1">
        <v>0</v>
      </c>
      <c r="AM987" s="1">
        <v>0</v>
      </c>
      <c r="AN987" s="1">
        <v>100</v>
      </c>
      <c r="AO987" s="1">
        <v>0</v>
      </c>
      <c r="AP987" s="1">
        <v>0</v>
      </c>
      <c r="AQ987" s="1" t="s">
        <v>77</v>
      </c>
      <c r="AR987" s="1" t="s">
        <v>77</v>
      </c>
      <c r="AS987" s="1" t="s">
        <v>77</v>
      </c>
      <c r="AT987" s="1">
        <v>12652836920</v>
      </c>
      <c r="AU987" s="1">
        <v>12652836920</v>
      </c>
      <c r="AV987" s="1">
        <v>100</v>
      </c>
      <c r="AW987" s="1">
        <v>11135000000</v>
      </c>
      <c r="AX987" s="1">
        <v>0</v>
      </c>
      <c r="AY987" s="1">
        <v>0</v>
      </c>
      <c r="AZ987" s="1">
        <v>2300000000</v>
      </c>
      <c r="BA987" s="1">
        <v>0</v>
      </c>
      <c r="BB987" s="1">
        <v>0</v>
      </c>
      <c r="BC987" s="1">
        <v>2500000000</v>
      </c>
      <c r="BD987" s="1">
        <v>0</v>
      </c>
      <c r="BE987" s="1">
        <v>0</v>
      </c>
      <c r="BF987" s="1">
        <v>1500000000</v>
      </c>
      <c r="BG987" s="1">
        <v>0</v>
      </c>
      <c r="BH987" s="1">
        <v>0</v>
      </c>
      <c r="BI987" s="1">
        <v>30087836920</v>
      </c>
      <c r="BJ987" s="1">
        <v>12652836920</v>
      </c>
      <c r="BK987" s="1">
        <v>42.05</v>
      </c>
      <c r="BL987" s="1" t="s">
        <v>1819</v>
      </c>
      <c r="BM987" s="10">
        <f t="shared" si="156"/>
        <v>12652.83692</v>
      </c>
      <c r="BN987" s="10">
        <f t="shared" si="157"/>
        <v>12652.83692</v>
      </c>
      <c r="BO987" s="10">
        <f t="shared" si="158"/>
        <v>11135</v>
      </c>
      <c r="BP987" s="10">
        <f t="shared" si="159"/>
        <v>0</v>
      </c>
      <c r="BQ987" s="10">
        <f t="shared" si="160"/>
        <v>2300</v>
      </c>
      <c r="BR987" s="10">
        <f t="shared" si="161"/>
        <v>0</v>
      </c>
      <c r="BS987" s="10">
        <f t="shared" si="162"/>
        <v>2500</v>
      </c>
      <c r="BT987" s="10">
        <f t="shared" si="163"/>
        <v>0</v>
      </c>
      <c r="BU987" s="10">
        <f t="shared" si="164"/>
        <v>1500</v>
      </c>
      <c r="BV987" s="10">
        <f t="shared" si="165"/>
        <v>0</v>
      </c>
    </row>
    <row r="988" spans="1:74" x14ac:dyDescent="0.25">
      <c r="A988">
        <v>16</v>
      </c>
      <c r="B988" t="s">
        <v>60</v>
      </c>
      <c r="C988" t="s">
        <v>61</v>
      </c>
      <c r="D988">
        <v>2020</v>
      </c>
      <c r="E988" t="s">
        <v>62</v>
      </c>
      <c r="F988" t="s">
        <v>63</v>
      </c>
      <c r="G988">
        <v>2</v>
      </c>
      <c r="H988" t="s">
        <v>64</v>
      </c>
      <c r="I988" t="s">
        <v>3377</v>
      </c>
      <c r="J988" t="s">
        <v>1778</v>
      </c>
      <c r="K988" t="s">
        <v>1779</v>
      </c>
      <c r="L988" t="s">
        <v>3419</v>
      </c>
      <c r="M988" t="s">
        <v>1716</v>
      </c>
      <c r="N988" t="s">
        <v>3423</v>
      </c>
      <c r="O988" t="s">
        <v>124</v>
      </c>
      <c r="P988" t="s">
        <v>3459</v>
      </c>
      <c r="Q988" t="s">
        <v>1412</v>
      </c>
      <c r="R988" t="s">
        <v>3675</v>
      </c>
      <c r="S988" t="s">
        <v>1820</v>
      </c>
      <c r="T988">
        <v>17</v>
      </c>
      <c r="U988">
        <v>1</v>
      </c>
      <c r="V988" t="s">
        <v>1821</v>
      </c>
      <c r="W988">
        <v>3</v>
      </c>
      <c r="X988" t="s">
        <v>128</v>
      </c>
      <c r="Y988">
        <v>1</v>
      </c>
      <c r="Z988" t="s">
        <v>73</v>
      </c>
      <c r="AA988">
        <v>1</v>
      </c>
      <c r="AB988" s="1">
        <v>9</v>
      </c>
      <c r="AC988" s="1">
        <v>8.5</v>
      </c>
      <c r="AD988" s="1">
        <v>94.44</v>
      </c>
      <c r="AE988" s="1">
        <v>40</v>
      </c>
      <c r="AF988" s="1">
        <v>0</v>
      </c>
      <c r="AG988" s="1">
        <v>0</v>
      </c>
      <c r="AH988" s="1">
        <v>70</v>
      </c>
      <c r="AI988" s="1">
        <v>0</v>
      </c>
      <c r="AJ988" s="1">
        <v>0</v>
      </c>
      <c r="AK988" s="1">
        <v>90</v>
      </c>
      <c r="AL988" s="1">
        <v>0</v>
      </c>
      <c r="AM988" s="1">
        <v>0</v>
      </c>
      <c r="AN988" s="1">
        <v>100</v>
      </c>
      <c r="AO988" s="1">
        <v>0</v>
      </c>
      <c r="AP988" s="1">
        <v>0</v>
      </c>
      <c r="AQ988" s="1" t="s">
        <v>77</v>
      </c>
      <c r="AR988" s="1" t="s">
        <v>77</v>
      </c>
      <c r="AS988" s="1" t="s">
        <v>77</v>
      </c>
      <c r="AT988" s="1">
        <v>3905633653</v>
      </c>
      <c r="AU988" s="1">
        <v>3306937311</v>
      </c>
      <c r="AV988" s="1">
        <v>84.67</v>
      </c>
      <c r="AW988" s="1">
        <v>5486438000</v>
      </c>
      <c r="AX988" s="1">
        <v>0</v>
      </c>
      <c r="AY988" s="1">
        <v>0</v>
      </c>
      <c r="AZ988" s="1">
        <v>5000000000</v>
      </c>
      <c r="BA988" s="1">
        <v>0</v>
      </c>
      <c r="BB988" s="1">
        <v>0</v>
      </c>
      <c r="BC988" s="1">
        <v>5000000000</v>
      </c>
      <c r="BD988" s="1">
        <v>0</v>
      </c>
      <c r="BE988" s="1">
        <v>0</v>
      </c>
      <c r="BF988" s="1">
        <v>2116000000</v>
      </c>
      <c r="BG988" s="1">
        <v>0</v>
      </c>
      <c r="BH988" s="1">
        <v>0</v>
      </c>
      <c r="BI988" s="1">
        <v>21508071653</v>
      </c>
      <c r="BJ988" s="1">
        <v>3306937311</v>
      </c>
      <c r="BK988" s="1">
        <v>15.38</v>
      </c>
      <c r="BL988" s="1" t="s">
        <v>1822</v>
      </c>
      <c r="BM988" s="10">
        <f t="shared" si="156"/>
        <v>3905.6336529999999</v>
      </c>
      <c r="BN988" s="10">
        <f t="shared" si="157"/>
        <v>3306.9373110000001</v>
      </c>
      <c r="BO988" s="10">
        <f t="shared" si="158"/>
        <v>5486.4380000000001</v>
      </c>
      <c r="BP988" s="10">
        <f t="shared" si="159"/>
        <v>0</v>
      </c>
      <c r="BQ988" s="10">
        <f t="shared" si="160"/>
        <v>5000</v>
      </c>
      <c r="BR988" s="10">
        <f t="shared" si="161"/>
        <v>0</v>
      </c>
      <c r="BS988" s="10">
        <f t="shared" si="162"/>
        <v>5000</v>
      </c>
      <c r="BT988" s="10">
        <f t="shared" si="163"/>
        <v>0</v>
      </c>
      <c r="BU988" s="10">
        <f t="shared" si="164"/>
        <v>2116</v>
      </c>
      <c r="BV988" s="10">
        <f t="shared" si="165"/>
        <v>0</v>
      </c>
    </row>
    <row r="989" spans="1:74" x14ac:dyDescent="0.25">
      <c r="A989">
        <v>16</v>
      </c>
      <c r="B989" t="s">
        <v>60</v>
      </c>
      <c r="C989" t="s">
        <v>61</v>
      </c>
      <c r="D989">
        <v>2020</v>
      </c>
      <c r="E989" t="s">
        <v>62</v>
      </c>
      <c r="F989" t="s">
        <v>63</v>
      </c>
      <c r="G989">
        <v>2</v>
      </c>
      <c r="H989" t="s">
        <v>64</v>
      </c>
      <c r="I989" t="s">
        <v>3377</v>
      </c>
      <c r="J989" t="s">
        <v>1778</v>
      </c>
      <c r="K989" t="s">
        <v>1779</v>
      </c>
      <c r="L989" t="s">
        <v>3419</v>
      </c>
      <c r="M989" t="s">
        <v>1716</v>
      </c>
      <c r="N989" t="s">
        <v>3423</v>
      </c>
      <c r="O989" t="s">
        <v>124</v>
      </c>
      <c r="P989" t="s">
        <v>3459</v>
      </c>
      <c r="Q989" t="s">
        <v>1412</v>
      </c>
      <c r="R989" t="s">
        <v>3675</v>
      </c>
      <c r="S989" t="s">
        <v>1820</v>
      </c>
      <c r="T989">
        <v>17</v>
      </c>
      <c r="U989">
        <v>2</v>
      </c>
      <c r="V989" t="s">
        <v>1823</v>
      </c>
      <c r="W989">
        <v>3</v>
      </c>
      <c r="X989" t="s">
        <v>128</v>
      </c>
      <c r="Y989">
        <v>1</v>
      </c>
      <c r="Z989" t="s">
        <v>73</v>
      </c>
      <c r="AA989">
        <v>1</v>
      </c>
      <c r="AB989" s="1">
        <v>10</v>
      </c>
      <c r="AC989" s="1">
        <v>9.16</v>
      </c>
      <c r="AD989" s="1">
        <v>91.6</v>
      </c>
      <c r="AE989" s="1">
        <v>40</v>
      </c>
      <c r="AF989" s="1">
        <v>0</v>
      </c>
      <c r="AG989" s="1">
        <v>0</v>
      </c>
      <c r="AH989" s="1">
        <v>70</v>
      </c>
      <c r="AI989" s="1">
        <v>0</v>
      </c>
      <c r="AJ989" s="1">
        <v>0</v>
      </c>
      <c r="AK989" s="1">
        <v>90</v>
      </c>
      <c r="AL989" s="1">
        <v>0</v>
      </c>
      <c r="AM989" s="1">
        <v>0</v>
      </c>
      <c r="AN989" s="1">
        <v>100</v>
      </c>
      <c r="AO989" s="1">
        <v>0</v>
      </c>
      <c r="AP989" s="1">
        <v>0</v>
      </c>
      <c r="AQ989" s="1" t="s">
        <v>77</v>
      </c>
      <c r="AR989" s="1" t="s">
        <v>77</v>
      </c>
      <c r="AS989" s="1" t="s">
        <v>77</v>
      </c>
      <c r="AT989" s="1">
        <v>339250000</v>
      </c>
      <c r="AU989" s="1">
        <v>316450000</v>
      </c>
      <c r="AV989" s="1">
        <v>93.28</v>
      </c>
      <c r="AW989" s="1">
        <v>764247000</v>
      </c>
      <c r="AX989" s="1">
        <v>0</v>
      </c>
      <c r="AY989" s="1">
        <v>0</v>
      </c>
      <c r="AZ989" s="1">
        <v>5000000000</v>
      </c>
      <c r="BA989" s="1">
        <v>0</v>
      </c>
      <c r="BB989" s="1">
        <v>0</v>
      </c>
      <c r="BC989" s="1">
        <v>5000000000</v>
      </c>
      <c r="BD989" s="1">
        <v>0</v>
      </c>
      <c r="BE989" s="1">
        <v>0</v>
      </c>
      <c r="BF989" s="1">
        <v>4930236783</v>
      </c>
      <c r="BG989" s="1">
        <v>0</v>
      </c>
      <c r="BH989" s="1">
        <v>0</v>
      </c>
      <c r="BI989" s="1">
        <v>16033733783</v>
      </c>
      <c r="BJ989" s="1">
        <v>316450000</v>
      </c>
      <c r="BK989" s="1">
        <v>1.97</v>
      </c>
      <c r="BL989" s="1" t="s">
        <v>1824</v>
      </c>
      <c r="BM989" s="10">
        <f t="shared" si="156"/>
        <v>339.25</v>
      </c>
      <c r="BN989" s="10">
        <f t="shared" si="157"/>
        <v>316.45</v>
      </c>
      <c r="BO989" s="10">
        <f t="shared" si="158"/>
        <v>764.24699999999996</v>
      </c>
      <c r="BP989" s="10">
        <f t="shared" si="159"/>
        <v>0</v>
      </c>
      <c r="BQ989" s="10">
        <f t="shared" si="160"/>
        <v>5000</v>
      </c>
      <c r="BR989" s="10">
        <f t="shared" si="161"/>
        <v>0</v>
      </c>
      <c r="BS989" s="10">
        <f t="shared" si="162"/>
        <v>5000</v>
      </c>
      <c r="BT989" s="10">
        <f t="shared" si="163"/>
        <v>0</v>
      </c>
      <c r="BU989" s="10">
        <f t="shared" si="164"/>
        <v>4930.2367830000003</v>
      </c>
      <c r="BV989" s="10">
        <f t="shared" si="165"/>
        <v>0</v>
      </c>
    </row>
    <row r="990" spans="1:74" x14ac:dyDescent="0.25">
      <c r="A990">
        <v>16</v>
      </c>
      <c r="B990" t="s">
        <v>60</v>
      </c>
      <c r="C990" t="s">
        <v>61</v>
      </c>
      <c r="D990">
        <v>2020</v>
      </c>
      <c r="E990" t="s">
        <v>62</v>
      </c>
      <c r="F990" t="s">
        <v>63</v>
      </c>
      <c r="G990">
        <v>2</v>
      </c>
      <c r="H990" t="s">
        <v>64</v>
      </c>
      <c r="I990" t="s">
        <v>3377</v>
      </c>
      <c r="J990" t="s">
        <v>1778</v>
      </c>
      <c r="K990" t="s">
        <v>1779</v>
      </c>
      <c r="L990" t="s">
        <v>3419</v>
      </c>
      <c r="M990" t="s">
        <v>1716</v>
      </c>
      <c r="N990" t="s">
        <v>3423</v>
      </c>
      <c r="O990" t="s">
        <v>124</v>
      </c>
      <c r="P990" t="s">
        <v>3459</v>
      </c>
      <c r="Q990" t="s">
        <v>1412</v>
      </c>
      <c r="R990" t="s">
        <v>3675</v>
      </c>
      <c r="S990" t="s">
        <v>1820</v>
      </c>
      <c r="T990">
        <v>17</v>
      </c>
      <c r="U990">
        <v>3</v>
      </c>
      <c r="V990" t="s">
        <v>1825</v>
      </c>
      <c r="W990">
        <v>3</v>
      </c>
      <c r="X990" t="s">
        <v>128</v>
      </c>
      <c r="Y990">
        <v>1</v>
      </c>
      <c r="Z990" t="s">
        <v>73</v>
      </c>
      <c r="AA990">
        <v>1</v>
      </c>
      <c r="AB990" s="1">
        <v>4</v>
      </c>
      <c r="AC990" s="1">
        <v>3.31</v>
      </c>
      <c r="AD990" s="1">
        <v>82.75</v>
      </c>
      <c r="AE990" s="1">
        <v>40</v>
      </c>
      <c r="AF990" s="1">
        <v>0</v>
      </c>
      <c r="AG990" s="1">
        <v>0</v>
      </c>
      <c r="AH990" s="1">
        <v>70</v>
      </c>
      <c r="AI990" s="1">
        <v>0</v>
      </c>
      <c r="AJ990" s="1">
        <v>0</v>
      </c>
      <c r="AK990" s="1">
        <v>90</v>
      </c>
      <c r="AL990" s="1">
        <v>0</v>
      </c>
      <c r="AM990" s="1">
        <v>0</v>
      </c>
      <c r="AN990" s="1">
        <v>100</v>
      </c>
      <c r="AO990" s="1">
        <v>0</v>
      </c>
      <c r="AP990" s="1">
        <v>0</v>
      </c>
      <c r="AQ990" s="1" t="s">
        <v>77</v>
      </c>
      <c r="AR990" s="1" t="s">
        <v>77</v>
      </c>
      <c r="AS990" s="1" t="s">
        <v>77</v>
      </c>
      <c r="AT990" s="1">
        <v>100000</v>
      </c>
      <c r="AU990" s="1">
        <v>0</v>
      </c>
      <c r="AV990" s="1">
        <v>0</v>
      </c>
      <c r="AW990" s="1">
        <v>3410000000</v>
      </c>
      <c r="AX990" s="1">
        <v>0</v>
      </c>
      <c r="AY990" s="1">
        <v>0</v>
      </c>
      <c r="AZ990" s="1">
        <v>3800000000</v>
      </c>
      <c r="BA990" s="1">
        <v>0</v>
      </c>
      <c r="BB990" s="1">
        <v>0</v>
      </c>
      <c r="BC990" s="1">
        <v>3800000000</v>
      </c>
      <c r="BD990" s="1">
        <v>0</v>
      </c>
      <c r="BE990" s="1">
        <v>0</v>
      </c>
      <c r="BF990" s="1">
        <v>1869000000</v>
      </c>
      <c r="BG990" s="1">
        <v>0</v>
      </c>
      <c r="BH990" s="1">
        <v>0</v>
      </c>
      <c r="BI990" s="1">
        <v>12879100000</v>
      </c>
      <c r="BJ990" s="1">
        <v>0</v>
      </c>
      <c r="BK990" s="1">
        <v>0</v>
      </c>
      <c r="BL990" s="1" t="s">
        <v>1826</v>
      </c>
      <c r="BM990" s="10">
        <f t="shared" si="156"/>
        <v>0.1</v>
      </c>
      <c r="BN990" s="10">
        <f t="shared" si="157"/>
        <v>0</v>
      </c>
      <c r="BO990" s="10">
        <f t="shared" si="158"/>
        <v>3410</v>
      </c>
      <c r="BP990" s="10">
        <f t="shared" si="159"/>
        <v>0</v>
      </c>
      <c r="BQ990" s="10">
        <f t="shared" si="160"/>
        <v>3800</v>
      </c>
      <c r="BR990" s="10">
        <f t="shared" si="161"/>
        <v>0</v>
      </c>
      <c r="BS990" s="10">
        <f t="shared" si="162"/>
        <v>3800</v>
      </c>
      <c r="BT990" s="10">
        <f t="shared" si="163"/>
        <v>0</v>
      </c>
      <c r="BU990" s="10">
        <f t="shared" si="164"/>
        <v>1869</v>
      </c>
      <c r="BV990" s="10">
        <f t="shared" si="165"/>
        <v>0</v>
      </c>
    </row>
    <row r="991" spans="1:74" x14ac:dyDescent="0.25">
      <c r="A991">
        <v>16</v>
      </c>
      <c r="B991" t="s">
        <v>60</v>
      </c>
      <c r="C991" t="s">
        <v>61</v>
      </c>
      <c r="D991">
        <v>2020</v>
      </c>
      <c r="E991" t="s">
        <v>62</v>
      </c>
      <c r="F991" t="s">
        <v>63</v>
      </c>
      <c r="G991">
        <v>2</v>
      </c>
      <c r="H991" t="s">
        <v>64</v>
      </c>
      <c r="I991" t="s">
        <v>3377</v>
      </c>
      <c r="J991" t="s">
        <v>1778</v>
      </c>
      <c r="K991" t="s">
        <v>1779</v>
      </c>
      <c r="L991" t="s">
        <v>3419</v>
      </c>
      <c r="M991" t="s">
        <v>1716</v>
      </c>
      <c r="N991" t="s">
        <v>3423</v>
      </c>
      <c r="O991" t="s">
        <v>124</v>
      </c>
      <c r="P991" t="s">
        <v>3459</v>
      </c>
      <c r="Q991" t="s">
        <v>1412</v>
      </c>
      <c r="R991" t="s">
        <v>3675</v>
      </c>
      <c r="S991" t="s">
        <v>1820</v>
      </c>
      <c r="T991">
        <v>17</v>
      </c>
      <c r="U991">
        <v>4</v>
      </c>
      <c r="V991" t="s">
        <v>1827</v>
      </c>
      <c r="W991">
        <v>2</v>
      </c>
      <c r="X991" t="s">
        <v>76</v>
      </c>
      <c r="Y991">
        <v>1</v>
      </c>
      <c r="Z991" t="s">
        <v>73</v>
      </c>
      <c r="AA991">
        <v>1</v>
      </c>
      <c r="AB991" s="1">
        <v>0</v>
      </c>
      <c r="AC991" s="1">
        <v>0</v>
      </c>
      <c r="AD991" s="1">
        <v>0</v>
      </c>
      <c r="AE991" s="1">
        <v>1</v>
      </c>
      <c r="AF991" s="1">
        <v>0</v>
      </c>
      <c r="AG991" s="1">
        <v>0</v>
      </c>
      <c r="AH991" s="1">
        <v>1</v>
      </c>
      <c r="AI991" s="1">
        <v>0</v>
      </c>
      <c r="AJ991" s="1">
        <v>0</v>
      </c>
      <c r="AK991" s="1">
        <v>1</v>
      </c>
      <c r="AL991" s="1">
        <v>0</v>
      </c>
      <c r="AM991" s="1">
        <v>0</v>
      </c>
      <c r="AN991" s="1">
        <v>1</v>
      </c>
      <c r="AO991" s="1">
        <v>0</v>
      </c>
      <c r="AP991" s="1">
        <v>0</v>
      </c>
      <c r="AQ991" s="1" t="s">
        <v>77</v>
      </c>
      <c r="AR991" s="1" t="s">
        <v>77</v>
      </c>
      <c r="AS991" s="1" t="s">
        <v>77</v>
      </c>
      <c r="AT991" s="1">
        <v>0</v>
      </c>
      <c r="AU991" s="1">
        <v>0</v>
      </c>
      <c r="AV991" s="1">
        <v>0</v>
      </c>
      <c r="AW991" s="1">
        <v>445058000</v>
      </c>
      <c r="AX991" s="1">
        <v>0</v>
      </c>
      <c r="AY991" s="1">
        <v>0</v>
      </c>
      <c r="AZ991" s="1">
        <v>500000000</v>
      </c>
      <c r="BA991" s="1">
        <v>0</v>
      </c>
      <c r="BB991" s="1">
        <v>0</v>
      </c>
      <c r="BC991" s="1">
        <v>500000000</v>
      </c>
      <c r="BD991" s="1">
        <v>0</v>
      </c>
      <c r="BE991" s="1">
        <v>0</v>
      </c>
      <c r="BF991" s="1">
        <v>492000000</v>
      </c>
      <c r="BG991" s="1">
        <v>0</v>
      </c>
      <c r="BH991" s="1">
        <v>0</v>
      </c>
      <c r="BI991" s="1">
        <v>1937058000</v>
      </c>
      <c r="BJ991" s="1">
        <v>0</v>
      </c>
      <c r="BK991" s="1">
        <v>0</v>
      </c>
      <c r="BL991" s="1" t="s">
        <v>1828</v>
      </c>
      <c r="BM991" s="10">
        <f t="shared" si="156"/>
        <v>0</v>
      </c>
      <c r="BN991" s="10">
        <f t="shared" si="157"/>
        <v>0</v>
      </c>
      <c r="BO991" s="10">
        <f t="shared" si="158"/>
        <v>445.05799999999999</v>
      </c>
      <c r="BP991" s="10">
        <f t="shared" si="159"/>
        <v>0</v>
      </c>
      <c r="BQ991" s="10">
        <f t="shared" si="160"/>
        <v>500</v>
      </c>
      <c r="BR991" s="10">
        <f t="shared" si="161"/>
        <v>0</v>
      </c>
      <c r="BS991" s="10">
        <f t="shared" si="162"/>
        <v>500</v>
      </c>
      <c r="BT991" s="10">
        <f t="shared" si="163"/>
        <v>0</v>
      </c>
      <c r="BU991" s="10">
        <f t="shared" si="164"/>
        <v>492</v>
      </c>
      <c r="BV991" s="10">
        <f t="shared" si="165"/>
        <v>0</v>
      </c>
    </row>
    <row r="992" spans="1:74" x14ac:dyDescent="0.25">
      <c r="A992">
        <v>16</v>
      </c>
      <c r="B992" t="s">
        <v>60</v>
      </c>
      <c r="C992" t="s">
        <v>61</v>
      </c>
      <c r="D992">
        <v>2020</v>
      </c>
      <c r="E992" t="s">
        <v>62</v>
      </c>
      <c r="F992" t="s">
        <v>63</v>
      </c>
      <c r="G992">
        <v>2</v>
      </c>
      <c r="H992" t="s">
        <v>64</v>
      </c>
      <c r="I992" t="s">
        <v>3377</v>
      </c>
      <c r="J992" t="s">
        <v>1778</v>
      </c>
      <c r="K992" t="s">
        <v>1779</v>
      </c>
      <c r="L992" t="s">
        <v>3419</v>
      </c>
      <c r="M992" t="s">
        <v>1716</v>
      </c>
      <c r="N992" t="s">
        <v>3423</v>
      </c>
      <c r="O992" t="s">
        <v>124</v>
      </c>
      <c r="P992" t="s">
        <v>3459</v>
      </c>
      <c r="Q992" t="s">
        <v>1412</v>
      </c>
      <c r="R992" t="s">
        <v>3675</v>
      </c>
      <c r="S992" t="s">
        <v>1820</v>
      </c>
      <c r="T992">
        <v>17</v>
      </c>
      <c r="U992">
        <v>6</v>
      </c>
      <c r="V992" t="s">
        <v>1829</v>
      </c>
      <c r="W992">
        <v>2</v>
      </c>
      <c r="X992" t="s">
        <v>76</v>
      </c>
      <c r="Y992">
        <v>1</v>
      </c>
      <c r="Z992" t="s">
        <v>73</v>
      </c>
      <c r="AA992">
        <v>1</v>
      </c>
      <c r="AB992" s="1">
        <v>1</v>
      </c>
      <c r="AC992" s="1">
        <v>1</v>
      </c>
      <c r="AD992" s="1">
        <v>100</v>
      </c>
      <c r="AE992" s="1">
        <v>1</v>
      </c>
      <c r="AF992" s="1">
        <v>0</v>
      </c>
      <c r="AG992" s="1">
        <v>0</v>
      </c>
      <c r="AH992" s="1">
        <v>1</v>
      </c>
      <c r="AI992" s="1">
        <v>0</v>
      </c>
      <c r="AJ992" s="1">
        <v>0</v>
      </c>
      <c r="AK992" s="1">
        <v>1</v>
      </c>
      <c r="AL992" s="1">
        <v>0</v>
      </c>
      <c r="AM992" s="1">
        <v>0</v>
      </c>
      <c r="AN992" s="1">
        <v>1</v>
      </c>
      <c r="AO992" s="1">
        <v>0</v>
      </c>
      <c r="AP992" s="1">
        <v>0</v>
      </c>
      <c r="AQ992" s="1" t="s">
        <v>77</v>
      </c>
      <c r="AR992" s="1" t="s">
        <v>77</v>
      </c>
      <c r="AS992" s="1" t="s">
        <v>77</v>
      </c>
      <c r="AT992" s="1">
        <v>73032000</v>
      </c>
      <c r="AU992" s="1">
        <v>73032000</v>
      </c>
      <c r="AV992" s="1">
        <v>100</v>
      </c>
      <c r="AW992" s="1">
        <v>50000000</v>
      </c>
      <c r="AX992" s="1">
        <v>0</v>
      </c>
      <c r="AY992" s="1">
        <v>0</v>
      </c>
      <c r="AZ992" s="1">
        <v>150000000</v>
      </c>
      <c r="BA992" s="1">
        <v>0</v>
      </c>
      <c r="BB992" s="1">
        <v>0</v>
      </c>
      <c r="BC992" s="1">
        <v>150000000</v>
      </c>
      <c r="BD992" s="1">
        <v>0</v>
      </c>
      <c r="BE992" s="1">
        <v>0</v>
      </c>
      <c r="BF992" s="1">
        <v>50000000</v>
      </c>
      <c r="BG992" s="1">
        <v>0</v>
      </c>
      <c r="BH992" s="1">
        <v>0</v>
      </c>
      <c r="BI992" s="1">
        <v>473032000</v>
      </c>
      <c r="BJ992" s="1">
        <v>73032000</v>
      </c>
      <c r="BK992" s="1">
        <v>15.44</v>
      </c>
      <c r="BL992" s="1" t="s">
        <v>1830</v>
      </c>
      <c r="BM992" s="10">
        <f t="shared" si="156"/>
        <v>73.031999999999996</v>
      </c>
      <c r="BN992" s="10">
        <f t="shared" si="157"/>
        <v>73.031999999999996</v>
      </c>
      <c r="BO992" s="10">
        <f t="shared" si="158"/>
        <v>50</v>
      </c>
      <c r="BP992" s="10">
        <f t="shared" si="159"/>
        <v>0</v>
      </c>
      <c r="BQ992" s="10">
        <f t="shared" si="160"/>
        <v>150</v>
      </c>
      <c r="BR992" s="10">
        <f t="shared" si="161"/>
        <v>0</v>
      </c>
      <c r="BS992" s="10">
        <f t="shared" si="162"/>
        <v>150</v>
      </c>
      <c r="BT992" s="10">
        <f t="shared" si="163"/>
        <v>0</v>
      </c>
      <c r="BU992" s="10">
        <f t="shared" si="164"/>
        <v>50</v>
      </c>
      <c r="BV992" s="10">
        <f t="shared" si="165"/>
        <v>0</v>
      </c>
    </row>
    <row r="993" spans="1:74" x14ac:dyDescent="0.25">
      <c r="A993">
        <v>16</v>
      </c>
      <c r="B993" t="s">
        <v>60</v>
      </c>
      <c r="C993" t="s">
        <v>61</v>
      </c>
      <c r="D993">
        <v>2020</v>
      </c>
      <c r="E993" t="s">
        <v>62</v>
      </c>
      <c r="F993" t="s">
        <v>63</v>
      </c>
      <c r="G993">
        <v>2</v>
      </c>
      <c r="H993" t="s">
        <v>64</v>
      </c>
      <c r="I993" t="s">
        <v>3377</v>
      </c>
      <c r="J993" t="s">
        <v>1778</v>
      </c>
      <c r="K993" t="s">
        <v>1779</v>
      </c>
      <c r="L993" t="s">
        <v>3419</v>
      </c>
      <c r="M993" t="s">
        <v>1716</v>
      </c>
      <c r="N993" t="s">
        <v>3423</v>
      </c>
      <c r="O993" t="s">
        <v>124</v>
      </c>
      <c r="P993" t="s">
        <v>3459</v>
      </c>
      <c r="Q993" t="s">
        <v>1412</v>
      </c>
      <c r="R993" t="s">
        <v>3676</v>
      </c>
      <c r="S993" t="s">
        <v>1831</v>
      </c>
      <c r="T993">
        <v>14</v>
      </c>
      <c r="U993">
        <v>1</v>
      </c>
      <c r="V993" t="s">
        <v>1832</v>
      </c>
      <c r="W993">
        <v>1</v>
      </c>
      <c r="X993" t="s">
        <v>72</v>
      </c>
      <c r="Y993">
        <v>1</v>
      </c>
      <c r="Z993" t="s">
        <v>73</v>
      </c>
      <c r="AA993">
        <v>1</v>
      </c>
      <c r="AB993" s="1">
        <v>2</v>
      </c>
      <c r="AC993" s="1">
        <v>2</v>
      </c>
      <c r="AD993" s="1">
        <v>100</v>
      </c>
      <c r="AE993" s="1">
        <v>5</v>
      </c>
      <c r="AF993" s="1">
        <v>0</v>
      </c>
      <c r="AG993" s="1">
        <v>0</v>
      </c>
      <c r="AH993" s="1">
        <v>5</v>
      </c>
      <c r="AI993" s="1">
        <v>0</v>
      </c>
      <c r="AJ993" s="1">
        <v>0</v>
      </c>
      <c r="AK993" s="1">
        <v>5</v>
      </c>
      <c r="AL993" s="1">
        <v>0</v>
      </c>
      <c r="AM993" s="1">
        <v>0</v>
      </c>
      <c r="AN993" s="1">
        <v>5</v>
      </c>
      <c r="AO993" s="1">
        <v>0</v>
      </c>
      <c r="AP993" s="1">
        <v>0</v>
      </c>
      <c r="AQ993" s="1">
        <v>22</v>
      </c>
      <c r="AR993" s="1">
        <v>2</v>
      </c>
      <c r="AS993" s="1">
        <v>9.09</v>
      </c>
      <c r="AT993" s="1">
        <v>2071391795</v>
      </c>
      <c r="AU993" s="1">
        <v>569106326</v>
      </c>
      <c r="AV993" s="1">
        <v>27.47</v>
      </c>
      <c r="AW993" s="1">
        <v>4520321000</v>
      </c>
      <c r="AX993" s="1">
        <v>0</v>
      </c>
      <c r="AY993" s="1">
        <v>0</v>
      </c>
      <c r="AZ993" s="1">
        <v>3536769040</v>
      </c>
      <c r="BA993" s="1">
        <v>0</v>
      </c>
      <c r="BB993" s="1">
        <v>0</v>
      </c>
      <c r="BC993" s="1">
        <v>3036769041</v>
      </c>
      <c r="BD993" s="1">
        <v>0</v>
      </c>
      <c r="BE993" s="1">
        <v>0</v>
      </c>
      <c r="BF993" s="1">
        <v>2032000000</v>
      </c>
      <c r="BG993" s="1">
        <v>0</v>
      </c>
      <c r="BH993" s="1">
        <v>0</v>
      </c>
      <c r="BI993" s="1">
        <v>15197250876</v>
      </c>
      <c r="BJ993" s="1">
        <v>569106326</v>
      </c>
      <c r="BK993" s="1">
        <v>3.74</v>
      </c>
      <c r="BL993" s="1" t="s">
        <v>1833</v>
      </c>
      <c r="BM993" s="10">
        <f t="shared" si="156"/>
        <v>2071.391795</v>
      </c>
      <c r="BN993" s="10">
        <f t="shared" si="157"/>
        <v>569.10632599999997</v>
      </c>
      <c r="BO993" s="10">
        <f t="shared" si="158"/>
        <v>4520.3209999999999</v>
      </c>
      <c r="BP993" s="10">
        <f t="shared" si="159"/>
        <v>0</v>
      </c>
      <c r="BQ993" s="10">
        <f t="shared" si="160"/>
        <v>3536.7690400000001</v>
      </c>
      <c r="BR993" s="10">
        <f t="shared" si="161"/>
        <v>0</v>
      </c>
      <c r="BS993" s="10">
        <f t="shared" si="162"/>
        <v>3036.769041</v>
      </c>
      <c r="BT993" s="10">
        <f t="shared" si="163"/>
        <v>0</v>
      </c>
      <c r="BU993" s="10">
        <f t="shared" si="164"/>
        <v>2032</v>
      </c>
      <c r="BV993" s="10">
        <f t="shared" si="165"/>
        <v>0</v>
      </c>
    </row>
    <row r="994" spans="1:74" x14ac:dyDescent="0.25">
      <c r="A994">
        <v>16</v>
      </c>
      <c r="B994" t="s">
        <v>60</v>
      </c>
      <c r="C994" t="s">
        <v>61</v>
      </c>
      <c r="D994">
        <v>2020</v>
      </c>
      <c r="E994" t="s">
        <v>62</v>
      </c>
      <c r="F994" t="s">
        <v>63</v>
      </c>
      <c r="G994">
        <v>2</v>
      </c>
      <c r="H994" t="s">
        <v>64</v>
      </c>
      <c r="I994" t="s">
        <v>3377</v>
      </c>
      <c r="J994" t="s">
        <v>1778</v>
      </c>
      <c r="K994" t="s">
        <v>1779</v>
      </c>
      <c r="L994" t="s">
        <v>3419</v>
      </c>
      <c r="M994" t="s">
        <v>1716</v>
      </c>
      <c r="N994" t="s">
        <v>3423</v>
      </c>
      <c r="O994" t="s">
        <v>124</v>
      </c>
      <c r="P994" t="s">
        <v>3459</v>
      </c>
      <c r="Q994" t="s">
        <v>1412</v>
      </c>
      <c r="R994" t="s">
        <v>3676</v>
      </c>
      <c r="S994" t="s">
        <v>1831</v>
      </c>
      <c r="T994">
        <v>14</v>
      </c>
      <c r="U994">
        <v>2</v>
      </c>
      <c r="V994" t="s">
        <v>1834</v>
      </c>
      <c r="W994">
        <v>1</v>
      </c>
      <c r="X994" t="s">
        <v>72</v>
      </c>
      <c r="Y994">
        <v>1</v>
      </c>
      <c r="Z994" t="s">
        <v>73</v>
      </c>
      <c r="AA994">
        <v>1</v>
      </c>
      <c r="AB994" s="1">
        <v>0</v>
      </c>
      <c r="AC994" s="1">
        <v>0</v>
      </c>
      <c r="AD994" s="1">
        <v>0</v>
      </c>
      <c r="AE994" s="1">
        <v>5</v>
      </c>
      <c r="AF994" s="1">
        <v>0</v>
      </c>
      <c r="AG994" s="1">
        <v>0</v>
      </c>
      <c r="AH994" s="1">
        <v>5</v>
      </c>
      <c r="AI994" s="1">
        <v>0</v>
      </c>
      <c r="AJ994" s="1">
        <v>0</v>
      </c>
      <c r="AK994" s="1">
        <v>5</v>
      </c>
      <c r="AL994" s="1">
        <v>0</v>
      </c>
      <c r="AM994" s="1">
        <v>0</v>
      </c>
      <c r="AN994" s="1">
        <v>0</v>
      </c>
      <c r="AO994" s="1">
        <v>0</v>
      </c>
      <c r="AP994" s="1">
        <v>0</v>
      </c>
      <c r="AQ994" s="1">
        <v>15</v>
      </c>
      <c r="AR994" s="1">
        <v>0</v>
      </c>
      <c r="AS994" s="1">
        <v>0</v>
      </c>
      <c r="AT994" s="1">
        <v>0</v>
      </c>
      <c r="AU994" s="1">
        <v>0</v>
      </c>
      <c r="AV994" s="1">
        <v>0</v>
      </c>
      <c r="AW994" s="1">
        <v>308048000</v>
      </c>
      <c r="AX994" s="1">
        <v>0</v>
      </c>
      <c r="AY994" s="1">
        <v>0</v>
      </c>
      <c r="AZ994" s="1">
        <v>500000000</v>
      </c>
      <c r="BA994" s="1">
        <v>0</v>
      </c>
      <c r="BB994" s="1">
        <v>0</v>
      </c>
      <c r="BC994" s="1">
        <v>500000000</v>
      </c>
      <c r="BD994" s="1">
        <v>0</v>
      </c>
      <c r="BE994" s="1">
        <v>0</v>
      </c>
      <c r="BF994" s="1">
        <v>0</v>
      </c>
      <c r="BG994" s="1">
        <v>0</v>
      </c>
      <c r="BH994" s="1">
        <v>0</v>
      </c>
      <c r="BI994" s="1">
        <v>1308048000</v>
      </c>
      <c r="BJ994" s="1">
        <v>0</v>
      </c>
      <c r="BK994" s="1">
        <v>0</v>
      </c>
      <c r="BL994" s="1" t="s">
        <v>1835</v>
      </c>
      <c r="BM994" s="10">
        <f t="shared" si="156"/>
        <v>0</v>
      </c>
      <c r="BN994" s="10">
        <f t="shared" si="157"/>
        <v>0</v>
      </c>
      <c r="BO994" s="10">
        <f t="shared" si="158"/>
        <v>308.048</v>
      </c>
      <c r="BP994" s="10">
        <f t="shared" si="159"/>
        <v>0</v>
      </c>
      <c r="BQ994" s="10">
        <f t="shared" si="160"/>
        <v>500</v>
      </c>
      <c r="BR994" s="10">
        <f t="shared" si="161"/>
        <v>0</v>
      </c>
      <c r="BS994" s="10">
        <f t="shared" si="162"/>
        <v>500</v>
      </c>
      <c r="BT994" s="10">
        <f t="shared" si="163"/>
        <v>0</v>
      </c>
      <c r="BU994" s="10">
        <f t="shared" si="164"/>
        <v>0</v>
      </c>
      <c r="BV994" s="10">
        <f t="shared" si="165"/>
        <v>0</v>
      </c>
    </row>
    <row r="995" spans="1:74" x14ac:dyDescent="0.25">
      <c r="A995">
        <v>16</v>
      </c>
      <c r="B995" t="s">
        <v>60</v>
      </c>
      <c r="C995" t="s">
        <v>61</v>
      </c>
      <c r="D995">
        <v>2020</v>
      </c>
      <c r="E995" t="s">
        <v>62</v>
      </c>
      <c r="F995" t="s">
        <v>63</v>
      </c>
      <c r="G995">
        <v>2</v>
      </c>
      <c r="H995" t="s">
        <v>64</v>
      </c>
      <c r="I995" t="s">
        <v>3377</v>
      </c>
      <c r="J995" t="s">
        <v>1778</v>
      </c>
      <c r="K995" t="s">
        <v>1779</v>
      </c>
      <c r="L995" t="s">
        <v>3419</v>
      </c>
      <c r="M995" t="s">
        <v>1716</v>
      </c>
      <c r="N995" t="s">
        <v>3423</v>
      </c>
      <c r="O995" t="s">
        <v>124</v>
      </c>
      <c r="P995" t="s">
        <v>3459</v>
      </c>
      <c r="Q995" t="s">
        <v>1412</v>
      </c>
      <c r="R995" t="s">
        <v>3676</v>
      </c>
      <c r="S995" t="s">
        <v>1831</v>
      </c>
      <c r="T995">
        <v>14</v>
      </c>
      <c r="U995">
        <v>3</v>
      </c>
      <c r="V995" t="s">
        <v>1836</v>
      </c>
      <c r="W995">
        <v>2</v>
      </c>
      <c r="X995" t="s">
        <v>76</v>
      </c>
      <c r="Y995">
        <v>1</v>
      </c>
      <c r="Z995" t="s">
        <v>73</v>
      </c>
      <c r="AA995">
        <v>1</v>
      </c>
      <c r="AB995" s="1">
        <v>1</v>
      </c>
      <c r="AC995" s="1">
        <v>0.9</v>
      </c>
      <c r="AD995" s="1">
        <v>90</v>
      </c>
      <c r="AE995" s="1">
        <v>1</v>
      </c>
      <c r="AF995" s="1">
        <v>0</v>
      </c>
      <c r="AG995" s="1">
        <v>0</v>
      </c>
      <c r="AH995" s="1">
        <v>1</v>
      </c>
      <c r="AI995" s="1">
        <v>0</v>
      </c>
      <c r="AJ995" s="1">
        <v>0</v>
      </c>
      <c r="AK995" s="1">
        <v>1</v>
      </c>
      <c r="AL995" s="1">
        <v>0</v>
      </c>
      <c r="AM995" s="1">
        <v>0</v>
      </c>
      <c r="AN995" s="1">
        <v>1</v>
      </c>
      <c r="AO995" s="1">
        <v>0</v>
      </c>
      <c r="AP995" s="1">
        <v>0</v>
      </c>
      <c r="AQ995" s="1" t="s">
        <v>77</v>
      </c>
      <c r="AR995" s="1" t="s">
        <v>77</v>
      </c>
      <c r="AS995" s="1" t="s">
        <v>77</v>
      </c>
      <c r="AT995" s="1">
        <v>1588370829</v>
      </c>
      <c r="AU995" s="1">
        <v>1588370828</v>
      </c>
      <c r="AV995" s="1">
        <v>100</v>
      </c>
      <c r="AW995" s="1">
        <v>265421000</v>
      </c>
      <c r="AX995" s="1">
        <v>0</v>
      </c>
      <c r="AY995" s="1">
        <v>0</v>
      </c>
      <c r="AZ995" s="1">
        <v>371842042</v>
      </c>
      <c r="BA995" s="1">
        <v>0</v>
      </c>
      <c r="BB995" s="1">
        <v>0</v>
      </c>
      <c r="BC995" s="1">
        <v>291842041</v>
      </c>
      <c r="BD995" s="1">
        <v>0</v>
      </c>
      <c r="BE995" s="1">
        <v>0</v>
      </c>
      <c r="BF995" s="1">
        <v>300000000</v>
      </c>
      <c r="BG995" s="1">
        <v>0</v>
      </c>
      <c r="BH995" s="1">
        <v>0</v>
      </c>
      <c r="BI995" s="1">
        <v>2817475912</v>
      </c>
      <c r="BJ995" s="1">
        <v>1588370828</v>
      </c>
      <c r="BK995" s="1">
        <v>56.38</v>
      </c>
      <c r="BL995" s="1" t="s">
        <v>1837</v>
      </c>
      <c r="BM995" s="10">
        <f t="shared" si="156"/>
        <v>1588.370829</v>
      </c>
      <c r="BN995" s="10">
        <f t="shared" si="157"/>
        <v>1588.3708280000001</v>
      </c>
      <c r="BO995" s="10">
        <f t="shared" si="158"/>
        <v>265.42099999999999</v>
      </c>
      <c r="BP995" s="10">
        <f t="shared" si="159"/>
        <v>0</v>
      </c>
      <c r="BQ995" s="10">
        <f t="shared" si="160"/>
        <v>371.84204199999999</v>
      </c>
      <c r="BR995" s="10">
        <f t="shared" si="161"/>
        <v>0</v>
      </c>
      <c r="BS995" s="10">
        <f t="shared" si="162"/>
        <v>291.84204099999999</v>
      </c>
      <c r="BT995" s="10">
        <f t="shared" si="163"/>
        <v>0</v>
      </c>
      <c r="BU995" s="10">
        <f t="shared" si="164"/>
        <v>300</v>
      </c>
      <c r="BV995" s="10">
        <f t="shared" si="165"/>
        <v>0</v>
      </c>
    </row>
    <row r="996" spans="1:74" x14ac:dyDescent="0.25">
      <c r="A996">
        <v>16</v>
      </c>
      <c r="B996" t="s">
        <v>60</v>
      </c>
      <c r="C996" t="s">
        <v>61</v>
      </c>
      <c r="D996">
        <v>2020</v>
      </c>
      <c r="E996" t="s">
        <v>62</v>
      </c>
      <c r="F996" t="s">
        <v>63</v>
      </c>
      <c r="G996">
        <v>2</v>
      </c>
      <c r="H996" t="s">
        <v>64</v>
      </c>
      <c r="I996" t="s">
        <v>3377</v>
      </c>
      <c r="J996" t="s">
        <v>1778</v>
      </c>
      <c r="K996" t="s">
        <v>1779</v>
      </c>
      <c r="L996" t="s">
        <v>3419</v>
      </c>
      <c r="M996" t="s">
        <v>1716</v>
      </c>
      <c r="N996" t="s">
        <v>3423</v>
      </c>
      <c r="O996" t="s">
        <v>124</v>
      </c>
      <c r="P996" t="s">
        <v>3459</v>
      </c>
      <c r="Q996" t="s">
        <v>1412</v>
      </c>
      <c r="R996" t="s">
        <v>3676</v>
      </c>
      <c r="S996" t="s">
        <v>1831</v>
      </c>
      <c r="T996">
        <v>14</v>
      </c>
      <c r="U996">
        <v>4</v>
      </c>
      <c r="V996" t="s">
        <v>1838</v>
      </c>
      <c r="W996">
        <v>2</v>
      </c>
      <c r="X996" t="s">
        <v>76</v>
      </c>
      <c r="Y996">
        <v>1</v>
      </c>
      <c r="Z996" t="s">
        <v>73</v>
      </c>
      <c r="AA996">
        <v>1</v>
      </c>
      <c r="AB996" s="1">
        <v>100</v>
      </c>
      <c r="AC996" s="1">
        <v>74</v>
      </c>
      <c r="AD996" s="1">
        <v>74</v>
      </c>
      <c r="AE996" s="1">
        <v>100</v>
      </c>
      <c r="AF996" s="1">
        <v>0</v>
      </c>
      <c r="AG996" s="1">
        <v>0</v>
      </c>
      <c r="AH996" s="1">
        <v>100</v>
      </c>
      <c r="AI996" s="1">
        <v>0</v>
      </c>
      <c r="AJ996" s="1">
        <v>0</v>
      </c>
      <c r="AK996" s="1">
        <v>100</v>
      </c>
      <c r="AL996" s="1">
        <v>0</v>
      </c>
      <c r="AM996" s="1">
        <v>0</v>
      </c>
      <c r="AN996" s="1">
        <v>100</v>
      </c>
      <c r="AO996" s="1">
        <v>0</v>
      </c>
      <c r="AP996" s="1">
        <v>0</v>
      </c>
      <c r="AQ996" s="1" t="s">
        <v>77</v>
      </c>
      <c r="AR996" s="1" t="s">
        <v>77</v>
      </c>
      <c r="AS996" s="1" t="s">
        <v>77</v>
      </c>
      <c r="AT996" s="1">
        <v>11000000</v>
      </c>
      <c r="AU996" s="1">
        <v>8161570</v>
      </c>
      <c r="AV996" s="1">
        <v>74.180000000000007</v>
      </c>
      <c r="AW996" s="1">
        <v>4182559000</v>
      </c>
      <c r="AX996" s="1">
        <v>0</v>
      </c>
      <c r="AY996" s="1">
        <v>0</v>
      </c>
      <c r="AZ996" s="1">
        <v>2000000000</v>
      </c>
      <c r="BA996" s="1">
        <v>0</v>
      </c>
      <c r="BB996" s="1">
        <v>0</v>
      </c>
      <c r="BC996" s="1">
        <v>1982056170</v>
      </c>
      <c r="BD996" s="1">
        <v>0</v>
      </c>
      <c r="BE996" s="1">
        <v>0</v>
      </c>
      <c r="BF996" s="1">
        <v>1845117000</v>
      </c>
      <c r="BG996" s="1">
        <v>0</v>
      </c>
      <c r="BH996" s="1">
        <v>0</v>
      </c>
      <c r="BI996" s="1">
        <v>10020732170</v>
      </c>
      <c r="BJ996" s="1">
        <v>8161570</v>
      </c>
      <c r="BK996" s="1">
        <v>0.08</v>
      </c>
      <c r="BL996" s="1" t="s">
        <v>1839</v>
      </c>
      <c r="BM996" s="10">
        <f t="shared" si="156"/>
        <v>11</v>
      </c>
      <c r="BN996" s="10">
        <f t="shared" si="157"/>
        <v>8.1615699999999993</v>
      </c>
      <c r="BO996" s="10">
        <f t="shared" si="158"/>
        <v>4182.5590000000002</v>
      </c>
      <c r="BP996" s="10">
        <f t="shared" si="159"/>
        <v>0</v>
      </c>
      <c r="BQ996" s="10">
        <f t="shared" si="160"/>
        <v>2000</v>
      </c>
      <c r="BR996" s="10">
        <f t="shared" si="161"/>
        <v>0</v>
      </c>
      <c r="BS996" s="10">
        <f t="shared" si="162"/>
        <v>1982.0561700000001</v>
      </c>
      <c r="BT996" s="10">
        <f t="shared" si="163"/>
        <v>0</v>
      </c>
      <c r="BU996" s="10">
        <f t="shared" si="164"/>
        <v>1845.117</v>
      </c>
      <c r="BV996" s="10">
        <f t="shared" si="165"/>
        <v>0</v>
      </c>
    </row>
    <row r="997" spans="1:74" x14ac:dyDescent="0.25">
      <c r="A997">
        <v>16</v>
      </c>
      <c r="B997" t="s">
        <v>60</v>
      </c>
      <c r="C997" t="s">
        <v>61</v>
      </c>
      <c r="D997">
        <v>2020</v>
      </c>
      <c r="E997" t="s">
        <v>62</v>
      </c>
      <c r="F997" t="s">
        <v>63</v>
      </c>
      <c r="G997">
        <v>2</v>
      </c>
      <c r="H997" t="s">
        <v>64</v>
      </c>
      <c r="I997" t="s">
        <v>3377</v>
      </c>
      <c r="J997" t="s">
        <v>1778</v>
      </c>
      <c r="K997" t="s">
        <v>1779</v>
      </c>
      <c r="L997" t="s">
        <v>3419</v>
      </c>
      <c r="M997" t="s">
        <v>1716</v>
      </c>
      <c r="N997" t="s">
        <v>3423</v>
      </c>
      <c r="O997" t="s">
        <v>124</v>
      </c>
      <c r="P997" t="s">
        <v>3459</v>
      </c>
      <c r="Q997" t="s">
        <v>1412</v>
      </c>
      <c r="R997" t="s">
        <v>3677</v>
      </c>
      <c r="S997" t="s">
        <v>1840</v>
      </c>
      <c r="T997">
        <v>12</v>
      </c>
      <c r="U997">
        <v>1</v>
      </c>
      <c r="V997" t="s">
        <v>1841</v>
      </c>
      <c r="W997">
        <v>1</v>
      </c>
      <c r="X997" t="s">
        <v>72</v>
      </c>
      <c r="Y997">
        <v>1</v>
      </c>
      <c r="Z997" t="s">
        <v>73</v>
      </c>
      <c r="AA997">
        <v>1</v>
      </c>
      <c r="AB997" s="1">
        <v>0</v>
      </c>
      <c r="AC997" s="1">
        <v>0</v>
      </c>
      <c r="AD997" s="1">
        <v>0</v>
      </c>
      <c r="AE997" s="1">
        <v>0</v>
      </c>
      <c r="AF997" s="1">
        <v>0</v>
      </c>
      <c r="AG997" s="1">
        <v>0</v>
      </c>
      <c r="AH997" s="1">
        <v>1</v>
      </c>
      <c r="AI997" s="1">
        <v>0</v>
      </c>
      <c r="AJ997" s="1">
        <v>0</v>
      </c>
      <c r="AK997" s="1">
        <v>0</v>
      </c>
      <c r="AL997" s="1">
        <v>0</v>
      </c>
      <c r="AM997" s="1">
        <v>0</v>
      </c>
      <c r="AN997" s="1">
        <v>0</v>
      </c>
      <c r="AO997" s="1">
        <v>0</v>
      </c>
      <c r="AP997" s="1">
        <v>0</v>
      </c>
      <c r="AQ997" s="1">
        <v>1</v>
      </c>
      <c r="AR997" s="1">
        <v>0</v>
      </c>
      <c r="AS997" s="1">
        <v>0</v>
      </c>
      <c r="AT997" s="1">
        <v>0</v>
      </c>
      <c r="AU997" s="1">
        <v>0</v>
      </c>
      <c r="AV997" s="1">
        <v>0</v>
      </c>
      <c r="AW997" s="1">
        <v>0</v>
      </c>
      <c r="AX997" s="1">
        <v>0</v>
      </c>
      <c r="AY997" s="1">
        <v>0</v>
      </c>
      <c r="AZ997" s="1">
        <v>4300000000</v>
      </c>
      <c r="BA997" s="1">
        <v>0</v>
      </c>
      <c r="BB997" s="1">
        <v>0</v>
      </c>
      <c r="BC997" s="1">
        <v>0</v>
      </c>
      <c r="BD997" s="1">
        <v>0</v>
      </c>
      <c r="BE997" s="1">
        <v>0</v>
      </c>
      <c r="BF997" s="1">
        <v>0</v>
      </c>
      <c r="BG997" s="1">
        <v>0</v>
      </c>
      <c r="BH997" s="1">
        <v>0</v>
      </c>
      <c r="BI997" s="1">
        <v>4300000000</v>
      </c>
      <c r="BJ997" s="1">
        <v>0</v>
      </c>
      <c r="BK997" s="1">
        <v>0</v>
      </c>
      <c r="BL997" s="1" t="s">
        <v>74</v>
      </c>
      <c r="BM997" s="10">
        <f t="shared" si="156"/>
        <v>0</v>
      </c>
      <c r="BN997" s="10">
        <f t="shared" si="157"/>
        <v>0</v>
      </c>
      <c r="BO997" s="10">
        <f t="shared" si="158"/>
        <v>0</v>
      </c>
      <c r="BP997" s="10">
        <f t="shared" si="159"/>
        <v>0</v>
      </c>
      <c r="BQ997" s="10">
        <f t="shared" si="160"/>
        <v>4300</v>
      </c>
      <c r="BR997" s="10">
        <f t="shared" si="161"/>
        <v>0</v>
      </c>
      <c r="BS997" s="10">
        <f t="shared" si="162"/>
        <v>0</v>
      </c>
      <c r="BT997" s="10">
        <f t="shared" si="163"/>
        <v>0</v>
      </c>
      <c r="BU997" s="10">
        <f t="shared" si="164"/>
        <v>0</v>
      </c>
      <c r="BV997" s="10">
        <f t="shared" si="165"/>
        <v>0</v>
      </c>
    </row>
    <row r="998" spans="1:74" x14ac:dyDescent="0.25">
      <c r="A998">
        <v>16</v>
      </c>
      <c r="B998" t="s">
        <v>60</v>
      </c>
      <c r="C998" t="s">
        <v>61</v>
      </c>
      <c r="D998">
        <v>2020</v>
      </c>
      <c r="E998" t="s">
        <v>62</v>
      </c>
      <c r="F998" t="s">
        <v>63</v>
      </c>
      <c r="G998">
        <v>2</v>
      </c>
      <c r="H998" t="s">
        <v>64</v>
      </c>
      <c r="I998" t="s">
        <v>3377</v>
      </c>
      <c r="J998" t="s">
        <v>1778</v>
      </c>
      <c r="K998" t="s">
        <v>1779</v>
      </c>
      <c r="L998" t="s">
        <v>3419</v>
      </c>
      <c r="M998" t="s">
        <v>1716</v>
      </c>
      <c r="N998" t="s">
        <v>3423</v>
      </c>
      <c r="O998" t="s">
        <v>124</v>
      </c>
      <c r="P998" t="s">
        <v>3459</v>
      </c>
      <c r="Q998" t="s">
        <v>1412</v>
      </c>
      <c r="R998" t="s">
        <v>3677</v>
      </c>
      <c r="S998" t="s">
        <v>1840</v>
      </c>
      <c r="T998">
        <v>12</v>
      </c>
      <c r="U998">
        <v>2</v>
      </c>
      <c r="V998" t="s">
        <v>1842</v>
      </c>
      <c r="W998">
        <v>3</v>
      </c>
      <c r="X998" t="s">
        <v>128</v>
      </c>
      <c r="Y998">
        <v>1</v>
      </c>
      <c r="Z998" t="s">
        <v>73</v>
      </c>
      <c r="AA998">
        <v>1</v>
      </c>
      <c r="AB998" s="1">
        <v>10</v>
      </c>
      <c r="AC998" s="1">
        <v>10</v>
      </c>
      <c r="AD998" s="1">
        <v>100</v>
      </c>
      <c r="AE998" s="1">
        <v>35</v>
      </c>
      <c r="AF998" s="1">
        <v>0</v>
      </c>
      <c r="AG998" s="1">
        <v>0</v>
      </c>
      <c r="AH998" s="1">
        <v>60</v>
      </c>
      <c r="AI998" s="1">
        <v>0</v>
      </c>
      <c r="AJ998" s="1">
        <v>0</v>
      </c>
      <c r="AK998" s="1">
        <v>85</v>
      </c>
      <c r="AL998" s="1">
        <v>0</v>
      </c>
      <c r="AM998" s="1">
        <v>0</v>
      </c>
      <c r="AN998" s="1">
        <v>100</v>
      </c>
      <c r="AO998" s="1">
        <v>0</v>
      </c>
      <c r="AP998" s="1">
        <v>0</v>
      </c>
      <c r="AQ998" s="1" t="s">
        <v>77</v>
      </c>
      <c r="AR998" s="1" t="s">
        <v>77</v>
      </c>
      <c r="AS998" s="1" t="s">
        <v>77</v>
      </c>
      <c r="AT998" s="1">
        <v>461800000</v>
      </c>
      <c r="AU998" s="1">
        <v>461800000</v>
      </c>
      <c r="AV998" s="1">
        <v>100</v>
      </c>
      <c r="AW998" s="1">
        <v>8600000000</v>
      </c>
      <c r="AX998" s="1">
        <v>0</v>
      </c>
      <c r="AY998" s="1">
        <v>0</v>
      </c>
      <c r="AZ998" s="1">
        <v>45000000000</v>
      </c>
      <c r="BA998" s="1">
        <v>0</v>
      </c>
      <c r="BB998" s="1">
        <v>0</v>
      </c>
      <c r="BC998" s="1">
        <v>45000000000</v>
      </c>
      <c r="BD998" s="1">
        <v>0</v>
      </c>
      <c r="BE998" s="1">
        <v>0</v>
      </c>
      <c r="BF998" s="1">
        <v>323382000</v>
      </c>
      <c r="BG998" s="1">
        <v>0</v>
      </c>
      <c r="BH998" s="1">
        <v>0</v>
      </c>
      <c r="BI998" s="1">
        <v>99385182000</v>
      </c>
      <c r="BJ998" s="1">
        <v>461800000</v>
      </c>
      <c r="BK998" s="1">
        <v>0.46</v>
      </c>
      <c r="BL998" s="1" t="s">
        <v>1843</v>
      </c>
      <c r="BM998" s="10">
        <f t="shared" si="156"/>
        <v>461.8</v>
      </c>
      <c r="BN998" s="10">
        <f t="shared" si="157"/>
        <v>461.8</v>
      </c>
      <c r="BO998" s="10">
        <f t="shared" si="158"/>
        <v>8600</v>
      </c>
      <c r="BP998" s="10">
        <f t="shared" si="159"/>
        <v>0</v>
      </c>
      <c r="BQ998" s="10">
        <f t="shared" si="160"/>
        <v>45000</v>
      </c>
      <c r="BR998" s="10">
        <f t="shared" si="161"/>
        <v>0</v>
      </c>
      <c r="BS998" s="10">
        <f t="shared" si="162"/>
        <v>45000</v>
      </c>
      <c r="BT998" s="10">
        <f t="shared" si="163"/>
        <v>0</v>
      </c>
      <c r="BU998" s="10">
        <f t="shared" si="164"/>
        <v>323.38200000000001</v>
      </c>
      <c r="BV998" s="10">
        <f t="shared" si="165"/>
        <v>0</v>
      </c>
    </row>
    <row r="999" spans="1:74" x14ac:dyDescent="0.25">
      <c r="A999">
        <v>16</v>
      </c>
      <c r="B999" t="s">
        <v>60</v>
      </c>
      <c r="C999" t="s">
        <v>61</v>
      </c>
      <c r="D999">
        <v>2020</v>
      </c>
      <c r="E999" t="s">
        <v>62</v>
      </c>
      <c r="F999" t="s">
        <v>63</v>
      </c>
      <c r="G999">
        <v>2</v>
      </c>
      <c r="H999" t="s">
        <v>64</v>
      </c>
      <c r="I999" t="s">
        <v>3377</v>
      </c>
      <c r="J999" t="s">
        <v>1778</v>
      </c>
      <c r="K999" t="s">
        <v>1779</v>
      </c>
      <c r="L999" t="s">
        <v>3419</v>
      </c>
      <c r="M999" t="s">
        <v>1716</v>
      </c>
      <c r="N999" t="s">
        <v>3423</v>
      </c>
      <c r="O999" t="s">
        <v>124</v>
      </c>
      <c r="P999" t="s">
        <v>3459</v>
      </c>
      <c r="Q999" t="s">
        <v>1412</v>
      </c>
      <c r="R999" t="s">
        <v>3677</v>
      </c>
      <c r="S999" t="s">
        <v>1840</v>
      </c>
      <c r="T999">
        <v>12</v>
      </c>
      <c r="U999">
        <v>3</v>
      </c>
      <c r="V999" t="s">
        <v>1844</v>
      </c>
      <c r="W999">
        <v>3</v>
      </c>
      <c r="X999" t="s">
        <v>128</v>
      </c>
      <c r="Y999">
        <v>1</v>
      </c>
      <c r="Z999" t="s">
        <v>73</v>
      </c>
      <c r="AA999">
        <v>1</v>
      </c>
      <c r="AB999" s="1">
        <v>0.4</v>
      </c>
      <c r="AC999" s="1">
        <v>0.35</v>
      </c>
      <c r="AD999" s="1">
        <v>87.5</v>
      </c>
      <c r="AE999" s="1">
        <v>2</v>
      </c>
      <c r="AF999" s="1">
        <v>0</v>
      </c>
      <c r="AG999" s="1">
        <v>0</v>
      </c>
      <c r="AH999" s="1">
        <v>0</v>
      </c>
      <c r="AI999" s="1">
        <v>0</v>
      </c>
      <c r="AJ999" s="1">
        <v>0</v>
      </c>
      <c r="AK999" s="1">
        <v>0</v>
      </c>
      <c r="AL999" s="1">
        <v>0</v>
      </c>
      <c r="AM999" s="1">
        <v>0</v>
      </c>
      <c r="AN999" s="1">
        <v>0</v>
      </c>
      <c r="AO999" s="1">
        <v>0</v>
      </c>
      <c r="AP999" s="1">
        <v>0</v>
      </c>
      <c r="AQ999" s="1" t="s">
        <v>77</v>
      </c>
      <c r="AR999" s="1" t="s">
        <v>77</v>
      </c>
      <c r="AS999" s="1" t="s">
        <v>77</v>
      </c>
      <c r="AT999" s="1">
        <v>336395342</v>
      </c>
      <c r="AU999" s="1">
        <v>290000000</v>
      </c>
      <c r="AV999" s="1">
        <v>86.21</v>
      </c>
      <c r="AW999" s="1">
        <v>1410578000</v>
      </c>
      <c r="AX999" s="1">
        <v>0</v>
      </c>
      <c r="AY999" s="1">
        <v>0</v>
      </c>
      <c r="AZ999" s="1">
        <v>0</v>
      </c>
      <c r="BA999" s="1">
        <v>0</v>
      </c>
      <c r="BB999" s="1">
        <v>0</v>
      </c>
      <c r="BC999" s="1">
        <v>0</v>
      </c>
      <c r="BD999" s="1">
        <v>0</v>
      </c>
      <c r="BE999" s="1">
        <v>0</v>
      </c>
      <c r="BF999" s="1">
        <v>0</v>
      </c>
      <c r="BG999" s="1">
        <v>0</v>
      </c>
      <c r="BH999" s="1">
        <v>0</v>
      </c>
      <c r="BI999" s="1">
        <v>1746973342</v>
      </c>
      <c r="BJ999" s="1">
        <v>290000000</v>
      </c>
      <c r="BK999" s="1">
        <v>16.600000000000001</v>
      </c>
      <c r="BL999" s="1" t="s">
        <v>1845</v>
      </c>
      <c r="BM999" s="10">
        <f t="shared" si="156"/>
        <v>336.39534200000003</v>
      </c>
      <c r="BN999" s="10">
        <f t="shared" si="157"/>
        <v>290</v>
      </c>
      <c r="BO999" s="10">
        <f t="shared" si="158"/>
        <v>1410.578</v>
      </c>
      <c r="BP999" s="10">
        <f t="shared" si="159"/>
        <v>0</v>
      </c>
      <c r="BQ999" s="10">
        <f t="shared" si="160"/>
        <v>0</v>
      </c>
      <c r="BR999" s="10">
        <f t="shared" si="161"/>
        <v>0</v>
      </c>
      <c r="BS999" s="10">
        <f t="shared" si="162"/>
        <v>0</v>
      </c>
      <c r="BT999" s="10">
        <f t="shared" si="163"/>
        <v>0</v>
      </c>
      <c r="BU999" s="10">
        <f t="shared" si="164"/>
        <v>0</v>
      </c>
      <c r="BV999" s="10">
        <f t="shared" si="165"/>
        <v>0</v>
      </c>
    </row>
    <row r="1000" spans="1:74" x14ac:dyDescent="0.25">
      <c r="A1000">
        <v>16</v>
      </c>
      <c r="B1000" t="s">
        <v>60</v>
      </c>
      <c r="C1000" t="s">
        <v>61</v>
      </c>
      <c r="D1000">
        <v>2020</v>
      </c>
      <c r="E1000" t="s">
        <v>62</v>
      </c>
      <c r="F1000" t="s">
        <v>63</v>
      </c>
      <c r="G1000">
        <v>2</v>
      </c>
      <c r="H1000" t="s">
        <v>64</v>
      </c>
      <c r="I1000" t="s">
        <v>3377</v>
      </c>
      <c r="J1000" t="s">
        <v>1778</v>
      </c>
      <c r="K1000" t="s">
        <v>1779</v>
      </c>
      <c r="L1000" t="s">
        <v>3419</v>
      </c>
      <c r="M1000" t="s">
        <v>1716</v>
      </c>
      <c r="N1000" t="s">
        <v>3423</v>
      </c>
      <c r="O1000" t="s">
        <v>124</v>
      </c>
      <c r="P1000" t="s">
        <v>3459</v>
      </c>
      <c r="Q1000" t="s">
        <v>1412</v>
      </c>
      <c r="R1000" t="s">
        <v>3677</v>
      </c>
      <c r="S1000" t="s">
        <v>1840</v>
      </c>
      <c r="T1000">
        <v>12</v>
      </c>
      <c r="U1000">
        <v>4</v>
      </c>
      <c r="V1000" t="s">
        <v>1846</v>
      </c>
      <c r="W1000">
        <v>3</v>
      </c>
      <c r="X1000" t="s">
        <v>128</v>
      </c>
      <c r="Y1000">
        <v>1</v>
      </c>
      <c r="Z1000" t="s">
        <v>73</v>
      </c>
      <c r="AA1000">
        <v>1</v>
      </c>
      <c r="AB1000" s="1">
        <v>0</v>
      </c>
      <c r="AC1000" s="1">
        <v>0</v>
      </c>
      <c r="AD1000" s="1">
        <v>0</v>
      </c>
      <c r="AE1000" s="1">
        <v>2</v>
      </c>
      <c r="AF1000" s="1">
        <v>0</v>
      </c>
      <c r="AG1000" s="1">
        <v>0</v>
      </c>
      <c r="AH1000" s="1">
        <v>3</v>
      </c>
      <c r="AI1000" s="1">
        <v>0</v>
      </c>
      <c r="AJ1000" s="1">
        <v>0</v>
      </c>
      <c r="AK1000" s="1">
        <v>3</v>
      </c>
      <c r="AL1000" s="1">
        <v>0</v>
      </c>
      <c r="AM1000" s="1">
        <v>0</v>
      </c>
      <c r="AN1000" s="1">
        <v>3</v>
      </c>
      <c r="AO1000" s="1">
        <v>0</v>
      </c>
      <c r="AP1000" s="1">
        <v>0</v>
      </c>
      <c r="AQ1000" s="1" t="s">
        <v>77</v>
      </c>
      <c r="AR1000" s="1" t="s">
        <v>77</v>
      </c>
      <c r="AS1000" s="1" t="s">
        <v>77</v>
      </c>
      <c r="AT1000" s="1">
        <v>0</v>
      </c>
      <c r="AU1000" s="1">
        <v>0</v>
      </c>
      <c r="AV1000" s="1">
        <v>0</v>
      </c>
      <c r="AW1000" s="1">
        <v>109980000</v>
      </c>
      <c r="AX1000" s="1">
        <v>0</v>
      </c>
      <c r="AY1000" s="1">
        <v>0</v>
      </c>
      <c r="AZ1000" s="1">
        <v>210000000</v>
      </c>
      <c r="BA1000" s="1">
        <v>0</v>
      </c>
      <c r="BB1000" s="1">
        <v>0</v>
      </c>
      <c r="BC1000" s="1">
        <v>210000000</v>
      </c>
      <c r="BD1000" s="1">
        <v>0</v>
      </c>
      <c r="BE1000" s="1">
        <v>0</v>
      </c>
      <c r="BF1000" s="1">
        <v>210000000</v>
      </c>
      <c r="BG1000" s="1">
        <v>0</v>
      </c>
      <c r="BH1000" s="1">
        <v>0</v>
      </c>
      <c r="BI1000" s="1">
        <v>739980000</v>
      </c>
      <c r="BJ1000" s="1">
        <v>0</v>
      </c>
      <c r="BK1000" s="1">
        <v>0</v>
      </c>
      <c r="BL1000" s="1" t="s">
        <v>74</v>
      </c>
      <c r="BM1000" s="10">
        <f t="shared" si="156"/>
        <v>0</v>
      </c>
      <c r="BN1000" s="10">
        <f t="shared" si="157"/>
        <v>0</v>
      </c>
      <c r="BO1000" s="10">
        <f t="shared" si="158"/>
        <v>109.98</v>
      </c>
      <c r="BP1000" s="10">
        <f t="shared" si="159"/>
        <v>0</v>
      </c>
      <c r="BQ1000" s="10">
        <f t="shared" si="160"/>
        <v>210</v>
      </c>
      <c r="BR1000" s="10">
        <f t="shared" si="161"/>
        <v>0</v>
      </c>
      <c r="BS1000" s="10">
        <f t="shared" si="162"/>
        <v>210</v>
      </c>
      <c r="BT1000" s="10">
        <f t="shared" si="163"/>
        <v>0</v>
      </c>
      <c r="BU1000" s="10">
        <f t="shared" si="164"/>
        <v>210</v>
      </c>
      <c r="BV1000" s="10">
        <f t="shared" si="165"/>
        <v>0</v>
      </c>
    </row>
    <row r="1001" spans="1:74" x14ac:dyDescent="0.25">
      <c r="A1001">
        <v>16</v>
      </c>
      <c r="B1001" t="s">
        <v>60</v>
      </c>
      <c r="C1001" t="s">
        <v>61</v>
      </c>
      <c r="D1001">
        <v>2020</v>
      </c>
      <c r="E1001" t="s">
        <v>62</v>
      </c>
      <c r="F1001" t="s">
        <v>63</v>
      </c>
      <c r="G1001">
        <v>2</v>
      </c>
      <c r="H1001" t="s">
        <v>64</v>
      </c>
      <c r="I1001" t="s">
        <v>3377</v>
      </c>
      <c r="J1001" t="s">
        <v>1778</v>
      </c>
      <c r="K1001" t="s">
        <v>1779</v>
      </c>
      <c r="L1001" t="s">
        <v>3419</v>
      </c>
      <c r="M1001" t="s">
        <v>1716</v>
      </c>
      <c r="N1001" t="s">
        <v>3423</v>
      </c>
      <c r="O1001" t="s">
        <v>124</v>
      </c>
      <c r="P1001" t="s">
        <v>3459</v>
      </c>
      <c r="Q1001" t="s">
        <v>1412</v>
      </c>
      <c r="R1001" t="s">
        <v>3677</v>
      </c>
      <c r="S1001" t="s">
        <v>1840</v>
      </c>
      <c r="T1001">
        <v>12</v>
      </c>
      <c r="U1001">
        <v>5</v>
      </c>
      <c r="V1001" t="s">
        <v>1847</v>
      </c>
      <c r="W1001">
        <v>3</v>
      </c>
      <c r="X1001" t="s">
        <v>128</v>
      </c>
      <c r="Y1001">
        <v>1</v>
      </c>
      <c r="Z1001" t="s">
        <v>73</v>
      </c>
      <c r="AA1001">
        <v>1</v>
      </c>
      <c r="AB1001" s="1">
        <v>10</v>
      </c>
      <c r="AC1001" s="1">
        <v>10</v>
      </c>
      <c r="AD1001" s="1">
        <v>100</v>
      </c>
      <c r="AE1001" s="1">
        <v>35</v>
      </c>
      <c r="AF1001" s="1">
        <v>0</v>
      </c>
      <c r="AG1001" s="1">
        <v>0</v>
      </c>
      <c r="AH1001" s="1">
        <v>60</v>
      </c>
      <c r="AI1001" s="1">
        <v>0</v>
      </c>
      <c r="AJ1001" s="1">
        <v>0</v>
      </c>
      <c r="AK1001" s="1">
        <v>85</v>
      </c>
      <c r="AL1001" s="1">
        <v>0</v>
      </c>
      <c r="AM1001" s="1">
        <v>0</v>
      </c>
      <c r="AN1001" s="1">
        <v>100</v>
      </c>
      <c r="AO1001" s="1">
        <v>0</v>
      </c>
      <c r="AP1001" s="1">
        <v>0</v>
      </c>
      <c r="AQ1001" s="1" t="s">
        <v>77</v>
      </c>
      <c r="AR1001" s="1" t="s">
        <v>77</v>
      </c>
      <c r="AS1001" s="1" t="s">
        <v>77</v>
      </c>
      <c r="AT1001" s="1">
        <v>44000000</v>
      </c>
      <c r="AU1001" s="1">
        <v>44000000</v>
      </c>
      <c r="AV1001" s="1">
        <v>100</v>
      </c>
      <c r="AW1001" s="1">
        <v>878964000</v>
      </c>
      <c r="AX1001" s="1">
        <v>0</v>
      </c>
      <c r="AY1001" s="1">
        <v>0</v>
      </c>
      <c r="AZ1001" s="1">
        <v>767212207</v>
      </c>
      <c r="BA1001" s="1">
        <v>0</v>
      </c>
      <c r="BB1001" s="1">
        <v>0</v>
      </c>
      <c r="BC1001" s="1">
        <v>739442611</v>
      </c>
      <c r="BD1001" s="1">
        <v>0</v>
      </c>
      <c r="BE1001" s="1">
        <v>0</v>
      </c>
      <c r="BF1001" s="1">
        <v>712788595</v>
      </c>
      <c r="BG1001" s="1">
        <v>0</v>
      </c>
      <c r="BH1001" s="1">
        <v>0</v>
      </c>
      <c r="BI1001" s="1">
        <v>3142407413</v>
      </c>
      <c r="BJ1001" s="1">
        <v>44000000</v>
      </c>
      <c r="BK1001" s="1">
        <v>1.4</v>
      </c>
      <c r="BL1001" s="1" t="s">
        <v>1848</v>
      </c>
      <c r="BM1001" s="10">
        <f t="shared" si="156"/>
        <v>44</v>
      </c>
      <c r="BN1001" s="10">
        <f t="shared" si="157"/>
        <v>44</v>
      </c>
      <c r="BO1001" s="10">
        <f t="shared" si="158"/>
        <v>878.96400000000006</v>
      </c>
      <c r="BP1001" s="10">
        <f t="shared" si="159"/>
        <v>0</v>
      </c>
      <c r="BQ1001" s="10">
        <f t="shared" si="160"/>
        <v>767.21220700000003</v>
      </c>
      <c r="BR1001" s="10">
        <f t="shared" si="161"/>
        <v>0</v>
      </c>
      <c r="BS1001" s="10">
        <f t="shared" si="162"/>
        <v>739.44261100000006</v>
      </c>
      <c r="BT1001" s="10">
        <f t="shared" si="163"/>
        <v>0</v>
      </c>
      <c r="BU1001" s="10">
        <f t="shared" si="164"/>
        <v>712.78859499999999</v>
      </c>
      <c r="BV1001" s="10">
        <f t="shared" si="165"/>
        <v>0</v>
      </c>
    </row>
    <row r="1002" spans="1:74" x14ac:dyDescent="0.25">
      <c r="A1002">
        <v>16</v>
      </c>
      <c r="B1002" t="s">
        <v>60</v>
      </c>
      <c r="C1002" t="s">
        <v>61</v>
      </c>
      <c r="D1002">
        <v>2020</v>
      </c>
      <c r="E1002" t="s">
        <v>62</v>
      </c>
      <c r="F1002" t="s">
        <v>63</v>
      </c>
      <c r="G1002">
        <v>2</v>
      </c>
      <c r="H1002" t="s">
        <v>64</v>
      </c>
      <c r="I1002" t="s">
        <v>3377</v>
      </c>
      <c r="J1002" t="s">
        <v>1778</v>
      </c>
      <c r="K1002" t="s">
        <v>1779</v>
      </c>
      <c r="L1002" t="s">
        <v>3419</v>
      </c>
      <c r="M1002" t="s">
        <v>1716</v>
      </c>
      <c r="N1002" t="s">
        <v>3423</v>
      </c>
      <c r="O1002" t="s">
        <v>124</v>
      </c>
      <c r="P1002" t="s">
        <v>3459</v>
      </c>
      <c r="Q1002" t="s">
        <v>1412</v>
      </c>
      <c r="R1002" t="s">
        <v>3677</v>
      </c>
      <c r="S1002" t="s">
        <v>1840</v>
      </c>
      <c r="T1002">
        <v>12</v>
      </c>
      <c r="U1002">
        <v>6</v>
      </c>
      <c r="V1002" t="s">
        <v>1849</v>
      </c>
      <c r="W1002">
        <v>3</v>
      </c>
      <c r="X1002" t="s">
        <v>128</v>
      </c>
      <c r="Y1002">
        <v>1</v>
      </c>
      <c r="Z1002" t="s">
        <v>73</v>
      </c>
      <c r="AA1002">
        <v>1</v>
      </c>
      <c r="AB1002" s="1">
        <v>0.1</v>
      </c>
      <c r="AC1002" s="1">
        <v>0.1</v>
      </c>
      <c r="AD1002" s="1">
        <v>100</v>
      </c>
      <c r="AE1002" s="1">
        <v>0.35</v>
      </c>
      <c r="AF1002" s="1">
        <v>0</v>
      </c>
      <c r="AG1002" s="1">
        <v>0</v>
      </c>
      <c r="AH1002" s="1">
        <v>0.6</v>
      </c>
      <c r="AI1002" s="1">
        <v>0</v>
      </c>
      <c r="AJ1002" s="1">
        <v>0</v>
      </c>
      <c r="AK1002" s="1">
        <v>0.85</v>
      </c>
      <c r="AL1002" s="1">
        <v>0</v>
      </c>
      <c r="AM1002" s="1">
        <v>0</v>
      </c>
      <c r="AN1002" s="1">
        <v>1</v>
      </c>
      <c r="AO1002" s="1">
        <v>0</v>
      </c>
      <c r="AP1002" s="1">
        <v>0</v>
      </c>
      <c r="AQ1002" s="1" t="s">
        <v>77</v>
      </c>
      <c r="AR1002" s="1" t="s">
        <v>77</v>
      </c>
      <c r="AS1002" s="1" t="s">
        <v>77</v>
      </c>
      <c r="AT1002" s="1">
        <v>23572843</v>
      </c>
      <c r="AU1002" s="1">
        <v>22921635</v>
      </c>
      <c r="AV1002" s="1">
        <v>97.24</v>
      </c>
      <c r="AW1002" s="1">
        <v>920460000</v>
      </c>
      <c r="AX1002" s="1">
        <v>0</v>
      </c>
      <c r="AY1002" s="1">
        <v>0</v>
      </c>
      <c r="AZ1002" s="1">
        <v>926748010</v>
      </c>
      <c r="BA1002" s="1">
        <v>0</v>
      </c>
      <c r="BB1002" s="1">
        <v>0</v>
      </c>
      <c r="BC1002" s="1">
        <v>957606086</v>
      </c>
      <c r="BD1002" s="1">
        <v>0</v>
      </c>
      <c r="BE1002" s="1">
        <v>0</v>
      </c>
      <c r="BF1002" s="1">
        <v>940897894</v>
      </c>
      <c r="BG1002" s="1">
        <v>0</v>
      </c>
      <c r="BH1002" s="1">
        <v>0</v>
      </c>
      <c r="BI1002" s="1">
        <v>3769284833</v>
      </c>
      <c r="BJ1002" s="1">
        <v>22921635</v>
      </c>
      <c r="BK1002" s="1">
        <v>0.61</v>
      </c>
      <c r="BL1002" s="1" t="s">
        <v>1850</v>
      </c>
      <c r="BM1002" s="10">
        <f t="shared" si="156"/>
        <v>23.572842999999999</v>
      </c>
      <c r="BN1002" s="10">
        <f t="shared" si="157"/>
        <v>22.921634999999998</v>
      </c>
      <c r="BO1002" s="10">
        <f t="shared" si="158"/>
        <v>920.46</v>
      </c>
      <c r="BP1002" s="10">
        <f t="shared" si="159"/>
        <v>0</v>
      </c>
      <c r="BQ1002" s="10">
        <f t="shared" si="160"/>
        <v>926.74801000000002</v>
      </c>
      <c r="BR1002" s="10">
        <f t="shared" si="161"/>
        <v>0</v>
      </c>
      <c r="BS1002" s="10">
        <f t="shared" si="162"/>
        <v>957.606086</v>
      </c>
      <c r="BT1002" s="10">
        <f t="shared" si="163"/>
        <v>0</v>
      </c>
      <c r="BU1002" s="10">
        <f t="shared" si="164"/>
        <v>940.89789399999995</v>
      </c>
      <c r="BV1002" s="10">
        <f t="shared" si="165"/>
        <v>0</v>
      </c>
    </row>
    <row r="1003" spans="1:74" x14ac:dyDescent="0.25">
      <c r="A1003">
        <v>16</v>
      </c>
      <c r="B1003" t="s">
        <v>60</v>
      </c>
      <c r="C1003" t="s">
        <v>61</v>
      </c>
      <c r="D1003">
        <v>2020</v>
      </c>
      <c r="E1003" t="s">
        <v>62</v>
      </c>
      <c r="F1003" t="s">
        <v>63</v>
      </c>
      <c r="G1003">
        <v>2</v>
      </c>
      <c r="H1003" t="s">
        <v>64</v>
      </c>
      <c r="I1003" t="s">
        <v>3377</v>
      </c>
      <c r="J1003" t="s">
        <v>1778</v>
      </c>
      <c r="K1003" t="s">
        <v>1779</v>
      </c>
      <c r="L1003" t="s">
        <v>3419</v>
      </c>
      <c r="M1003" t="s">
        <v>1716</v>
      </c>
      <c r="N1003" t="s">
        <v>3423</v>
      </c>
      <c r="O1003" t="s">
        <v>124</v>
      </c>
      <c r="P1003" t="s">
        <v>3459</v>
      </c>
      <c r="Q1003" t="s">
        <v>1412</v>
      </c>
      <c r="R1003" t="s">
        <v>3677</v>
      </c>
      <c r="S1003" t="s">
        <v>1840</v>
      </c>
      <c r="T1003">
        <v>12</v>
      </c>
      <c r="U1003">
        <v>7</v>
      </c>
      <c r="V1003" t="s">
        <v>1851</v>
      </c>
      <c r="W1003">
        <v>2</v>
      </c>
      <c r="X1003" t="s">
        <v>76</v>
      </c>
      <c r="Y1003">
        <v>1</v>
      </c>
      <c r="Z1003" t="s">
        <v>73</v>
      </c>
      <c r="AA1003">
        <v>1</v>
      </c>
      <c r="AB1003" s="1">
        <v>100</v>
      </c>
      <c r="AC1003" s="1">
        <v>100</v>
      </c>
      <c r="AD1003" s="1">
        <v>100</v>
      </c>
      <c r="AE1003" s="1">
        <v>100</v>
      </c>
      <c r="AF1003" s="1">
        <v>0</v>
      </c>
      <c r="AG1003" s="1">
        <v>0</v>
      </c>
      <c r="AH1003" s="1">
        <v>100</v>
      </c>
      <c r="AI1003" s="1">
        <v>0</v>
      </c>
      <c r="AJ1003" s="1">
        <v>0</v>
      </c>
      <c r="AK1003" s="1">
        <v>100</v>
      </c>
      <c r="AL1003" s="1">
        <v>0</v>
      </c>
      <c r="AM1003" s="1">
        <v>0</v>
      </c>
      <c r="AN1003" s="1">
        <v>100</v>
      </c>
      <c r="AO1003" s="1">
        <v>0</v>
      </c>
      <c r="AP1003" s="1">
        <v>0</v>
      </c>
      <c r="AQ1003" s="1" t="s">
        <v>77</v>
      </c>
      <c r="AR1003" s="1" t="s">
        <v>77</v>
      </c>
      <c r="AS1003" s="1" t="s">
        <v>77</v>
      </c>
      <c r="AT1003" s="1">
        <v>7286850909</v>
      </c>
      <c r="AU1003" s="1">
        <v>6993163548</v>
      </c>
      <c r="AV1003" s="1">
        <v>95.97</v>
      </c>
      <c r="AW1003" s="1">
        <v>13019858000</v>
      </c>
      <c r="AX1003" s="1">
        <v>0</v>
      </c>
      <c r="AY1003" s="1">
        <v>0</v>
      </c>
      <c r="AZ1003" s="1">
        <v>20954297569</v>
      </c>
      <c r="BA1003" s="1">
        <v>0</v>
      </c>
      <c r="BB1003" s="1">
        <v>0</v>
      </c>
      <c r="BC1003" s="1">
        <v>19435179833</v>
      </c>
      <c r="BD1003" s="1">
        <v>0</v>
      </c>
      <c r="BE1003" s="1">
        <v>0</v>
      </c>
      <c r="BF1003" s="1">
        <v>23704000000</v>
      </c>
      <c r="BG1003" s="1">
        <v>0</v>
      </c>
      <c r="BH1003" s="1">
        <v>0</v>
      </c>
      <c r="BI1003" s="1">
        <v>84400186311</v>
      </c>
      <c r="BJ1003" s="1">
        <v>6993163548</v>
      </c>
      <c r="BK1003" s="1">
        <v>8.2899999999999991</v>
      </c>
      <c r="BL1003" s="1" t="s">
        <v>1852</v>
      </c>
      <c r="BM1003" s="10">
        <f t="shared" si="156"/>
        <v>7286.8509089999998</v>
      </c>
      <c r="BN1003" s="10">
        <f t="shared" si="157"/>
        <v>6993.1635480000004</v>
      </c>
      <c r="BO1003" s="10">
        <f t="shared" si="158"/>
        <v>13019.858</v>
      </c>
      <c r="BP1003" s="10">
        <f t="shared" si="159"/>
        <v>0</v>
      </c>
      <c r="BQ1003" s="10">
        <f t="shared" si="160"/>
        <v>20954.297568999998</v>
      </c>
      <c r="BR1003" s="10">
        <f t="shared" si="161"/>
        <v>0</v>
      </c>
      <c r="BS1003" s="10">
        <f t="shared" si="162"/>
        <v>19435.179832999998</v>
      </c>
      <c r="BT1003" s="10">
        <f t="shared" si="163"/>
        <v>0</v>
      </c>
      <c r="BU1003" s="10">
        <f t="shared" si="164"/>
        <v>23704</v>
      </c>
      <c r="BV1003" s="10">
        <f t="shared" si="165"/>
        <v>0</v>
      </c>
    </row>
    <row r="1004" spans="1:74" x14ac:dyDescent="0.25">
      <c r="A1004">
        <v>16</v>
      </c>
      <c r="B1004" t="s">
        <v>60</v>
      </c>
      <c r="C1004" t="s">
        <v>61</v>
      </c>
      <c r="D1004">
        <v>2020</v>
      </c>
      <c r="E1004" t="s">
        <v>62</v>
      </c>
      <c r="F1004" t="s">
        <v>63</v>
      </c>
      <c r="G1004">
        <v>2</v>
      </c>
      <c r="H1004" t="s">
        <v>64</v>
      </c>
      <c r="I1004" t="s">
        <v>3377</v>
      </c>
      <c r="J1004" t="s">
        <v>1778</v>
      </c>
      <c r="K1004" t="s">
        <v>1779</v>
      </c>
      <c r="L1004" t="s">
        <v>3419</v>
      </c>
      <c r="M1004" t="s">
        <v>1716</v>
      </c>
      <c r="N1004" t="s">
        <v>3423</v>
      </c>
      <c r="O1004" t="s">
        <v>124</v>
      </c>
      <c r="P1004" t="s">
        <v>3459</v>
      </c>
      <c r="Q1004" t="s">
        <v>1412</v>
      </c>
      <c r="R1004" t="s">
        <v>3677</v>
      </c>
      <c r="S1004" t="s">
        <v>1840</v>
      </c>
      <c r="T1004">
        <v>12</v>
      </c>
      <c r="U1004">
        <v>8</v>
      </c>
      <c r="V1004" t="s">
        <v>1853</v>
      </c>
      <c r="W1004">
        <v>3</v>
      </c>
      <c r="X1004" t="s">
        <v>128</v>
      </c>
      <c r="Y1004">
        <v>1</v>
      </c>
      <c r="Z1004" t="s">
        <v>73</v>
      </c>
      <c r="AA1004">
        <v>1</v>
      </c>
      <c r="AB1004" s="1">
        <v>10</v>
      </c>
      <c r="AC1004" s="1">
        <v>10</v>
      </c>
      <c r="AD1004" s="1">
        <v>100</v>
      </c>
      <c r="AE1004" s="1">
        <v>35</v>
      </c>
      <c r="AF1004" s="1">
        <v>0</v>
      </c>
      <c r="AG1004" s="1">
        <v>0</v>
      </c>
      <c r="AH1004" s="1">
        <v>60</v>
      </c>
      <c r="AI1004" s="1">
        <v>0</v>
      </c>
      <c r="AJ1004" s="1">
        <v>0</v>
      </c>
      <c r="AK1004" s="1">
        <v>85</v>
      </c>
      <c r="AL1004" s="1">
        <v>0</v>
      </c>
      <c r="AM1004" s="1">
        <v>0</v>
      </c>
      <c r="AN1004" s="1">
        <v>100</v>
      </c>
      <c r="AO1004" s="1">
        <v>0</v>
      </c>
      <c r="AP1004" s="1">
        <v>0</v>
      </c>
      <c r="AQ1004" s="1" t="s">
        <v>77</v>
      </c>
      <c r="AR1004" s="1" t="s">
        <v>77</v>
      </c>
      <c r="AS1004" s="1" t="s">
        <v>77</v>
      </c>
      <c r="AT1004" s="1">
        <v>1441979498</v>
      </c>
      <c r="AU1004" s="1">
        <v>1294496861</v>
      </c>
      <c r="AV1004" s="1">
        <v>89.77</v>
      </c>
      <c r="AW1004" s="1">
        <v>2911482000</v>
      </c>
      <c r="AX1004" s="1">
        <v>0</v>
      </c>
      <c r="AY1004" s="1">
        <v>0</v>
      </c>
      <c r="AZ1004" s="1">
        <v>2994873088</v>
      </c>
      <c r="BA1004" s="1">
        <v>0</v>
      </c>
      <c r="BB1004" s="1">
        <v>0</v>
      </c>
      <c r="BC1004" s="1">
        <v>3095840250</v>
      </c>
      <c r="BD1004" s="1">
        <v>0</v>
      </c>
      <c r="BE1004" s="1">
        <v>0</v>
      </c>
      <c r="BF1004" s="1">
        <v>3204009750</v>
      </c>
      <c r="BG1004" s="1">
        <v>0</v>
      </c>
      <c r="BH1004" s="1">
        <v>0</v>
      </c>
      <c r="BI1004" s="1">
        <v>13648184586</v>
      </c>
      <c r="BJ1004" s="1">
        <v>1294496861</v>
      </c>
      <c r="BK1004" s="1">
        <v>9.48</v>
      </c>
      <c r="BL1004" s="1" t="s">
        <v>1854</v>
      </c>
      <c r="BM1004" s="10">
        <f t="shared" si="156"/>
        <v>1441.9794979999999</v>
      </c>
      <c r="BN1004" s="10">
        <f t="shared" si="157"/>
        <v>1294.4968610000001</v>
      </c>
      <c r="BO1004" s="10">
        <f t="shared" si="158"/>
        <v>2911.482</v>
      </c>
      <c r="BP1004" s="10">
        <f t="shared" si="159"/>
        <v>0</v>
      </c>
      <c r="BQ1004" s="10">
        <f t="shared" si="160"/>
        <v>2994.8730879999998</v>
      </c>
      <c r="BR1004" s="10">
        <f t="shared" si="161"/>
        <v>0</v>
      </c>
      <c r="BS1004" s="10">
        <f t="shared" si="162"/>
        <v>3095.8402500000002</v>
      </c>
      <c r="BT1004" s="10">
        <f t="shared" si="163"/>
        <v>0</v>
      </c>
      <c r="BU1004" s="10">
        <f t="shared" si="164"/>
        <v>3204.0097500000002</v>
      </c>
      <c r="BV1004" s="10">
        <f t="shared" si="165"/>
        <v>0</v>
      </c>
    </row>
    <row r="1005" spans="1:74" x14ac:dyDescent="0.25">
      <c r="A1005">
        <v>16</v>
      </c>
      <c r="B1005" t="s">
        <v>60</v>
      </c>
      <c r="C1005" t="s">
        <v>61</v>
      </c>
      <c r="D1005">
        <v>2020</v>
      </c>
      <c r="E1005" t="s">
        <v>62</v>
      </c>
      <c r="F1005" t="s">
        <v>63</v>
      </c>
      <c r="G1005">
        <v>2</v>
      </c>
      <c r="H1005" t="s">
        <v>64</v>
      </c>
      <c r="I1005" t="s">
        <v>3377</v>
      </c>
      <c r="J1005" t="s">
        <v>1778</v>
      </c>
      <c r="K1005" t="s">
        <v>1779</v>
      </c>
      <c r="L1005" t="s">
        <v>3419</v>
      </c>
      <c r="M1005" t="s">
        <v>1716</v>
      </c>
      <c r="N1005" t="s">
        <v>3423</v>
      </c>
      <c r="O1005" t="s">
        <v>124</v>
      </c>
      <c r="P1005" t="s">
        <v>3459</v>
      </c>
      <c r="Q1005" t="s">
        <v>1412</v>
      </c>
      <c r="R1005" t="s">
        <v>3677</v>
      </c>
      <c r="S1005" t="s">
        <v>1840</v>
      </c>
      <c r="T1005">
        <v>12</v>
      </c>
      <c r="U1005">
        <v>9</v>
      </c>
      <c r="V1005" t="s">
        <v>1855</v>
      </c>
      <c r="W1005">
        <v>3</v>
      </c>
      <c r="X1005" t="s">
        <v>128</v>
      </c>
      <c r="Y1005">
        <v>1</v>
      </c>
      <c r="Z1005" t="s">
        <v>73</v>
      </c>
      <c r="AA1005">
        <v>1</v>
      </c>
      <c r="AB1005" s="1">
        <v>2</v>
      </c>
      <c r="AC1005" s="1">
        <v>1.53</v>
      </c>
      <c r="AD1005" s="1">
        <v>76.5</v>
      </c>
      <c r="AE1005" s="1">
        <v>4</v>
      </c>
      <c r="AF1005" s="1">
        <v>0</v>
      </c>
      <c r="AG1005" s="1">
        <v>0</v>
      </c>
      <c r="AH1005" s="1">
        <v>6</v>
      </c>
      <c r="AI1005" s="1">
        <v>0</v>
      </c>
      <c r="AJ1005" s="1">
        <v>0</v>
      </c>
      <c r="AK1005" s="1">
        <v>7</v>
      </c>
      <c r="AL1005" s="1">
        <v>0</v>
      </c>
      <c r="AM1005" s="1">
        <v>0</v>
      </c>
      <c r="AN1005" s="1">
        <v>7</v>
      </c>
      <c r="AO1005" s="1">
        <v>0</v>
      </c>
      <c r="AP1005" s="1">
        <v>0</v>
      </c>
      <c r="AQ1005" s="1" t="s">
        <v>77</v>
      </c>
      <c r="AR1005" s="1" t="s">
        <v>77</v>
      </c>
      <c r="AS1005" s="1" t="s">
        <v>77</v>
      </c>
      <c r="AT1005" s="1">
        <v>137063989</v>
      </c>
      <c r="AU1005" s="1">
        <v>107063220</v>
      </c>
      <c r="AV1005" s="1">
        <v>78.11</v>
      </c>
      <c r="AW1005" s="1">
        <v>2032072000</v>
      </c>
      <c r="AX1005" s="1">
        <v>0</v>
      </c>
      <c r="AY1005" s="1">
        <v>0</v>
      </c>
      <c r="AZ1005" s="1">
        <v>1898125322</v>
      </c>
      <c r="BA1005" s="1">
        <v>0</v>
      </c>
      <c r="BB1005" s="1">
        <v>0</v>
      </c>
      <c r="BC1005" s="1">
        <v>1581909708</v>
      </c>
      <c r="BD1005" s="1">
        <v>0</v>
      </c>
      <c r="BE1005" s="1">
        <v>0</v>
      </c>
      <c r="BF1005" s="1">
        <v>1638075770</v>
      </c>
      <c r="BG1005" s="1">
        <v>0</v>
      </c>
      <c r="BH1005" s="1">
        <v>0</v>
      </c>
      <c r="BI1005" s="1">
        <v>7287246789</v>
      </c>
      <c r="BJ1005" s="1">
        <v>107063220</v>
      </c>
      <c r="BK1005" s="1">
        <v>1.47</v>
      </c>
      <c r="BL1005" s="1" t="s">
        <v>1856</v>
      </c>
      <c r="BM1005" s="10">
        <f t="shared" si="156"/>
        <v>137.06398899999999</v>
      </c>
      <c r="BN1005" s="10">
        <f t="shared" si="157"/>
        <v>107.06322</v>
      </c>
      <c r="BO1005" s="10">
        <f t="shared" si="158"/>
        <v>2032.0719999999999</v>
      </c>
      <c r="BP1005" s="10">
        <f t="shared" si="159"/>
        <v>0</v>
      </c>
      <c r="BQ1005" s="10">
        <f t="shared" si="160"/>
        <v>1898.1253220000001</v>
      </c>
      <c r="BR1005" s="10">
        <f t="shared" si="161"/>
        <v>0</v>
      </c>
      <c r="BS1005" s="10">
        <f t="shared" si="162"/>
        <v>1581.9097079999999</v>
      </c>
      <c r="BT1005" s="10">
        <f t="shared" si="163"/>
        <v>0</v>
      </c>
      <c r="BU1005" s="10">
        <f t="shared" si="164"/>
        <v>1638.0757699999999</v>
      </c>
      <c r="BV1005" s="10">
        <f t="shared" si="165"/>
        <v>0</v>
      </c>
    </row>
    <row r="1006" spans="1:74" x14ac:dyDescent="0.25">
      <c r="A1006">
        <v>16</v>
      </c>
      <c r="B1006" t="s">
        <v>60</v>
      </c>
      <c r="C1006" t="s">
        <v>61</v>
      </c>
      <c r="D1006">
        <v>2020</v>
      </c>
      <c r="E1006" t="s">
        <v>62</v>
      </c>
      <c r="F1006" t="s">
        <v>63</v>
      </c>
      <c r="G1006">
        <v>2</v>
      </c>
      <c r="H1006" t="s">
        <v>64</v>
      </c>
      <c r="I1006" t="s">
        <v>3377</v>
      </c>
      <c r="J1006" t="s">
        <v>1778</v>
      </c>
      <c r="K1006" t="s">
        <v>1779</v>
      </c>
      <c r="L1006" t="s">
        <v>3419</v>
      </c>
      <c r="M1006" t="s">
        <v>1716</v>
      </c>
      <c r="N1006" t="s">
        <v>3423</v>
      </c>
      <c r="O1006" t="s">
        <v>124</v>
      </c>
      <c r="P1006" t="s">
        <v>3459</v>
      </c>
      <c r="Q1006" t="s">
        <v>1412</v>
      </c>
      <c r="R1006" t="s">
        <v>3677</v>
      </c>
      <c r="S1006" t="s">
        <v>1840</v>
      </c>
      <c r="T1006">
        <v>12</v>
      </c>
      <c r="U1006">
        <v>10</v>
      </c>
      <c r="V1006" t="s">
        <v>1857</v>
      </c>
      <c r="W1006">
        <v>3</v>
      </c>
      <c r="X1006" t="s">
        <v>128</v>
      </c>
      <c r="Y1006">
        <v>1</v>
      </c>
      <c r="Z1006" t="s">
        <v>73</v>
      </c>
      <c r="AA1006">
        <v>1</v>
      </c>
      <c r="AB1006" s="1">
        <v>0</v>
      </c>
      <c r="AC1006" s="1">
        <v>0</v>
      </c>
      <c r="AD1006" s="1">
        <v>0</v>
      </c>
      <c r="AE1006" s="1">
        <v>2</v>
      </c>
      <c r="AF1006" s="1">
        <v>0</v>
      </c>
      <c r="AG1006" s="1">
        <v>0</v>
      </c>
      <c r="AH1006" s="1">
        <v>3</v>
      </c>
      <c r="AI1006" s="1">
        <v>0</v>
      </c>
      <c r="AJ1006" s="1">
        <v>0</v>
      </c>
      <c r="AK1006" s="1">
        <v>5</v>
      </c>
      <c r="AL1006" s="1">
        <v>0</v>
      </c>
      <c r="AM1006" s="1">
        <v>0</v>
      </c>
      <c r="AN1006" s="1">
        <v>5</v>
      </c>
      <c r="AO1006" s="1">
        <v>0</v>
      </c>
      <c r="AP1006" s="1">
        <v>0</v>
      </c>
      <c r="AQ1006" s="1" t="s">
        <v>77</v>
      </c>
      <c r="AR1006" s="1" t="s">
        <v>77</v>
      </c>
      <c r="AS1006" s="1" t="s">
        <v>77</v>
      </c>
      <c r="AT1006" s="1">
        <v>0</v>
      </c>
      <c r="AU1006" s="1">
        <v>0</v>
      </c>
      <c r="AV1006" s="1">
        <v>0</v>
      </c>
      <c r="AW1006" s="1">
        <v>387000000</v>
      </c>
      <c r="AX1006" s="1">
        <v>0</v>
      </c>
      <c r="AY1006" s="1">
        <v>0</v>
      </c>
      <c r="AZ1006" s="1">
        <v>378245000</v>
      </c>
      <c r="BA1006" s="1">
        <v>0</v>
      </c>
      <c r="BB1006" s="1">
        <v>0</v>
      </c>
      <c r="BC1006" s="1">
        <v>381743575</v>
      </c>
      <c r="BD1006" s="1">
        <v>0</v>
      </c>
      <c r="BE1006" s="1">
        <v>0</v>
      </c>
      <c r="BF1006" s="1">
        <v>339011425</v>
      </c>
      <c r="BG1006" s="1">
        <v>0</v>
      </c>
      <c r="BH1006" s="1">
        <v>0</v>
      </c>
      <c r="BI1006" s="1">
        <v>1486000000</v>
      </c>
      <c r="BJ1006" s="1">
        <v>0</v>
      </c>
      <c r="BK1006" s="1">
        <v>0</v>
      </c>
      <c r="BL1006" s="1" t="s">
        <v>74</v>
      </c>
      <c r="BM1006" s="10">
        <f t="shared" si="156"/>
        <v>0</v>
      </c>
      <c r="BN1006" s="10">
        <f t="shared" si="157"/>
        <v>0</v>
      </c>
      <c r="BO1006" s="10">
        <f t="shared" si="158"/>
        <v>387</v>
      </c>
      <c r="BP1006" s="10">
        <f t="shared" si="159"/>
        <v>0</v>
      </c>
      <c r="BQ1006" s="10">
        <f t="shared" si="160"/>
        <v>378.245</v>
      </c>
      <c r="BR1006" s="10">
        <f t="shared" si="161"/>
        <v>0</v>
      </c>
      <c r="BS1006" s="10">
        <f t="shared" si="162"/>
        <v>381.74357500000002</v>
      </c>
      <c r="BT1006" s="10">
        <f t="shared" si="163"/>
        <v>0</v>
      </c>
      <c r="BU1006" s="10">
        <f t="shared" si="164"/>
        <v>339.01142499999997</v>
      </c>
      <c r="BV1006" s="10">
        <f t="shared" si="165"/>
        <v>0</v>
      </c>
    </row>
    <row r="1007" spans="1:74" x14ac:dyDescent="0.25">
      <c r="A1007">
        <v>16</v>
      </c>
      <c r="B1007" t="s">
        <v>60</v>
      </c>
      <c r="C1007" t="s">
        <v>61</v>
      </c>
      <c r="D1007">
        <v>2020</v>
      </c>
      <c r="E1007" t="s">
        <v>62</v>
      </c>
      <c r="F1007" t="s">
        <v>63</v>
      </c>
      <c r="G1007">
        <v>2</v>
      </c>
      <c r="H1007" t="s">
        <v>64</v>
      </c>
      <c r="I1007" t="s">
        <v>3377</v>
      </c>
      <c r="J1007" t="s">
        <v>1778</v>
      </c>
      <c r="K1007" t="s">
        <v>1779</v>
      </c>
      <c r="L1007" t="s">
        <v>3419</v>
      </c>
      <c r="M1007" t="s">
        <v>1716</v>
      </c>
      <c r="N1007" t="s">
        <v>3423</v>
      </c>
      <c r="O1007" t="s">
        <v>124</v>
      </c>
      <c r="P1007" t="s">
        <v>3459</v>
      </c>
      <c r="Q1007" t="s">
        <v>1412</v>
      </c>
      <c r="R1007" t="s">
        <v>3678</v>
      </c>
      <c r="S1007" t="s">
        <v>1858</v>
      </c>
      <c r="T1007">
        <v>14</v>
      </c>
      <c r="U1007">
        <v>1</v>
      </c>
      <c r="V1007" t="s">
        <v>1859</v>
      </c>
      <c r="W1007">
        <v>2</v>
      </c>
      <c r="X1007" t="s">
        <v>76</v>
      </c>
      <c r="Y1007">
        <v>1</v>
      </c>
      <c r="Z1007" t="s">
        <v>73</v>
      </c>
      <c r="AA1007">
        <v>1</v>
      </c>
      <c r="AB1007" s="1">
        <v>100</v>
      </c>
      <c r="AC1007" s="1">
        <v>100</v>
      </c>
      <c r="AD1007" s="1">
        <v>100</v>
      </c>
      <c r="AE1007" s="1">
        <v>100</v>
      </c>
      <c r="AF1007" s="1">
        <v>0</v>
      </c>
      <c r="AG1007" s="1">
        <v>0</v>
      </c>
      <c r="AH1007" s="1">
        <v>100</v>
      </c>
      <c r="AI1007" s="1">
        <v>0</v>
      </c>
      <c r="AJ1007" s="1">
        <v>0</v>
      </c>
      <c r="AK1007" s="1">
        <v>100</v>
      </c>
      <c r="AL1007" s="1">
        <v>0</v>
      </c>
      <c r="AM1007" s="1">
        <v>0</v>
      </c>
      <c r="AN1007" s="1">
        <v>100</v>
      </c>
      <c r="AO1007" s="1">
        <v>0</v>
      </c>
      <c r="AP1007" s="1">
        <v>0</v>
      </c>
      <c r="AQ1007" s="1" t="s">
        <v>77</v>
      </c>
      <c r="AR1007" s="1" t="s">
        <v>77</v>
      </c>
      <c r="AS1007" s="1" t="s">
        <v>77</v>
      </c>
      <c r="AT1007" s="1">
        <v>193134667</v>
      </c>
      <c r="AU1007" s="1">
        <v>146750000</v>
      </c>
      <c r="AV1007" s="1">
        <v>75.989999999999995</v>
      </c>
      <c r="AW1007" s="1">
        <v>878592000</v>
      </c>
      <c r="AX1007" s="1">
        <v>0</v>
      </c>
      <c r="AY1007" s="1">
        <v>0</v>
      </c>
      <c r="AZ1007" s="1">
        <v>159090000</v>
      </c>
      <c r="BA1007" s="1">
        <v>0</v>
      </c>
      <c r="BB1007" s="1">
        <v>0</v>
      </c>
      <c r="BC1007" s="1">
        <v>204010000</v>
      </c>
      <c r="BD1007" s="1">
        <v>0</v>
      </c>
      <c r="BE1007" s="1">
        <v>0</v>
      </c>
      <c r="BF1007" s="1">
        <v>50000000</v>
      </c>
      <c r="BG1007" s="1">
        <v>0</v>
      </c>
      <c r="BH1007" s="1">
        <v>0</v>
      </c>
      <c r="BI1007" s="1">
        <v>1484826667</v>
      </c>
      <c r="BJ1007" s="1">
        <v>146750000</v>
      </c>
      <c r="BK1007" s="1">
        <v>9.8800000000000008</v>
      </c>
      <c r="BL1007" s="1" t="s">
        <v>1860</v>
      </c>
      <c r="BM1007" s="10">
        <f t="shared" si="156"/>
        <v>193.13466700000001</v>
      </c>
      <c r="BN1007" s="10">
        <f t="shared" si="157"/>
        <v>146.75</v>
      </c>
      <c r="BO1007" s="10">
        <f t="shared" si="158"/>
        <v>878.59199999999998</v>
      </c>
      <c r="BP1007" s="10">
        <f t="shared" si="159"/>
        <v>0</v>
      </c>
      <c r="BQ1007" s="10">
        <f t="shared" si="160"/>
        <v>159.09</v>
      </c>
      <c r="BR1007" s="10">
        <f t="shared" si="161"/>
        <v>0</v>
      </c>
      <c r="BS1007" s="10">
        <f t="shared" si="162"/>
        <v>204.01</v>
      </c>
      <c r="BT1007" s="10">
        <f t="shared" si="163"/>
        <v>0</v>
      </c>
      <c r="BU1007" s="10">
        <f t="shared" si="164"/>
        <v>50</v>
      </c>
      <c r="BV1007" s="10">
        <f t="shared" si="165"/>
        <v>0</v>
      </c>
    </row>
    <row r="1008" spans="1:74" x14ac:dyDescent="0.25">
      <c r="A1008">
        <v>16</v>
      </c>
      <c r="B1008" t="s">
        <v>60</v>
      </c>
      <c r="C1008" t="s">
        <v>61</v>
      </c>
      <c r="D1008">
        <v>2020</v>
      </c>
      <c r="E1008" t="s">
        <v>62</v>
      </c>
      <c r="F1008" t="s">
        <v>63</v>
      </c>
      <c r="G1008">
        <v>2</v>
      </c>
      <c r="H1008" t="s">
        <v>64</v>
      </c>
      <c r="I1008" t="s">
        <v>3377</v>
      </c>
      <c r="J1008" t="s">
        <v>1778</v>
      </c>
      <c r="K1008" t="s">
        <v>1779</v>
      </c>
      <c r="L1008" t="s">
        <v>3419</v>
      </c>
      <c r="M1008" t="s">
        <v>1716</v>
      </c>
      <c r="N1008" t="s">
        <v>3423</v>
      </c>
      <c r="O1008" t="s">
        <v>124</v>
      </c>
      <c r="P1008" t="s">
        <v>3459</v>
      </c>
      <c r="Q1008" t="s">
        <v>1412</v>
      </c>
      <c r="R1008" t="s">
        <v>3678</v>
      </c>
      <c r="S1008" t="s">
        <v>1858</v>
      </c>
      <c r="T1008">
        <v>14</v>
      </c>
      <c r="U1008">
        <v>2</v>
      </c>
      <c r="V1008" t="s">
        <v>1861</v>
      </c>
      <c r="W1008">
        <v>2</v>
      </c>
      <c r="X1008" t="s">
        <v>76</v>
      </c>
      <c r="Y1008">
        <v>1</v>
      </c>
      <c r="Z1008" t="s">
        <v>73</v>
      </c>
      <c r="AA1008">
        <v>1</v>
      </c>
      <c r="AB1008" s="1">
        <v>100</v>
      </c>
      <c r="AC1008" s="1">
        <v>100</v>
      </c>
      <c r="AD1008" s="1">
        <v>100</v>
      </c>
      <c r="AE1008" s="1">
        <v>100</v>
      </c>
      <c r="AF1008" s="1">
        <v>0</v>
      </c>
      <c r="AG1008" s="1">
        <v>0</v>
      </c>
      <c r="AH1008" s="1">
        <v>100</v>
      </c>
      <c r="AI1008" s="1">
        <v>0</v>
      </c>
      <c r="AJ1008" s="1">
        <v>0</v>
      </c>
      <c r="AK1008" s="1">
        <v>100</v>
      </c>
      <c r="AL1008" s="1">
        <v>0</v>
      </c>
      <c r="AM1008" s="1">
        <v>0</v>
      </c>
      <c r="AN1008" s="1">
        <v>100</v>
      </c>
      <c r="AO1008" s="1">
        <v>0</v>
      </c>
      <c r="AP1008" s="1">
        <v>0</v>
      </c>
      <c r="AQ1008" s="1" t="s">
        <v>77</v>
      </c>
      <c r="AR1008" s="1" t="s">
        <v>77</v>
      </c>
      <c r="AS1008" s="1" t="s">
        <v>77</v>
      </c>
      <c r="AT1008" s="1">
        <v>1144524531</v>
      </c>
      <c r="AU1008" s="1">
        <v>911344952</v>
      </c>
      <c r="AV1008" s="1">
        <v>79.63</v>
      </c>
      <c r="AW1008" s="1">
        <v>3143070000</v>
      </c>
      <c r="AX1008" s="1">
        <v>0</v>
      </c>
      <c r="AY1008" s="1">
        <v>0</v>
      </c>
      <c r="AZ1008" s="1">
        <v>4228065000</v>
      </c>
      <c r="BA1008" s="1">
        <v>0</v>
      </c>
      <c r="BB1008" s="1">
        <v>0</v>
      </c>
      <c r="BC1008" s="1">
        <v>4546698846</v>
      </c>
      <c r="BD1008" s="1">
        <v>0</v>
      </c>
      <c r="BE1008" s="1">
        <v>0</v>
      </c>
      <c r="BF1008" s="1">
        <v>500000000</v>
      </c>
      <c r="BG1008" s="1">
        <v>0</v>
      </c>
      <c r="BH1008" s="1">
        <v>0</v>
      </c>
      <c r="BI1008" s="1">
        <v>13562358377</v>
      </c>
      <c r="BJ1008" s="1">
        <v>911344952</v>
      </c>
      <c r="BK1008" s="1">
        <v>6.72</v>
      </c>
      <c r="BL1008" s="1" t="s">
        <v>1862</v>
      </c>
      <c r="BM1008" s="10">
        <f t="shared" si="156"/>
        <v>1144.524531</v>
      </c>
      <c r="BN1008" s="10">
        <f t="shared" si="157"/>
        <v>911.34495200000003</v>
      </c>
      <c r="BO1008" s="10">
        <f t="shared" si="158"/>
        <v>3143.07</v>
      </c>
      <c r="BP1008" s="10">
        <f t="shared" si="159"/>
        <v>0</v>
      </c>
      <c r="BQ1008" s="10">
        <f t="shared" si="160"/>
        <v>4228.0649999999996</v>
      </c>
      <c r="BR1008" s="10">
        <f t="shared" si="161"/>
        <v>0</v>
      </c>
      <c r="BS1008" s="10">
        <f t="shared" si="162"/>
        <v>4546.6988460000002</v>
      </c>
      <c r="BT1008" s="10">
        <f t="shared" si="163"/>
        <v>0</v>
      </c>
      <c r="BU1008" s="10">
        <f t="shared" si="164"/>
        <v>500</v>
      </c>
      <c r="BV1008" s="10">
        <f t="shared" si="165"/>
        <v>0</v>
      </c>
    </row>
    <row r="1009" spans="1:74" x14ac:dyDescent="0.25">
      <c r="A1009">
        <v>16</v>
      </c>
      <c r="B1009" t="s">
        <v>60</v>
      </c>
      <c r="C1009" t="s">
        <v>61</v>
      </c>
      <c r="D1009">
        <v>2020</v>
      </c>
      <c r="E1009" t="s">
        <v>62</v>
      </c>
      <c r="F1009" t="s">
        <v>63</v>
      </c>
      <c r="G1009">
        <v>2</v>
      </c>
      <c r="H1009" t="s">
        <v>64</v>
      </c>
      <c r="I1009" t="s">
        <v>3377</v>
      </c>
      <c r="J1009" t="s">
        <v>1778</v>
      </c>
      <c r="K1009" t="s">
        <v>1779</v>
      </c>
      <c r="L1009" t="s">
        <v>3419</v>
      </c>
      <c r="M1009" t="s">
        <v>1716</v>
      </c>
      <c r="N1009" t="s">
        <v>3423</v>
      </c>
      <c r="O1009" t="s">
        <v>124</v>
      </c>
      <c r="P1009" t="s">
        <v>3459</v>
      </c>
      <c r="Q1009" t="s">
        <v>1412</v>
      </c>
      <c r="R1009" t="s">
        <v>3678</v>
      </c>
      <c r="S1009" t="s">
        <v>1858</v>
      </c>
      <c r="T1009">
        <v>14</v>
      </c>
      <c r="U1009">
        <v>3</v>
      </c>
      <c r="V1009" t="s">
        <v>1863</v>
      </c>
      <c r="W1009">
        <v>1</v>
      </c>
      <c r="X1009" t="s">
        <v>72</v>
      </c>
      <c r="Y1009">
        <v>1</v>
      </c>
      <c r="Z1009" t="s">
        <v>73</v>
      </c>
      <c r="AA1009">
        <v>1</v>
      </c>
      <c r="AB1009" s="1">
        <v>0</v>
      </c>
      <c r="AC1009" s="1">
        <v>0</v>
      </c>
      <c r="AD1009" s="1">
        <v>0</v>
      </c>
      <c r="AE1009" s="1">
        <v>0</v>
      </c>
      <c r="AF1009" s="1">
        <v>0</v>
      </c>
      <c r="AG1009" s="1">
        <v>0</v>
      </c>
      <c r="AH1009" s="1">
        <v>700</v>
      </c>
      <c r="AI1009" s="1">
        <v>0</v>
      </c>
      <c r="AJ1009" s="1">
        <v>0</v>
      </c>
      <c r="AK1009" s="1">
        <v>500</v>
      </c>
      <c r="AL1009" s="1">
        <v>0</v>
      </c>
      <c r="AM1009" s="1">
        <v>0</v>
      </c>
      <c r="AN1009" s="1">
        <v>800</v>
      </c>
      <c r="AO1009" s="1">
        <v>0</v>
      </c>
      <c r="AP1009" s="1">
        <v>0</v>
      </c>
      <c r="AQ1009" s="1">
        <v>2000</v>
      </c>
      <c r="AR1009" s="1">
        <v>0</v>
      </c>
      <c r="AS1009" s="1">
        <v>0</v>
      </c>
      <c r="AT1009" s="1">
        <v>0</v>
      </c>
      <c r="AU1009" s="1">
        <v>0</v>
      </c>
      <c r="AV1009" s="1">
        <v>0</v>
      </c>
      <c r="AW1009" s="1">
        <v>0</v>
      </c>
      <c r="AX1009" s="1">
        <v>0</v>
      </c>
      <c r="AY1009" s="1">
        <v>0</v>
      </c>
      <c r="AZ1009" s="1">
        <v>10937500000</v>
      </c>
      <c r="BA1009" s="1">
        <v>0</v>
      </c>
      <c r="BB1009" s="1">
        <v>0</v>
      </c>
      <c r="BC1009" s="1">
        <v>7812500000</v>
      </c>
      <c r="BD1009" s="1">
        <v>0</v>
      </c>
      <c r="BE1009" s="1">
        <v>0</v>
      </c>
      <c r="BF1009" s="1">
        <v>3125000000</v>
      </c>
      <c r="BG1009" s="1">
        <v>0</v>
      </c>
      <c r="BH1009" s="1">
        <v>0</v>
      </c>
      <c r="BI1009" s="1">
        <v>21875000000</v>
      </c>
      <c r="BJ1009" s="1">
        <v>0</v>
      </c>
      <c r="BK1009" s="1">
        <v>0</v>
      </c>
      <c r="BL1009" s="1" t="s">
        <v>74</v>
      </c>
      <c r="BM1009" s="10">
        <f t="shared" si="156"/>
        <v>0</v>
      </c>
      <c r="BN1009" s="10">
        <f t="shared" si="157"/>
        <v>0</v>
      </c>
      <c r="BO1009" s="10">
        <f t="shared" si="158"/>
        <v>0</v>
      </c>
      <c r="BP1009" s="10">
        <f t="shared" si="159"/>
        <v>0</v>
      </c>
      <c r="BQ1009" s="10">
        <f t="shared" si="160"/>
        <v>10937.5</v>
      </c>
      <c r="BR1009" s="10">
        <f t="shared" si="161"/>
        <v>0</v>
      </c>
      <c r="BS1009" s="10">
        <f t="shared" si="162"/>
        <v>7812.5</v>
      </c>
      <c r="BT1009" s="10">
        <f t="shared" si="163"/>
        <v>0</v>
      </c>
      <c r="BU1009" s="10">
        <f t="shared" si="164"/>
        <v>3125</v>
      </c>
      <c r="BV1009" s="10">
        <f t="shared" si="165"/>
        <v>0</v>
      </c>
    </row>
    <row r="1010" spans="1:74" x14ac:dyDescent="0.25">
      <c r="A1010">
        <v>16</v>
      </c>
      <c r="B1010" t="s">
        <v>60</v>
      </c>
      <c r="C1010" t="s">
        <v>61</v>
      </c>
      <c r="D1010">
        <v>2020</v>
      </c>
      <c r="E1010" t="s">
        <v>62</v>
      </c>
      <c r="F1010" t="s">
        <v>63</v>
      </c>
      <c r="G1010">
        <v>2</v>
      </c>
      <c r="H1010" t="s">
        <v>64</v>
      </c>
      <c r="I1010" t="s">
        <v>3377</v>
      </c>
      <c r="J1010" t="s">
        <v>1778</v>
      </c>
      <c r="K1010" t="s">
        <v>1779</v>
      </c>
      <c r="L1010" t="s">
        <v>3419</v>
      </c>
      <c r="M1010" t="s">
        <v>1716</v>
      </c>
      <c r="N1010" t="s">
        <v>3423</v>
      </c>
      <c r="O1010" t="s">
        <v>124</v>
      </c>
      <c r="P1010" t="s">
        <v>3459</v>
      </c>
      <c r="Q1010" t="s">
        <v>1412</v>
      </c>
      <c r="R1010" t="s">
        <v>3678</v>
      </c>
      <c r="S1010" t="s">
        <v>1858</v>
      </c>
      <c r="T1010">
        <v>14</v>
      </c>
      <c r="U1010">
        <v>4</v>
      </c>
      <c r="V1010" t="s">
        <v>1864</v>
      </c>
      <c r="W1010">
        <v>3</v>
      </c>
      <c r="X1010" t="s">
        <v>128</v>
      </c>
      <c r="Y1010">
        <v>1</v>
      </c>
      <c r="Z1010" t="s">
        <v>73</v>
      </c>
      <c r="AA1010">
        <v>1</v>
      </c>
      <c r="AB1010" s="1">
        <v>0.1</v>
      </c>
      <c r="AC1010" s="1">
        <v>0.09</v>
      </c>
      <c r="AD1010" s="1">
        <v>90</v>
      </c>
      <c r="AE1010" s="1">
        <v>0.8</v>
      </c>
      <c r="AF1010" s="1">
        <v>0</v>
      </c>
      <c r="AG1010" s="1">
        <v>0</v>
      </c>
      <c r="AH1010" s="1">
        <v>1</v>
      </c>
      <c r="AI1010" s="1">
        <v>0</v>
      </c>
      <c r="AJ1010" s="1">
        <v>0</v>
      </c>
      <c r="AK1010" s="1">
        <v>0</v>
      </c>
      <c r="AL1010" s="1">
        <v>0</v>
      </c>
      <c r="AM1010" s="1">
        <v>0</v>
      </c>
      <c r="AN1010" s="1">
        <v>0</v>
      </c>
      <c r="AO1010" s="1">
        <v>0</v>
      </c>
      <c r="AP1010" s="1">
        <v>0</v>
      </c>
      <c r="AQ1010" s="1" t="s">
        <v>77</v>
      </c>
      <c r="AR1010" s="1" t="s">
        <v>77</v>
      </c>
      <c r="AS1010" s="1" t="s">
        <v>77</v>
      </c>
      <c r="AT1010" s="1">
        <v>10000000</v>
      </c>
      <c r="AU1010" s="1">
        <v>10000000</v>
      </c>
      <c r="AV1010" s="1">
        <v>100</v>
      </c>
      <c r="AW1010" s="1">
        <v>100000000</v>
      </c>
      <c r="AX1010" s="1">
        <v>0</v>
      </c>
      <c r="AY1010" s="1">
        <v>0</v>
      </c>
      <c r="AZ1010" s="1">
        <v>125000000</v>
      </c>
      <c r="BA1010" s="1">
        <v>0</v>
      </c>
      <c r="BB1010" s="1">
        <v>0</v>
      </c>
      <c r="BC1010" s="1">
        <v>0</v>
      </c>
      <c r="BD1010" s="1">
        <v>0</v>
      </c>
      <c r="BE1010" s="1">
        <v>0</v>
      </c>
      <c r="BF1010" s="1">
        <v>0</v>
      </c>
      <c r="BG1010" s="1">
        <v>0</v>
      </c>
      <c r="BH1010" s="1">
        <v>0</v>
      </c>
      <c r="BI1010" s="1">
        <v>235000000</v>
      </c>
      <c r="BJ1010" s="1">
        <v>10000000</v>
      </c>
      <c r="BK1010" s="1">
        <v>4.26</v>
      </c>
      <c r="BL1010" s="1" t="s">
        <v>1865</v>
      </c>
      <c r="BM1010" s="10">
        <f t="shared" si="156"/>
        <v>10</v>
      </c>
      <c r="BN1010" s="10">
        <f t="shared" si="157"/>
        <v>10</v>
      </c>
      <c r="BO1010" s="10">
        <f t="shared" si="158"/>
        <v>100</v>
      </c>
      <c r="BP1010" s="10">
        <f t="shared" si="159"/>
        <v>0</v>
      </c>
      <c r="BQ1010" s="10">
        <f t="shared" si="160"/>
        <v>125</v>
      </c>
      <c r="BR1010" s="10">
        <f t="shared" si="161"/>
        <v>0</v>
      </c>
      <c r="BS1010" s="10">
        <f t="shared" si="162"/>
        <v>0</v>
      </c>
      <c r="BT1010" s="10">
        <f t="shared" si="163"/>
        <v>0</v>
      </c>
      <c r="BU1010" s="10">
        <f t="shared" si="164"/>
        <v>0</v>
      </c>
      <c r="BV1010" s="10">
        <f t="shared" si="165"/>
        <v>0</v>
      </c>
    </row>
    <row r="1011" spans="1:74" x14ac:dyDescent="0.25">
      <c r="A1011">
        <v>16</v>
      </c>
      <c r="B1011" t="s">
        <v>60</v>
      </c>
      <c r="C1011" t="s">
        <v>61</v>
      </c>
      <c r="D1011">
        <v>2020</v>
      </c>
      <c r="E1011" t="s">
        <v>62</v>
      </c>
      <c r="F1011" t="s">
        <v>63</v>
      </c>
      <c r="G1011">
        <v>2</v>
      </c>
      <c r="H1011" t="s">
        <v>64</v>
      </c>
      <c r="I1011" t="s">
        <v>3377</v>
      </c>
      <c r="J1011" t="s">
        <v>1778</v>
      </c>
      <c r="K1011" t="s">
        <v>1779</v>
      </c>
      <c r="L1011" t="s">
        <v>3419</v>
      </c>
      <c r="M1011" t="s">
        <v>1716</v>
      </c>
      <c r="N1011" t="s">
        <v>3423</v>
      </c>
      <c r="O1011" t="s">
        <v>124</v>
      </c>
      <c r="P1011" t="s">
        <v>3459</v>
      </c>
      <c r="Q1011" t="s">
        <v>1412</v>
      </c>
      <c r="R1011" t="s">
        <v>3678</v>
      </c>
      <c r="S1011" t="s">
        <v>1858</v>
      </c>
      <c r="T1011">
        <v>14</v>
      </c>
      <c r="U1011">
        <v>5</v>
      </c>
      <c r="V1011" t="s">
        <v>1866</v>
      </c>
      <c r="W1011">
        <v>2</v>
      </c>
      <c r="X1011" t="s">
        <v>76</v>
      </c>
      <c r="Y1011">
        <v>1</v>
      </c>
      <c r="Z1011" t="s">
        <v>73</v>
      </c>
      <c r="AA1011">
        <v>1</v>
      </c>
      <c r="AB1011" s="1">
        <v>100</v>
      </c>
      <c r="AC1011" s="1">
        <v>100</v>
      </c>
      <c r="AD1011" s="1">
        <v>100</v>
      </c>
      <c r="AE1011" s="1">
        <v>100</v>
      </c>
      <c r="AF1011" s="1">
        <v>0</v>
      </c>
      <c r="AG1011" s="1">
        <v>0</v>
      </c>
      <c r="AH1011" s="1">
        <v>100</v>
      </c>
      <c r="AI1011" s="1">
        <v>0</v>
      </c>
      <c r="AJ1011" s="1">
        <v>0</v>
      </c>
      <c r="AK1011" s="1">
        <v>100</v>
      </c>
      <c r="AL1011" s="1">
        <v>0</v>
      </c>
      <c r="AM1011" s="1">
        <v>0</v>
      </c>
      <c r="AN1011" s="1">
        <v>100</v>
      </c>
      <c r="AO1011" s="1">
        <v>0</v>
      </c>
      <c r="AP1011" s="1">
        <v>0</v>
      </c>
      <c r="AQ1011" s="1" t="s">
        <v>77</v>
      </c>
      <c r="AR1011" s="1" t="s">
        <v>77</v>
      </c>
      <c r="AS1011" s="1" t="s">
        <v>77</v>
      </c>
      <c r="AT1011" s="1">
        <v>44753615767</v>
      </c>
      <c r="AU1011" s="1">
        <v>41454900844</v>
      </c>
      <c r="AV1011" s="1">
        <v>92.63</v>
      </c>
      <c r="AW1011" s="1">
        <v>26366737000</v>
      </c>
      <c r="AX1011" s="1">
        <v>0</v>
      </c>
      <c r="AY1011" s="1">
        <v>0</v>
      </c>
      <c r="AZ1011" s="1">
        <v>62630008544</v>
      </c>
      <c r="BA1011" s="1">
        <v>0</v>
      </c>
      <c r="BB1011" s="1">
        <v>0</v>
      </c>
      <c r="BC1011" s="1">
        <v>28822593744</v>
      </c>
      <c r="BD1011" s="1">
        <v>0</v>
      </c>
      <c r="BE1011" s="1">
        <v>0</v>
      </c>
      <c r="BF1011" s="1">
        <v>12791095000</v>
      </c>
      <c r="BG1011" s="1">
        <v>0</v>
      </c>
      <c r="BH1011" s="1">
        <v>0</v>
      </c>
      <c r="BI1011" s="1">
        <v>175364050055</v>
      </c>
      <c r="BJ1011" s="1">
        <v>41454900844</v>
      </c>
      <c r="BK1011" s="1">
        <v>23.64</v>
      </c>
      <c r="BL1011" s="1" t="s">
        <v>1867</v>
      </c>
      <c r="BM1011" s="10">
        <f t="shared" si="156"/>
        <v>44753.615767000003</v>
      </c>
      <c r="BN1011" s="10">
        <f t="shared" si="157"/>
        <v>41454.900844000003</v>
      </c>
      <c r="BO1011" s="10">
        <f t="shared" si="158"/>
        <v>26366.737000000001</v>
      </c>
      <c r="BP1011" s="10">
        <f t="shared" si="159"/>
        <v>0</v>
      </c>
      <c r="BQ1011" s="10">
        <f t="shared" si="160"/>
        <v>62630.008543999997</v>
      </c>
      <c r="BR1011" s="10">
        <f t="shared" si="161"/>
        <v>0</v>
      </c>
      <c r="BS1011" s="10">
        <f t="shared" si="162"/>
        <v>28822.593744000002</v>
      </c>
      <c r="BT1011" s="10">
        <f t="shared" si="163"/>
        <v>0</v>
      </c>
      <c r="BU1011" s="10">
        <f t="shared" si="164"/>
        <v>12791.094999999999</v>
      </c>
      <c r="BV1011" s="10">
        <f t="shared" si="165"/>
        <v>0</v>
      </c>
    </row>
    <row r="1012" spans="1:74" x14ac:dyDescent="0.25">
      <c r="A1012">
        <v>16</v>
      </c>
      <c r="B1012" t="s">
        <v>60</v>
      </c>
      <c r="C1012" t="s">
        <v>61</v>
      </c>
      <c r="D1012">
        <v>2020</v>
      </c>
      <c r="E1012" t="s">
        <v>62</v>
      </c>
      <c r="F1012" t="s">
        <v>63</v>
      </c>
      <c r="G1012">
        <v>2</v>
      </c>
      <c r="H1012" t="s">
        <v>64</v>
      </c>
      <c r="I1012" t="s">
        <v>3377</v>
      </c>
      <c r="J1012" t="s">
        <v>1778</v>
      </c>
      <c r="K1012" t="s">
        <v>1779</v>
      </c>
      <c r="L1012" t="s">
        <v>3419</v>
      </c>
      <c r="M1012" t="s">
        <v>1716</v>
      </c>
      <c r="N1012" t="s">
        <v>3423</v>
      </c>
      <c r="O1012" t="s">
        <v>124</v>
      </c>
      <c r="P1012" t="s">
        <v>3459</v>
      </c>
      <c r="Q1012" t="s">
        <v>1412</v>
      </c>
      <c r="R1012" t="s">
        <v>3678</v>
      </c>
      <c r="S1012" t="s">
        <v>1858</v>
      </c>
      <c r="T1012">
        <v>14</v>
      </c>
      <c r="U1012">
        <v>6</v>
      </c>
      <c r="V1012" t="s">
        <v>1868</v>
      </c>
      <c r="W1012">
        <v>1</v>
      </c>
      <c r="X1012" t="s">
        <v>72</v>
      </c>
      <c r="Y1012">
        <v>1</v>
      </c>
      <c r="Z1012" t="s">
        <v>73</v>
      </c>
      <c r="AA1012">
        <v>1</v>
      </c>
      <c r="AB1012" s="1">
        <v>1</v>
      </c>
      <c r="AC1012" s="1">
        <v>1</v>
      </c>
      <c r="AD1012" s="1">
        <v>100</v>
      </c>
      <c r="AE1012" s="1">
        <v>1</v>
      </c>
      <c r="AF1012" s="1">
        <v>0</v>
      </c>
      <c r="AG1012" s="1">
        <v>0</v>
      </c>
      <c r="AH1012" s="1">
        <v>1</v>
      </c>
      <c r="AI1012" s="1">
        <v>0</v>
      </c>
      <c r="AJ1012" s="1">
        <v>0</v>
      </c>
      <c r="AK1012" s="1">
        <v>0</v>
      </c>
      <c r="AL1012" s="1">
        <v>0</v>
      </c>
      <c r="AM1012" s="1">
        <v>0</v>
      </c>
      <c r="AN1012" s="1">
        <v>0</v>
      </c>
      <c r="AO1012" s="1">
        <v>0</v>
      </c>
      <c r="AP1012" s="1">
        <v>0</v>
      </c>
      <c r="AQ1012" s="1">
        <v>3</v>
      </c>
      <c r="AR1012" s="1">
        <v>1</v>
      </c>
      <c r="AS1012" s="1">
        <v>33.33</v>
      </c>
      <c r="AT1012" s="1">
        <v>10000000</v>
      </c>
      <c r="AU1012" s="1">
        <v>10000000</v>
      </c>
      <c r="AV1012" s="1">
        <v>100</v>
      </c>
      <c r="AW1012" s="1">
        <v>100000000</v>
      </c>
      <c r="AX1012" s="1">
        <v>0</v>
      </c>
      <c r="AY1012" s="1">
        <v>0</v>
      </c>
      <c r="AZ1012" s="1">
        <v>125000000</v>
      </c>
      <c r="BA1012" s="1">
        <v>0</v>
      </c>
      <c r="BB1012" s="1">
        <v>0</v>
      </c>
      <c r="BC1012" s="1">
        <v>0</v>
      </c>
      <c r="BD1012" s="1">
        <v>0</v>
      </c>
      <c r="BE1012" s="1">
        <v>0</v>
      </c>
      <c r="BF1012" s="1">
        <v>0</v>
      </c>
      <c r="BG1012" s="1">
        <v>0</v>
      </c>
      <c r="BH1012" s="1">
        <v>0</v>
      </c>
      <c r="BI1012" s="1">
        <v>235000000</v>
      </c>
      <c r="BJ1012" s="1">
        <v>10000000</v>
      </c>
      <c r="BK1012" s="1">
        <v>4.26</v>
      </c>
      <c r="BL1012" s="1" t="s">
        <v>1869</v>
      </c>
      <c r="BM1012" s="10">
        <f t="shared" si="156"/>
        <v>10</v>
      </c>
      <c r="BN1012" s="10">
        <f t="shared" si="157"/>
        <v>10</v>
      </c>
      <c r="BO1012" s="10">
        <f t="shared" si="158"/>
        <v>100</v>
      </c>
      <c r="BP1012" s="10">
        <f t="shared" si="159"/>
        <v>0</v>
      </c>
      <c r="BQ1012" s="10">
        <f t="shared" si="160"/>
        <v>125</v>
      </c>
      <c r="BR1012" s="10">
        <f t="shared" si="161"/>
        <v>0</v>
      </c>
      <c r="BS1012" s="10">
        <f t="shared" si="162"/>
        <v>0</v>
      </c>
      <c r="BT1012" s="10">
        <f t="shared" si="163"/>
        <v>0</v>
      </c>
      <c r="BU1012" s="10">
        <f t="shared" si="164"/>
        <v>0</v>
      </c>
      <c r="BV1012" s="10">
        <f t="shared" si="165"/>
        <v>0</v>
      </c>
    </row>
    <row r="1013" spans="1:74" x14ac:dyDescent="0.25">
      <c r="A1013">
        <v>16</v>
      </c>
      <c r="B1013" t="s">
        <v>60</v>
      </c>
      <c r="C1013" t="s">
        <v>61</v>
      </c>
      <c r="D1013">
        <v>2020</v>
      </c>
      <c r="E1013" t="s">
        <v>62</v>
      </c>
      <c r="F1013" t="s">
        <v>63</v>
      </c>
      <c r="G1013">
        <v>2</v>
      </c>
      <c r="H1013" t="s">
        <v>64</v>
      </c>
      <c r="I1013" t="s">
        <v>3377</v>
      </c>
      <c r="J1013" t="s">
        <v>1778</v>
      </c>
      <c r="K1013" t="s">
        <v>1779</v>
      </c>
      <c r="L1013" t="s">
        <v>3419</v>
      </c>
      <c r="M1013" t="s">
        <v>1716</v>
      </c>
      <c r="N1013" t="s">
        <v>3423</v>
      </c>
      <c r="O1013" t="s">
        <v>124</v>
      </c>
      <c r="P1013" t="s">
        <v>3459</v>
      </c>
      <c r="Q1013" t="s">
        <v>1412</v>
      </c>
      <c r="R1013" t="s">
        <v>3678</v>
      </c>
      <c r="S1013" t="s">
        <v>1858</v>
      </c>
      <c r="T1013">
        <v>14</v>
      </c>
      <c r="U1013">
        <v>7</v>
      </c>
      <c r="V1013" t="s">
        <v>1870</v>
      </c>
      <c r="W1013">
        <v>2</v>
      </c>
      <c r="X1013" t="s">
        <v>76</v>
      </c>
      <c r="Y1013">
        <v>1</v>
      </c>
      <c r="Z1013" t="s">
        <v>73</v>
      </c>
      <c r="AA1013">
        <v>1</v>
      </c>
      <c r="AB1013" s="1">
        <v>100</v>
      </c>
      <c r="AC1013" s="1">
        <v>100</v>
      </c>
      <c r="AD1013" s="1">
        <v>100</v>
      </c>
      <c r="AE1013" s="1">
        <v>100</v>
      </c>
      <c r="AF1013" s="1">
        <v>0</v>
      </c>
      <c r="AG1013" s="1">
        <v>0</v>
      </c>
      <c r="AH1013" s="1">
        <v>100</v>
      </c>
      <c r="AI1013" s="1">
        <v>0</v>
      </c>
      <c r="AJ1013" s="1">
        <v>0</v>
      </c>
      <c r="AK1013" s="1">
        <v>100</v>
      </c>
      <c r="AL1013" s="1">
        <v>0</v>
      </c>
      <c r="AM1013" s="1">
        <v>0</v>
      </c>
      <c r="AN1013" s="1">
        <v>100</v>
      </c>
      <c r="AO1013" s="1">
        <v>0</v>
      </c>
      <c r="AP1013" s="1">
        <v>0</v>
      </c>
      <c r="AQ1013" s="1" t="s">
        <v>77</v>
      </c>
      <c r="AR1013" s="1" t="s">
        <v>77</v>
      </c>
      <c r="AS1013" s="1" t="s">
        <v>77</v>
      </c>
      <c r="AT1013" s="1">
        <v>16831033328</v>
      </c>
      <c r="AU1013" s="1">
        <v>16694216332</v>
      </c>
      <c r="AV1013" s="1">
        <v>99.19</v>
      </c>
      <c r="AW1013" s="1">
        <v>26989766000</v>
      </c>
      <c r="AX1013" s="1">
        <v>0</v>
      </c>
      <c r="AY1013" s="1">
        <v>0</v>
      </c>
      <c r="AZ1013" s="1">
        <v>20988828618</v>
      </c>
      <c r="BA1013" s="1">
        <v>0</v>
      </c>
      <c r="BB1013" s="1">
        <v>0</v>
      </c>
      <c r="BC1013" s="1">
        <v>11039034956</v>
      </c>
      <c r="BD1013" s="1">
        <v>0</v>
      </c>
      <c r="BE1013" s="1">
        <v>0</v>
      </c>
      <c r="BF1013" s="1">
        <v>1099566654</v>
      </c>
      <c r="BG1013" s="1">
        <v>0</v>
      </c>
      <c r="BH1013" s="1">
        <v>0</v>
      </c>
      <c r="BI1013" s="1">
        <v>76948229556</v>
      </c>
      <c r="BJ1013" s="1">
        <v>16694216332</v>
      </c>
      <c r="BK1013" s="1">
        <v>21.7</v>
      </c>
      <c r="BL1013" s="1" t="s">
        <v>1871</v>
      </c>
      <c r="BM1013" s="10">
        <f t="shared" si="156"/>
        <v>16831.033328000001</v>
      </c>
      <c r="BN1013" s="10">
        <f t="shared" si="157"/>
        <v>16694.216332</v>
      </c>
      <c r="BO1013" s="10">
        <f t="shared" si="158"/>
        <v>26989.766</v>
      </c>
      <c r="BP1013" s="10">
        <f t="shared" si="159"/>
        <v>0</v>
      </c>
      <c r="BQ1013" s="10">
        <f t="shared" si="160"/>
        <v>20988.828618</v>
      </c>
      <c r="BR1013" s="10">
        <f t="shared" si="161"/>
        <v>0</v>
      </c>
      <c r="BS1013" s="10">
        <f t="shared" si="162"/>
        <v>11039.034956</v>
      </c>
      <c r="BT1013" s="10">
        <f t="shared" si="163"/>
        <v>0</v>
      </c>
      <c r="BU1013" s="10">
        <f t="shared" si="164"/>
        <v>1099.566654</v>
      </c>
      <c r="BV1013" s="10">
        <f t="shared" si="165"/>
        <v>0</v>
      </c>
    </row>
    <row r="1014" spans="1:74" x14ac:dyDescent="0.25">
      <c r="A1014">
        <v>16</v>
      </c>
      <c r="B1014" t="s">
        <v>60</v>
      </c>
      <c r="C1014" t="s">
        <v>61</v>
      </c>
      <c r="D1014">
        <v>2020</v>
      </c>
      <c r="E1014" t="s">
        <v>62</v>
      </c>
      <c r="F1014" t="s">
        <v>63</v>
      </c>
      <c r="G1014">
        <v>2</v>
      </c>
      <c r="H1014" t="s">
        <v>64</v>
      </c>
      <c r="I1014" t="s">
        <v>3377</v>
      </c>
      <c r="J1014" t="s">
        <v>1778</v>
      </c>
      <c r="K1014" t="s">
        <v>1779</v>
      </c>
      <c r="L1014" t="s">
        <v>3419</v>
      </c>
      <c r="M1014" t="s">
        <v>1716</v>
      </c>
      <c r="N1014" t="s">
        <v>3423</v>
      </c>
      <c r="O1014" t="s">
        <v>124</v>
      </c>
      <c r="P1014" t="s">
        <v>3459</v>
      </c>
      <c r="Q1014" t="s">
        <v>1412</v>
      </c>
      <c r="R1014" t="s">
        <v>3678</v>
      </c>
      <c r="S1014" t="s">
        <v>1858</v>
      </c>
      <c r="T1014">
        <v>14</v>
      </c>
      <c r="U1014">
        <v>8</v>
      </c>
      <c r="V1014" t="s">
        <v>1872</v>
      </c>
      <c r="W1014">
        <v>2</v>
      </c>
      <c r="X1014" t="s">
        <v>76</v>
      </c>
      <c r="Y1014">
        <v>1</v>
      </c>
      <c r="Z1014" t="s">
        <v>73</v>
      </c>
      <c r="AA1014">
        <v>1</v>
      </c>
      <c r="AB1014" s="1">
        <v>100</v>
      </c>
      <c r="AC1014" s="1">
        <v>100</v>
      </c>
      <c r="AD1014" s="1">
        <v>100</v>
      </c>
      <c r="AE1014" s="1">
        <v>100</v>
      </c>
      <c r="AF1014" s="1">
        <v>0</v>
      </c>
      <c r="AG1014" s="1">
        <v>0</v>
      </c>
      <c r="AH1014" s="1">
        <v>100</v>
      </c>
      <c r="AI1014" s="1">
        <v>0</v>
      </c>
      <c r="AJ1014" s="1">
        <v>0</v>
      </c>
      <c r="AK1014" s="1">
        <v>100</v>
      </c>
      <c r="AL1014" s="1">
        <v>0</v>
      </c>
      <c r="AM1014" s="1">
        <v>0</v>
      </c>
      <c r="AN1014" s="1">
        <v>100</v>
      </c>
      <c r="AO1014" s="1">
        <v>0</v>
      </c>
      <c r="AP1014" s="1">
        <v>0</v>
      </c>
      <c r="AQ1014" s="1" t="s">
        <v>77</v>
      </c>
      <c r="AR1014" s="1" t="s">
        <v>77</v>
      </c>
      <c r="AS1014" s="1" t="s">
        <v>77</v>
      </c>
      <c r="AT1014" s="1">
        <v>6204524401</v>
      </c>
      <c r="AU1014" s="1">
        <v>5985837695</v>
      </c>
      <c r="AV1014" s="1">
        <v>96.48</v>
      </c>
      <c r="AW1014" s="1">
        <v>12824534000</v>
      </c>
      <c r="AX1014" s="1">
        <v>0</v>
      </c>
      <c r="AY1014" s="1">
        <v>0</v>
      </c>
      <c r="AZ1014" s="1">
        <v>27050000000</v>
      </c>
      <c r="BA1014" s="1">
        <v>0</v>
      </c>
      <c r="BB1014" s="1">
        <v>0</v>
      </c>
      <c r="BC1014" s="1">
        <v>27000000000</v>
      </c>
      <c r="BD1014" s="1">
        <v>0</v>
      </c>
      <c r="BE1014" s="1">
        <v>0</v>
      </c>
      <c r="BF1014" s="1">
        <v>8177851655</v>
      </c>
      <c r="BG1014" s="1">
        <v>0</v>
      </c>
      <c r="BH1014" s="1">
        <v>0</v>
      </c>
      <c r="BI1014" s="1">
        <v>81256910056</v>
      </c>
      <c r="BJ1014" s="1">
        <v>5985837695</v>
      </c>
      <c r="BK1014" s="1">
        <v>7.37</v>
      </c>
      <c r="BL1014" s="1" t="s">
        <v>1873</v>
      </c>
      <c r="BM1014" s="10">
        <f t="shared" si="156"/>
        <v>6204.5244009999997</v>
      </c>
      <c r="BN1014" s="10">
        <f t="shared" si="157"/>
        <v>5985.8376950000002</v>
      </c>
      <c r="BO1014" s="10">
        <f t="shared" si="158"/>
        <v>12824.534</v>
      </c>
      <c r="BP1014" s="10">
        <f t="shared" si="159"/>
        <v>0</v>
      </c>
      <c r="BQ1014" s="10">
        <f t="shared" si="160"/>
        <v>27050</v>
      </c>
      <c r="BR1014" s="10">
        <f t="shared" si="161"/>
        <v>0</v>
      </c>
      <c r="BS1014" s="10">
        <f t="shared" si="162"/>
        <v>27000</v>
      </c>
      <c r="BT1014" s="10">
        <f t="shared" si="163"/>
        <v>0</v>
      </c>
      <c r="BU1014" s="10">
        <f t="shared" si="164"/>
        <v>8177.8516550000004</v>
      </c>
      <c r="BV1014" s="10">
        <f t="shared" si="165"/>
        <v>0</v>
      </c>
    </row>
    <row r="1015" spans="1:74" x14ac:dyDescent="0.25">
      <c r="A1015">
        <v>16</v>
      </c>
      <c r="B1015" t="s">
        <v>60</v>
      </c>
      <c r="C1015" t="s">
        <v>61</v>
      </c>
      <c r="D1015">
        <v>2020</v>
      </c>
      <c r="E1015" t="s">
        <v>62</v>
      </c>
      <c r="F1015" t="s">
        <v>63</v>
      </c>
      <c r="G1015">
        <v>2</v>
      </c>
      <c r="H1015" t="s">
        <v>64</v>
      </c>
      <c r="I1015" t="s">
        <v>3377</v>
      </c>
      <c r="J1015" t="s">
        <v>1778</v>
      </c>
      <c r="K1015" t="s">
        <v>1779</v>
      </c>
      <c r="L1015" t="s">
        <v>3419</v>
      </c>
      <c r="M1015" t="s">
        <v>1716</v>
      </c>
      <c r="N1015" t="s">
        <v>3423</v>
      </c>
      <c r="O1015" t="s">
        <v>124</v>
      </c>
      <c r="P1015" t="s">
        <v>3459</v>
      </c>
      <c r="Q1015" t="s">
        <v>1412</v>
      </c>
      <c r="R1015" t="s">
        <v>3678</v>
      </c>
      <c r="S1015" t="s">
        <v>1858</v>
      </c>
      <c r="T1015">
        <v>14</v>
      </c>
      <c r="U1015">
        <v>9</v>
      </c>
      <c r="V1015" t="s">
        <v>1874</v>
      </c>
      <c r="W1015">
        <v>3</v>
      </c>
      <c r="X1015" t="s">
        <v>128</v>
      </c>
      <c r="Y1015">
        <v>1</v>
      </c>
      <c r="Z1015" t="s">
        <v>73</v>
      </c>
      <c r="AA1015">
        <v>1</v>
      </c>
      <c r="AB1015" s="1">
        <v>60</v>
      </c>
      <c r="AC1015" s="1">
        <v>45.7</v>
      </c>
      <c r="AD1015" s="1">
        <v>76.17</v>
      </c>
      <c r="AE1015" s="1">
        <v>100</v>
      </c>
      <c r="AF1015" s="1">
        <v>0</v>
      </c>
      <c r="AG1015" s="1">
        <v>0</v>
      </c>
      <c r="AH1015" s="1">
        <v>0</v>
      </c>
      <c r="AI1015" s="1">
        <v>0</v>
      </c>
      <c r="AJ1015" s="1">
        <v>0</v>
      </c>
      <c r="AK1015" s="1">
        <v>0</v>
      </c>
      <c r="AL1015" s="1">
        <v>0</v>
      </c>
      <c r="AM1015" s="1">
        <v>0</v>
      </c>
      <c r="AN1015" s="1">
        <v>0</v>
      </c>
      <c r="AO1015" s="1">
        <v>0</v>
      </c>
      <c r="AP1015" s="1">
        <v>0</v>
      </c>
      <c r="AQ1015" s="1" t="s">
        <v>77</v>
      </c>
      <c r="AR1015" s="1" t="s">
        <v>77</v>
      </c>
      <c r="AS1015" s="1" t="s">
        <v>77</v>
      </c>
      <c r="AT1015" s="1">
        <v>35005313998</v>
      </c>
      <c r="AU1015" s="1">
        <v>23315160293</v>
      </c>
      <c r="AV1015" s="1">
        <v>66.599999999999994</v>
      </c>
      <c r="AW1015" s="1">
        <v>94084653000</v>
      </c>
      <c r="AX1015" s="1">
        <v>0</v>
      </c>
      <c r="AY1015" s="1">
        <v>0</v>
      </c>
      <c r="AZ1015" s="1">
        <v>0</v>
      </c>
      <c r="BA1015" s="1">
        <v>0</v>
      </c>
      <c r="BB1015" s="1">
        <v>0</v>
      </c>
      <c r="BC1015" s="1">
        <v>0</v>
      </c>
      <c r="BD1015" s="1">
        <v>0</v>
      </c>
      <c r="BE1015" s="1">
        <v>0</v>
      </c>
      <c r="BF1015" s="1">
        <v>0</v>
      </c>
      <c r="BG1015" s="1">
        <v>0</v>
      </c>
      <c r="BH1015" s="1">
        <v>0</v>
      </c>
      <c r="BI1015" s="1">
        <v>129089966998</v>
      </c>
      <c r="BJ1015" s="1">
        <v>23315160293</v>
      </c>
      <c r="BK1015" s="1">
        <v>18.059999999999999</v>
      </c>
      <c r="BL1015" s="1" t="s">
        <v>1875</v>
      </c>
      <c r="BM1015" s="10">
        <f t="shared" si="156"/>
        <v>35005.313997999998</v>
      </c>
      <c r="BN1015" s="10">
        <f t="shared" si="157"/>
        <v>23315.160293000001</v>
      </c>
      <c r="BO1015" s="10">
        <f t="shared" si="158"/>
        <v>94084.653000000006</v>
      </c>
      <c r="BP1015" s="10">
        <f t="shared" si="159"/>
        <v>0</v>
      </c>
      <c r="BQ1015" s="10">
        <f t="shared" si="160"/>
        <v>0</v>
      </c>
      <c r="BR1015" s="10">
        <f t="shared" si="161"/>
        <v>0</v>
      </c>
      <c r="BS1015" s="10">
        <f t="shared" si="162"/>
        <v>0</v>
      </c>
      <c r="BT1015" s="10">
        <f t="shared" si="163"/>
        <v>0</v>
      </c>
      <c r="BU1015" s="10">
        <f t="shared" si="164"/>
        <v>0</v>
      </c>
      <c r="BV1015" s="10">
        <f t="shared" si="165"/>
        <v>0</v>
      </c>
    </row>
    <row r="1016" spans="1:74" x14ac:dyDescent="0.25">
      <c r="A1016">
        <v>16</v>
      </c>
      <c r="B1016" t="s">
        <v>60</v>
      </c>
      <c r="C1016" t="s">
        <v>61</v>
      </c>
      <c r="D1016">
        <v>2020</v>
      </c>
      <c r="E1016" t="s">
        <v>62</v>
      </c>
      <c r="F1016" t="s">
        <v>63</v>
      </c>
      <c r="G1016">
        <v>2</v>
      </c>
      <c r="H1016" t="s">
        <v>64</v>
      </c>
      <c r="I1016" t="s">
        <v>3377</v>
      </c>
      <c r="J1016" t="s">
        <v>1778</v>
      </c>
      <c r="K1016" t="s">
        <v>1779</v>
      </c>
      <c r="L1016" t="s">
        <v>3419</v>
      </c>
      <c r="M1016" t="s">
        <v>1716</v>
      </c>
      <c r="N1016" t="s">
        <v>3423</v>
      </c>
      <c r="O1016" t="s">
        <v>124</v>
      </c>
      <c r="P1016" t="s">
        <v>3459</v>
      </c>
      <c r="Q1016" t="s">
        <v>1412</v>
      </c>
      <c r="R1016" t="s">
        <v>3679</v>
      </c>
      <c r="S1016" t="s">
        <v>1876</v>
      </c>
      <c r="T1016">
        <v>13</v>
      </c>
      <c r="U1016">
        <v>1</v>
      </c>
      <c r="V1016" t="s">
        <v>1877</v>
      </c>
      <c r="W1016">
        <v>2</v>
      </c>
      <c r="X1016" t="s">
        <v>76</v>
      </c>
      <c r="Y1016">
        <v>1</v>
      </c>
      <c r="Z1016" t="s">
        <v>73</v>
      </c>
      <c r="AA1016">
        <v>1</v>
      </c>
      <c r="AB1016" s="1">
        <v>0.7</v>
      </c>
      <c r="AC1016" s="1">
        <v>0.5</v>
      </c>
      <c r="AD1016" s="1">
        <v>71.430000000000007</v>
      </c>
      <c r="AE1016" s="1">
        <v>1</v>
      </c>
      <c r="AF1016" s="1">
        <v>0</v>
      </c>
      <c r="AG1016" s="1">
        <v>0</v>
      </c>
      <c r="AH1016" s="1">
        <v>0</v>
      </c>
      <c r="AI1016" s="1">
        <v>0</v>
      </c>
      <c r="AJ1016" s="1">
        <v>0</v>
      </c>
      <c r="AK1016" s="1">
        <v>0</v>
      </c>
      <c r="AL1016" s="1">
        <v>0</v>
      </c>
      <c r="AM1016" s="1">
        <v>0</v>
      </c>
      <c r="AN1016" s="1">
        <v>0</v>
      </c>
      <c r="AO1016" s="1">
        <v>0</v>
      </c>
      <c r="AP1016" s="1">
        <v>0</v>
      </c>
      <c r="AQ1016" s="1" t="s">
        <v>77</v>
      </c>
      <c r="AR1016" s="1" t="s">
        <v>77</v>
      </c>
      <c r="AS1016" s="1" t="s">
        <v>77</v>
      </c>
      <c r="AT1016" s="1">
        <v>66000000</v>
      </c>
      <c r="AU1016" s="1">
        <v>66000000</v>
      </c>
      <c r="AV1016" s="1">
        <v>100</v>
      </c>
      <c r="AW1016" s="1">
        <v>45000000</v>
      </c>
      <c r="AX1016" s="1">
        <v>0</v>
      </c>
      <c r="AY1016" s="1">
        <v>0</v>
      </c>
      <c r="AZ1016" s="1">
        <v>0</v>
      </c>
      <c r="BA1016" s="1">
        <v>0</v>
      </c>
      <c r="BB1016" s="1">
        <v>0</v>
      </c>
      <c r="BC1016" s="1">
        <v>0</v>
      </c>
      <c r="BD1016" s="1">
        <v>0</v>
      </c>
      <c r="BE1016" s="1">
        <v>0</v>
      </c>
      <c r="BF1016" s="1">
        <v>0</v>
      </c>
      <c r="BG1016" s="1">
        <v>0</v>
      </c>
      <c r="BH1016" s="1">
        <v>0</v>
      </c>
      <c r="BI1016" s="1">
        <v>111000000</v>
      </c>
      <c r="BJ1016" s="1">
        <v>66000000</v>
      </c>
      <c r="BK1016" s="1">
        <v>59.46</v>
      </c>
      <c r="BL1016" s="1" t="s">
        <v>1878</v>
      </c>
      <c r="BM1016" s="10">
        <f t="shared" si="156"/>
        <v>66</v>
      </c>
      <c r="BN1016" s="10">
        <f t="shared" si="157"/>
        <v>66</v>
      </c>
      <c r="BO1016" s="10">
        <f t="shared" si="158"/>
        <v>45</v>
      </c>
      <c r="BP1016" s="10">
        <f t="shared" si="159"/>
        <v>0</v>
      </c>
      <c r="BQ1016" s="10">
        <f t="shared" si="160"/>
        <v>0</v>
      </c>
      <c r="BR1016" s="10">
        <f t="shared" si="161"/>
        <v>0</v>
      </c>
      <c r="BS1016" s="10">
        <f t="shared" si="162"/>
        <v>0</v>
      </c>
      <c r="BT1016" s="10">
        <f t="shared" si="163"/>
        <v>0</v>
      </c>
      <c r="BU1016" s="10">
        <f t="shared" si="164"/>
        <v>0</v>
      </c>
      <c r="BV1016" s="10">
        <f t="shared" si="165"/>
        <v>0</v>
      </c>
    </row>
    <row r="1017" spans="1:74" x14ac:dyDescent="0.25">
      <c r="A1017">
        <v>16</v>
      </c>
      <c r="B1017" t="s">
        <v>60</v>
      </c>
      <c r="C1017" t="s">
        <v>61</v>
      </c>
      <c r="D1017">
        <v>2020</v>
      </c>
      <c r="E1017" t="s">
        <v>62</v>
      </c>
      <c r="F1017" t="s">
        <v>63</v>
      </c>
      <c r="G1017">
        <v>2</v>
      </c>
      <c r="H1017" t="s">
        <v>64</v>
      </c>
      <c r="I1017" t="s">
        <v>3377</v>
      </c>
      <c r="J1017" t="s">
        <v>1778</v>
      </c>
      <c r="K1017" t="s">
        <v>1779</v>
      </c>
      <c r="L1017" t="s">
        <v>3419</v>
      </c>
      <c r="M1017" t="s">
        <v>1716</v>
      </c>
      <c r="N1017" t="s">
        <v>3423</v>
      </c>
      <c r="O1017" t="s">
        <v>124</v>
      </c>
      <c r="P1017" t="s">
        <v>3459</v>
      </c>
      <c r="Q1017" t="s">
        <v>1412</v>
      </c>
      <c r="R1017" t="s">
        <v>3679</v>
      </c>
      <c r="S1017" t="s">
        <v>1876</v>
      </c>
      <c r="T1017">
        <v>13</v>
      </c>
      <c r="U1017">
        <v>2</v>
      </c>
      <c r="V1017" t="s">
        <v>1879</v>
      </c>
      <c r="W1017">
        <v>3</v>
      </c>
      <c r="X1017" t="s">
        <v>128</v>
      </c>
      <c r="Y1017">
        <v>1</v>
      </c>
      <c r="Z1017" t="s">
        <v>73</v>
      </c>
      <c r="AA1017">
        <v>1</v>
      </c>
      <c r="AB1017" s="1">
        <v>0.15</v>
      </c>
      <c r="AC1017" s="1">
        <v>0.15</v>
      </c>
      <c r="AD1017" s="1">
        <v>100</v>
      </c>
      <c r="AE1017" s="1">
        <v>0.45</v>
      </c>
      <c r="AF1017" s="1">
        <v>0</v>
      </c>
      <c r="AG1017" s="1">
        <v>0</v>
      </c>
      <c r="AH1017" s="1">
        <v>0.85</v>
      </c>
      <c r="AI1017" s="1">
        <v>0</v>
      </c>
      <c r="AJ1017" s="1">
        <v>0</v>
      </c>
      <c r="AK1017" s="1">
        <v>0.9</v>
      </c>
      <c r="AL1017" s="1">
        <v>0</v>
      </c>
      <c r="AM1017" s="1">
        <v>0</v>
      </c>
      <c r="AN1017" s="1">
        <v>1</v>
      </c>
      <c r="AO1017" s="1">
        <v>0</v>
      </c>
      <c r="AP1017" s="1">
        <v>0</v>
      </c>
      <c r="AQ1017" s="1" t="s">
        <v>77</v>
      </c>
      <c r="AR1017" s="1" t="s">
        <v>77</v>
      </c>
      <c r="AS1017" s="1" t="s">
        <v>77</v>
      </c>
      <c r="AT1017" s="1">
        <v>15284189047</v>
      </c>
      <c r="AU1017" s="1">
        <v>14008444175</v>
      </c>
      <c r="AV1017" s="1">
        <v>91.65</v>
      </c>
      <c r="AW1017" s="1">
        <v>57403881000</v>
      </c>
      <c r="AX1017" s="1">
        <v>0</v>
      </c>
      <c r="AY1017" s="1">
        <v>0</v>
      </c>
      <c r="AZ1017" s="1">
        <v>6005664181</v>
      </c>
      <c r="BA1017" s="1">
        <v>0</v>
      </c>
      <c r="BB1017" s="1">
        <v>0</v>
      </c>
      <c r="BC1017" s="1">
        <v>4493900449</v>
      </c>
      <c r="BD1017" s="1">
        <v>0</v>
      </c>
      <c r="BE1017" s="1">
        <v>0</v>
      </c>
      <c r="BF1017" s="1">
        <v>1106144268</v>
      </c>
      <c r="BG1017" s="1">
        <v>0</v>
      </c>
      <c r="BH1017" s="1">
        <v>0</v>
      </c>
      <c r="BI1017" s="1">
        <v>84293778945</v>
      </c>
      <c r="BJ1017" s="1">
        <v>14008444175</v>
      </c>
      <c r="BK1017" s="1">
        <v>16.62</v>
      </c>
      <c r="BL1017" s="1" t="s">
        <v>1880</v>
      </c>
      <c r="BM1017" s="10">
        <f t="shared" si="156"/>
        <v>15284.189047</v>
      </c>
      <c r="BN1017" s="10">
        <f t="shared" si="157"/>
        <v>14008.444175000001</v>
      </c>
      <c r="BO1017" s="10">
        <f t="shared" si="158"/>
        <v>57403.881000000001</v>
      </c>
      <c r="BP1017" s="10">
        <f t="shared" si="159"/>
        <v>0</v>
      </c>
      <c r="BQ1017" s="10">
        <f t="shared" si="160"/>
        <v>6005.6641810000001</v>
      </c>
      <c r="BR1017" s="10">
        <f t="shared" si="161"/>
        <v>0</v>
      </c>
      <c r="BS1017" s="10">
        <f t="shared" si="162"/>
        <v>4493.9004489999998</v>
      </c>
      <c r="BT1017" s="10">
        <f t="shared" si="163"/>
        <v>0</v>
      </c>
      <c r="BU1017" s="10">
        <f t="shared" si="164"/>
        <v>1106.144268</v>
      </c>
      <c r="BV1017" s="10">
        <f t="shared" si="165"/>
        <v>0</v>
      </c>
    </row>
    <row r="1018" spans="1:74" x14ac:dyDescent="0.25">
      <c r="A1018">
        <v>16</v>
      </c>
      <c r="B1018" t="s">
        <v>60</v>
      </c>
      <c r="C1018" t="s">
        <v>61</v>
      </c>
      <c r="D1018">
        <v>2020</v>
      </c>
      <c r="E1018" t="s">
        <v>62</v>
      </c>
      <c r="F1018" t="s">
        <v>63</v>
      </c>
      <c r="G1018">
        <v>2</v>
      </c>
      <c r="H1018" t="s">
        <v>64</v>
      </c>
      <c r="I1018" t="s">
        <v>3377</v>
      </c>
      <c r="J1018" t="s">
        <v>1778</v>
      </c>
      <c r="K1018" t="s">
        <v>1779</v>
      </c>
      <c r="L1018" t="s">
        <v>3419</v>
      </c>
      <c r="M1018" t="s">
        <v>1716</v>
      </c>
      <c r="N1018" t="s">
        <v>3423</v>
      </c>
      <c r="O1018" t="s">
        <v>124</v>
      </c>
      <c r="P1018" t="s">
        <v>3459</v>
      </c>
      <c r="Q1018" t="s">
        <v>1412</v>
      </c>
      <c r="R1018" t="s">
        <v>3679</v>
      </c>
      <c r="S1018" t="s">
        <v>1876</v>
      </c>
      <c r="T1018">
        <v>13</v>
      </c>
      <c r="U1018">
        <v>3</v>
      </c>
      <c r="V1018" t="s">
        <v>1881</v>
      </c>
      <c r="W1018">
        <v>2</v>
      </c>
      <c r="X1018" t="s">
        <v>76</v>
      </c>
      <c r="Y1018">
        <v>1</v>
      </c>
      <c r="Z1018" t="s">
        <v>73</v>
      </c>
      <c r="AA1018">
        <v>1</v>
      </c>
      <c r="AB1018" s="1">
        <v>0.85</v>
      </c>
      <c r="AC1018" s="1">
        <v>0.9</v>
      </c>
      <c r="AD1018" s="1">
        <v>105.88</v>
      </c>
      <c r="AE1018" s="1">
        <v>1</v>
      </c>
      <c r="AF1018" s="1">
        <v>0</v>
      </c>
      <c r="AG1018" s="1">
        <v>0</v>
      </c>
      <c r="AH1018" s="1">
        <v>0</v>
      </c>
      <c r="AI1018" s="1">
        <v>0</v>
      </c>
      <c r="AJ1018" s="1">
        <v>0</v>
      </c>
      <c r="AK1018" s="1">
        <v>0</v>
      </c>
      <c r="AL1018" s="1">
        <v>0</v>
      </c>
      <c r="AM1018" s="1">
        <v>0</v>
      </c>
      <c r="AN1018" s="1">
        <v>0</v>
      </c>
      <c r="AO1018" s="1">
        <v>0</v>
      </c>
      <c r="AP1018" s="1">
        <v>0</v>
      </c>
      <c r="AQ1018" s="1" t="s">
        <v>77</v>
      </c>
      <c r="AR1018" s="1" t="s">
        <v>77</v>
      </c>
      <c r="AS1018" s="1" t="s">
        <v>77</v>
      </c>
      <c r="AT1018" s="1">
        <v>215344123</v>
      </c>
      <c r="AU1018" s="1">
        <v>215344123</v>
      </c>
      <c r="AV1018" s="1">
        <v>100</v>
      </c>
      <c r="AW1018" s="1">
        <v>45000000</v>
      </c>
      <c r="AX1018" s="1">
        <v>0</v>
      </c>
      <c r="AY1018" s="1">
        <v>0</v>
      </c>
      <c r="AZ1018" s="1">
        <v>0</v>
      </c>
      <c r="BA1018" s="1">
        <v>0</v>
      </c>
      <c r="BB1018" s="1">
        <v>0</v>
      </c>
      <c r="BC1018" s="1">
        <v>0</v>
      </c>
      <c r="BD1018" s="1">
        <v>0</v>
      </c>
      <c r="BE1018" s="1">
        <v>0</v>
      </c>
      <c r="BF1018" s="1">
        <v>0</v>
      </c>
      <c r="BG1018" s="1">
        <v>0</v>
      </c>
      <c r="BH1018" s="1">
        <v>0</v>
      </c>
      <c r="BI1018" s="1">
        <v>260344123</v>
      </c>
      <c r="BJ1018" s="1">
        <v>215344123</v>
      </c>
      <c r="BK1018" s="1">
        <v>82.72</v>
      </c>
      <c r="BL1018" s="1" t="s">
        <v>1882</v>
      </c>
      <c r="BM1018" s="10">
        <f t="shared" si="156"/>
        <v>215.344123</v>
      </c>
      <c r="BN1018" s="10">
        <f t="shared" si="157"/>
        <v>215.344123</v>
      </c>
      <c r="BO1018" s="10">
        <f t="shared" si="158"/>
        <v>45</v>
      </c>
      <c r="BP1018" s="10">
        <f t="shared" si="159"/>
        <v>0</v>
      </c>
      <c r="BQ1018" s="10">
        <f t="shared" si="160"/>
        <v>0</v>
      </c>
      <c r="BR1018" s="10">
        <f t="shared" si="161"/>
        <v>0</v>
      </c>
      <c r="BS1018" s="10">
        <f t="shared" si="162"/>
        <v>0</v>
      </c>
      <c r="BT1018" s="10">
        <f t="shared" si="163"/>
        <v>0</v>
      </c>
      <c r="BU1018" s="10">
        <f t="shared" si="164"/>
        <v>0</v>
      </c>
      <c r="BV1018" s="10">
        <f t="shared" si="165"/>
        <v>0</v>
      </c>
    </row>
    <row r="1019" spans="1:74" x14ac:dyDescent="0.25">
      <c r="A1019">
        <v>16</v>
      </c>
      <c r="B1019" t="s">
        <v>60</v>
      </c>
      <c r="C1019" t="s">
        <v>61</v>
      </c>
      <c r="D1019">
        <v>2020</v>
      </c>
      <c r="E1019" t="s">
        <v>62</v>
      </c>
      <c r="F1019" t="s">
        <v>63</v>
      </c>
      <c r="G1019">
        <v>2</v>
      </c>
      <c r="H1019" t="s">
        <v>64</v>
      </c>
      <c r="I1019" t="s">
        <v>3377</v>
      </c>
      <c r="J1019" t="s">
        <v>1778</v>
      </c>
      <c r="K1019" t="s">
        <v>1779</v>
      </c>
      <c r="L1019" t="s">
        <v>3419</v>
      </c>
      <c r="M1019" t="s">
        <v>1716</v>
      </c>
      <c r="N1019" t="s">
        <v>3423</v>
      </c>
      <c r="O1019" t="s">
        <v>124</v>
      </c>
      <c r="P1019" t="s">
        <v>3459</v>
      </c>
      <c r="Q1019" t="s">
        <v>1412</v>
      </c>
      <c r="R1019" t="s">
        <v>3679</v>
      </c>
      <c r="S1019" t="s">
        <v>1876</v>
      </c>
      <c r="T1019">
        <v>13</v>
      </c>
      <c r="U1019">
        <v>4</v>
      </c>
      <c r="V1019" t="s">
        <v>1883</v>
      </c>
      <c r="W1019">
        <v>3</v>
      </c>
      <c r="X1019" t="s">
        <v>128</v>
      </c>
      <c r="Y1019">
        <v>1</v>
      </c>
      <c r="Z1019" t="s">
        <v>73</v>
      </c>
      <c r="AA1019">
        <v>1</v>
      </c>
      <c r="AB1019" s="1">
        <v>0.2</v>
      </c>
      <c r="AC1019" s="1">
        <v>0.2</v>
      </c>
      <c r="AD1019" s="1">
        <v>100</v>
      </c>
      <c r="AE1019" s="1">
        <v>0.5</v>
      </c>
      <c r="AF1019" s="1">
        <v>0</v>
      </c>
      <c r="AG1019" s="1">
        <v>0</v>
      </c>
      <c r="AH1019" s="1">
        <v>0.8</v>
      </c>
      <c r="AI1019" s="1">
        <v>0</v>
      </c>
      <c r="AJ1019" s="1">
        <v>0</v>
      </c>
      <c r="AK1019" s="1">
        <v>0.9</v>
      </c>
      <c r="AL1019" s="1">
        <v>0</v>
      </c>
      <c r="AM1019" s="1">
        <v>0</v>
      </c>
      <c r="AN1019" s="1">
        <v>1</v>
      </c>
      <c r="AO1019" s="1">
        <v>0</v>
      </c>
      <c r="AP1019" s="1">
        <v>0</v>
      </c>
      <c r="AQ1019" s="1" t="s">
        <v>77</v>
      </c>
      <c r="AR1019" s="1" t="s">
        <v>77</v>
      </c>
      <c r="AS1019" s="1" t="s">
        <v>77</v>
      </c>
      <c r="AT1019" s="1">
        <v>11344978598</v>
      </c>
      <c r="AU1019" s="1">
        <v>9314352315</v>
      </c>
      <c r="AV1019" s="1">
        <v>82.1</v>
      </c>
      <c r="AW1019" s="1">
        <v>116379402000</v>
      </c>
      <c r="AX1019" s="1">
        <v>0</v>
      </c>
      <c r="AY1019" s="1">
        <v>0</v>
      </c>
      <c r="AZ1019" s="1">
        <v>61100478000</v>
      </c>
      <c r="BA1019" s="1">
        <v>0</v>
      </c>
      <c r="BB1019" s="1">
        <v>0</v>
      </c>
      <c r="BC1019" s="1">
        <v>50212438148</v>
      </c>
      <c r="BD1019" s="1">
        <v>0</v>
      </c>
      <c r="BE1019" s="1">
        <v>0</v>
      </c>
      <c r="BF1019" s="1">
        <v>13069000000</v>
      </c>
      <c r="BG1019" s="1">
        <v>0</v>
      </c>
      <c r="BH1019" s="1">
        <v>0</v>
      </c>
      <c r="BI1019" s="1">
        <v>252106296746</v>
      </c>
      <c r="BJ1019" s="1">
        <v>9314352315</v>
      </c>
      <c r="BK1019" s="1">
        <v>3.69</v>
      </c>
      <c r="BL1019" s="1" t="s">
        <v>1884</v>
      </c>
      <c r="BM1019" s="10">
        <f t="shared" si="156"/>
        <v>11344.978598</v>
      </c>
      <c r="BN1019" s="10">
        <f t="shared" si="157"/>
        <v>9314.3523150000001</v>
      </c>
      <c r="BO1019" s="10">
        <f t="shared" si="158"/>
        <v>116379.402</v>
      </c>
      <c r="BP1019" s="10">
        <f t="shared" si="159"/>
        <v>0</v>
      </c>
      <c r="BQ1019" s="10">
        <f t="shared" si="160"/>
        <v>61100.478000000003</v>
      </c>
      <c r="BR1019" s="10">
        <f t="shared" si="161"/>
        <v>0</v>
      </c>
      <c r="BS1019" s="10">
        <f t="shared" si="162"/>
        <v>50212.438148000001</v>
      </c>
      <c r="BT1019" s="10">
        <f t="shared" si="163"/>
        <v>0</v>
      </c>
      <c r="BU1019" s="10">
        <f t="shared" si="164"/>
        <v>13069</v>
      </c>
      <c r="BV1019" s="10">
        <f t="shared" si="165"/>
        <v>0</v>
      </c>
    </row>
    <row r="1020" spans="1:74" x14ac:dyDescent="0.25">
      <c r="A1020">
        <v>16</v>
      </c>
      <c r="B1020" t="s">
        <v>60</v>
      </c>
      <c r="C1020" t="s">
        <v>61</v>
      </c>
      <c r="D1020">
        <v>2020</v>
      </c>
      <c r="E1020" t="s">
        <v>62</v>
      </c>
      <c r="F1020" t="s">
        <v>63</v>
      </c>
      <c r="G1020">
        <v>2</v>
      </c>
      <c r="H1020" t="s">
        <v>64</v>
      </c>
      <c r="I1020" t="s">
        <v>3377</v>
      </c>
      <c r="J1020" t="s">
        <v>1778</v>
      </c>
      <c r="K1020" t="s">
        <v>1779</v>
      </c>
      <c r="L1020" t="s">
        <v>3419</v>
      </c>
      <c r="M1020" t="s">
        <v>1716</v>
      </c>
      <c r="N1020" t="s">
        <v>3423</v>
      </c>
      <c r="O1020" t="s">
        <v>124</v>
      </c>
      <c r="P1020" t="s">
        <v>3459</v>
      </c>
      <c r="Q1020" t="s">
        <v>1412</v>
      </c>
      <c r="R1020" t="s">
        <v>3679</v>
      </c>
      <c r="S1020" t="s">
        <v>1876</v>
      </c>
      <c r="T1020">
        <v>13</v>
      </c>
      <c r="U1020">
        <v>5</v>
      </c>
      <c r="V1020" t="s">
        <v>1885</v>
      </c>
      <c r="W1020">
        <v>2</v>
      </c>
      <c r="X1020" t="s">
        <v>76</v>
      </c>
      <c r="Y1020">
        <v>1</v>
      </c>
      <c r="Z1020" t="s">
        <v>73</v>
      </c>
      <c r="AA1020">
        <v>1</v>
      </c>
      <c r="AB1020" s="1">
        <v>0.85</v>
      </c>
      <c r="AC1020" s="1">
        <v>0.9</v>
      </c>
      <c r="AD1020" s="1">
        <v>105.88</v>
      </c>
      <c r="AE1020" s="1">
        <v>1</v>
      </c>
      <c r="AF1020" s="1">
        <v>0</v>
      </c>
      <c r="AG1020" s="1">
        <v>0</v>
      </c>
      <c r="AH1020" s="1">
        <v>0</v>
      </c>
      <c r="AI1020" s="1">
        <v>0</v>
      </c>
      <c r="AJ1020" s="1">
        <v>0</v>
      </c>
      <c r="AK1020" s="1">
        <v>0</v>
      </c>
      <c r="AL1020" s="1">
        <v>0</v>
      </c>
      <c r="AM1020" s="1">
        <v>0</v>
      </c>
      <c r="AN1020" s="1">
        <v>0</v>
      </c>
      <c r="AO1020" s="1">
        <v>0</v>
      </c>
      <c r="AP1020" s="1">
        <v>0</v>
      </c>
      <c r="AQ1020" s="1" t="s">
        <v>77</v>
      </c>
      <c r="AR1020" s="1" t="s">
        <v>77</v>
      </c>
      <c r="AS1020" s="1" t="s">
        <v>77</v>
      </c>
      <c r="AT1020" s="1">
        <v>11857777</v>
      </c>
      <c r="AU1020" s="1">
        <v>11857777</v>
      </c>
      <c r="AV1020" s="1">
        <v>100</v>
      </c>
      <c r="AW1020" s="1">
        <v>45000000</v>
      </c>
      <c r="AX1020" s="1">
        <v>0</v>
      </c>
      <c r="AY1020" s="1">
        <v>0</v>
      </c>
      <c r="AZ1020" s="1">
        <v>0</v>
      </c>
      <c r="BA1020" s="1">
        <v>0</v>
      </c>
      <c r="BB1020" s="1">
        <v>0</v>
      </c>
      <c r="BC1020" s="1">
        <v>0</v>
      </c>
      <c r="BD1020" s="1">
        <v>0</v>
      </c>
      <c r="BE1020" s="1">
        <v>0</v>
      </c>
      <c r="BF1020" s="1">
        <v>0</v>
      </c>
      <c r="BG1020" s="1">
        <v>0</v>
      </c>
      <c r="BH1020" s="1">
        <v>0</v>
      </c>
      <c r="BI1020" s="1">
        <v>56857777</v>
      </c>
      <c r="BJ1020" s="1">
        <v>11857777</v>
      </c>
      <c r="BK1020" s="1">
        <v>20.86</v>
      </c>
      <c r="BL1020" s="1" t="s">
        <v>1886</v>
      </c>
      <c r="BM1020" s="10">
        <f t="shared" si="156"/>
        <v>11.857777</v>
      </c>
      <c r="BN1020" s="10">
        <f t="shared" si="157"/>
        <v>11.857777</v>
      </c>
      <c r="BO1020" s="10">
        <f t="shared" si="158"/>
        <v>45</v>
      </c>
      <c r="BP1020" s="10">
        <f t="shared" si="159"/>
        <v>0</v>
      </c>
      <c r="BQ1020" s="10">
        <f t="shared" si="160"/>
        <v>0</v>
      </c>
      <c r="BR1020" s="10">
        <f t="shared" si="161"/>
        <v>0</v>
      </c>
      <c r="BS1020" s="10">
        <f t="shared" si="162"/>
        <v>0</v>
      </c>
      <c r="BT1020" s="10">
        <f t="shared" si="163"/>
        <v>0</v>
      </c>
      <c r="BU1020" s="10">
        <f t="shared" si="164"/>
        <v>0</v>
      </c>
      <c r="BV1020" s="10">
        <f t="shared" si="165"/>
        <v>0</v>
      </c>
    </row>
    <row r="1021" spans="1:74" x14ac:dyDescent="0.25">
      <c r="A1021">
        <v>16</v>
      </c>
      <c r="B1021" t="s">
        <v>60</v>
      </c>
      <c r="C1021" t="s">
        <v>61</v>
      </c>
      <c r="D1021">
        <v>2020</v>
      </c>
      <c r="E1021" t="s">
        <v>62</v>
      </c>
      <c r="F1021" t="s">
        <v>63</v>
      </c>
      <c r="G1021">
        <v>2</v>
      </c>
      <c r="H1021" t="s">
        <v>64</v>
      </c>
      <c r="I1021" t="s">
        <v>3377</v>
      </c>
      <c r="J1021" t="s">
        <v>1778</v>
      </c>
      <c r="K1021" t="s">
        <v>1779</v>
      </c>
      <c r="L1021" t="s">
        <v>3419</v>
      </c>
      <c r="M1021" t="s">
        <v>1716</v>
      </c>
      <c r="N1021" t="s">
        <v>3423</v>
      </c>
      <c r="O1021" t="s">
        <v>124</v>
      </c>
      <c r="P1021" t="s">
        <v>3459</v>
      </c>
      <c r="Q1021" t="s">
        <v>1412</v>
      </c>
      <c r="R1021" t="s">
        <v>3679</v>
      </c>
      <c r="S1021" t="s">
        <v>1876</v>
      </c>
      <c r="T1021">
        <v>13</v>
      </c>
      <c r="U1021">
        <v>6</v>
      </c>
      <c r="V1021" t="s">
        <v>1887</v>
      </c>
      <c r="W1021">
        <v>3</v>
      </c>
      <c r="X1021" t="s">
        <v>128</v>
      </c>
      <c r="Y1021">
        <v>1</v>
      </c>
      <c r="Z1021" t="s">
        <v>73</v>
      </c>
      <c r="AA1021">
        <v>1</v>
      </c>
      <c r="AB1021" s="1">
        <v>0.2</v>
      </c>
      <c r="AC1021" s="1">
        <v>0.2</v>
      </c>
      <c r="AD1021" s="1">
        <v>100</v>
      </c>
      <c r="AE1021" s="1">
        <v>0.5</v>
      </c>
      <c r="AF1021" s="1">
        <v>0</v>
      </c>
      <c r="AG1021" s="1">
        <v>0</v>
      </c>
      <c r="AH1021" s="1">
        <v>0.8</v>
      </c>
      <c r="AI1021" s="1">
        <v>0</v>
      </c>
      <c r="AJ1021" s="1">
        <v>0</v>
      </c>
      <c r="AK1021" s="1">
        <v>0.9</v>
      </c>
      <c r="AL1021" s="1">
        <v>0</v>
      </c>
      <c r="AM1021" s="1">
        <v>0</v>
      </c>
      <c r="AN1021" s="1">
        <v>1</v>
      </c>
      <c r="AO1021" s="1">
        <v>0</v>
      </c>
      <c r="AP1021" s="1">
        <v>0</v>
      </c>
      <c r="AQ1021" s="1" t="s">
        <v>77</v>
      </c>
      <c r="AR1021" s="1" t="s">
        <v>77</v>
      </c>
      <c r="AS1021" s="1" t="s">
        <v>77</v>
      </c>
      <c r="AT1021" s="1">
        <v>22720088022</v>
      </c>
      <c r="AU1021" s="1">
        <v>22350746490</v>
      </c>
      <c r="AV1021" s="1">
        <v>98.37</v>
      </c>
      <c r="AW1021" s="1">
        <v>6277337000</v>
      </c>
      <c r="AX1021" s="1">
        <v>0</v>
      </c>
      <c r="AY1021" s="1">
        <v>0</v>
      </c>
      <c r="AZ1021" s="1">
        <v>23206666666</v>
      </c>
      <c r="BA1021" s="1">
        <v>0</v>
      </c>
      <c r="BB1021" s="1">
        <v>0</v>
      </c>
      <c r="BC1021" s="1">
        <v>20724577039</v>
      </c>
      <c r="BD1021" s="1">
        <v>0</v>
      </c>
      <c r="BE1021" s="1">
        <v>0</v>
      </c>
      <c r="BF1021" s="1">
        <v>3796857777</v>
      </c>
      <c r="BG1021" s="1">
        <v>0</v>
      </c>
      <c r="BH1021" s="1">
        <v>0</v>
      </c>
      <c r="BI1021" s="1">
        <v>76725526504</v>
      </c>
      <c r="BJ1021" s="1">
        <v>22350746490</v>
      </c>
      <c r="BK1021" s="1">
        <v>29.13</v>
      </c>
      <c r="BL1021" s="1" t="s">
        <v>1888</v>
      </c>
      <c r="BM1021" s="10">
        <f t="shared" si="156"/>
        <v>22720.088022</v>
      </c>
      <c r="BN1021" s="10">
        <f t="shared" si="157"/>
        <v>22350.746490000001</v>
      </c>
      <c r="BO1021" s="10">
        <f t="shared" si="158"/>
        <v>6277.3370000000004</v>
      </c>
      <c r="BP1021" s="10">
        <f t="shared" si="159"/>
        <v>0</v>
      </c>
      <c r="BQ1021" s="10">
        <f t="shared" si="160"/>
        <v>23206.666666000001</v>
      </c>
      <c r="BR1021" s="10">
        <f t="shared" si="161"/>
        <v>0</v>
      </c>
      <c r="BS1021" s="10">
        <f t="shared" si="162"/>
        <v>20724.577039</v>
      </c>
      <c r="BT1021" s="10">
        <f t="shared" si="163"/>
        <v>0</v>
      </c>
      <c r="BU1021" s="10">
        <f t="shared" si="164"/>
        <v>3796.8577770000002</v>
      </c>
      <c r="BV1021" s="10">
        <f t="shared" si="165"/>
        <v>0</v>
      </c>
    </row>
    <row r="1022" spans="1:74" x14ac:dyDescent="0.25">
      <c r="A1022">
        <v>16</v>
      </c>
      <c r="B1022" t="s">
        <v>60</v>
      </c>
      <c r="C1022" t="s">
        <v>61</v>
      </c>
      <c r="D1022">
        <v>2020</v>
      </c>
      <c r="E1022" t="s">
        <v>62</v>
      </c>
      <c r="F1022" t="s">
        <v>63</v>
      </c>
      <c r="G1022">
        <v>2</v>
      </c>
      <c r="H1022" t="s">
        <v>64</v>
      </c>
      <c r="I1022" t="s">
        <v>3377</v>
      </c>
      <c r="J1022" t="s">
        <v>1778</v>
      </c>
      <c r="K1022" t="s">
        <v>1779</v>
      </c>
      <c r="L1022" t="s">
        <v>3419</v>
      </c>
      <c r="M1022" t="s">
        <v>1716</v>
      </c>
      <c r="N1022" t="s">
        <v>3423</v>
      </c>
      <c r="O1022" t="s">
        <v>124</v>
      </c>
      <c r="P1022" t="s">
        <v>3459</v>
      </c>
      <c r="Q1022" t="s">
        <v>1412</v>
      </c>
      <c r="R1022" t="s">
        <v>3679</v>
      </c>
      <c r="S1022" t="s">
        <v>1876</v>
      </c>
      <c r="T1022">
        <v>13</v>
      </c>
      <c r="U1022">
        <v>7</v>
      </c>
      <c r="V1022" t="s">
        <v>1889</v>
      </c>
      <c r="W1022">
        <v>3</v>
      </c>
      <c r="X1022" t="s">
        <v>128</v>
      </c>
      <c r="Y1022">
        <v>1</v>
      </c>
      <c r="Z1022" t="s">
        <v>73</v>
      </c>
      <c r="AA1022">
        <v>1</v>
      </c>
      <c r="AB1022" s="1">
        <v>0.4</v>
      </c>
      <c r="AC1022" s="1">
        <v>0.36</v>
      </c>
      <c r="AD1022" s="1">
        <v>90</v>
      </c>
      <c r="AE1022" s="1">
        <v>0.6</v>
      </c>
      <c r="AF1022" s="1">
        <v>0</v>
      </c>
      <c r="AG1022" s="1">
        <v>0</v>
      </c>
      <c r="AH1022" s="1">
        <v>0.8</v>
      </c>
      <c r="AI1022" s="1">
        <v>0</v>
      </c>
      <c r="AJ1022" s="1">
        <v>0</v>
      </c>
      <c r="AK1022" s="1">
        <v>0.9</v>
      </c>
      <c r="AL1022" s="1">
        <v>0</v>
      </c>
      <c r="AM1022" s="1">
        <v>0</v>
      </c>
      <c r="AN1022" s="1">
        <v>1</v>
      </c>
      <c r="AO1022" s="1">
        <v>0</v>
      </c>
      <c r="AP1022" s="1">
        <v>0</v>
      </c>
      <c r="AQ1022" s="1" t="s">
        <v>77</v>
      </c>
      <c r="AR1022" s="1" t="s">
        <v>77</v>
      </c>
      <c r="AS1022" s="1" t="s">
        <v>77</v>
      </c>
      <c r="AT1022" s="1">
        <v>14199270</v>
      </c>
      <c r="AU1022" s="1">
        <v>14199270</v>
      </c>
      <c r="AV1022" s="1">
        <v>100</v>
      </c>
      <c r="AW1022" s="1">
        <v>29904920000</v>
      </c>
      <c r="AX1022" s="1">
        <v>0</v>
      </c>
      <c r="AY1022" s="1">
        <v>0</v>
      </c>
      <c r="AZ1022" s="1">
        <v>4564249532</v>
      </c>
      <c r="BA1022" s="1">
        <v>0</v>
      </c>
      <c r="BB1022" s="1">
        <v>0</v>
      </c>
      <c r="BC1022" s="1">
        <v>4030200000</v>
      </c>
      <c r="BD1022" s="1">
        <v>0</v>
      </c>
      <c r="BE1022" s="1">
        <v>0</v>
      </c>
      <c r="BF1022" s="1">
        <v>890000000</v>
      </c>
      <c r="BG1022" s="1">
        <v>0</v>
      </c>
      <c r="BH1022" s="1">
        <v>0</v>
      </c>
      <c r="BI1022" s="1">
        <v>39403568802</v>
      </c>
      <c r="BJ1022" s="1">
        <v>14199270</v>
      </c>
      <c r="BK1022" s="1">
        <v>0.04</v>
      </c>
      <c r="BL1022" s="1" t="s">
        <v>1890</v>
      </c>
      <c r="BM1022" s="10">
        <f t="shared" si="156"/>
        <v>14.19927</v>
      </c>
      <c r="BN1022" s="10">
        <f t="shared" si="157"/>
        <v>14.19927</v>
      </c>
      <c r="BO1022" s="10">
        <f t="shared" si="158"/>
        <v>29904.92</v>
      </c>
      <c r="BP1022" s="10">
        <f t="shared" si="159"/>
        <v>0</v>
      </c>
      <c r="BQ1022" s="10">
        <f t="shared" si="160"/>
        <v>4564.2495319999998</v>
      </c>
      <c r="BR1022" s="10">
        <f t="shared" si="161"/>
        <v>0</v>
      </c>
      <c r="BS1022" s="10">
        <f t="shared" si="162"/>
        <v>4030.2</v>
      </c>
      <c r="BT1022" s="10">
        <f t="shared" si="163"/>
        <v>0</v>
      </c>
      <c r="BU1022" s="10">
        <f t="shared" si="164"/>
        <v>890</v>
      </c>
      <c r="BV1022" s="10">
        <f t="shared" si="165"/>
        <v>0</v>
      </c>
    </row>
    <row r="1023" spans="1:74" x14ac:dyDescent="0.25">
      <c r="A1023">
        <v>16</v>
      </c>
      <c r="B1023" t="s">
        <v>60</v>
      </c>
      <c r="C1023" t="s">
        <v>61</v>
      </c>
      <c r="D1023">
        <v>2020</v>
      </c>
      <c r="E1023" t="s">
        <v>62</v>
      </c>
      <c r="F1023" t="s">
        <v>63</v>
      </c>
      <c r="G1023">
        <v>2</v>
      </c>
      <c r="H1023" t="s">
        <v>64</v>
      </c>
      <c r="I1023" t="s">
        <v>3377</v>
      </c>
      <c r="J1023" t="s">
        <v>1778</v>
      </c>
      <c r="K1023" t="s">
        <v>1779</v>
      </c>
      <c r="L1023" t="s">
        <v>3419</v>
      </c>
      <c r="M1023" t="s">
        <v>1716</v>
      </c>
      <c r="N1023" t="s">
        <v>3423</v>
      </c>
      <c r="O1023" t="s">
        <v>124</v>
      </c>
      <c r="P1023" t="s">
        <v>3459</v>
      </c>
      <c r="Q1023" t="s">
        <v>1412</v>
      </c>
      <c r="R1023" t="s">
        <v>3679</v>
      </c>
      <c r="S1023" t="s">
        <v>1876</v>
      </c>
      <c r="T1023">
        <v>13</v>
      </c>
      <c r="U1023">
        <v>8</v>
      </c>
      <c r="V1023" t="s">
        <v>1891</v>
      </c>
      <c r="W1023">
        <v>3</v>
      </c>
      <c r="X1023" t="s">
        <v>128</v>
      </c>
      <c r="Y1023">
        <v>1</v>
      </c>
      <c r="Z1023" t="s">
        <v>73</v>
      </c>
      <c r="AA1023">
        <v>1</v>
      </c>
      <c r="AB1023" s="1">
        <v>0</v>
      </c>
      <c r="AC1023" s="1">
        <v>0</v>
      </c>
      <c r="AD1023" s="1">
        <v>0</v>
      </c>
      <c r="AE1023" s="1">
        <v>0</v>
      </c>
      <c r="AF1023" s="1">
        <v>0</v>
      </c>
      <c r="AG1023" s="1">
        <v>0</v>
      </c>
      <c r="AH1023" s="1">
        <v>0.6</v>
      </c>
      <c r="AI1023" s="1">
        <v>0</v>
      </c>
      <c r="AJ1023" s="1">
        <v>0</v>
      </c>
      <c r="AK1023" s="1">
        <v>1</v>
      </c>
      <c r="AL1023" s="1">
        <v>0</v>
      </c>
      <c r="AM1023" s="1">
        <v>0</v>
      </c>
      <c r="AN1023" s="1">
        <v>0</v>
      </c>
      <c r="AO1023" s="1">
        <v>0</v>
      </c>
      <c r="AP1023" s="1">
        <v>0</v>
      </c>
      <c r="AQ1023" s="1" t="s">
        <v>77</v>
      </c>
      <c r="AR1023" s="1" t="s">
        <v>77</v>
      </c>
      <c r="AS1023" s="1" t="s">
        <v>77</v>
      </c>
      <c r="AT1023" s="1">
        <v>0</v>
      </c>
      <c r="AU1023" s="1">
        <v>0</v>
      </c>
      <c r="AV1023" s="1">
        <v>0</v>
      </c>
      <c r="AW1023" s="1">
        <v>0</v>
      </c>
      <c r="AX1023" s="1">
        <v>0</v>
      </c>
      <c r="AY1023" s="1">
        <v>0</v>
      </c>
      <c r="AZ1023" s="1">
        <v>6800000000</v>
      </c>
      <c r="BA1023" s="1">
        <v>0</v>
      </c>
      <c r="BB1023" s="1">
        <v>0</v>
      </c>
      <c r="BC1023" s="1">
        <v>5000000000</v>
      </c>
      <c r="BD1023" s="1">
        <v>0</v>
      </c>
      <c r="BE1023" s="1">
        <v>0</v>
      </c>
      <c r="BF1023" s="1">
        <v>0</v>
      </c>
      <c r="BG1023" s="1">
        <v>0</v>
      </c>
      <c r="BH1023" s="1">
        <v>0</v>
      </c>
      <c r="BI1023" s="1">
        <v>11800000000</v>
      </c>
      <c r="BJ1023" s="1">
        <v>0</v>
      </c>
      <c r="BK1023" s="1">
        <v>0</v>
      </c>
      <c r="BL1023" s="1" t="s">
        <v>74</v>
      </c>
      <c r="BM1023" s="10">
        <f t="shared" si="156"/>
        <v>0</v>
      </c>
      <c r="BN1023" s="10">
        <f t="shared" si="157"/>
        <v>0</v>
      </c>
      <c r="BO1023" s="10">
        <f t="shared" si="158"/>
        <v>0</v>
      </c>
      <c r="BP1023" s="10">
        <f t="shared" si="159"/>
        <v>0</v>
      </c>
      <c r="BQ1023" s="10">
        <f t="shared" si="160"/>
        <v>6800</v>
      </c>
      <c r="BR1023" s="10">
        <f t="shared" si="161"/>
        <v>0</v>
      </c>
      <c r="BS1023" s="10">
        <f t="shared" si="162"/>
        <v>5000</v>
      </c>
      <c r="BT1023" s="10">
        <f t="shared" si="163"/>
        <v>0</v>
      </c>
      <c r="BU1023" s="10">
        <f t="shared" si="164"/>
        <v>0</v>
      </c>
      <c r="BV1023" s="10">
        <f t="shared" si="165"/>
        <v>0</v>
      </c>
    </row>
    <row r="1024" spans="1:74" x14ac:dyDescent="0.25">
      <c r="A1024">
        <v>16</v>
      </c>
      <c r="B1024" t="s">
        <v>60</v>
      </c>
      <c r="C1024" t="s">
        <v>61</v>
      </c>
      <c r="D1024">
        <v>2020</v>
      </c>
      <c r="E1024" t="s">
        <v>62</v>
      </c>
      <c r="F1024" t="s">
        <v>63</v>
      </c>
      <c r="G1024">
        <v>2</v>
      </c>
      <c r="H1024" t="s">
        <v>64</v>
      </c>
      <c r="I1024" t="s">
        <v>3377</v>
      </c>
      <c r="J1024" t="s">
        <v>1778</v>
      </c>
      <c r="K1024" t="s">
        <v>1779</v>
      </c>
      <c r="L1024" t="s">
        <v>3419</v>
      </c>
      <c r="M1024" t="s">
        <v>1716</v>
      </c>
      <c r="N1024" t="s">
        <v>3422</v>
      </c>
      <c r="O1024" t="s">
        <v>68</v>
      </c>
      <c r="P1024" t="s">
        <v>3429</v>
      </c>
      <c r="Q1024" t="s">
        <v>140</v>
      </c>
      <c r="R1024" t="s">
        <v>3680</v>
      </c>
      <c r="S1024" t="s">
        <v>1892</v>
      </c>
      <c r="T1024">
        <v>11</v>
      </c>
      <c r="U1024">
        <v>1</v>
      </c>
      <c r="V1024" t="s">
        <v>1893</v>
      </c>
      <c r="W1024">
        <v>2</v>
      </c>
      <c r="X1024" t="s">
        <v>76</v>
      </c>
      <c r="Y1024">
        <v>1</v>
      </c>
      <c r="Z1024" t="s">
        <v>73</v>
      </c>
      <c r="AA1024">
        <v>1</v>
      </c>
      <c r="AB1024" s="1">
        <v>100</v>
      </c>
      <c r="AC1024" s="1">
        <v>100</v>
      </c>
      <c r="AD1024" s="1">
        <v>100</v>
      </c>
      <c r="AE1024" s="1">
        <v>100</v>
      </c>
      <c r="AF1024" s="1">
        <v>0</v>
      </c>
      <c r="AG1024" s="1">
        <v>0</v>
      </c>
      <c r="AH1024" s="1">
        <v>100</v>
      </c>
      <c r="AI1024" s="1">
        <v>0</v>
      </c>
      <c r="AJ1024" s="1">
        <v>0</v>
      </c>
      <c r="AK1024" s="1">
        <v>100</v>
      </c>
      <c r="AL1024" s="1">
        <v>0</v>
      </c>
      <c r="AM1024" s="1">
        <v>0</v>
      </c>
      <c r="AN1024" s="1">
        <v>100</v>
      </c>
      <c r="AO1024" s="1">
        <v>0</v>
      </c>
      <c r="AP1024" s="1">
        <v>0</v>
      </c>
      <c r="AQ1024" s="1" t="s">
        <v>77</v>
      </c>
      <c r="AR1024" s="1" t="s">
        <v>77</v>
      </c>
      <c r="AS1024" s="1" t="s">
        <v>77</v>
      </c>
      <c r="AT1024" s="1">
        <v>17355012</v>
      </c>
      <c r="AU1024" s="1">
        <v>17355012</v>
      </c>
      <c r="AV1024" s="1">
        <v>100</v>
      </c>
      <c r="AW1024" s="1">
        <v>1045496000</v>
      </c>
      <c r="AX1024" s="1">
        <v>0</v>
      </c>
      <c r="AY1024" s="1">
        <v>0</v>
      </c>
      <c r="AZ1024" s="1">
        <v>2251031966</v>
      </c>
      <c r="BA1024" s="1">
        <v>0</v>
      </c>
      <c r="BB1024" s="1">
        <v>0</v>
      </c>
      <c r="BC1024" s="1">
        <v>2336042779</v>
      </c>
      <c r="BD1024" s="1">
        <v>0</v>
      </c>
      <c r="BE1024" s="1">
        <v>0</v>
      </c>
      <c r="BF1024" s="1">
        <v>1200895928</v>
      </c>
      <c r="BG1024" s="1">
        <v>0</v>
      </c>
      <c r="BH1024" s="1">
        <v>0</v>
      </c>
      <c r="BI1024" s="1">
        <v>6850821685</v>
      </c>
      <c r="BJ1024" s="1">
        <v>17355012</v>
      </c>
      <c r="BK1024" s="1">
        <v>0.25</v>
      </c>
      <c r="BL1024" s="1" t="s">
        <v>1894</v>
      </c>
      <c r="BM1024" s="10">
        <f t="shared" si="156"/>
        <v>17.355011999999999</v>
      </c>
      <c r="BN1024" s="10">
        <f t="shared" si="157"/>
        <v>17.355011999999999</v>
      </c>
      <c r="BO1024" s="10">
        <f t="shared" si="158"/>
        <v>1045.4960000000001</v>
      </c>
      <c r="BP1024" s="10">
        <f t="shared" si="159"/>
        <v>0</v>
      </c>
      <c r="BQ1024" s="10">
        <f t="shared" si="160"/>
        <v>2251.031966</v>
      </c>
      <c r="BR1024" s="10">
        <f t="shared" si="161"/>
        <v>0</v>
      </c>
      <c r="BS1024" s="10">
        <f t="shared" si="162"/>
        <v>2336.0427789999999</v>
      </c>
      <c r="BT1024" s="10">
        <f t="shared" si="163"/>
        <v>0</v>
      </c>
      <c r="BU1024" s="10">
        <f t="shared" si="164"/>
        <v>1200.8959279999999</v>
      </c>
      <c r="BV1024" s="10">
        <f t="shared" si="165"/>
        <v>0</v>
      </c>
    </row>
    <row r="1025" spans="1:74" x14ac:dyDescent="0.25">
      <c r="A1025">
        <v>16</v>
      </c>
      <c r="B1025" t="s">
        <v>60</v>
      </c>
      <c r="C1025" t="s">
        <v>61</v>
      </c>
      <c r="D1025">
        <v>2020</v>
      </c>
      <c r="E1025" t="s">
        <v>62</v>
      </c>
      <c r="F1025" t="s">
        <v>63</v>
      </c>
      <c r="G1025">
        <v>2</v>
      </c>
      <c r="H1025" t="s">
        <v>64</v>
      </c>
      <c r="I1025" t="s">
        <v>3377</v>
      </c>
      <c r="J1025" t="s">
        <v>1778</v>
      </c>
      <c r="K1025" t="s">
        <v>1779</v>
      </c>
      <c r="L1025" t="s">
        <v>3419</v>
      </c>
      <c r="M1025" t="s">
        <v>1716</v>
      </c>
      <c r="N1025" t="s">
        <v>3422</v>
      </c>
      <c r="O1025" t="s">
        <v>68</v>
      </c>
      <c r="P1025" t="s">
        <v>3429</v>
      </c>
      <c r="Q1025" t="s">
        <v>140</v>
      </c>
      <c r="R1025" t="s">
        <v>3680</v>
      </c>
      <c r="S1025" t="s">
        <v>1892</v>
      </c>
      <c r="T1025">
        <v>11</v>
      </c>
      <c r="U1025">
        <v>2</v>
      </c>
      <c r="V1025" t="s">
        <v>1895</v>
      </c>
      <c r="W1025">
        <v>1</v>
      </c>
      <c r="X1025" t="s">
        <v>72</v>
      </c>
      <c r="Y1025">
        <v>1</v>
      </c>
      <c r="Z1025" t="s">
        <v>73</v>
      </c>
      <c r="AA1025">
        <v>1</v>
      </c>
      <c r="AB1025" s="1">
        <v>10</v>
      </c>
      <c r="AC1025" s="1">
        <v>10</v>
      </c>
      <c r="AD1025" s="1">
        <v>100</v>
      </c>
      <c r="AE1025" s="1">
        <v>25</v>
      </c>
      <c r="AF1025" s="1">
        <v>0</v>
      </c>
      <c r="AG1025" s="1">
        <v>0</v>
      </c>
      <c r="AH1025" s="1">
        <v>25</v>
      </c>
      <c r="AI1025" s="1">
        <v>0</v>
      </c>
      <c r="AJ1025" s="1">
        <v>0</v>
      </c>
      <c r="AK1025" s="1">
        <v>25</v>
      </c>
      <c r="AL1025" s="1">
        <v>0</v>
      </c>
      <c r="AM1025" s="1">
        <v>0</v>
      </c>
      <c r="AN1025" s="1">
        <v>15</v>
      </c>
      <c r="AO1025" s="1">
        <v>0</v>
      </c>
      <c r="AP1025" s="1">
        <v>0</v>
      </c>
      <c r="AQ1025" s="1">
        <v>100</v>
      </c>
      <c r="AR1025" s="1">
        <v>10</v>
      </c>
      <c r="AS1025" s="1">
        <v>10</v>
      </c>
      <c r="AT1025" s="1">
        <v>400479052</v>
      </c>
      <c r="AU1025" s="1">
        <v>400479052</v>
      </c>
      <c r="AV1025" s="1">
        <v>100</v>
      </c>
      <c r="AW1025" s="1">
        <v>1188803000</v>
      </c>
      <c r="AX1025" s="1">
        <v>0</v>
      </c>
      <c r="AY1025" s="1">
        <v>0</v>
      </c>
      <c r="AZ1025" s="1">
        <v>476293000</v>
      </c>
      <c r="BA1025" s="1">
        <v>0</v>
      </c>
      <c r="BB1025" s="1">
        <v>0</v>
      </c>
      <c r="BC1025" s="1">
        <v>479192134</v>
      </c>
      <c r="BD1025" s="1">
        <v>0</v>
      </c>
      <c r="BE1025" s="1">
        <v>0</v>
      </c>
      <c r="BF1025" s="1">
        <v>239596067</v>
      </c>
      <c r="BG1025" s="1">
        <v>0</v>
      </c>
      <c r="BH1025" s="1">
        <v>0</v>
      </c>
      <c r="BI1025" s="1">
        <v>2784363253</v>
      </c>
      <c r="BJ1025" s="1">
        <v>400479052</v>
      </c>
      <c r="BK1025" s="1">
        <v>14.38</v>
      </c>
      <c r="BL1025" s="1" t="s">
        <v>1896</v>
      </c>
      <c r="BM1025" s="10">
        <f t="shared" si="156"/>
        <v>400.47905200000002</v>
      </c>
      <c r="BN1025" s="10">
        <f t="shared" si="157"/>
        <v>400.47905200000002</v>
      </c>
      <c r="BO1025" s="10">
        <f t="shared" si="158"/>
        <v>1188.8030000000001</v>
      </c>
      <c r="BP1025" s="10">
        <f t="shared" si="159"/>
        <v>0</v>
      </c>
      <c r="BQ1025" s="10">
        <f t="shared" si="160"/>
        <v>476.29300000000001</v>
      </c>
      <c r="BR1025" s="10">
        <f t="shared" si="161"/>
        <v>0</v>
      </c>
      <c r="BS1025" s="10">
        <f t="shared" si="162"/>
        <v>479.19213400000001</v>
      </c>
      <c r="BT1025" s="10">
        <f t="shared" si="163"/>
        <v>0</v>
      </c>
      <c r="BU1025" s="10">
        <f t="shared" si="164"/>
        <v>239.59606700000001</v>
      </c>
      <c r="BV1025" s="10">
        <f t="shared" si="165"/>
        <v>0</v>
      </c>
    </row>
    <row r="1026" spans="1:74" x14ac:dyDescent="0.25">
      <c r="A1026">
        <v>16</v>
      </c>
      <c r="B1026" t="s">
        <v>60</v>
      </c>
      <c r="C1026" t="s">
        <v>61</v>
      </c>
      <c r="D1026">
        <v>2020</v>
      </c>
      <c r="E1026" t="s">
        <v>62</v>
      </c>
      <c r="F1026" t="s">
        <v>63</v>
      </c>
      <c r="G1026">
        <v>2</v>
      </c>
      <c r="H1026" t="s">
        <v>64</v>
      </c>
      <c r="I1026" t="s">
        <v>3377</v>
      </c>
      <c r="J1026" t="s">
        <v>1778</v>
      </c>
      <c r="K1026" t="s">
        <v>1779</v>
      </c>
      <c r="L1026" t="s">
        <v>3419</v>
      </c>
      <c r="M1026" t="s">
        <v>1716</v>
      </c>
      <c r="N1026" t="s">
        <v>3422</v>
      </c>
      <c r="O1026" t="s">
        <v>68</v>
      </c>
      <c r="P1026" t="s">
        <v>3429</v>
      </c>
      <c r="Q1026" t="s">
        <v>140</v>
      </c>
      <c r="R1026" t="s">
        <v>3680</v>
      </c>
      <c r="S1026" t="s">
        <v>1892</v>
      </c>
      <c r="T1026">
        <v>11</v>
      </c>
      <c r="U1026">
        <v>3</v>
      </c>
      <c r="V1026" t="s">
        <v>1897</v>
      </c>
      <c r="W1026">
        <v>1</v>
      </c>
      <c r="X1026" t="s">
        <v>72</v>
      </c>
      <c r="Y1026">
        <v>1</v>
      </c>
      <c r="Z1026" t="s">
        <v>73</v>
      </c>
      <c r="AA1026">
        <v>1</v>
      </c>
      <c r="AB1026" s="1">
        <v>10</v>
      </c>
      <c r="AC1026" s="1">
        <v>10</v>
      </c>
      <c r="AD1026" s="1">
        <v>100</v>
      </c>
      <c r="AE1026" s="1">
        <v>20</v>
      </c>
      <c r="AF1026" s="1">
        <v>0</v>
      </c>
      <c r="AG1026" s="1">
        <v>0</v>
      </c>
      <c r="AH1026" s="1">
        <v>35</v>
      </c>
      <c r="AI1026" s="1">
        <v>0</v>
      </c>
      <c r="AJ1026" s="1">
        <v>0</v>
      </c>
      <c r="AK1026" s="1">
        <v>25</v>
      </c>
      <c r="AL1026" s="1">
        <v>0</v>
      </c>
      <c r="AM1026" s="1">
        <v>0</v>
      </c>
      <c r="AN1026" s="1">
        <v>10</v>
      </c>
      <c r="AO1026" s="1">
        <v>0</v>
      </c>
      <c r="AP1026" s="1">
        <v>0</v>
      </c>
      <c r="AQ1026" s="1">
        <v>100</v>
      </c>
      <c r="AR1026" s="1">
        <v>10</v>
      </c>
      <c r="AS1026" s="1">
        <v>10</v>
      </c>
      <c r="AT1026" s="1">
        <v>6573333</v>
      </c>
      <c r="AU1026" s="1">
        <v>6573333</v>
      </c>
      <c r="AV1026" s="1">
        <v>100</v>
      </c>
      <c r="AW1026" s="1">
        <v>383455000</v>
      </c>
      <c r="AX1026" s="1">
        <v>0</v>
      </c>
      <c r="AY1026" s="1">
        <v>0</v>
      </c>
      <c r="AZ1026" s="1">
        <v>391326000</v>
      </c>
      <c r="BA1026" s="1">
        <v>0</v>
      </c>
      <c r="BB1026" s="1">
        <v>0</v>
      </c>
      <c r="BC1026" s="1">
        <v>406196388</v>
      </c>
      <c r="BD1026" s="1">
        <v>0</v>
      </c>
      <c r="BE1026" s="1">
        <v>0</v>
      </c>
      <c r="BF1026" s="1">
        <v>203230920</v>
      </c>
      <c r="BG1026" s="1">
        <v>0</v>
      </c>
      <c r="BH1026" s="1">
        <v>0</v>
      </c>
      <c r="BI1026" s="1">
        <v>1390781641</v>
      </c>
      <c r="BJ1026" s="1">
        <v>6573333</v>
      </c>
      <c r="BK1026" s="1">
        <v>0.47</v>
      </c>
      <c r="BL1026" s="1" t="s">
        <v>1898</v>
      </c>
      <c r="BM1026" s="10">
        <f t="shared" si="156"/>
        <v>6.5733329999999999</v>
      </c>
      <c r="BN1026" s="10">
        <f t="shared" si="157"/>
        <v>6.5733329999999999</v>
      </c>
      <c r="BO1026" s="10">
        <f t="shared" si="158"/>
        <v>383.45499999999998</v>
      </c>
      <c r="BP1026" s="10">
        <f t="shared" si="159"/>
        <v>0</v>
      </c>
      <c r="BQ1026" s="10">
        <f t="shared" si="160"/>
        <v>391.32600000000002</v>
      </c>
      <c r="BR1026" s="10">
        <f t="shared" si="161"/>
        <v>0</v>
      </c>
      <c r="BS1026" s="10">
        <f t="shared" si="162"/>
        <v>406.19638800000001</v>
      </c>
      <c r="BT1026" s="10">
        <f t="shared" si="163"/>
        <v>0</v>
      </c>
      <c r="BU1026" s="10">
        <f t="shared" si="164"/>
        <v>203.23092</v>
      </c>
      <c r="BV1026" s="10">
        <f t="shared" si="165"/>
        <v>0</v>
      </c>
    </row>
    <row r="1027" spans="1:74" x14ac:dyDescent="0.25">
      <c r="A1027">
        <v>16</v>
      </c>
      <c r="B1027" t="s">
        <v>60</v>
      </c>
      <c r="C1027" t="s">
        <v>61</v>
      </c>
      <c r="D1027">
        <v>2020</v>
      </c>
      <c r="E1027" t="s">
        <v>62</v>
      </c>
      <c r="F1027" t="s">
        <v>63</v>
      </c>
      <c r="G1027">
        <v>2</v>
      </c>
      <c r="H1027" t="s">
        <v>64</v>
      </c>
      <c r="I1027" t="s">
        <v>3377</v>
      </c>
      <c r="J1027" t="s">
        <v>1778</v>
      </c>
      <c r="K1027" t="s">
        <v>1779</v>
      </c>
      <c r="L1027" t="s">
        <v>3419</v>
      </c>
      <c r="M1027" t="s">
        <v>1716</v>
      </c>
      <c r="N1027" t="s">
        <v>3422</v>
      </c>
      <c r="O1027" t="s">
        <v>68</v>
      </c>
      <c r="P1027" t="s">
        <v>3429</v>
      </c>
      <c r="Q1027" t="s">
        <v>140</v>
      </c>
      <c r="R1027" t="s">
        <v>3680</v>
      </c>
      <c r="S1027" t="s">
        <v>1892</v>
      </c>
      <c r="T1027">
        <v>11</v>
      </c>
      <c r="U1027">
        <v>4</v>
      </c>
      <c r="V1027" t="s">
        <v>1899</v>
      </c>
      <c r="W1027">
        <v>3</v>
      </c>
      <c r="X1027" t="s">
        <v>128</v>
      </c>
      <c r="Y1027">
        <v>1</v>
      </c>
      <c r="Z1027" t="s">
        <v>73</v>
      </c>
      <c r="AA1027">
        <v>1</v>
      </c>
      <c r="AB1027" s="1">
        <v>5</v>
      </c>
      <c r="AC1027" s="1">
        <v>5</v>
      </c>
      <c r="AD1027" s="1">
        <v>100</v>
      </c>
      <c r="AE1027" s="1">
        <v>25</v>
      </c>
      <c r="AF1027" s="1">
        <v>0</v>
      </c>
      <c r="AG1027" s="1">
        <v>0</v>
      </c>
      <c r="AH1027" s="1">
        <v>50</v>
      </c>
      <c r="AI1027" s="1">
        <v>0</v>
      </c>
      <c r="AJ1027" s="1">
        <v>0</v>
      </c>
      <c r="AK1027" s="1">
        <v>75</v>
      </c>
      <c r="AL1027" s="1">
        <v>0</v>
      </c>
      <c r="AM1027" s="1">
        <v>0</v>
      </c>
      <c r="AN1027" s="1">
        <v>100</v>
      </c>
      <c r="AO1027" s="1">
        <v>0</v>
      </c>
      <c r="AP1027" s="1">
        <v>0</v>
      </c>
      <c r="AQ1027" s="1" t="s">
        <v>77</v>
      </c>
      <c r="AR1027" s="1" t="s">
        <v>77</v>
      </c>
      <c r="AS1027" s="1" t="s">
        <v>77</v>
      </c>
      <c r="AT1027" s="1">
        <v>190532836</v>
      </c>
      <c r="AU1027" s="1">
        <v>144678623</v>
      </c>
      <c r="AV1027" s="1">
        <v>75.94</v>
      </c>
      <c r="AW1027" s="1">
        <v>2621661000</v>
      </c>
      <c r="AX1027" s="1">
        <v>0</v>
      </c>
      <c r="AY1027" s="1">
        <v>0</v>
      </c>
      <c r="AZ1027" s="1">
        <v>2444907380</v>
      </c>
      <c r="BA1027" s="1">
        <v>0</v>
      </c>
      <c r="BB1027" s="1">
        <v>0</v>
      </c>
      <c r="BC1027" s="1">
        <v>2431006036</v>
      </c>
      <c r="BD1027" s="1">
        <v>0</v>
      </c>
      <c r="BE1027" s="1">
        <v>0</v>
      </c>
      <c r="BF1027" s="1">
        <v>1262652018</v>
      </c>
      <c r="BG1027" s="1">
        <v>0</v>
      </c>
      <c r="BH1027" s="1">
        <v>0</v>
      </c>
      <c r="BI1027" s="1">
        <v>8950759270</v>
      </c>
      <c r="BJ1027" s="1">
        <v>144678623</v>
      </c>
      <c r="BK1027" s="1">
        <v>1.62</v>
      </c>
      <c r="BL1027" s="1" t="s">
        <v>1900</v>
      </c>
      <c r="BM1027" s="10">
        <f t="shared" ref="BM1027:BM1090" si="166">AT1027 / 1000000</f>
        <v>190.532836</v>
      </c>
      <c r="BN1027" s="10">
        <f t="shared" ref="BN1027:BN1090" si="167">AU1027 / 1000000</f>
        <v>144.67862299999999</v>
      </c>
      <c r="BO1027" s="10">
        <f t="shared" ref="BO1027:BO1090" si="168">AW1027 / 1000000</f>
        <v>2621.6610000000001</v>
      </c>
      <c r="BP1027" s="10">
        <f t="shared" ref="BP1027:BP1090" si="169">AX1027 / 1000000</f>
        <v>0</v>
      </c>
      <c r="BQ1027" s="10">
        <f t="shared" ref="BQ1027:BQ1090" si="170">AZ1027 / 1000000</f>
        <v>2444.9073800000001</v>
      </c>
      <c r="BR1027" s="10">
        <f t="shared" ref="BR1027:BR1090" si="171">BA1027 / 1000000</f>
        <v>0</v>
      </c>
      <c r="BS1027" s="10">
        <f t="shared" ref="BS1027:BS1090" si="172">BC1027 / 1000000</f>
        <v>2431.0060360000002</v>
      </c>
      <c r="BT1027" s="10">
        <f t="shared" ref="BT1027:BT1090" si="173">BD1027 / 1000000</f>
        <v>0</v>
      </c>
      <c r="BU1027" s="10">
        <f t="shared" ref="BU1027:BU1090" si="174">BF1027 / 1000000</f>
        <v>1262.652018</v>
      </c>
      <c r="BV1027" s="10">
        <f t="shared" ref="BV1027:BV1090" si="175">BG1027 / 1000000</f>
        <v>0</v>
      </c>
    </row>
    <row r="1028" spans="1:74" x14ac:dyDescent="0.25">
      <c r="A1028">
        <v>16</v>
      </c>
      <c r="B1028" t="s">
        <v>60</v>
      </c>
      <c r="C1028" t="s">
        <v>61</v>
      </c>
      <c r="D1028">
        <v>2020</v>
      </c>
      <c r="E1028" t="s">
        <v>62</v>
      </c>
      <c r="F1028" t="s">
        <v>63</v>
      </c>
      <c r="G1028">
        <v>2</v>
      </c>
      <c r="H1028" t="s">
        <v>64</v>
      </c>
      <c r="I1028" t="s">
        <v>3377</v>
      </c>
      <c r="J1028" t="s">
        <v>1778</v>
      </c>
      <c r="K1028" t="s">
        <v>1779</v>
      </c>
      <c r="L1028" t="s">
        <v>3419</v>
      </c>
      <c r="M1028" t="s">
        <v>1716</v>
      </c>
      <c r="N1028" t="s">
        <v>3422</v>
      </c>
      <c r="O1028" t="s">
        <v>68</v>
      </c>
      <c r="P1028" t="s">
        <v>3429</v>
      </c>
      <c r="Q1028" t="s">
        <v>140</v>
      </c>
      <c r="R1028" t="s">
        <v>3680</v>
      </c>
      <c r="S1028" t="s">
        <v>1892</v>
      </c>
      <c r="T1028">
        <v>11</v>
      </c>
      <c r="U1028">
        <v>5</v>
      </c>
      <c r="V1028" t="s">
        <v>1901</v>
      </c>
      <c r="W1028">
        <v>2</v>
      </c>
      <c r="X1028" t="s">
        <v>76</v>
      </c>
      <c r="Y1028">
        <v>1</v>
      </c>
      <c r="Z1028" t="s">
        <v>73</v>
      </c>
      <c r="AA1028">
        <v>1</v>
      </c>
      <c r="AB1028" s="1">
        <v>7</v>
      </c>
      <c r="AC1028" s="1">
        <v>7</v>
      </c>
      <c r="AD1028" s="1">
        <v>100</v>
      </c>
      <c r="AE1028" s="1">
        <v>7</v>
      </c>
      <c r="AF1028" s="1">
        <v>0</v>
      </c>
      <c r="AG1028" s="1">
        <v>0</v>
      </c>
      <c r="AH1028" s="1">
        <v>7</v>
      </c>
      <c r="AI1028" s="1">
        <v>0</v>
      </c>
      <c r="AJ1028" s="1">
        <v>0</v>
      </c>
      <c r="AK1028" s="1">
        <v>7</v>
      </c>
      <c r="AL1028" s="1">
        <v>0</v>
      </c>
      <c r="AM1028" s="1">
        <v>0</v>
      </c>
      <c r="AN1028" s="1">
        <v>7</v>
      </c>
      <c r="AO1028" s="1">
        <v>0</v>
      </c>
      <c r="AP1028" s="1">
        <v>0</v>
      </c>
      <c r="AQ1028" s="1" t="s">
        <v>77</v>
      </c>
      <c r="AR1028" s="1" t="s">
        <v>77</v>
      </c>
      <c r="AS1028" s="1" t="s">
        <v>77</v>
      </c>
      <c r="AT1028" s="1">
        <v>1160216984</v>
      </c>
      <c r="AU1028" s="1">
        <v>1131979169</v>
      </c>
      <c r="AV1028" s="1">
        <v>97.57</v>
      </c>
      <c r="AW1028" s="1">
        <v>7675785000</v>
      </c>
      <c r="AX1028" s="1">
        <v>0</v>
      </c>
      <c r="AY1028" s="1">
        <v>0</v>
      </c>
      <c r="AZ1028" s="1">
        <v>7006388980</v>
      </c>
      <c r="BA1028" s="1">
        <v>0</v>
      </c>
      <c r="BB1028" s="1">
        <v>0</v>
      </c>
      <c r="BC1028" s="1">
        <v>7183957195</v>
      </c>
      <c r="BD1028" s="1">
        <v>0</v>
      </c>
      <c r="BE1028" s="1">
        <v>0</v>
      </c>
      <c r="BF1028" s="1">
        <v>3678833153</v>
      </c>
      <c r="BG1028" s="1">
        <v>0</v>
      </c>
      <c r="BH1028" s="1">
        <v>0</v>
      </c>
      <c r="BI1028" s="1">
        <v>26705181312</v>
      </c>
      <c r="BJ1028" s="1">
        <v>1131979169</v>
      </c>
      <c r="BK1028" s="1">
        <v>4.24</v>
      </c>
      <c r="BL1028" s="1" t="s">
        <v>1902</v>
      </c>
      <c r="BM1028" s="10">
        <f t="shared" si="166"/>
        <v>1160.2169839999999</v>
      </c>
      <c r="BN1028" s="10">
        <f t="shared" si="167"/>
        <v>1131.979169</v>
      </c>
      <c r="BO1028" s="10">
        <f t="shared" si="168"/>
        <v>7675.7849999999999</v>
      </c>
      <c r="BP1028" s="10">
        <f t="shared" si="169"/>
        <v>0</v>
      </c>
      <c r="BQ1028" s="10">
        <f t="shared" si="170"/>
        <v>7006.3889799999997</v>
      </c>
      <c r="BR1028" s="10">
        <f t="shared" si="171"/>
        <v>0</v>
      </c>
      <c r="BS1028" s="10">
        <f t="shared" si="172"/>
        <v>7183.957195</v>
      </c>
      <c r="BT1028" s="10">
        <f t="shared" si="173"/>
        <v>0</v>
      </c>
      <c r="BU1028" s="10">
        <f t="shared" si="174"/>
        <v>3678.833153</v>
      </c>
      <c r="BV1028" s="10">
        <f t="shared" si="175"/>
        <v>0</v>
      </c>
    </row>
    <row r="1029" spans="1:74" x14ac:dyDescent="0.25">
      <c r="A1029">
        <v>16</v>
      </c>
      <c r="B1029" t="s">
        <v>60</v>
      </c>
      <c r="C1029" t="s">
        <v>61</v>
      </c>
      <c r="D1029">
        <v>2020</v>
      </c>
      <c r="E1029" t="s">
        <v>62</v>
      </c>
      <c r="F1029" t="s">
        <v>63</v>
      </c>
      <c r="G1029">
        <v>2</v>
      </c>
      <c r="H1029" t="s">
        <v>64</v>
      </c>
      <c r="I1029" t="s">
        <v>3377</v>
      </c>
      <c r="J1029" t="s">
        <v>1778</v>
      </c>
      <c r="K1029" t="s">
        <v>1779</v>
      </c>
      <c r="L1029" t="s">
        <v>3419</v>
      </c>
      <c r="M1029" t="s">
        <v>1716</v>
      </c>
      <c r="N1029" t="s">
        <v>3422</v>
      </c>
      <c r="O1029" t="s">
        <v>68</v>
      </c>
      <c r="P1029" t="s">
        <v>3429</v>
      </c>
      <c r="Q1029" t="s">
        <v>140</v>
      </c>
      <c r="R1029" t="s">
        <v>3680</v>
      </c>
      <c r="S1029" t="s">
        <v>1892</v>
      </c>
      <c r="T1029">
        <v>11</v>
      </c>
      <c r="U1029">
        <v>6</v>
      </c>
      <c r="V1029" t="s">
        <v>1903</v>
      </c>
      <c r="W1029">
        <v>2</v>
      </c>
      <c r="X1029" t="s">
        <v>76</v>
      </c>
      <c r="Y1029">
        <v>1</v>
      </c>
      <c r="Z1029" t="s">
        <v>73</v>
      </c>
      <c r="AA1029">
        <v>1</v>
      </c>
      <c r="AB1029" s="1">
        <v>100</v>
      </c>
      <c r="AC1029" s="1">
        <v>100</v>
      </c>
      <c r="AD1029" s="1">
        <v>100</v>
      </c>
      <c r="AE1029" s="1">
        <v>100</v>
      </c>
      <c r="AF1029" s="1">
        <v>0</v>
      </c>
      <c r="AG1029" s="1">
        <v>0</v>
      </c>
      <c r="AH1029" s="1">
        <v>100</v>
      </c>
      <c r="AI1029" s="1">
        <v>0</v>
      </c>
      <c r="AJ1029" s="1">
        <v>0</v>
      </c>
      <c r="AK1029" s="1">
        <v>100</v>
      </c>
      <c r="AL1029" s="1">
        <v>0</v>
      </c>
      <c r="AM1029" s="1">
        <v>0</v>
      </c>
      <c r="AN1029" s="1">
        <v>100</v>
      </c>
      <c r="AO1029" s="1">
        <v>0</v>
      </c>
      <c r="AP1029" s="1">
        <v>0</v>
      </c>
      <c r="AQ1029" s="1" t="s">
        <v>77</v>
      </c>
      <c r="AR1029" s="1" t="s">
        <v>77</v>
      </c>
      <c r="AS1029" s="1" t="s">
        <v>77</v>
      </c>
      <c r="AT1029" s="1">
        <v>528533137</v>
      </c>
      <c r="AU1029" s="1">
        <v>528533137</v>
      </c>
      <c r="AV1029" s="1">
        <v>100</v>
      </c>
      <c r="AW1029" s="1">
        <v>334726000</v>
      </c>
      <c r="AX1029" s="1">
        <v>0</v>
      </c>
      <c r="AY1029" s="1">
        <v>0</v>
      </c>
      <c r="AZ1029" s="1">
        <v>282914000</v>
      </c>
      <c r="BA1029" s="1">
        <v>0</v>
      </c>
      <c r="BB1029" s="1">
        <v>0</v>
      </c>
      <c r="BC1029" s="1">
        <v>295464160</v>
      </c>
      <c r="BD1029" s="1">
        <v>0</v>
      </c>
      <c r="BE1029" s="1">
        <v>0</v>
      </c>
      <c r="BF1029" s="1">
        <v>106031080</v>
      </c>
      <c r="BG1029" s="1">
        <v>0</v>
      </c>
      <c r="BH1029" s="1">
        <v>0</v>
      </c>
      <c r="BI1029" s="1">
        <v>1547668377</v>
      </c>
      <c r="BJ1029" s="1">
        <v>528533137</v>
      </c>
      <c r="BK1029" s="1">
        <v>34.15</v>
      </c>
      <c r="BL1029" s="1" t="s">
        <v>1904</v>
      </c>
      <c r="BM1029" s="10">
        <f t="shared" si="166"/>
        <v>528.53313700000001</v>
      </c>
      <c r="BN1029" s="10">
        <f t="shared" si="167"/>
        <v>528.53313700000001</v>
      </c>
      <c r="BO1029" s="10">
        <f t="shared" si="168"/>
        <v>334.726</v>
      </c>
      <c r="BP1029" s="10">
        <f t="shared" si="169"/>
        <v>0</v>
      </c>
      <c r="BQ1029" s="10">
        <f t="shared" si="170"/>
        <v>282.91399999999999</v>
      </c>
      <c r="BR1029" s="10">
        <f t="shared" si="171"/>
        <v>0</v>
      </c>
      <c r="BS1029" s="10">
        <f t="shared" si="172"/>
        <v>295.46415999999999</v>
      </c>
      <c r="BT1029" s="10">
        <f t="shared" si="173"/>
        <v>0</v>
      </c>
      <c r="BU1029" s="10">
        <f t="shared" si="174"/>
        <v>106.03108</v>
      </c>
      <c r="BV1029" s="10">
        <f t="shared" si="175"/>
        <v>0</v>
      </c>
    </row>
    <row r="1030" spans="1:74" x14ac:dyDescent="0.25">
      <c r="A1030">
        <v>16</v>
      </c>
      <c r="B1030" t="s">
        <v>60</v>
      </c>
      <c r="C1030" t="s">
        <v>61</v>
      </c>
      <c r="D1030">
        <v>2020</v>
      </c>
      <c r="E1030" t="s">
        <v>62</v>
      </c>
      <c r="F1030" t="s">
        <v>63</v>
      </c>
      <c r="G1030">
        <v>2</v>
      </c>
      <c r="H1030" t="s">
        <v>64</v>
      </c>
      <c r="I1030" t="s">
        <v>3377</v>
      </c>
      <c r="J1030" t="s">
        <v>1778</v>
      </c>
      <c r="K1030" t="s">
        <v>1779</v>
      </c>
      <c r="L1030" t="s">
        <v>3419</v>
      </c>
      <c r="M1030" t="s">
        <v>1716</v>
      </c>
      <c r="N1030" t="s">
        <v>3422</v>
      </c>
      <c r="O1030" t="s">
        <v>68</v>
      </c>
      <c r="P1030" t="s">
        <v>3448</v>
      </c>
      <c r="Q1030" t="s">
        <v>791</v>
      </c>
      <c r="R1030" t="s">
        <v>3681</v>
      </c>
      <c r="S1030" t="s">
        <v>1905</v>
      </c>
      <c r="T1030">
        <v>11</v>
      </c>
      <c r="U1030">
        <v>1</v>
      </c>
      <c r="V1030" t="s">
        <v>1906</v>
      </c>
      <c r="W1030">
        <v>1</v>
      </c>
      <c r="X1030" t="s">
        <v>72</v>
      </c>
      <c r="Y1030">
        <v>1</v>
      </c>
      <c r="Z1030" t="s">
        <v>73</v>
      </c>
      <c r="AA1030">
        <v>1</v>
      </c>
      <c r="AB1030" s="1">
        <v>0</v>
      </c>
      <c r="AC1030" s="1">
        <v>0</v>
      </c>
      <c r="AD1030" s="1">
        <v>0</v>
      </c>
      <c r="AE1030" s="1">
        <v>6</v>
      </c>
      <c r="AF1030" s="1">
        <v>0</v>
      </c>
      <c r="AG1030" s="1">
        <v>0</v>
      </c>
      <c r="AH1030" s="1">
        <v>4</v>
      </c>
      <c r="AI1030" s="1">
        <v>0</v>
      </c>
      <c r="AJ1030" s="1">
        <v>0</v>
      </c>
      <c r="AK1030" s="1">
        <v>4</v>
      </c>
      <c r="AL1030" s="1">
        <v>0</v>
      </c>
      <c r="AM1030" s="1">
        <v>0</v>
      </c>
      <c r="AN1030" s="1">
        <v>2</v>
      </c>
      <c r="AO1030" s="1">
        <v>0</v>
      </c>
      <c r="AP1030" s="1">
        <v>0</v>
      </c>
      <c r="AQ1030" s="1">
        <v>16</v>
      </c>
      <c r="AR1030" s="1">
        <v>0</v>
      </c>
      <c r="AS1030" s="1">
        <v>0</v>
      </c>
      <c r="AT1030" s="1">
        <v>0</v>
      </c>
      <c r="AU1030" s="1">
        <v>0</v>
      </c>
      <c r="AV1030" s="1">
        <v>0</v>
      </c>
      <c r="AW1030" s="1">
        <v>408165000</v>
      </c>
      <c r="AX1030" s="1">
        <v>0</v>
      </c>
      <c r="AY1030" s="1">
        <v>0</v>
      </c>
      <c r="AZ1030" s="1">
        <v>674000000</v>
      </c>
      <c r="BA1030" s="1">
        <v>0</v>
      </c>
      <c r="BB1030" s="1">
        <v>0</v>
      </c>
      <c r="BC1030" s="1">
        <v>700000000</v>
      </c>
      <c r="BD1030" s="1">
        <v>0</v>
      </c>
      <c r="BE1030" s="1">
        <v>0</v>
      </c>
      <c r="BF1030" s="1">
        <v>712000000</v>
      </c>
      <c r="BG1030" s="1">
        <v>0</v>
      </c>
      <c r="BH1030" s="1">
        <v>0</v>
      </c>
      <c r="BI1030" s="1">
        <v>2494165000</v>
      </c>
      <c r="BJ1030" s="1">
        <v>0</v>
      </c>
      <c r="BK1030" s="1">
        <v>0</v>
      </c>
      <c r="BL1030" s="1" t="s">
        <v>1907</v>
      </c>
      <c r="BM1030" s="10">
        <f t="shared" si="166"/>
        <v>0</v>
      </c>
      <c r="BN1030" s="10">
        <f t="shared" si="167"/>
        <v>0</v>
      </c>
      <c r="BO1030" s="10">
        <f t="shared" si="168"/>
        <v>408.16500000000002</v>
      </c>
      <c r="BP1030" s="10">
        <f t="shared" si="169"/>
        <v>0</v>
      </c>
      <c r="BQ1030" s="10">
        <f t="shared" si="170"/>
        <v>674</v>
      </c>
      <c r="BR1030" s="10">
        <f t="shared" si="171"/>
        <v>0</v>
      </c>
      <c r="BS1030" s="10">
        <f t="shared" si="172"/>
        <v>700</v>
      </c>
      <c r="BT1030" s="10">
        <f t="shared" si="173"/>
        <v>0</v>
      </c>
      <c r="BU1030" s="10">
        <f t="shared" si="174"/>
        <v>712</v>
      </c>
      <c r="BV1030" s="10">
        <f t="shared" si="175"/>
        <v>0</v>
      </c>
    </row>
    <row r="1031" spans="1:74" x14ac:dyDescent="0.25">
      <c r="A1031">
        <v>16</v>
      </c>
      <c r="B1031" t="s">
        <v>60</v>
      </c>
      <c r="C1031" t="s">
        <v>61</v>
      </c>
      <c r="D1031">
        <v>2020</v>
      </c>
      <c r="E1031" t="s">
        <v>62</v>
      </c>
      <c r="F1031" t="s">
        <v>63</v>
      </c>
      <c r="G1031">
        <v>2</v>
      </c>
      <c r="H1031" t="s">
        <v>64</v>
      </c>
      <c r="I1031" t="s">
        <v>3377</v>
      </c>
      <c r="J1031" t="s">
        <v>1778</v>
      </c>
      <c r="K1031" t="s">
        <v>1779</v>
      </c>
      <c r="L1031" t="s">
        <v>3419</v>
      </c>
      <c r="M1031" t="s">
        <v>1716</v>
      </c>
      <c r="N1031" t="s">
        <v>3422</v>
      </c>
      <c r="O1031" t="s">
        <v>68</v>
      </c>
      <c r="P1031" t="s">
        <v>3448</v>
      </c>
      <c r="Q1031" t="s">
        <v>791</v>
      </c>
      <c r="R1031" t="s">
        <v>3681</v>
      </c>
      <c r="S1031" t="s">
        <v>1905</v>
      </c>
      <c r="T1031">
        <v>11</v>
      </c>
      <c r="U1031">
        <v>2</v>
      </c>
      <c r="V1031" t="s">
        <v>1908</v>
      </c>
      <c r="W1031">
        <v>1</v>
      </c>
      <c r="X1031" t="s">
        <v>72</v>
      </c>
      <c r="Y1031">
        <v>1</v>
      </c>
      <c r="Z1031" t="s">
        <v>73</v>
      </c>
      <c r="AA1031">
        <v>1</v>
      </c>
      <c r="AB1031" s="1">
        <v>1</v>
      </c>
      <c r="AC1031" s="1">
        <v>1</v>
      </c>
      <c r="AD1031" s="1">
        <v>100</v>
      </c>
      <c r="AE1031" s="1">
        <v>2</v>
      </c>
      <c r="AF1031" s="1">
        <v>0</v>
      </c>
      <c r="AG1031" s="1">
        <v>0</v>
      </c>
      <c r="AH1031" s="1">
        <v>2</v>
      </c>
      <c r="AI1031" s="1">
        <v>0</v>
      </c>
      <c r="AJ1031" s="1">
        <v>0</v>
      </c>
      <c r="AK1031" s="1">
        <v>2</v>
      </c>
      <c r="AL1031" s="1">
        <v>0</v>
      </c>
      <c r="AM1031" s="1">
        <v>0</v>
      </c>
      <c r="AN1031" s="1">
        <v>1</v>
      </c>
      <c r="AO1031" s="1">
        <v>0</v>
      </c>
      <c r="AP1031" s="1">
        <v>0</v>
      </c>
      <c r="AQ1031" s="1">
        <v>8</v>
      </c>
      <c r="AR1031" s="1">
        <v>1</v>
      </c>
      <c r="AS1031" s="1">
        <v>12.5</v>
      </c>
      <c r="AT1031" s="1">
        <v>239000000</v>
      </c>
      <c r="AU1031" s="1">
        <v>239000000</v>
      </c>
      <c r="AV1031" s="1">
        <v>100</v>
      </c>
      <c r="AW1031" s="1">
        <v>800000000</v>
      </c>
      <c r="AX1031" s="1">
        <v>0</v>
      </c>
      <c r="AY1031" s="1">
        <v>0</v>
      </c>
      <c r="AZ1031" s="1">
        <v>770440000</v>
      </c>
      <c r="BA1031" s="1">
        <v>0</v>
      </c>
      <c r="BB1031" s="1">
        <v>0</v>
      </c>
      <c r="BC1031" s="1">
        <v>796440000</v>
      </c>
      <c r="BD1031" s="1">
        <v>0</v>
      </c>
      <c r="BE1031" s="1">
        <v>0</v>
      </c>
      <c r="BF1031" s="1">
        <v>959842800</v>
      </c>
      <c r="BG1031" s="1">
        <v>0</v>
      </c>
      <c r="BH1031" s="1">
        <v>0</v>
      </c>
      <c r="BI1031" s="1">
        <v>3565722800</v>
      </c>
      <c r="BJ1031" s="1">
        <v>239000000</v>
      </c>
      <c r="BK1031" s="1">
        <v>6.7</v>
      </c>
      <c r="BL1031" s="1" t="s">
        <v>1909</v>
      </c>
      <c r="BM1031" s="10">
        <f t="shared" si="166"/>
        <v>239</v>
      </c>
      <c r="BN1031" s="10">
        <f t="shared" si="167"/>
        <v>239</v>
      </c>
      <c r="BO1031" s="10">
        <f t="shared" si="168"/>
        <v>800</v>
      </c>
      <c r="BP1031" s="10">
        <f t="shared" si="169"/>
        <v>0</v>
      </c>
      <c r="BQ1031" s="10">
        <f t="shared" si="170"/>
        <v>770.44</v>
      </c>
      <c r="BR1031" s="10">
        <f t="shared" si="171"/>
        <v>0</v>
      </c>
      <c r="BS1031" s="10">
        <f t="shared" si="172"/>
        <v>796.44</v>
      </c>
      <c r="BT1031" s="10">
        <f t="shared" si="173"/>
        <v>0</v>
      </c>
      <c r="BU1031" s="10">
        <f t="shared" si="174"/>
        <v>959.84280000000001</v>
      </c>
      <c r="BV1031" s="10">
        <f t="shared" si="175"/>
        <v>0</v>
      </c>
    </row>
    <row r="1032" spans="1:74" x14ac:dyDescent="0.25">
      <c r="A1032">
        <v>16</v>
      </c>
      <c r="B1032" t="s">
        <v>60</v>
      </c>
      <c r="C1032" t="s">
        <v>61</v>
      </c>
      <c r="D1032">
        <v>2020</v>
      </c>
      <c r="E1032" t="s">
        <v>62</v>
      </c>
      <c r="F1032" t="s">
        <v>63</v>
      </c>
      <c r="G1032">
        <v>2</v>
      </c>
      <c r="H1032" t="s">
        <v>64</v>
      </c>
      <c r="I1032" t="s">
        <v>3377</v>
      </c>
      <c r="J1032" t="s">
        <v>1778</v>
      </c>
      <c r="K1032" t="s">
        <v>1779</v>
      </c>
      <c r="L1032" t="s">
        <v>3419</v>
      </c>
      <c r="M1032" t="s">
        <v>1716</v>
      </c>
      <c r="N1032" t="s">
        <v>3422</v>
      </c>
      <c r="O1032" t="s">
        <v>68</v>
      </c>
      <c r="P1032" t="s">
        <v>3448</v>
      </c>
      <c r="Q1032" t="s">
        <v>791</v>
      </c>
      <c r="R1032" t="s">
        <v>3681</v>
      </c>
      <c r="S1032" t="s">
        <v>1905</v>
      </c>
      <c r="T1032">
        <v>11</v>
      </c>
      <c r="U1032">
        <v>3</v>
      </c>
      <c r="V1032" t="s">
        <v>1910</v>
      </c>
      <c r="W1032">
        <v>2</v>
      </c>
      <c r="X1032" t="s">
        <v>76</v>
      </c>
      <c r="Y1032">
        <v>1</v>
      </c>
      <c r="Z1032" t="s">
        <v>73</v>
      </c>
      <c r="AA1032">
        <v>1</v>
      </c>
      <c r="AB1032" s="1">
        <v>0</v>
      </c>
      <c r="AC1032" s="1">
        <v>0</v>
      </c>
      <c r="AD1032" s="1">
        <v>0</v>
      </c>
      <c r="AE1032" s="1">
        <v>1</v>
      </c>
      <c r="AF1032" s="1">
        <v>0</v>
      </c>
      <c r="AG1032" s="1">
        <v>0</v>
      </c>
      <c r="AH1032" s="1">
        <v>1</v>
      </c>
      <c r="AI1032" s="1">
        <v>0</v>
      </c>
      <c r="AJ1032" s="1">
        <v>0</v>
      </c>
      <c r="AK1032" s="1">
        <v>1</v>
      </c>
      <c r="AL1032" s="1">
        <v>0</v>
      </c>
      <c r="AM1032" s="1">
        <v>0</v>
      </c>
      <c r="AN1032" s="1">
        <v>1</v>
      </c>
      <c r="AO1032" s="1">
        <v>0</v>
      </c>
      <c r="AP1032" s="1">
        <v>0</v>
      </c>
      <c r="AQ1032" s="1" t="s">
        <v>77</v>
      </c>
      <c r="AR1032" s="1" t="s">
        <v>77</v>
      </c>
      <c r="AS1032" s="1" t="s">
        <v>77</v>
      </c>
      <c r="AT1032" s="1">
        <v>0</v>
      </c>
      <c r="AU1032" s="1">
        <v>0</v>
      </c>
      <c r="AV1032" s="1">
        <v>0</v>
      </c>
      <c r="AW1032" s="1">
        <v>343724000</v>
      </c>
      <c r="AX1032" s="1">
        <v>0</v>
      </c>
      <c r="AY1032" s="1">
        <v>0</v>
      </c>
      <c r="AZ1032" s="1">
        <v>404000000</v>
      </c>
      <c r="BA1032" s="1">
        <v>0</v>
      </c>
      <c r="BB1032" s="1">
        <v>0</v>
      </c>
      <c r="BC1032" s="1">
        <v>408000000</v>
      </c>
      <c r="BD1032" s="1">
        <v>0</v>
      </c>
      <c r="BE1032" s="1">
        <v>0</v>
      </c>
      <c r="BF1032" s="1">
        <v>413000000</v>
      </c>
      <c r="BG1032" s="1">
        <v>0</v>
      </c>
      <c r="BH1032" s="1">
        <v>0</v>
      </c>
      <c r="BI1032" s="1">
        <v>1568724000</v>
      </c>
      <c r="BJ1032" s="1">
        <v>0</v>
      </c>
      <c r="BK1032" s="1">
        <v>0</v>
      </c>
      <c r="BL1032" s="1" t="s">
        <v>74</v>
      </c>
      <c r="BM1032" s="10">
        <f t="shared" si="166"/>
        <v>0</v>
      </c>
      <c r="BN1032" s="10">
        <f t="shared" si="167"/>
        <v>0</v>
      </c>
      <c r="BO1032" s="10">
        <f t="shared" si="168"/>
        <v>343.72399999999999</v>
      </c>
      <c r="BP1032" s="10">
        <f t="shared" si="169"/>
        <v>0</v>
      </c>
      <c r="BQ1032" s="10">
        <f t="shared" si="170"/>
        <v>404</v>
      </c>
      <c r="BR1032" s="10">
        <f t="shared" si="171"/>
        <v>0</v>
      </c>
      <c r="BS1032" s="10">
        <f t="shared" si="172"/>
        <v>408</v>
      </c>
      <c r="BT1032" s="10">
        <f t="shared" si="173"/>
        <v>0</v>
      </c>
      <c r="BU1032" s="10">
        <f t="shared" si="174"/>
        <v>413</v>
      </c>
      <c r="BV1032" s="10">
        <f t="shared" si="175"/>
        <v>0</v>
      </c>
    </row>
    <row r="1033" spans="1:74" x14ac:dyDescent="0.25">
      <c r="A1033">
        <v>16</v>
      </c>
      <c r="B1033" t="s">
        <v>60</v>
      </c>
      <c r="C1033" t="s">
        <v>61</v>
      </c>
      <c r="D1033">
        <v>2020</v>
      </c>
      <c r="E1033" t="s">
        <v>62</v>
      </c>
      <c r="F1033" t="s">
        <v>63</v>
      </c>
      <c r="G1033">
        <v>2</v>
      </c>
      <c r="H1033" t="s">
        <v>64</v>
      </c>
      <c r="I1033" t="s">
        <v>3377</v>
      </c>
      <c r="J1033" t="s">
        <v>1778</v>
      </c>
      <c r="K1033" t="s">
        <v>1779</v>
      </c>
      <c r="L1033" t="s">
        <v>3419</v>
      </c>
      <c r="M1033" t="s">
        <v>1716</v>
      </c>
      <c r="N1033" t="s">
        <v>3422</v>
      </c>
      <c r="O1033" t="s">
        <v>68</v>
      </c>
      <c r="P1033" t="s">
        <v>3448</v>
      </c>
      <c r="Q1033" t="s">
        <v>791</v>
      </c>
      <c r="R1033" t="s">
        <v>3681</v>
      </c>
      <c r="S1033" t="s">
        <v>1905</v>
      </c>
      <c r="T1033">
        <v>11</v>
      </c>
      <c r="U1033">
        <v>4</v>
      </c>
      <c r="V1033" t="s">
        <v>1911</v>
      </c>
      <c r="W1033">
        <v>1</v>
      </c>
      <c r="X1033" t="s">
        <v>72</v>
      </c>
      <c r="Y1033">
        <v>1</v>
      </c>
      <c r="Z1033" t="s">
        <v>73</v>
      </c>
      <c r="AA1033">
        <v>1</v>
      </c>
      <c r="AB1033" s="1">
        <v>0</v>
      </c>
      <c r="AC1033" s="1">
        <v>0</v>
      </c>
      <c r="AD1033" s="1">
        <v>0</v>
      </c>
      <c r="AE1033" s="1">
        <v>18</v>
      </c>
      <c r="AF1033" s="1">
        <v>0</v>
      </c>
      <c r="AG1033" s="1">
        <v>0</v>
      </c>
      <c r="AH1033" s="1">
        <v>12</v>
      </c>
      <c r="AI1033" s="1">
        <v>0</v>
      </c>
      <c r="AJ1033" s="1">
        <v>0</v>
      </c>
      <c r="AK1033" s="1">
        <v>12</v>
      </c>
      <c r="AL1033" s="1">
        <v>0</v>
      </c>
      <c r="AM1033" s="1">
        <v>0</v>
      </c>
      <c r="AN1033" s="1">
        <v>12</v>
      </c>
      <c r="AO1033" s="1">
        <v>0</v>
      </c>
      <c r="AP1033" s="1">
        <v>0</v>
      </c>
      <c r="AQ1033" s="1">
        <v>54</v>
      </c>
      <c r="AR1033" s="1">
        <v>0</v>
      </c>
      <c r="AS1033" s="1">
        <v>0</v>
      </c>
      <c r="AT1033" s="1">
        <v>0</v>
      </c>
      <c r="AU1033" s="1">
        <v>0</v>
      </c>
      <c r="AV1033" s="1">
        <v>0</v>
      </c>
      <c r="AW1033" s="1">
        <v>59948000</v>
      </c>
      <c r="AX1033" s="1">
        <v>0</v>
      </c>
      <c r="AY1033" s="1">
        <v>0</v>
      </c>
      <c r="AZ1033" s="1">
        <v>127000000</v>
      </c>
      <c r="BA1033" s="1">
        <v>0</v>
      </c>
      <c r="BB1033" s="1">
        <v>0</v>
      </c>
      <c r="BC1033" s="1">
        <v>132000000</v>
      </c>
      <c r="BD1033" s="1">
        <v>0</v>
      </c>
      <c r="BE1033" s="1">
        <v>0</v>
      </c>
      <c r="BF1033" s="1">
        <v>136000000</v>
      </c>
      <c r="BG1033" s="1">
        <v>0</v>
      </c>
      <c r="BH1033" s="1">
        <v>0</v>
      </c>
      <c r="BI1033" s="1">
        <v>454948000</v>
      </c>
      <c r="BJ1033" s="1">
        <v>0</v>
      </c>
      <c r="BK1033" s="1">
        <v>0</v>
      </c>
      <c r="BL1033" s="1" t="s">
        <v>1912</v>
      </c>
      <c r="BM1033" s="10">
        <f t="shared" si="166"/>
        <v>0</v>
      </c>
      <c r="BN1033" s="10">
        <f t="shared" si="167"/>
        <v>0</v>
      </c>
      <c r="BO1033" s="10">
        <f t="shared" si="168"/>
        <v>59.948</v>
      </c>
      <c r="BP1033" s="10">
        <f t="shared" si="169"/>
        <v>0</v>
      </c>
      <c r="BQ1033" s="10">
        <f t="shared" si="170"/>
        <v>127</v>
      </c>
      <c r="BR1033" s="10">
        <f t="shared" si="171"/>
        <v>0</v>
      </c>
      <c r="BS1033" s="10">
        <f t="shared" si="172"/>
        <v>132</v>
      </c>
      <c r="BT1033" s="10">
        <f t="shared" si="173"/>
        <v>0</v>
      </c>
      <c r="BU1033" s="10">
        <f t="shared" si="174"/>
        <v>136</v>
      </c>
      <c r="BV1033" s="10">
        <f t="shared" si="175"/>
        <v>0</v>
      </c>
    </row>
    <row r="1034" spans="1:74" x14ac:dyDescent="0.25">
      <c r="A1034">
        <v>16</v>
      </c>
      <c r="B1034" t="s">
        <v>60</v>
      </c>
      <c r="C1034" t="s">
        <v>61</v>
      </c>
      <c r="D1034">
        <v>2020</v>
      </c>
      <c r="E1034" t="s">
        <v>62</v>
      </c>
      <c r="F1034" t="s">
        <v>63</v>
      </c>
      <c r="G1034">
        <v>2</v>
      </c>
      <c r="H1034" t="s">
        <v>64</v>
      </c>
      <c r="I1034" t="s">
        <v>3377</v>
      </c>
      <c r="J1034" t="s">
        <v>1778</v>
      </c>
      <c r="K1034" t="s">
        <v>1779</v>
      </c>
      <c r="L1034" t="s">
        <v>3419</v>
      </c>
      <c r="M1034" t="s">
        <v>1716</v>
      </c>
      <c r="N1034" t="s">
        <v>3422</v>
      </c>
      <c r="O1034" t="s">
        <v>68</v>
      </c>
      <c r="P1034" t="s">
        <v>3448</v>
      </c>
      <c r="Q1034" t="s">
        <v>791</v>
      </c>
      <c r="R1034" t="s">
        <v>3681</v>
      </c>
      <c r="S1034" t="s">
        <v>1905</v>
      </c>
      <c r="T1034">
        <v>11</v>
      </c>
      <c r="U1034">
        <v>5</v>
      </c>
      <c r="V1034" t="s">
        <v>1913</v>
      </c>
      <c r="W1034">
        <v>1</v>
      </c>
      <c r="X1034" t="s">
        <v>72</v>
      </c>
      <c r="Y1034">
        <v>1</v>
      </c>
      <c r="Z1034" t="s">
        <v>73</v>
      </c>
      <c r="AA1034">
        <v>1</v>
      </c>
      <c r="AB1034" s="1">
        <v>48</v>
      </c>
      <c r="AC1034" s="1">
        <v>48</v>
      </c>
      <c r="AD1034" s="1">
        <v>100</v>
      </c>
      <c r="AE1034" s="1">
        <v>96</v>
      </c>
      <c r="AF1034" s="1">
        <v>0</v>
      </c>
      <c r="AG1034" s="1">
        <v>0</v>
      </c>
      <c r="AH1034" s="1">
        <v>96</v>
      </c>
      <c r="AI1034" s="1">
        <v>0</v>
      </c>
      <c r="AJ1034" s="1">
        <v>0</v>
      </c>
      <c r="AK1034" s="1">
        <v>96</v>
      </c>
      <c r="AL1034" s="1">
        <v>0</v>
      </c>
      <c r="AM1034" s="1">
        <v>0</v>
      </c>
      <c r="AN1034" s="1">
        <v>48</v>
      </c>
      <c r="AO1034" s="1">
        <v>0</v>
      </c>
      <c r="AP1034" s="1">
        <v>0</v>
      </c>
      <c r="AQ1034" s="1">
        <v>384</v>
      </c>
      <c r="AR1034" s="1">
        <v>48</v>
      </c>
      <c r="AS1034" s="1">
        <v>12.5</v>
      </c>
      <c r="AT1034" s="1">
        <v>21000000</v>
      </c>
      <c r="AU1034" s="1">
        <v>21000000</v>
      </c>
      <c r="AV1034" s="1">
        <v>100</v>
      </c>
      <c r="AW1034" s="1">
        <v>204854000</v>
      </c>
      <c r="AX1034" s="1">
        <v>0</v>
      </c>
      <c r="AY1034" s="1">
        <v>0</v>
      </c>
      <c r="AZ1034" s="1">
        <v>338500000</v>
      </c>
      <c r="BA1034" s="1">
        <v>0</v>
      </c>
      <c r="BB1034" s="1">
        <v>0</v>
      </c>
      <c r="BC1034" s="1">
        <v>350500000</v>
      </c>
      <c r="BD1034" s="1">
        <v>0</v>
      </c>
      <c r="BE1034" s="1">
        <v>0</v>
      </c>
      <c r="BF1034" s="1">
        <v>363500000</v>
      </c>
      <c r="BG1034" s="1">
        <v>0</v>
      </c>
      <c r="BH1034" s="1">
        <v>0</v>
      </c>
      <c r="BI1034" s="1">
        <v>1278354000</v>
      </c>
      <c r="BJ1034" s="1">
        <v>21000000</v>
      </c>
      <c r="BK1034" s="1">
        <v>1.64</v>
      </c>
      <c r="BL1034" s="1" t="s">
        <v>1914</v>
      </c>
      <c r="BM1034" s="10">
        <f t="shared" si="166"/>
        <v>21</v>
      </c>
      <c r="BN1034" s="10">
        <f t="shared" si="167"/>
        <v>21</v>
      </c>
      <c r="BO1034" s="10">
        <f t="shared" si="168"/>
        <v>204.85400000000001</v>
      </c>
      <c r="BP1034" s="10">
        <f t="shared" si="169"/>
        <v>0</v>
      </c>
      <c r="BQ1034" s="10">
        <f t="shared" si="170"/>
        <v>338.5</v>
      </c>
      <c r="BR1034" s="10">
        <f t="shared" si="171"/>
        <v>0</v>
      </c>
      <c r="BS1034" s="10">
        <f t="shared" si="172"/>
        <v>350.5</v>
      </c>
      <c r="BT1034" s="10">
        <f t="shared" si="173"/>
        <v>0</v>
      </c>
      <c r="BU1034" s="10">
        <f t="shared" si="174"/>
        <v>363.5</v>
      </c>
      <c r="BV1034" s="10">
        <f t="shared" si="175"/>
        <v>0</v>
      </c>
    </row>
    <row r="1035" spans="1:74" x14ac:dyDescent="0.25">
      <c r="A1035">
        <v>16</v>
      </c>
      <c r="B1035" t="s">
        <v>60</v>
      </c>
      <c r="C1035" t="s">
        <v>61</v>
      </c>
      <c r="D1035">
        <v>2020</v>
      </c>
      <c r="E1035" t="s">
        <v>62</v>
      </c>
      <c r="F1035" t="s">
        <v>63</v>
      </c>
      <c r="G1035">
        <v>2</v>
      </c>
      <c r="H1035" t="s">
        <v>64</v>
      </c>
      <c r="I1035" t="s">
        <v>3377</v>
      </c>
      <c r="J1035" t="s">
        <v>1778</v>
      </c>
      <c r="K1035" t="s">
        <v>1779</v>
      </c>
      <c r="L1035" t="s">
        <v>3419</v>
      </c>
      <c r="M1035" t="s">
        <v>1716</v>
      </c>
      <c r="N1035" t="s">
        <v>3422</v>
      </c>
      <c r="O1035" t="s">
        <v>68</v>
      </c>
      <c r="P1035" t="s">
        <v>3448</v>
      </c>
      <c r="Q1035" t="s">
        <v>791</v>
      </c>
      <c r="R1035" t="s">
        <v>3681</v>
      </c>
      <c r="S1035" t="s">
        <v>1905</v>
      </c>
      <c r="T1035">
        <v>11</v>
      </c>
      <c r="U1035">
        <v>6</v>
      </c>
      <c r="V1035" t="s">
        <v>1915</v>
      </c>
      <c r="W1035">
        <v>1</v>
      </c>
      <c r="X1035" t="s">
        <v>72</v>
      </c>
      <c r="Y1035">
        <v>1</v>
      </c>
      <c r="Z1035" t="s">
        <v>73</v>
      </c>
      <c r="AA1035">
        <v>1</v>
      </c>
      <c r="AB1035" s="1">
        <v>0</v>
      </c>
      <c r="AC1035" s="1">
        <v>0</v>
      </c>
      <c r="AD1035" s="1">
        <v>0</v>
      </c>
      <c r="AE1035" s="1">
        <v>1</v>
      </c>
      <c r="AF1035" s="1">
        <v>0</v>
      </c>
      <c r="AG1035" s="1">
        <v>0</v>
      </c>
      <c r="AH1035" s="1">
        <v>2</v>
      </c>
      <c r="AI1035" s="1">
        <v>0</v>
      </c>
      <c r="AJ1035" s="1">
        <v>0</v>
      </c>
      <c r="AK1035" s="1">
        <v>2</v>
      </c>
      <c r="AL1035" s="1">
        <v>0</v>
      </c>
      <c r="AM1035" s="1">
        <v>0</v>
      </c>
      <c r="AN1035" s="1">
        <v>1</v>
      </c>
      <c r="AO1035" s="1">
        <v>0</v>
      </c>
      <c r="AP1035" s="1">
        <v>0</v>
      </c>
      <c r="AQ1035" s="1">
        <v>6</v>
      </c>
      <c r="AR1035" s="1">
        <v>0</v>
      </c>
      <c r="AS1035" s="1">
        <v>0</v>
      </c>
      <c r="AT1035" s="1">
        <v>0</v>
      </c>
      <c r="AU1035" s="1">
        <v>0</v>
      </c>
      <c r="AV1035" s="1">
        <v>0</v>
      </c>
      <c r="AW1035" s="1">
        <v>40000000</v>
      </c>
      <c r="AX1035" s="1">
        <v>0</v>
      </c>
      <c r="AY1035" s="1">
        <v>0</v>
      </c>
      <c r="AZ1035" s="1">
        <v>50000000</v>
      </c>
      <c r="BA1035" s="1">
        <v>0</v>
      </c>
      <c r="BB1035" s="1">
        <v>0</v>
      </c>
      <c r="BC1035" s="1">
        <v>50000000</v>
      </c>
      <c r="BD1035" s="1">
        <v>0</v>
      </c>
      <c r="BE1035" s="1">
        <v>0</v>
      </c>
      <c r="BF1035" s="1">
        <v>40000000</v>
      </c>
      <c r="BG1035" s="1">
        <v>0</v>
      </c>
      <c r="BH1035" s="1">
        <v>0</v>
      </c>
      <c r="BI1035" s="1">
        <v>180000000</v>
      </c>
      <c r="BJ1035" s="1">
        <v>0</v>
      </c>
      <c r="BK1035" s="1">
        <v>0</v>
      </c>
      <c r="BL1035" s="1" t="s">
        <v>74</v>
      </c>
      <c r="BM1035" s="10">
        <f t="shared" si="166"/>
        <v>0</v>
      </c>
      <c r="BN1035" s="10">
        <f t="shared" si="167"/>
        <v>0</v>
      </c>
      <c r="BO1035" s="10">
        <f t="shared" si="168"/>
        <v>40</v>
      </c>
      <c r="BP1035" s="10">
        <f t="shared" si="169"/>
        <v>0</v>
      </c>
      <c r="BQ1035" s="10">
        <f t="shared" si="170"/>
        <v>50</v>
      </c>
      <c r="BR1035" s="10">
        <f t="shared" si="171"/>
        <v>0</v>
      </c>
      <c r="BS1035" s="10">
        <f t="shared" si="172"/>
        <v>50</v>
      </c>
      <c r="BT1035" s="10">
        <f t="shared" si="173"/>
        <v>0</v>
      </c>
      <c r="BU1035" s="10">
        <f t="shared" si="174"/>
        <v>40</v>
      </c>
      <c r="BV1035" s="10">
        <f t="shared" si="175"/>
        <v>0</v>
      </c>
    </row>
    <row r="1036" spans="1:74" x14ac:dyDescent="0.25">
      <c r="A1036">
        <v>16</v>
      </c>
      <c r="B1036" t="s">
        <v>60</v>
      </c>
      <c r="C1036" t="s">
        <v>61</v>
      </c>
      <c r="D1036">
        <v>2020</v>
      </c>
      <c r="E1036" t="s">
        <v>62</v>
      </c>
      <c r="F1036" t="s">
        <v>63</v>
      </c>
      <c r="G1036">
        <v>2</v>
      </c>
      <c r="H1036" t="s">
        <v>64</v>
      </c>
      <c r="I1036" t="s">
        <v>3377</v>
      </c>
      <c r="J1036" t="s">
        <v>1778</v>
      </c>
      <c r="K1036" t="s">
        <v>1779</v>
      </c>
      <c r="L1036" t="s">
        <v>3419</v>
      </c>
      <c r="M1036" t="s">
        <v>1716</v>
      </c>
      <c r="N1036" t="s">
        <v>3422</v>
      </c>
      <c r="O1036" t="s">
        <v>68</v>
      </c>
      <c r="P1036" t="s">
        <v>3448</v>
      </c>
      <c r="Q1036" t="s">
        <v>791</v>
      </c>
      <c r="R1036" t="s">
        <v>3681</v>
      </c>
      <c r="S1036" t="s">
        <v>1905</v>
      </c>
      <c r="T1036">
        <v>11</v>
      </c>
      <c r="U1036">
        <v>7</v>
      </c>
      <c r="V1036" t="s">
        <v>1916</v>
      </c>
      <c r="W1036">
        <v>1</v>
      </c>
      <c r="X1036" t="s">
        <v>72</v>
      </c>
      <c r="Y1036">
        <v>1</v>
      </c>
      <c r="Z1036" t="s">
        <v>73</v>
      </c>
      <c r="AA1036">
        <v>1</v>
      </c>
      <c r="AB1036" s="1">
        <v>0</v>
      </c>
      <c r="AC1036" s="1">
        <v>0</v>
      </c>
      <c r="AD1036" s="1">
        <v>0</v>
      </c>
      <c r="AE1036" s="1">
        <v>0.5</v>
      </c>
      <c r="AF1036" s="1">
        <v>0</v>
      </c>
      <c r="AG1036" s="1">
        <v>0</v>
      </c>
      <c r="AH1036" s="1">
        <v>0.2</v>
      </c>
      <c r="AI1036" s="1">
        <v>0</v>
      </c>
      <c r="AJ1036" s="1">
        <v>0</v>
      </c>
      <c r="AK1036" s="1">
        <v>0.2</v>
      </c>
      <c r="AL1036" s="1">
        <v>0</v>
      </c>
      <c r="AM1036" s="1">
        <v>0</v>
      </c>
      <c r="AN1036" s="1">
        <v>0.1</v>
      </c>
      <c r="AO1036" s="1">
        <v>0</v>
      </c>
      <c r="AP1036" s="1">
        <v>0</v>
      </c>
      <c r="AQ1036" s="1">
        <v>1</v>
      </c>
      <c r="AR1036" s="1">
        <v>0</v>
      </c>
      <c r="AS1036" s="1">
        <v>0</v>
      </c>
      <c r="AT1036" s="1">
        <v>0</v>
      </c>
      <c r="AU1036" s="1">
        <v>0</v>
      </c>
      <c r="AV1036" s="1">
        <v>0</v>
      </c>
      <c r="AW1036" s="1">
        <v>145406000</v>
      </c>
      <c r="AX1036" s="1">
        <v>0</v>
      </c>
      <c r="AY1036" s="1">
        <v>0</v>
      </c>
      <c r="AZ1036" s="1">
        <v>180000000</v>
      </c>
      <c r="BA1036" s="1">
        <v>0</v>
      </c>
      <c r="BB1036" s="1">
        <v>0</v>
      </c>
      <c r="BC1036" s="1">
        <v>180000000</v>
      </c>
      <c r="BD1036" s="1">
        <v>0</v>
      </c>
      <c r="BE1036" s="1">
        <v>0</v>
      </c>
      <c r="BF1036" s="1">
        <v>150000000</v>
      </c>
      <c r="BG1036" s="1">
        <v>0</v>
      </c>
      <c r="BH1036" s="1">
        <v>0</v>
      </c>
      <c r="BI1036" s="1">
        <v>655406000</v>
      </c>
      <c r="BJ1036" s="1">
        <v>0</v>
      </c>
      <c r="BK1036" s="1">
        <v>0</v>
      </c>
      <c r="BL1036" s="1" t="s">
        <v>74</v>
      </c>
      <c r="BM1036" s="10">
        <f t="shared" si="166"/>
        <v>0</v>
      </c>
      <c r="BN1036" s="10">
        <f t="shared" si="167"/>
        <v>0</v>
      </c>
      <c r="BO1036" s="10">
        <f t="shared" si="168"/>
        <v>145.40600000000001</v>
      </c>
      <c r="BP1036" s="10">
        <f t="shared" si="169"/>
        <v>0</v>
      </c>
      <c r="BQ1036" s="10">
        <f t="shared" si="170"/>
        <v>180</v>
      </c>
      <c r="BR1036" s="10">
        <f t="shared" si="171"/>
        <v>0</v>
      </c>
      <c r="BS1036" s="10">
        <f t="shared" si="172"/>
        <v>180</v>
      </c>
      <c r="BT1036" s="10">
        <f t="shared" si="173"/>
        <v>0</v>
      </c>
      <c r="BU1036" s="10">
        <f t="shared" si="174"/>
        <v>150</v>
      </c>
      <c r="BV1036" s="10">
        <f t="shared" si="175"/>
        <v>0</v>
      </c>
    </row>
    <row r="1037" spans="1:74" x14ac:dyDescent="0.25">
      <c r="A1037">
        <v>16</v>
      </c>
      <c r="B1037" t="s">
        <v>60</v>
      </c>
      <c r="C1037" t="s">
        <v>61</v>
      </c>
      <c r="D1037">
        <v>2020</v>
      </c>
      <c r="E1037" t="s">
        <v>62</v>
      </c>
      <c r="F1037" t="s">
        <v>63</v>
      </c>
      <c r="G1037">
        <v>2</v>
      </c>
      <c r="H1037" t="s">
        <v>64</v>
      </c>
      <c r="I1037" t="s">
        <v>3377</v>
      </c>
      <c r="J1037" t="s">
        <v>1778</v>
      </c>
      <c r="K1037" t="s">
        <v>1779</v>
      </c>
      <c r="L1037" t="s">
        <v>3419</v>
      </c>
      <c r="M1037" t="s">
        <v>1716</v>
      </c>
      <c r="N1037" t="s">
        <v>3422</v>
      </c>
      <c r="O1037" t="s">
        <v>68</v>
      </c>
      <c r="P1037" t="s">
        <v>3430</v>
      </c>
      <c r="Q1037" t="s">
        <v>145</v>
      </c>
      <c r="R1037" t="s">
        <v>3682</v>
      </c>
      <c r="S1037" t="s">
        <v>1917</v>
      </c>
      <c r="T1037">
        <v>14</v>
      </c>
      <c r="U1037">
        <v>1</v>
      </c>
      <c r="V1037" t="s">
        <v>1918</v>
      </c>
      <c r="W1037">
        <v>2</v>
      </c>
      <c r="X1037" t="s">
        <v>76</v>
      </c>
      <c r="Y1037">
        <v>1</v>
      </c>
      <c r="Z1037" t="s">
        <v>73</v>
      </c>
      <c r="AA1037">
        <v>1</v>
      </c>
      <c r="AB1037" s="1">
        <v>100</v>
      </c>
      <c r="AC1037" s="1">
        <v>100</v>
      </c>
      <c r="AD1037" s="1">
        <v>100</v>
      </c>
      <c r="AE1037" s="1">
        <v>100</v>
      </c>
      <c r="AF1037" s="1">
        <v>0</v>
      </c>
      <c r="AG1037" s="1">
        <v>0</v>
      </c>
      <c r="AH1037" s="1">
        <v>100</v>
      </c>
      <c r="AI1037" s="1">
        <v>0</v>
      </c>
      <c r="AJ1037" s="1">
        <v>0</v>
      </c>
      <c r="AK1037" s="1">
        <v>100</v>
      </c>
      <c r="AL1037" s="1">
        <v>0</v>
      </c>
      <c r="AM1037" s="1">
        <v>0</v>
      </c>
      <c r="AN1037" s="1">
        <v>100</v>
      </c>
      <c r="AO1037" s="1">
        <v>0</v>
      </c>
      <c r="AP1037" s="1">
        <v>0</v>
      </c>
      <c r="AQ1037" s="1" t="s">
        <v>77</v>
      </c>
      <c r="AR1037" s="1" t="s">
        <v>77</v>
      </c>
      <c r="AS1037" s="1" t="s">
        <v>77</v>
      </c>
      <c r="AT1037" s="1">
        <v>1847051889</v>
      </c>
      <c r="AU1037" s="1">
        <v>1831636045</v>
      </c>
      <c r="AV1037" s="1">
        <v>99.17</v>
      </c>
      <c r="AW1037" s="1">
        <v>7018593000</v>
      </c>
      <c r="AX1037" s="1">
        <v>0</v>
      </c>
      <c r="AY1037" s="1">
        <v>0</v>
      </c>
      <c r="AZ1037" s="1">
        <v>7047640000</v>
      </c>
      <c r="BA1037" s="1">
        <v>0</v>
      </c>
      <c r="BB1037" s="1">
        <v>0</v>
      </c>
      <c r="BC1037" s="1">
        <v>7655783000</v>
      </c>
      <c r="BD1037" s="1">
        <v>0</v>
      </c>
      <c r="BE1037" s="1">
        <v>0</v>
      </c>
      <c r="BF1037" s="1">
        <v>4019286000</v>
      </c>
      <c r="BG1037" s="1">
        <v>0</v>
      </c>
      <c r="BH1037" s="1">
        <v>0</v>
      </c>
      <c r="BI1037" s="1">
        <v>27588353889</v>
      </c>
      <c r="BJ1037" s="1">
        <v>1831636045</v>
      </c>
      <c r="BK1037" s="1">
        <v>6.64</v>
      </c>
      <c r="BL1037" s="1" t="s">
        <v>1919</v>
      </c>
      <c r="BM1037" s="10">
        <f t="shared" si="166"/>
        <v>1847.0518890000001</v>
      </c>
      <c r="BN1037" s="10">
        <f t="shared" si="167"/>
        <v>1831.636045</v>
      </c>
      <c r="BO1037" s="10">
        <f t="shared" si="168"/>
        <v>7018.5929999999998</v>
      </c>
      <c r="BP1037" s="10">
        <f t="shared" si="169"/>
        <v>0</v>
      </c>
      <c r="BQ1037" s="10">
        <f t="shared" si="170"/>
        <v>7047.64</v>
      </c>
      <c r="BR1037" s="10">
        <f t="shared" si="171"/>
        <v>0</v>
      </c>
      <c r="BS1037" s="10">
        <f t="shared" si="172"/>
        <v>7655.7830000000004</v>
      </c>
      <c r="BT1037" s="10">
        <f t="shared" si="173"/>
        <v>0</v>
      </c>
      <c r="BU1037" s="10">
        <f t="shared" si="174"/>
        <v>4019.2860000000001</v>
      </c>
      <c r="BV1037" s="10">
        <f t="shared" si="175"/>
        <v>0</v>
      </c>
    </row>
    <row r="1038" spans="1:74" x14ac:dyDescent="0.25">
      <c r="A1038">
        <v>16</v>
      </c>
      <c r="B1038" t="s">
        <v>60</v>
      </c>
      <c r="C1038" t="s">
        <v>61</v>
      </c>
      <c r="D1038">
        <v>2020</v>
      </c>
      <c r="E1038" t="s">
        <v>62</v>
      </c>
      <c r="F1038" t="s">
        <v>63</v>
      </c>
      <c r="G1038">
        <v>2</v>
      </c>
      <c r="H1038" t="s">
        <v>64</v>
      </c>
      <c r="I1038" t="s">
        <v>3377</v>
      </c>
      <c r="J1038" t="s">
        <v>1778</v>
      </c>
      <c r="K1038" t="s">
        <v>1779</v>
      </c>
      <c r="L1038" t="s">
        <v>3419</v>
      </c>
      <c r="M1038" t="s">
        <v>1716</v>
      </c>
      <c r="N1038" t="s">
        <v>3422</v>
      </c>
      <c r="O1038" t="s">
        <v>68</v>
      </c>
      <c r="P1038" t="s">
        <v>3430</v>
      </c>
      <c r="Q1038" t="s">
        <v>145</v>
      </c>
      <c r="R1038" t="s">
        <v>3682</v>
      </c>
      <c r="S1038" t="s">
        <v>1917</v>
      </c>
      <c r="T1038">
        <v>14</v>
      </c>
      <c r="U1038">
        <v>2</v>
      </c>
      <c r="V1038" t="s">
        <v>1920</v>
      </c>
      <c r="W1038">
        <v>2</v>
      </c>
      <c r="X1038" t="s">
        <v>76</v>
      </c>
      <c r="Y1038">
        <v>1</v>
      </c>
      <c r="Z1038" t="s">
        <v>73</v>
      </c>
      <c r="AA1038">
        <v>1</v>
      </c>
      <c r="AB1038" s="1">
        <v>100</v>
      </c>
      <c r="AC1038" s="1">
        <v>100</v>
      </c>
      <c r="AD1038" s="1">
        <v>100</v>
      </c>
      <c r="AE1038" s="1">
        <v>100</v>
      </c>
      <c r="AF1038" s="1">
        <v>0</v>
      </c>
      <c r="AG1038" s="1">
        <v>0</v>
      </c>
      <c r="AH1038" s="1">
        <v>100</v>
      </c>
      <c r="AI1038" s="1">
        <v>0</v>
      </c>
      <c r="AJ1038" s="1">
        <v>0</v>
      </c>
      <c r="AK1038" s="1">
        <v>100</v>
      </c>
      <c r="AL1038" s="1">
        <v>0</v>
      </c>
      <c r="AM1038" s="1">
        <v>0</v>
      </c>
      <c r="AN1038" s="1">
        <v>100</v>
      </c>
      <c r="AO1038" s="1">
        <v>0</v>
      </c>
      <c r="AP1038" s="1">
        <v>0</v>
      </c>
      <c r="AQ1038" s="1" t="s">
        <v>77</v>
      </c>
      <c r="AR1038" s="1" t="s">
        <v>77</v>
      </c>
      <c r="AS1038" s="1" t="s">
        <v>77</v>
      </c>
      <c r="AT1038" s="1">
        <v>541824190</v>
      </c>
      <c r="AU1038" s="1">
        <v>538708427</v>
      </c>
      <c r="AV1038" s="1">
        <v>99.43</v>
      </c>
      <c r="AW1038" s="1">
        <v>223180000</v>
      </c>
      <c r="AX1038" s="1">
        <v>0</v>
      </c>
      <c r="AY1038" s="1">
        <v>0</v>
      </c>
      <c r="AZ1038" s="1">
        <v>1702059000</v>
      </c>
      <c r="BA1038" s="1">
        <v>0</v>
      </c>
      <c r="BB1038" s="1">
        <v>0</v>
      </c>
      <c r="BC1038" s="1">
        <v>1931549000</v>
      </c>
      <c r="BD1038" s="1">
        <v>0</v>
      </c>
      <c r="BE1038" s="1">
        <v>0</v>
      </c>
      <c r="BF1038" s="1">
        <v>1014063000</v>
      </c>
      <c r="BG1038" s="1">
        <v>0</v>
      </c>
      <c r="BH1038" s="1">
        <v>0</v>
      </c>
      <c r="BI1038" s="1">
        <v>5412675190</v>
      </c>
      <c r="BJ1038" s="1">
        <v>538708427</v>
      </c>
      <c r="BK1038" s="1">
        <v>9.9499999999999993</v>
      </c>
      <c r="BL1038" s="1" t="s">
        <v>1921</v>
      </c>
      <c r="BM1038" s="10">
        <f t="shared" si="166"/>
        <v>541.82419000000004</v>
      </c>
      <c r="BN1038" s="10">
        <f t="shared" si="167"/>
        <v>538.70842700000003</v>
      </c>
      <c r="BO1038" s="10">
        <f t="shared" si="168"/>
        <v>223.18</v>
      </c>
      <c r="BP1038" s="10">
        <f t="shared" si="169"/>
        <v>0</v>
      </c>
      <c r="BQ1038" s="10">
        <f t="shared" si="170"/>
        <v>1702.059</v>
      </c>
      <c r="BR1038" s="10">
        <f t="shared" si="171"/>
        <v>0</v>
      </c>
      <c r="BS1038" s="10">
        <f t="shared" si="172"/>
        <v>1931.549</v>
      </c>
      <c r="BT1038" s="10">
        <f t="shared" si="173"/>
        <v>0</v>
      </c>
      <c r="BU1038" s="10">
        <f t="shared" si="174"/>
        <v>1014.063</v>
      </c>
      <c r="BV1038" s="10">
        <f t="shared" si="175"/>
        <v>0</v>
      </c>
    </row>
    <row r="1039" spans="1:74" x14ac:dyDescent="0.25">
      <c r="A1039">
        <v>16</v>
      </c>
      <c r="B1039" t="s">
        <v>60</v>
      </c>
      <c r="C1039" t="s">
        <v>61</v>
      </c>
      <c r="D1039">
        <v>2020</v>
      </c>
      <c r="E1039" t="s">
        <v>62</v>
      </c>
      <c r="F1039" t="s">
        <v>63</v>
      </c>
      <c r="G1039">
        <v>2</v>
      </c>
      <c r="H1039" t="s">
        <v>64</v>
      </c>
      <c r="I1039" t="s">
        <v>3377</v>
      </c>
      <c r="J1039" t="s">
        <v>1778</v>
      </c>
      <c r="K1039" t="s">
        <v>1779</v>
      </c>
      <c r="L1039" t="s">
        <v>3419</v>
      </c>
      <c r="M1039" t="s">
        <v>1716</v>
      </c>
      <c r="N1039" t="s">
        <v>3422</v>
      </c>
      <c r="O1039" t="s">
        <v>68</v>
      </c>
      <c r="P1039" t="s">
        <v>3430</v>
      </c>
      <c r="Q1039" t="s">
        <v>145</v>
      </c>
      <c r="R1039" t="s">
        <v>3682</v>
      </c>
      <c r="S1039" t="s">
        <v>1917</v>
      </c>
      <c r="T1039">
        <v>14</v>
      </c>
      <c r="U1039">
        <v>3</v>
      </c>
      <c r="V1039" t="s">
        <v>1922</v>
      </c>
      <c r="W1039">
        <v>1</v>
      </c>
      <c r="X1039" t="s">
        <v>72</v>
      </c>
      <c r="Y1039">
        <v>1</v>
      </c>
      <c r="Z1039" t="s">
        <v>73</v>
      </c>
      <c r="AA1039">
        <v>1</v>
      </c>
      <c r="AB1039" s="1">
        <v>2</v>
      </c>
      <c r="AC1039" s="1">
        <v>2</v>
      </c>
      <c r="AD1039" s="1">
        <v>100</v>
      </c>
      <c r="AE1039" s="1">
        <v>4</v>
      </c>
      <c r="AF1039" s="1">
        <v>0</v>
      </c>
      <c r="AG1039" s="1">
        <v>0</v>
      </c>
      <c r="AH1039" s="1">
        <v>4</v>
      </c>
      <c r="AI1039" s="1">
        <v>0</v>
      </c>
      <c r="AJ1039" s="1">
        <v>0</v>
      </c>
      <c r="AK1039" s="1">
        <v>4</v>
      </c>
      <c r="AL1039" s="1">
        <v>0</v>
      </c>
      <c r="AM1039" s="1">
        <v>0</v>
      </c>
      <c r="AN1039" s="1">
        <v>2</v>
      </c>
      <c r="AO1039" s="1">
        <v>0</v>
      </c>
      <c r="AP1039" s="1">
        <v>0</v>
      </c>
      <c r="AQ1039" s="1">
        <v>16</v>
      </c>
      <c r="AR1039" s="1">
        <v>2</v>
      </c>
      <c r="AS1039" s="1">
        <v>12.5</v>
      </c>
      <c r="AT1039" s="1">
        <v>27045534</v>
      </c>
      <c r="AU1039" s="1">
        <v>25179767</v>
      </c>
      <c r="AV1039" s="1">
        <v>93.09</v>
      </c>
      <c r="AW1039" s="1">
        <v>50738000</v>
      </c>
      <c r="AX1039" s="1">
        <v>0</v>
      </c>
      <c r="AY1039" s="1">
        <v>0</v>
      </c>
      <c r="AZ1039" s="1">
        <v>17635000</v>
      </c>
      <c r="BA1039" s="1">
        <v>0</v>
      </c>
      <c r="BB1039" s="1">
        <v>0</v>
      </c>
      <c r="BC1039" s="1">
        <v>20280000</v>
      </c>
      <c r="BD1039" s="1">
        <v>0</v>
      </c>
      <c r="BE1039" s="1">
        <v>0</v>
      </c>
      <c r="BF1039" s="1">
        <v>10647000</v>
      </c>
      <c r="BG1039" s="1">
        <v>0</v>
      </c>
      <c r="BH1039" s="1">
        <v>0</v>
      </c>
      <c r="BI1039" s="1">
        <v>126345534</v>
      </c>
      <c r="BJ1039" s="1">
        <v>25179767</v>
      </c>
      <c r="BK1039" s="1">
        <v>19.93</v>
      </c>
      <c r="BL1039" s="1" t="s">
        <v>1923</v>
      </c>
      <c r="BM1039" s="10">
        <f t="shared" si="166"/>
        <v>27.045534</v>
      </c>
      <c r="BN1039" s="10">
        <f t="shared" si="167"/>
        <v>25.179766999999998</v>
      </c>
      <c r="BO1039" s="10">
        <f t="shared" si="168"/>
        <v>50.738</v>
      </c>
      <c r="BP1039" s="10">
        <f t="shared" si="169"/>
        <v>0</v>
      </c>
      <c r="BQ1039" s="10">
        <f t="shared" si="170"/>
        <v>17.635000000000002</v>
      </c>
      <c r="BR1039" s="10">
        <f t="shared" si="171"/>
        <v>0</v>
      </c>
      <c r="BS1039" s="10">
        <f t="shared" si="172"/>
        <v>20.28</v>
      </c>
      <c r="BT1039" s="10">
        <f t="shared" si="173"/>
        <v>0</v>
      </c>
      <c r="BU1039" s="10">
        <f t="shared" si="174"/>
        <v>10.647</v>
      </c>
      <c r="BV1039" s="10">
        <f t="shared" si="175"/>
        <v>0</v>
      </c>
    </row>
    <row r="1040" spans="1:74" x14ac:dyDescent="0.25">
      <c r="A1040">
        <v>16</v>
      </c>
      <c r="B1040" t="s">
        <v>60</v>
      </c>
      <c r="C1040" t="s">
        <v>61</v>
      </c>
      <c r="D1040">
        <v>2020</v>
      </c>
      <c r="E1040" t="s">
        <v>62</v>
      </c>
      <c r="F1040" t="s">
        <v>63</v>
      </c>
      <c r="G1040">
        <v>2</v>
      </c>
      <c r="H1040" t="s">
        <v>64</v>
      </c>
      <c r="I1040" t="s">
        <v>3377</v>
      </c>
      <c r="J1040" t="s">
        <v>1778</v>
      </c>
      <c r="K1040" t="s">
        <v>1779</v>
      </c>
      <c r="L1040" t="s">
        <v>3419</v>
      </c>
      <c r="M1040" t="s">
        <v>1716</v>
      </c>
      <c r="N1040" t="s">
        <v>3422</v>
      </c>
      <c r="O1040" t="s">
        <v>68</v>
      </c>
      <c r="P1040" t="s">
        <v>3430</v>
      </c>
      <c r="Q1040" t="s">
        <v>145</v>
      </c>
      <c r="R1040" t="s">
        <v>3682</v>
      </c>
      <c r="S1040" t="s">
        <v>1917</v>
      </c>
      <c r="T1040">
        <v>14</v>
      </c>
      <c r="U1040">
        <v>4</v>
      </c>
      <c r="V1040" t="s">
        <v>1924</v>
      </c>
      <c r="W1040">
        <v>1</v>
      </c>
      <c r="X1040" t="s">
        <v>72</v>
      </c>
      <c r="Y1040">
        <v>1</v>
      </c>
      <c r="Z1040" t="s">
        <v>73</v>
      </c>
      <c r="AA1040">
        <v>1</v>
      </c>
      <c r="AB1040" s="1">
        <v>150</v>
      </c>
      <c r="AC1040" s="1">
        <v>150</v>
      </c>
      <c r="AD1040" s="1">
        <v>100</v>
      </c>
      <c r="AE1040" s="1">
        <v>250</v>
      </c>
      <c r="AF1040" s="1">
        <v>0</v>
      </c>
      <c r="AG1040" s="1">
        <v>0</v>
      </c>
      <c r="AH1040" s="1">
        <v>250</v>
      </c>
      <c r="AI1040" s="1">
        <v>0</v>
      </c>
      <c r="AJ1040" s="1">
        <v>0</v>
      </c>
      <c r="AK1040" s="1">
        <v>250</v>
      </c>
      <c r="AL1040" s="1">
        <v>0</v>
      </c>
      <c r="AM1040" s="1">
        <v>0</v>
      </c>
      <c r="AN1040" s="1">
        <v>200</v>
      </c>
      <c r="AO1040" s="1">
        <v>0</v>
      </c>
      <c r="AP1040" s="1">
        <v>0</v>
      </c>
      <c r="AQ1040" s="1">
        <v>1100</v>
      </c>
      <c r="AR1040" s="1">
        <v>150</v>
      </c>
      <c r="AS1040" s="1">
        <v>13.64</v>
      </c>
      <c r="AT1040" s="1">
        <v>28295523</v>
      </c>
      <c r="AU1040" s="1">
        <v>25179761</v>
      </c>
      <c r="AV1040" s="1">
        <v>88.98</v>
      </c>
      <c r="AW1040" s="1">
        <v>50738000</v>
      </c>
      <c r="AX1040" s="1">
        <v>0</v>
      </c>
      <c r="AY1040" s="1">
        <v>0</v>
      </c>
      <c r="AZ1040" s="1">
        <v>70540000</v>
      </c>
      <c r="BA1040" s="1">
        <v>0</v>
      </c>
      <c r="BB1040" s="1">
        <v>0</v>
      </c>
      <c r="BC1040" s="1">
        <v>81121000</v>
      </c>
      <c r="BD1040" s="1">
        <v>0</v>
      </c>
      <c r="BE1040" s="1">
        <v>0</v>
      </c>
      <c r="BF1040" s="1">
        <v>42589000</v>
      </c>
      <c r="BG1040" s="1">
        <v>0</v>
      </c>
      <c r="BH1040" s="1">
        <v>0</v>
      </c>
      <c r="BI1040" s="1">
        <v>273283523</v>
      </c>
      <c r="BJ1040" s="1">
        <v>25179761</v>
      </c>
      <c r="BK1040" s="1">
        <v>9.2100000000000009</v>
      </c>
      <c r="BL1040" s="1" t="s">
        <v>1925</v>
      </c>
      <c r="BM1040" s="10">
        <f t="shared" si="166"/>
        <v>28.295522999999999</v>
      </c>
      <c r="BN1040" s="10">
        <f t="shared" si="167"/>
        <v>25.179760999999999</v>
      </c>
      <c r="BO1040" s="10">
        <f t="shared" si="168"/>
        <v>50.738</v>
      </c>
      <c r="BP1040" s="10">
        <f t="shared" si="169"/>
        <v>0</v>
      </c>
      <c r="BQ1040" s="10">
        <f t="shared" si="170"/>
        <v>70.540000000000006</v>
      </c>
      <c r="BR1040" s="10">
        <f t="shared" si="171"/>
        <v>0</v>
      </c>
      <c r="BS1040" s="10">
        <f t="shared" si="172"/>
        <v>81.120999999999995</v>
      </c>
      <c r="BT1040" s="10">
        <f t="shared" si="173"/>
        <v>0</v>
      </c>
      <c r="BU1040" s="10">
        <f t="shared" si="174"/>
        <v>42.588999999999999</v>
      </c>
      <c r="BV1040" s="10">
        <f t="shared" si="175"/>
        <v>0</v>
      </c>
    </row>
    <row r="1041" spans="1:74" x14ac:dyDescent="0.25">
      <c r="A1041">
        <v>16</v>
      </c>
      <c r="B1041" t="s">
        <v>60</v>
      </c>
      <c r="C1041" t="s">
        <v>61</v>
      </c>
      <c r="D1041">
        <v>2020</v>
      </c>
      <c r="E1041" t="s">
        <v>62</v>
      </c>
      <c r="F1041" t="s">
        <v>63</v>
      </c>
      <c r="G1041">
        <v>2</v>
      </c>
      <c r="H1041" t="s">
        <v>64</v>
      </c>
      <c r="I1041" t="s">
        <v>3377</v>
      </c>
      <c r="J1041" t="s">
        <v>1778</v>
      </c>
      <c r="K1041" t="s">
        <v>1779</v>
      </c>
      <c r="L1041" t="s">
        <v>3419</v>
      </c>
      <c r="M1041" t="s">
        <v>1716</v>
      </c>
      <c r="N1041" t="s">
        <v>3422</v>
      </c>
      <c r="O1041" t="s">
        <v>68</v>
      </c>
      <c r="P1041" t="s">
        <v>3430</v>
      </c>
      <c r="Q1041" t="s">
        <v>145</v>
      </c>
      <c r="R1041" t="s">
        <v>3682</v>
      </c>
      <c r="S1041" t="s">
        <v>1917</v>
      </c>
      <c r="T1041">
        <v>14</v>
      </c>
      <c r="U1041">
        <v>5</v>
      </c>
      <c r="V1041" t="s">
        <v>1926</v>
      </c>
      <c r="W1041">
        <v>2</v>
      </c>
      <c r="X1041" t="s">
        <v>76</v>
      </c>
      <c r="Y1041">
        <v>1</v>
      </c>
      <c r="Z1041" t="s">
        <v>73</v>
      </c>
      <c r="AA1041">
        <v>1</v>
      </c>
      <c r="AB1041" s="1">
        <v>100</v>
      </c>
      <c r="AC1041" s="1">
        <v>100</v>
      </c>
      <c r="AD1041" s="1">
        <v>100</v>
      </c>
      <c r="AE1041" s="1">
        <v>100</v>
      </c>
      <c r="AF1041" s="1">
        <v>0</v>
      </c>
      <c r="AG1041" s="1">
        <v>0</v>
      </c>
      <c r="AH1041" s="1">
        <v>100</v>
      </c>
      <c r="AI1041" s="1">
        <v>0</v>
      </c>
      <c r="AJ1041" s="1">
        <v>0</v>
      </c>
      <c r="AK1041" s="1">
        <v>100</v>
      </c>
      <c r="AL1041" s="1">
        <v>0</v>
      </c>
      <c r="AM1041" s="1">
        <v>0</v>
      </c>
      <c r="AN1041" s="1">
        <v>100</v>
      </c>
      <c r="AO1041" s="1">
        <v>0</v>
      </c>
      <c r="AP1041" s="1">
        <v>0</v>
      </c>
      <c r="AQ1041" s="1" t="s">
        <v>77</v>
      </c>
      <c r="AR1041" s="1" t="s">
        <v>77</v>
      </c>
      <c r="AS1041" s="1" t="s">
        <v>77</v>
      </c>
      <c r="AT1041" s="1">
        <v>90851049</v>
      </c>
      <c r="AU1041" s="1">
        <v>74897056</v>
      </c>
      <c r="AV1041" s="1">
        <v>82.44</v>
      </c>
      <c r="AW1041" s="1">
        <v>521011000</v>
      </c>
      <c r="AX1041" s="1">
        <v>0</v>
      </c>
      <c r="AY1041" s="1">
        <v>0</v>
      </c>
      <c r="AZ1041" s="1">
        <v>747119000</v>
      </c>
      <c r="BA1041" s="1">
        <v>0</v>
      </c>
      <c r="BB1041" s="1">
        <v>0</v>
      </c>
      <c r="BC1041" s="1">
        <v>790760000</v>
      </c>
      <c r="BD1041" s="1">
        <v>0</v>
      </c>
      <c r="BE1041" s="1">
        <v>0</v>
      </c>
      <c r="BF1041" s="1">
        <v>401517000</v>
      </c>
      <c r="BG1041" s="1">
        <v>0</v>
      </c>
      <c r="BH1041" s="1">
        <v>0</v>
      </c>
      <c r="BI1041" s="1">
        <v>2551258049</v>
      </c>
      <c r="BJ1041" s="1">
        <v>74897056</v>
      </c>
      <c r="BK1041" s="1">
        <v>2.94</v>
      </c>
      <c r="BL1041" s="1" t="s">
        <v>1927</v>
      </c>
      <c r="BM1041" s="10">
        <f t="shared" si="166"/>
        <v>90.851049000000003</v>
      </c>
      <c r="BN1041" s="10">
        <f t="shared" si="167"/>
        <v>74.897056000000006</v>
      </c>
      <c r="BO1041" s="10">
        <f t="shared" si="168"/>
        <v>521.01099999999997</v>
      </c>
      <c r="BP1041" s="10">
        <f t="shared" si="169"/>
        <v>0</v>
      </c>
      <c r="BQ1041" s="10">
        <f t="shared" si="170"/>
        <v>747.11900000000003</v>
      </c>
      <c r="BR1041" s="10">
        <f t="shared" si="171"/>
        <v>0</v>
      </c>
      <c r="BS1041" s="10">
        <f t="shared" si="172"/>
        <v>790.76</v>
      </c>
      <c r="BT1041" s="10">
        <f t="shared" si="173"/>
        <v>0</v>
      </c>
      <c r="BU1041" s="10">
        <f t="shared" si="174"/>
        <v>401.517</v>
      </c>
      <c r="BV1041" s="10">
        <f t="shared" si="175"/>
        <v>0</v>
      </c>
    </row>
    <row r="1042" spans="1:74" x14ac:dyDescent="0.25">
      <c r="A1042">
        <v>16</v>
      </c>
      <c r="B1042" t="s">
        <v>60</v>
      </c>
      <c r="C1042" t="s">
        <v>61</v>
      </c>
      <c r="D1042">
        <v>2020</v>
      </c>
      <c r="E1042" t="s">
        <v>62</v>
      </c>
      <c r="F1042" t="s">
        <v>63</v>
      </c>
      <c r="G1042">
        <v>2</v>
      </c>
      <c r="H1042" t="s">
        <v>64</v>
      </c>
      <c r="I1042" t="s">
        <v>3377</v>
      </c>
      <c r="J1042" t="s">
        <v>1778</v>
      </c>
      <c r="K1042" t="s">
        <v>1779</v>
      </c>
      <c r="L1042" t="s">
        <v>3419</v>
      </c>
      <c r="M1042" t="s">
        <v>1716</v>
      </c>
      <c r="N1042" t="s">
        <v>3422</v>
      </c>
      <c r="O1042" t="s">
        <v>68</v>
      </c>
      <c r="P1042" t="s">
        <v>3430</v>
      </c>
      <c r="Q1042" t="s">
        <v>145</v>
      </c>
      <c r="R1042" t="s">
        <v>3682</v>
      </c>
      <c r="S1042" t="s">
        <v>1917</v>
      </c>
      <c r="T1042">
        <v>14</v>
      </c>
      <c r="U1042">
        <v>6</v>
      </c>
      <c r="V1042" t="s">
        <v>1928</v>
      </c>
      <c r="W1042">
        <v>2</v>
      </c>
      <c r="X1042" t="s">
        <v>76</v>
      </c>
      <c r="Y1042">
        <v>1</v>
      </c>
      <c r="Z1042" t="s">
        <v>73</v>
      </c>
      <c r="AA1042">
        <v>1</v>
      </c>
      <c r="AB1042" s="1">
        <v>100</v>
      </c>
      <c r="AC1042" s="1">
        <v>100</v>
      </c>
      <c r="AD1042" s="1">
        <v>100</v>
      </c>
      <c r="AE1042" s="1">
        <v>100</v>
      </c>
      <c r="AF1042" s="1">
        <v>0</v>
      </c>
      <c r="AG1042" s="1">
        <v>0</v>
      </c>
      <c r="AH1042" s="1">
        <v>100</v>
      </c>
      <c r="AI1042" s="1">
        <v>0</v>
      </c>
      <c r="AJ1042" s="1">
        <v>0</v>
      </c>
      <c r="AK1042" s="1">
        <v>100</v>
      </c>
      <c r="AL1042" s="1">
        <v>0</v>
      </c>
      <c r="AM1042" s="1">
        <v>0</v>
      </c>
      <c r="AN1042" s="1">
        <v>100</v>
      </c>
      <c r="AO1042" s="1">
        <v>0</v>
      </c>
      <c r="AP1042" s="1">
        <v>0</v>
      </c>
      <c r="AQ1042" s="1" t="s">
        <v>77</v>
      </c>
      <c r="AR1042" s="1" t="s">
        <v>77</v>
      </c>
      <c r="AS1042" s="1" t="s">
        <v>77</v>
      </c>
      <c r="AT1042" s="1">
        <v>24845523</v>
      </c>
      <c r="AU1042" s="1">
        <v>21729761</v>
      </c>
      <c r="AV1042" s="1">
        <v>87.44</v>
      </c>
      <c r="AW1042" s="1">
        <v>1025396000</v>
      </c>
      <c r="AX1042" s="1">
        <v>0</v>
      </c>
      <c r="AY1042" s="1">
        <v>0</v>
      </c>
      <c r="AZ1042" s="1">
        <v>350369000</v>
      </c>
      <c r="BA1042" s="1">
        <v>0</v>
      </c>
      <c r="BB1042" s="1">
        <v>0</v>
      </c>
      <c r="BC1042" s="1">
        <v>402925000</v>
      </c>
      <c r="BD1042" s="1">
        <v>0</v>
      </c>
      <c r="BE1042" s="1">
        <v>0</v>
      </c>
      <c r="BF1042" s="1">
        <v>211536000</v>
      </c>
      <c r="BG1042" s="1">
        <v>0</v>
      </c>
      <c r="BH1042" s="1">
        <v>0</v>
      </c>
      <c r="BI1042" s="1">
        <v>2015071523</v>
      </c>
      <c r="BJ1042" s="1">
        <v>21729761</v>
      </c>
      <c r="BK1042" s="1">
        <v>1.08</v>
      </c>
      <c r="BL1042" s="1" t="s">
        <v>1929</v>
      </c>
      <c r="BM1042" s="10">
        <f t="shared" si="166"/>
        <v>24.845523</v>
      </c>
      <c r="BN1042" s="10">
        <f t="shared" si="167"/>
        <v>21.729761</v>
      </c>
      <c r="BO1042" s="10">
        <f t="shared" si="168"/>
        <v>1025.396</v>
      </c>
      <c r="BP1042" s="10">
        <f t="shared" si="169"/>
        <v>0</v>
      </c>
      <c r="BQ1042" s="10">
        <f t="shared" si="170"/>
        <v>350.36900000000003</v>
      </c>
      <c r="BR1042" s="10">
        <f t="shared" si="171"/>
        <v>0</v>
      </c>
      <c r="BS1042" s="10">
        <f t="shared" si="172"/>
        <v>402.92500000000001</v>
      </c>
      <c r="BT1042" s="10">
        <f t="shared" si="173"/>
        <v>0</v>
      </c>
      <c r="BU1042" s="10">
        <f t="shared" si="174"/>
        <v>211.536</v>
      </c>
      <c r="BV1042" s="10">
        <f t="shared" si="175"/>
        <v>0</v>
      </c>
    </row>
    <row r="1043" spans="1:74" x14ac:dyDescent="0.25">
      <c r="A1043">
        <v>16</v>
      </c>
      <c r="B1043" t="s">
        <v>60</v>
      </c>
      <c r="C1043" t="s">
        <v>61</v>
      </c>
      <c r="D1043">
        <v>2020</v>
      </c>
      <c r="E1043" t="s">
        <v>62</v>
      </c>
      <c r="F1043" t="s">
        <v>63</v>
      </c>
      <c r="G1043">
        <v>2</v>
      </c>
      <c r="H1043" t="s">
        <v>64</v>
      </c>
      <c r="I1043" t="s">
        <v>3377</v>
      </c>
      <c r="J1043" t="s">
        <v>1778</v>
      </c>
      <c r="K1043" t="s">
        <v>1779</v>
      </c>
      <c r="L1043" t="s">
        <v>3419</v>
      </c>
      <c r="M1043" t="s">
        <v>1716</v>
      </c>
      <c r="N1043" t="s">
        <v>3422</v>
      </c>
      <c r="O1043" t="s">
        <v>68</v>
      </c>
      <c r="P1043" t="s">
        <v>3430</v>
      </c>
      <c r="Q1043" t="s">
        <v>145</v>
      </c>
      <c r="R1043" t="s">
        <v>3682</v>
      </c>
      <c r="S1043" t="s">
        <v>1917</v>
      </c>
      <c r="T1043">
        <v>14</v>
      </c>
      <c r="U1043">
        <v>7</v>
      </c>
      <c r="V1043" t="s">
        <v>1930</v>
      </c>
      <c r="W1043">
        <v>2</v>
      </c>
      <c r="X1043" t="s">
        <v>76</v>
      </c>
      <c r="Y1043">
        <v>1</v>
      </c>
      <c r="Z1043" t="s">
        <v>73</v>
      </c>
      <c r="AA1043">
        <v>1</v>
      </c>
      <c r="AB1043" s="1">
        <v>100</v>
      </c>
      <c r="AC1043" s="1">
        <v>100</v>
      </c>
      <c r="AD1043" s="1">
        <v>100</v>
      </c>
      <c r="AE1043" s="1">
        <v>100</v>
      </c>
      <c r="AF1043" s="1">
        <v>0</v>
      </c>
      <c r="AG1043" s="1">
        <v>0</v>
      </c>
      <c r="AH1043" s="1">
        <v>100</v>
      </c>
      <c r="AI1043" s="1">
        <v>0</v>
      </c>
      <c r="AJ1043" s="1">
        <v>0</v>
      </c>
      <c r="AK1043" s="1">
        <v>100</v>
      </c>
      <c r="AL1043" s="1">
        <v>0</v>
      </c>
      <c r="AM1043" s="1">
        <v>0</v>
      </c>
      <c r="AN1043" s="1">
        <v>100</v>
      </c>
      <c r="AO1043" s="1">
        <v>0</v>
      </c>
      <c r="AP1043" s="1">
        <v>0</v>
      </c>
      <c r="AQ1043" s="1" t="s">
        <v>77</v>
      </c>
      <c r="AR1043" s="1" t="s">
        <v>77</v>
      </c>
      <c r="AS1043" s="1" t="s">
        <v>77</v>
      </c>
      <c r="AT1043" s="1">
        <v>317101221</v>
      </c>
      <c r="AU1043" s="1">
        <v>301745458</v>
      </c>
      <c r="AV1043" s="1">
        <v>95.16</v>
      </c>
      <c r="AW1043" s="1">
        <v>760898000</v>
      </c>
      <c r="AX1043" s="1">
        <v>0</v>
      </c>
      <c r="AY1043" s="1">
        <v>0</v>
      </c>
      <c r="AZ1043" s="1">
        <v>1346879000</v>
      </c>
      <c r="BA1043" s="1">
        <v>0</v>
      </c>
      <c r="BB1043" s="1">
        <v>0</v>
      </c>
      <c r="BC1043" s="1">
        <v>1419514000</v>
      </c>
      <c r="BD1043" s="1">
        <v>0</v>
      </c>
      <c r="BE1043" s="1">
        <v>0</v>
      </c>
      <c r="BF1043" s="1">
        <v>745245000</v>
      </c>
      <c r="BG1043" s="1">
        <v>0</v>
      </c>
      <c r="BH1043" s="1">
        <v>0</v>
      </c>
      <c r="BI1043" s="1">
        <v>4589637221</v>
      </c>
      <c r="BJ1043" s="1">
        <v>301745458</v>
      </c>
      <c r="BK1043" s="1">
        <v>6.57</v>
      </c>
      <c r="BL1043" s="1" t="s">
        <v>1931</v>
      </c>
      <c r="BM1043" s="10">
        <f t="shared" si="166"/>
        <v>317.10122100000001</v>
      </c>
      <c r="BN1043" s="10">
        <f t="shared" si="167"/>
        <v>301.74545799999999</v>
      </c>
      <c r="BO1043" s="10">
        <f t="shared" si="168"/>
        <v>760.89800000000002</v>
      </c>
      <c r="BP1043" s="10">
        <f t="shared" si="169"/>
        <v>0</v>
      </c>
      <c r="BQ1043" s="10">
        <f t="shared" si="170"/>
        <v>1346.8789999999999</v>
      </c>
      <c r="BR1043" s="10">
        <f t="shared" si="171"/>
        <v>0</v>
      </c>
      <c r="BS1043" s="10">
        <f t="shared" si="172"/>
        <v>1419.5139999999999</v>
      </c>
      <c r="BT1043" s="10">
        <f t="shared" si="173"/>
        <v>0</v>
      </c>
      <c r="BU1043" s="10">
        <f t="shared" si="174"/>
        <v>745.245</v>
      </c>
      <c r="BV1043" s="10">
        <f t="shared" si="175"/>
        <v>0</v>
      </c>
    </row>
    <row r="1044" spans="1:74" x14ac:dyDescent="0.25">
      <c r="A1044">
        <v>16</v>
      </c>
      <c r="B1044" t="s">
        <v>60</v>
      </c>
      <c r="C1044" t="s">
        <v>61</v>
      </c>
      <c r="D1044">
        <v>2020</v>
      </c>
      <c r="E1044" t="s">
        <v>62</v>
      </c>
      <c r="F1044" t="s">
        <v>63</v>
      </c>
      <c r="G1044">
        <v>2</v>
      </c>
      <c r="H1044" t="s">
        <v>64</v>
      </c>
      <c r="I1044" t="s">
        <v>3378</v>
      </c>
      <c r="J1044" t="s">
        <v>1932</v>
      </c>
      <c r="K1044" t="s">
        <v>1933</v>
      </c>
      <c r="L1044" t="s">
        <v>3412</v>
      </c>
      <c r="M1044" t="s">
        <v>729</v>
      </c>
      <c r="N1044" t="s">
        <v>3424</v>
      </c>
      <c r="O1044" t="s">
        <v>245</v>
      </c>
      <c r="P1044" t="s">
        <v>3446</v>
      </c>
      <c r="Q1044" t="s">
        <v>730</v>
      </c>
      <c r="R1044" t="s">
        <v>3683</v>
      </c>
      <c r="S1044" t="s">
        <v>1934</v>
      </c>
      <c r="T1044">
        <v>9</v>
      </c>
      <c r="U1044">
        <v>1</v>
      </c>
      <c r="V1044" t="s">
        <v>1935</v>
      </c>
      <c r="W1044">
        <v>1</v>
      </c>
      <c r="X1044" t="s">
        <v>72</v>
      </c>
      <c r="Y1044">
        <v>1</v>
      </c>
      <c r="Z1044" t="s">
        <v>73</v>
      </c>
      <c r="AA1044">
        <v>1</v>
      </c>
      <c r="AB1044" s="1">
        <v>68</v>
      </c>
      <c r="AC1044" s="1">
        <v>68</v>
      </c>
      <c r="AD1044" s="1">
        <v>100</v>
      </c>
      <c r="AE1044" s="1">
        <v>172</v>
      </c>
      <c r="AF1044" s="1">
        <v>0</v>
      </c>
      <c r="AG1044" s="1">
        <v>0</v>
      </c>
      <c r="AH1044" s="1">
        <v>204</v>
      </c>
      <c r="AI1044" s="1">
        <v>0</v>
      </c>
      <c r="AJ1044" s="1">
        <v>0</v>
      </c>
      <c r="AK1044" s="1">
        <v>144</v>
      </c>
      <c r="AL1044" s="1">
        <v>0</v>
      </c>
      <c r="AM1044" s="1">
        <v>0</v>
      </c>
      <c r="AN1044" s="1">
        <v>12</v>
      </c>
      <c r="AO1044" s="1">
        <v>0</v>
      </c>
      <c r="AP1044" s="1">
        <v>0</v>
      </c>
      <c r="AQ1044" s="1">
        <v>600</v>
      </c>
      <c r="AR1044" s="1">
        <v>68</v>
      </c>
      <c r="AS1044" s="1">
        <v>11.33</v>
      </c>
      <c r="AT1044" s="1">
        <v>247114393</v>
      </c>
      <c r="AU1044" s="1">
        <v>234789696</v>
      </c>
      <c r="AV1044" s="1">
        <v>95.01</v>
      </c>
      <c r="AW1044" s="1">
        <v>512181000</v>
      </c>
      <c r="AX1044" s="1">
        <v>0</v>
      </c>
      <c r="AY1044" s="1">
        <v>0</v>
      </c>
      <c r="AZ1044" s="1">
        <v>493032756</v>
      </c>
      <c r="BA1044" s="1">
        <v>0</v>
      </c>
      <c r="BB1044" s="1">
        <v>0</v>
      </c>
      <c r="BC1044" s="1">
        <v>434273103</v>
      </c>
      <c r="BD1044" s="1">
        <v>0</v>
      </c>
      <c r="BE1044" s="1">
        <v>0</v>
      </c>
      <c r="BF1044" s="1">
        <v>385329932</v>
      </c>
      <c r="BG1044" s="1">
        <v>0</v>
      </c>
      <c r="BH1044" s="1">
        <v>0</v>
      </c>
      <c r="BI1044" s="1">
        <v>2071931184</v>
      </c>
      <c r="BJ1044" s="1">
        <v>234789696</v>
      </c>
      <c r="BK1044" s="1">
        <v>11.33</v>
      </c>
      <c r="BL1044" s="1"/>
      <c r="BM1044" s="10">
        <f t="shared" si="166"/>
        <v>247.11439300000001</v>
      </c>
      <c r="BN1044" s="10">
        <f t="shared" si="167"/>
        <v>234.78969599999999</v>
      </c>
      <c r="BO1044" s="10">
        <f t="shared" si="168"/>
        <v>512.18100000000004</v>
      </c>
      <c r="BP1044" s="10">
        <f t="shared" si="169"/>
        <v>0</v>
      </c>
      <c r="BQ1044" s="10">
        <f t="shared" si="170"/>
        <v>493.03275600000001</v>
      </c>
      <c r="BR1044" s="10">
        <f t="shared" si="171"/>
        <v>0</v>
      </c>
      <c r="BS1044" s="10">
        <f t="shared" si="172"/>
        <v>434.27310299999999</v>
      </c>
      <c r="BT1044" s="10">
        <f t="shared" si="173"/>
        <v>0</v>
      </c>
      <c r="BU1044" s="10">
        <f t="shared" si="174"/>
        <v>385.32993199999999</v>
      </c>
      <c r="BV1044" s="10">
        <f t="shared" si="175"/>
        <v>0</v>
      </c>
    </row>
    <row r="1045" spans="1:74" x14ac:dyDescent="0.25">
      <c r="A1045">
        <v>16</v>
      </c>
      <c r="B1045" t="s">
        <v>60</v>
      </c>
      <c r="C1045" t="s">
        <v>61</v>
      </c>
      <c r="D1045">
        <v>2020</v>
      </c>
      <c r="E1045" t="s">
        <v>62</v>
      </c>
      <c r="F1045" t="s">
        <v>63</v>
      </c>
      <c r="G1045">
        <v>2</v>
      </c>
      <c r="H1045" t="s">
        <v>64</v>
      </c>
      <c r="I1045" t="s">
        <v>3378</v>
      </c>
      <c r="J1045" t="s">
        <v>1932</v>
      </c>
      <c r="K1045" t="s">
        <v>1933</v>
      </c>
      <c r="L1045" t="s">
        <v>3412</v>
      </c>
      <c r="M1045" t="s">
        <v>729</v>
      </c>
      <c r="N1045" t="s">
        <v>3424</v>
      </c>
      <c r="O1045" t="s">
        <v>245</v>
      </c>
      <c r="P1045" t="s">
        <v>3446</v>
      </c>
      <c r="Q1045" t="s">
        <v>730</v>
      </c>
      <c r="R1045" t="s">
        <v>3683</v>
      </c>
      <c r="S1045" t="s">
        <v>1934</v>
      </c>
      <c r="T1045">
        <v>9</v>
      </c>
      <c r="U1045">
        <v>2</v>
      </c>
      <c r="V1045" t="s">
        <v>1936</v>
      </c>
      <c r="W1045">
        <v>1</v>
      </c>
      <c r="X1045" t="s">
        <v>72</v>
      </c>
      <c r="Y1045">
        <v>1</v>
      </c>
      <c r="Z1045" t="s">
        <v>73</v>
      </c>
      <c r="AA1045">
        <v>1</v>
      </c>
      <c r="AB1045" s="1">
        <v>67</v>
      </c>
      <c r="AC1045" s="1">
        <v>67</v>
      </c>
      <c r="AD1045" s="1">
        <v>100</v>
      </c>
      <c r="AE1045" s="1">
        <v>333</v>
      </c>
      <c r="AF1045" s="1">
        <v>0</v>
      </c>
      <c r="AG1045" s="1">
        <v>0</v>
      </c>
      <c r="AH1045" s="1">
        <v>340</v>
      </c>
      <c r="AI1045" s="1">
        <v>0</v>
      </c>
      <c r="AJ1045" s="1">
        <v>0</v>
      </c>
      <c r="AK1045" s="1">
        <v>240</v>
      </c>
      <c r="AL1045" s="1">
        <v>0</v>
      </c>
      <c r="AM1045" s="1">
        <v>0</v>
      </c>
      <c r="AN1045" s="1">
        <v>20</v>
      </c>
      <c r="AO1045" s="1">
        <v>0</v>
      </c>
      <c r="AP1045" s="1">
        <v>0</v>
      </c>
      <c r="AQ1045" s="1">
        <v>1000</v>
      </c>
      <c r="AR1045" s="1">
        <v>67</v>
      </c>
      <c r="AS1045" s="1">
        <v>6.7</v>
      </c>
      <c r="AT1045" s="1">
        <v>399011304</v>
      </c>
      <c r="AU1045" s="1">
        <v>381868330</v>
      </c>
      <c r="AV1045" s="1">
        <v>95.7</v>
      </c>
      <c r="AW1045" s="1">
        <v>874923000</v>
      </c>
      <c r="AX1045" s="1">
        <v>0</v>
      </c>
      <c r="AY1045" s="1">
        <v>0</v>
      </c>
      <c r="AZ1045" s="1">
        <v>891591466</v>
      </c>
      <c r="BA1045" s="1">
        <v>0</v>
      </c>
      <c r="BB1045" s="1">
        <v>0</v>
      </c>
      <c r="BC1045" s="1">
        <v>785331577</v>
      </c>
      <c r="BD1045" s="1">
        <v>0</v>
      </c>
      <c r="BE1045" s="1">
        <v>0</v>
      </c>
      <c r="BF1045" s="1">
        <v>696823637</v>
      </c>
      <c r="BG1045" s="1">
        <v>0</v>
      </c>
      <c r="BH1045" s="1">
        <v>0</v>
      </c>
      <c r="BI1045" s="1">
        <v>3647680984</v>
      </c>
      <c r="BJ1045" s="1">
        <v>381868330</v>
      </c>
      <c r="BK1045" s="1">
        <v>10.47</v>
      </c>
      <c r="BL1045" s="1"/>
      <c r="BM1045" s="10">
        <f t="shared" si="166"/>
        <v>399.011304</v>
      </c>
      <c r="BN1045" s="10">
        <f t="shared" si="167"/>
        <v>381.86833000000001</v>
      </c>
      <c r="BO1045" s="10">
        <f t="shared" si="168"/>
        <v>874.923</v>
      </c>
      <c r="BP1045" s="10">
        <f t="shared" si="169"/>
        <v>0</v>
      </c>
      <c r="BQ1045" s="10">
        <f t="shared" si="170"/>
        <v>891.59146599999997</v>
      </c>
      <c r="BR1045" s="10">
        <f t="shared" si="171"/>
        <v>0</v>
      </c>
      <c r="BS1045" s="10">
        <f t="shared" si="172"/>
        <v>785.33157700000004</v>
      </c>
      <c r="BT1045" s="10">
        <f t="shared" si="173"/>
        <v>0</v>
      </c>
      <c r="BU1045" s="10">
        <f t="shared" si="174"/>
        <v>696.82363699999996</v>
      </c>
      <c r="BV1045" s="10">
        <f t="shared" si="175"/>
        <v>0</v>
      </c>
    </row>
    <row r="1046" spans="1:74" x14ac:dyDescent="0.25">
      <c r="A1046">
        <v>16</v>
      </c>
      <c r="B1046" t="s">
        <v>60</v>
      </c>
      <c r="C1046" t="s">
        <v>61</v>
      </c>
      <c r="D1046">
        <v>2020</v>
      </c>
      <c r="E1046" t="s">
        <v>62</v>
      </c>
      <c r="F1046" t="s">
        <v>63</v>
      </c>
      <c r="G1046">
        <v>2</v>
      </c>
      <c r="H1046" t="s">
        <v>64</v>
      </c>
      <c r="I1046" t="s">
        <v>3378</v>
      </c>
      <c r="J1046" t="s">
        <v>1932</v>
      </c>
      <c r="K1046" t="s">
        <v>1933</v>
      </c>
      <c r="L1046" t="s">
        <v>3412</v>
      </c>
      <c r="M1046" t="s">
        <v>729</v>
      </c>
      <c r="N1046" t="s">
        <v>3424</v>
      </c>
      <c r="O1046" t="s">
        <v>245</v>
      </c>
      <c r="P1046" t="s">
        <v>3446</v>
      </c>
      <c r="Q1046" t="s">
        <v>730</v>
      </c>
      <c r="R1046" t="s">
        <v>3683</v>
      </c>
      <c r="S1046" t="s">
        <v>1934</v>
      </c>
      <c r="T1046">
        <v>9</v>
      </c>
      <c r="U1046">
        <v>3</v>
      </c>
      <c r="V1046" t="s">
        <v>1937</v>
      </c>
      <c r="W1046">
        <v>1</v>
      </c>
      <c r="X1046" t="s">
        <v>72</v>
      </c>
      <c r="Y1046">
        <v>1</v>
      </c>
      <c r="Z1046" t="s">
        <v>73</v>
      </c>
      <c r="AA1046">
        <v>1</v>
      </c>
      <c r="AB1046" s="1">
        <v>97</v>
      </c>
      <c r="AC1046" s="1">
        <v>97</v>
      </c>
      <c r="AD1046" s="1">
        <v>100</v>
      </c>
      <c r="AE1046" s="1">
        <v>303</v>
      </c>
      <c r="AF1046" s="1">
        <v>0</v>
      </c>
      <c r="AG1046" s="1">
        <v>0</v>
      </c>
      <c r="AH1046" s="1">
        <v>340</v>
      </c>
      <c r="AI1046" s="1">
        <v>0</v>
      </c>
      <c r="AJ1046" s="1">
        <v>0</v>
      </c>
      <c r="AK1046" s="1">
        <v>240</v>
      </c>
      <c r="AL1046" s="1">
        <v>0</v>
      </c>
      <c r="AM1046" s="1">
        <v>0</v>
      </c>
      <c r="AN1046" s="1">
        <v>20</v>
      </c>
      <c r="AO1046" s="1">
        <v>0</v>
      </c>
      <c r="AP1046" s="1">
        <v>0</v>
      </c>
      <c r="AQ1046" s="1">
        <v>1000</v>
      </c>
      <c r="AR1046" s="1">
        <v>97</v>
      </c>
      <c r="AS1046" s="1">
        <v>9.6999999999999993</v>
      </c>
      <c r="AT1046" s="1">
        <v>202232029</v>
      </c>
      <c r="AU1046" s="1">
        <v>193284175</v>
      </c>
      <c r="AV1046" s="1">
        <v>95.57</v>
      </c>
      <c r="AW1046" s="1">
        <v>420531000</v>
      </c>
      <c r="AX1046" s="1">
        <v>0</v>
      </c>
      <c r="AY1046" s="1">
        <v>0</v>
      </c>
      <c r="AZ1046" s="1">
        <v>416857526</v>
      </c>
      <c r="BA1046" s="1">
        <v>0</v>
      </c>
      <c r="BB1046" s="1">
        <v>0</v>
      </c>
      <c r="BC1046" s="1">
        <v>367176438</v>
      </c>
      <c r="BD1046" s="1">
        <v>0</v>
      </c>
      <c r="BE1046" s="1">
        <v>0</v>
      </c>
      <c r="BF1046" s="1">
        <v>325795153</v>
      </c>
      <c r="BG1046" s="1">
        <v>0</v>
      </c>
      <c r="BH1046" s="1">
        <v>0</v>
      </c>
      <c r="BI1046" s="1">
        <v>1732592146</v>
      </c>
      <c r="BJ1046" s="1">
        <v>193284175</v>
      </c>
      <c r="BK1046" s="1">
        <v>11.16</v>
      </c>
      <c r="BL1046" s="1"/>
      <c r="BM1046" s="10">
        <f t="shared" si="166"/>
        <v>202.23202900000001</v>
      </c>
      <c r="BN1046" s="10">
        <f t="shared" si="167"/>
        <v>193.284175</v>
      </c>
      <c r="BO1046" s="10">
        <f t="shared" si="168"/>
        <v>420.53100000000001</v>
      </c>
      <c r="BP1046" s="10">
        <f t="shared" si="169"/>
        <v>0</v>
      </c>
      <c r="BQ1046" s="10">
        <f t="shared" si="170"/>
        <v>416.85752600000001</v>
      </c>
      <c r="BR1046" s="10">
        <f t="shared" si="171"/>
        <v>0</v>
      </c>
      <c r="BS1046" s="10">
        <f t="shared" si="172"/>
        <v>367.17643800000002</v>
      </c>
      <c r="BT1046" s="10">
        <f t="shared" si="173"/>
        <v>0</v>
      </c>
      <c r="BU1046" s="10">
        <f t="shared" si="174"/>
        <v>325.79515300000003</v>
      </c>
      <c r="BV1046" s="10">
        <f t="shared" si="175"/>
        <v>0</v>
      </c>
    </row>
    <row r="1047" spans="1:74" x14ac:dyDescent="0.25">
      <c r="A1047">
        <v>16</v>
      </c>
      <c r="B1047" t="s">
        <v>60</v>
      </c>
      <c r="C1047" t="s">
        <v>61</v>
      </c>
      <c r="D1047">
        <v>2020</v>
      </c>
      <c r="E1047" t="s">
        <v>62</v>
      </c>
      <c r="F1047" t="s">
        <v>63</v>
      </c>
      <c r="G1047">
        <v>2</v>
      </c>
      <c r="H1047" t="s">
        <v>64</v>
      </c>
      <c r="I1047" t="s">
        <v>3378</v>
      </c>
      <c r="J1047" t="s">
        <v>1932</v>
      </c>
      <c r="K1047" t="s">
        <v>1933</v>
      </c>
      <c r="L1047" t="s">
        <v>3412</v>
      </c>
      <c r="M1047" t="s">
        <v>729</v>
      </c>
      <c r="N1047" t="s">
        <v>3424</v>
      </c>
      <c r="O1047" t="s">
        <v>245</v>
      </c>
      <c r="P1047" t="s">
        <v>3446</v>
      </c>
      <c r="Q1047" t="s">
        <v>730</v>
      </c>
      <c r="R1047" t="s">
        <v>3683</v>
      </c>
      <c r="S1047" t="s">
        <v>1934</v>
      </c>
      <c r="T1047">
        <v>9</v>
      </c>
      <c r="U1047">
        <v>4</v>
      </c>
      <c r="V1047" t="s">
        <v>1938</v>
      </c>
      <c r="W1047">
        <v>1</v>
      </c>
      <c r="X1047" t="s">
        <v>72</v>
      </c>
      <c r="Y1047">
        <v>1</v>
      </c>
      <c r="Z1047" t="s">
        <v>73</v>
      </c>
      <c r="AA1047">
        <v>1</v>
      </c>
      <c r="AB1047" s="1">
        <v>1</v>
      </c>
      <c r="AC1047" s="1">
        <v>1</v>
      </c>
      <c r="AD1047" s="1">
        <v>100</v>
      </c>
      <c r="AE1047" s="1">
        <v>5</v>
      </c>
      <c r="AF1047" s="1">
        <v>0</v>
      </c>
      <c r="AG1047" s="1">
        <v>0</v>
      </c>
      <c r="AH1047" s="1">
        <v>5</v>
      </c>
      <c r="AI1047" s="1">
        <v>0</v>
      </c>
      <c r="AJ1047" s="1">
        <v>0</v>
      </c>
      <c r="AK1047" s="1">
        <v>4</v>
      </c>
      <c r="AL1047" s="1">
        <v>0</v>
      </c>
      <c r="AM1047" s="1">
        <v>0</v>
      </c>
      <c r="AN1047" s="1">
        <v>1</v>
      </c>
      <c r="AO1047" s="1">
        <v>0</v>
      </c>
      <c r="AP1047" s="1">
        <v>0</v>
      </c>
      <c r="AQ1047" s="1">
        <v>16</v>
      </c>
      <c r="AR1047" s="1">
        <v>1</v>
      </c>
      <c r="AS1047" s="1">
        <v>6.25</v>
      </c>
      <c r="AT1047" s="1">
        <v>73925050</v>
      </c>
      <c r="AU1047" s="1">
        <v>70760486</v>
      </c>
      <c r="AV1047" s="1">
        <v>95.71</v>
      </c>
      <c r="AW1047" s="1">
        <v>168804000</v>
      </c>
      <c r="AX1047" s="1">
        <v>0</v>
      </c>
      <c r="AY1047" s="1">
        <v>0</v>
      </c>
      <c r="AZ1047" s="1">
        <v>166743010</v>
      </c>
      <c r="BA1047" s="1">
        <v>0</v>
      </c>
      <c r="BB1047" s="1">
        <v>0</v>
      </c>
      <c r="BC1047" s="1">
        <v>146870575</v>
      </c>
      <c r="BD1047" s="1">
        <v>0</v>
      </c>
      <c r="BE1047" s="1">
        <v>0</v>
      </c>
      <c r="BF1047" s="1">
        <v>130318061</v>
      </c>
      <c r="BG1047" s="1">
        <v>0</v>
      </c>
      <c r="BH1047" s="1">
        <v>0</v>
      </c>
      <c r="BI1047" s="1">
        <v>686660696</v>
      </c>
      <c r="BJ1047" s="1">
        <v>70760486</v>
      </c>
      <c r="BK1047" s="1">
        <v>10.31</v>
      </c>
      <c r="BL1047" s="1"/>
      <c r="BM1047" s="10">
        <f t="shared" si="166"/>
        <v>73.925049999999999</v>
      </c>
      <c r="BN1047" s="10">
        <f t="shared" si="167"/>
        <v>70.760486</v>
      </c>
      <c r="BO1047" s="10">
        <f t="shared" si="168"/>
        <v>168.804</v>
      </c>
      <c r="BP1047" s="10">
        <f t="shared" si="169"/>
        <v>0</v>
      </c>
      <c r="BQ1047" s="10">
        <f t="shared" si="170"/>
        <v>166.74301</v>
      </c>
      <c r="BR1047" s="10">
        <f t="shared" si="171"/>
        <v>0</v>
      </c>
      <c r="BS1047" s="10">
        <f t="shared" si="172"/>
        <v>146.870575</v>
      </c>
      <c r="BT1047" s="10">
        <f t="shared" si="173"/>
        <v>0</v>
      </c>
      <c r="BU1047" s="10">
        <f t="shared" si="174"/>
        <v>130.318061</v>
      </c>
      <c r="BV1047" s="10">
        <f t="shared" si="175"/>
        <v>0</v>
      </c>
    </row>
    <row r="1048" spans="1:74" x14ac:dyDescent="0.25">
      <c r="A1048">
        <v>16</v>
      </c>
      <c r="B1048" t="s">
        <v>60</v>
      </c>
      <c r="C1048" t="s">
        <v>61</v>
      </c>
      <c r="D1048">
        <v>2020</v>
      </c>
      <c r="E1048" t="s">
        <v>62</v>
      </c>
      <c r="F1048" t="s">
        <v>63</v>
      </c>
      <c r="G1048">
        <v>2</v>
      </c>
      <c r="H1048" t="s">
        <v>64</v>
      </c>
      <c r="I1048" t="s">
        <v>3378</v>
      </c>
      <c r="J1048" t="s">
        <v>1932</v>
      </c>
      <c r="K1048" t="s">
        <v>1933</v>
      </c>
      <c r="L1048" t="s">
        <v>3412</v>
      </c>
      <c r="M1048" t="s">
        <v>729</v>
      </c>
      <c r="N1048" t="s">
        <v>3424</v>
      </c>
      <c r="O1048" t="s">
        <v>245</v>
      </c>
      <c r="P1048" t="s">
        <v>3446</v>
      </c>
      <c r="Q1048" t="s">
        <v>730</v>
      </c>
      <c r="R1048" t="s">
        <v>3683</v>
      </c>
      <c r="S1048" t="s">
        <v>1934</v>
      </c>
      <c r="T1048">
        <v>9</v>
      </c>
      <c r="U1048">
        <v>5</v>
      </c>
      <c r="V1048" t="s">
        <v>1939</v>
      </c>
      <c r="W1048">
        <v>1</v>
      </c>
      <c r="X1048" t="s">
        <v>72</v>
      </c>
      <c r="Y1048">
        <v>1</v>
      </c>
      <c r="Z1048" t="s">
        <v>73</v>
      </c>
      <c r="AA1048">
        <v>1</v>
      </c>
      <c r="AB1048" s="1">
        <v>31</v>
      </c>
      <c r="AC1048" s="1">
        <v>31</v>
      </c>
      <c r="AD1048" s="1">
        <v>100</v>
      </c>
      <c r="AE1048" s="1">
        <v>169</v>
      </c>
      <c r="AF1048" s="1">
        <v>0</v>
      </c>
      <c r="AG1048" s="1">
        <v>0</v>
      </c>
      <c r="AH1048" s="1">
        <v>170</v>
      </c>
      <c r="AI1048" s="1">
        <v>0</v>
      </c>
      <c r="AJ1048" s="1">
        <v>0</v>
      </c>
      <c r="AK1048" s="1">
        <v>120</v>
      </c>
      <c r="AL1048" s="1">
        <v>0</v>
      </c>
      <c r="AM1048" s="1">
        <v>0</v>
      </c>
      <c r="AN1048" s="1">
        <v>10</v>
      </c>
      <c r="AO1048" s="1">
        <v>0</v>
      </c>
      <c r="AP1048" s="1">
        <v>0</v>
      </c>
      <c r="AQ1048" s="1">
        <v>500</v>
      </c>
      <c r="AR1048" s="1">
        <v>31</v>
      </c>
      <c r="AS1048" s="1">
        <v>6.2</v>
      </c>
      <c r="AT1048" s="1">
        <v>73925203</v>
      </c>
      <c r="AU1048" s="1">
        <v>70760619</v>
      </c>
      <c r="AV1048" s="1">
        <v>95.71</v>
      </c>
      <c r="AW1048" s="1">
        <v>168804000</v>
      </c>
      <c r="AX1048" s="1">
        <v>0</v>
      </c>
      <c r="AY1048" s="1">
        <v>0</v>
      </c>
      <c r="AZ1048" s="1">
        <v>166743229</v>
      </c>
      <c r="BA1048" s="1">
        <v>0</v>
      </c>
      <c r="BB1048" s="1">
        <v>0</v>
      </c>
      <c r="BC1048" s="1">
        <v>146870767</v>
      </c>
      <c r="BD1048" s="1">
        <v>0</v>
      </c>
      <c r="BE1048" s="1">
        <v>0</v>
      </c>
      <c r="BF1048" s="1">
        <v>130318231</v>
      </c>
      <c r="BG1048" s="1">
        <v>0</v>
      </c>
      <c r="BH1048" s="1">
        <v>0</v>
      </c>
      <c r="BI1048" s="1">
        <v>686661430</v>
      </c>
      <c r="BJ1048" s="1">
        <v>70760619</v>
      </c>
      <c r="BK1048" s="1">
        <v>10.31</v>
      </c>
      <c r="BL1048" s="1"/>
      <c r="BM1048" s="10">
        <f t="shared" si="166"/>
        <v>73.925202999999996</v>
      </c>
      <c r="BN1048" s="10">
        <f t="shared" si="167"/>
        <v>70.760619000000005</v>
      </c>
      <c r="BO1048" s="10">
        <f t="shared" si="168"/>
        <v>168.804</v>
      </c>
      <c r="BP1048" s="10">
        <f t="shared" si="169"/>
        <v>0</v>
      </c>
      <c r="BQ1048" s="10">
        <f t="shared" si="170"/>
        <v>166.74322900000001</v>
      </c>
      <c r="BR1048" s="10">
        <f t="shared" si="171"/>
        <v>0</v>
      </c>
      <c r="BS1048" s="10">
        <f t="shared" si="172"/>
        <v>146.870767</v>
      </c>
      <c r="BT1048" s="10">
        <f t="shared" si="173"/>
        <v>0</v>
      </c>
      <c r="BU1048" s="10">
        <f t="shared" si="174"/>
        <v>130.318231</v>
      </c>
      <c r="BV1048" s="10">
        <f t="shared" si="175"/>
        <v>0</v>
      </c>
    </row>
    <row r="1049" spans="1:74" x14ac:dyDescent="0.25">
      <c r="A1049">
        <v>16</v>
      </c>
      <c r="B1049" t="s">
        <v>60</v>
      </c>
      <c r="C1049" t="s">
        <v>61</v>
      </c>
      <c r="D1049">
        <v>2020</v>
      </c>
      <c r="E1049" t="s">
        <v>62</v>
      </c>
      <c r="F1049" t="s">
        <v>63</v>
      </c>
      <c r="G1049">
        <v>2</v>
      </c>
      <c r="H1049" t="s">
        <v>64</v>
      </c>
      <c r="I1049" t="s">
        <v>3378</v>
      </c>
      <c r="J1049" t="s">
        <v>1932</v>
      </c>
      <c r="K1049" t="s">
        <v>1933</v>
      </c>
      <c r="L1049" t="s">
        <v>3412</v>
      </c>
      <c r="M1049" t="s">
        <v>729</v>
      </c>
      <c r="N1049" t="s">
        <v>3424</v>
      </c>
      <c r="O1049" t="s">
        <v>245</v>
      </c>
      <c r="P1049" t="s">
        <v>3446</v>
      </c>
      <c r="Q1049" t="s">
        <v>730</v>
      </c>
      <c r="R1049" t="s">
        <v>3683</v>
      </c>
      <c r="S1049" t="s">
        <v>1934</v>
      </c>
      <c r="T1049">
        <v>9</v>
      </c>
      <c r="U1049">
        <v>6</v>
      </c>
      <c r="V1049" t="s">
        <v>1940</v>
      </c>
      <c r="W1049">
        <v>1</v>
      </c>
      <c r="X1049" t="s">
        <v>72</v>
      </c>
      <c r="Y1049">
        <v>1</v>
      </c>
      <c r="Z1049" t="s">
        <v>73</v>
      </c>
      <c r="AA1049">
        <v>1</v>
      </c>
      <c r="AB1049" s="1">
        <v>6</v>
      </c>
      <c r="AC1049" s="1">
        <v>6</v>
      </c>
      <c r="AD1049" s="1">
        <v>100</v>
      </c>
      <c r="AE1049" s="1">
        <v>34</v>
      </c>
      <c r="AF1049" s="1">
        <v>0</v>
      </c>
      <c r="AG1049" s="1">
        <v>0</v>
      </c>
      <c r="AH1049" s="1">
        <v>34</v>
      </c>
      <c r="AI1049" s="1">
        <v>0</v>
      </c>
      <c r="AJ1049" s="1">
        <v>0</v>
      </c>
      <c r="AK1049" s="1">
        <v>24</v>
      </c>
      <c r="AL1049" s="1">
        <v>0</v>
      </c>
      <c r="AM1049" s="1">
        <v>0</v>
      </c>
      <c r="AN1049" s="1">
        <v>2</v>
      </c>
      <c r="AO1049" s="1">
        <v>0</v>
      </c>
      <c r="AP1049" s="1">
        <v>0</v>
      </c>
      <c r="AQ1049" s="1">
        <v>100</v>
      </c>
      <c r="AR1049" s="1">
        <v>6</v>
      </c>
      <c r="AS1049" s="1">
        <v>6</v>
      </c>
      <c r="AT1049" s="1">
        <v>67178311</v>
      </c>
      <c r="AU1049" s="1">
        <v>64205974</v>
      </c>
      <c r="AV1049" s="1">
        <v>95.58</v>
      </c>
      <c r="AW1049" s="1">
        <v>139074000</v>
      </c>
      <c r="AX1049" s="1">
        <v>0</v>
      </c>
      <c r="AY1049" s="1">
        <v>0</v>
      </c>
      <c r="AZ1049" s="1">
        <v>138473537</v>
      </c>
      <c r="BA1049" s="1">
        <v>0</v>
      </c>
      <c r="BB1049" s="1">
        <v>0</v>
      </c>
      <c r="BC1049" s="1">
        <v>121970258</v>
      </c>
      <c r="BD1049" s="1">
        <v>0</v>
      </c>
      <c r="BE1049" s="1">
        <v>0</v>
      </c>
      <c r="BF1049" s="1">
        <v>108224043</v>
      </c>
      <c r="BG1049" s="1">
        <v>0</v>
      </c>
      <c r="BH1049" s="1">
        <v>0</v>
      </c>
      <c r="BI1049" s="1">
        <v>574920149</v>
      </c>
      <c r="BJ1049" s="1">
        <v>64205974</v>
      </c>
      <c r="BK1049" s="1">
        <v>11.17</v>
      </c>
      <c r="BL1049" s="1"/>
      <c r="BM1049" s="10">
        <f t="shared" si="166"/>
        <v>67.178310999999994</v>
      </c>
      <c r="BN1049" s="10">
        <f t="shared" si="167"/>
        <v>64.205973999999998</v>
      </c>
      <c r="BO1049" s="10">
        <f t="shared" si="168"/>
        <v>139.07400000000001</v>
      </c>
      <c r="BP1049" s="10">
        <f t="shared" si="169"/>
        <v>0</v>
      </c>
      <c r="BQ1049" s="10">
        <f t="shared" si="170"/>
        <v>138.47353699999999</v>
      </c>
      <c r="BR1049" s="10">
        <f t="shared" si="171"/>
        <v>0</v>
      </c>
      <c r="BS1049" s="10">
        <f t="shared" si="172"/>
        <v>121.970258</v>
      </c>
      <c r="BT1049" s="10">
        <f t="shared" si="173"/>
        <v>0</v>
      </c>
      <c r="BU1049" s="10">
        <f t="shared" si="174"/>
        <v>108.22404299999999</v>
      </c>
      <c r="BV1049" s="10">
        <f t="shared" si="175"/>
        <v>0</v>
      </c>
    </row>
    <row r="1050" spans="1:74" x14ac:dyDescent="0.25">
      <c r="A1050">
        <v>16</v>
      </c>
      <c r="B1050" t="s">
        <v>60</v>
      </c>
      <c r="C1050" t="s">
        <v>61</v>
      </c>
      <c r="D1050">
        <v>2020</v>
      </c>
      <c r="E1050" t="s">
        <v>62</v>
      </c>
      <c r="F1050" t="s">
        <v>63</v>
      </c>
      <c r="G1050">
        <v>2</v>
      </c>
      <c r="H1050" t="s">
        <v>64</v>
      </c>
      <c r="I1050" t="s">
        <v>3378</v>
      </c>
      <c r="J1050" t="s">
        <v>1932</v>
      </c>
      <c r="K1050" t="s">
        <v>1933</v>
      </c>
      <c r="L1050" t="s">
        <v>3412</v>
      </c>
      <c r="M1050" t="s">
        <v>729</v>
      </c>
      <c r="N1050" t="s">
        <v>3424</v>
      </c>
      <c r="O1050" t="s">
        <v>245</v>
      </c>
      <c r="P1050" t="s">
        <v>3446</v>
      </c>
      <c r="Q1050" t="s">
        <v>730</v>
      </c>
      <c r="R1050" t="s">
        <v>3683</v>
      </c>
      <c r="S1050" t="s">
        <v>1934</v>
      </c>
      <c r="T1050">
        <v>9</v>
      </c>
      <c r="U1050">
        <v>7</v>
      </c>
      <c r="V1050" t="s">
        <v>1941</v>
      </c>
      <c r="W1050">
        <v>1</v>
      </c>
      <c r="X1050" t="s">
        <v>72</v>
      </c>
      <c r="Y1050">
        <v>1</v>
      </c>
      <c r="Z1050" t="s">
        <v>73</v>
      </c>
      <c r="AA1050">
        <v>1</v>
      </c>
      <c r="AB1050" s="1">
        <v>61</v>
      </c>
      <c r="AC1050" s="1">
        <v>61</v>
      </c>
      <c r="AD1050" s="1">
        <v>100</v>
      </c>
      <c r="AE1050" s="1">
        <v>59</v>
      </c>
      <c r="AF1050" s="1">
        <v>0</v>
      </c>
      <c r="AG1050" s="1">
        <v>0</v>
      </c>
      <c r="AH1050" s="1">
        <v>102</v>
      </c>
      <c r="AI1050" s="1">
        <v>0</v>
      </c>
      <c r="AJ1050" s="1">
        <v>0</v>
      </c>
      <c r="AK1050" s="1">
        <v>72</v>
      </c>
      <c r="AL1050" s="1">
        <v>0</v>
      </c>
      <c r="AM1050" s="1">
        <v>0</v>
      </c>
      <c r="AN1050" s="1">
        <v>6</v>
      </c>
      <c r="AO1050" s="1">
        <v>0</v>
      </c>
      <c r="AP1050" s="1">
        <v>0</v>
      </c>
      <c r="AQ1050" s="1">
        <v>300</v>
      </c>
      <c r="AR1050" s="1">
        <v>61</v>
      </c>
      <c r="AS1050" s="1">
        <v>20.329999999999998</v>
      </c>
      <c r="AT1050" s="1">
        <v>335277750</v>
      </c>
      <c r="AU1050" s="1">
        <v>320858351</v>
      </c>
      <c r="AV1050" s="1">
        <v>95.7</v>
      </c>
      <c r="AW1050" s="1">
        <v>736325000</v>
      </c>
      <c r="AX1050" s="1">
        <v>0</v>
      </c>
      <c r="AY1050" s="1">
        <v>0</v>
      </c>
      <c r="AZ1050" s="1">
        <v>747199011</v>
      </c>
      <c r="BA1050" s="1">
        <v>0</v>
      </c>
      <c r="BB1050" s="1">
        <v>0</v>
      </c>
      <c r="BC1050" s="1">
        <v>658147818</v>
      </c>
      <c r="BD1050" s="1">
        <v>0</v>
      </c>
      <c r="BE1050" s="1">
        <v>0</v>
      </c>
      <c r="BF1050" s="1">
        <v>583973661</v>
      </c>
      <c r="BG1050" s="1">
        <v>0</v>
      </c>
      <c r="BH1050" s="1">
        <v>0</v>
      </c>
      <c r="BI1050" s="1">
        <v>3060923240</v>
      </c>
      <c r="BJ1050" s="1">
        <v>320858351</v>
      </c>
      <c r="BK1050" s="1">
        <v>10.48</v>
      </c>
      <c r="BL1050" s="1"/>
      <c r="BM1050" s="10">
        <f t="shared" si="166"/>
        <v>335.27775000000003</v>
      </c>
      <c r="BN1050" s="10">
        <f t="shared" si="167"/>
        <v>320.85835100000003</v>
      </c>
      <c r="BO1050" s="10">
        <f t="shared" si="168"/>
        <v>736.32500000000005</v>
      </c>
      <c r="BP1050" s="10">
        <f t="shared" si="169"/>
        <v>0</v>
      </c>
      <c r="BQ1050" s="10">
        <f t="shared" si="170"/>
        <v>747.19901100000004</v>
      </c>
      <c r="BR1050" s="10">
        <f t="shared" si="171"/>
        <v>0</v>
      </c>
      <c r="BS1050" s="10">
        <f t="shared" si="172"/>
        <v>658.14781800000003</v>
      </c>
      <c r="BT1050" s="10">
        <f t="shared" si="173"/>
        <v>0</v>
      </c>
      <c r="BU1050" s="10">
        <f t="shared" si="174"/>
        <v>583.97366099999999</v>
      </c>
      <c r="BV1050" s="10">
        <f t="shared" si="175"/>
        <v>0</v>
      </c>
    </row>
    <row r="1051" spans="1:74" x14ac:dyDescent="0.25">
      <c r="A1051">
        <v>16</v>
      </c>
      <c r="B1051" t="s">
        <v>60</v>
      </c>
      <c r="C1051" t="s">
        <v>61</v>
      </c>
      <c r="D1051">
        <v>2020</v>
      </c>
      <c r="E1051" t="s">
        <v>62</v>
      </c>
      <c r="F1051" t="s">
        <v>63</v>
      </c>
      <c r="G1051">
        <v>2</v>
      </c>
      <c r="H1051" t="s">
        <v>64</v>
      </c>
      <c r="I1051" t="s">
        <v>3378</v>
      </c>
      <c r="J1051" t="s">
        <v>1932</v>
      </c>
      <c r="K1051" t="s">
        <v>1933</v>
      </c>
      <c r="L1051" t="s">
        <v>3412</v>
      </c>
      <c r="M1051" t="s">
        <v>729</v>
      </c>
      <c r="N1051" t="s">
        <v>3424</v>
      </c>
      <c r="O1051" t="s">
        <v>245</v>
      </c>
      <c r="P1051" t="s">
        <v>3446</v>
      </c>
      <c r="Q1051" t="s">
        <v>730</v>
      </c>
      <c r="R1051" t="s">
        <v>3684</v>
      </c>
      <c r="S1051" t="s">
        <v>1942</v>
      </c>
      <c r="T1051">
        <v>9</v>
      </c>
      <c r="U1051">
        <v>1</v>
      </c>
      <c r="V1051" t="s">
        <v>1943</v>
      </c>
      <c r="W1051">
        <v>1</v>
      </c>
      <c r="X1051" t="s">
        <v>72</v>
      </c>
      <c r="Y1051">
        <v>1</v>
      </c>
      <c r="Z1051" t="s">
        <v>73</v>
      </c>
      <c r="AA1051">
        <v>1</v>
      </c>
      <c r="AB1051" s="1">
        <v>15</v>
      </c>
      <c r="AC1051" s="1">
        <v>15</v>
      </c>
      <c r="AD1051" s="1">
        <v>100</v>
      </c>
      <c r="AE1051" s="1">
        <v>25</v>
      </c>
      <c r="AF1051" s="1">
        <v>0</v>
      </c>
      <c r="AG1051" s="1">
        <v>0</v>
      </c>
      <c r="AH1051" s="1">
        <v>25</v>
      </c>
      <c r="AI1051" s="1">
        <v>0</v>
      </c>
      <c r="AJ1051" s="1">
        <v>0</v>
      </c>
      <c r="AK1051" s="1">
        <v>25</v>
      </c>
      <c r="AL1051" s="1">
        <v>0</v>
      </c>
      <c r="AM1051" s="1">
        <v>0</v>
      </c>
      <c r="AN1051" s="1">
        <v>10</v>
      </c>
      <c r="AO1051" s="1">
        <v>0</v>
      </c>
      <c r="AP1051" s="1">
        <v>0</v>
      </c>
      <c r="AQ1051" s="1">
        <v>100</v>
      </c>
      <c r="AR1051" s="1">
        <v>15</v>
      </c>
      <c r="AS1051" s="1">
        <v>15</v>
      </c>
      <c r="AT1051" s="1">
        <v>2136620435</v>
      </c>
      <c r="AU1051" s="1">
        <v>2136620435</v>
      </c>
      <c r="AV1051" s="1">
        <v>100</v>
      </c>
      <c r="AW1051" s="1">
        <v>2868552000</v>
      </c>
      <c r="AX1051" s="1">
        <v>0</v>
      </c>
      <c r="AY1051" s="1">
        <v>0</v>
      </c>
      <c r="AZ1051" s="1">
        <v>2868728923</v>
      </c>
      <c r="BA1051" s="1">
        <v>0</v>
      </c>
      <c r="BB1051" s="1">
        <v>0</v>
      </c>
      <c r="BC1051" s="1">
        <v>2868728925</v>
      </c>
      <c r="BD1051" s="1">
        <v>0</v>
      </c>
      <c r="BE1051" s="1">
        <v>0</v>
      </c>
      <c r="BF1051" s="1">
        <v>2868728922</v>
      </c>
      <c r="BG1051" s="1">
        <v>0</v>
      </c>
      <c r="BH1051" s="1">
        <v>0</v>
      </c>
      <c r="BI1051" s="1">
        <v>13611359205</v>
      </c>
      <c r="BJ1051" s="1">
        <v>2136620435</v>
      </c>
      <c r="BK1051" s="1">
        <v>15.7</v>
      </c>
      <c r="BL1051" s="1"/>
      <c r="BM1051" s="10">
        <f t="shared" si="166"/>
        <v>2136.6204349999998</v>
      </c>
      <c r="BN1051" s="10">
        <f t="shared" si="167"/>
        <v>2136.6204349999998</v>
      </c>
      <c r="BO1051" s="10">
        <f t="shared" si="168"/>
        <v>2868.5520000000001</v>
      </c>
      <c r="BP1051" s="10">
        <f t="shared" si="169"/>
        <v>0</v>
      </c>
      <c r="BQ1051" s="10">
        <f t="shared" si="170"/>
        <v>2868.7289230000001</v>
      </c>
      <c r="BR1051" s="10">
        <f t="shared" si="171"/>
        <v>0</v>
      </c>
      <c r="BS1051" s="10">
        <f t="shared" si="172"/>
        <v>2868.7289249999999</v>
      </c>
      <c r="BT1051" s="10">
        <f t="shared" si="173"/>
        <v>0</v>
      </c>
      <c r="BU1051" s="10">
        <f t="shared" si="174"/>
        <v>2868.7289219999998</v>
      </c>
      <c r="BV1051" s="10">
        <f t="shared" si="175"/>
        <v>0</v>
      </c>
    </row>
    <row r="1052" spans="1:74" x14ac:dyDescent="0.25">
      <c r="A1052">
        <v>16</v>
      </c>
      <c r="B1052" t="s">
        <v>60</v>
      </c>
      <c r="C1052" t="s">
        <v>61</v>
      </c>
      <c r="D1052">
        <v>2020</v>
      </c>
      <c r="E1052" t="s">
        <v>62</v>
      </c>
      <c r="F1052" t="s">
        <v>63</v>
      </c>
      <c r="G1052">
        <v>2</v>
      </c>
      <c r="H1052" t="s">
        <v>64</v>
      </c>
      <c r="I1052" t="s">
        <v>3378</v>
      </c>
      <c r="J1052" t="s">
        <v>1932</v>
      </c>
      <c r="K1052" t="s">
        <v>1933</v>
      </c>
      <c r="L1052" t="s">
        <v>3412</v>
      </c>
      <c r="M1052" t="s">
        <v>729</v>
      </c>
      <c r="N1052" t="s">
        <v>3424</v>
      </c>
      <c r="O1052" t="s">
        <v>245</v>
      </c>
      <c r="P1052" t="s">
        <v>3446</v>
      </c>
      <c r="Q1052" t="s">
        <v>730</v>
      </c>
      <c r="R1052" t="s">
        <v>3684</v>
      </c>
      <c r="S1052" t="s">
        <v>1942</v>
      </c>
      <c r="T1052">
        <v>9</v>
      </c>
      <c r="U1052">
        <v>2</v>
      </c>
      <c r="V1052" t="s">
        <v>1944</v>
      </c>
      <c r="W1052">
        <v>1</v>
      </c>
      <c r="X1052" t="s">
        <v>72</v>
      </c>
      <c r="Y1052">
        <v>1</v>
      </c>
      <c r="Z1052" t="s">
        <v>73</v>
      </c>
      <c r="AA1052">
        <v>1</v>
      </c>
      <c r="AB1052" s="1">
        <v>15</v>
      </c>
      <c r="AC1052" s="1">
        <v>15</v>
      </c>
      <c r="AD1052" s="1">
        <v>100</v>
      </c>
      <c r="AE1052" s="1">
        <v>25</v>
      </c>
      <c r="AF1052" s="1">
        <v>0</v>
      </c>
      <c r="AG1052" s="1">
        <v>0</v>
      </c>
      <c r="AH1052" s="1">
        <v>25</v>
      </c>
      <c r="AI1052" s="1">
        <v>0</v>
      </c>
      <c r="AJ1052" s="1">
        <v>0</v>
      </c>
      <c r="AK1052" s="1">
        <v>25</v>
      </c>
      <c r="AL1052" s="1">
        <v>0</v>
      </c>
      <c r="AM1052" s="1">
        <v>0</v>
      </c>
      <c r="AN1052" s="1">
        <v>10</v>
      </c>
      <c r="AO1052" s="1">
        <v>0</v>
      </c>
      <c r="AP1052" s="1">
        <v>0</v>
      </c>
      <c r="AQ1052" s="1">
        <v>100</v>
      </c>
      <c r="AR1052" s="1">
        <v>15</v>
      </c>
      <c r="AS1052" s="1">
        <v>15</v>
      </c>
      <c r="AT1052" s="1">
        <v>45278989</v>
      </c>
      <c r="AU1052" s="1">
        <v>42387638</v>
      </c>
      <c r="AV1052" s="1">
        <v>93.62</v>
      </c>
      <c r="AW1052" s="1">
        <v>179751000</v>
      </c>
      <c r="AX1052" s="1">
        <v>0</v>
      </c>
      <c r="AY1052" s="1">
        <v>0</v>
      </c>
      <c r="AZ1052" s="1">
        <v>52966450</v>
      </c>
      <c r="BA1052" s="1">
        <v>0</v>
      </c>
      <c r="BB1052" s="1">
        <v>0</v>
      </c>
      <c r="BC1052" s="1">
        <v>52966450</v>
      </c>
      <c r="BD1052" s="1">
        <v>0</v>
      </c>
      <c r="BE1052" s="1">
        <v>0</v>
      </c>
      <c r="BF1052" s="1">
        <v>52966449</v>
      </c>
      <c r="BG1052" s="1">
        <v>0</v>
      </c>
      <c r="BH1052" s="1">
        <v>0</v>
      </c>
      <c r="BI1052" s="1">
        <v>383929338</v>
      </c>
      <c r="BJ1052" s="1">
        <v>42387638</v>
      </c>
      <c r="BK1052" s="1">
        <v>11.04</v>
      </c>
      <c r="BL1052" s="1"/>
      <c r="BM1052" s="10">
        <f t="shared" si="166"/>
        <v>45.278989000000003</v>
      </c>
      <c r="BN1052" s="10">
        <f t="shared" si="167"/>
        <v>42.387638000000003</v>
      </c>
      <c r="BO1052" s="10">
        <f t="shared" si="168"/>
        <v>179.751</v>
      </c>
      <c r="BP1052" s="10">
        <f t="shared" si="169"/>
        <v>0</v>
      </c>
      <c r="BQ1052" s="10">
        <f t="shared" si="170"/>
        <v>52.966450000000002</v>
      </c>
      <c r="BR1052" s="10">
        <f t="shared" si="171"/>
        <v>0</v>
      </c>
      <c r="BS1052" s="10">
        <f t="shared" si="172"/>
        <v>52.966450000000002</v>
      </c>
      <c r="BT1052" s="10">
        <f t="shared" si="173"/>
        <v>0</v>
      </c>
      <c r="BU1052" s="10">
        <f t="shared" si="174"/>
        <v>52.966448999999997</v>
      </c>
      <c r="BV1052" s="10">
        <f t="shared" si="175"/>
        <v>0</v>
      </c>
    </row>
    <row r="1053" spans="1:74" x14ac:dyDescent="0.25">
      <c r="A1053">
        <v>16</v>
      </c>
      <c r="B1053" t="s">
        <v>60</v>
      </c>
      <c r="C1053" t="s">
        <v>61</v>
      </c>
      <c r="D1053">
        <v>2020</v>
      </c>
      <c r="E1053" t="s">
        <v>62</v>
      </c>
      <c r="F1053" t="s">
        <v>63</v>
      </c>
      <c r="G1053">
        <v>2</v>
      </c>
      <c r="H1053" t="s">
        <v>64</v>
      </c>
      <c r="I1053" t="s">
        <v>3378</v>
      </c>
      <c r="J1053" t="s">
        <v>1932</v>
      </c>
      <c r="K1053" t="s">
        <v>1933</v>
      </c>
      <c r="L1053" t="s">
        <v>3412</v>
      </c>
      <c r="M1053" t="s">
        <v>729</v>
      </c>
      <c r="N1053" t="s">
        <v>3424</v>
      </c>
      <c r="O1053" t="s">
        <v>245</v>
      </c>
      <c r="P1053" t="s">
        <v>3446</v>
      </c>
      <c r="Q1053" t="s">
        <v>730</v>
      </c>
      <c r="R1053" t="s">
        <v>3684</v>
      </c>
      <c r="S1053" t="s">
        <v>1942</v>
      </c>
      <c r="T1053">
        <v>9</v>
      </c>
      <c r="U1053">
        <v>3</v>
      </c>
      <c r="V1053" t="s">
        <v>1945</v>
      </c>
      <c r="W1053">
        <v>1</v>
      </c>
      <c r="X1053" t="s">
        <v>72</v>
      </c>
      <c r="Y1053">
        <v>1</v>
      </c>
      <c r="Z1053" t="s">
        <v>73</v>
      </c>
      <c r="AA1053">
        <v>1</v>
      </c>
      <c r="AB1053" s="1">
        <v>3</v>
      </c>
      <c r="AC1053" s="1">
        <v>3</v>
      </c>
      <c r="AD1053" s="1">
        <v>100</v>
      </c>
      <c r="AE1053" s="1">
        <v>20</v>
      </c>
      <c r="AF1053" s="1">
        <v>0</v>
      </c>
      <c r="AG1053" s="1">
        <v>0</v>
      </c>
      <c r="AH1053" s="1">
        <v>40</v>
      </c>
      <c r="AI1053" s="1">
        <v>0</v>
      </c>
      <c r="AJ1053" s="1">
        <v>0</v>
      </c>
      <c r="AK1053" s="1">
        <v>41</v>
      </c>
      <c r="AL1053" s="1">
        <v>0</v>
      </c>
      <c r="AM1053" s="1">
        <v>0</v>
      </c>
      <c r="AN1053" s="1">
        <v>21</v>
      </c>
      <c r="AO1053" s="1">
        <v>0</v>
      </c>
      <c r="AP1053" s="1">
        <v>0</v>
      </c>
      <c r="AQ1053" s="1">
        <v>125</v>
      </c>
      <c r="AR1053" s="1">
        <v>3</v>
      </c>
      <c r="AS1053" s="1">
        <v>2.4</v>
      </c>
      <c r="AT1053" s="1">
        <v>235233139</v>
      </c>
      <c r="AU1053" s="1">
        <v>199727954</v>
      </c>
      <c r="AV1053" s="1">
        <v>84.91</v>
      </c>
      <c r="AW1053" s="1">
        <v>510868000</v>
      </c>
      <c r="AX1053" s="1">
        <v>0</v>
      </c>
      <c r="AY1053" s="1">
        <v>0</v>
      </c>
      <c r="AZ1053" s="1">
        <v>384083872</v>
      </c>
      <c r="BA1053" s="1">
        <v>0</v>
      </c>
      <c r="BB1053" s="1">
        <v>0</v>
      </c>
      <c r="BC1053" s="1">
        <v>384083872</v>
      </c>
      <c r="BD1053" s="1">
        <v>0</v>
      </c>
      <c r="BE1053" s="1">
        <v>0</v>
      </c>
      <c r="BF1053" s="1">
        <v>384083872</v>
      </c>
      <c r="BG1053" s="1">
        <v>0</v>
      </c>
      <c r="BH1053" s="1">
        <v>0</v>
      </c>
      <c r="BI1053" s="1">
        <v>1898352755</v>
      </c>
      <c r="BJ1053" s="1">
        <v>199727954</v>
      </c>
      <c r="BK1053" s="1">
        <v>10.52</v>
      </c>
      <c r="BL1053" s="1"/>
      <c r="BM1053" s="10">
        <f t="shared" si="166"/>
        <v>235.23313899999999</v>
      </c>
      <c r="BN1053" s="10">
        <f t="shared" si="167"/>
        <v>199.72795400000001</v>
      </c>
      <c r="BO1053" s="10">
        <f t="shared" si="168"/>
        <v>510.86799999999999</v>
      </c>
      <c r="BP1053" s="10">
        <f t="shared" si="169"/>
        <v>0</v>
      </c>
      <c r="BQ1053" s="10">
        <f t="shared" si="170"/>
        <v>384.08387199999999</v>
      </c>
      <c r="BR1053" s="10">
        <f t="shared" si="171"/>
        <v>0</v>
      </c>
      <c r="BS1053" s="10">
        <f t="shared" si="172"/>
        <v>384.08387199999999</v>
      </c>
      <c r="BT1053" s="10">
        <f t="shared" si="173"/>
        <v>0</v>
      </c>
      <c r="BU1053" s="10">
        <f t="shared" si="174"/>
        <v>384.08387199999999</v>
      </c>
      <c r="BV1053" s="10">
        <f t="shared" si="175"/>
        <v>0</v>
      </c>
    </row>
    <row r="1054" spans="1:74" x14ac:dyDescent="0.25">
      <c r="A1054">
        <v>16</v>
      </c>
      <c r="B1054" t="s">
        <v>60</v>
      </c>
      <c r="C1054" t="s">
        <v>61</v>
      </c>
      <c r="D1054">
        <v>2020</v>
      </c>
      <c r="E1054" t="s">
        <v>62</v>
      </c>
      <c r="F1054" t="s">
        <v>63</v>
      </c>
      <c r="G1054">
        <v>2</v>
      </c>
      <c r="H1054" t="s">
        <v>64</v>
      </c>
      <c r="I1054" t="s">
        <v>3378</v>
      </c>
      <c r="J1054" t="s">
        <v>1932</v>
      </c>
      <c r="K1054" t="s">
        <v>1933</v>
      </c>
      <c r="L1054" t="s">
        <v>3412</v>
      </c>
      <c r="M1054" t="s">
        <v>729</v>
      </c>
      <c r="N1054" t="s">
        <v>3424</v>
      </c>
      <c r="O1054" t="s">
        <v>245</v>
      </c>
      <c r="P1054" t="s">
        <v>3446</v>
      </c>
      <c r="Q1054" t="s">
        <v>730</v>
      </c>
      <c r="R1054" t="s">
        <v>3684</v>
      </c>
      <c r="S1054" t="s">
        <v>1942</v>
      </c>
      <c r="T1054">
        <v>9</v>
      </c>
      <c r="U1054">
        <v>4</v>
      </c>
      <c r="V1054" t="s">
        <v>1946</v>
      </c>
      <c r="W1054">
        <v>1</v>
      </c>
      <c r="X1054" t="s">
        <v>72</v>
      </c>
      <c r="Y1054">
        <v>1</v>
      </c>
      <c r="Z1054" t="s">
        <v>73</v>
      </c>
      <c r="AA1054">
        <v>1</v>
      </c>
      <c r="AB1054" s="1">
        <v>208</v>
      </c>
      <c r="AC1054" s="1">
        <v>208</v>
      </c>
      <c r="AD1054" s="1">
        <v>100</v>
      </c>
      <c r="AE1054" s="1">
        <v>168</v>
      </c>
      <c r="AF1054" s="1">
        <v>0</v>
      </c>
      <c r="AG1054" s="1">
        <v>0</v>
      </c>
      <c r="AH1054" s="1">
        <v>168</v>
      </c>
      <c r="AI1054" s="1">
        <v>0</v>
      </c>
      <c r="AJ1054" s="1">
        <v>0</v>
      </c>
      <c r="AK1054" s="1">
        <v>168</v>
      </c>
      <c r="AL1054" s="1">
        <v>0</v>
      </c>
      <c r="AM1054" s="1">
        <v>0</v>
      </c>
      <c r="AN1054" s="1">
        <v>88</v>
      </c>
      <c r="AO1054" s="1">
        <v>0</v>
      </c>
      <c r="AP1054" s="1">
        <v>0</v>
      </c>
      <c r="AQ1054" s="1">
        <v>800</v>
      </c>
      <c r="AR1054" s="1">
        <v>208</v>
      </c>
      <c r="AS1054" s="1">
        <v>26</v>
      </c>
      <c r="AT1054" s="1">
        <v>140000000</v>
      </c>
      <c r="AU1054" s="1">
        <v>140000000</v>
      </c>
      <c r="AV1054" s="1">
        <v>100</v>
      </c>
      <c r="AW1054" s="1">
        <v>253639000</v>
      </c>
      <c r="AX1054" s="1">
        <v>0</v>
      </c>
      <c r="AY1054" s="1">
        <v>0</v>
      </c>
      <c r="AZ1054" s="1">
        <v>177500000</v>
      </c>
      <c r="BA1054" s="1">
        <v>0</v>
      </c>
      <c r="BB1054" s="1">
        <v>0</v>
      </c>
      <c r="BC1054" s="1">
        <v>177500000</v>
      </c>
      <c r="BD1054" s="1">
        <v>0</v>
      </c>
      <c r="BE1054" s="1">
        <v>0</v>
      </c>
      <c r="BF1054" s="1">
        <v>177500000</v>
      </c>
      <c r="BG1054" s="1">
        <v>0</v>
      </c>
      <c r="BH1054" s="1">
        <v>0</v>
      </c>
      <c r="BI1054" s="1">
        <v>926139000</v>
      </c>
      <c r="BJ1054" s="1">
        <v>140000000</v>
      </c>
      <c r="BK1054" s="1">
        <v>15.12</v>
      </c>
      <c r="BL1054" s="1"/>
      <c r="BM1054" s="10">
        <f t="shared" si="166"/>
        <v>140</v>
      </c>
      <c r="BN1054" s="10">
        <f t="shared" si="167"/>
        <v>140</v>
      </c>
      <c r="BO1054" s="10">
        <f t="shared" si="168"/>
        <v>253.63900000000001</v>
      </c>
      <c r="BP1054" s="10">
        <f t="shared" si="169"/>
        <v>0</v>
      </c>
      <c r="BQ1054" s="10">
        <f t="shared" si="170"/>
        <v>177.5</v>
      </c>
      <c r="BR1054" s="10">
        <f t="shared" si="171"/>
        <v>0</v>
      </c>
      <c r="BS1054" s="10">
        <f t="shared" si="172"/>
        <v>177.5</v>
      </c>
      <c r="BT1054" s="10">
        <f t="shared" si="173"/>
        <v>0</v>
      </c>
      <c r="BU1054" s="10">
        <f t="shared" si="174"/>
        <v>177.5</v>
      </c>
      <c r="BV1054" s="10">
        <f t="shared" si="175"/>
        <v>0</v>
      </c>
    </row>
    <row r="1055" spans="1:74" x14ac:dyDescent="0.25">
      <c r="A1055">
        <v>16</v>
      </c>
      <c r="B1055" t="s">
        <v>60</v>
      </c>
      <c r="C1055" t="s">
        <v>61</v>
      </c>
      <c r="D1055">
        <v>2020</v>
      </c>
      <c r="E1055" t="s">
        <v>62</v>
      </c>
      <c r="F1055" t="s">
        <v>63</v>
      </c>
      <c r="G1055">
        <v>2</v>
      </c>
      <c r="H1055" t="s">
        <v>64</v>
      </c>
      <c r="I1055" t="s">
        <v>3378</v>
      </c>
      <c r="J1055" t="s">
        <v>1932</v>
      </c>
      <c r="K1055" t="s">
        <v>1933</v>
      </c>
      <c r="L1055" t="s">
        <v>3412</v>
      </c>
      <c r="M1055" t="s">
        <v>729</v>
      </c>
      <c r="N1055" t="s">
        <v>3424</v>
      </c>
      <c r="O1055" t="s">
        <v>245</v>
      </c>
      <c r="P1055" t="s">
        <v>3446</v>
      </c>
      <c r="Q1055" t="s">
        <v>730</v>
      </c>
      <c r="R1055" t="s">
        <v>3684</v>
      </c>
      <c r="S1055" t="s">
        <v>1942</v>
      </c>
      <c r="T1055">
        <v>9</v>
      </c>
      <c r="U1055">
        <v>5</v>
      </c>
      <c r="V1055" t="s">
        <v>1947</v>
      </c>
      <c r="W1055">
        <v>1</v>
      </c>
      <c r="X1055" t="s">
        <v>72</v>
      </c>
      <c r="Y1055">
        <v>1</v>
      </c>
      <c r="Z1055" t="s">
        <v>73</v>
      </c>
      <c r="AA1055">
        <v>1</v>
      </c>
      <c r="AB1055" s="1">
        <v>611</v>
      </c>
      <c r="AC1055" s="1">
        <v>611</v>
      </c>
      <c r="AD1055" s="1">
        <v>100</v>
      </c>
      <c r="AE1055" s="1">
        <v>938</v>
      </c>
      <c r="AF1055" s="1">
        <v>0</v>
      </c>
      <c r="AG1055" s="1">
        <v>0</v>
      </c>
      <c r="AH1055" s="1">
        <v>1350</v>
      </c>
      <c r="AI1055" s="1">
        <v>0</v>
      </c>
      <c r="AJ1055" s="1">
        <v>0</v>
      </c>
      <c r="AK1055" s="1">
        <v>1350</v>
      </c>
      <c r="AL1055" s="1">
        <v>0</v>
      </c>
      <c r="AM1055" s="1">
        <v>0</v>
      </c>
      <c r="AN1055" s="1">
        <v>441</v>
      </c>
      <c r="AO1055" s="1">
        <v>0</v>
      </c>
      <c r="AP1055" s="1">
        <v>0</v>
      </c>
      <c r="AQ1055" s="1">
        <v>4690</v>
      </c>
      <c r="AR1055" s="1">
        <v>611</v>
      </c>
      <c r="AS1055" s="1">
        <v>13.03</v>
      </c>
      <c r="AT1055" s="1">
        <v>45278989</v>
      </c>
      <c r="AU1055" s="1">
        <v>39553155</v>
      </c>
      <c r="AV1055" s="1">
        <v>87.35</v>
      </c>
      <c r="AW1055" s="1">
        <v>179751000</v>
      </c>
      <c r="AX1055" s="1">
        <v>0</v>
      </c>
      <c r="AY1055" s="1">
        <v>0</v>
      </c>
      <c r="AZ1055" s="1">
        <v>52966450</v>
      </c>
      <c r="BA1055" s="1">
        <v>0</v>
      </c>
      <c r="BB1055" s="1">
        <v>0</v>
      </c>
      <c r="BC1055" s="1">
        <v>52966450</v>
      </c>
      <c r="BD1055" s="1">
        <v>0</v>
      </c>
      <c r="BE1055" s="1">
        <v>0</v>
      </c>
      <c r="BF1055" s="1">
        <v>52966450</v>
      </c>
      <c r="BG1055" s="1">
        <v>0</v>
      </c>
      <c r="BH1055" s="1">
        <v>0</v>
      </c>
      <c r="BI1055" s="1">
        <v>383929339</v>
      </c>
      <c r="BJ1055" s="1">
        <v>39553155</v>
      </c>
      <c r="BK1055" s="1">
        <v>10.3</v>
      </c>
      <c r="BL1055" s="1"/>
      <c r="BM1055" s="10">
        <f t="shared" si="166"/>
        <v>45.278989000000003</v>
      </c>
      <c r="BN1055" s="10">
        <f t="shared" si="167"/>
        <v>39.553154999999997</v>
      </c>
      <c r="BO1055" s="10">
        <f t="shared" si="168"/>
        <v>179.751</v>
      </c>
      <c r="BP1055" s="10">
        <f t="shared" si="169"/>
        <v>0</v>
      </c>
      <c r="BQ1055" s="10">
        <f t="shared" si="170"/>
        <v>52.966450000000002</v>
      </c>
      <c r="BR1055" s="10">
        <f t="shared" si="171"/>
        <v>0</v>
      </c>
      <c r="BS1055" s="10">
        <f t="shared" si="172"/>
        <v>52.966450000000002</v>
      </c>
      <c r="BT1055" s="10">
        <f t="shared" si="173"/>
        <v>0</v>
      </c>
      <c r="BU1055" s="10">
        <f t="shared" si="174"/>
        <v>52.966450000000002</v>
      </c>
      <c r="BV1055" s="10">
        <f t="shared" si="175"/>
        <v>0</v>
      </c>
    </row>
    <row r="1056" spans="1:74" x14ac:dyDescent="0.25">
      <c r="A1056">
        <v>16</v>
      </c>
      <c r="B1056" t="s">
        <v>60</v>
      </c>
      <c r="C1056" t="s">
        <v>61</v>
      </c>
      <c r="D1056">
        <v>2020</v>
      </c>
      <c r="E1056" t="s">
        <v>62</v>
      </c>
      <c r="F1056" t="s">
        <v>63</v>
      </c>
      <c r="G1056">
        <v>2</v>
      </c>
      <c r="H1056" t="s">
        <v>64</v>
      </c>
      <c r="I1056" t="s">
        <v>3378</v>
      </c>
      <c r="J1056" t="s">
        <v>1932</v>
      </c>
      <c r="K1056" t="s">
        <v>1933</v>
      </c>
      <c r="L1056" t="s">
        <v>3412</v>
      </c>
      <c r="M1056" t="s">
        <v>729</v>
      </c>
      <c r="N1056" t="s">
        <v>3424</v>
      </c>
      <c r="O1056" t="s">
        <v>245</v>
      </c>
      <c r="P1056" t="s">
        <v>3435</v>
      </c>
      <c r="Q1056" t="s">
        <v>365</v>
      </c>
      <c r="R1056" t="s">
        <v>3685</v>
      </c>
      <c r="S1056" t="s">
        <v>1948</v>
      </c>
      <c r="T1056">
        <v>12</v>
      </c>
      <c r="U1056">
        <v>1</v>
      </c>
      <c r="V1056" t="s">
        <v>1949</v>
      </c>
      <c r="W1056">
        <v>2</v>
      </c>
      <c r="X1056" t="s">
        <v>76</v>
      </c>
      <c r="Y1056">
        <v>1</v>
      </c>
      <c r="Z1056" t="s">
        <v>73</v>
      </c>
      <c r="AA1056">
        <v>1</v>
      </c>
      <c r="AB1056" s="1">
        <v>100</v>
      </c>
      <c r="AC1056" s="1">
        <v>100</v>
      </c>
      <c r="AD1056" s="1">
        <v>100</v>
      </c>
      <c r="AE1056" s="1">
        <v>100</v>
      </c>
      <c r="AF1056" s="1">
        <v>0</v>
      </c>
      <c r="AG1056" s="1">
        <v>0</v>
      </c>
      <c r="AH1056" s="1">
        <v>0</v>
      </c>
      <c r="AI1056" s="1">
        <v>0</v>
      </c>
      <c r="AJ1056" s="1">
        <v>0</v>
      </c>
      <c r="AK1056" s="1">
        <v>0</v>
      </c>
      <c r="AL1056" s="1">
        <v>0</v>
      </c>
      <c r="AM1056" s="1">
        <v>0</v>
      </c>
      <c r="AN1056" s="1">
        <v>0</v>
      </c>
      <c r="AO1056" s="1">
        <v>0</v>
      </c>
      <c r="AP1056" s="1">
        <v>0</v>
      </c>
      <c r="AQ1056" s="1" t="s">
        <v>77</v>
      </c>
      <c r="AR1056" s="1" t="s">
        <v>77</v>
      </c>
      <c r="AS1056" s="1" t="s">
        <v>77</v>
      </c>
      <c r="AT1056" s="1">
        <v>1376861770</v>
      </c>
      <c r="AU1056" s="1">
        <v>1103018095</v>
      </c>
      <c r="AV1056" s="1">
        <v>80.11</v>
      </c>
      <c r="AW1056" s="1">
        <v>200000000</v>
      </c>
      <c r="AX1056" s="1">
        <v>0</v>
      </c>
      <c r="AY1056" s="1">
        <v>0</v>
      </c>
      <c r="AZ1056" s="1">
        <v>0</v>
      </c>
      <c r="BA1056" s="1">
        <v>0</v>
      </c>
      <c r="BB1056" s="1">
        <v>0</v>
      </c>
      <c r="BC1056" s="1">
        <v>0</v>
      </c>
      <c r="BD1056" s="1">
        <v>0</v>
      </c>
      <c r="BE1056" s="1">
        <v>0</v>
      </c>
      <c r="BF1056" s="1">
        <v>0</v>
      </c>
      <c r="BG1056" s="1">
        <v>0</v>
      </c>
      <c r="BH1056" s="1">
        <v>0</v>
      </c>
      <c r="BI1056" s="1">
        <v>1576861770</v>
      </c>
      <c r="BJ1056" s="1">
        <v>1103018095</v>
      </c>
      <c r="BK1056" s="1">
        <v>69.95</v>
      </c>
      <c r="BL1056" s="1"/>
      <c r="BM1056" s="10">
        <f t="shared" si="166"/>
        <v>1376.86177</v>
      </c>
      <c r="BN1056" s="10">
        <f t="shared" si="167"/>
        <v>1103.0180949999999</v>
      </c>
      <c r="BO1056" s="10">
        <f t="shared" si="168"/>
        <v>200</v>
      </c>
      <c r="BP1056" s="10">
        <f t="shared" si="169"/>
        <v>0</v>
      </c>
      <c r="BQ1056" s="10">
        <f t="shared" si="170"/>
        <v>0</v>
      </c>
      <c r="BR1056" s="10">
        <f t="shared" si="171"/>
        <v>0</v>
      </c>
      <c r="BS1056" s="10">
        <f t="shared" si="172"/>
        <v>0</v>
      </c>
      <c r="BT1056" s="10">
        <f t="shared" si="173"/>
        <v>0</v>
      </c>
      <c r="BU1056" s="10">
        <f t="shared" si="174"/>
        <v>0</v>
      </c>
      <c r="BV1056" s="10">
        <f t="shared" si="175"/>
        <v>0</v>
      </c>
    </row>
    <row r="1057" spans="1:74" x14ac:dyDescent="0.25">
      <c r="A1057">
        <v>16</v>
      </c>
      <c r="B1057" t="s">
        <v>60</v>
      </c>
      <c r="C1057" t="s">
        <v>61</v>
      </c>
      <c r="D1057">
        <v>2020</v>
      </c>
      <c r="E1057" t="s">
        <v>62</v>
      </c>
      <c r="F1057" t="s">
        <v>63</v>
      </c>
      <c r="G1057">
        <v>2</v>
      </c>
      <c r="H1057" t="s">
        <v>64</v>
      </c>
      <c r="I1057" t="s">
        <v>3378</v>
      </c>
      <c r="J1057" t="s">
        <v>1932</v>
      </c>
      <c r="K1057" t="s">
        <v>1933</v>
      </c>
      <c r="L1057" t="s">
        <v>3412</v>
      </c>
      <c r="M1057" t="s">
        <v>729</v>
      </c>
      <c r="N1057" t="s">
        <v>3424</v>
      </c>
      <c r="O1057" t="s">
        <v>245</v>
      </c>
      <c r="P1057" t="s">
        <v>3435</v>
      </c>
      <c r="Q1057" t="s">
        <v>365</v>
      </c>
      <c r="R1057" t="s">
        <v>3685</v>
      </c>
      <c r="S1057" t="s">
        <v>1948</v>
      </c>
      <c r="T1057">
        <v>12</v>
      </c>
      <c r="U1057">
        <v>2</v>
      </c>
      <c r="V1057" t="s">
        <v>1950</v>
      </c>
      <c r="W1057">
        <v>1</v>
      </c>
      <c r="X1057" t="s">
        <v>72</v>
      </c>
      <c r="Y1057">
        <v>1</v>
      </c>
      <c r="Z1057" t="s">
        <v>73</v>
      </c>
      <c r="AA1057">
        <v>1</v>
      </c>
      <c r="AB1057" s="1">
        <v>0</v>
      </c>
      <c r="AC1057" s="1">
        <v>0</v>
      </c>
      <c r="AD1057" s="1">
        <v>0</v>
      </c>
      <c r="AE1057" s="1">
        <v>2</v>
      </c>
      <c r="AF1057" s="1">
        <v>0</v>
      </c>
      <c r="AG1057" s="1">
        <v>0</v>
      </c>
      <c r="AH1057" s="1">
        <v>5</v>
      </c>
      <c r="AI1057" s="1">
        <v>0</v>
      </c>
      <c r="AJ1057" s="1">
        <v>0</v>
      </c>
      <c r="AK1057" s="1">
        <v>6</v>
      </c>
      <c r="AL1057" s="1">
        <v>0</v>
      </c>
      <c r="AM1057" s="1">
        <v>0</v>
      </c>
      <c r="AN1057" s="1">
        <v>1</v>
      </c>
      <c r="AO1057" s="1">
        <v>0</v>
      </c>
      <c r="AP1057" s="1">
        <v>0</v>
      </c>
      <c r="AQ1057" s="1">
        <v>14</v>
      </c>
      <c r="AR1057" s="1">
        <v>0</v>
      </c>
      <c r="AS1057" s="1">
        <v>0</v>
      </c>
      <c r="AT1057" s="1">
        <v>0</v>
      </c>
      <c r="AU1057" s="1">
        <v>0</v>
      </c>
      <c r="AV1057" s="1">
        <v>0</v>
      </c>
      <c r="AW1057" s="1">
        <v>1440711000</v>
      </c>
      <c r="AX1057" s="1">
        <v>0</v>
      </c>
      <c r="AY1057" s="1">
        <v>0</v>
      </c>
      <c r="AZ1057" s="1">
        <v>18600000000</v>
      </c>
      <c r="BA1057" s="1">
        <v>0</v>
      </c>
      <c r="BB1057" s="1">
        <v>0</v>
      </c>
      <c r="BC1057" s="1">
        <v>18600000000</v>
      </c>
      <c r="BD1057" s="1">
        <v>0</v>
      </c>
      <c r="BE1057" s="1">
        <v>0</v>
      </c>
      <c r="BF1057" s="1">
        <v>3431858948</v>
      </c>
      <c r="BG1057" s="1">
        <v>0</v>
      </c>
      <c r="BH1057" s="1">
        <v>0</v>
      </c>
      <c r="BI1057" s="1">
        <v>42072569948</v>
      </c>
      <c r="BJ1057" s="1">
        <v>0</v>
      </c>
      <c r="BK1057" s="1">
        <v>0</v>
      </c>
      <c r="BL1057" s="1" t="s">
        <v>74</v>
      </c>
      <c r="BM1057" s="10">
        <f t="shared" si="166"/>
        <v>0</v>
      </c>
      <c r="BN1057" s="10">
        <f t="shared" si="167"/>
        <v>0</v>
      </c>
      <c r="BO1057" s="10">
        <f t="shared" si="168"/>
        <v>1440.711</v>
      </c>
      <c r="BP1057" s="10">
        <f t="shared" si="169"/>
        <v>0</v>
      </c>
      <c r="BQ1057" s="10">
        <f t="shared" si="170"/>
        <v>18600</v>
      </c>
      <c r="BR1057" s="10">
        <f t="shared" si="171"/>
        <v>0</v>
      </c>
      <c r="BS1057" s="10">
        <f t="shared" si="172"/>
        <v>18600</v>
      </c>
      <c r="BT1057" s="10">
        <f t="shared" si="173"/>
        <v>0</v>
      </c>
      <c r="BU1057" s="10">
        <f t="shared" si="174"/>
        <v>3431.8589480000001</v>
      </c>
      <c r="BV1057" s="10">
        <f t="shared" si="175"/>
        <v>0</v>
      </c>
    </row>
    <row r="1058" spans="1:74" x14ac:dyDescent="0.25">
      <c r="A1058">
        <v>16</v>
      </c>
      <c r="B1058" t="s">
        <v>60</v>
      </c>
      <c r="C1058" t="s">
        <v>61</v>
      </c>
      <c r="D1058">
        <v>2020</v>
      </c>
      <c r="E1058" t="s">
        <v>62</v>
      </c>
      <c r="F1058" t="s">
        <v>63</v>
      </c>
      <c r="G1058">
        <v>2</v>
      </c>
      <c r="H1058" t="s">
        <v>64</v>
      </c>
      <c r="I1058" t="s">
        <v>3378</v>
      </c>
      <c r="J1058" t="s">
        <v>1932</v>
      </c>
      <c r="K1058" t="s">
        <v>1933</v>
      </c>
      <c r="L1058" t="s">
        <v>3412</v>
      </c>
      <c r="M1058" t="s">
        <v>729</v>
      </c>
      <c r="N1058" t="s">
        <v>3424</v>
      </c>
      <c r="O1058" t="s">
        <v>245</v>
      </c>
      <c r="P1058" t="s">
        <v>3435</v>
      </c>
      <c r="Q1058" t="s">
        <v>365</v>
      </c>
      <c r="R1058" t="s">
        <v>3685</v>
      </c>
      <c r="S1058" t="s">
        <v>1948</v>
      </c>
      <c r="T1058">
        <v>12</v>
      </c>
      <c r="U1058">
        <v>3</v>
      </c>
      <c r="V1058" t="s">
        <v>1951</v>
      </c>
      <c r="W1058">
        <v>2</v>
      </c>
      <c r="X1058" t="s">
        <v>76</v>
      </c>
      <c r="Y1058">
        <v>1</v>
      </c>
      <c r="Z1058" t="s">
        <v>73</v>
      </c>
      <c r="AA1058">
        <v>1</v>
      </c>
      <c r="AB1058" s="1">
        <v>19</v>
      </c>
      <c r="AC1058" s="1">
        <v>19</v>
      </c>
      <c r="AD1058" s="1">
        <v>100</v>
      </c>
      <c r="AE1058" s="1">
        <v>19</v>
      </c>
      <c r="AF1058" s="1">
        <v>0</v>
      </c>
      <c r="AG1058" s="1">
        <v>0</v>
      </c>
      <c r="AH1058" s="1">
        <v>19</v>
      </c>
      <c r="AI1058" s="1">
        <v>0</v>
      </c>
      <c r="AJ1058" s="1">
        <v>0</v>
      </c>
      <c r="AK1058" s="1">
        <v>19</v>
      </c>
      <c r="AL1058" s="1">
        <v>0</v>
      </c>
      <c r="AM1058" s="1">
        <v>0</v>
      </c>
      <c r="AN1058" s="1">
        <v>19</v>
      </c>
      <c r="AO1058" s="1">
        <v>0</v>
      </c>
      <c r="AP1058" s="1">
        <v>0</v>
      </c>
      <c r="AQ1058" s="1" t="s">
        <v>77</v>
      </c>
      <c r="AR1058" s="1" t="s">
        <v>77</v>
      </c>
      <c r="AS1058" s="1" t="s">
        <v>77</v>
      </c>
      <c r="AT1058" s="1">
        <v>9681544016</v>
      </c>
      <c r="AU1058" s="1">
        <v>9584008039</v>
      </c>
      <c r="AV1058" s="1">
        <v>98.99</v>
      </c>
      <c r="AW1058" s="1">
        <v>16963187000</v>
      </c>
      <c r="AX1058" s="1">
        <v>0</v>
      </c>
      <c r="AY1058" s="1">
        <v>0</v>
      </c>
      <c r="AZ1058" s="1">
        <v>16257634850</v>
      </c>
      <c r="BA1058" s="1">
        <v>0</v>
      </c>
      <c r="BB1058" s="1">
        <v>0</v>
      </c>
      <c r="BC1058" s="1">
        <v>16487212300</v>
      </c>
      <c r="BD1058" s="1">
        <v>0</v>
      </c>
      <c r="BE1058" s="1">
        <v>0</v>
      </c>
      <c r="BF1058" s="1">
        <v>16071345459</v>
      </c>
      <c r="BG1058" s="1">
        <v>0</v>
      </c>
      <c r="BH1058" s="1">
        <v>0</v>
      </c>
      <c r="BI1058" s="1">
        <v>75460923625</v>
      </c>
      <c r="BJ1058" s="1">
        <v>9584008039</v>
      </c>
      <c r="BK1058" s="1">
        <v>12.7</v>
      </c>
      <c r="BL1058" s="1"/>
      <c r="BM1058" s="10">
        <f t="shared" si="166"/>
        <v>9681.5440159999998</v>
      </c>
      <c r="BN1058" s="10">
        <f t="shared" si="167"/>
        <v>9584.0080390000003</v>
      </c>
      <c r="BO1058" s="10">
        <f t="shared" si="168"/>
        <v>16963.187000000002</v>
      </c>
      <c r="BP1058" s="10">
        <f t="shared" si="169"/>
        <v>0</v>
      </c>
      <c r="BQ1058" s="10">
        <f t="shared" si="170"/>
        <v>16257.63485</v>
      </c>
      <c r="BR1058" s="10">
        <f t="shared" si="171"/>
        <v>0</v>
      </c>
      <c r="BS1058" s="10">
        <f t="shared" si="172"/>
        <v>16487.212299999999</v>
      </c>
      <c r="BT1058" s="10">
        <f t="shared" si="173"/>
        <v>0</v>
      </c>
      <c r="BU1058" s="10">
        <f t="shared" si="174"/>
        <v>16071.345459</v>
      </c>
      <c r="BV1058" s="10">
        <f t="shared" si="175"/>
        <v>0</v>
      </c>
    </row>
    <row r="1059" spans="1:74" x14ac:dyDescent="0.25">
      <c r="A1059">
        <v>16</v>
      </c>
      <c r="B1059" t="s">
        <v>60</v>
      </c>
      <c r="C1059" t="s">
        <v>61</v>
      </c>
      <c r="D1059">
        <v>2020</v>
      </c>
      <c r="E1059" t="s">
        <v>62</v>
      </c>
      <c r="F1059" t="s">
        <v>63</v>
      </c>
      <c r="G1059">
        <v>2</v>
      </c>
      <c r="H1059" t="s">
        <v>64</v>
      </c>
      <c r="I1059" t="s">
        <v>3378</v>
      </c>
      <c r="J1059" t="s">
        <v>1932</v>
      </c>
      <c r="K1059" t="s">
        <v>1933</v>
      </c>
      <c r="L1059" t="s">
        <v>3412</v>
      </c>
      <c r="M1059" t="s">
        <v>729</v>
      </c>
      <c r="N1059" t="s">
        <v>3424</v>
      </c>
      <c r="O1059" t="s">
        <v>245</v>
      </c>
      <c r="P1059" t="s">
        <v>3435</v>
      </c>
      <c r="Q1059" t="s">
        <v>365</v>
      </c>
      <c r="R1059" t="s">
        <v>3685</v>
      </c>
      <c r="S1059" t="s">
        <v>1948</v>
      </c>
      <c r="T1059">
        <v>12</v>
      </c>
      <c r="U1059">
        <v>4</v>
      </c>
      <c r="V1059" t="s">
        <v>1952</v>
      </c>
      <c r="W1059">
        <v>1</v>
      </c>
      <c r="X1059" t="s">
        <v>72</v>
      </c>
      <c r="Y1059">
        <v>1</v>
      </c>
      <c r="Z1059" t="s">
        <v>73</v>
      </c>
      <c r="AA1059">
        <v>1</v>
      </c>
      <c r="AB1059" s="1">
        <v>1</v>
      </c>
      <c r="AC1059" s="1">
        <v>2</v>
      </c>
      <c r="AD1059" s="1">
        <v>200</v>
      </c>
      <c r="AE1059" s="1">
        <v>2</v>
      </c>
      <c r="AF1059" s="1">
        <v>0</v>
      </c>
      <c r="AG1059" s="1">
        <v>0</v>
      </c>
      <c r="AH1059" s="1">
        <v>2</v>
      </c>
      <c r="AI1059" s="1">
        <v>0</v>
      </c>
      <c r="AJ1059" s="1">
        <v>0</v>
      </c>
      <c r="AK1059" s="1">
        <v>2</v>
      </c>
      <c r="AL1059" s="1">
        <v>0</v>
      </c>
      <c r="AM1059" s="1">
        <v>0</v>
      </c>
      <c r="AN1059" s="1">
        <v>1</v>
      </c>
      <c r="AO1059" s="1">
        <v>0</v>
      </c>
      <c r="AP1059" s="1">
        <v>0</v>
      </c>
      <c r="AQ1059" s="1">
        <v>8</v>
      </c>
      <c r="AR1059" s="1">
        <v>2</v>
      </c>
      <c r="AS1059" s="1">
        <v>25</v>
      </c>
      <c r="AT1059" s="1">
        <v>15600000</v>
      </c>
      <c r="AU1059" s="1">
        <v>14299943</v>
      </c>
      <c r="AV1059" s="1">
        <v>91.67</v>
      </c>
      <c r="AW1059" s="1">
        <v>47500000</v>
      </c>
      <c r="AX1059" s="1">
        <v>0</v>
      </c>
      <c r="AY1059" s="1">
        <v>0</v>
      </c>
      <c r="AZ1059" s="1">
        <v>50000000</v>
      </c>
      <c r="BA1059" s="1">
        <v>0</v>
      </c>
      <c r="BB1059" s="1">
        <v>0</v>
      </c>
      <c r="BC1059" s="1">
        <v>50000000</v>
      </c>
      <c r="BD1059" s="1">
        <v>0</v>
      </c>
      <c r="BE1059" s="1">
        <v>0</v>
      </c>
      <c r="BF1059" s="1">
        <v>25000000</v>
      </c>
      <c r="BG1059" s="1">
        <v>0</v>
      </c>
      <c r="BH1059" s="1">
        <v>0</v>
      </c>
      <c r="BI1059" s="1">
        <v>188100000</v>
      </c>
      <c r="BJ1059" s="1">
        <v>14299943</v>
      </c>
      <c r="BK1059" s="1">
        <v>7.6</v>
      </c>
      <c r="BL1059" s="1"/>
      <c r="BM1059" s="10">
        <f t="shared" si="166"/>
        <v>15.6</v>
      </c>
      <c r="BN1059" s="10">
        <f t="shared" si="167"/>
        <v>14.299943000000001</v>
      </c>
      <c r="BO1059" s="10">
        <f t="shared" si="168"/>
        <v>47.5</v>
      </c>
      <c r="BP1059" s="10">
        <f t="shared" si="169"/>
        <v>0</v>
      </c>
      <c r="BQ1059" s="10">
        <f t="shared" si="170"/>
        <v>50</v>
      </c>
      <c r="BR1059" s="10">
        <f t="shared" si="171"/>
        <v>0</v>
      </c>
      <c r="BS1059" s="10">
        <f t="shared" si="172"/>
        <v>50</v>
      </c>
      <c r="BT1059" s="10">
        <f t="shared" si="173"/>
        <v>0</v>
      </c>
      <c r="BU1059" s="10">
        <f t="shared" si="174"/>
        <v>25</v>
      </c>
      <c r="BV1059" s="10">
        <f t="shared" si="175"/>
        <v>0</v>
      </c>
    </row>
    <row r="1060" spans="1:74" x14ac:dyDescent="0.25">
      <c r="A1060">
        <v>16</v>
      </c>
      <c r="B1060" t="s">
        <v>60</v>
      </c>
      <c r="C1060" t="s">
        <v>61</v>
      </c>
      <c r="D1060">
        <v>2020</v>
      </c>
      <c r="E1060" t="s">
        <v>62</v>
      </c>
      <c r="F1060" t="s">
        <v>63</v>
      </c>
      <c r="G1060">
        <v>2</v>
      </c>
      <c r="H1060" t="s">
        <v>64</v>
      </c>
      <c r="I1060" t="s">
        <v>3378</v>
      </c>
      <c r="J1060" t="s">
        <v>1932</v>
      </c>
      <c r="K1060" t="s">
        <v>1933</v>
      </c>
      <c r="L1060" t="s">
        <v>3412</v>
      </c>
      <c r="M1060" t="s">
        <v>729</v>
      </c>
      <c r="N1060" t="s">
        <v>3424</v>
      </c>
      <c r="O1060" t="s">
        <v>245</v>
      </c>
      <c r="P1060" t="s">
        <v>3435</v>
      </c>
      <c r="Q1060" t="s">
        <v>365</v>
      </c>
      <c r="R1060" t="s">
        <v>3685</v>
      </c>
      <c r="S1060" t="s">
        <v>1948</v>
      </c>
      <c r="T1060">
        <v>12</v>
      </c>
      <c r="U1060">
        <v>5</v>
      </c>
      <c r="V1060" t="s">
        <v>1953</v>
      </c>
      <c r="W1060">
        <v>1</v>
      </c>
      <c r="X1060" t="s">
        <v>72</v>
      </c>
      <c r="Y1060">
        <v>1</v>
      </c>
      <c r="Z1060" t="s">
        <v>73</v>
      </c>
      <c r="AA1060">
        <v>1</v>
      </c>
      <c r="AB1060" s="1">
        <v>2</v>
      </c>
      <c r="AC1060" s="1">
        <v>2</v>
      </c>
      <c r="AD1060" s="1">
        <v>100</v>
      </c>
      <c r="AE1060" s="1">
        <v>4</v>
      </c>
      <c r="AF1060" s="1">
        <v>0</v>
      </c>
      <c r="AG1060" s="1">
        <v>0</v>
      </c>
      <c r="AH1060" s="1">
        <v>4</v>
      </c>
      <c r="AI1060" s="1">
        <v>0</v>
      </c>
      <c r="AJ1060" s="1">
        <v>0</v>
      </c>
      <c r="AK1060" s="1">
        <v>4</v>
      </c>
      <c r="AL1060" s="1">
        <v>0</v>
      </c>
      <c r="AM1060" s="1">
        <v>0</v>
      </c>
      <c r="AN1060" s="1">
        <v>2</v>
      </c>
      <c r="AO1060" s="1">
        <v>0</v>
      </c>
      <c r="AP1060" s="1">
        <v>0</v>
      </c>
      <c r="AQ1060" s="1">
        <v>16</v>
      </c>
      <c r="AR1060" s="1">
        <v>2</v>
      </c>
      <c r="AS1060" s="1">
        <v>12.5</v>
      </c>
      <c r="AT1060" s="1">
        <v>50000000</v>
      </c>
      <c r="AU1060" s="1">
        <v>46012000</v>
      </c>
      <c r="AV1060" s="1">
        <v>92.02</v>
      </c>
      <c r="AW1060" s="1">
        <v>300000000</v>
      </c>
      <c r="AX1060" s="1">
        <v>0</v>
      </c>
      <c r="AY1060" s="1">
        <v>0</v>
      </c>
      <c r="AZ1060" s="1">
        <v>100000000</v>
      </c>
      <c r="BA1060" s="1">
        <v>0</v>
      </c>
      <c r="BB1060" s="1">
        <v>0</v>
      </c>
      <c r="BC1060" s="1">
        <v>100000000</v>
      </c>
      <c r="BD1060" s="1">
        <v>0</v>
      </c>
      <c r="BE1060" s="1">
        <v>0</v>
      </c>
      <c r="BF1060" s="1">
        <v>50000000</v>
      </c>
      <c r="BG1060" s="1">
        <v>0</v>
      </c>
      <c r="BH1060" s="1">
        <v>0</v>
      </c>
      <c r="BI1060" s="1">
        <v>600000000</v>
      </c>
      <c r="BJ1060" s="1">
        <v>46012000</v>
      </c>
      <c r="BK1060" s="1">
        <v>7.67</v>
      </c>
      <c r="BL1060" s="1"/>
      <c r="BM1060" s="10">
        <f t="shared" si="166"/>
        <v>50</v>
      </c>
      <c r="BN1060" s="10">
        <f t="shared" si="167"/>
        <v>46.012</v>
      </c>
      <c r="BO1060" s="10">
        <f t="shared" si="168"/>
        <v>300</v>
      </c>
      <c r="BP1060" s="10">
        <f t="shared" si="169"/>
        <v>0</v>
      </c>
      <c r="BQ1060" s="10">
        <f t="shared" si="170"/>
        <v>100</v>
      </c>
      <c r="BR1060" s="10">
        <f t="shared" si="171"/>
        <v>0</v>
      </c>
      <c r="BS1060" s="10">
        <f t="shared" si="172"/>
        <v>100</v>
      </c>
      <c r="BT1060" s="10">
        <f t="shared" si="173"/>
        <v>0</v>
      </c>
      <c r="BU1060" s="10">
        <f t="shared" si="174"/>
        <v>50</v>
      </c>
      <c r="BV1060" s="10">
        <f t="shared" si="175"/>
        <v>0</v>
      </c>
    </row>
    <row r="1061" spans="1:74" x14ac:dyDescent="0.25">
      <c r="A1061">
        <v>16</v>
      </c>
      <c r="B1061" t="s">
        <v>60</v>
      </c>
      <c r="C1061" t="s">
        <v>61</v>
      </c>
      <c r="D1061">
        <v>2020</v>
      </c>
      <c r="E1061" t="s">
        <v>62</v>
      </c>
      <c r="F1061" t="s">
        <v>63</v>
      </c>
      <c r="G1061">
        <v>2</v>
      </c>
      <c r="H1061" t="s">
        <v>64</v>
      </c>
      <c r="I1061" t="s">
        <v>3378</v>
      </c>
      <c r="J1061" t="s">
        <v>1932</v>
      </c>
      <c r="K1061" t="s">
        <v>1933</v>
      </c>
      <c r="L1061" t="s">
        <v>3412</v>
      </c>
      <c r="M1061" t="s">
        <v>729</v>
      </c>
      <c r="N1061" t="s">
        <v>3424</v>
      </c>
      <c r="O1061" t="s">
        <v>245</v>
      </c>
      <c r="P1061" t="s">
        <v>3435</v>
      </c>
      <c r="Q1061" t="s">
        <v>365</v>
      </c>
      <c r="R1061" t="s">
        <v>3685</v>
      </c>
      <c r="S1061" t="s">
        <v>1948</v>
      </c>
      <c r="T1061">
        <v>12</v>
      </c>
      <c r="U1061">
        <v>6</v>
      </c>
      <c r="V1061" t="s">
        <v>1954</v>
      </c>
      <c r="W1061">
        <v>1</v>
      </c>
      <c r="X1061" t="s">
        <v>72</v>
      </c>
      <c r="Y1061">
        <v>1</v>
      </c>
      <c r="Z1061" t="s">
        <v>73</v>
      </c>
      <c r="AA1061">
        <v>1</v>
      </c>
      <c r="AB1061" s="1">
        <v>0</v>
      </c>
      <c r="AC1061" s="1">
        <v>0</v>
      </c>
      <c r="AD1061" s="1">
        <v>0</v>
      </c>
      <c r="AE1061" s="1">
        <v>2</v>
      </c>
      <c r="AF1061" s="1">
        <v>0</v>
      </c>
      <c r="AG1061" s="1">
        <v>0</v>
      </c>
      <c r="AH1061" s="1">
        <v>2</v>
      </c>
      <c r="AI1061" s="1">
        <v>0</v>
      </c>
      <c r="AJ1061" s="1">
        <v>0</v>
      </c>
      <c r="AK1061" s="1">
        <v>2</v>
      </c>
      <c r="AL1061" s="1">
        <v>0</v>
      </c>
      <c r="AM1061" s="1">
        <v>0</v>
      </c>
      <c r="AN1061" s="1">
        <v>2</v>
      </c>
      <c r="AO1061" s="1">
        <v>0</v>
      </c>
      <c r="AP1061" s="1">
        <v>0</v>
      </c>
      <c r="AQ1061" s="1">
        <v>8</v>
      </c>
      <c r="AR1061" s="1">
        <v>0</v>
      </c>
      <c r="AS1061" s="1">
        <v>0</v>
      </c>
      <c r="AT1061" s="1">
        <v>0</v>
      </c>
      <c r="AU1061" s="1">
        <v>0</v>
      </c>
      <c r="AV1061" s="1">
        <v>0</v>
      </c>
      <c r="AW1061" s="1">
        <v>50000000</v>
      </c>
      <c r="AX1061" s="1">
        <v>0</v>
      </c>
      <c r="AY1061" s="1">
        <v>0</v>
      </c>
      <c r="AZ1061" s="1">
        <v>614681000</v>
      </c>
      <c r="BA1061" s="1">
        <v>0</v>
      </c>
      <c r="BB1061" s="1">
        <v>0</v>
      </c>
      <c r="BC1061" s="1">
        <v>614681000</v>
      </c>
      <c r="BD1061" s="1">
        <v>0</v>
      </c>
      <c r="BE1061" s="1">
        <v>0</v>
      </c>
      <c r="BF1061" s="1">
        <v>378193500</v>
      </c>
      <c r="BG1061" s="1">
        <v>0</v>
      </c>
      <c r="BH1061" s="1">
        <v>0</v>
      </c>
      <c r="BI1061" s="1">
        <v>1657555500</v>
      </c>
      <c r="BJ1061" s="1">
        <v>0</v>
      </c>
      <c r="BK1061" s="1">
        <v>0</v>
      </c>
      <c r="BL1061" s="1" t="s">
        <v>74</v>
      </c>
      <c r="BM1061" s="10">
        <f t="shared" si="166"/>
        <v>0</v>
      </c>
      <c r="BN1061" s="10">
        <f t="shared" si="167"/>
        <v>0</v>
      </c>
      <c r="BO1061" s="10">
        <f t="shared" si="168"/>
        <v>50</v>
      </c>
      <c r="BP1061" s="10">
        <f t="shared" si="169"/>
        <v>0</v>
      </c>
      <c r="BQ1061" s="10">
        <f t="shared" si="170"/>
        <v>614.68100000000004</v>
      </c>
      <c r="BR1061" s="10">
        <f t="shared" si="171"/>
        <v>0</v>
      </c>
      <c r="BS1061" s="10">
        <f t="shared" si="172"/>
        <v>614.68100000000004</v>
      </c>
      <c r="BT1061" s="10">
        <f t="shared" si="173"/>
        <v>0</v>
      </c>
      <c r="BU1061" s="10">
        <f t="shared" si="174"/>
        <v>378.19349999999997</v>
      </c>
      <c r="BV1061" s="10">
        <f t="shared" si="175"/>
        <v>0</v>
      </c>
    </row>
    <row r="1062" spans="1:74" x14ac:dyDescent="0.25">
      <c r="A1062">
        <v>16</v>
      </c>
      <c r="B1062" t="s">
        <v>60</v>
      </c>
      <c r="C1062" t="s">
        <v>61</v>
      </c>
      <c r="D1062">
        <v>2020</v>
      </c>
      <c r="E1062" t="s">
        <v>62</v>
      </c>
      <c r="F1062" t="s">
        <v>63</v>
      </c>
      <c r="G1062">
        <v>2</v>
      </c>
      <c r="H1062" t="s">
        <v>64</v>
      </c>
      <c r="I1062" t="s">
        <v>3378</v>
      </c>
      <c r="J1062" t="s">
        <v>1932</v>
      </c>
      <c r="K1062" t="s">
        <v>1933</v>
      </c>
      <c r="L1062" t="s">
        <v>3412</v>
      </c>
      <c r="M1062" t="s">
        <v>729</v>
      </c>
      <c r="N1062" t="s">
        <v>3424</v>
      </c>
      <c r="O1062" t="s">
        <v>245</v>
      </c>
      <c r="P1062" t="s">
        <v>3435</v>
      </c>
      <c r="Q1062" t="s">
        <v>365</v>
      </c>
      <c r="R1062" t="s">
        <v>3685</v>
      </c>
      <c r="S1062" t="s">
        <v>1948</v>
      </c>
      <c r="T1062">
        <v>12</v>
      </c>
      <c r="U1062">
        <v>7</v>
      </c>
      <c r="V1062" t="s">
        <v>1955</v>
      </c>
      <c r="W1062">
        <v>1</v>
      </c>
      <c r="X1062" t="s">
        <v>72</v>
      </c>
      <c r="Y1062">
        <v>1</v>
      </c>
      <c r="Z1062" t="s">
        <v>73</v>
      </c>
      <c r="AA1062">
        <v>1</v>
      </c>
      <c r="AB1062" s="1">
        <v>1</v>
      </c>
      <c r="AC1062" s="1">
        <v>1</v>
      </c>
      <c r="AD1062" s="1">
        <v>100</v>
      </c>
      <c r="AE1062" s="1">
        <v>2</v>
      </c>
      <c r="AF1062" s="1">
        <v>0</v>
      </c>
      <c r="AG1062" s="1">
        <v>0</v>
      </c>
      <c r="AH1062" s="1">
        <v>2</v>
      </c>
      <c r="AI1062" s="1">
        <v>0</v>
      </c>
      <c r="AJ1062" s="1">
        <v>0</v>
      </c>
      <c r="AK1062" s="1">
        <v>2</v>
      </c>
      <c r="AL1062" s="1">
        <v>0</v>
      </c>
      <c r="AM1062" s="1">
        <v>0</v>
      </c>
      <c r="AN1062" s="1">
        <v>1</v>
      </c>
      <c r="AO1062" s="1">
        <v>0</v>
      </c>
      <c r="AP1062" s="1">
        <v>0</v>
      </c>
      <c r="AQ1062" s="1">
        <v>8</v>
      </c>
      <c r="AR1062" s="1">
        <v>1</v>
      </c>
      <c r="AS1062" s="1">
        <v>12.5</v>
      </c>
      <c r="AT1062" s="1">
        <v>157982356</v>
      </c>
      <c r="AU1062" s="1">
        <v>157037498</v>
      </c>
      <c r="AV1062" s="1">
        <v>99.4</v>
      </c>
      <c r="AW1062" s="1">
        <v>414750000</v>
      </c>
      <c r="AX1062" s="1">
        <v>0</v>
      </c>
      <c r="AY1062" s="1">
        <v>0</v>
      </c>
      <c r="AZ1062" s="1">
        <v>800000000</v>
      </c>
      <c r="BA1062" s="1">
        <v>0</v>
      </c>
      <c r="BB1062" s="1">
        <v>0</v>
      </c>
      <c r="BC1062" s="1">
        <v>766821000</v>
      </c>
      <c r="BD1062" s="1">
        <v>0</v>
      </c>
      <c r="BE1062" s="1">
        <v>0</v>
      </c>
      <c r="BF1062" s="1">
        <v>181049000</v>
      </c>
      <c r="BG1062" s="1">
        <v>0</v>
      </c>
      <c r="BH1062" s="1">
        <v>0</v>
      </c>
      <c r="BI1062" s="1">
        <v>2320602356</v>
      </c>
      <c r="BJ1062" s="1">
        <v>157037498</v>
      </c>
      <c r="BK1062" s="1">
        <v>6.77</v>
      </c>
      <c r="BL1062" s="1"/>
      <c r="BM1062" s="10">
        <f t="shared" si="166"/>
        <v>157.98235600000001</v>
      </c>
      <c r="BN1062" s="10">
        <f t="shared" si="167"/>
        <v>157.037498</v>
      </c>
      <c r="BO1062" s="10">
        <f t="shared" si="168"/>
        <v>414.75</v>
      </c>
      <c r="BP1062" s="10">
        <f t="shared" si="169"/>
        <v>0</v>
      </c>
      <c r="BQ1062" s="10">
        <f t="shared" si="170"/>
        <v>800</v>
      </c>
      <c r="BR1062" s="10">
        <f t="shared" si="171"/>
        <v>0</v>
      </c>
      <c r="BS1062" s="10">
        <f t="shared" si="172"/>
        <v>766.82100000000003</v>
      </c>
      <c r="BT1062" s="10">
        <f t="shared" si="173"/>
        <v>0</v>
      </c>
      <c r="BU1062" s="10">
        <f t="shared" si="174"/>
        <v>181.04900000000001</v>
      </c>
      <c r="BV1062" s="10">
        <f t="shared" si="175"/>
        <v>0</v>
      </c>
    </row>
    <row r="1063" spans="1:74" x14ac:dyDescent="0.25">
      <c r="A1063">
        <v>16</v>
      </c>
      <c r="B1063" t="s">
        <v>60</v>
      </c>
      <c r="C1063" t="s">
        <v>61</v>
      </c>
      <c r="D1063">
        <v>2020</v>
      </c>
      <c r="E1063" t="s">
        <v>62</v>
      </c>
      <c r="F1063" t="s">
        <v>63</v>
      </c>
      <c r="G1063">
        <v>2</v>
      </c>
      <c r="H1063" t="s">
        <v>64</v>
      </c>
      <c r="I1063" t="s">
        <v>3378</v>
      </c>
      <c r="J1063" t="s">
        <v>1932</v>
      </c>
      <c r="K1063" t="s">
        <v>1933</v>
      </c>
      <c r="L1063" t="s">
        <v>3412</v>
      </c>
      <c r="M1063" t="s">
        <v>729</v>
      </c>
      <c r="N1063" t="s">
        <v>3424</v>
      </c>
      <c r="O1063" t="s">
        <v>245</v>
      </c>
      <c r="P1063" t="s">
        <v>3435</v>
      </c>
      <c r="Q1063" t="s">
        <v>365</v>
      </c>
      <c r="R1063" t="s">
        <v>3685</v>
      </c>
      <c r="S1063" t="s">
        <v>1948</v>
      </c>
      <c r="T1063">
        <v>12</v>
      </c>
      <c r="U1063">
        <v>8</v>
      </c>
      <c r="V1063" t="s">
        <v>1956</v>
      </c>
      <c r="W1063">
        <v>1</v>
      </c>
      <c r="X1063" t="s">
        <v>72</v>
      </c>
      <c r="Y1063">
        <v>1</v>
      </c>
      <c r="Z1063" t="s">
        <v>73</v>
      </c>
      <c r="AA1063">
        <v>1</v>
      </c>
      <c r="AB1063" s="1">
        <v>108</v>
      </c>
      <c r="AC1063" s="1">
        <v>108</v>
      </c>
      <c r="AD1063" s="1">
        <v>100</v>
      </c>
      <c r="AE1063" s="1">
        <v>102</v>
      </c>
      <c r="AF1063" s="1">
        <v>0</v>
      </c>
      <c r="AG1063" s="1">
        <v>0</v>
      </c>
      <c r="AH1063" s="1">
        <v>102</v>
      </c>
      <c r="AI1063" s="1">
        <v>0</v>
      </c>
      <c r="AJ1063" s="1">
        <v>0</v>
      </c>
      <c r="AK1063" s="1">
        <v>125</v>
      </c>
      <c r="AL1063" s="1">
        <v>0</v>
      </c>
      <c r="AM1063" s="1">
        <v>0</v>
      </c>
      <c r="AN1063" s="1">
        <v>63</v>
      </c>
      <c r="AO1063" s="1">
        <v>0</v>
      </c>
      <c r="AP1063" s="1">
        <v>0</v>
      </c>
      <c r="AQ1063" s="1">
        <v>500</v>
      </c>
      <c r="AR1063" s="1">
        <v>108</v>
      </c>
      <c r="AS1063" s="1">
        <v>21.6</v>
      </c>
      <c r="AT1063" s="1">
        <v>8400000</v>
      </c>
      <c r="AU1063" s="1">
        <v>7699969</v>
      </c>
      <c r="AV1063" s="1">
        <v>91.67</v>
      </c>
      <c r="AW1063" s="1">
        <v>27500000</v>
      </c>
      <c r="AX1063" s="1">
        <v>0</v>
      </c>
      <c r="AY1063" s="1">
        <v>0</v>
      </c>
      <c r="AZ1063" s="1">
        <v>27500000</v>
      </c>
      <c r="BA1063" s="1">
        <v>0</v>
      </c>
      <c r="BB1063" s="1">
        <v>0</v>
      </c>
      <c r="BC1063" s="1">
        <v>27500000</v>
      </c>
      <c r="BD1063" s="1">
        <v>0</v>
      </c>
      <c r="BE1063" s="1">
        <v>0</v>
      </c>
      <c r="BF1063" s="1">
        <v>13750000</v>
      </c>
      <c r="BG1063" s="1">
        <v>0</v>
      </c>
      <c r="BH1063" s="1">
        <v>0</v>
      </c>
      <c r="BI1063" s="1">
        <v>104650000</v>
      </c>
      <c r="BJ1063" s="1">
        <v>7699969</v>
      </c>
      <c r="BK1063" s="1">
        <v>7.36</v>
      </c>
      <c r="BL1063" s="1"/>
      <c r="BM1063" s="10">
        <f t="shared" si="166"/>
        <v>8.4</v>
      </c>
      <c r="BN1063" s="10">
        <f t="shared" si="167"/>
        <v>7.6999690000000003</v>
      </c>
      <c r="BO1063" s="10">
        <f t="shared" si="168"/>
        <v>27.5</v>
      </c>
      <c r="BP1063" s="10">
        <f t="shared" si="169"/>
        <v>0</v>
      </c>
      <c r="BQ1063" s="10">
        <f t="shared" si="170"/>
        <v>27.5</v>
      </c>
      <c r="BR1063" s="10">
        <f t="shared" si="171"/>
        <v>0</v>
      </c>
      <c r="BS1063" s="10">
        <f t="shared" si="172"/>
        <v>27.5</v>
      </c>
      <c r="BT1063" s="10">
        <f t="shared" si="173"/>
        <v>0</v>
      </c>
      <c r="BU1063" s="10">
        <f t="shared" si="174"/>
        <v>13.75</v>
      </c>
      <c r="BV1063" s="10">
        <f t="shared" si="175"/>
        <v>0</v>
      </c>
    </row>
    <row r="1064" spans="1:74" x14ac:dyDescent="0.25">
      <c r="A1064">
        <v>16</v>
      </c>
      <c r="B1064" t="s">
        <v>60</v>
      </c>
      <c r="C1064" t="s">
        <v>61</v>
      </c>
      <c r="D1064">
        <v>2020</v>
      </c>
      <c r="E1064" t="s">
        <v>62</v>
      </c>
      <c r="F1064" t="s">
        <v>63</v>
      </c>
      <c r="G1064">
        <v>2</v>
      </c>
      <c r="H1064" t="s">
        <v>64</v>
      </c>
      <c r="I1064" t="s">
        <v>3378</v>
      </c>
      <c r="J1064" t="s">
        <v>1932</v>
      </c>
      <c r="K1064" t="s">
        <v>1933</v>
      </c>
      <c r="L1064" t="s">
        <v>3412</v>
      </c>
      <c r="M1064" t="s">
        <v>729</v>
      </c>
      <c r="N1064" t="s">
        <v>3423</v>
      </c>
      <c r="O1064" t="s">
        <v>124</v>
      </c>
      <c r="P1064" t="s">
        <v>3470</v>
      </c>
      <c r="Q1064" t="s">
        <v>1957</v>
      </c>
      <c r="R1064" t="s">
        <v>3686</v>
      </c>
      <c r="S1064" t="s">
        <v>1958</v>
      </c>
      <c r="T1064">
        <v>14</v>
      </c>
      <c r="U1064">
        <v>1</v>
      </c>
      <c r="V1064" t="s">
        <v>1959</v>
      </c>
      <c r="W1064">
        <v>1</v>
      </c>
      <c r="X1064" t="s">
        <v>72</v>
      </c>
      <c r="Y1064">
        <v>1</v>
      </c>
      <c r="Z1064" t="s">
        <v>73</v>
      </c>
      <c r="AA1064">
        <v>1</v>
      </c>
      <c r="AB1064" s="1">
        <v>1987</v>
      </c>
      <c r="AC1064" s="1">
        <v>1987</v>
      </c>
      <c r="AD1064" s="1">
        <v>100</v>
      </c>
      <c r="AE1064" s="1">
        <v>4000</v>
      </c>
      <c r="AF1064" s="1">
        <v>0</v>
      </c>
      <c r="AG1064" s="1">
        <v>0</v>
      </c>
      <c r="AH1064" s="1">
        <v>4000</v>
      </c>
      <c r="AI1064" s="1">
        <v>0</v>
      </c>
      <c r="AJ1064" s="1">
        <v>0</v>
      </c>
      <c r="AK1064" s="1">
        <v>4000</v>
      </c>
      <c r="AL1064" s="1">
        <v>0</v>
      </c>
      <c r="AM1064" s="1">
        <v>0</v>
      </c>
      <c r="AN1064" s="1">
        <v>839</v>
      </c>
      <c r="AO1064" s="1">
        <v>0</v>
      </c>
      <c r="AP1064" s="1">
        <v>0</v>
      </c>
      <c r="AQ1064" s="1">
        <v>14826</v>
      </c>
      <c r="AR1064" s="1">
        <v>1987</v>
      </c>
      <c r="AS1064" s="1">
        <v>13.4</v>
      </c>
      <c r="AT1064" s="1">
        <v>783865863</v>
      </c>
      <c r="AU1064" s="1">
        <v>738467898</v>
      </c>
      <c r="AV1064" s="1">
        <v>94.21</v>
      </c>
      <c r="AW1064" s="1">
        <v>796679000</v>
      </c>
      <c r="AX1064" s="1">
        <v>0</v>
      </c>
      <c r="AY1064" s="1">
        <v>0</v>
      </c>
      <c r="AZ1064" s="1">
        <v>784354800</v>
      </c>
      <c r="BA1064" s="1">
        <v>0</v>
      </c>
      <c r="BB1064" s="1">
        <v>0</v>
      </c>
      <c r="BC1064" s="1">
        <v>784354800</v>
      </c>
      <c r="BD1064" s="1">
        <v>0</v>
      </c>
      <c r="BE1064" s="1">
        <v>0</v>
      </c>
      <c r="BF1064" s="1">
        <v>740878898</v>
      </c>
      <c r="BG1064" s="1">
        <v>0</v>
      </c>
      <c r="BH1064" s="1">
        <v>0</v>
      </c>
      <c r="BI1064" s="1">
        <v>3890133361</v>
      </c>
      <c r="BJ1064" s="1">
        <v>738467898</v>
      </c>
      <c r="BK1064" s="1">
        <v>18.98</v>
      </c>
      <c r="BL1064" s="1"/>
      <c r="BM1064" s="10">
        <f t="shared" si="166"/>
        <v>783.86586299999999</v>
      </c>
      <c r="BN1064" s="10">
        <f t="shared" si="167"/>
        <v>738.46789799999999</v>
      </c>
      <c r="BO1064" s="10">
        <f t="shared" si="168"/>
        <v>796.67899999999997</v>
      </c>
      <c r="BP1064" s="10">
        <f t="shared" si="169"/>
        <v>0</v>
      </c>
      <c r="BQ1064" s="10">
        <f t="shared" si="170"/>
        <v>784.35479999999995</v>
      </c>
      <c r="BR1064" s="10">
        <f t="shared" si="171"/>
        <v>0</v>
      </c>
      <c r="BS1064" s="10">
        <f t="shared" si="172"/>
        <v>784.35479999999995</v>
      </c>
      <c r="BT1064" s="10">
        <f t="shared" si="173"/>
        <v>0</v>
      </c>
      <c r="BU1064" s="10">
        <f t="shared" si="174"/>
        <v>740.87889800000005</v>
      </c>
      <c r="BV1064" s="10">
        <f t="shared" si="175"/>
        <v>0</v>
      </c>
    </row>
    <row r="1065" spans="1:74" x14ac:dyDescent="0.25">
      <c r="A1065">
        <v>16</v>
      </c>
      <c r="B1065" t="s">
        <v>60</v>
      </c>
      <c r="C1065" t="s">
        <v>61</v>
      </c>
      <c r="D1065">
        <v>2020</v>
      </c>
      <c r="E1065" t="s">
        <v>62</v>
      </c>
      <c r="F1065" t="s">
        <v>63</v>
      </c>
      <c r="G1065">
        <v>2</v>
      </c>
      <c r="H1065" t="s">
        <v>64</v>
      </c>
      <c r="I1065" t="s">
        <v>3378</v>
      </c>
      <c r="J1065" t="s">
        <v>1932</v>
      </c>
      <c r="K1065" t="s">
        <v>1933</v>
      </c>
      <c r="L1065" t="s">
        <v>3412</v>
      </c>
      <c r="M1065" t="s">
        <v>729</v>
      </c>
      <c r="N1065" t="s">
        <v>3423</v>
      </c>
      <c r="O1065" t="s">
        <v>124</v>
      </c>
      <c r="P1065" t="s">
        <v>3470</v>
      </c>
      <c r="Q1065" t="s">
        <v>1957</v>
      </c>
      <c r="R1065" t="s">
        <v>3686</v>
      </c>
      <c r="S1065" t="s">
        <v>1958</v>
      </c>
      <c r="T1065">
        <v>14</v>
      </c>
      <c r="U1065">
        <v>2</v>
      </c>
      <c r="V1065" t="s">
        <v>1960</v>
      </c>
      <c r="W1065">
        <v>1</v>
      </c>
      <c r="X1065" t="s">
        <v>72</v>
      </c>
      <c r="Y1065">
        <v>1</v>
      </c>
      <c r="Z1065" t="s">
        <v>73</v>
      </c>
      <c r="AA1065">
        <v>1</v>
      </c>
      <c r="AB1065" s="1">
        <v>141</v>
      </c>
      <c r="AC1065" s="1">
        <v>141</v>
      </c>
      <c r="AD1065" s="1">
        <v>100</v>
      </c>
      <c r="AE1065" s="1">
        <v>900</v>
      </c>
      <c r="AF1065" s="1">
        <v>0</v>
      </c>
      <c r="AG1065" s="1">
        <v>0</v>
      </c>
      <c r="AH1065" s="1">
        <v>1500</v>
      </c>
      <c r="AI1065" s="1">
        <v>0</v>
      </c>
      <c r="AJ1065" s="1">
        <v>0</v>
      </c>
      <c r="AK1065" s="1">
        <v>1500</v>
      </c>
      <c r="AL1065" s="1">
        <v>0</v>
      </c>
      <c r="AM1065" s="1">
        <v>0</v>
      </c>
      <c r="AN1065" s="1">
        <v>1494</v>
      </c>
      <c r="AO1065" s="1">
        <v>0</v>
      </c>
      <c r="AP1065" s="1">
        <v>0</v>
      </c>
      <c r="AQ1065" s="1">
        <v>5535</v>
      </c>
      <c r="AR1065" s="1">
        <v>141</v>
      </c>
      <c r="AS1065" s="1">
        <v>2.5499999999999998</v>
      </c>
      <c r="AT1065" s="1">
        <v>335942513</v>
      </c>
      <c r="AU1065" s="1">
        <v>316486242</v>
      </c>
      <c r="AV1065" s="1">
        <v>94.21</v>
      </c>
      <c r="AW1065" s="1">
        <v>341433000</v>
      </c>
      <c r="AX1065" s="1">
        <v>0</v>
      </c>
      <c r="AY1065" s="1">
        <v>0</v>
      </c>
      <c r="AZ1065" s="1">
        <v>336152057</v>
      </c>
      <c r="BA1065" s="1">
        <v>0</v>
      </c>
      <c r="BB1065" s="1">
        <v>0</v>
      </c>
      <c r="BC1065" s="1">
        <v>336152057</v>
      </c>
      <c r="BD1065" s="1">
        <v>0</v>
      </c>
      <c r="BE1065" s="1">
        <v>0</v>
      </c>
      <c r="BF1065" s="1">
        <v>317519523</v>
      </c>
      <c r="BG1065" s="1">
        <v>0</v>
      </c>
      <c r="BH1065" s="1">
        <v>0</v>
      </c>
      <c r="BI1065" s="1">
        <v>1667199150</v>
      </c>
      <c r="BJ1065" s="1">
        <v>316486242</v>
      </c>
      <c r="BK1065" s="1">
        <v>18.98</v>
      </c>
      <c r="BL1065" s="1"/>
      <c r="BM1065" s="10">
        <f t="shared" si="166"/>
        <v>335.94251300000002</v>
      </c>
      <c r="BN1065" s="10">
        <f t="shared" si="167"/>
        <v>316.486242</v>
      </c>
      <c r="BO1065" s="10">
        <f t="shared" si="168"/>
        <v>341.43299999999999</v>
      </c>
      <c r="BP1065" s="10">
        <f t="shared" si="169"/>
        <v>0</v>
      </c>
      <c r="BQ1065" s="10">
        <f t="shared" si="170"/>
        <v>336.15205700000001</v>
      </c>
      <c r="BR1065" s="10">
        <f t="shared" si="171"/>
        <v>0</v>
      </c>
      <c r="BS1065" s="10">
        <f t="shared" si="172"/>
        <v>336.15205700000001</v>
      </c>
      <c r="BT1065" s="10">
        <f t="shared" si="173"/>
        <v>0</v>
      </c>
      <c r="BU1065" s="10">
        <f t="shared" si="174"/>
        <v>317.51952299999999</v>
      </c>
      <c r="BV1065" s="10">
        <f t="shared" si="175"/>
        <v>0</v>
      </c>
    </row>
    <row r="1066" spans="1:74" x14ac:dyDescent="0.25">
      <c r="A1066">
        <v>16</v>
      </c>
      <c r="B1066" t="s">
        <v>60</v>
      </c>
      <c r="C1066" t="s">
        <v>61</v>
      </c>
      <c r="D1066">
        <v>2020</v>
      </c>
      <c r="E1066" t="s">
        <v>62</v>
      </c>
      <c r="F1066" t="s">
        <v>63</v>
      </c>
      <c r="G1066">
        <v>2</v>
      </c>
      <c r="H1066" t="s">
        <v>64</v>
      </c>
      <c r="I1066" t="s">
        <v>3378</v>
      </c>
      <c r="J1066" t="s">
        <v>1932</v>
      </c>
      <c r="K1066" t="s">
        <v>1933</v>
      </c>
      <c r="L1066" t="s">
        <v>3412</v>
      </c>
      <c r="M1066" t="s">
        <v>729</v>
      </c>
      <c r="N1066" t="s">
        <v>3423</v>
      </c>
      <c r="O1066" t="s">
        <v>124</v>
      </c>
      <c r="P1066" t="s">
        <v>3470</v>
      </c>
      <c r="Q1066" t="s">
        <v>1957</v>
      </c>
      <c r="R1066" t="s">
        <v>3686</v>
      </c>
      <c r="S1066" t="s">
        <v>1958</v>
      </c>
      <c r="T1066">
        <v>14</v>
      </c>
      <c r="U1066">
        <v>3</v>
      </c>
      <c r="V1066" t="s">
        <v>1961</v>
      </c>
      <c r="W1066">
        <v>1</v>
      </c>
      <c r="X1066" t="s">
        <v>72</v>
      </c>
      <c r="Y1066">
        <v>1</v>
      </c>
      <c r="Z1066" t="s">
        <v>73</v>
      </c>
      <c r="AA1066">
        <v>1</v>
      </c>
      <c r="AB1066" s="1">
        <v>15</v>
      </c>
      <c r="AC1066" s="1">
        <v>15</v>
      </c>
      <c r="AD1066" s="1">
        <v>100</v>
      </c>
      <c r="AE1066" s="1">
        <v>25</v>
      </c>
      <c r="AF1066" s="1">
        <v>0</v>
      </c>
      <c r="AG1066" s="1">
        <v>0</v>
      </c>
      <c r="AH1066" s="1">
        <v>25</v>
      </c>
      <c r="AI1066" s="1">
        <v>0</v>
      </c>
      <c r="AJ1066" s="1">
        <v>0</v>
      </c>
      <c r="AK1066" s="1">
        <v>25</v>
      </c>
      <c r="AL1066" s="1">
        <v>0</v>
      </c>
      <c r="AM1066" s="1">
        <v>0</v>
      </c>
      <c r="AN1066" s="1">
        <v>10</v>
      </c>
      <c r="AO1066" s="1">
        <v>0</v>
      </c>
      <c r="AP1066" s="1">
        <v>0</v>
      </c>
      <c r="AQ1066" s="1">
        <v>100</v>
      </c>
      <c r="AR1066" s="1">
        <v>15</v>
      </c>
      <c r="AS1066" s="1">
        <v>15</v>
      </c>
      <c r="AT1066" s="1">
        <v>7341937060</v>
      </c>
      <c r="AU1066" s="1">
        <v>7235378464</v>
      </c>
      <c r="AV1066" s="1">
        <v>98.55</v>
      </c>
      <c r="AW1066" s="1">
        <v>8218267000</v>
      </c>
      <c r="AX1066" s="1">
        <v>0</v>
      </c>
      <c r="AY1066" s="1">
        <v>0</v>
      </c>
      <c r="AZ1066" s="1">
        <v>7886867706</v>
      </c>
      <c r="BA1066" s="1">
        <v>0</v>
      </c>
      <c r="BB1066" s="1">
        <v>0</v>
      </c>
      <c r="BC1066" s="1">
        <v>7861867706</v>
      </c>
      <c r="BD1066" s="1">
        <v>0</v>
      </c>
      <c r="BE1066" s="1">
        <v>0</v>
      </c>
      <c r="BF1066" s="1">
        <v>7586274906</v>
      </c>
      <c r="BG1066" s="1">
        <v>0</v>
      </c>
      <c r="BH1066" s="1">
        <v>0</v>
      </c>
      <c r="BI1066" s="1">
        <v>38895214378</v>
      </c>
      <c r="BJ1066" s="1">
        <v>7235378464</v>
      </c>
      <c r="BK1066" s="1">
        <v>18.600000000000001</v>
      </c>
      <c r="BL1066" s="1"/>
      <c r="BM1066" s="10">
        <f t="shared" si="166"/>
        <v>7341.9370600000002</v>
      </c>
      <c r="BN1066" s="10">
        <f t="shared" si="167"/>
        <v>7235.3784640000003</v>
      </c>
      <c r="BO1066" s="10">
        <f t="shared" si="168"/>
        <v>8218.2669999999998</v>
      </c>
      <c r="BP1066" s="10">
        <f t="shared" si="169"/>
        <v>0</v>
      </c>
      <c r="BQ1066" s="10">
        <f t="shared" si="170"/>
        <v>7886.867706</v>
      </c>
      <c r="BR1066" s="10">
        <f t="shared" si="171"/>
        <v>0</v>
      </c>
      <c r="BS1066" s="10">
        <f t="shared" si="172"/>
        <v>7861.867706</v>
      </c>
      <c r="BT1066" s="10">
        <f t="shared" si="173"/>
        <v>0</v>
      </c>
      <c r="BU1066" s="10">
        <f t="shared" si="174"/>
        <v>7586.2749059999996</v>
      </c>
      <c r="BV1066" s="10">
        <f t="shared" si="175"/>
        <v>0</v>
      </c>
    </row>
    <row r="1067" spans="1:74" x14ac:dyDescent="0.25">
      <c r="A1067">
        <v>16</v>
      </c>
      <c r="B1067" t="s">
        <v>60</v>
      </c>
      <c r="C1067" t="s">
        <v>61</v>
      </c>
      <c r="D1067">
        <v>2020</v>
      </c>
      <c r="E1067" t="s">
        <v>62</v>
      </c>
      <c r="F1067" t="s">
        <v>63</v>
      </c>
      <c r="G1067">
        <v>2</v>
      </c>
      <c r="H1067" t="s">
        <v>64</v>
      </c>
      <c r="I1067" t="s">
        <v>3378</v>
      </c>
      <c r="J1067" t="s">
        <v>1932</v>
      </c>
      <c r="K1067" t="s">
        <v>1933</v>
      </c>
      <c r="L1067" t="s">
        <v>3412</v>
      </c>
      <c r="M1067" t="s">
        <v>729</v>
      </c>
      <c r="N1067" t="s">
        <v>3423</v>
      </c>
      <c r="O1067" t="s">
        <v>124</v>
      </c>
      <c r="P1067" t="s">
        <v>3470</v>
      </c>
      <c r="Q1067" t="s">
        <v>1957</v>
      </c>
      <c r="R1067" t="s">
        <v>3686</v>
      </c>
      <c r="S1067" t="s">
        <v>1958</v>
      </c>
      <c r="T1067">
        <v>14</v>
      </c>
      <c r="U1067">
        <v>4</v>
      </c>
      <c r="V1067" t="s">
        <v>1962</v>
      </c>
      <c r="W1067">
        <v>2</v>
      </c>
      <c r="X1067" t="s">
        <v>76</v>
      </c>
      <c r="Y1067">
        <v>1</v>
      </c>
      <c r="Z1067" t="s">
        <v>73</v>
      </c>
      <c r="AA1067">
        <v>1</v>
      </c>
      <c r="AB1067" s="1">
        <v>100</v>
      </c>
      <c r="AC1067" s="1">
        <v>100</v>
      </c>
      <c r="AD1067" s="1">
        <v>100</v>
      </c>
      <c r="AE1067" s="1">
        <v>100</v>
      </c>
      <c r="AF1067" s="1">
        <v>0</v>
      </c>
      <c r="AG1067" s="1">
        <v>0</v>
      </c>
      <c r="AH1067" s="1">
        <v>100</v>
      </c>
      <c r="AI1067" s="1">
        <v>0</v>
      </c>
      <c r="AJ1067" s="1">
        <v>0</v>
      </c>
      <c r="AK1067" s="1">
        <v>100</v>
      </c>
      <c r="AL1067" s="1">
        <v>0</v>
      </c>
      <c r="AM1067" s="1">
        <v>0</v>
      </c>
      <c r="AN1067" s="1">
        <v>100</v>
      </c>
      <c r="AO1067" s="1">
        <v>0</v>
      </c>
      <c r="AP1067" s="1">
        <v>0</v>
      </c>
      <c r="AQ1067" s="1" t="s">
        <v>77</v>
      </c>
      <c r="AR1067" s="1" t="s">
        <v>77</v>
      </c>
      <c r="AS1067" s="1" t="s">
        <v>77</v>
      </c>
      <c r="AT1067" s="1">
        <v>445956200</v>
      </c>
      <c r="AU1067" s="1">
        <v>378805895</v>
      </c>
      <c r="AV1067" s="1">
        <v>84.94</v>
      </c>
      <c r="AW1067" s="1">
        <v>138511000</v>
      </c>
      <c r="AX1067" s="1">
        <v>0</v>
      </c>
      <c r="AY1067" s="1">
        <v>0</v>
      </c>
      <c r="AZ1067" s="1">
        <v>113510914</v>
      </c>
      <c r="BA1067" s="1">
        <v>0</v>
      </c>
      <c r="BB1067" s="1">
        <v>0</v>
      </c>
      <c r="BC1067" s="1">
        <v>113510914</v>
      </c>
      <c r="BD1067" s="1">
        <v>0</v>
      </c>
      <c r="BE1067" s="1">
        <v>0</v>
      </c>
      <c r="BF1067" s="1">
        <v>113510914</v>
      </c>
      <c r="BG1067" s="1">
        <v>0</v>
      </c>
      <c r="BH1067" s="1">
        <v>0</v>
      </c>
      <c r="BI1067" s="1">
        <v>924999942</v>
      </c>
      <c r="BJ1067" s="1">
        <v>378805895</v>
      </c>
      <c r="BK1067" s="1">
        <v>40.950000000000003</v>
      </c>
      <c r="BL1067" s="1"/>
      <c r="BM1067" s="10">
        <f t="shared" si="166"/>
        <v>445.95620000000002</v>
      </c>
      <c r="BN1067" s="10">
        <f t="shared" si="167"/>
        <v>378.80589500000002</v>
      </c>
      <c r="BO1067" s="10">
        <f t="shared" si="168"/>
        <v>138.511</v>
      </c>
      <c r="BP1067" s="10">
        <f t="shared" si="169"/>
        <v>0</v>
      </c>
      <c r="BQ1067" s="10">
        <f t="shared" si="170"/>
        <v>113.510914</v>
      </c>
      <c r="BR1067" s="10">
        <f t="shared" si="171"/>
        <v>0</v>
      </c>
      <c r="BS1067" s="10">
        <f t="shared" si="172"/>
        <v>113.510914</v>
      </c>
      <c r="BT1067" s="10">
        <f t="shared" si="173"/>
        <v>0</v>
      </c>
      <c r="BU1067" s="10">
        <f t="shared" si="174"/>
        <v>113.510914</v>
      </c>
      <c r="BV1067" s="10">
        <f t="shared" si="175"/>
        <v>0</v>
      </c>
    </row>
    <row r="1068" spans="1:74" x14ac:dyDescent="0.25">
      <c r="A1068">
        <v>16</v>
      </c>
      <c r="B1068" t="s">
        <v>60</v>
      </c>
      <c r="C1068" t="s">
        <v>61</v>
      </c>
      <c r="D1068">
        <v>2020</v>
      </c>
      <c r="E1068" t="s">
        <v>62</v>
      </c>
      <c r="F1068" t="s">
        <v>63</v>
      </c>
      <c r="G1068">
        <v>2</v>
      </c>
      <c r="H1068" t="s">
        <v>64</v>
      </c>
      <c r="I1068" t="s">
        <v>3378</v>
      </c>
      <c r="J1068" t="s">
        <v>1932</v>
      </c>
      <c r="K1068" t="s">
        <v>1933</v>
      </c>
      <c r="L1068" t="s">
        <v>3412</v>
      </c>
      <c r="M1068" t="s">
        <v>729</v>
      </c>
      <c r="N1068" t="s">
        <v>3423</v>
      </c>
      <c r="O1068" t="s">
        <v>124</v>
      </c>
      <c r="P1068" t="s">
        <v>3470</v>
      </c>
      <c r="Q1068" t="s">
        <v>1957</v>
      </c>
      <c r="R1068" t="s">
        <v>3686</v>
      </c>
      <c r="S1068" t="s">
        <v>1958</v>
      </c>
      <c r="T1068">
        <v>14</v>
      </c>
      <c r="U1068">
        <v>5</v>
      </c>
      <c r="V1068" t="s">
        <v>1963</v>
      </c>
      <c r="W1068">
        <v>1</v>
      </c>
      <c r="X1068" t="s">
        <v>72</v>
      </c>
      <c r="Y1068">
        <v>1</v>
      </c>
      <c r="Z1068" t="s">
        <v>73</v>
      </c>
      <c r="AA1068">
        <v>1</v>
      </c>
      <c r="AB1068" s="1">
        <v>260</v>
      </c>
      <c r="AC1068" s="1">
        <v>260</v>
      </c>
      <c r="AD1068" s="1">
        <v>100</v>
      </c>
      <c r="AE1068" s="1">
        <v>214</v>
      </c>
      <c r="AF1068" s="1">
        <v>0</v>
      </c>
      <c r="AG1068" s="1">
        <v>0</v>
      </c>
      <c r="AH1068" s="1">
        <v>208</v>
      </c>
      <c r="AI1068" s="1">
        <v>0</v>
      </c>
      <c r="AJ1068" s="1">
        <v>0</v>
      </c>
      <c r="AK1068" s="1">
        <v>208</v>
      </c>
      <c r="AL1068" s="1">
        <v>0</v>
      </c>
      <c r="AM1068" s="1">
        <v>0</v>
      </c>
      <c r="AN1068" s="1">
        <v>130</v>
      </c>
      <c r="AO1068" s="1">
        <v>0</v>
      </c>
      <c r="AP1068" s="1">
        <v>0</v>
      </c>
      <c r="AQ1068" s="1">
        <v>1020</v>
      </c>
      <c r="AR1068" s="1">
        <v>260</v>
      </c>
      <c r="AS1068" s="1">
        <v>25.49</v>
      </c>
      <c r="AT1068" s="1">
        <v>134172155</v>
      </c>
      <c r="AU1068" s="1">
        <v>103039961</v>
      </c>
      <c r="AV1068" s="1">
        <v>76.8</v>
      </c>
      <c r="AW1068" s="1">
        <v>299780000</v>
      </c>
      <c r="AX1068" s="1">
        <v>0</v>
      </c>
      <c r="AY1068" s="1">
        <v>0</v>
      </c>
      <c r="AZ1068" s="1">
        <v>228556875</v>
      </c>
      <c r="BA1068" s="1">
        <v>0</v>
      </c>
      <c r="BB1068" s="1">
        <v>0</v>
      </c>
      <c r="BC1068" s="1">
        <v>228556875</v>
      </c>
      <c r="BD1068" s="1">
        <v>0</v>
      </c>
      <c r="BE1068" s="1">
        <v>0</v>
      </c>
      <c r="BF1068" s="1">
        <v>228556874</v>
      </c>
      <c r="BG1068" s="1">
        <v>0</v>
      </c>
      <c r="BH1068" s="1">
        <v>0</v>
      </c>
      <c r="BI1068" s="1">
        <v>1119622779</v>
      </c>
      <c r="BJ1068" s="1">
        <v>103039961</v>
      </c>
      <c r="BK1068" s="1">
        <v>9.1999999999999993</v>
      </c>
      <c r="BL1068" s="1"/>
      <c r="BM1068" s="10">
        <f t="shared" si="166"/>
        <v>134.172155</v>
      </c>
      <c r="BN1068" s="10">
        <f t="shared" si="167"/>
        <v>103.03996100000001</v>
      </c>
      <c r="BO1068" s="10">
        <f t="shared" si="168"/>
        <v>299.77999999999997</v>
      </c>
      <c r="BP1068" s="10">
        <f t="shared" si="169"/>
        <v>0</v>
      </c>
      <c r="BQ1068" s="10">
        <f t="shared" si="170"/>
        <v>228.55687499999999</v>
      </c>
      <c r="BR1068" s="10">
        <f t="shared" si="171"/>
        <v>0</v>
      </c>
      <c r="BS1068" s="10">
        <f t="shared" si="172"/>
        <v>228.55687499999999</v>
      </c>
      <c r="BT1068" s="10">
        <f t="shared" si="173"/>
        <v>0</v>
      </c>
      <c r="BU1068" s="10">
        <f t="shared" si="174"/>
        <v>228.55687399999999</v>
      </c>
      <c r="BV1068" s="10">
        <f t="shared" si="175"/>
        <v>0</v>
      </c>
    </row>
    <row r="1069" spans="1:74" x14ac:dyDescent="0.25">
      <c r="A1069">
        <v>16</v>
      </c>
      <c r="B1069" t="s">
        <v>60</v>
      </c>
      <c r="C1069" t="s">
        <v>61</v>
      </c>
      <c r="D1069">
        <v>2020</v>
      </c>
      <c r="E1069" t="s">
        <v>62</v>
      </c>
      <c r="F1069" t="s">
        <v>63</v>
      </c>
      <c r="G1069">
        <v>2</v>
      </c>
      <c r="H1069" t="s">
        <v>64</v>
      </c>
      <c r="I1069" t="s">
        <v>3378</v>
      </c>
      <c r="J1069" t="s">
        <v>1932</v>
      </c>
      <c r="K1069" t="s">
        <v>1933</v>
      </c>
      <c r="L1069" t="s">
        <v>3412</v>
      </c>
      <c r="M1069" t="s">
        <v>729</v>
      </c>
      <c r="N1069" t="s">
        <v>3422</v>
      </c>
      <c r="O1069" t="s">
        <v>68</v>
      </c>
      <c r="P1069" t="s">
        <v>3427</v>
      </c>
      <c r="Q1069" t="s">
        <v>69</v>
      </c>
      <c r="R1069" t="s">
        <v>3687</v>
      </c>
      <c r="S1069" t="s">
        <v>1964</v>
      </c>
      <c r="T1069">
        <v>7</v>
      </c>
      <c r="U1069">
        <v>1</v>
      </c>
      <c r="V1069" t="s">
        <v>1965</v>
      </c>
      <c r="W1069">
        <v>2</v>
      </c>
      <c r="X1069" t="s">
        <v>76</v>
      </c>
      <c r="Y1069">
        <v>1</v>
      </c>
      <c r="Z1069" t="s">
        <v>73</v>
      </c>
      <c r="AA1069">
        <v>1</v>
      </c>
      <c r="AB1069" s="1">
        <v>100</v>
      </c>
      <c r="AC1069" s="1">
        <v>100</v>
      </c>
      <c r="AD1069" s="1">
        <v>100</v>
      </c>
      <c r="AE1069" s="1">
        <v>100</v>
      </c>
      <c r="AF1069" s="1">
        <v>0</v>
      </c>
      <c r="AG1069" s="1">
        <v>0</v>
      </c>
      <c r="AH1069" s="1">
        <v>100</v>
      </c>
      <c r="AI1069" s="1">
        <v>0</v>
      </c>
      <c r="AJ1069" s="1">
        <v>0</v>
      </c>
      <c r="AK1069" s="1">
        <v>100</v>
      </c>
      <c r="AL1069" s="1">
        <v>0</v>
      </c>
      <c r="AM1069" s="1">
        <v>0</v>
      </c>
      <c r="AN1069" s="1">
        <v>100</v>
      </c>
      <c r="AO1069" s="1">
        <v>0</v>
      </c>
      <c r="AP1069" s="1">
        <v>0</v>
      </c>
      <c r="AQ1069" s="1" t="s">
        <v>77</v>
      </c>
      <c r="AR1069" s="1" t="s">
        <v>77</v>
      </c>
      <c r="AS1069" s="1" t="s">
        <v>77</v>
      </c>
      <c r="AT1069" s="1">
        <v>1162101956</v>
      </c>
      <c r="AU1069" s="1">
        <v>1144411071</v>
      </c>
      <c r="AV1069" s="1">
        <v>98.48</v>
      </c>
      <c r="AW1069" s="1">
        <v>1379806000</v>
      </c>
      <c r="AX1069" s="1">
        <v>0</v>
      </c>
      <c r="AY1069" s="1">
        <v>0</v>
      </c>
      <c r="AZ1069" s="1">
        <v>1716874605</v>
      </c>
      <c r="BA1069" s="1">
        <v>0</v>
      </c>
      <c r="BB1069" s="1">
        <v>0</v>
      </c>
      <c r="BC1069" s="1">
        <v>1410289854</v>
      </c>
      <c r="BD1069" s="1">
        <v>0</v>
      </c>
      <c r="BE1069" s="1">
        <v>0</v>
      </c>
      <c r="BF1069" s="1">
        <v>466676414</v>
      </c>
      <c r="BG1069" s="1">
        <v>0</v>
      </c>
      <c r="BH1069" s="1">
        <v>0</v>
      </c>
      <c r="BI1069" s="1">
        <v>6135748829</v>
      </c>
      <c r="BJ1069" s="1">
        <v>1144411071</v>
      </c>
      <c r="BK1069" s="1">
        <v>18.649999999999999</v>
      </c>
      <c r="BL1069" s="1"/>
      <c r="BM1069" s="10">
        <f t="shared" si="166"/>
        <v>1162.101956</v>
      </c>
      <c r="BN1069" s="10">
        <f t="shared" si="167"/>
        <v>1144.411071</v>
      </c>
      <c r="BO1069" s="10">
        <f t="shared" si="168"/>
        <v>1379.806</v>
      </c>
      <c r="BP1069" s="10">
        <f t="shared" si="169"/>
        <v>0</v>
      </c>
      <c r="BQ1069" s="10">
        <f t="shared" si="170"/>
        <v>1716.874605</v>
      </c>
      <c r="BR1069" s="10">
        <f t="shared" si="171"/>
        <v>0</v>
      </c>
      <c r="BS1069" s="10">
        <f t="shared" si="172"/>
        <v>1410.2898540000001</v>
      </c>
      <c r="BT1069" s="10">
        <f t="shared" si="173"/>
        <v>0</v>
      </c>
      <c r="BU1069" s="10">
        <f t="shared" si="174"/>
        <v>466.67641400000002</v>
      </c>
      <c r="BV1069" s="10">
        <f t="shared" si="175"/>
        <v>0</v>
      </c>
    </row>
    <row r="1070" spans="1:74" x14ac:dyDescent="0.25">
      <c r="A1070">
        <v>16</v>
      </c>
      <c r="B1070" t="s">
        <v>60</v>
      </c>
      <c r="C1070" t="s">
        <v>61</v>
      </c>
      <c r="D1070">
        <v>2020</v>
      </c>
      <c r="E1070" t="s">
        <v>62</v>
      </c>
      <c r="F1070" t="s">
        <v>63</v>
      </c>
      <c r="G1070">
        <v>2</v>
      </c>
      <c r="H1070" t="s">
        <v>64</v>
      </c>
      <c r="I1070" t="s">
        <v>3378</v>
      </c>
      <c r="J1070" t="s">
        <v>1932</v>
      </c>
      <c r="K1070" t="s">
        <v>1933</v>
      </c>
      <c r="L1070" t="s">
        <v>3412</v>
      </c>
      <c r="M1070" t="s">
        <v>729</v>
      </c>
      <c r="N1070" t="s">
        <v>3422</v>
      </c>
      <c r="O1070" t="s">
        <v>68</v>
      </c>
      <c r="P1070" t="s">
        <v>3427</v>
      </c>
      <c r="Q1070" t="s">
        <v>69</v>
      </c>
      <c r="R1070" t="s">
        <v>3687</v>
      </c>
      <c r="S1070" t="s">
        <v>1964</v>
      </c>
      <c r="T1070">
        <v>7</v>
      </c>
      <c r="U1070">
        <v>2</v>
      </c>
      <c r="V1070" t="s">
        <v>1966</v>
      </c>
      <c r="W1070">
        <v>2</v>
      </c>
      <c r="X1070" t="s">
        <v>76</v>
      </c>
      <c r="Y1070">
        <v>1</v>
      </c>
      <c r="Z1070" t="s">
        <v>73</v>
      </c>
      <c r="AA1070">
        <v>1</v>
      </c>
      <c r="AB1070" s="1">
        <v>100</v>
      </c>
      <c r="AC1070" s="1">
        <v>99.9</v>
      </c>
      <c r="AD1070" s="1">
        <v>99.9</v>
      </c>
      <c r="AE1070" s="1">
        <v>100</v>
      </c>
      <c r="AF1070" s="1">
        <v>0</v>
      </c>
      <c r="AG1070" s="1">
        <v>0</v>
      </c>
      <c r="AH1070" s="1">
        <v>100</v>
      </c>
      <c r="AI1070" s="1">
        <v>0</v>
      </c>
      <c r="AJ1070" s="1">
        <v>0</v>
      </c>
      <c r="AK1070" s="1">
        <v>100</v>
      </c>
      <c r="AL1070" s="1">
        <v>0</v>
      </c>
      <c r="AM1070" s="1">
        <v>0</v>
      </c>
      <c r="AN1070" s="1">
        <v>100</v>
      </c>
      <c r="AO1070" s="1">
        <v>0</v>
      </c>
      <c r="AP1070" s="1">
        <v>0</v>
      </c>
      <c r="AQ1070" s="1" t="s">
        <v>77</v>
      </c>
      <c r="AR1070" s="1" t="s">
        <v>77</v>
      </c>
      <c r="AS1070" s="1" t="s">
        <v>77</v>
      </c>
      <c r="AT1070" s="1">
        <v>49213268</v>
      </c>
      <c r="AU1070" s="1">
        <v>48533226</v>
      </c>
      <c r="AV1070" s="1">
        <v>98.62</v>
      </c>
      <c r="AW1070" s="1">
        <v>136547000</v>
      </c>
      <c r="AX1070" s="1">
        <v>0</v>
      </c>
      <c r="AY1070" s="1">
        <v>0</v>
      </c>
      <c r="AZ1070" s="1">
        <v>138477675</v>
      </c>
      <c r="BA1070" s="1">
        <v>0</v>
      </c>
      <c r="BB1070" s="1">
        <v>0</v>
      </c>
      <c r="BC1070" s="1">
        <v>113749519</v>
      </c>
      <c r="BD1070" s="1">
        <v>0</v>
      </c>
      <c r="BE1070" s="1">
        <v>0</v>
      </c>
      <c r="BF1070" s="1">
        <v>59347575</v>
      </c>
      <c r="BG1070" s="1">
        <v>0</v>
      </c>
      <c r="BH1070" s="1">
        <v>0</v>
      </c>
      <c r="BI1070" s="1">
        <v>497335037</v>
      </c>
      <c r="BJ1070" s="1">
        <v>48533226</v>
      </c>
      <c r="BK1070" s="1">
        <v>9.76</v>
      </c>
      <c r="BL1070" s="1"/>
      <c r="BM1070" s="10">
        <f t="shared" si="166"/>
        <v>49.213267999999999</v>
      </c>
      <c r="BN1070" s="10">
        <f t="shared" si="167"/>
        <v>48.533225999999999</v>
      </c>
      <c r="BO1070" s="10">
        <f t="shared" si="168"/>
        <v>136.547</v>
      </c>
      <c r="BP1070" s="10">
        <f t="shared" si="169"/>
        <v>0</v>
      </c>
      <c r="BQ1070" s="10">
        <f t="shared" si="170"/>
        <v>138.477675</v>
      </c>
      <c r="BR1070" s="10">
        <f t="shared" si="171"/>
        <v>0</v>
      </c>
      <c r="BS1070" s="10">
        <f t="shared" si="172"/>
        <v>113.74951900000001</v>
      </c>
      <c r="BT1070" s="10">
        <f t="shared" si="173"/>
        <v>0</v>
      </c>
      <c r="BU1070" s="10">
        <f t="shared" si="174"/>
        <v>59.347574999999999</v>
      </c>
      <c r="BV1070" s="10">
        <f t="shared" si="175"/>
        <v>0</v>
      </c>
    </row>
    <row r="1071" spans="1:74" x14ac:dyDescent="0.25">
      <c r="A1071">
        <v>16</v>
      </c>
      <c r="B1071" t="s">
        <v>60</v>
      </c>
      <c r="C1071" t="s">
        <v>61</v>
      </c>
      <c r="D1071">
        <v>2020</v>
      </c>
      <c r="E1071" t="s">
        <v>62</v>
      </c>
      <c r="F1071" t="s">
        <v>63</v>
      </c>
      <c r="G1071">
        <v>2</v>
      </c>
      <c r="H1071" t="s">
        <v>64</v>
      </c>
      <c r="I1071" t="s">
        <v>3378</v>
      </c>
      <c r="J1071" t="s">
        <v>1932</v>
      </c>
      <c r="K1071" t="s">
        <v>1933</v>
      </c>
      <c r="L1071" t="s">
        <v>3412</v>
      </c>
      <c r="M1071" t="s">
        <v>729</v>
      </c>
      <c r="N1071" t="s">
        <v>3422</v>
      </c>
      <c r="O1071" t="s">
        <v>68</v>
      </c>
      <c r="P1071" t="s">
        <v>3427</v>
      </c>
      <c r="Q1071" t="s">
        <v>69</v>
      </c>
      <c r="R1071" t="s">
        <v>3687</v>
      </c>
      <c r="S1071" t="s">
        <v>1964</v>
      </c>
      <c r="T1071">
        <v>7</v>
      </c>
      <c r="U1071">
        <v>3</v>
      </c>
      <c r="V1071" t="s">
        <v>1967</v>
      </c>
      <c r="W1071">
        <v>1</v>
      </c>
      <c r="X1071" t="s">
        <v>72</v>
      </c>
      <c r="Y1071">
        <v>1</v>
      </c>
      <c r="Z1071" t="s">
        <v>73</v>
      </c>
      <c r="AA1071">
        <v>1</v>
      </c>
      <c r="AB1071" s="1">
        <v>4</v>
      </c>
      <c r="AC1071" s="1">
        <v>4</v>
      </c>
      <c r="AD1071" s="1">
        <v>100</v>
      </c>
      <c r="AE1071" s="1">
        <v>1</v>
      </c>
      <c r="AF1071" s="1">
        <v>0</v>
      </c>
      <c r="AG1071" s="1">
        <v>0</v>
      </c>
      <c r="AH1071" s="1">
        <v>1</v>
      </c>
      <c r="AI1071" s="1">
        <v>0</v>
      </c>
      <c r="AJ1071" s="1">
        <v>0</v>
      </c>
      <c r="AK1071" s="1">
        <v>1</v>
      </c>
      <c r="AL1071" s="1">
        <v>0</v>
      </c>
      <c r="AM1071" s="1">
        <v>0</v>
      </c>
      <c r="AN1071" s="1">
        <v>1</v>
      </c>
      <c r="AO1071" s="1">
        <v>0</v>
      </c>
      <c r="AP1071" s="1">
        <v>0</v>
      </c>
      <c r="AQ1071" s="1">
        <v>8</v>
      </c>
      <c r="AR1071" s="1">
        <v>4</v>
      </c>
      <c r="AS1071" s="1">
        <v>50</v>
      </c>
      <c r="AT1071" s="1">
        <v>49213268</v>
      </c>
      <c r="AU1071" s="1">
        <v>48533226</v>
      </c>
      <c r="AV1071" s="1">
        <v>98.62</v>
      </c>
      <c r="AW1071" s="1">
        <v>136547000</v>
      </c>
      <c r="AX1071" s="1">
        <v>0</v>
      </c>
      <c r="AY1071" s="1">
        <v>0</v>
      </c>
      <c r="AZ1071" s="1">
        <v>138477675</v>
      </c>
      <c r="BA1071" s="1">
        <v>0</v>
      </c>
      <c r="BB1071" s="1">
        <v>0</v>
      </c>
      <c r="BC1071" s="1">
        <v>113749519</v>
      </c>
      <c r="BD1071" s="1">
        <v>0</v>
      </c>
      <c r="BE1071" s="1">
        <v>0</v>
      </c>
      <c r="BF1071" s="1">
        <v>59347575</v>
      </c>
      <c r="BG1071" s="1">
        <v>0</v>
      </c>
      <c r="BH1071" s="1">
        <v>0</v>
      </c>
      <c r="BI1071" s="1">
        <v>497335037</v>
      </c>
      <c r="BJ1071" s="1">
        <v>48533226</v>
      </c>
      <c r="BK1071" s="1">
        <v>9.76</v>
      </c>
      <c r="BL1071" s="1"/>
      <c r="BM1071" s="10">
        <f t="shared" si="166"/>
        <v>49.213267999999999</v>
      </c>
      <c r="BN1071" s="10">
        <f t="shared" si="167"/>
        <v>48.533225999999999</v>
      </c>
      <c r="BO1071" s="10">
        <f t="shared" si="168"/>
        <v>136.547</v>
      </c>
      <c r="BP1071" s="10">
        <f t="shared" si="169"/>
        <v>0</v>
      </c>
      <c r="BQ1071" s="10">
        <f t="shared" si="170"/>
        <v>138.477675</v>
      </c>
      <c r="BR1071" s="10">
        <f t="shared" si="171"/>
        <v>0</v>
      </c>
      <c r="BS1071" s="10">
        <f t="shared" si="172"/>
        <v>113.74951900000001</v>
      </c>
      <c r="BT1071" s="10">
        <f t="shared" si="173"/>
        <v>0</v>
      </c>
      <c r="BU1071" s="10">
        <f t="shared" si="174"/>
        <v>59.347574999999999</v>
      </c>
      <c r="BV1071" s="10">
        <f t="shared" si="175"/>
        <v>0</v>
      </c>
    </row>
    <row r="1072" spans="1:74" x14ac:dyDescent="0.25">
      <c r="A1072">
        <v>16</v>
      </c>
      <c r="B1072" t="s">
        <v>60</v>
      </c>
      <c r="C1072" t="s">
        <v>61</v>
      </c>
      <c r="D1072">
        <v>2020</v>
      </c>
      <c r="E1072" t="s">
        <v>62</v>
      </c>
      <c r="F1072" t="s">
        <v>63</v>
      </c>
      <c r="G1072">
        <v>2</v>
      </c>
      <c r="H1072" t="s">
        <v>64</v>
      </c>
      <c r="I1072" t="s">
        <v>3378</v>
      </c>
      <c r="J1072" t="s">
        <v>1932</v>
      </c>
      <c r="K1072" t="s">
        <v>1933</v>
      </c>
      <c r="L1072" t="s">
        <v>3412</v>
      </c>
      <c r="M1072" t="s">
        <v>729</v>
      </c>
      <c r="N1072" t="s">
        <v>3422</v>
      </c>
      <c r="O1072" t="s">
        <v>68</v>
      </c>
      <c r="P1072" t="s">
        <v>3427</v>
      </c>
      <c r="Q1072" t="s">
        <v>69</v>
      </c>
      <c r="R1072" t="s">
        <v>3687</v>
      </c>
      <c r="S1072" t="s">
        <v>1964</v>
      </c>
      <c r="T1072">
        <v>7</v>
      </c>
      <c r="U1072">
        <v>4</v>
      </c>
      <c r="V1072" t="s">
        <v>1968</v>
      </c>
      <c r="W1072">
        <v>1</v>
      </c>
      <c r="X1072" t="s">
        <v>72</v>
      </c>
      <c r="Y1072">
        <v>1</v>
      </c>
      <c r="Z1072" t="s">
        <v>73</v>
      </c>
      <c r="AA1072">
        <v>1</v>
      </c>
      <c r="AB1072" s="1">
        <v>15</v>
      </c>
      <c r="AC1072" s="1">
        <v>14.97</v>
      </c>
      <c r="AD1072" s="1">
        <v>99.8</v>
      </c>
      <c r="AE1072" s="1">
        <v>25</v>
      </c>
      <c r="AF1072" s="1">
        <v>0</v>
      </c>
      <c r="AG1072" s="1">
        <v>0</v>
      </c>
      <c r="AH1072" s="1">
        <v>25</v>
      </c>
      <c r="AI1072" s="1">
        <v>0</v>
      </c>
      <c r="AJ1072" s="1">
        <v>0</v>
      </c>
      <c r="AK1072" s="1">
        <v>25</v>
      </c>
      <c r="AL1072" s="1">
        <v>0</v>
      </c>
      <c r="AM1072" s="1">
        <v>0</v>
      </c>
      <c r="AN1072" s="1">
        <v>10</v>
      </c>
      <c r="AO1072" s="1">
        <v>0</v>
      </c>
      <c r="AP1072" s="1">
        <v>0</v>
      </c>
      <c r="AQ1072" s="1">
        <v>100</v>
      </c>
      <c r="AR1072" s="1">
        <v>14.97</v>
      </c>
      <c r="AS1072" s="1">
        <v>14.97</v>
      </c>
      <c r="AT1072" s="1">
        <v>82022113</v>
      </c>
      <c r="AU1072" s="1">
        <v>80888709</v>
      </c>
      <c r="AV1072" s="1">
        <v>98.62</v>
      </c>
      <c r="AW1072" s="1">
        <v>227578000</v>
      </c>
      <c r="AX1072" s="1">
        <v>0</v>
      </c>
      <c r="AY1072" s="1">
        <v>0</v>
      </c>
      <c r="AZ1072" s="1">
        <v>230796126</v>
      </c>
      <c r="BA1072" s="1">
        <v>0</v>
      </c>
      <c r="BB1072" s="1">
        <v>0</v>
      </c>
      <c r="BC1072" s="1">
        <v>189582531</v>
      </c>
      <c r="BD1072" s="1">
        <v>0</v>
      </c>
      <c r="BE1072" s="1">
        <v>0</v>
      </c>
      <c r="BF1072" s="1">
        <v>98912625</v>
      </c>
      <c r="BG1072" s="1">
        <v>0</v>
      </c>
      <c r="BH1072" s="1">
        <v>0</v>
      </c>
      <c r="BI1072" s="1">
        <v>828891395</v>
      </c>
      <c r="BJ1072" s="1">
        <v>80888709</v>
      </c>
      <c r="BK1072" s="1">
        <v>9.76</v>
      </c>
      <c r="BL1072" s="1"/>
      <c r="BM1072" s="10">
        <f t="shared" si="166"/>
        <v>82.022113000000004</v>
      </c>
      <c r="BN1072" s="10">
        <f t="shared" si="167"/>
        <v>80.888709000000006</v>
      </c>
      <c r="BO1072" s="10">
        <f t="shared" si="168"/>
        <v>227.578</v>
      </c>
      <c r="BP1072" s="10">
        <f t="shared" si="169"/>
        <v>0</v>
      </c>
      <c r="BQ1072" s="10">
        <f t="shared" si="170"/>
        <v>230.79612599999999</v>
      </c>
      <c r="BR1072" s="10">
        <f t="shared" si="171"/>
        <v>0</v>
      </c>
      <c r="BS1072" s="10">
        <f t="shared" si="172"/>
        <v>189.58253099999999</v>
      </c>
      <c r="BT1072" s="10">
        <f t="shared" si="173"/>
        <v>0</v>
      </c>
      <c r="BU1072" s="10">
        <f t="shared" si="174"/>
        <v>98.912625000000006</v>
      </c>
      <c r="BV1072" s="10">
        <f t="shared" si="175"/>
        <v>0</v>
      </c>
    </row>
    <row r="1073" spans="1:74" x14ac:dyDescent="0.25">
      <c r="A1073">
        <v>16</v>
      </c>
      <c r="B1073" t="s">
        <v>60</v>
      </c>
      <c r="C1073" t="s">
        <v>61</v>
      </c>
      <c r="D1073">
        <v>2020</v>
      </c>
      <c r="E1073" t="s">
        <v>62</v>
      </c>
      <c r="F1073" t="s">
        <v>63</v>
      </c>
      <c r="G1073">
        <v>2</v>
      </c>
      <c r="H1073" t="s">
        <v>64</v>
      </c>
      <c r="I1073" t="s">
        <v>3378</v>
      </c>
      <c r="J1073" t="s">
        <v>1932</v>
      </c>
      <c r="K1073" t="s">
        <v>1933</v>
      </c>
      <c r="L1073" t="s">
        <v>3412</v>
      </c>
      <c r="M1073" t="s">
        <v>729</v>
      </c>
      <c r="N1073" t="s">
        <v>3422</v>
      </c>
      <c r="O1073" t="s">
        <v>68</v>
      </c>
      <c r="P1073" t="s">
        <v>3427</v>
      </c>
      <c r="Q1073" t="s">
        <v>69</v>
      </c>
      <c r="R1073" t="s">
        <v>3687</v>
      </c>
      <c r="S1073" t="s">
        <v>1964</v>
      </c>
      <c r="T1073">
        <v>7</v>
      </c>
      <c r="U1073">
        <v>5</v>
      </c>
      <c r="V1073" t="s">
        <v>1969</v>
      </c>
      <c r="W1073">
        <v>2</v>
      </c>
      <c r="X1073" t="s">
        <v>76</v>
      </c>
      <c r="Y1073">
        <v>1</v>
      </c>
      <c r="Z1073" t="s">
        <v>73</v>
      </c>
      <c r="AA1073">
        <v>1</v>
      </c>
      <c r="AB1073" s="1">
        <v>100</v>
      </c>
      <c r="AC1073" s="1">
        <v>100</v>
      </c>
      <c r="AD1073" s="1">
        <v>100</v>
      </c>
      <c r="AE1073" s="1">
        <v>100</v>
      </c>
      <c r="AF1073" s="1">
        <v>0</v>
      </c>
      <c r="AG1073" s="1">
        <v>0</v>
      </c>
      <c r="AH1073" s="1">
        <v>100</v>
      </c>
      <c r="AI1073" s="1">
        <v>0</v>
      </c>
      <c r="AJ1073" s="1">
        <v>0</v>
      </c>
      <c r="AK1073" s="1">
        <v>100</v>
      </c>
      <c r="AL1073" s="1">
        <v>0</v>
      </c>
      <c r="AM1073" s="1">
        <v>0</v>
      </c>
      <c r="AN1073" s="1">
        <v>100</v>
      </c>
      <c r="AO1073" s="1">
        <v>0</v>
      </c>
      <c r="AP1073" s="1">
        <v>0</v>
      </c>
      <c r="AQ1073" s="1" t="s">
        <v>77</v>
      </c>
      <c r="AR1073" s="1" t="s">
        <v>77</v>
      </c>
      <c r="AS1073" s="1" t="s">
        <v>77</v>
      </c>
      <c r="AT1073" s="1">
        <v>2969445937</v>
      </c>
      <c r="AU1073" s="1">
        <v>2926721207</v>
      </c>
      <c r="AV1073" s="1">
        <v>98.56</v>
      </c>
      <c r="AW1073" s="1">
        <v>10418091000</v>
      </c>
      <c r="AX1073" s="1">
        <v>0</v>
      </c>
      <c r="AY1073" s="1">
        <v>0</v>
      </c>
      <c r="AZ1073" s="1">
        <v>10461078697</v>
      </c>
      <c r="BA1073" s="1">
        <v>0</v>
      </c>
      <c r="BB1073" s="1">
        <v>0</v>
      </c>
      <c r="BC1073" s="1">
        <v>9031261941</v>
      </c>
      <c r="BD1073" s="1">
        <v>0</v>
      </c>
      <c r="BE1073" s="1">
        <v>0</v>
      </c>
      <c r="BF1073" s="1">
        <v>5957813311</v>
      </c>
      <c r="BG1073" s="1">
        <v>0</v>
      </c>
      <c r="BH1073" s="1">
        <v>0</v>
      </c>
      <c r="BI1073" s="1">
        <v>38837690886</v>
      </c>
      <c r="BJ1073" s="1">
        <v>2926721207</v>
      </c>
      <c r="BK1073" s="1">
        <v>7.54</v>
      </c>
      <c r="BL1073" s="1"/>
      <c r="BM1073" s="10">
        <f t="shared" si="166"/>
        <v>2969.445937</v>
      </c>
      <c r="BN1073" s="10">
        <f t="shared" si="167"/>
        <v>2926.721207</v>
      </c>
      <c r="BO1073" s="10">
        <f t="shared" si="168"/>
        <v>10418.091</v>
      </c>
      <c r="BP1073" s="10">
        <f t="shared" si="169"/>
        <v>0</v>
      </c>
      <c r="BQ1073" s="10">
        <f t="shared" si="170"/>
        <v>10461.078697000001</v>
      </c>
      <c r="BR1073" s="10">
        <f t="shared" si="171"/>
        <v>0</v>
      </c>
      <c r="BS1073" s="10">
        <f t="shared" si="172"/>
        <v>9031.2619410000007</v>
      </c>
      <c r="BT1073" s="10">
        <f t="shared" si="173"/>
        <v>0</v>
      </c>
      <c r="BU1073" s="10">
        <f t="shared" si="174"/>
        <v>5957.8133109999999</v>
      </c>
      <c r="BV1073" s="10">
        <f t="shared" si="175"/>
        <v>0</v>
      </c>
    </row>
    <row r="1074" spans="1:74" x14ac:dyDescent="0.25">
      <c r="A1074">
        <v>16</v>
      </c>
      <c r="B1074" t="s">
        <v>60</v>
      </c>
      <c r="C1074" t="s">
        <v>61</v>
      </c>
      <c r="D1074">
        <v>2020</v>
      </c>
      <c r="E1074" t="s">
        <v>62</v>
      </c>
      <c r="F1074" t="s">
        <v>63</v>
      </c>
      <c r="G1074">
        <v>2</v>
      </c>
      <c r="H1074" t="s">
        <v>64</v>
      </c>
      <c r="I1074" t="s">
        <v>3379</v>
      </c>
      <c r="J1074" t="s">
        <v>1970</v>
      </c>
      <c r="K1074" t="s">
        <v>1971</v>
      </c>
      <c r="L1074" t="s">
        <v>3421</v>
      </c>
      <c r="M1074" t="s">
        <v>1972</v>
      </c>
      <c r="N1074" t="s">
        <v>3424</v>
      </c>
      <c r="O1074" t="s">
        <v>245</v>
      </c>
      <c r="P1074" t="s">
        <v>3457</v>
      </c>
      <c r="Q1074" t="s">
        <v>1228</v>
      </c>
      <c r="R1074" t="s">
        <v>3688</v>
      </c>
      <c r="S1074" t="s">
        <v>1973</v>
      </c>
      <c r="T1074">
        <v>9</v>
      </c>
      <c r="U1074">
        <v>1</v>
      </c>
      <c r="V1074" t="s">
        <v>1974</v>
      </c>
      <c r="W1074">
        <v>1</v>
      </c>
      <c r="X1074" t="s">
        <v>72</v>
      </c>
      <c r="Y1074">
        <v>1</v>
      </c>
      <c r="Z1074" t="s">
        <v>73</v>
      </c>
      <c r="AA1074">
        <v>1</v>
      </c>
      <c r="AB1074" s="1">
        <v>6500</v>
      </c>
      <c r="AC1074" s="1">
        <v>9077</v>
      </c>
      <c r="AD1074" s="1">
        <v>139.65</v>
      </c>
      <c r="AE1074" s="1">
        <v>17000</v>
      </c>
      <c r="AF1074" s="1">
        <v>0</v>
      </c>
      <c r="AG1074" s="1">
        <v>0</v>
      </c>
      <c r="AH1074" s="1">
        <v>19000</v>
      </c>
      <c r="AI1074" s="1">
        <v>0</v>
      </c>
      <c r="AJ1074" s="1">
        <v>0</v>
      </c>
      <c r="AK1074" s="1">
        <v>18500</v>
      </c>
      <c r="AL1074" s="1">
        <v>0</v>
      </c>
      <c r="AM1074" s="1">
        <v>0</v>
      </c>
      <c r="AN1074" s="1">
        <v>9000</v>
      </c>
      <c r="AO1074" s="1">
        <v>0</v>
      </c>
      <c r="AP1074" s="1">
        <v>0</v>
      </c>
      <c r="AQ1074" s="1">
        <v>70000</v>
      </c>
      <c r="AR1074" s="1">
        <v>9077</v>
      </c>
      <c r="AS1074" s="1">
        <v>12.97</v>
      </c>
      <c r="AT1074" s="1">
        <v>165286400</v>
      </c>
      <c r="AU1074" s="1">
        <v>147087760</v>
      </c>
      <c r="AV1074" s="1">
        <v>88.99</v>
      </c>
      <c r="AW1074" s="1">
        <v>212000000</v>
      </c>
      <c r="AX1074" s="1">
        <v>0</v>
      </c>
      <c r="AY1074" s="1">
        <v>0</v>
      </c>
      <c r="AZ1074" s="1">
        <v>217469000</v>
      </c>
      <c r="BA1074" s="1">
        <v>0</v>
      </c>
      <c r="BB1074" s="1">
        <v>0</v>
      </c>
      <c r="BC1074" s="1">
        <v>226530000</v>
      </c>
      <c r="BD1074" s="1">
        <v>0</v>
      </c>
      <c r="BE1074" s="1">
        <v>0</v>
      </c>
      <c r="BF1074" s="1">
        <v>249180000</v>
      </c>
      <c r="BG1074" s="1">
        <v>0</v>
      </c>
      <c r="BH1074" s="1">
        <v>0</v>
      </c>
      <c r="BI1074" s="1">
        <v>1070465400</v>
      </c>
      <c r="BJ1074" s="1">
        <v>147087760</v>
      </c>
      <c r="BK1074" s="1">
        <v>13.74</v>
      </c>
      <c r="BL1074" s="1"/>
      <c r="BM1074" s="10">
        <f t="shared" si="166"/>
        <v>165.28639999999999</v>
      </c>
      <c r="BN1074" s="10">
        <f t="shared" si="167"/>
        <v>147.08776</v>
      </c>
      <c r="BO1074" s="10">
        <f t="shared" si="168"/>
        <v>212</v>
      </c>
      <c r="BP1074" s="10">
        <f t="shared" si="169"/>
        <v>0</v>
      </c>
      <c r="BQ1074" s="10">
        <f t="shared" si="170"/>
        <v>217.46899999999999</v>
      </c>
      <c r="BR1074" s="10">
        <f t="shared" si="171"/>
        <v>0</v>
      </c>
      <c r="BS1074" s="10">
        <f t="shared" si="172"/>
        <v>226.53</v>
      </c>
      <c r="BT1074" s="10">
        <f t="shared" si="173"/>
        <v>0</v>
      </c>
      <c r="BU1074" s="10">
        <f t="shared" si="174"/>
        <v>249.18</v>
      </c>
      <c r="BV1074" s="10">
        <f t="shared" si="175"/>
        <v>0</v>
      </c>
    </row>
    <row r="1075" spans="1:74" x14ac:dyDescent="0.25">
      <c r="A1075">
        <v>16</v>
      </c>
      <c r="B1075" t="s">
        <v>60</v>
      </c>
      <c r="C1075" t="s">
        <v>61</v>
      </c>
      <c r="D1075">
        <v>2020</v>
      </c>
      <c r="E1075" t="s">
        <v>62</v>
      </c>
      <c r="F1075" t="s">
        <v>63</v>
      </c>
      <c r="G1075">
        <v>2</v>
      </c>
      <c r="H1075" t="s">
        <v>64</v>
      </c>
      <c r="I1075" t="s">
        <v>3379</v>
      </c>
      <c r="J1075" t="s">
        <v>1970</v>
      </c>
      <c r="K1075" t="s">
        <v>1971</v>
      </c>
      <c r="L1075" t="s">
        <v>3421</v>
      </c>
      <c r="M1075" t="s">
        <v>1972</v>
      </c>
      <c r="N1075" t="s">
        <v>3424</v>
      </c>
      <c r="O1075" t="s">
        <v>245</v>
      </c>
      <c r="P1075" t="s">
        <v>3457</v>
      </c>
      <c r="Q1075" t="s">
        <v>1228</v>
      </c>
      <c r="R1075" t="s">
        <v>3688</v>
      </c>
      <c r="S1075" t="s">
        <v>1973</v>
      </c>
      <c r="T1075">
        <v>9</v>
      </c>
      <c r="U1075">
        <v>2</v>
      </c>
      <c r="V1075" t="s">
        <v>1975</v>
      </c>
      <c r="W1075">
        <v>1</v>
      </c>
      <c r="X1075" t="s">
        <v>72</v>
      </c>
      <c r="Y1075">
        <v>1</v>
      </c>
      <c r="Z1075" t="s">
        <v>73</v>
      </c>
      <c r="AA1075">
        <v>1</v>
      </c>
      <c r="AB1075" s="1">
        <v>3000</v>
      </c>
      <c r="AC1075" s="1">
        <v>5925</v>
      </c>
      <c r="AD1075" s="1">
        <v>197.5</v>
      </c>
      <c r="AE1075" s="1">
        <v>6000</v>
      </c>
      <c r="AF1075" s="1">
        <v>0</v>
      </c>
      <c r="AG1075" s="1">
        <v>0</v>
      </c>
      <c r="AH1075" s="1">
        <v>6000</v>
      </c>
      <c r="AI1075" s="1">
        <v>0</v>
      </c>
      <c r="AJ1075" s="1">
        <v>0</v>
      </c>
      <c r="AK1075" s="1">
        <v>6000</v>
      </c>
      <c r="AL1075" s="1">
        <v>0</v>
      </c>
      <c r="AM1075" s="1">
        <v>0</v>
      </c>
      <c r="AN1075" s="1">
        <v>3000</v>
      </c>
      <c r="AO1075" s="1">
        <v>0</v>
      </c>
      <c r="AP1075" s="1">
        <v>0</v>
      </c>
      <c r="AQ1075" s="1">
        <v>24000</v>
      </c>
      <c r="AR1075" s="1">
        <v>5925</v>
      </c>
      <c r="AS1075" s="1">
        <v>24.69</v>
      </c>
      <c r="AT1075" s="1">
        <v>420108800</v>
      </c>
      <c r="AU1075" s="1">
        <v>420108800</v>
      </c>
      <c r="AV1075" s="1">
        <v>100</v>
      </c>
      <c r="AW1075" s="1">
        <v>1780000000</v>
      </c>
      <c r="AX1075" s="1">
        <v>0</v>
      </c>
      <c r="AY1075" s="1">
        <v>0</v>
      </c>
      <c r="AZ1075" s="1">
        <v>1822318000</v>
      </c>
      <c r="BA1075" s="1">
        <v>0</v>
      </c>
      <c r="BB1075" s="1">
        <v>0</v>
      </c>
      <c r="BC1075" s="1">
        <v>1898248000</v>
      </c>
      <c r="BD1075" s="1">
        <v>0</v>
      </c>
      <c r="BE1075" s="1">
        <v>0</v>
      </c>
      <c r="BF1075" s="1">
        <v>2088070000</v>
      </c>
      <c r="BG1075" s="1">
        <v>0</v>
      </c>
      <c r="BH1075" s="1">
        <v>0</v>
      </c>
      <c r="BI1075" s="1">
        <v>8008744800</v>
      </c>
      <c r="BJ1075" s="1">
        <v>420108800</v>
      </c>
      <c r="BK1075" s="1">
        <v>5.25</v>
      </c>
      <c r="BL1075" s="1"/>
      <c r="BM1075" s="10">
        <f t="shared" si="166"/>
        <v>420.10879999999997</v>
      </c>
      <c r="BN1075" s="10">
        <f t="shared" si="167"/>
        <v>420.10879999999997</v>
      </c>
      <c r="BO1075" s="10">
        <f t="shared" si="168"/>
        <v>1780</v>
      </c>
      <c r="BP1075" s="10">
        <f t="shared" si="169"/>
        <v>0</v>
      </c>
      <c r="BQ1075" s="10">
        <f t="shared" si="170"/>
        <v>1822.318</v>
      </c>
      <c r="BR1075" s="10">
        <f t="shared" si="171"/>
        <v>0</v>
      </c>
      <c r="BS1075" s="10">
        <f t="shared" si="172"/>
        <v>1898.248</v>
      </c>
      <c r="BT1075" s="10">
        <f t="shared" si="173"/>
        <v>0</v>
      </c>
      <c r="BU1075" s="10">
        <f t="shared" si="174"/>
        <v>2088.0700000000002</v>
      </c>
      <c r="BV1075" s="10">
        <f t="shared" si="175"/>
        <v>0</v>
      </c>
    </row>
    <row r="1076" spans="1:74" x14ac:dyDescent="0.25">
      <c r="A1076">
        <v>16</v>
      </c>
      <c r="B1076" t="s">
        <v>60</v>
      </c>
      <c r="C1076" t="s">
        <v>61</v>
      </c>
      <c r="D1076">
        <v>2020</v>
      </c>
      <c r="E1076" t="s">
        <v>62</v>
      </c>
      <c r="F1076" t="s">
        <v>63</v>
      </c>
      <c r="G1076">
        <v>2</v>
      </c>
      <c r="H1076" t="s">
        <v>64</v>
      </c>
      <c r="I1076" t="s">
        <v>3379</v>
      </c>
      <c r="J1076" t="s">
        <v>1970</v>
      </c>
      <c r="K1076" t="s">
        <v>1971</v>
      </c>
      <c r="L1076" t="s">
        <v>3421</v>
      </c>
      <c r="M1076" t="s">
        <v>1972</v>
      </c>
      <c r="N1076" t="s">
        <v>3424</v>
      </c>
      <c r="O1076" t="s">
        <v>245</v>
      </c>
      <c r="P1076" t="s">
        <v>3457</v>
      </c>
      <c r="Q1076" t="s">
        <v>1228</v>
      </c>
      <c r="R1076" t="s">
        <v>3688</v>
      </c>
      <c r="S1076" t="s">
        <v>1973</v>
      </c>
      <c r="T1076">
        <v>9</v>
      </c>
      <c r="U1076">
        <v>3</v>
      </c>
      <c r="V1076" t="s">
        <v>1976</v>
      </c>
      <c r="W1076">
        <v>1</v>
      </c>
      <c r="X1076" t="s">
        <v>72</v>
      </c>
      <c r="Y1076">
        <v>1</v>
      </c>
      <c r="Z1076" t="s">
        <v>73</v>
      </c>
      <c r="AA1076">
        <v>1</v>
      </c>
      <c r="AB1076" s="1">
        <v>3000</v>
      </c>
      <c r="AC1076" s="1">
        <v>2946</v>
      </c>
      <c r="AD1076" s="1">
        <v>98.2</v>
      </c>
      <c r="AE1076" s="1">
        <v>9000</v>
      </c>
      <c r="AF1076" s="1">
        <v>0</v>
      </c>
      <c r="AG1076" s="1">
        <v>0</v>
      </c>
      <c r="AH1076" s="1">
        <v>10000</v>
      </c>
      <c r="AI1076" s="1">
        <v>0</v>
      </c>
      <c r="AJ1076" s="1">
        <v>0</v>
      </c>
      <c r="AK1076" s="1">
        <v>9000</v>
      </c>
      <c r="AL1076" s="1">
        <v>0</v>
      </c>
      <c r="AM1076" s="1">
        <v>0</v>
      </c>
      <c r="AN1076" s="1">
        <v>5000</v>
      </c>
      <c r="AO1076" s="1">
        <v>0</v>
      </c>
      <c r="AP1076" s="1">
        <v>0</v>
      </c>
      <c r="AQ1076" s="1">
        <v>36000</v>
      </c>
      <c r="AR1076" s="1">
        <v>2946</v>
      </c>
      <c r="AS1076" s="1">
        <v>8.18</v>
      </c>
      <c r="AT1076" s="1">
        <v>525136000</v>
      </c>
      <c r="AU1076" s="1">
        <v>525135000</v>
      </c>
      <c r="AV1076" s="1">
        <v>100</v>
      </c>
      <c r="AW1076" s="1">
        <v>1455700000</v>
      </c>
      <c r="AX1076" s="1">
        <v>0</v>
      </c>
      <c r="AY1076" s="1">
        <v>0</v>
      </c>
      <c r="AZ1076" s="1">
        <v>1492028000</v>
      </c>
      <c r="BA1076" s="1">
        <v>0</v>
      </c>
      <c r="BB1076" s="1">
        <v>0</v>
      </c>
      <c r="BC1076" s="1">
        <v>1554196000</v>
      </c>
      <c r="BD1076" s="1">
        <v>0</v>
      </c>
      <c r="BE1076" s="1">
        <v>0</v>
      </c>
      <c r="BF1076" s="1">
        <v>1709613000</v>
      </c>
      <c r="BG1076" s="1">
        <v>0</v>
      </c>
      <c r="BH1076" s="1">
        <v>0</v>
      </c>
      <c r="BI1076" s="1">
        <v>6736673000</v>
      </c>
      <c r="BJ1076" s="1">
        <v>525135000</v>
      </c>
      <c r="BK1076" s="1">
        <v>7.8</v>
      </c>
      <c r="BL1076" s="1"/>
      <c r="BM1076" s="10">
        <f t="shared" si="166"/>
        <v>525.13599999999997</v>
      </c>
      <c r="BN1076" s="10">
        <f t="shared" si="167"/>
        <v>525.13499999999999</v>
      </c>
      <c r="BO1076" s="10">
        <f t="shared" si="168"/>
        <v>1455.7</v>
      </c>
      <c r="BP1076" s="10">
        <f t="shared" si="169"/>
        <v>0</v>
      </c>
      <c r="BQ1076" s="10">
        <f t="shared" si="170"/>
        <v>1492.028</v>
      </c>
      <c r="BR1076" s="10">
        <f t="shared" si="171"/>
        <v>0</v>
      </c>
      <c r="BS1076" s="10">
        <f t="shared" si="172"/>
        <v>1554.1959999999999</v>
      </c>
      <c r="BT1076" s="10">
        <f t="shared" si="173"/>
        <v>0</v>
      </c>
      <c r="BU1076" s="10">
        <f t="shared" si="174"/>
        <v>1709.6130000000001</v>
      </c>
      <c r="BV1076" s="10">
        <f t="shared" si="175"/>
        <v>0</v>
      </c>
    </row>
    <row r="1077" spans="1:74" x14ac:dyDescent="0.25">
      <c r="A1077">
        <v>16</v>
      </c>
      <c r="B1077" t="s">
        <v>60</v>
      </c>
      <c r="C1077" t="s">
        <v>61</v>
      </c>
      <c r="D1077">
        <v>2020</v>
      </c>
      <c r="E1077" t="s">
        <v>62</v>
      </c>
      <c r="F1077" t="s">
        <v>63</v>
      </c>
      <c r="G1077">
        <v>2</v>
      </c>
      <c r="H1077" t="s">
        <v>64</v>
      </c>
      <c r="I1077" t="s">
        <v>3379</v>
      </c>
      <c r="J1077" t="s">
        <v>1970</v>
      </c>
      <c r="K1077" t="s">
        <v>1971</v>
      </c>
      <c r="L1077" t="s">
        <v>3421</v>
      </c>
      <c r="M1077" t="s">
        <v>1972</v>
      </c>
      <c r="N1077" t="s">
        <v>3424</v>
      </c>
      <c r="O1077" t="s">
        <v>245</v>
      </c>
      <c r="P1077" t="s">
        <v>3457</v>
      </c>
      <c r="Q1077" t="s">
        <v>1228</v>
      </c>
      <c r="R1077" t="s">
        <v>3688</v>
      </c>
      <c r="S1077" t="s">
        <v>1973</v>
      </c>
      <c r="T1077">
        <v>9</v>
      </c>
      <c r="U1077">
        <v>4</v>
      </c>
      <c r="V1077" t="s">
        <v>1977</v>
      </c>
      <c r="W1077">
        <v>1</v>
      </c>
      <c r="X1077" t="s">
        <v>72</v>
      </c>
      <c r="Y1077">
        <v>1</v>
      </c>
      <c r="Z1077" t="s">
        <v>73</v>
      </c>
      <c r="AA1077">
        <v>1</v>
      </c>
      <c r="AB1077" s="1">
        <v>500</v>
      </c>
      <c r="AC1077" s="1">
        <v>206</v>
      </c>
      <c r="AD1077" s="1">
        <v>41.2</v>
      </c>
      <c r="AE1077" s="1">
        <v>2000</v>
      </c>
      <c r="AF1077" s="1">
        <v>0</v>
      </c>
      <c r="AG1077" s="1">
        <v>0</v>
      </c>
      <c r="AH1077" s="1">
        <v>3000</v>
      </c>
      <c r="AI1077" s="1">
        <v>0</v>
      </c>
      <c r="AJ1077" s="1">
        <v>0</v>
      </c>
      <c r="AK1077" s="1">
        <v>3500</v>
      </c>
      <c r="AL1077" s="1">
        <v>0</v>
      </c>
      <c r="AM1077" s="1">
        <v>0</v>
      </c>
      <c r="AN1077" s="1">
        <v>1000</v>
      </c>
      <c r="AO1077" s="1">
        <v>0</v>
      </c>
      <c r="AP1077" s="1">
        <v>0</v>
      </c>
      <c r="AQ1077" s="1">
        <v>10000</v>
      </c>
      <c r="AR1077" s="1">
        <v>206</v>
      </c>
      <c r="AS1077" s="1">
        <v>2.06</v>
      </c>
      <c r="AT1077" s="1">
        <v>105027200</v>
      </c>
      <c r="AU1077" s="1">
        <v>105027200</v>
      </c>
      <c r="AV1077" s="1">
        <v>100</v>
      </c>
      <c r="AW1077" s="1">
        <v>799000000</v>
      </c>
      <c r="AX1077" s="1">
        <v>0</v>
      </c>
      <c r="AY1077" s="1">
        <v>0</v>
      </c>
      <c r="AZ1077" s="1">
        <v>817550000</v>
      </c>
      <c r="BA1077" s="1">
        <v>0</v>
      </c>
      <c r="BB1077" s="1">
        <v>0</v>
      </c>
      <c r="BC1077" s="1">
        <v>851614000</v>
      </c>
      <c r="BD1077" s="1">
        <v>0</v>
      </c>
      <c r="BE1077" s="1">
        <v>0</v>
      </c>
      <c r="BF1077" s="1">
        <v>936774000</v>
      </c>
      <c r="BG1077" s="1">
        <v>0</v>
      </c>
      <c r="BH1077" s="1">
        <v>0</v>
      </c>
      <c r="BI1077" s="1">
        <v>3509965200</v>
      </c>
      <c r="BJ1077" s="1">
        <v>105027200</v>
      </c>
      <c r="BK1077" s="1">
        <v>2.99</v>
      </c>
      <c r="BL1077" s="1"/>
      <c r="BM1077" s="10">
        <f t="shared" si="166"/>
        <v>105.02719999999999</v>
      </c>
      <c r="BN1077" s="10">
        <f t="shared" si="167"/>
        <v>105.02719999999999</v>
      </c>
      <c r="BO1077" s="10">
        <f t="shared" si="168"/>
        <v>799</v>
      </c>
      <c r="BP1077" s="10">
        <f t="shared" si="169"/>
        <v>0</v>
      </c>
      <c r="BQ1077" s="10">
        <f t="shared" si="170"/>
        <v>817.55</v>
      </c>
      <c r="BR1077" s="10">
        <f t="shared" si="171"/>
        <v>0</v>
      </c>
      <c r="BS1077" s="10">
        <f t="shared" si="172"/>
        <v>851.61400000000003</v>
      </c>
      <c r="BT1077" s="10">
        <f t="shared" si="173"/>
        <v>0</v>
      </c>
      <c r="BU1077" s="10">
        <f t="shared" si="174"/>
        <v>936.774</v>
      </c>
      <c r="BV1077" s="10">
        <f t="shared" si="175"/>
        <v>0</v>
      </c>
    </row>
    <row r="1078" spans="1:74" x14ac:dyDescent="0.25">
      <c r="A1078">
        <v>16</v>
      </c>
      <c r="B1078" t="s">
        <v>60</v>
      </c>
      <c r="C1078" t="s">
        <v>61</v>
      </c>
      <c r="D1078">
        <v>2020</v>
      </c>
      <c r="E1078" t="s">
        <v>62</v>
      </c>
      <c r="F1078" t="s">
        <v>63</v>
      </c>
      <c r="G1078">
        <v>2</v>
      </c>
      <c r="H1078" t="s">
        <v>64</v>
      </c>
      <c r="I1078" t="s">
        <v>3379</v>
      </c>
      <c r="J1078" t="s">
        <v>1970</v>
      </c>
      <c r="K1078" t="s">
        <v>1971</v>
      </c>
      <c r="L1078" t="s">
        <v>3421</v>
      </c>
      <c r="M1078" t="s">
        <v>1972</v>
      </c>
      <c r="N1078" t="s">
        <v>3424</v>
      </c>
      <c r="O1078" t="s">
        <v>245</v>
      </c>
      <c r="P1078" t="s">
        <v>3471</v>
      </c>
      <c r="Q1078" t="s">
        <v>1978</v>
      </c>
      <c r="R1078" t="s">
        <v>3689</v>
      </c>
      <c r="S1078" t="s">
        <v>1979</v>
      </c>
      <c r="T1078">
        <v>11</v>
      </c>
      <c r="U1078">
        <v>1</v>
      </c>
      <c r="V1078" t="s">
        <v>1980</v>
      </c>
      <c r="W1078">
        <v>1</v>
      </c>
      <c r="X1078" t="s">
        <v>72</v>
      </c>
      <c r="Y1078">
        <v>1</v>
      </c>
      <c r="Z1078" t="s">
        <v>73</v>
      </c>
      <c r="AA1078">
        <v>1</v>
      </c>
      <c r="AB1078" s="1">
        <v>10</v>
      </c>
      <c r="AC1078" s="1">
        <v>10</v>
      </c>
      <c r="AD1078" s="1">
        <v>100</v>
      </c>
      <c r="AE1078" s="1">
        <v>37</v>
      </c>
      <c r="AF1078" s="1">
        <v>0</v>
      </c>
      <c r="AG1078" s="1">
        <v>0</v>
      </c>
      <c r="AH1078" s="1">
        <v>36</v>
      </c>
      <c r="AI1078" s="1">
        <v>0</v>
      </c>
      <c r="AJ1078" s="1">
        <v>0</v>
      </c>
      <c r="AK1078" s="1">
        <v>9</v>
      </c>
      <c r="AL1078" s="1">
        <v>0</v>
      </c>
      <c r="AM1078" s="1">
        <v>0</v>
      </c>
      <c r="AN1078" s="1">
        <v>8</v>
      </c>
      <c r="AO1078" s="1">
        <v>0</v>
      </c>
      <c r="AP1078" s="1">
        <v>0</v>
      </c>
      <c r="AQ1078" s="1">
        <v>100</v>
      </c>
      <c r="AR1078" s="1">
        <v>10</v>
      </c>
      <c r="AS1078" s="1">
        <v>10</v>
      </c>
      <c r="AT1078" s="1">
        <v>2850546974</v>
      </c>
      <c r="AU1078" s="1">
        <v>2375615099</v>
      </c>
      <c r="AV1078" s="1">
        <v>83.34</v>
      </c>
      <c r="AW1078" s="1">
        <v>19979268000</v>
      </c>
      <c r="AX1078" s="1">
        <v>0</v>
      </c>
      <c r="AY1078" s="1">
        <v>0</v>
      </c>
      <c r="AZ1078" s="1">
        <v>38963415453</v>
      </c>
      <c r="BA1078" s="1">
        <v>0</v>
      </c>
      <c r="BB1078" s="1">
        <v>0</v>
      </c>
      <c r="BC1078" s="1">
        <v>38367360000</v>
      </c>
      <c r="BD1078" s="1">
        <v>0</v>
      </c>
      <c r="BE1078" s="1">
        <v>0</v>
      </c>
      <c r="BF1078" s="1">
        <v>4795880000</v>
      </c>
      <c r="BG1078" s="1">
        <v>0</v>
      </c>
      <c r="BH1078" s="1">
        <v>0</v>
      </c>
      <c r="BI1078" s="1">
        <v>104956470427</v>
      </c>
      <c r="BJ1078" s="1">
        <v>2375615099</v>
      </c>
      <c r="BK1078" s="1">
        <v>2.2599999999999998</v>
      </c>
      <c r="BL1078" s="1"/>
      <c r="BM1078" s="10">
        <f t="shared" si="166"/>
        <v>2850.5469739999999</v>
      </c>
      <c r="BN1078" s="10">
        <f t="shared" si="167"/>
        <v>2375.6150990000001</v>
      </c>
      <c r="BO1078" s="10">
        <f t="shared" si="168"/>
        <v>19979.268</v>
      </c>
      <c r="BP1078" s="10">
        <f t="shared" si="169"/>
        <v>0</v>
      </c>
      <c r="BQ1078" s="10">
        <f t="shared" si="170"/>
        <v>38963.415453000001</v>
      </c>
      <c r="BR1078" s="10">
        <f t="shared" si="171"/>
        <v>0</v>
      </c>
      <c r="BS1078" s="10">
        <f t="shared" si="172"/>
        <v>38367.360000000001</v>
      </c>
      <c r="BT1078" s="10">
        <f t="shared" si="173"/>
        <v>0</v>
      </c>
      <c r="BU1078" s="10">
        <f t="shared" si="174"/>
        <v>4795.88</v>
      </c>
      <c r="BV1078" s="10">
        <f t="shared" si="175"/>
        <v>0</v>
      </c>
    </row>
    <row r="1079" spans="1:74" x14ac:dyDescent="0.25">
      <c r="A1079">
        <v>16</v>
      </c>
      <c r="B1079" t="s">
        <v>60</v>
      </c>
      <c r="C1079" t="s">
        <v>61</v>
      </c>
      <c r="D1079">
        <v>2020</v>
      </c>
      <c r="E1079" t="s">
        <v>62</v>
      </c>
      <c r="F1079" t="s">
        <v>63</v>
      </c>
      <c r="G1079">
        <v>2</v>
      </c>
      <c r="H1079" t="s">
        <v>64</v>
      </c>
      <c r="I1079" t="s">
        <v>3379</v>
      </c>
      <c r="J1079" t="s">
        <v>1970</v>
      </c>
      <c r="K1079" t="s">
        <v>1971</v>
      </c>
      <c r="L1079" t="s">
        <v>3421</v>
      </c>
      <c r="M1079" t="s">
        <v>1972</v>
      </c>
      <c r="N1079" t="s">
        <v>3424</v>
      </c>
      <c r="O1079" t="s">
        <v>245</v>
      </c>
      <c r="P1079" t="s">
        <v>3471</v>
      </c>
      <c r="Q1079" t="s">
        <v>1978</v>
      </c>
      <c r="R1079" t="s">
        <v>3689</v>
      </c>
      <c r="S1079" t="s">
        <v>1979</v>
      </c>
      <c r="T1079">
        <v>11</v>
      </c>
      <c r="U1079">
        <v>2</v>
      </c>
      <c r="V1079" t="s">
        <v>1981</v>
      </c>
      <c r="W1079">
        <v>1</v>
      </c>
      <c r="X1079" t="s">
        <v>72</v>
      </c>
      <c r="Y1079">
        <v>1</v>
      </c>
      <c r="Z1079" t="s">
        <v>73</v>
      </c>
      <c r="AA1079">
        <v>1</v>
      </c>
      <c r="AB1079" s="1">
        <v>5</v>
      </c>
      <c r="AC1079" s="1">
        <v>5</v>
      </c>
      <c r="AD1079" s="1">
        <v>100</v>
      </c>
      <c r="AE1079" s="1">
        <v>25</v>
      </c>
      <c r="AF1079" s="1">
        <v>0</v>
      </c>
      <c r="AG1079" s="1">
        <v>0</v>
      </c>
      <c r="AH1079" s="1">
        <v>40</v>
      </c>
      <c r="AI1079" s="1">
        <v>0</v>
      </c>
      <c r="AJ1079" s="1">
        <v>0</v>
      </c>
      <c r="AK1079" s="1">
        <v>20</v>
      </c>
      <c r="AL1079" s="1">
        <v>0</v>
      </c>
      <c r="AM1079" s="1">
        <v>0</v>
      </c>
      <c r="AN1079" s="1">
        <v>5</v>
      </c>
      <c r="AO1079" s="1">
        <v>0</v>
      </c>
      <c r="AP1079" s="1">
        <v>0</v>
      </c>
      <c r="AQ1079" s="1">
        <v>95</v>
      </c>
      <c r="AR1079" s="1">
        <v>5</v>
      </c>
      <c r="AS1079" s="1">
        <v>5.26</v>
      </c>
      <c r="AT1079" s="1">
        <v>4875980306</v>
      </c>
      <c r="AU1079" s="1">
        <v>4829299950</v>
      </c>
      <c r="AV1079" s="1">
        <v>99.04</v>
      </c>
      <c r="AW1079" s="1">
        <v>15838812000</v>
      </c>
      <c r="AX1079" s="1">
        <v>0</v>
      </c>
      <c r="AY1079" s="1">
        <v>0</v>
      </c>
      <c r="AZ1079" s="1">
        <v>15288600000</v>
      </c>
      <c r="BA1079" s="1">
        <v>0</v>
      </c>
      <c r="BB1079" s="1">
        <v>0</v>
      </c>
      <c r="BC1079" s="1">
        <v>12721690906</v>
      </c>
      <c r="BD1079" s="1">
        <v>0</v>
      </c>
      <c r="BE1079" s="1">
        <v>0</v>
      </c>
      <c r="BF1079" s="1">
        <v>6346099999</v>
      </c>
      <c r="BG1079" s="1">
        <v>0</v>
      </c>
      <c r="BH1079" s="1">
        <v>0</v>
      </c>
      <c r="BI1079" s="1">
        <v>55071183211</v>
      </c>
      <c r="BJ1079" s="1">
        <v>4829299950</v>
      </c>
      <c r="BK1079" s="1">
        <v>8.77</v>
      </c>
      <c r="BL1079" s="1"/>
      <c r="BM1079" s="10">
        <f t="shared" si="166"/>
        <v>4875.9803060000004</v>
      </c>
      <c r="BN1079" s="10">
        <f t="shared" si="167"/>
        <v>4829.2999499999996</v>
      </c>
      <c r="BO1079" s="10">
        <f t="shared" si="168"/>
        <v>15838.812</v>
      </c>
      <c r="BP1079" s="10">
        <f t="shared" si="169"/>
        <v>0</v>
      </c>
      <c r="BQ1079" s="10">
        <f t="shared" si="170"/>
        <v>15288.6</v>
      </c>
      <c r="BR1079" s="10">
        <f t="shared" si="171"/>
        <v>0</v>
      </c>
      <c r="BS1079" s="10">
        <f t="shared" si="172"/>
        <v>12721.690906</v>
      </c>
      <c r="BT1079" s="10">
        <f t="shared" si="173"/>
        <v>0</v>
      </c>
      <c r="BU1079" s="10">
        <f t="shared" si="174"/>
        <v>6346.099999</v>
      </c>
      <c r="BV1079" s="10">
        <f t="shared" si="175"/>
        <v>0</v>
      </c>
    </row>
    <row r="1080" spans="1:74" x14ac:dyDescent="0.25">
      <c r="A1080">
        <v>16</v>
      </c>
      <c r="B1080" t="s">
        <v>60</v>
      </c>
      <c r="C1080" t="s">
        <v>61</v>
      </c>
      <c r="D1080">
        <v>2020</v>
      </c>
      <c r="E1080" t="s">
        <v>62</v>
      </c>
      <c r="F1080" t="s">
        <v>63</v>
      </c>
      <c r="G1080">
        <v>2</v>
      </c>
      <c r="H1080" t="s">
        <v>64</v>
      </c>
      <c r="I1080" t="s">
        <v>3379</v>
      </c>
      <c r="J1080" t="s">
        <v>1970</v>
      </c>
      <c r="K1080" t="s">
        <v>1971</v>
      </c>
      <c r="L1080" t="s">
        <v>3421</v>
      </c>
      <c r="M1080" t="s">
        <v>1972</v>
      </c>
      <c r="N1080" t="s">
        <v>3424</v>
      </c>
      <c r="O1080" t="s">
        <v>245</v>
      </c>
      <c r="P1080" t="s">
        <v>3471</v>
      </c>
      <c r="Q1080" t="s">
        <v>1978</v>
      </c>
      <c r="R1080" t="s">
        <v>3690</v>
      </c>
      <c r="S1080" t="s">
        <v>1982</v>
      </c>
      <c r="T1080">
        <v>8</v>
      </c>
      <c r="U1080">
        <v>1</v>
      </c>
      <c r="V1080" t="s">
        <v>1983</v>
      </c>
      <c r="W1080">
        <v>1</v>
      </c>
      <c r="X1080" t="s">
        <v>72</v>
      </c>
      <c r="Y1080">
        <v>1</v>
      </c>
      <c r="Z1080" t="s">
        <v>73</v>
      </c>
      <c r="AA1080">
        <v>1</v>
      </c>
      <c r="AB1080" s="1">
        <v>4.0999999999999996</v>
      </c>
      <c r="AC1080" s="1">
        <v>6.41</v>
      </c>
      <c r="AD1080" s="1">
        <v>156.34</v>
      </c>
      <c r="AE1080" s="1">
        <v>13.7</v>
      </c>
      <c r="AF1080" s="1">
        <v>0</v>
      </c>
      <c r="AG1080" s="1">
        <v>0</v>
      </c>
      <c r="AH1080" s="1">
        <v>22.2</v>
      </c>
      <c r="AI1080" s="1">
        <v>0</v>
      </c>
      <c r="AJ1080" s="1">
        <v>0</v>
      </c>
      <c r="AK1080" s="1">
        <v>30.7</v>
      </c>
      <c r="AL1080" s="1">
        <v>0</v>
      </c>
      <c r="AM1080" s="1">
        <v>0</v>
      </c>
      <c r="AN1080" s="1">
        <v>4.3</v>
      </c>
      <c r="AO1080" s="1">
        <v>0</v>
      </c>
      <c r="AP1080" s="1">
        <v>0</v>
      </c>
      <c r="AQ1080" s="1">
        <v>75</v>
      </c>
      <c r="AR1080" s="1">
        <v>6.41</v>
      </c>
      <c r="AS1080" s="1">
        <v>8.5500000000000007</v>
      </c>
      <c r="AT1080" s="1">
        <v>25680739253</v>
      </c>
      <c r="AU1080" s="1">
        <v>25658739253</v>
      </c>
      <c r="AV1080" s="1">
        <v>99.91</v>
      </c>
      <c r="AW1080" s="1">
        <v>294089206000</v>
      </c>
      <c r="AX1080" s="1">
        <v>0</v>
      </c>
      <c r="AY1080" s="1">
        <v>0</v>
      </c>
      <c r="AZ1080" s="1">
        <v>218345851953</v>
      </c>
      <c r="BA1080" s="1">
        <v>0</v>
      </c>
      <c r="BB1080" s="1">
        <v>0</v>
      </c>
      <c r="BC1080" s="1">
        <v>61677299334</v>
      </c>
      <c r="BD1080" s="1">
        <v>0</v>
      </c>
      <c r="BE1080" s="1">
        <v>0</v>
      </c>
      <c r="BF1080" s="1">
        <v>99369025410</v>
      </c>
      <c r="BG1080" s="1">
        <v>0</v>
      </c>
      <c r="BH1080" s="1">
        <v>0</v>
      </c>
      <c r="BI1080" s="1">
        <v>699162121950</v>
      </c>
      <c r="BJ1080" s="1">
        <v>25658739253</v>
      </c>
      <c r="BK1080" s="1">
        <v>3.67</v>
      </c>
      <c r="BL1080" s="1"/>
      <c r="BM1080" s="10">
        <f t="shared" si="166"/>
        <v>25680.739253</v>
      </c>
      <c r="BN1080" s="10">
        <f t="shared" si="167"/>
        <v>25658.739253</v>
      </c>
      <c r="BO1080" s="10">
        <f t="shared" si="168"/>
        <v>294089.20600000001</v>
      </c>
      <c r="BP1080" s="10">
        <f t="shared" si="169"/>
        <v>0</v>
      </c>
      <c r="BQ1080" s="10">
        <f t="shared" si="170"/>
        <v>218345.851953</v>
      </c>
      <c r="BR1080" s="10">
        <f t="shared" si="171"/>
        <v>0</v>
      </c>
      <c r="BS1080" s="10">
        <f t="shared" si="172"/>
        <v>61677.299334000003</v>
      </c>
      <c r="BT1080" s="10">
        <f t="shared" si="173"/>
        <v>0</v>
      </c>
      <c r="BU1080" s="10">
        <f t="shared" si="174"/>
        <v>99369.025410000002</v>
      </c>
      <c r="BV1080" s="10">
        <f t="shared" si="175"/>
        <v>0</v>
      </c>
    </row>
    <row r="1081" spans="1:74" x14ac:dyDescent="0.25">
      <c r="A1081">
        <v>16</v>
      </c>
      <c r="B1081" t="s">
        <v>60</v>
      </c>
      <c r="C1081" t="s">
        <v>61</v>
      </c>
      <c r="D1081">
        <v>2020</v>
      </c>
      <c r="E1081" t="s">
        <v>62</v>
      </c>
      <c r="F1081" t="s">
        <v>63</v>
      </c>
      <c r="G1081">
        <v>2</v>
      </c>
      <c r="H1081" t="s">
        <v>64</v>
      </c>
      <c r="I1081" t="s">
        <v>3379</v>
      </c>
      <c r="J1081" t="s">
        <v>1970</v>
      </c>
      <c r="K1081" t="s">
        <v>1971</v>
      </c>
      <c r="L1081" t="s">
        <v>3421</v>
      </c>
      <c r="M1081" t="s">
        <v>1972</v>
      </c>
      <c r="N1081" t="s">
        <v>3424</v>
      </c>
      <c r="O1081" t="s">
        <v>245</v>
      </c>
      <c r="P1081" t="s">
        <v>3471</v>
      </c>
      <c r="Q1081" t="s">
        <v>1978</v>
      </c>
      <c r="R1081" t="s">
        <v>3690</v>
      </c>
      <c r="S1081" t="s">
        <v>1982</v>
      </c>
      <c r="T1081">
        <v>8</v>
      </c>
      <c r="U1081">
        <v>2</v>
      </c>
      <c r="V1081" t="s">
        <v>1984</v>
      </c>
      <c r="W1081">
        <v>1</v>
      </c>
      <c r="X1081" t="s">
        <v>72</v>
      </c>
      <c r="Y1081">
        <v>1</v>
      </c>
      <c r="Z1081" t="s">
        <v>73</v>
      </c>
      <c r="AA1081">
        <v>1</v>
      </c>
      <c r="AB1081" s="1">
        <v>9.0500000000000007</v>
      </c>
      <c r="AC1081" s="1">
        <v>9.1</v>
      </c>
      <c r="AD1081" s="1">
        <v>100.55</v>
      </c>
      <c r="AE1081" s="1">
        <v>33.35</v>
      </c>
      <c r="AF1081" s="1">
        <v>0</v>
      </c>
      <c r="AG1081" s="1">
        <v>0</v>
      </c>
      <c r="AH1081" s="1">
        <v>34.35</v>
      </c>
      <c r="AI1081" s="1">
        <v>0</v>
      </c>
      <c r="AJ1081" s="1">
        <v>0</v>
      </c>
      <c r="AK1081" s="1">
        <v>6.58</v>
      </c>
      <c r="AL1081" s="1">
        <v>0</v>
      </c>
      <c r="AM1081" s="1">
        <v>0</v>
      </c>
      <c r="AN1081" s="1">
        <v>16.670000000000002</v>
      </c>
      <c r="AO1081" s="1">
        <v>0</v>
      </c>
      <c r="AP1081" s="1">
        <v>0</v>
      </c>
      <c r="AQ1081" s="1">
        <v>100</v>
      </c>
      <c r="AR1081" s="1">
        <v>9.1</v>
      </c>
      <c r="AS1081" s="1">
        <v>9.1</v>
      </c>
      <c r="AT1081" s="1">
        <v>52286461796</v>
      </c>
      <c r="AU1081" s="1">
        <v>52261740478</v>
      </c>
      <c r="AV1081" s="1">
        <v>99.95</v>
      </c>
      <c r="AW1081" s="1">
        <v>54452329200</v>
      </c>
      <c r="AX1081" s="1">
        <v>0</v>
      </c>
      <c r="AY1081" s="1">
        <v>0</v>
      </c>
      <c r="AZ1081" s="1">
        <v>44670848075</v>
      </c>
      <c r="BA1081" s="1">
        <v>0</v>
      </c>
      <c r="BB1081" s="1">
        <v>0</v>
      </c>
      <c r="BC1081" s="1">
        <v>8357565929</v>
      </c>
      <c r="BD1081" s="1">
        <v>0</v>
      </c>
      <c r="BE1081" s="1">
        <v>0</v>
      </c>
      <c r="BF1081" s="1">
        <v>572420600</v>
      </c>
      <c r="BG1081" s="1">
        <v>0</v>
      </c>
      <c r="BH1081" s="1">
        <v>0</v>
      </c>
      <c r="BI1081" s="1">
        <v>160339625600</v>
      </c>
      <c r="BJ1081" s="1">
        <v>52261740478</v>
      </c>
      <c r="BK1081" s="1">
        <v>32.590000000000003</v>
      </c>
      <c r="BL1081" s="1"/>
      <c r="BM1081" s="10">
        <f t="shared" si="166"/>
        <v>52286.461796000003</v>
      </c>
      <c r="BN1081" s="10">
        <f t="shared" si="167"/>
        <v>52261.740478</v>
      </c>
      <c r="BO1081" s="10">
        <f t="shared" si="168"/>
        <v>54452.3292</v>
      </c>
      <c r="BP1081" s="10">
        <f t="shared" si="169"/>
        <v>0</v>
      </c>
      <c r="BQ1081" s="10">
        <f t="shared" si="170"/>
        <v>44670.848075000002</v>
      </c>
      <c r="BR1081" s="10">
        <f t="shared" si="171"/>
        <v>0</v>
      </c>
      <c r="BS1081" s="10">
        <f t="shared" si="172"/>
        <v>8357.5659290000003</v>
      </c>
      <c r="BT1081" s="10">
        <f t="shared" si="173"/>
        <v>0</v>
      </c>
      <c r="BU1081" s="10">
        <f t="shared" si="174"/>
        <v>572.42060000000004</v>
      </c>
      <c r="BV1081" s="10">
        <f t="shared" si="175"/>
        <v>0</v>
      </c>
    </row>
    <row r="1082" spans="1:74" x14ac:dyDescent="0.25">
      <c r="A1082">
        <v>16</v>
      </c>
      <c r="B1082" t="s">
        <v>60</v>
      </c>
      <c r="C1082" t="s">
        <v>61</v>
      </c>
      <c r="D1082">
        <v>2020</v>
      </c>
      <c r="E1082" t="s">
        <v>62</v>
      </c>
      <c r="F1082" t="s">
        <v>63</v>
      </c>
      <c r="G1082">
        <v>2</v>
      </c>
      <c r="H1082" t="s">
        <v>64</v>
      </c>
      <c r="I1082" t="s">
        <v>3379</v>
      </c>
      <c r="J1082" t="s">
        <v>1970</v>
      </c>
      <c r="K1082" t="s">
        <v>1971</v>
      </c>
      <c r="L1082" t="s">
        <v>3421</v>
      </c>
      <c r="M1082" t="s">
        <v>1972</v>
      </c>
      <c r="N1082" t="s">
        <v>3424</v>
      </c>
      <c r="O1082" t="s">
        <v>245</v>
      </c>
      <c r="P1082" t="s">
        <v>3471</v>
      </c>
      <c r="Q1082" t="s">
        <v>1978</v>
      </c>
      <c r="R1082" t="s">
        <v>3690</v>
      </c>
      <c r="S1082" t="s">
        <v>1982</v>
      </c>
      <c r="T1082">
        <v>8</v>
      </c>
      <c r="U1082">
        <v>3</v>
      </c>
      <c r="V1082" t="s">
        <v>1985</v>
      </c>
      <c r="W1082">
        <v>1</v>
      </c>
      <c r="X1082" t="s">
        <v>72</v>
      </c>
      <c r="Y1082">
        <v>1</v>
      </c>
      <c r="Z1082" t="s">
        <v>73</v>
      </c>
      <c r="AA1082">
        <v>1</v>
      </c>
      <c r="AB1082" s="1">
        <v>64.66</v>
      </c>
      <c r="AC1082" s="1">
        <v>64.66</v>
      </c>
      <c r="AD1082" s="1">
        <v>100</v>
      </c>
      <c r="AE1082" s="1">
        <v>35.340000000000003</v>
      </c>
      <c r="AF1082" s="1">
        <v>0</v>
      </c>
      <c r="AG1082" s="1">
        <v>0</v>
      </c>
      <c r="AH1082" s="1">
        <v>0</v>
      </c>
      <c r="AI1082" s="1">
        <v>0</v>
      </c>
      <c r="AJ1082" s="1">
        <v>0</v>
      </c>
      <c r="AK1082" s="1">
        <v>0</v>
      </c>
      <c r="AL1082" s="1">
        <v>0</v>
      </c>
      <c r="AM1082" s="1">
        <v>0</v>
      </c>
      <c r="AN1082" s="1">
        <v>0</v>
      </c>
      <c r="AO1082" s="1">
        <v>0</v>
      </c>
      <c r="AP1082" s="1">
        <v>0</v>
      </c>
      <c r="AQ1082" s="1">
        <v>100</v>
      </c>
      <c r="AR1082" s="1">
        <v>64.66</v>
      </c>
      <c r="AS1082" s="1">
        <v>64.66</v>
      </c>
      <c r="AT1082" s="1">
        <v>22000000</v>
      </c>
      <c r="AU1082" s="1">
        <v>0</v>
      </c>
      <c r="AV1082" s="1">
        <v>0</v>
      </c>
      <c r="AW1082" s="1">
        <v>130301000</v>
      </c>
      <c r="AX1082" s="1">
        <v>0</v>
      </c>
      <c r="AY1082" s="1">
        <v>0</v>
      </c>
      <c r="AZ1082" s="1">
        <v>162669521000</v>
      </c>
      <c r="BA1082" s="1">
        <v>0</v>
      </c>
      <c r="BB1082" s="1">
        <v>0</v>
      </c>
      <c r="BC1082" s="1">
        <v>461536521000</v>
      </c>
      <c r="BD1082" s="1">
        <v>0</v>
      </c>
      <c r="BE1082" s="1">
        <v>0</v>
      </c>
      <c r="BF1082" s="1">
        <v>84819000</v>
      </c>
      <c r="BG1082" s="1">
        <v>0</v>
      </c>
      <c r="BH1082" s="1">
        <v>0</v>
      </c>
      <c r="BI1082" s="1">
        <v>624443162000</v>
      </c>
      <c r="BJ1082" s="1">
        <v>0</v>
      </c>
      <c r="BK1082" s="1">
        <v>0</v>
      </c>
      <c r="BL1082" s="1" t="s">
        <v>1986</v>
      </c>
      <c r="BM1082" s="10">
        <f t="shared" si="166"/>
        <v>22</v>
      </c>
      <c r="BN1082" s="10">
        <f t="shared" si="167"/>
        <v>0</v>
      </c>
      <c r="BO1082" s="10">
        <f t="shared" si="168"/>
        <v>130.30099999999999</v>
      </c>
      <c r="BP1082" s="10">
        <f t="shared" si="169"/>
        <v>0</v>
      </c>
      <c r="BQ1082" s="10">
        <f t="shared" si="170"/>
        <v>162669.52100000001</v>
      </c>
      <c r="BR1082" s="10">
        <f t="shared" si="171"/>
        <v>0</v>
      </c>
      <c r="BS1082" s="10">
        <f t="shared" si="172"/>
        <v>461536.52100000001</v>
      </c>
      <c r="BT1082" s="10">
        <f t="shared" si="173"/>
        <v>0</v>
      </c>
      <c r="BU1082" s="10">
        <f t="shared" si="174"/>
        <v>84.819000000000003</v>
      </c>
      <c r="BV1082" s="10">
        <f t="shared" si="175"/>
        <v>0</v>
      </c>
    </row>
    <row r="1083" spans="1:74" x14ac:dyDescent="0.25">
      <c r="A1083">
        <v>16</v>
      </c>
      <c r="B1083" t="s">
        <v>60</v>
      </c>
      <c r="C1083" t="s">
        <v>61</v>
      </c>
      <c r="D1083">
        <v>2020</v>
      </c>
      <c r="E1083" t="s">
        <v>62</v>
      </c>
      <c r="F1083" t="s">
        <v>63</v>
      </c>
      <c r="G1083">
        <v>2</v>
      </c>
      <c r="H1083" t="s">
        <v>64</v>
      </c>
      <c r="I1083" t="s">
        <v>3379</v>
      </c>
      <c r="J1083" t="s">
        <v>1970</v>
      </c>
      <c r="K1083" t="s">
        <v>1971</v>
      </c>
      <c r="L1083" t="s">
        <v>3421</v>
      </c>
      <c r="M1083" t="s">
        <v>1972</v>
      </c>
      <c r="N1083" t="s">
        <v>3424</v>
      </c>
      <c r="O1083" t="s">
        <v>245</v>
      </c>
      <c r="P1083" t="s">
        <v>3471</v>
      </c>
      <c r="Q1083" t="s">
        <v>1978</v>
      </c>
      <c r="R1083" t="s">
        <v>3690</v>
      </c>
      <c r="S1083" t="s">
        <v>1982</v>
      </c>
      <c r="T1083">
        <v>8</v>
      </c>
      <c r="U1083">
        <v>4</v>
      </c>
      <c r="V1083" t="s">
        <v>1987</v>
      </c>
      <c r="W1083">
        <v>1</v>
      </c>
      <c r="X1083" t="s">
        <v>72</v>
      </c>
      <c r="Y1083">
        <v>1</v>
      </c>
      <c r="Z1083" t="s">
        <v>73</v>
      </c>
      <c r="AA1083">
        <v>1</v>
      </c>
      <c r="AB1083" s="1">
        <v>2.82</v>
      </c>
      <c r="AC1083" s="1">
        <v>5.47</v>
      </c>
      <c r="AD1083" s="1">
        <v>193.97</v>
      </c>
      <c r="AE1083" s="1">
        <v>14.9</v>
      </c>
      <c r="AF1083" s="1">
        <v>0</v>
      </c>
      <c r="AG1083" s="1">
        <v>0</v>
      </c>
      <c r="AH1083" s="1">
        <v>44.4</v>
      </c>
      <c r="AI1083" s="1">
        <v>0</v>
      </c>
      <c r="AJ1083" s="1">
        <v>0</v>
      </c>
      <c r="AK1083" s="1">
        <v>16.7</v>
      </c>
      <c r="AL1083" s="1">
        <v>0</v>
      </c>
      <c r="AM1083" s="1">
        <v>0</v>
      </c>
      <c r="AN1083" s="1">
        <v>1.18</v>
      </c>
      <c r="AO1083" s="1">
        <v>0</v>
      </c>
      <c r="AP1083" s="1">
        <v>0</v>
      </c>
      <c r="AQ1083" s="1">
        <v>80</v>
      </c>
      <c r="AR1083" s="1">
        <v>5.47</v>
      </c>
      <c r="AS1083" s="1">
        <v>6.84</v>
      </c>
      <c r="AT1083" s="1">
        <v>93380252553</v>
      </c>
      <c r="AU1083" s="1">
        <v>92303739520</v>
      </c>
      <c r="AV1083" s="1">
        <v>98.85</v>
      </c>
      <c r="AW1083" s="1">
        <v>228692287800</v>
      </c>
      <c r="AX1083" s="1">
        <v>0</v>
      </c>
      <c r="AY1083" s="1">
        <v>0</v>
      </c>
      <c r="AZ1083" s="1">
        <v>140464909032</v>
      </c>
      <c r="BA1083" s="1">
        <v>0</v>
      </c>
      <c r="BB1083" s="1">
        <v>0</v>
      </c>
      <c r="BC1083" s="1">
        <v>18622962900</v>
      </c>
      <c r="BD1083" s="1">
        <v>0</v>
      </c>
      <c r="BE1083" s="1">
        <v>0</v>
      </c>
      <c r="BF1083" s="1">
        <v>72286890700</v>
      </c>
      <c r="BG1083" s="1">
        <v>0</v>
      </c>
      <c r="BH1083" s="1">
        <v>0</v>
      </c>
      <c r="BI1083" s="1">
        <v>553447302985</v>
      </c>
      <c r="BJ1083" s="1">
        <v>92303739520</v>
      </c>
      <c r="BK1083" s="1">
        <v>16.68</v>
      </c>
      <c r="BL1083" s="1"/>
      <c r="BM1083" s="10">
        <f t="shared" si="166"/>
        <v>93380.252552999998</v>
      </c>
      <c r="BN1083" s="10">
        <f t="shared" si="167"/>
        <v>92303.739520000003</v>
      </c>
      <c r="BO1083" s="10">
        <f t="shared" si="168"/>
        <v>228692.28779999999</v>
      </c>
      <c r="BP1083" s="10">
        <f t="shared" si="169"/>
        <v>0</v>
      </c>
      <c r="BQ1083" s="10">
        <f t="shared" si="170"/>
        <v>140464.909032</v>
      </c>
      <c r="BR1083" s="10">
        <f t="shared" si="171"/>
        <v>0</v>
      </c>
      <c r="BS1083" s="10">
        <f t="shared" si="172"/>
        <v>18622.962899999999</v>
      </c>
      <c r="BT1083" s="10">
        <f t="shared" si="173"/>
        <v>0</v>
      </c>
      <c r="BU1083" s="10">
        <f t="shared" si="174"/>
        <v>72286.890700000004</v>
      </c>
      <c r="BV1083" s="10">
        <f t="shared" si="175"/>
        <v>0</v>
      </c>
    </row>
    <row r="1084" spans="1:74" x14ac:dyDescent="0.25">
      <c r="A1084">
        <v>16</v>
      </c>
      <c r="B1084" t="s">
        <v>60</v>
      </c>
      <c r="C1084" t="s">
        <v>61</v>
      </c>
      <c r="D1084">
        <v>2020</v>
      </c>
      <c r="E1084" t="s">
        <v>62</v>
      </c>
      <c r="F1084" t="s">
        <v>63</v>
      </c>
      <c r="G1084">
        <v>2</v>
      </c>
      <c r="H1084" t="s">
        <v>64</v>
      </c>
      <c r="I1084" t="s">
        <v>3379</v>
      </c>
      <c r="J1084" t="s">
        <v>1970</v>
      </c>
      <c r="K1084" t="s">
        <v>1971</v>
      </c>
      <c r="L1084" t="s">
        <v>3421</v>
      </c>
      <c r="M1084" t="s">
        <v>1972</v>
      </c>
      <c r="N1084" t="s">
        <v>3424</v>
      </c>
      <c r="O1084" t="s">
        <v>245</v>
      </c>
      <c r="P1084" t="s">
        <v>3471</v>
      </c>
      <c r="Q1084" t="s">
        <v>1978</v>
      </c>
      <c r="R1084" t="s">
        <v>3691</v>
      </c>
      <c r="S1084" t="s">
        <v>1988</v>
      </c>
      <c r="T1084">
        <v>6</v>
      </c>
      <c r="U1084">
        <v>1</v>
      </c>
      <c r="V1084" t="s">
        <v>1989</v>
      </c>
      <c r="W1084">
        <v>2</v>
      </c>
      <c r="X1084" t="s">
        <v>76</v>
      </c>
      <c r="Y1084">
        <v>1</v>
      </c>
      <c r="Z1084" t="s">
        <v>73</v>
      </c>
      <c r="AA1084">
        <v>1</v>
      </c>
      <c r="AB1084" s="1">
        <v>95</v>
      </c>
      <c r="AC1084" s="1">
        <v>104</v>
      </c>
      <c r="AD1084" s="1">
        <v>109.47</v>
      </c>
      <c r="AE1084" s="1">
        <v>95</v>
      </c>
      <c r="AF1084" s="1">
        <v>0</v>
      </c>
      <c r="AG1084" s="1">
        <v>0</v>
      </c>
      <c r="AH1084" s="1">
        <v>95</v>
      </c>
      <c r="AI1084" s="1">
        <v>0</v>
      </c>
      <c r="AJ1084" s="1">
        <v>0</v>
      </c>
      <c r="AK1084" s="1">
        <v>95</v>
      </c>
      <c r="AL1084" s="1">
        <v>0</v>
      </c>
      <c r="AM1084" s="1">
        <v>0</v>
      </c>
      <c r="AN1084" s="1">
        <v>95</v>
      </c>
      <c r="AO1084" s="1">
        <v>0</v>
      </c>
      <c r="AP1084" s="1">
        <v>0</v>
      </c>
      <c r="AQ1084" s="1" t="s">
        <v>77</v>
      </c>
      <c r="AR1084" s="1" t="s">
        <v>77</v>
      </c>
      <c r="AS1084" s="1" t="s">
        <v>77</v>
      </c>
      <c r="AT1084" s="1">
        <v>998980956058</v>
      </c>
      <c r="AU1084" s="1">
        <v>930333257478</v>
      </c>
      <c r="AV1084" s="1">
        <v>93.13</v>
      </c>
      <c r="AW1084" s="1">
        <v>1840486740000</v>
      </c>
      <c r="AX1084" s="1">
        <v>0</v>
      </c>
      <c r="AY1084" s="1">
        <v>0</v>
      </c>
      <c r="AZ1084" s="1">
        <v>1864335130605</v>
      </c>
      <c r="BA1084" s="1">
        <v>0</v>
      </c>
      <c r="BB1084" s="1">
        <v>0</v>
      </c>
      <c r="BC1084" s="1">
        <v>2043489120383</v>
      </c>
      <c r="BD1084" s="1">
        <v>0</v>
      </c>
      <c r="BE1084" s="1">
        <v>0</v>
      </c>
      <c r="BF1084" s="1">
        <v>1966706629682</v>
      </c>
      <c r="BG1084" s="1">
        <v>0</v>
      </c>
      <c r="BH1084" s="1">
        <v>0</v>
      </c>
      <c r="BI1084" s="1">
        <v>8713998576728</v>
      </c>
      <c r="BJ1084" s="1">
        <v>930333257478</v>
      </c>
      <c r="BK1084" s="1">
        <v>10.68</v>
      </c>
      <c r="BL1084" s="1"/>
      <c r="BM1084" s="10">
        <f t="shared" si="166"/>
        <v>998980.95605799998</v>
      </c>
      <c r="BN1084" s="10">
        <f t="shared" si="167"/>
        <v>930333.25747800001</v>
      </c>
      <c r="BO1084" s="10">
        <f t="shared" si="168"/>
        <v>1840486.74</v>
      </c>
      <c r="BP1084" s="10">
        <f t="shared" si="169"/>
        <v>0</v>
      </c>
      <c r="BQ1084" s="10">
        <f t="shared" si="170"/>
        <v>1864335.1306050001</v>
      </c>
      <c r="BR1084" s="10">
        <f t="shared" si="171"/>
        <v>0</v>
      </c>
      <c r="BS1084" s="10">
        <f t="shared" si="172"/>
        <v>2043489.120383</v>
      </c>
      <c r="BT1084" s="10">
        <f t="shared" si="173"/>
        <v>0</v>
      </c>
      <c r="BU1084" s="10">
        <f t="shared" si="174"/>
        <v>1966706.629682</v>
      </c>
      <c r="BV1084" s="10">
        <f t="shared" si="175"/>
        <v>0</v>
      </c>
    </row>
    <row r="1085" spans="1:74" x14ac:dyDescent="0.25">
      <c r="A1085">
        <v>16</v>
      </c>
      <c r="B1085" t="s">
        <v>60</v>
      </c>
      <c r="C1085" t="s">
        <v>61</v>
      </c>
      <c r="D1085">
        <v>2020</v>
      </c>
      <c r="E1085" t="s">
        <v>62</v>
      </c>
      <c r="F1085" t="s">
        <v>63</v>
      </c>
      <c r="G1085">
        <v>2</v>
      </c>
      <c r="H1085" t="s">
        <v>64</v>
      </c>
      <c r="I1085" t="s">
        <v>3379</v>
      </c>
      <c r="J1085" t="s">
        <v>1970</v>
      </c>
      <c r="K1085" t="s">
        <v>1971</v>
      </c>
      <c r="L1085" t="s">
        <v>3421</v>
      </c>
      <c r="M1085" t="s">
        <v>1972</v>
      </c>
      <c r="N1085" t="s">
        <v>3424</v>
      </c>
      <c r="O1085" t="s">
        <v>245</v>
      </c>
      <c r="P1085" t="s">
        <v>3471</v>
      </c>
      <c r="Q1085" t="s">
        <v>1978</v>
      </c>
      <c r="R1085" t="s">
        <v>3691</v>
      </c>
      <c r="S1085" t="s">
        <v>1988</v>
      </c>
      <c r="T1085">
        <v>6</v>
      </c>
      <c r="U1085">
        <v>2</v>
      </c>
      <c r="V1085" t="s">
        <v>1990</v>
      </c>
      <c r="W1085">
        <v>2</v>
      </c>
      <c r="X1085" t="s">
        <v>76</v>
      </c>
      <c r="Y1085">
        <v>1</v>
      </c>
      <c r="Z1085" t="s">
        <v>73</v>
      </c>
      <c r="AA1085">
        <v>1</v>
      </c>
      <c r="AB1085" s="1">
        <v>100</v>
      </c>
      <c r="AC1085" s="1">
        <v>100</v>
      </c>
      <c r="AD1085" s="1">
        <v>100</v>
      </c>
      <c r="AE1085" s="1">
        <v>100</v>
      </c>
      <c r="AF1085" s="1">
        <v>0</v>
      </c>
      <c r="AG1085" s="1">
        <v>0</v>
      </c>
      <c r="AH1085" s="1">
        <v>100</v>
      </c>
      <c r="AI1085" s="1">
        <v>0</v>
      </c>
      <c r="AJ1085" s="1">
        <v>0</v>
      </c>
      <c r="AK1085" s="1">
        <v>100</v>
      </c>
      <c r="AL1085" s="1">
        <v>0</v>
      </c>
      <c r="AM1085" s="1">
        <v>0</v>
      </c>
      <c r="AN1085" s="1">
        <v>100</v>
      </c>
      <c r="AO1085" s="1">
        <v>0</v>
      </c>
      <c r="AP1085" s="1">
        <v>0</v>
      </c>
      <c r="AQ1085" s="1" t="s">
        <v>77</v>
      </c>
      <c r="AR1085" s="1" t="s">
        <v>77</v>
      </c>
      <c r="AS1085" s="1" t="s">
        <v>77</v>
      </c>
      <c r="AT1085" s="1">
        <v>95887061941</v>
      </c>
      <c r="AU1085" s="1">
        <v>67214177237</v>
      </c>
      <c r="AV1085" s="1">
        <v>70.099999999999994</v>
      </c>
      <c r="AW1085" s="1">
        <v>174259692000</v>
      </c>
      <c r="AX1085" s="1">
        <v>0</v>
      </c>
      <c r="AY1085" s="1">
        <v>0</v>
      </c>
      <c r="AZ1085" s="1">
        <v>147836712686</v>
      </c>
      <c r="BA1085" s="1">
        <v>0</v>
      </c>
      <c r="BB1085" s="1">
        <v>0</v>
      </c>
      <c r="BC1085" s="1">
        <v>146692351066</v>
      </c>
      <c r="BD1085" s="1">
        <v>0</v>
      </c>
      <c r="BE1085" s="1">
        <v>0</v>
      </c>
      <c r="BF1085" s="1">
        <v>158563968564</v>
      </c>
      <c r="BG1085" s="1">
        <v>0</v>
      </c>
      <c r="BH1085" s="1">
        <v>0</v>
      </c>
      <c r="BI1085" s="1">
        <v>723239786257</v>
      </c>
      <c r="BJ1085" s="1">
        <v>67214177237</v>
      </c>
      <c r="BK1085" s="1">
        <v>9.2899999999999991</v>
      </c>
      <c r="BL1085" s="1"/>
      <c r="BM1085" s="10">
        <f t="shared" si="166"/>
        <v>95887.061941000007</v>
      </c>
      <c r="BN1085" s="10">
        <f t="shared" si="167"/>
        <v>67214.177236999996</v>
      </c>
      <c r="BO1085" s="10">
        <f t="shared" si="168"/>
        <v>174259.69200000001</v>
      </c>
      <c r="BP1085" s="10">
        <f t="shared" si="169"/>
        <v>0</v>
      </c>
      <c r="BQ1085" s="10">
        <f t="shared" si="170"/>
        <v>147836.71268600001</v>
      </c>
      <c r="BR1085" s="10">
        <f t="shared" si="171"/>
        <v>0</v>
      </c>
      <c r="BS1085" s="10">
        <f t="shared" si="172"/>
        <v>146692.351066</v>
      </c>
      <c r="BT1085" s="10">
        <f t="shared" si="173"/>
        <v>0</v>
      </c>
      <c r="BU1085" s="10">
        <f t="shared" si="174"/>
        <v>158563.96856400001</v>
      </c>
      <c r="BV1085" s="10">
        <f t="shared" si="175"/>
        <v>0</v>
      </c>
    </row>
    <row r="1086" spans="1:74" x14ac:dyDescent="0.25">
      <c r="A1086">
        <v>16</v>
      </c>
      <c r="B1086" t="s">
        <v>60</v>
      </c>
      <c r="C1086" t="s">
        <v>61</v>
      </c>
      <c r="D1086">
        <v>2020</v>
      </c>
      <c r="E1086" t="s">
        <v>62</v>
      </c>
      <c r="F1086" t="s">
        <v>63</v>
      </c>
      <c r="G1086">
        <v>2</v>
      </c>
      <c r="H1086" t="s">
        <v>64</v>
      </c>
      <c r="I1086" t="s">
        <v>3379</v>
      </c>
      <c r="J1086" t="s">
        <v>1970</v>
      </c>
      <c r="K1086" t="s">
        <v>1971</v>
      </c>
      <c r="L1086" t="s">
        <v>3421</v>
      </c>
      <c r="M1086" t="s">
        <v>1972</v>
      </c>
      <c r="N1086" t="s">
        <v>3424</v>
      </c>
      <c r="O1086" t="s">
        <v>245</v>
      </c>
      <c r="P1086" t="s">
        <v>3471</v>
      </c>
      <c r="Q1086" t="s">
        <v>1978</v>
      </c>
      <c r="R1086" t="s">
        <v>3691</v>
      </c>
      <c r="S1086" t="s">
        <v>1988</v>
      </c>
      <c r="T1086">
        <v>6</v>
      </c>
      <c r="U1086">
        <v>3</v>
      </c>
      <c r="V1086" t="s">
        <v>1991</v>
      </c>
      <c r="W1086">
        <v>2</v>
      </c>
      <c r="X1086" t="s">
        <v>76</v>
      </c>
      <c r="Y1086">
        <v>1</v>
      </c>
      <c r="Z1086" t="s">
        <v>73</v>
      </c>
      <c r="AA1086">
        <v>1</v>
      </c>
      <c r="AB1086" s="1">
        <v>0</v>
      </c>
      <c r="AC1086" s="1">
        <v>0</v>
      </c>
      <c r="AD1086" s="1">
        <v>0</v>
      </c>
      <c r="AE1086" s="1">
        <v>1</v>
      </c>
      <c r="AF1086" s="1">
        <v>0</v>
      </c>
      <c r="AG1086" s="1">
        <v>0</v>
      </c>
      <c r="AH1086" s="1">
        <v>1</v>
      </c>
      <c r="AI1086" s="1">
        <v>0</v>
      </c>
      <c r="AJ1086" s="1">
        <v>0</v>
      </c>
      <c r="AK1086" s="1">
        <v>1</v>
      </c>
      <c r="AL1086" s="1">
        <v>0</v>
      </c>
      <c r="AM1086" s="1">
        <v>0</v>
      </c>
      <c r="AN1086" s="1">
        <v>1</v>
      </c>
      <c r="AO1086" s="1">
        <v>0</v>
      </c>
      <c r="AP1086" s="1">
        <v>0</v>
      </c>
      <c r="AQ1086" s="1" t="s">
        <v>77</v>
      </c>
      <c r="AR1086" s="1" t="s">
        <v>77</v>
      </c>
      <c r="AS1086" s="1" t="s">
        <v>77</v>
      </c>
      <c r="AT1086" s="1">
        <v>0</v>
      </c>
      <c r="AU1086" s="1">
        <v>0</v>
      </c>
      <c r="AV1086" s="1">
        <v>0</v>
      </c>
      <c r="AW1086" s="1">
        <v>230000000</v>
      </c>
      <c r="AX1086" s="1">
        <v>0</v>
      </c>
      <c r="AY1086" s="1">
        <v>0</v>
      </c>
      <c r="AZ1086" s="1">
        <v>200000000</v>
      </c>
      <c r="BA1086" s="1">
        <v>0</v>
      </c>
      <c r="BB1086" s="1">
        <v>0</v>
      </c>
      <c r="BC1086" s="1">
        <v>200000000</v>
      </c>
      <c r="BD1086" s="1">
        <v>0</v>
      </c>
      <c r="BE1086" s="1">
        <v>0</v>
      </c>
      <c r="BF1086" s="1">
        <v>200000000</v>
      </c>
      <c r="BG1086" s="1">
        <v>0</v>
      </c>
      <c r="BH1086" s="1">
        <v>0</v>
      </c>
      <c r="BI1086" s="1">
        <v>830000000</v>
      </c>
      <c r="BJ1086" s="1">
        <v>0</v>
      </c>
      <c r="BK1086" s="1">
        <v>0</v>
      </c>
      <c r="BL1086" s="1" t="s">
        <v>74</v>
      </c>
      <c r="BM1086" s="10">
        <f t="shared" si="166"/>
        <v>0</v>
      </c>
      <c r="BN1086" s="10">
        <f t="shared" si="167"/>
        <v>0</v>
      </c>
      <c r="BO1086" s="10">
        <f t="shared" si="168"/>
        <v>230</v>
      </c>
      <c r="BP1086" s="10">
        <f t="shared" si="169"/>
        <v>0</v>
      </c>
      <c r="BQ1086" s="10">
        <f t="shared" si="170"/>
        <v>200</v>
      </c>
      <c r="BR1086" s="10">
        <f t="shared" si="171"/>
        <v>0</v>
      </c>
      <c r="BS1086" s="10">
        <f t="shared" si="172"/>
        <v>200</v>
      </c>
      <c r="BT1086" s="10">
        <f t="shared" si="173"/>
        <v>0</v>
      </c>
      <c r="BU1086" s="10">
        <f t="shared" si="174"/>
        <v>200</v>
      </c>
      <c r="BV1086" s="10">
        <f t="shared" si="175"/>
        <v>0</v>
      </c>
    </row>
    <row r="1087" spans="1:74" x14ac:dyDescent="0.25">
      <c r="A1087">
        <v>16</v>
      </c>
      <c r="B1087" t="s">
        <v>60</v>
      </c>
      <c r="C1087" t="s">
        <v>61</v>
      </c>
      <c r="D1087">
        <v>2020</v>
      </c>
      <c r="E1087" t="s">
        <v>62</v>
      </c>
      <c r="F1087" t="s">
        <v>63</v>
      </c>
      <c r="G1087">
        <v>2</v>
      </c>
      <c r="H1087" t="s">
        <v>64</v>
      </c>
      <c r="I1087" t="s">
        <v>3379</v>
      </c>
      <c r="J1087" t="s">
        <v>1970</v>
      </c>
      <c r="K1087" t="s">
        <v>1971</v>
      </c>
      <c r="L1087" t="s">
        <v>3421</v>
      </c>
      <c r="M1087" t="s">
        <v>1972</v>
      </c>
      <c r="N1087" t="s">
        <v>3424</v>
      </c>
      <c r="O1087" t="s">
        <v>245</v>
      </c>
      <c r="P1087" t="s">
        <v>3471</v>
      </c>
      <c r="Q1087" t="s">
        <v>1978</v>
      </c>
      <c r="R1087" t="s">
        <v>3692</v>
      </c>
      <c r="S1087" t="s">
        <v>1992</v>
      </c>
      <c r="T1087">
        <v>7</v>
      </c>
      <c r="U1087">
        <v>1</v>
      </c>
      <c r="V1087" t="s">
        <v>1993</v>
      </c>
      <c r="W1087">
        <v>1</v>
      </c>
      <c r="X1087" t="s">
        <v>72</v>
      </c>
      <c r="Y1087">
        <v>1</v>
      </c>
      <c r="Z1087" t="s">
        <v>73</v>
      </c>
      <c r="AA1087">
        <v>1</v>
      </c>
      <c r="AB1087" s="1">
        <v>0.13</v>
      </c>
      <c r="AC1087" s="1">
        <v>0.13</v>
      </c>
      <c r="AD1087" s="1">
        <v>100</v>
      </c>
      <c r="AE1087" s="1">
        <v>0</v>
      </c>
      <c r="AF1087" s="1">
        <v>0</v>
      </c>
      <c r="AG1087" s="1">
        <v>0</v>
      </c>
      <c r="AH1087" s="1">
        <v>0</v>
      </c>
      <c r="AI1087" s="1">
        <v>0</v>
      </c>
      <c r="AJ1087" s="1">
        <v>0</v>
      </c>
      <c r="AK1087" s="1">
        <v>0</v>
      </c>
      <c r="AL1087" s="1">
        <v>0</v>
      </c>
      <c r="AM1087" s="1">
        <v>0</v>
      </c>
      <c r="AN1087" s="1">
        <v>0</v>
      </c>
      <c r="AO1087" s="1">
        <v>0</v>
      </c>
      <c r="AP1087" s="1">
        <v>0</v>
      </c>
      <c r="AQ1087" s="1">
        <v>0.13</v>
      </c>
      <c r="AR1087" s="1">
        <v>0.13</v>
      </c>
      <c r="AS1087" s="1">
        <v>100</v>
      </c>
      <c r="AT1087" s="1">
        <v>122686046275</v>
      </c>
      <c r="AU1087" s="1">
        <v>122626446069</v>
      </c>
      <c r="AV1087" s="1">
        <v>99.95</v>
      </c>
      <c r="AW1087" s="1">
        <v>0</v>
      </c>
      <c r="AX1087" s="1">
        <v>0</v>
      </c>
      <c r="AY1087" s="1">
        <v>0</v>
      </c>
      <c r="AZ1087" s="1">
        <v>0</v>
      </c>
      <c r="BA1087" s="1">
        <v>0</v>
      </c>
      <c r="BB1087" s="1">
        <v>0</v>
      </c>
      <c r="BC1087" s="1">
        <v>0</v>
      </c>
      <c r="BD1087" s="1">
        <v>0</v>
      </c>
      <c r="BE1087" s="1">
        <v>0</v>
      </c>
      <c r="BF1087" s="1">
        <v>0</v>
      </c>
      <c r="BG1087" s="1">
        <v>0</v>
      </c>
      <c r="BH1087" s="1">
        <v>0</v>
      </c>
      <c r="BI1087" s="1">
        <v>122686046275</v>
      </c>
      <c r="BJ1087" s="1">
        <v>122626446069</v>
      </c>
      <c r="BK1087" s="1">
        <v>99.95</v>
      </c>
      <c r="BL1087" s="1"/>
      <c r="BM1087" s="10">
        <f t="shared" si="166"/>
        <v>122686.046275</v>
      </c>
      <c r="BN1087" s="10">
        <f t="shared" si="167"/>
        <v>122626.446069</v>
      </c>
      <c r="BO1087" s="10">
        <f t="shared" si="168"/>
        <v>0</v>
      </c>
      <c r="BP1087" s="10">
        <f t="shared" si="169"/>
        <v>0</v>
      </c>
      <c r="BQ1087" s="10">
        <f t="shared" si="170"/>
        <v>0</v>
      </c>
      <c r="BR1087" s="10">
        <f t="shared" si="171"/>
        <v>0</v>
      </c>
      <c r="BS1087" s="10">
        <f t="shared" si="172"/>
        <v>0</v>
      </c>
      <c r="BT1087" s="10">
        <f t="shared" si="173"/>
        <v>0</v>
      </c>
      <c r="BU1087" s="10">
        <f t="shared" si="174"/>
        <v>0</v>
      </c>
      <c r="BV1087" s="10">
        <f t="shared" si="175"/>
        <v>0</v>
      </c>
    </row>
    <row r="1088" spans="1:74" x14ac:dyDescent="0.25">
      <c r="A1088">
        <v>16</v>
      </c>
      <c r="B1088" t="s">
        <v>60</v>
      </c>
      <c r="C1088" t="s">
        <v>61</v>
      </c>
      <c r="D1088">
        <v>2020</v>
      </c>
      <c r="E1088" t="s">
        <v>62</v>
      </c>
      <c r="F1088" t="s">
        <v>63</v>
      </c>
      <c r="G1088">
        <v>2</v>
      </c>
      <c r="H1088" t="s">
        <v>64</v>
      </c>
      <c r="I1088" t="s">
        <v>3379</v>
      </c>
      <c r="J1088" t="s">
        <v>1970</v>
      </c>
      <c r="K1088" t="s">
        <v>1971</v>
      </c>
      <c r="L1088" t="s">
        <v>3421</v>
      </c>
      <c r="M1088" t="s">
        <v>1972</v>
      </c>
      <c r="N1088" t="s">
        <v>3424</v>
      </c>
      <c r="O1088" t="s">
        <v>245</v>
      </c>
      <c r="P1088" t="s">
        <v>3471</v>
      </c>
      <c r="Q1088" t="s">
        <v>1978</v>
      </c>
      <c r="R1088" t="s">
        <v>3692</v>
      </c>
      <c r="S1088" t="s">
        <v>1992</v>
      </c>
      <c r="T1088">
        <v>7</v>
      </c>
      <c r="U1088">
        <v>2</v>
      </c>
      <c r="V1088" t="s">
        <v>1994</v>
      </c>
      <c r="W1088">
        <v>1</v>
      </c>
      <c r="X1088" t="s">
        <v>72</v>
      </c>
      <c r="Y1088">
        <v>1</v>
      </c>
      <c r="Z1088" t="s">
        <v>73</v>
      </c>
      <c r="AA1088">
        <v>1</v>
      </c>
      <c r="AB1088" s="1">
        <v>0.35</v>
      </c>
      <c r="AC1088" s="1">
        <v>0.35</v>
      </c>
      <c r="AD1088" s="1">
        <v>100</v>
      </c>
      <c r="AE1088" s="1">
        <v>0.35</v>
      </c>
      <c r="AF1088" s="1">
        <v>0</v>
      </c>
      <c r="AG1088" s="1">
        <v>0</v>
      </c>
      <c r="AH1088" s="1">
        <v>0.1</v>
      </c>
      <c r="AI1088" s="1">
        <v>0</v>
      </c>
      <c r="AJ1088" s="1">
        <v>0</v>
      </c>
      <c r="AK1088" s="1">
        <v>0.1</v>
      </c>
      <c r="AL1088" s="1">
        <v>0</v>
      </c>
      <c r="AM1088" s="1">
        <v>0</v>
      </c>
      <c r="AN1088" s="1">
        <v>0.1</v>
      </c>
      <c r="AO1088" s="1">
        <v>0</v>
      </c>
      <c r="AP1088" s="1">
        <v>0</v>
      </c>
      <c r="AQ1088" s="1">
        <v>1</v>
      </c>
      <c r="AR1088" s="1">
        <v>0.35</v>
      </c>
      <c r="AS1088" s="1">
        <v>35</v>
      </c>
      <c r="AT1088" s="1">
        <v>22102371772</v>
      </c>
      <c r="AU1088" s="1">
        <v>20379632845</v>
      </c>
      <c r="AV1088" s="1">
        <v>92.21</v>
      </c>
      <c r="AW1088" s="1">
        <v>51732192000</v>
      </c>
      <c r="AX1088" s="1">
        <v>0</v>
      </c>
      <c r="AY1088" s="1">
        <v>0</v>
      </c>
      <c r="AZ1088" s="1">
        <v>34061749000</v>
      </c>
      <c r="BA1088" s="1">
        <v>0</v>
      </c>
      <c r="BB1088" s="1">
        <v>0</v>
      </c>
      <c r="BC1088" s="1">
        <v>35424219400</v>
      </c>
      <c r="BD1088" s="1">
        <v>0</v>
      </c>
      <c r="BE1088" s="1">
        <v>0</v>
      </c>
      <c r="BF1088" s="1">
        <v>36841187736</v>
      </c>
      <c r="BG1088" s="1">
        <v>0</v>
      </c>
      <c r="BH1088" s="1">
        <v>0</v>
      </c>
      <c r="BI1088" s="1">
        <v>180161719908</v>
      </c>
      <c r="BJ1088" s="1">
        <v>20379632845</v>
      </c>
      <c r="BK1088" s="1">
        <v>11.31</v>
      </c>
      <c r="BL1088" s="1"/>
      <c r="BM1088" s="10">
        <f t="shared" si="166"/>
        <v>22102.371771999999</v>
      </c>
      <c r="BN1088" s="10">
        <f t="shared" si="167"/>
        <v>20379.632845</v>
      </c>
      <c r="BO1088" s="10">
        <f t="shared" si="168"/>
        <v>51732.192000000003</v>
      </c>
      <c r="BP1088" s="10">
        <f t="shared" si="169"/>
        <v>0</v>
      </c>
      <c r="BQ1088" s="10">
        <f t="shared" si="170"/>
        <v>34061.749000000003</v>
      </c>
      <c r="BR1088" s="10">
        <f t="shared" si="171"/>
        <v>0</v>
      </c>
      <c r="BS1088" s="10">
        <f t="shared" si="172"/>
        <v>35424.219400000002</v>
      </c>
      <c r="BT1088" s="10">
        <f t="shared" si="173"/>
        <v>0</v>
      </c>
      <c r="BU1088" s="10">
        <f t="shared" si="174"/>
        <v>36841.187736</v>
      </c>
      <c r="BV1088" s="10">
        <f t="shared" si="175"/>
        <v>0</v>
      </c>
    </row>
    <row r="1089" spans="1:74" x14ac:dyDescent="0.25">
      <c r="A1089">
        <v>16</v>
      </c>
      <c r="B1089" t="s">
        <v>60</v>
      </c>
      <c r="C1089" t="s">
        <v>61</v>
      </c>
      <c r="D1089">
        <v>2020</v>
      </c>
      <c r="E1089" t="s">
        <v>62</v>
      </c>
      <c r="F1089" t="s">
        <v>63</v>
      </c>
      <c r="G1089">
        <v>2</v>
      </c>
      <c r="H1089" t="s">
        <v>64</v>
      </c>
      <c r="I1089" t="s">
        <v>3379</v>
      </c>
      <c r="J1089" t="s">
        <v>1970</v>
      </c>
      <c r="K1089" t="s">
        <v>1971</v>
      </c>
      <c r="L1089" t="s">
        <v>3421</v>
      </c>
      <c r="M1089" t="s">
        <v>1972</v>
      </c>
      <c r="N1089" t="s">
        <v>3424</v>
      </c>
      <c r="O1089" t="s">
        <v>245</v>
      </c>
      <c r="P1089" t="s">
        <v>3471</v>
      </c>
      <c r="Q1089" t="s">
        <v>1978</v>
      </c>
      <c r="R1089" t="s">
        <v>3692</v>
      </c>
      <c r="S1089" t="s">
        <v>1992</v>
      </c>
      <c r="T1089">
        <v>7</v>
      </c>
      <c r="U1089">
        <v>3</v>
      </c>
      <c r="V1089" t="s">
        <v>1995</v>
      </c>
      <c r="W1089">
        <v>1</v>
      </c>
      <c r="X1089" t="s">
        <v>72</v>
      </c>
      <c r="Y1089">
        <v>1</v>
      </c>
      <c r="Z1089" t="s">
        <v>73</v>
      </c>
      <c r="AA1089">
        <v>1</v>
      </c>
      <c r="AB1089" s="1">
        <v>0.13</v>
      </c>
      <c r="AC1089" s="1">
        <v>0.13</v>
      </c>
      <c r="AD1089" s="1">
        <v>100</v>
      </c>
      <c r="AE1089" s="1">
        <v>0</v>
      </c>
      <c r="AF1089" s="1">
        <v>0</v>
      </c>
      <c r="AG1089" s="1">
        <v>0</v>
      </c>
      <c r="AH1089" s="1">
        <v>0</v>
      </c>
      <c r="AI1089" s="1">
        <v>0</v>
      </c>
      <c r="AJ1089" s="1">
        <v>0</v>
      </c>
      <c r="AK1089" s="1">
        <v>0</v>
      </c>
      <c r="AL1089" s="1">
        <v>0</v>
      </c>
      <c r="AM1089" s="1">
        <v>0</v>
      </c>
      <c r="AN1089" s="1">
        <v>0</v>
      </c>
      <c r="AO1089" s="1">
        <v>0</v>
      </c>
      <c r="AP1089" s="1">
        <v>0</v>
      </c>
      <c r="AQ1089" s="1">
        <v>0.13</v>
      </c>
      <c r="AR1089" s="1">
        <v>0.13</v>
      </c>
      <c r="AS1089" s="1">
        <v>100</v>
      </c>
      <c r="AT1089" s="1">
        <v>1626141966</v>
      </c>
      <c r="AU1089" s="1">
        <v>1502443878</v>
      </c>
      <c r="AV1089" s="1">
        <v>92.39</v>
      </c>
      <c r="AW1089" s="1">
        <v>0</v>
      </c>
      <c r="AX1089" s="1">
        <v>0</v>
      </c>
      <c r="AY1089" s="1">
        <v>0</v>
      </c>
      <c r="AZ1089" s="1">
        <v>0</v>
      </c>
      <c r="BA1089" s="1">
        <v>0</v>
      </c>
      <c r="BB1089" s="1">
        <v>0</v>
      </c>
      <c r="BC1089" s="1">
        <v>0</v>
      </c>
      <c r="BD1089" s="1">
        <v>0</v>
      </c>
      <c r="BE1089" s="1">
        <v>0</v>
      </c>
      <c r="BF1089" s="1">
        <v>0</v>
      </c>
      <c r="BG1089" s="1">
        <v>0</v>
      </c>
      <c r="BH1089" s="1">
        <v>0</v>
      </c>
      <c r="BI1089" s="1">
        <v>1626141966</v>
      </c>
      <c r="BJ1089" s="1">
        <v>1502443878</v>
      </c>
      <c r="BK1089" s="1">
        <v>92.39</v>
      </c>
      <c r="BL1089" s="1"/>
      <c r="BM1089" s="10">
        <f t="shared" si="166"/>
        <v>1626.1419659999999</v>
      </c>
      <c r="BN1089" s="10">
        <f t="shared" si="167"/>
        <v>1502.443878</v>
      </c>
      <c r="BO1089" s="10">
        <f t="shared" si="168"/>
        <v>0</v>
      </c>
      <c r="BP1089" s="10">
        <f t="shared" si="169"/>
        <v>0</v>
      </c>
      <c r="BQ1089" s="10">
        <f t="shared" si="170"/>
        <v>0</v>
      </c>
      <c r="BR1089" s="10">
        <f t="shared" si="171"/>
        <v>0</v>
      </c>
      <c r="BS1089" s="10">
        <f t="shared" si="172"/>
        <v>0</v>
      </c>
      <c r="BT1089" s="10">
        <f t="shared" si="173"/>
        <v>0</v>
      </c>
      <c r="BU1089" s="10">
        <f t="shared" si="174"/>
        <v>0</v>
      </c>
      <c r="BV1089" s="10">
        <f t="shared" si="175"/>
        <v>0</v>
      </c>
    </row>
    <row r="1090" spans="1:74" x14ac:dyDescent="0.25">
      <c r="A1090">
        <v>16</v>
      </c>
      <c r="B1090" t="s">
        <v>60</v>
      </c>
      <c r="C1090" t="s">
        <v>61</v>
      </c>
      <c r="D1090">
        <v>2020</v>
      </c>
      <c r="E1090" t="s">
        <v>62</v>
      </c>
      <c r="F1090" t="s">
        <v>63</v>
      </c>
      <c r="G1090">
        <v>2</v>
      </c>
      <c r="H1090" t="s">
        <v>64</v>
      </c>
      <c r="I1090" t="s">
        <v>3379</v>
      </c>
      <c r="J1090" t="s">
        <v>1970</v>
      </c>
      <c r="K1090" t="s">
        <v>1971</v>
      </c>
      <c r="L1090" t="s">
        <v>3421</v>
      </c>
      <c r="M1090" t="s">
        <v>1972</v>
      </c>
      <c r="N1090" t="s">
        <v>3424</v>
      </c>
      <c r="O1090" t="s">
        <v>245</v>
      </c>
      <c r="P1090" t="s">
        <v>3471</v>
      </c>
      <c r="Q1090" t="s">
        <v>1978</v>
      </c>
      <c r="R1090" t="s">
        <v>3692</v>
      </c>
      <c r="S1090" t="s">
        <v>1992</v>
      </c>
      <c r="T1090">
        <v>7</v>
      </c>
      <c r="U1090">
        <v>4</v>
      </c>
      <c r="V1090" t="s">
        <v>1996</v>
      </c>
      <c r="W1090">
        <v>1</v>
      </c>
      <c r="X1090" t="s">
        <v>72</v>
      </c>
      <c r="Y1090">
        <v>1</v>
      </c>
      <c r="Z1090" t="s">
        <v>73</v>
      </c>
      <c r="AA1090">
        <v>1</v>
      </c>
      <c r="AB1090" s="1">
        <v>0.13</v>
      </c>
      <c r="AC1090" s="1">
        <v>0.11</v>
      </c>
      <c r="AD1090" s="1">
        <v>84.62</v>
      </c>
      <c r="AE1090" s="1">
        <v>0</v>
      </c>
      <c r="AF1090" s="1">
        <v>0</v>
      </c>
      <c r="AG1090" s="1">
        <v>0</v>
      </c>
      <c r="AH1090" s="1">
        <v>0</v>
      </c>
      <c r="AI1090" s="1">
        <v>0</v>
      </c>
      <c r="AJ1090" s="1">
        <v>0</v>
      </c>
      <c r="AK1090" s="1">
        <v>0</v>
      </c>
      <c r="AL1090" s="1">
        <v>0</v>
      </c>
      <c r="AM1090" s="1">
        <v>0</v>
      </c>
      <c r="AN1090" s="1">
        <v>0</v>
      </c>
      <c r="AO1090" s="1">
        <v>0</v>
      </c>
      <c r="AP1090" s="1">
        <v>0</v>
      </c>
      <c r="AQ1090" s="1">
        <v>0.13</v>
      </c>
      <c r="AR1090" s="1">
        <v>0.11</v>
      </c>
      <c r="AS1090" s="1">
        <v>84.62</v>
      </c>
      <c r="AT1090" s="1">
        <v>38786731830</v>
      </c>
      <c r="AU1090" s="1">
        <v>37362119673</v>
      </c>
      <c r="AV1090" s="1">
        <v>96.33</v>
      </c>
      <c r="AW1090" s="1">
        <v>0</v>
      </c>
      <c r="AX1090" s="1">
        <v>0</v>
      </c>
      <c r="AY1090" s="1">
        <v>0</v>
      </c>
      <c r="AZ1090" s="1">
        <v>0</v>
      </c>
      <c r="BA1090" s="1">
        <v>0</v>
      </c>
      <c r="BB1090" s="1">
        <v>0</v>
      </c>
      <c r="BC1090" s="1">
        <v>0</v>
      </c>
      <c r="BD1090" s="1">
        <v>0</v>
      </c>
      <c r="BE1090" s="1">
        <v>0</v>
      </c>
      <c r="BF1090" s="1">
        <v>0</v>
      </c>
      <c r="BG1090" s="1">
        <v>0</v>
      </c>
      <c r="BH1090" s="1">
        <v>0</v>
      </c>
      <c r="BI1090" s="1">
        <v>38786731830</v>
      </c>
      <c r="BJ1090" s="1">
        <v>37362119673</v>
      </c>
      <c r="BK1090" s="1">
        <v>96.33</v>
      </c>
      <c r="BL1090" s="1"/>
      <c r="BM1090" s="10">
        <f t="shared" si="166"/>
        <v>38786.731829999997</v>
      </c>
      <c r="BN1090" s="10">
        <f t="shared" si="167"/>
        <v>37362.119673000001</v>
      </c>
      <c r="BO1090" s="10">
        <f t="shared" si="168"/>
        <v>0</v>
      </c>
      <c r="BP1090" s="10">
        <f t="shared" si="169"/>
        <v>0</v>
      </c>
      <c r="BQ1090" s="10">
        <f t="shared" si="170"/>
        <v>0</v>
      </c>
      <c r="BR1090" s="10">
        <f t="shared" si="171"/>
        <v>0</v>
      </c>
      <c r="BS1090" s="10">
        <f t="shared" si="172"/>
        <v>0</v>
      </c>
      <c r="BT1090" s="10">
        <f t="shared" si="173"/>
        <v>0</v>
      </c>
      <c r="BU1090" s="10">
        <f t="shared" si="174"/>
        <v>0</v>
      </c>
      <c r="BV1090" s="10">
        <f t="shared" si="175"/>
        <v>0</v>
      </c>
    </row>
    <row r="1091" spans="1:74" x14ac:dyDescent="0.25">
      <c r="A1091">
        <v>16</v>
      </c>
      <c r="B1091" t="s">
        <v>60</v>
      </c>
      <c r="C1091" t="s">
        <v>61</v>
      </c>
      <c r="D1091">
        <v>2020</v>
      </c>
      <c r="E1091" t="s">
        <v>62</v>
      </c>
      <c r="F1091" t="s">
        <v>63</v>
      </c>
      <c r="G1091">
        <v>2</v>
      </c>
      <c r="H1091" t="s">
        <v>64</v>
      </c>
      <c r="I1091" t="s">
        <v>3379</v>
      </c>
      <c r="J1091" t="s">
        <v>1970</v>
      </c>
      <c r="K1091" t="s">
        <v>1971</v>
      </c>
      <c r="L1091" t="s">
        <v>3421</v>
      </c>
      <c r="M1091" t="s">
        <v>1972</v>
      </c>
      <c r="N1091" t="s">
        <v>3424</v>
      </c>
      <c r="O1091" t="s">
        <v>245</v>
      </c>
      <c r="P1091" t="s">
        <v>3471</v>
      </c>
      <c r="Q1091" t="s">
        <v>1978</v>
      </c>
      <c r="R1091" t="s">
        <v>3692</v>
      </c>
      <c r="S1091" t="s">
        <v>1992</v>
      </c>
      <c r="T1091">
        <v>7</v>
      </c>
      <c r="U1091">
        <v>5</v>
      </c>
      <c r="V1091" t="s">
        <v>1997</v>
      </c>
      <c r="W1091">
        <v>2</v>
      </c>
      <c r="X1091" t="s">
        <v>76</v>
      </c>
      <c r="Y1091">
        <v>1</v>
      </c>
      <c r="Z1091" t="s">
        <v>73</v>
      </c>
      <c r="AA1091">
        <v>1</v>
      </c>
      <c r="AB1091" s="1">
        <v>8</v>
      </c>
      <c r="AC1091" s="1">
        <v>8</v>
      </c>
      <c r="AD1091" s="1">
        <v>100</v>
      </c>
      <c r="AE1091" s="1">
        <v>0</v>
      </c>
      <c r="AF1091" s="1">
        <v>0</v>
      </c>
      <c r="AG1091" s="1">
        <v>0</v>
      </c>
      <c r="AH1091" s="1">
        <v>0</v>
      </c>
      <c r="AI1091" s="1">
        <v>0</v>
      </c>
      <c r="AJ1091" s="1">
        <v>0</v>
      </c>
      <c r="AK1091" s="1">
        <v>0</v>
      </c>
      <c r="AL1091" s="1">
        <v>0</v>
      </c>
      <c r="AM1091" s="1">
        <v>0</v>
      </c>
      <c r="AN1091" s="1">
        <v>0</v>
      </c>
      <c r="AO1091" s="1">
        <v>0</v>
      </c>
      <c r="AP1091" s="1">
        <v>0</v>
      </c>
      <c r="AQ1091" s="1" t="s">
        <v>77</v>
      </c>
      <c r="AR1091" s="1" t="s">
        <v>77</v>
      </c>
      <c r="AS1091" s="1" t="s">
        <v>77</v>
      </c>
      <c r="AT1091" s="1">
        <v>21759528016</v>
      </c>
      <c r="AU1091" s="1">
        <v>21409528017</v>
      </c>
      <c r="AV1091" s="1">
        <v>98.39</v>
      </c>
      <c r="AW1091" s="1">
        <v>0</v>
      </c>
      <c r="AX1091" s="1">
        <v>0</v>
      </c>
      <c r="AY1091" s="1">
        <v>0</v>
      </c>
      <c r="AZ1091" s="1">
        <v>0</v>
      </c>
      <c r="BA1091" s="1">
        <v>0</v>
      </c>
      <c r="BB1091" s="1">
        <v>0</v>
      </c>
      <c r="BC1091" s="1">
        <v>0</v>
      </c>
      <c r="BD1091" s="1">
        <v>0</v>
      </c>
      <c r="BE1091" s="1">
        <v>0</v>
      </c>
      <c r="BF1091" s="1">
        <v>0</v>
      </c>
      <c r="BG1091" s="1">
        <v>0</v>
      </c>
      <c r="BH1091" s="1">
        <v>0</v>
      </c>
      <c r="BI1091" s="1">
        <v>21759528016</v>
      </c>
      <c r="BJ1091" s="1">
        <v>21409528017</v>
      </c>
      <c r="BK1091" s="1">
        <v>98.39</v>
      </c>
      <c r="BL1091" s="1"/>
      <c r="BM1091" s="10">
        <f t="shared" ref="BM1091:BM1154" si="176">AT1091 / 1000000</f>
        <v>21759.528016</v>
      </c>
      <c r="BN1091" s="10">
        <f t="shared" ref="BN1091:BN1154" si="177">AU1091 / 1000000</f>
        <v>21409.528017000001</v>
      </c>
      <c r="BO1091" s="10">
        <f t="shared" ref="BO1091:BO1154" si="178">AW1091 / 1000000</f>
        <v>0</v>
      </c>
      <c r="BP1091" s="10">
        <f t="shared" ref="BP1091:BP1154" si="179">AX1091 / 1000000</f>
        <v>0</v>
      </c>
      <c r="BQ1091" s="10">
        <f t="shared" ref="BQ1091:BQ1154" si="180">AZ1091 / 1000000</f>
        <v>0</v>
      </c>
      <c r="BR1091" s="10">
        <f t="shared" ref="BR1091:BR1154" si="181">BA1091 / 1000000</f>
        <v>0</v>
      </c>
      <c r="BS1091" s="10">
        <f t="shared" ref="BS1091:BS1154" si="182">BC1091 / 1000000</f>
        <v>0</v>
      </c>
      <c r="BT1091" s="10">
        <f t="shared" ref="BT1091:BT1154" si="183">BD1091 / 1000000</f>
        <v>0</v>
      </c>
      <c r="BU1091" s="10">
        <f t="shared" ref="BU1091:BU1154" si="184">BF1091 / 1000000</f>
        <v>0</v>
      </c>
      <c r="BV1091" s="10">
        <f t="shared" ref="BV1091:BV1154" si="185">BG1091 / 1000000</f>
        <v>0</v>
      </c>
    </row>
    <row r="1092" spans="1:74" x14ac:dyDescent="0.25">
      <c r="A1092">
        <v>16</v>
      </c>
      <c r="B1092" t="s">
        <v>60</v>
      </c>
      <c r="C1092" t="s">
        <v>61</v>
      </c>
      <c r="D1092">
        <v>2020</v>
      </c>
      <c r="E1092" t="s">
        <v>62</v>
      </c>
      <c r="F1092" t="s">
        <v>63</v>
      </c>
      <c r="G1092">
        <v>2</v>
      </c>
      <c r="H1092" t="s">
        <v>64</v>
      </c>
      <c r="I1092" t="s">
        <v>3379</v>
      </c>
      <c r="J1092" t="s">
        <v>1970</v>
      </c>
      <c r="K1092" t="s">
        <v>1971</v>
      </c>
      <c r="L1092" t="s">
        <v>3421</v>
      </c>
      <c r="M1092" t="s">
        <v>1972</v>
      </c>
      <c r="N1092" t="s">
        <v>3424</v>
      </c>
      <c r="O1092" t="s">
        <v>245</v>
      </c>
      <c r="P1092" t="s">
        <v>3471</v>
      </c>
      <c r="Q1092" t="s">
        <v>1978</v>
      </c>
      <c r="R1092" t="s">
        <v>3692</v>
      </c>
      <c r="S1092" t="s">
        <v>1992</v>
      </c>
      <c r="T1092">
        <v>7</v>
      </c>
      <c r="U1092">
        <v>6</v>
      </c>
      <c r="V1092" t="s">
        <v>1998</v>
      </c>
      <c r="W1092">
        <v>2</v>
      </c>
      <c r="X1092" t="s">
        <v>76</v>
      </c>
      <c r="Y1092">
        <v>1</v>
      </c>
      <c r="Z1092" t="s">
        <v>73</v>
      </c>
      <c r="AA1092">
        <v>1</v>
      </c>
      <c r="AB1092" s="1">
        <v>100</v>
      </c>
      <c r="AC1092" s="1">
        <v>100</v>
      </c>
      <c r="AD1092" s="1">
        <v>100</v>
      </c>
      <c r="AE1092" s="1">
        <v>0</v>
      </c>
      <c r="AF1092" s="1">
        <v>0</v>
      </c>
      <c r="AG1092" s="1">
        <v>0</v>
      </c>
      <c r="AH1092" s="1">
        <v>0</v>
      </c>
      <c r="AI1092" s="1">
        <v>0</v>
      </c>
      <c r="AJ1092" s="1">
        <v>0</v>
      </c>
      <c r="AK1092" s="1">
        <v>0</v>
      </c>
      <c r="AL1092" s="1">
        <v>0</v>
      </c>
      <c r="AM1092" s="1">
        <v>0</v>
      </c>
      <c r="AN1092" s="1">
        <v>0</v>
      </c>
      <c r="AO1092" s="1">
        <v>0</v>
      </c>
      <c r="AP1092" s="1">
        <v>0</v>
      </c>
      <c r="AQ1092" s="1" t="s">
        <v>77</v>
      </c>
      <c r="AR1092" s="1" t="s">
        <v>77</v>
      </c>
      <c r="AS1092" s="1" t="s">
        <v>77</v>
      </c>
      <c r="AT1092" s="1">
        <v>32350860830</v>
      </c>
      <c r="AU1092" s="1">
        <v>30615878399</v>
      </c>
      <c r="AV1092" s="1">
        <v>94.64</v>
      </c>
      <c r="AW1092" s="1">
        <v>0</v>
      </c>
      <c r="AX1092" s="1">
        <v>0</v>
      </c>
      <c r="AY1092" s="1">
        <v>0</v>
      </c>
      <c r="AZ1092" s="1">
        <v>0</v>
      </c>
      <c r="BA1092" s="1">
        <v>0</v>
      </c>
      <c r="BB1092" s="1">
        <v>0</v>
      </c>
      <c r="BC1092" s="1">
        <v>0</v>
      </c>
      <c r="BD1092" s="1">
        <v>0</v>
      </c>
      <c r="BE1092" s="1">
        <v>0</v>
      </c>
      <c r="BF1092" s="1">
        <v>0</v>
      </c>
      <c r="BG1092" s="1">
        <v>0</v>
      </c>
      <c r="BH1092" s="1">
        <v>0</v>
      </c>
      <c r="BI1092" s="1">
        <v>32350860830</v>
      </c>
      <c r="BJ1092" s="1">
        <v>30615878399</v>
      </c>
      <c r="BK1092" s="1">
        <v>94.64</v>
      </c>
      <c r="BL1092" s="1"/>
      <c r="BM1092" s="10">
        <f t="shared" si="176"/>
        <v>32350.860830000001</v>
      </c>
      <c r="BN1092" s="10">
        <f t="shared" si="177"/>
        <v>30615.878399000001</v>
      </c>
      <c r="BO1092" s="10">
        <f t="shared" si="178"/>
        <v>0</v>
      </c>
      <c r="BP1092" s="10">
        <f t="shared" si="179"/>
        <v>0</v>
      </c>
      <c r="BQ1092" s="10">
        <f t="shared" si="180"/>
        <v>0</v>
      </c>
      <c r="BR1092" s="10">
        <f t="shared" si="181"/>
        <v>0</v>
      </c>
      <c r="BS1092" s="10">
        <f t="shared" si="182"/>
        <v>0</v>
      </c>
      <c r="BT1092" s="10">
        <f t="shared" si="183"/>
        <v>0</v>
      </c>
      <c r="BU1092" s="10">
        <f t="shared" si="184"/>
        <v>0</v>
      </c>
      <c r="BV1092" s="10">
        <f t="shared" si="185"/>
        <v>0</v>
      </c>
    </row>
    <row r="1093" spans="1:74" x14ac:dyDescent="0.25">
      <c r="A1093">
        <v>16</v>
      </c>
      <c r="B1093" t="s">
        <v>60</v>
      </c>
      <c r="C1093" t="s">
        <v>61</v>
      </c>
      <c r="D1093">
        <v>2020</v>
      </c>
      <c r="E1093" t="s">
        <v>62</v>
      </c>
      <c r="F1093" t="s">
        <v>63</v>
      </c>
      <c r="G1093">
        <v>2</v>
      </c>
      <c r="H1093" t="s">
        <v>64</v>
      </c>
      <c r="I1093" t="s">
        <v>3379</v>
      </c>
      <c r="J1093" t="s">
        <v>1970</v>
      </c>
      <c r="K1093" t="s">
        <v>1971</v>
      </c>
      <c r="L1093" t="s">
        <v>3421</v>
      </c>
      <c r="M1093" t="s">
        <v>1972</v>
      </c>
      <c r="N1093" t="s">
        <v>3424</v>
      </c>
      <c r="O1093" t="s">
        <v>245</v>
      </c>
      <c r="P1093" t="s">
        <v>3471</v>
      </c>
      <c r="Q1093" t="s">
        <v>1978</v>
      </c>
      <c r="R1093" t="s">
        <v>3692</v>
      </c>
      <c r="S1093" t="s">
        <v>1992</v>
      </c>
      <c r="T1093">
        <v>7</v>
      </c>
      <c r="U1093">
        <v>7</v>
      </c>
      <c r="V1093" t="s">
        <v>1999</v>
      </c>
      <c r="W1093">
        <v>2</v>
      </c>
      <c r="X1093" t="s">
        <v>76</v>
      </c>
      <c r="Y1093">
        <v>1</v>
      </c>
      <c r="Z1093" t="s">
        <v>73</v>
      </c>
      <c r="AA1093">
        <v>1</v>
      </c>
      <c r="AB1093" s="1">
        <v>2</v>
      </c>
      <c r="AC1093" s="1">
        <v>1.9</v>
      </c>
      <c r="AD1093" s="1">
        <v>95</v>
      </c>
      <c r="AE1093" s="1">
        <v>0</v>
      </c>
      <c r="AF1093" s="1">
        <v>0</v>
      </c>
      <c r="AG1093" s="1">
        <v>0</v>
      </c>
      <c r="AH1093" s="1">
        <v>0</v>
      </c>
      <c r="AI1093" s="1">
        <v>0</v>
      </c>
      <c r="AJ1093" s="1">
        <v>0</v>
      </c>
      <c r="AK1093" s="1">
        <v>0</v>
      </c>
      <c r="AL1093" s="1">
        <v>0</v>
      </c>
      <c r="AM1093" s="1">
        <v>0</v>
      </c>
      <c r="AN1093" s="1">
        <v>0</v>
      </c>
      <c r="AO1093" s="1">
        <v>0</v>
      </c>
      <c r="AP1093" s="1">
        <v>0</v>
      </c>
      <c r="AQ1093" s="1" t="s">
        <v>77</v>
      </c>
      <c r="AR1093" s="1" t="s">
        <v>77</v>
      </c>
      <c r="AS1093" s="1" t="s">
        <v>77</v>
      </c>
      <c r="AT1093" s="1">
        <v>0</v>
      </c>
      <c r="AU1093" s="1">
        <v>0</v>
      </c>
      <c r="AV1093" s="1">
        <v>0</v>
      </c>
      <c r="AW1093" s="1">
        <v>0</v>
      </c>
      <c r="AX1093" s="1">
        <v>0</v>
      </c>
      <c r="AY1093" s="1">
        <v>0</v>
      </c>
      <c r="AZ1093" s="1">
        <v>0</v>
      </c>
      <c r="BA1093" s="1">
        <v>0</v>
      </c>
      <c r="BB1093" s="1">
        <v>0</v>
      </c>
      <c r="BC1093" s="1">
        <v>0</v>
      </c>
      <c r="BD1093" s="1">
        <v>0</v>
      </c>
      <c r="BE1093" s="1">
        <v>0</v>
      </c>
      <c r="BF1093" s="1">
        <v>0</v>
      </c>
      <c r="BG1093" s="1">
        <v>0</v>
      </c>
      <c r="BH1093" s="1">
        <v>0</v>
      </c>
      <c r="BI1093" s="1">
        <v>0</v>
      </c>
      <c r="BJ1093" s="1">
        <v>0</v>
      </c>
      <c r="BK1093" s="1">
        <v>0</v>
      </c>
      <c r="BL1093" s="1" t="s">
        <v>2000</v>
      </c>
      <c r="BM1093" s="10">
        <f t="shared" si="176"/>
        <v>0</v>
      </c>
      <c r="BN1093" s="10">
        <f t="shared" si="177"/>
        <v>0</v>
      </c>
      <c r="BO1093" s="10">
        <f t="shared" si="178"/>
        <v>0</v>
      </c>
      <c r="BP1093" s="10">
        <f t="shared" si="179"/>
        <v>0</v>
      </c>
      <c r="BQ1093" s="10">
        <f t="shared" si="180"/>
        <v>0</v>
      </c>
      <c r="BR1093" s="10">
        <f t="shared" si="181"/>
        <v>0</v>
      </c>
      <c r="BS1093" s="10">
        <f t="shared" si="182"/>
        <v>0</v>
      </c>
      <c r="BT1093" s="10">
        <f t="shared" si="183"/>
        <v>0</v>
      </c>
      <c r="BU1093" s="10">
        <f t="shared" si="184"/>
        <v>0</v>
      </c>
      <c r="BV1093" s="10">
        <f t="shared" si="185"/>
        <v>0</v>
      </c>
    </row>
    <row r="1094" spans="1:74" x14ac:dyDescent="0.25">
      <c r="A1094">
        <v>16</v>
      </c>
      <c r="B1094" t="s">
        <v>60</v>
      </c>
      <c r="C1094" t="s">
        <v>61</v>
      </c>
      <c r="D1094">
        <v>2020</v>
      </c>
      <c r="E1094" t="s">
        <v>62</v>
      </c>
      <c r="F1094" t="s">
        <v>63</v>
      </c>
      <c r="G1094">
        <v>2</v>
      </c>
      <c r="H1094" t="s">
        <v>64</v>
      </c>
      <c r="I1094" t="s">
        <v>3379</v>
      </c>
      <c r="J1094" t="s">
        <v>1970</v>
      </c>
      <c r="K1094" t="s">
        <v>1971</v>
      </c>
      <c r="L1094" t="s">
        <v>3421</v>
      </c>
      <c r="M1094" t="s">
        <v>1972</v>
      </c>
      <c r="N1094" t="s">
        <v>3424</v>
      </c>
      <c r="O1094" t="s">
        <v>245</v>
      </c>
      <c r="P1094" t="s">
        <v>3471</v>
      </c>
      <c r="Q1094" t="s">
        <v>1978</v>
      </c>
      <c r="R1094" t="s">
        <v>3692</v>
      </c>
      <c r="S1094" t="s">
        <v>1992</v>
      </c>
      <c r="T1094">
        <v>7</v>
      </c>
      <c r="U1094">
        <v>8</v>
      </c>
      <c r="V1094" t="s">
        <v>2001</v>
      </c>
      <c r="W1094">
        <v>3</v>
      </c>
      <c r="X1094" t="s">
        <v>128</v>
      </c>
      <c r="Y1094">
        <v>1</v>
      </c>
      <c r="Z1094" t="s">
        <v>73</v>
      </c>
      <c r="AA1094">
        <v>1</v>
      </c>
      <c r="AB1094" s="1">
        <v>0.01</v>
      </c>
      <c r="AC1094" s="1">
        <v>0.01</v>
      </c>
      <c r="AD1094" s="1">
        <v>100</v>
      </c>
      <c r="AE1094" s="1">
        <v>0</v>
      </c>
      <c r="AF1094" s="1">
        <v>0</v>
      </c>
      <c r="AG1094" s="1">
        <v>0</v>
      </c>
      <c r="AH1094" s="1">
        <v>0</v>
      </c>
      <c r="AI1094" s="1">
        <v>0</v>
      </c>
      <c r="AJ1094" s="1">
        <v>0</v>
      </c>
      <c r="AK1094" s="1">
        <v>0</v>
      </c>
      <c r="AL1094" s="1">
        <v>0</v>
      </c>
      <c r="AM1094" s="1">
        <v>0</v>
      </c>
      <c r="AN1094" s="1">
        <v>0</v>
      </c>
      <c r="AO1094" s="1">
        <v>0</v>
      </c>
      <c r="AP1094" s="1">
        <v>0</v>
      </c>
      <c r="AQ1094" s="1" t="s">
        <v>77</v>
      </c>
      <c r="AR1094" s="1" t="s">
        <v>77</v>
      </c>
      <c r="AS1094" s="1" t="s">
        <v>77</v>
      </c>
      <c r="AT1094" s="1">
        <v>1034587350</v>
      </c>
      <c r="AU1094" s="1">
        <v>1034587348</v>
      </c>
      <c r="AV1094" s="1">
        <v>100</v>
      </c>
      <c r="AW1094" s="1">
        <v>0</v>
      </c>
      <c r="AX1094" s="1">
        <v>0</v>
      </c>
      <c r="AY1094" s="1">
        <v>0</v>
      </c>
      <c r="AZ1094" s="1">
        <v>0</v>
      </c>
      <c r="BA1094" s="1">
        <v>0</v>
      </c>
      <c r="BB1094" s="1">
        <v>0</v>
      </c>
      <c r="BC1094" s="1">
        <v>0</v>
      </c>
      <c r="BD1094" s="1">
        <v>0</v>
      </c>
      <c r="BE1094" s="1">
        <v>0</v>
      </c>
      <c r="BF1094" s="1">
        <v>0</v>
      </c>
      <c r="BG1094" s="1">
        <v>0</v>
      </c>
      <c r="BH1094" s="1">
        <v>0</v>
      </c>
      <c r="BI1094" s="1">
        <v>1034587350</v>
      </c>
      <c r="BJ1094" s="1">
        <v>1034587348</v>
      </c>
      <c r="BK1094" s="1">
        <v>100</v>
      </c>
      <c r="BL1094" s="1" t="s">
        <v>2002</v>
      </c>
      <c r="BM1094" s="10">
        <f t="shared" si="176"/>
        <v>1034.58735</v>
      </c>
      <c r="BN1094" s="10">
        <f t="shared" si="177"/>
        <v>1034.587348</v>
      </c>
      <c r="BO1094" s="10">
        <f t="shared" si="178"/>
        <v>0</v>
      </c>
      <c r="BP1094" s="10">
        <f t="shared" si="179"/>
        <v>0</v>
      </c>
      <c r="BQ1094" s="10">
        <f t="shared" si="180"/>
        <v>0</v>
      </c>
      <c r="BR1094" s="10">
        <f t="shared" si="181"/>
        <v>0</v>
      </c>
      <c r="BS1094" s="10">
        <f t="shared" si="182"/>
        <v>0</v>
      </c>
      <c r="BT1094" s="10">
        <f t="shared" si="183"/>
        <v>0</v>
      </c>
      <c r="BU1094" s="10">
        <f t="shared" si="184"/>
        <v>0</v>
      </c>
      <c r="BV1094" s="10">
        <f t="shared" si="185"/>
        <v>0</v>
      </c>
    </row>
    <row r="1095" spans="1:74" x14ac:dyDescent="0.25">
      <c r="A1095">
        <v>16</v>
      </c>
      <c r="B1095" t="s">
        <v>60</v>
      </c>
      <c r="C1095" t="s">
        <v>61</v>
      </c>
      <c r="D1095">
        <v>2020</v>
      </c>
      <c r="E1095" t="s">
        <v>62</v>
      </c>
      <c r="F1095" t="s">
        <v>63</v>
      </c>
      <c r="G1095">
        <v>2</v>
      </c>
      <c r="H1095" t="s">
        <v>64</v>
      </c>
      <c r="I1095" t="s">
        <v>3379</v>
      </c>
      <c r="J1095" t="s">
        <v>1970</v>
      </c>
      <c r="K1095" t="s">
        <v>1971</v>
      </c>
      <c r="L1095" t="s">
        <v>3421</v>
      </c>
      <c r="M1095" t="s">
        <v>1972</v>
      </c>
      <c r="N1095" t="s">
        <v>3424</v>
      </c>
      <c r="O1095" t="s">
        <v>245</v>
      </c>
      <c r="P1095" t="s">
        <v>3471</v>
      </c>
      <c r="Q1095" t="s">
        <v>1978</v>
      </c>
      <c r="R1095" t="s">
        <v>3692</v>
      </c>
      <c r="S1095" t="s">
        <v>1992</v>
      </c>
      <c r="T1095">
        <v>7</v>
      </c>
      <c r="U1095">
        <v>9</v>
      </c>
      <c r="V1095" t="s">
        <v>2003</v>
      </c>
      <c r="W1095">
        <v>3</v>
      </c>
      <c r="X1095" t="s">
        <v>128</v>
      </c>
      <c r="Y1095">
        <v>1</v>
      </c>
      <c r="Z1095" t="s">
        <v>73</v>
      </c>
      <c r="AA1095">
        <v>1</v>
      </c>
      <c r="AB1095" s="1">
        <v>0.1</v>
      </c>
      <c r="AC1095" s="1">
        <v>0.1</v>
      </c>
      <c r="AD1095" s="1">
        <v>100</v>
      </c>
      <c r="AE1095" s="1">
        <v>0</v>
      </c>
      <c r="AF1095" s="1">
        <v>0</v>
      </c>
      <c r="AG1095" s="1">
        <v>0</v>
      </c>
      <c r="AH1095" s="1">
        <v>0</v>
      </c>
      <c r="AI1095" s="1">
        <v>0</v>
      </c>
      <c r="AJ1095" s="1">
        <v>0</v>
      </c>
      <c r="AK1095" s="1">
        <v>0</v>
      </c>
      <c r="AL1095" s="1">
        <v>0</v>
      </c>
      <c r="AM1095" s="1">
        <v>0</v>
      </c>
      <c r="AN1095" s="1">
        <v>0</v>
      </c>
      <c r="AO1095" s="1">
        <v>0</v>
      </c>
      <c r="AP1095" s="1">
        <v>0</v>
      </c>
      <c r="AQ1095" s="1" t="s">
        <v>77</v>
      </c>
      <c r="AR1095" s="1" t="s">
        <v>77</v>
      </c>
      <c r="AS1095" s="1" t="s">
        <v>77</v>
      </c>
      <c r="AT1095" s="1">
        <v>16980563879</v>
      </c>
      <c r="AU1095" s="1">
        <v>14998068404</v>
      </c>
      <c r="AV1095" s="1">
        <v>88.32</v>
      </c>
      <c r="AW1095" s="1">
        <v>0</v>
      </c>
      <c r="AX1095" s="1">
        <v>0</v>
      </c>
      <c r="AY1095" s="1">
        <v>0</v>
      </c>
      <c r="AZ1095" s="1">
        <v>0</v>
      </c>
      <c r="BA1095" s="1">
        <v>0</v>
      </c>
      <c r="BB1095" s="1">
        <v>0</v>
      </c>
      <c r="BC1095" s="1">
        <v>0</v>
      </c>
      <c r="BD1095" s="1">
        <v>0</v>
      </c>
      <c r="BE1095" s="1">
        <v>0</v>
      </c>
      <c r="BF1095" s="1">
        <v>0</v>
      </c>
      <c r="BG1095" s="1">
        <v>0</v>
      </c>
      <c r="BH1095" s="1">
        <v>0</v>
      </c>
      <c r="BI1095" s="1">
        <v>16980563879</v>
      </c>
      <c r="BJ1095" s="1">
        <v>14998068404</v>
      </c>
      <c r="BK1095" s="1">
        <v>88.32</v>
      </c>
      <c r="BL1095" s="1"/>
      <c r="BM1095" s="10">
        <f t="shared" si="176"/>
        <v>16980.563879000001</v>
      </c>
      <c r="BN1095" s="10">
        <f t="shared" si="177"/>
        <v>14998.068404</v>
      </c>
      <c r="BO1095" s="10">
        <f t="shared" si="178"/>
        <v>0</v>
      </c>
      <c r="BP1095" s="10">
        <f t="shared" si="179"/>
        <v>0</v>
      </c>
      <c r="BQ1095" s="10">
        <f t="shared" si="180"/>
        <v>0</v>
      </c>
      <c r="BR1095" s="10">
        <f t="shared" si="181"/>
        <v>0</v>
      </c>
      <c r="BS1095" s="10">
        <f t="shared" si="182"/>
        <v>0</v>
      </c>
      <c r="BT1095" s="10">
        <f t="shared" si="183"/>
        <v>0</v>
      </c>
      <c r="BU1095" s="10">
        <f t="shared" si="184"/>
        <v>0</v>
      </c>
      <c r="BV1095" s="10">
        <f t="shared" si="185"/>
        <v>0</v>
      </c>
    </row>
    <row r="1096" spans="1:74" x14ac:dyDescent="0.25">
      <c r="A1096">
        <v>16</v>
      </c>
      <c r="B1096" t="s">
        <v>60</v>
      </c>
      <c r="C1096" t="s">
        <v>61</v>
      </c>
      <c r="D1096">
        <v>2020</v>
      </c>
      <c r="E1096" t="s">
        <v>62</v>
      </c>
      <c r="F1096" t="s">
        <v>63</v>
      </c>
      <c r="G1096">
        <v>2</v>
      </c>
      <c r="H1096" t="s">
        <v>64</v>
      </c>
      <c r="I1096" t="s">
        <v>3379</v>
      </c>
      <c r="J1096" t="s">
        <v>1970</v>
      </c>
      <c r="K1096" t="s">
        <v>1971</v>
      </c>
      <c r="L1096" t="s">
        <v>3421</v>
      </c>
      <c r="M1096" t="s">
        <v>1972</v>
      </c>
      <c r="N1096" t="s">
        <v>3424</v>
      </c>
      <c r="O1096" t="s">
        <v>245</v>
      </c>
      <c r="P1096" t="s">
        <v>3471</v>
      </c>
      <c r="Q1096" t="s">
        <v>1978</v>
      </c>
      <c r="R1096" t="s">
        <v>3693</v>
      </c>
      <c r="S1096" t="s">
        <v>2004</v>
      </c>
      <c r="T1096">
        <v>7</v>
      </c>
      <c r="U1096">
        <v>1</v>
      </c>
      <c r="V1096" t="s">
        <v>2005</v>
      </c>
      <c r="W1096">
        <v>2</v>
      </c>
      <c r="X1096" t="s">
        <v>76</v>
      </c>
      <c r="Y1096">
        <v>1</v>
      </c>
      <c r="Z1096" t="s">
        <v>73</v>
      </c>
      <c r="AA1096">
        <v>1</v>
      </c>
      <c r="AB1096" s="1">
        <v>100</v>
      </c>
      <c r="AC1096" s="1">
        <v>100</v>
      </c>
      <c r="AD1096" s="1">
        <v>100</v>
      </c>
      <c r="AE1096" s="1">
        <v>100</v>
      </c>
      <c r="AF1096" s="1">
        <v>0</v>
      </c>
      <c r="AG1096" s="1">
        <v>0</v>
      </c>
      <c r="AH1096" s="1">
        <v>100</v>
      </c>
      <c r="AI1096" s="1">
        <v>0</v>
      </c>
      <c r="AJ1096" s="1">
        <v>0</v>
      </c>
      <c r="AK1096" s="1">
        <v>100</v>
      </c>
      <c r="AL1096" s="1">
        <v>0</v>
      </c>
      <c r="AM1096" s="1">
        <v>0</v>
      </c>
      <c r="AN1096" s="1">
        <v>100</v>
      </c>
      <c r="AO1096" s="1">
        <v>0</v>
      </c>
      <c r="AP1096" s="1">
        <v>0</v>
      </c>
      <c r="AQ1096" s="1" t="s">
        <v>77</v>
      </c>
      <c r="AR1096" s="1" t="s">
        <v>77</v>
      </c>
      <c r="AS1096" s="1" t="s">
        <v>77</v>
      </c>
      <c r="AT1096" s="1">
        <v>18099616940</v>
      </c>
      <c r="AU1096" s="1">
        <v>17752158446</v>
      </c>
      <c r="AV1096" s="1">
        <v>98.08</v>
      </c>
      <c r="AW1096" s="1">
        <v>119988750000</v>
      </c>
      <c r="AX1096" s="1">
        <v>0</v>
      </c>
      <c r="AY1096" s="1">
        <v>0</v>
      </c>
      <c r="AZ1096" s="1">
        <v>77814897777</v>
      </c>
      <c r="BA1096" s="1">
        <v>0</v>
      </c>
      <c r="BB1096" s="1">
        <v>0</v>
      </c>
      <c r="BC1096" s="1">
        <v>71236723892</v>
      </c>
      <c r="BD1096" s="1">
        <v>0</v>
      </c>
      <c r="BE1096" s="1">
        <v>0</v>
      </c>
      <c r="BF1096" s="1">
        <v>70905069400</v>
      </c>
      <c r="BG1096" s="1">
        <v>0</v>
      </c>
      <c r="BH1096" s="1">
        <v>0</v>
      </c>
      <c r="BI1096" s="1">
        <v>358045058009</v>
      </c>
      <c r="BJ1096" s="1">
        <v>17752158446</v>
      </c>
      <c r="BK1096" s="1">
        <v>4.96</v>
      </c>
      <c r="BL1096" s="1"/>
      <c r="BM1096" s="10">
        <f t="shared" si="176"/>
        <v>18099.61694</v>
      </c>
      <c r="BN1096" s="10">
        <f t="shared" si="177"/>
        <v>17752.158446000001</v>
      </c>
      <c r="BO1096" s="10">
        <f t="shared" si="178"/>
        <v>119988.75</v>
      </c>
      <c r="BP1096" s="10">
        <f t="shared" si="179"/>
        <v>0</v>
      </c>
      <c r="BQ1096" s="10">
        <f t="shared" si="180"/>
        <v>77814.897777000006</v>
      </c>
      <c r="BR1096" s="10">
        <f t="shared" si="181"/>
        <v>0</v>
      </c>
      <c r="BS1096" s="10">
        <f t="shared" si="182"/>
        <v>71236.723891999995</v>
      </c>
      <c r="BT1096" s="10">
        <f t="shared" si="183"/>
        <v>0</v>
      </c>
      <c r="BU1096" s="10">
        <f t="shared" si="184"/>
        <v>70905.069399999993</v>
      </c>
      <c r="BV1096" s="10">
        <f t="shared" si="185"/>
        <v>0</v>
      </c>
    </row>
    <row r="1097" spans="1:74" x14ac:dyDescent="0.25">
      <c r="A1097">
        <v>16</v>
      </c>
      <c r="B1097" t="s">
        <v>60</v>
      </c>
      <c r="C1097" t="s">
        <v>61</v>
      </c>
      <c r="D1097">
        <v>2020</v>
      </c>
      <c r="E1097" t="s">
        <v>62</v>
      </c>
      <c r="F1097" t="s">
        <v>63</v>
      </c>
      <c r="G1097">
        <v>2</v>
      </c>
      <c r="H1097" t="s">
        <v>64</v>
      </c>
      <c r="I1097" t="s">
        <v>3379</v>
      </c>
      <c r="J1097" t="s">
        <v>1970</v>
      </c>
      <c r="K1097" t="s">
        <v>1971</v>
      </c>
      <c r="L1097" t="s">
        <v>3421</v>
      </c>
      <c r="M1097" t="s">
        <v>1972</v>
      </c>
      <c r="N1097" t="s">
        <v>3424</v>
      </c>
      <c r="O1097" t="s">
        <v>245</v>
      </c>
      <c r="P1097" t="s">
        <v>3471</v>
      </c>
      <c r="Q1097" t="s">
        <v>1978</v>
      </c>
      <c r="R1097" t="s">
        <v>3693</v>
      </c>
      <c r="S1097" t="s">
        <v>2004</v>
      </c>
      <c r="T1097">
        <v>7</v>
      </c>
      <c r="U1097">
        <v>2</v>
      </c>
      <c r="V1097" t="s">
        <v>2006</v>
      </c>
      <c r="W1097">
        <v>2</v>
      </c>
      <c r="X1097" t="s">
        <v>76</v>
      </c>
      <c r="Y1097">
        <v>1</v>
      </c>
      <c r="Z1097" t="s">
        <v>73</v>
      </c>
      <c r="AA1097">
        <v>1</v>
      </c>
      <c r="AB1097" s="1">
        <v>100</v>
      </c>
      <c r="AC1097" s="1">
        <v>100</v>
      </c>
      <c r="AD1097" s="1">
        <v>100</v>
      </c>
      <c r="AE1097" s="1">
        <v>100</v>
      </c>
      <c r="AF1097" s="1">
        <v>0</v>
      </c>
      <c r="AG1097" s="1">
        <v>0</v>
      </c>
      <c r="AH1097" s="1">
        <v>100</v>
      </c>
      <c r="AI1097" s="1">
        <v>0</v>
      </c>
      <c r="AJ1097" s="1">
        <v>0</v>
      </c>
      <c r="AK1097" s="1">
        <v>100</v>
      </c>
      <c r="AL1097" s="1">
        <v>0</v>
      </c>
      <c r="AM1097" s="1">
        <v>0</v>
      </c>
      <c r="AN1097" s="1">
        <v>100</v>
      </c>
      <c r="AO1097" s="1">
        <v>0</v>
      </c>
      <c r="AP1097" s="1">
        <v>0</v>
      </c>
      <c r="AQ1097" s="1" t="s">
        <v>77</v>
      </c>
      <c r="AR1097" s="1" t="s">
        <v>77</v>
      </c>
      <c r="AS1097" s="1" t="s">
        <v>77</v>
      </c>
      <c r="AT1097" s="1">
        <v>264129728</v>
      </c>
      <c r="AU1097" s="1">
        <v>238507140</v>
      </c>
      <c r="AV1097" s="1">
        <v>90.3</v>
      </c>
      <c r="AW1097" s="1">
        <v>547164000</v>
      </c>
      <c r="AX1097" s="1">
        <v>0</v>
      </c>
      <c r="AY1097" s="1">
        <v>0</v>
      </c>
      <c r="AZ1097" s="1">
        <v>610132002</v>
      </c>
      <c r="BA1097" s="1">
        <v>0</v>
      </c>
      <c r="BB1097" s="1">
        <v>0</v>
      </c>
      <c r="BC1097" s="1">
        <v>631417018</v>
      </c>
      <c r="BD1097" s="1">
        <v>0</v>
      </c>
      <c r="BE1097" s="1">
        <v>0</v>
      </c>
      <c r="BF1097" s="1">
        <v>653510865</v>
      </c>
      <c r="BG1097" s="1">
        <v>0</v>
      </c>
      <c r="BH1097" s="1">
        <v>0</v>
      </c>
      <c r="BI1097" s="1">
        <v>2706353613</v>
      </c>
      <c r="BJ1097" s="1">
        <v>238507140</v>
      </c>
      <c r="BK1097" s="1">
        <v>8.81</v>
      </c>
      <c r="BL1097" s="1"/>
      <c r="BM1097" s="10">
        <f t="shared" si="176"/>
        <v>264.129728</v>
      </c>
      <c r="BN1097" s="10">
        <f t="shared" si="177"/>
        <v>238.50713999999999</v>
      </c>
      <c r="BO1097" s="10">
        <f t="shared" si="178"/>
        <v>547.16399999999999</v>
      </c>
      <c r="BP1097" s="10">
        <f t="shared" si="179"/>
        <v>0</v>
      </c>
      <c r="BQ1097" s="10">
        <f t="shared" si="180"/>
        <v>610.13200200000006</v>
      </c>
      <c r="BR1097" s="10">
        <f t="shared" si="181"/>
        <v>0</v>
      </c>
      <c r="BS1097" s="10">
        <f t="shared" si="182"/>
        <v>631.41701799999998</v>
      </c>
      <c r="BT1097" s="10">
        <f t="shared" si="183"/>
        <v>0</v>
      </c>
      <c r="BU1097" s="10">
        <f t="shared" si="184"/>
        <v>653.51086499999997</v>
      </c>
      <c r="BV1097" s="10">
        <f t="shared" si="185"/>
        <v>0</v>
      </c>
    </row>
    <row r="1098" spans="1:74" x14ac:dyDescent="0.25">
      <c r="A1098">
        <v>16</v>
      </c>
      <c r="B1098" t="s">
        <v>60</v>
      </c>
      <c r="C1098" t="s">
        <v>61</v>
      </c>
      <c r="D1098">
        <v>2020</v>
      </c>
      <c r="E1098" t="s">
        <v>62</v>
      </c>
      <c r="F1098" t="s">
        <v>63</v>
      </c>
      <c r="G1098">
        <v>2</v>
      </c>
      <c r="H1098" t="s">
        <v>64</v>
      </c>
      <c r="I1098" t="s">
        <v>3379</v>
      </c>
      <c r="J1098" t="s">
        <v>1970</v>
      </c>
      <c r="K1098" t="s">
        <v>1971</v>
      </c>
      <c r="L1098" t="s">
        <v>3421</v>
      </c>
      <c r="M1098" t="s">
        <v>1972</v>
      </c>
      <c r="N1098" t="s">
        <v>3424</v>
      </c>
      <c r="O1098" t="s">
        <v>245</v>
      </c>
      <c r="P1098" t="s">
        <v>3471</v>
      </c>
      <c r="Q1098" t="s">
        <v>1978</v>
      </c>
      <c r="R1098" t="s">
        <v>3693</v>
      </c>
      <c r="S1098" t="s">
        <v>2004</v>
      </c>
      <c r="T1098">
        <v>7</v>
      </c>
      <c r="U1098">
        <v>3</v>
      </c>
      <c r="V1098" t="s">
        <v>2007</v>
      </c>
      <c r="W1098">
        <v>1</v>
      </c>
      <c r="X1098" t="s">
        <v>72</v>
      </c>
      <c r="Y1098">
        <v>1</v>
      </c>
      <c r="Z1098" t="s">
        <v>73</v>
      </c>
      <c r="AA1098">
        <v>1</v>
      </c>
      <c r="AB1098" s="1">
        <v>0</v>
      </c>
      <c r="AC1098" s="1">
        <v>0</v>
      </c>
      <c r="AD1098" s="1">
        <v>0</v>
      </c>
      <c r="AE1098" s="1">
        <v>0.1</v>
      </c>
      <c r="AF1098" s="1">
        <v>0</v>
      </c>
      <c r="AG1098" s="1">
        <v>0</v>
      </c>
      <c r="AH1098" s="1">
        <v>0.4</v>
      </c>
      <c r="AI1098" s="1">
        <v>0</v>
      </c>
      <c r="AJ1098" s="1">
        <v>0</v>
      </c>
      <c r="AK1098" s="1">
        <v>0.4</v>
      </c>
      <c r="AL1098" s="1">
        <v>0</v>
      </c>
      <c r="AM1098" s="1">
        <v>0</v>
      </c>
      <c r="AN1098" s="1">
        <v>0.1</v>
      </c>
      <c r="AO1098" s="1">
        <v>0</v>
      </c>
      <c r="AP1098" s="1">
        <v>0</v>
      </c>
      <c r="AQ1098" s="1">
        <v>1</v>
      </c>
      <c r="AR1098" s="1">
        <v>0</v>
      </c>
      <c r="AS1098" s="1">
        <v>0</v>
      </c>
      <c r="AT1098" s="1">
        <v>0</v>
      </c>
      <c r="AU1098" s="1">
        <v>0</v>
      </c>
      <c r="AV1098" s="1">
        <v>0</v>
      </c>
      <c r="AW1098" s="1">
        <v>9000000000</v>
      </c>
      <c r="AX1098" s="1">
        <v>0</v>
      </c>
      <c r="AY1098" s="1">
        <v>0</v>
      </c>
      <c r="AZ1098" s="1">
        <v>7666666667</v>
      </c>
      <c r="BA1098" s="1">
        <v>0</v>
      </c>
      <c r="BB1098" s="1">
        <v>0</v>
      </c>
      <c r="BC1098" s="1">
        <v>7666666667</v>
      </c>
      <c r="BD1098" s="1">
        <v>0</v>
      </c>
      <c r="BE1098" s="1">
        <v>0</v>
      </c>
      <c r="BF1098" s="1">
        <v>4666666666</v>
      </c>
      <c r="BG1098" s="1">
        <v>0</v>
      </c>
      <c r="BH1098" s="1">
        <v>0</v>
      </c>
      <c r="BI1098" s="1">
        <v>29000000000</v>
      </c>
      <c r="BJ1098" s="1">
        <v>0</v>
      </c>
      <c r="BK1098" s="1">
        <v>0</v>
      </c>
      <c r="BL1098" s="1" t="s">
        <v>74</v>
      </c>
      <c r="BM1098" s="10">
        <f t="shared" si="176"/>
        <v>0</v>
      </c>
      <c r="BN1098" s="10">
        <f t="shared" si="177"/>
        <v>0</v>
      </c>
      <c r="BO1098" s="10">
        <f t="shared" si="178"/>
        <v>9000</v>
      </c>
      <c r="BP1098" s="10">
        <f t="shared" si="179"/>
        <v>0</v>
      </c>
      <c r="BQ1098" s="10">
        <f t="shared" si="180"/>
        <v>7666.6666670000004</v>
      </c>
      <c r="BR1098" s="10">
        <f t="shared" si="181"/>
        <v>0</v>
      </c>
      <c r="BS1098" s="10">
        <f t="shared" si="182"/>
        <v>7666.6666670000004</v>
      </c>
      <c r="BT1098" s="10">
        <f t="shared" si="183"/>
        <v>0</v>
      </c>
      <c r="BU1098" s="10">
        <f t="shared" si="184"/>
        <v>4666.6666660000001</v>
      </c>
      <c r="BV1098" s="10">
        <f t="shared" si="185"/>
        <v>0</v>
      </c>
    </row>
    <row r="1099" spans="1:74" x14ac:dyDescent="0.25">
      <c r="A1099">
        <v>16</v>
      </c>
      <c r="B1099" t="s">
        <v>60</v>
      </c>
      <c r="C1099" t="s">
        <v>61</v>
      </c>
      <c r="D1099">
        <v>2020</v>
      </c>
      <c r="E1099" t="s">
        <v>62</v>
      </c>
      <c r="F1099" t="s">
        <v>63</v>
      </c>
      <c r="G1099">
        <v>2</v>
      </c>
      <c r="H1099" t="s">
        <v>64</v>
      </c>
      <c r="I1099" t="s">
        <v>3379</v>
      </c>
      <c r="J1099" t="s">
        <v>1970</v>
      </c>
      <c r="K1099" t="s">
        <v>1971</v>
      </c>
      <c r="L1099" t="s">
        <v>3421</v>
      </c>
      <c r="M1099" t="s">
        <v>1972</v>
      </c>
      <c r="N1099" t="s">
        <v>3424</v>
      </c>
      <c r="O1099" t="s">
        <v>245</v>
      </c>
      <c r="P1099" t="s">
        <v>3471</v>
      </c>
      <c r="Q1099" t="s">
        <v>1978</v>
      </c>
      <c r="R1099" t="s">
        <v>3694</v>
      </c>
      <c r="S1099" t="s">
        <v>2008</v>
      </c>
      <c r="T1099">
        <v>4</v>
      </c>
      <c r="U1099">
        <v>1</v>
      </c>
      <c r="V1099" t="s">
        <v>2009</v>
      </c>
      <c r="W1099">
        <v>1</v>
      </c>
      <c r="X1099" t="s">
        <v>72</v>
      </c>
      <c r="Y1099">
        <v>1</v>
      </c>
      <c r="Z1099" t="s">
        <v>73</v>
      </c>
      <c r="AA1099">
        <v>1</v>
      </c>
      <c r="AB1099" s="1">
        <v>0</v>
      </c>
      <c r="AC1099" s="1">
        <v>0</v>
      </c>
      <c r="AD1099" s="1">
        <v>0</v>
      </c>
      <c r="AE1099" s="1">
        <v>0.25</v>
      </c>
      <c r="AF1099" s="1">
        <v>0</v>
      </c>
      <c r="AG1099" s="1">
        <v>0</v>
      </c>
      <c r="AH1099" s="1">
        <v>0.25</v>
      </c>
      <c r="AI1099" s="1">
        <v>0</v>
      </c>
      <c r="AJ1099" s="1">
        <v>0</v>
      </c>
      <c r="AK1099" s="1">
        <v>0.25</v>
      </c>
      <c r="AL1099" s="1">
        <v>0</v>
      </c>
      <c r="AM1099" s="1">
        <v>0</v>
      </c>
      <c r="AN1099" s="1">
        <v>0.25</v>
      </c>
      <c r="AO1099" s="1">
        <v>0</v>
      </c>
      <c r="AP1099" s="1">
        <v>0</v>
      </c>
      <c r="AQ1099" s="1">
        <v>1</v>
      </c>
      <c r="AR1099" s="1">
        <v>0</v>
      </c>
      <c r="AS1099" s="1">
        <v>0</v>
      </c>
      <c r="AT1099" s="1">
        <v>0</v>
      </c>
      <c r="AU1099" s="1">
        <v>0</v>
      </c>
      <c r="AV1099" s="1">
        <v>0</v>
      </c>
      <c r="AW1099" s="1">
        <v>23642650744</v>
      </c>
      <c r="AX1099" s="1">
        <v>0</v>
      </c>
      <c r="AY1099" s="1">
        <v>0</v>
      </c>
      <c r="AZ1099" s="1">
        <v>113147315382</v>
      </c>
      <c r="BA1099" s="1">
        <v>0</v>
      </c>
      <c r="BB1099" s="1">
        <v>0</v>
      </c>
      <c r="BC1099" s="1">
        <v>120519630465</v>
      </c>
      <c r="BD1099" s="1">
        <v>0</v>
      </c>
      <c r="BE1099" s="1">
        <v>0</v>
      </c>
      <c r="BF1099" s="1">
        <v>91794073606</v>
      </c>
      <c r="BG1099" s="1">
        <v>0</v>
      </c>
      <c r="BH1099" s="1">
        <v>0</v>
      </c>
      <c r="BI1099" s="1">
        <v>349103670197</v>
      </c>
      <c r="BJ1099" s="1">
        <v>0</v>
      </c>
      <c r="BK1099" s="1">
        <v>0</v>
      </c>
      <c r="BL1099" s="1"/>
      <c r="BM1099" s="10">
        <f t="shared" si="176"/>
        <v>0</v>
      </c>
      <c r="BN1099" s="10">
        <f t="shared" si="177"/>
        <v>0</v>
      </c>
      <c r="BO1099" s="10">
        <f t="shared" si="178"/>
        <v>23642.650743999999</v>
      </c>
      <c r="BP1099" s="10">
        <f t="shared" si="179"/>
        <v>0</v>
      </c>
      <c r="BQ1099" s="10">
        <f t="shared" si="180"/>
        <v>113147.315382</v>
      </c>
      <c r="BR1099" s="10">
        <f t="shared" si="181"/>
        <v>0</v>
      </c>
      <c r="BS1099" s="10">
        <f t="shared" si="182"/>
        <v>120519.63046499999</v>
      </c>
      <c r="BT1099" s="10">
        <f t="shared" si="183"/>
        <v>0</v>
      </c>
      <c r="BU1099" s="10">
        <f t="shared" si="184"/>
        <v>91794.073606000005</v>
      </c>
      <c r="BV1099" s="10">
        <f t="shared" si="185"/>
        <v>0</v>
      </c>
    </row>
    <row r="1100" spans="1:74" x14ac:dyDescent="0.25">
      <c r="A1100">
        <v>16</v>
      </c>
      <c r="B1100" t="s">
        <v>60</v>
      </c>
      <c r="C1100" t="s">
        <v>61</v>
      </c>
      <c r="D1100">
        <v>2020</v>
      </c>
      <c r="E1100" t="s">
        <v>62</v>
      </c>
      <c r="F1100" t="s">
        <v>63</v>
      </c>
      <c r="G1100">
        <v>2</v>
      </c>
      <c r="H1100" t="s">
        <v>64</v>
      </c>
      <c r="I1100" t="s">
        <v>3379</v>
      </c>
      <c r="J1100" t="s">
        <v>1970</v>
      </c>
      <c r="K1100" t="s">
        <v>1971</v>
      </c>
      <c r="L1100" t="s">
        <v>3421</v>
      </c>
      <c r="M1100" t="s">
        <v>1972</v>
      </c>
      <c r="N1100" t="s">
        <v>3424</v>
      </c>
      <c r="O1100" t="s">
        <v>245</v>
      </c>
      <c r="P1100" t="s">
        <v>3471</v>
      </c>
      <c r="Q1100" t="s">
        <v>1978</v>
      </c>
      <c r="R1100" t="s">
        <v>3694</v>
      </c>
      <c r="S1100" t="s">
        <v>2008</v>
      </c>
      <c r="T1100">
        <v>4</v>
      </c>
      <c r="U1100">
        <v>2</v>
      </c>
      <c r="V1100" t="s">
        <v>2010</v>
      </c>
      <c r="W1100">
        <v>1</v>
      </c>
      <c r="X1100" t="s">
        <v>72</v>
      </c>
      <c r="Y1100">
        <v>1</v>
      </c>
      <c r="Z1100" t="s">
        <v>73</v>
      </c>
      <c r="AA1100">
        <v>1</v>
      </c>
      <c r="AB1100" s="1">
        <v>0</v>
      </c>
      <c r="AC1100" s="1">
        <v>0</v>
      </c>
      <c r="AD1100" s="1">
        <v>0</v>
      </c>
      <c r="AE1100" s="1">
        <v>0.25</v>
      </c>
      <c r="AF1100" s="1">
        <v>0</v>
      </c>
      <c r="AG1100" s="1">
        <v>0</v>
      </c>
      <c r="AH1100" s="1">
        <v>0.25</v>
      </c>
      <c r="AI1100" s="1">
        <v>0</v>
      </c>
      <c r="AJ1100" s="1">
        <v>0</v>
      </c>
      <c r="AK1100" s="1">
        <v>0.25</v>
      </c>
      <c r="AL1100" s="1">
        <v>0</v>
      </c>
      <c r="AM1100" s="1">
        <v>0</v>
      </c>
      <c r="AN1100" s="1">
        <v>0.25</v>
      </c>
      <c r="AO1100" s="1">
        <v>0</v>
      </c>
      <c r="AP1100" s="1">
        <v>0</v>
      </c>
      <c r="AQ1100" s="1">
        <v>1</v>
      </c>
      <c r="AR1100" s="1">
        <v>0</v>
      </c>
      <c r="AS1100" s="1">
        <v>0</v>
      </c>
      <c r="AT1100" s="1">
        <v>0</v>
      </c>
      <c r="AU1100" s="1">
        <v>0</v>
      </c>
      <c r="AV1100" s="1">
        <v>0</v>
      </c>
      <c r="AW1100" s="1">
        <v>13701620000</v>
      </c>
      <c r="AX1100" s="1">
        <v>0</v>
      </c>
      <c r="AY1100" s="1">
        <v>0</v>
      </c>
      <c r="AZ1100" s="1">
        <v>162761622794</v>
      </c>
      <c r="BA1100" s="1">
        <v>0</v>
      </c>
      <c r="BB1100" s="1">
        <v>0</v>
      </c>
      <c r="BC1100" s="1">
        <v>113272167706</v>
      </c>
      <c r="BD1100" s="1">
        <v>0</v>
      </c>
      <c r="BE1100" s="1">
        <v>0</v>
      </c>
      <c r="BF1100" s="1">
        <v>54804014413</v>
      </c>
      <c r="BG1100" s="1">
        <v>0</v>
      </c>
      <c r="BH1100" s="1">
        <v>0</v>
      </c>
      <c r="BI1100" s="1">
        <v>344539424913</v>
      </c>
      <c r="BJ1100" s="1">
        <v>0</v>
      </c>
      <c r="BK1100" s="1">
        <v>0</v>
      </c>
      <c r="BL1100" s="1"/>
      <c r="BM1100" s="10">
        <f t="shared" si="176"/>
        <v>0</v>
      </c>
      <c r="BN1100" s="10">
        <f t="shared" si="177"/>
        <v>0</v>
      </c>
      <c r="BO1100" s="10">
        <f t="shared" si="178"/>
        <v>13701.62</v>
      </c>
      <c r="BP1100" s="10">
        <f t="shared" si="179"/>
        <v>0</v>
      </c>
      <c r="BQ1100" s="10">
        <f t="shared" si="180"/>
        <v>162761.622794</v>
      </c>
      <c r="BR1100" s="10">
        <f t="shared" si="181"/>
        <v>0</v>
      </c>
      <c r="BS1100" s="10">
        <f t="shared" si="182"/>
        <v>113272.16770599999</v>
      </c>
      <c r="BT1100" s="10">
        <f t="shared" si="183"/>
        <v>0</v>
      </c>
      <c r="BU1100" s="10">
        <f t="shared" si="184"/>
        <v>54804.014412999997</v>
      </c>
      <c r="BV1100" s="10">
        <f t="shared" si="185"/>
        <v>0</v>
      </c>
    </row>
    <row r="1101" spans="1:74" x14ac:dyDescent="0.25">
      <c r="A1101">
        <v>16</v>
      </c>
      <c r="B1101" t="s">
        <v>60</v>
      </c>
      <c r="C1101" t="s">
        <v>61</v>
      </c>
      <c r="D1101">
        <v>2020</v>
      </c>
      <c r="E1101" t="s">
        <v>62</v>
      </c>
      <c r="F1101" t="s">
        <v>63</v>
      </c>
      <c r="G1101">
        <v>2</v>
      </c>
      <c r="H1101" t="s">
        <v>64</v>
      </c>
      <c r="I1101" t="s">
        <v>3379</v>
      </c>
      <c r="J1101" t="s">
        <v>1970</v>
      </c>
      <c r="K1101" t="s">
        <v>1971</v>
      </c>
      <c r="L1101" t="s">
        <v>3421</v>
      </c>
      <c r="M1101" t="s">
        <v>1972</v>
      </c>
      <c r="N1101" t="s">
        <v>3424</v>
      </c>
      <c r="O1101" t="s">
        <v>245</v>
      </c>
      <c r="P1101" t="s">
        <v>3471</v>
      </c>
      <c r="Q1101" t="s">
        <v>1978</v>
      </c>
      <c r="R1101" t="s">
        <v>3694</v>
      </c>
      <c r="S1101" t="s">
        <v>2008</v>
      </c>
      <c r="T1101">
        <v>4</v>
      </c>
      <c r="U1101">
        <v>3</v>
      </c>
      <c r="V1101" t="s">
        <v>1997</v>
      </c>
      <c r="W1101">
        <v>2</v>
      </c>
      <c r="X1101" t="s">
        <v>76</v>
      </c>
      <c r="Y1101">
        <v>1</v>
      </c>
      <c r="Z1101" t="s">
        <v>73</v>
      </c>
      <c r="AA1101">
        <v>1</v>
      </c>
      <c r="AB1101" s="1">
        <v>0</v>
      </c>
      <c r="AC1101" s="1">
        <v>0</v>
      </c>
      <c r="AD1101" s="1">
        <v>0</v>
      </c>
      <c r="AE1101" s="1">
        <v>8</v>
      </c>
      <c r="AF1101" s="1">
        <v>0</v>
      </c>
      <c r="AG1101" s="1">
        <v>0</v>
      </c>
      <c r="AH1101" s="1">
        <v>8</v>
      </c>
      <c r="AI1101" s="1">
        <v>0</v>
      </c>
      <c r="AJ1101" s="1">
        <v>0</v>
      </c>
      <c r="AK1101" s="1">
        <v>8</v>
      </c>
      <c r="AL1101" s="1">
        <v>0</v>
      </c>
      <c r="AM1101" s="1">
        <v>0</v>
      </c>
      <c r="AN1101" s="1">
        <v>8</v>
      </c>
      <c r="AO1101" s="1">
        <v>0</v>
      </c>
      <c r="AP1101" s="1">
        <v>0</v>
      </c>
      <c r="AQ1101" s="1" t="s">
        <v>77</v>
      </c>
      <c r="AR1101" s="1" t="s">
        <v>77</v>
      </c>
      <c r="AS1101" s="1" t="s">
        <v>77</v>
      </c>
      <c r="AT1101" s="1">
        <v>0</v>
      </c>
      <c r="AU1101" s="1">
        <v>0</v>
      </c>
      <c r="AV1101" s="1">
        <v>0</v>
      </c>
      <c r="AW1101" s="1">
        <v>9251729256</v>
      </c>
      <c r="AX1101" s="1">
        <v>0</v>
      </c>
      <c r="AY1101" s="1">
        <v>0</v>
      </c>
      <c r="AZ1101" s="1">
        <v>77280000000</v>
      </c>
      <c r="BA1101" s="1">
        <v>0</v>
      </c>
      <c r="BB1101" s="1">
        <v>0</v>
      </c>
      <c r="BC1101" s="1">
        <v>115920000000</v>
      </c>
      <c r="BD1101" s="1">
        <v>0</v>
      </c>
      <c r="BE1101" s="1">
        <v>0</v>
      </c>
      <c r="BF1101" s="1">
        <v>51435581408</v>
      </c>
      <c r="BG1101" s="1">
        <v>0</v>
      </c>
      <c r="BH1101" s="1">
        <v>0</v>
      </c>
      <c r="BI1101" s="1">
        <v>253887310664</v>
      </c>
      <c r="BJ1101" s="1">
        <v>0</v>
      </c>
      <c r="BK1101" s="1">
        <v>0</v>
      </c>
      <c r="BL1101" s="1"/>
      <c r="BM1101" s="10">
        <f t="shared" si="176"/>
        <v>0</v>
      </c>
      <c r="BN1101" s="10">
        <f t="shared" si="177"/>
        <v>0</v>
      </c>
      <c r="BO1101" s="10">
        <f t="shared" si="178"/>
        <v>9251.7292560000005</v>
      </c>
      <c r="BP1101" s="10">
        <f t="shared" si="179"/>
        <v>0</v>
      </c>
      <c r="BQ1101" s="10">
        <f t="shared" si="180"/>
        <v>77280</v>
      </c>
      <c r="BR1101" s="10">
        <f t="shared" si="181"/>
        <v>0</v>
      </c>
      <c r="BS1101" s="10">
        <f t="shared" si="182"/>
        <v>115920</v>
      </c>
      <c r="BT1101" s="10">
        <f t="shared" si="183"/>
        <v>0</v>
      </c>
      <c r="BU1101" s="10">
        <f t="shared" si="184"/>
        <v>51435.581407999998</v>
      </c>
      <c r="BV1101" s="10">
        <f t="shared" si="185"/>
        <v>0</v>
      </c>
    </row>
    <row r="1102" spans="1:74" x14ac:dyDescent="0.25">
      <c r="A1102">
        <v>16</v>
      </c>
      <c r="B1102" t="s">
        <v>60</v>
      </c>
      <c r="C1102" t="s">
        <v>61</v>
      </c>
      <c r="D1102">
        <v>2020</v>
      </c>
      <c r="E1102" t="s">
        <v>62</v>
      </c>
      <c r="F1102" t="s">
        <v>63</v>
      </c>
      <c r="G1102">
        <v>2</v>
      </c>
      <c r="H1102" t="s">
        <v>64</v>
      </c>
      <c r="I1102" t="s">
        <v>3379</v>
      </c>
      <c r="J1102" t="s">
        <v>1970</v>
      </c>
      <c r="K1102" t="s">
        <v>1971</v>
      </c>
      <c r="L1102" t="s">
        <v>3421</v>
      </c>
      <c r="M1102" t="s">
        <v>1972</v>
      </c>
      <c r="N1102" t="s">
        <v>3424</v>
      </c>
      <c r="O1102" t="s">
        <v>245</v>
      </c>
      <c r="P1102" t="s">
        <v>3471</v>
      </c>
      <c r="Q1102" t="s">
        <v>1978</v>
      </c>
      <c r="R1102" t="s">
        <v>3694</v>
      </c>
      <c r="S1102" t="s">
        <v>2008</v>
      </c>
      <c r="T1102">
        <v>4</v>
      </c>
      <c r="U1102">
        <v>4</v>
      </c>
      <c r="V1102" t="s">
        <v>2011</v>
      </c>
      <c r="W1102">
        <v>3</v>
      </c>
      <c r="X1102" t="s">
        <v>128</v>
      </c>
      <c r="Y1102">
        <v>1</v>
      </c>
      <c r="Z1102" t="s">
        <v>73</v>
      </c>
      <c r="AA1102">
        <v>1</v>
      </c>
      <c r="AB1102" s="1">
        <v>0</v>
      </c>
      <c r="AC1102" s="1">
        <v>0</v>
      </c>
      <c r="AD1102" s="1">
        <v>0</v>
      </c>
      <c r="AE1102" s="1">
        <v>0.28000000000000003</v>
      </c>
      <c r="AF1102" s="1">
        <v>0</v>
      </c>
      <c r="AG1102" s="1">
        <v>0</v>
      </c>
      <c r="AH1102" s="1">
        <v>0.52</v>
      </c>
      <c r="AI1102" s="1">
        <v>0</v>
      </c>
      <c r="AJ1102" s="1">
        <v>0</v>
      </c>
      <c r="AK1102" s="1">
        <v>0.76</v>
      </c>
      <c r="AL1102" s="1">
        <v>0</v>
      </c>
      <c r="AM1102" s="1">
        <v>0</v>
      </c>
      <c r="AN1102" s="1">
        <v>1</v>
      </c>
      <c r="AO1102" s="1">
        <v>0</v>
      </c>
      <c r="AP1102" s="1">
        <v>0</v>
      </c>
      <c r="AQ1102" s="1" t="s">
        <v>77</v>
      </c>
      <c r="AR1102" s="1" t="s">
        <v>77</v>
      </c>
      <c r="AS1102" s="1" t="s">
        <v>77</v>
      </c>
      <c r="AT1102" s="1">
        <v>0</v>
      </c>
      <c r="AU1102" s="1">
        <v>0</v>
      </c>
      <c r="AV1102" s="1">
        <v>0</v>
      </c>
      <c r="AW1102" s="1">
        <v>7000000000</v>
      </c>
      <c r="AX1102" s="1">
        <v>0</v>
      </c>
      <c r="AY1102" s="1">
        <v>0</v>
      </c>
      <c r="AZ1102" s="1">
        <v>6000000000</v>
      </c>
      <c r="BA1102" s="1">
        <v>0</v>
      </c>
      <c r="BB1102" s="1">
        <v>0</v>
      </c>
      <c r="BC1102" s="1">
        <v>6000000000</v>
      </c>
      <c r="BD1102" s="1">
        <v>0</v>
      </c>
      <c r="BE1102" s="1">
        <v>0</v>
      </c>
      <c r="BF1102" s="1">
        <v>5965412650</v>
      </c>
      <c r="BG1102" s="1">
        <v>0</v>
      </c>
      <c r="BH1102" s="1">
        <v>0</v>
      </c>
      <c r="BI1102" s="1">
        <v>24965412650</v>
      </c>
      <c r="BJ1102" s="1">
        <v>0</v>
      </c>
      <c r="BK1102" s="1">
        <v>0</v>
      </c>
      <c r="BL1102" s="1"/>
      <c r="BM1102" s="10">
        <f t="shared" si="176"/>
        <v>0</v>
      </c>
      <c r="BN1102" s="10">
        <f t="shared" si="177"/>
        <v>0</v>
      </c>
      <c r="BO1102" s="10">
        <f t="shared" si="178"/>
        <v>7000</v>
      </c>
      <c r="BP1102" s="10">
        <f t="shared" si="179"/>
        <v>0</v>
      </c>
      <c r="BQ1102" s="10">
        <f t="shared" si="180"/>
        <v>6000</v>
      </c>
      <c r="BR1102" s="10">
        <f t="shared" si="181"/>
        <v>0</v>
      </c>
      <c r="BS1102" s="10">
        <f t="shared" si="182"/>
        <v>6000</v>
      </c>
      <c r="BT1102" s="10">
        <f t="shared" si="183"/>
        <v>0</v>
      </c>
      <c r="BU1102" s="10">
        <f t="shared" si="184"/>
        <v>5965.4126500000002</v>
      </c>
      <c r="BV1102" s="10">
        <f t="shared" si="185"/>
        <v>0</v>
      </c>
    </row>
    <row r="1103" spans="1:74" x14ac:dyDescent="0.25">
      <c r="A1103">
        <v>16</v>
      </c>
      <c r="B1103" t="s">
        <v>60</v>
      </c>
      <c r="C1103" t="s">
        <v>61</v>
      </c>
      <c r="D1103">
        <v>2020</v>
      </c>
      <c r="E1103" t="s">
        <v>62</v>
      </c>
      <c r="F1103" t="s">
        <v>63</v>
      </c>
      <c r="G1103">
        <v>2</v>
      </c>
      <c r="H1103" t="s">
        <v>64</v>
      </c>
      <c r="I1103" t="s">
        <v>3379</v>
      </c>
      <c r="J1103" t="s">
        <v>1970</v>
      </c>
      <c r="K1103" t="s">
        <v>1971</v>
      </c>
      <c r="L1103" t="s">
        <v>3421</v>
      </c>
      <c r="M1103" t="s">
        <v>1972</v>
      </c>
      <c r="N1103" t="s">
        <v>3424</v>
      </c>
      <c r="O1103" t="s">
        <v>245</v>
      </c>
      <c r="P1103" t="s">
        <v>3471</v>
      </c>
      <c r="Q1103" t="s">
        <v>1978</v>
      </c>
      <c r="R1103" t="s">
        <v>3694</v>
      </c>
      <c r="S1103" t="s">
        <v>2008</v>
      </c>
      <c r="T1103">
        <v>4</v>
      </c>
      <c r="U1103">
        <v>5</v>
      </c>
      <c r="V1103" t="s">
        <v>2012</v>
      </c>
      <c r="W1103">
        <v>1</v>
      </c>
      <c r="X1103" t="s">
        <v>72</v>
      </c>
      <c r="Y1103">
        <v>1</v>
      </c>
      <c r="Z1103" t="s">
        <v>73</v>
      </c>
      <c r="AA1103">
        <v>1</v>
      </c>
      <c r="AB1103" s="1">
        <v>0</v>
      </c>
      <c r="AC1103" s="1">
        <v>0</v>
      </c>
      <c r="AD1103" s="1">
        <v>0</v>
      </c>
      <c r="AE1103" s="1">
        <v>0.25</v>
      </c>
      <c r="AF1103" s="1">
        <v>0</v>
      </c>
      <c r="AG1103" s="1">
        <v>0</v>
      </c>
      <c r="AH1103" s="1">
        <v>0.25</v>
      </c>
      <c r="AI1103" s="1">
        <v>0</v>
      </c>
      <c r="AJ1103" s="1">
        <v>0</v>
      </c>
      <c r="AK1103" s="1">
        <v>0.25</v>
      </c>
      <c r="AL1103" s="1">
        <v>0</v>
      </c>
      <c r="AM1103" s="1">
        <v>0</v>
      </c>
      <c r="AN1103" s="1">
        <v>0.25</v>
      </c>
      <c r="AO1103" s="1">
        <v>0</v>
      </c>
      <c r="AP1103" s="1">
        <v>0</v>
      </c>
      <c r="AQ1103" s="1">
        <v>1</v>
      </c>
      <c r="AR1103" s="1">
        <v>0</v>
      </c>
      <c r="AS1103" s="1">
        <v>0</v>
      </c>
      <c r="AT1103" s="1">
        <v>0</v>
      </c>
      <c r="AU1103" s="1">
        <v>0</v>
      </c>
      <c r="AV1103" s="1">
        <v>0</v>
      </c>
      <c r="AW1103" s="1">
        <v>110000000000</v>
      </c>
      <c r="AX1103" s="1">
        <v>0</v>
      </c>
      <c r="AY1103" s="1">
        <v>0</v>
      </c>
      <c r="AZ1103" s="1">
        <v>134085334000</v>
      </c>
      <c r="BA1103" s="1">
        <v>0</v>
      </c>
      <c r="BB1103" s="1">
        <v>0</v>
      </c>
      <c r="BC1103" s="1">
        <v>45085334000</v>
      </c>
      <c r="BD1103" s="1">
        <v>0</v>
      </c>
      <c r="BE1103" s="1">
        <v>0</v>
      </c>
      <c r="BF1103" s="1">
        <v>29085333107</v>
      </c>
      <c r="BG1103" s="1">
        <v>0</v>
      </c>
      <c r="BH1103" s="1">
        <v>0</v>
      </c>
      <c r="BI1103" s="1">
        <v>318256001107</v>
      </c>
      <c r="BJ1103" s="1">
        <v>0</v>
      </c>
      <c r="BK1103" s="1">
        <v>0</v>
      </c>
      <c r="BL1103" s="1"/>
      <c r="BM1103" s="10">
        <f t="shared" si="176"/>
        <v>0</v>
      </c>
      <c r="BN1103" s="10">
        <f t="shared" si="177"/>
        <v>0</v>
      </c>
      <c r="BO1103" s="10">
        <f t="shared" si="178"/>
        <v>110000</v>
      </c>
      <c r="BP1103" s="10">
        <f t="shared" si="179"/>
        <v>0</v>
      </c>
      <c r="BQ1103" s="10">
        <f t="shared" si="180"/>
        <v>134085.334</v>
      </c>
      <c r="BR1103" s="10">
        <f t="shared" si="181"/>
        <v>0</v>
      </c>
      <c r="BS1103" s="10">
        <f t="shared" si="182"/>
        <v>45085.334000000003</v>
      </c>
      <c r="BT1103" s="10">
        <f t="shared" si="183"/>
        <v>0</v>
      </c>
      <c r="BU1103" s="10">
        <f t="shared" si="184"/>
        <v>29085.333106999999</v>
      </c>
      <c r="BV1103" s="10">
        <f t="shared" si="185"/>
        <v>0</v>
      </c>
    </row>
    <row r="1104" spans="1:74" x14ac:dyDescent="0.25">
      <c r="A1104">
        <v>16</v>
      </c>
      <c r="B1104" t="s">
        <v>60</v>
      </c>
      <c r="C1104" t="s">
        <v>61</v>
      </c>
      <c r="D1104">
        <v>2020</v>
      </c>
      <c r="E1104" t="s">
        <v>62</v>
      </c>
      <c r="F1104" t="s">
        <v>63</v>
      </c>
      <c r="G1104">
        <v>2</v>
      </c>
      <c r="H1104" t="s">
        <v>64</v>
      </c>
      <c r="I1104" t="s">
        <v>3379</v>
      </c>
      <c r="J1104" t="s">
        <v>1970</v>
      </c>
      <c r="K1104" t="s">
        <v>1971</v>
      </c>
      <c r="L1104" t="s">
        <v>3421</v>
      </c>
      <c r="M1104" t="s">
        <v>1972</v>
      </c>
      <c r="N1104" t="s">
        <v>3424</v>
      </c>
      <c r="O1104" t="s">
        <v>245</v>
      </c>
      <c r="P1104" t="s">
        <v>3472</v>
      </c>
      <c r="Q1104" t="s">
        <v>2013</v>
      </c>
      <c r="R1104" t="s">
        <v>3695</v>
      </c>
      <c r="S1104" t="s">
        <v>2014</v>
      </c>
      <c r="T1104">
        <v>17</v>
      </c>
      <c r="U1104">
        <v>1</v>
      </c>
      <c r="V1104" t="s">
        <v>2015</v>
      </c>
      <c r="W1104">
        <v>3</v>
      </c>
      <c r="X1104" t="s">
        <v>128</v>
      </c>
      <c r="Y1104">
        <v>1</v>
      </c>
      <c r="Z1104" t="s">
        <v>73</v>
      </c>
      <c r="AA1104">
        <v>1</v>
      </c>
      <c r="AB1104" s="1">
        <v>2.5</v>
      </c>
      <c r="AC1104" s="1">
        <v>0</v>
      </c>
      <c r="AD1104" s="1">
        <v>0</v>
      </c>
      <c r="AE1104" s="1">
        <v>7.5</v>
      </c>
      <c r="AF1104" s="1">
        <v>0</v>
      </c>
      <c r="AG1104" s="1">
        <v>0</v>
      </c>
      <c r="AH1104" s="1">
        <v>12.5</v>
      </c>
      <c r="AI1104" s="1">
        <v>0</v>
      </c>
      <c r="AJ1104" s="1">
        <v>0</v>
      </c>
      <c r="AK1104" s="1">
        <v>17.5</v>
      </c>
      <c r="AL1104" s="1">
        <v>0</v>
      </c>
      <c r="AM1104" s="1">
        <v>0</v>
      </c>
      <c r="AN1104" s="1">
        <v>20</v>
      </c>
      <c r="AO1104" s="1">
        <v>0</v>
      </c>
      <c r="AP1104" s="1">
        <v>0</v>
      </c>
      <c r="AQ1104" s="1" t="s">
        <v>77</v>
      </c>
      <c r="AR1104" s="1" t="s">
        <v>77</v>
      </c>
      <c r="AS1104" s="1" t="s">
        <v>77</v>
      </c>
      <c r="AT1104" s="1">
        <v>1154876628</v>
      </c>
      <c r="AU1104" s="1">
        <v>450331178</v>
      </c>
      <c r="AV1104" s="1">
        <v>38.99</v>
      </c>
      <c r="AW1104" s="1">
        <v>3140000000</v>
      </c>
      <c r="AX1104" s="1">
        <v>0</v>
      </c>
      <c r="AY1104" s="1">
        <v>0</v>
      </c>
      <c r="AZ1104" s="1">
        <v>1269962000</v>
      </c>
      <c r="BA1104" s="1">
        <v>0</v>
      </c>
      <c r="BB1104" s="1">
        <v>0</v>
      </c>
      <c r="BC1104" s="1">
        <v>1322877000</v>
      </c>
      <c r="BD1104" s="1">
        <v>0</v>
      </c>
      <c r="BE1104" s="1">
        <v>0</v>
      </c>
      <c r="BF1104" s="1">
        <v>1455162500</v>
      </c>
      <c r="BG1104" s="1">
        <v>0</v>
      </c>
      <c r="BH1104" s="1">
        <v>0</v>
      </c>
      <c r="BI1104" s="1">
        <v>8342878128</v>
      </c>
      <c r="BJ1104" s="1">
        <v>450331178</v>
      </c>
      <c r="BK1104" s="1">
        <v>5.4</v>
      </c>
      <c r="BL1104" s="1" t="s">
        <v>2016</v>
      </c>
      <c r="BM1104" s="10">
        <f t="shared" si="176"/>
        <v>1154.876628</v>
      </c>
      <c r="BN1104" s="10">
        <f t="shared" si="177"/>
        <v>450.33117800000002</v>
      </c>
      <c r="BO1104" s="10">
        <f t="shared" si="178"/>
        <v>3140</v>
      </c>
      <c r="BP1104" s="10">
        <f t="shared" si="179"/>
        <v>0</v>
      </c>
      <c r="BQ1104" s="10">
        <f t="shared" si="180"/>
        <v>1269.962</v>
      </c>
      <c r="BR1104" s="10">
        <f t="shared" si="181"/>
        <v>0</v>
      </c>
      <c r="BS1104" s="10">
        <f t="shared" si="182"/>
        <v>1322.877</v>
      </c>
      <c r="BT1104" s="10">
        <f t="shared" si="183"/>
        <v>0</v>
      </c>
      <c r="BU1104" s="10">
        <f t="shared" si="184"/>
        <v>1455.1624999999999</v>
      </c>
      <c r="BV1104" s="10">
        <f t="shared" si="185"/>
        <v>0</v>
      </c>
    </row>
    <row r="1105" spans="1:74" x14ac:dyDescent="0.25">
      <c r="A1105">
        <v>16</v>
      </c>
      <c r="B1105" t="s">
        <v>60</v>
      </c>
      <c r="C1105" t="s">
        <v>61</v>
      </c>
      <c r="D1105">
        <v>2020</v>
      </c>
      <c r="E1105" t="s">
        <v>62</v>
      </c>
      <c r="F1105" t="s">
        <v>63</v>
      </c>
      <c r="G1105">
        <v>2</v>
      </c>
      <c r="H1105" t="s">
        <v>64</v>
      </c>
      <c r="I1105" t="s">
        <v>3379</v>
      </c>
      <c r="J1105" t="s">
        <v>1970</v>
      </c>
      <c r="K1105" t="s">
        <v>1971</v>
      </c>
      <c r="L1105" t="s">
        <v>3421</v>
      </c>
      <c r="M1105" t="s">
        <v>1972</v>
      </c>
      <c r="N1105" t="s">
        <v>3424</v>
      </c>
      <c r="O1105" t="s">
        <v>245</v>
      </c>
      <c r="P1105" t="s">
        <v>3472</v>
      </c>
      <c r="Q1105" t="s">
        <v>2013</v>
      </c>
      <c r="R1105" t="s">
        <v>3695</v>
      </c>
      <c r="S1105" t="s">
        <v>2014</v>
      </c>
      <c r="T1105">
        <v>17</v>
      </c>
      <c r="U1105">
        <v>2</v>
      </c>
      <c r="V1105" t="s">
        <v>2017</v>
      </c>
      <c r="W1105">
        <v>4</v>
      </c>
      <c r="X1105" t="s">
        <v>455</v>
      </c>
      <c r="Y1105">
        <v>1</v>
      </c>
      <c r="Z1105" t="s">
        <v>73</v>
      </c>
      <c r="AA1105">
        <v>1</v>
      </c>
      <c r="AB1105" s="1">
        <v>6.9</v>
      </c>
      <c r="AC1105" s="1">
        <v>0</v>
      </c>
      <c r="AD1105" s="1">
        <v>0</v>
      </c>
      <c r="AE1105" s="1">
        <v>6.85</v>
      </c>
      <c r="AF1105" s="1">
        <v>0</v>
      </c>
      <c r="AG1105" s="1">
        <v>0</v>
      </c>
      <c r="AH1105" s="1">
        <v>6.7</v>
      </c>
      <c r="AI1105" s="1">
        <v>0</v>
      </c>
      <c r="AJ1105" s="1">
        <v>0</v>
      </c>
      <c r="AK1105" s="1">
        <v>6.55</v>
      </c>
      <c r="AL1105" s="1">
        <v>0</v>
      </c>
      <c r="AM1105" s="1">
        <v>0</v>
      </c>
      <c r="AN1105" s="1">
        <v>6.44</v>
      </c>
      <c r="AO1105" s="1">
        <v>0</v>
      </c>
      <c r="AP1105" s="1">
        <v>0</v>
      </c>
      <c r="AQ1105" s="1" t="s">
        <v>77</v>
      </c>
      <c r="AR1105" s="1" t="s">
        <v>77</v>
      </c>
      <c r="AS1105" s="1" t="s">
        <v>77</v>
      </c>
      <c r="AT1105" s="1">
        <v>520449276</v>
      </c>
      <c r="AU1105" s="1">
        <v>477831596</v>
      </c>
      <c r="AV1105" s="1">
        <v>91.81</v>
      </c>
      <c r="AW1105" s="1">
        <v>4200000000</v>
      </c>
      <c r="AX1105" s="1">
        <v>0</v>
      </c>
      <c r="AY1105" s="1">
        <v>0</v>
      </c>
      <c r="AZ1105" s="1">
        <v>4491194000</v>
      </c>
      <c r="BA1105" s="1">
        <v>0</v>
      </c>
      <c r="BB1105" s="1">
        <v>0</v>
      </c>
      <c r="BC1105" s="1">
        <v>4678327000</v>
      </c>
      <c r="BD1105" s="1">
        <v>0</v>
      </c>
      <c r="BE1105" s="1">
        <v>0</v>
      </c>
      <c r="BF1105" s="1">
        <v>5146157898</v>
      </c>
      <c r="BG1105" s="1">
        <v>0</v>
      </c>
      <c r="BH1105" s="1">
        <v>0</v>
      </c>
      <c r="BI1105" s="1">
        <v>19036128174</v>
      </c>
      <c r="BJ1105" s="1">
        <v>477831596</v>
      </c>
      <c r="BK1105" s="1">
        <v>2.5099999999999998</v>
      </c>
      <c r="BL1105" s="1" t="s">
        <v>2018</v>
      </c>
      <c r="BM1105" s="10">
        <f t="shared" si="176"/>
        <v>520.44927600000005</v>
      </c>
      <c r="BN1105" s="10">
        <f t="shared" si="177"/>
        <v>477.83159599999999</v>
      </c>
      <c r="BO1105" s="10">
        <f t="shared" si="178"/>
        <v>4200</v>
      </c>
      <c r="BP1105" s="10">
        <f t="shared" si="179"/>
        <v>0</v>
      </c>
      <c r="BQ1105" s="10">
        <f t="shared" si="180"/>
        <v>4491.1940000000004</v>
      </c>
      <c r="BR1105" s="10">
        <f t="shared" si="181"/>
        <v>0</v>
      </c>
      <c r="BS1105" s="10">
        <f t="shared" si="182"/>
        <v>4678.3270000000002</v>
      </c>
      <c r="BT1105" s="10">
        <f t="shared" si="183"/>
        <v>0</v>
      </c>
      <c r="BU1105" s="10">
        <f t="shared" si="184"/>
        <v>5146.1578980000004</v>
      </c>
      <c r="BV1105" s="10">
        <f t="shared" si="185"/>
        <v>0</v>
      </c>
    </row>
    <row r="1106" spans="1:74" x14ac:dyDescent="0.25">
      <c r="A1106">
        <v>16</v>
      </c>
      <c r="B1106" t="s">
        <v>60</v>
      </c>
      <c r="C1106" t="s">
        <v>61</v>
      </c>
      <c r="D1106">
        <v>2020</v>
      </c>
      <c r="E1106" t="s">
        <v>62</v>
      </c>
      <c r="F1106" t="s">
        <v>63</v>
      </c>
      <c r="G1106">
        <v>2</v>
      </c>
      <c r="H1106" t="s">
        <v>64</v>
      </c>
      <c r="I1106" t="s">
        <v>3379</v>
      </c>
      <c r="J1106" t="s">
        <v>1970</v>
      </c>
      <c r="K1106" t="s">
        <v>1971</v>
      </c>
      <c r="L1106" t="s">
        <v>3421</v>
      </c>
      <c r="M1106" t="s">
        <v>1972</v>
      </c>
      <c r="N1106" t="s">
        <v>3424</v>
      </c>
      <c r="O1106" t="s">
        <v>245</v>
      </c>
      <c r="P1106" t="s">
        <v>3472</v>
      </c>
      <c r="Q1106" t="s">
        <v>2013</v>
      </c>
      <c r="R1106" t="s">
        <v>3695</v>
      </c>
      <c r="S1106" t="s">
        <v>2014</v>
      </c>
      <c r="T1106">
        <v>17</v>
      </c>
      <c r="U1106">
        <v>3</v>
      </c>
      <c r="V1106" t="s">
        <v>2019</v>
      </c>
      <c r="W1106">
        <v>1</v>
      </c>
      <c r="X1106" t="s">
        <v>72</v>
      </c>
      <c r="Y1106">
        <v>1</v>
      </c>
      <c r="Z1106" t="s">
        <v>73</v>
      </c>
      <c r="AA1106">
        <v>1</v>
      </c>
      <c r="AB1106" s="1">
        <v>0.1</v>
      </c>
      <c r="AC1106" s="1">
        <v>0.08</v>
      </c>
      <c r="AD1106" s="1">
        <v>80</v>
      </c>
      <c r="AE1106" s="1">
        <v>0.25</v>
      </c>
      <c r="AF1106" s="1">
        <v>0</v>
      </c>
      <c r="AG1106" s="1">
        <v>0</v>
      </c>
      <c r="AH1106" s="1">
        <v>0.25</v>
      </c>
      <c r="AI1106" s="1">
        <v>0</v>
      </c>
      <c r="AJ1106" s="1">
        <v>0</v>
      </c>
      <c r="AK1106" s="1">
        <v>0.3</v>
      </c>
      <c r="AL1106" s="1">
        <v>0</v>
      </c>
      <c r="AM1106" s="1">
        <v>0</v>
      </c>
      <c r="AN1106" s="1">
        <v>0.1</v>
      </c>
      <c r="AO1106" s="1">
        <v>0</v>
      </c>
      <c r="AP1106" s="1">
        <v>0</v>
      </c>
      <c r="AQ1106" s="1">
        <v>1</v>
      </c>
      <c r="AR1106" s="1">
        <v>0.08</v>
      </c>
      <c r="AS1106" s="1">
        <v>8</v>
      </c>
      <c r="AT1106" s="1">
        <v>30736205751</v>
      </c>
      <c r="AU1106" s="1">
        <v>30463917587</v>
      </c>
      <c r="AV1106" s="1">
        <v>99.11</v>
      </c>
      <c r="AW1106" s="1">
        <v>8938493000</v>
      </c>
      <c r="AX1106" s="1">
        <v>0</v>
      </c>
      <c r="AY1106" s="1">
        <v>0</v>
      </c>
      <c r="AZ1106" s="1">
        <v>83055037000</v>
      </c>
      <c r="BA1106" s="1">
        <v>0</v>
      </c>
      <c r="BB1106" s="1">
        <v>0</v>
      </c>
      <c r="BC1106" s="1">
        <v>86515664000</v>
      </c>
      <c r="BD1106" s="1">
        <v>0</v>
      </c>
      <c r="BE1106" s="1">
        <v>0</v>
      </c>
      <c r="BF1106" s="1">
        <v>94449228063</v>
      </c>
      <c r="BG1106" s="1">
        <v>0</v>
      </c>
      <c r="BH1106" s="1">
        <v>0</v>
      </c>
      <c r="BI1106" s="1">
        <v>303694627814</v>
      </c>
      <c r="BJ1106" s="1">
        <v>30463917587</v>
      </c>
      <c r="BK1106" s="1">
        <v>10.029999999999999</v>
      </c>
      <c r="BL1106" s="1"/>
      <c r="BM1106" s="10">
        <f t="shared" si="176"/>
        <v>30736.205751000001</v>
      </c>
      <c r="BN1106" s="10">
        <f t="shared" si="177"/>
        <v>30463.917587</v>
      </c>
      <c r="BO1106" s="10">
        <f t="shared" si="178"/>
        <v>8938.4930000000004</v>
      </c>
      <c r="BP1106" s="10">
        <f t="shared" si="179"/>
        <v>0</v>
      </c>
      <c r="BQ1106" s="10">
        <f t="shared" si="180"/>
        <v>83055.036999999997</v>
      </c>
      <c r="BR1106" s="10">
        <f t="shared" si="181"/>
        <v>0</v>
      </c>
      <c r="BS1106" s="10">
        <f t="shared" si="182"/>
        <v>86515.664000000004</v>
      </c>
      <c r="BT1106" s="10">
        <f t="shared" si="183"/>
        <v>0</v>
      </c>
      <c r="BU1106" s="10">
        <f t="shared" si="184"/>
        <v>94449.228063000002</v>
      </c>
      <c r="BV1106" s="10">
        <f t="shared" si="185"/>
        <v>0</v>
      </c>
    </row>
    <row r="1107" spans="1:74" x14ac:dyDescent="0.25">
      <c r="A1107">
        <v>16</v>
      </c>
      <c r="B1107" t="s">
        <v>60</v>
      </c>
      <c r="C1107" t="s">
        <v>61</v>
      </c>
      <c r="D1107">
        <v>2020</v>
      </c>
      <c r="E1107" t="s">
        <v>62</v>
      </c>
      <c r="F1107" t="s">
        <v>63</v>
      </c>
      <c r="G1107">
        <v>2</v>
      </c>
      <c r="H1107" t="s">
        <v>64</v>
      </c>
      <c r="I1107" t="s">
        <v>3379</v>
      </c>
      <c r="J1107" t="s">
        <v>1970</v>
      </c>
      <c r="K1107" t="s">
        <v>1971</v>
      </c>
      <c r="L1107" t="s">
        <v>3421</v>
      </c>
      <c r="M1107" t="s">
        <v>1972</v>
      </c>
      <c r="N1107" t="s">
        <v>3424</v>
      </c>
      <c r="O1107" t="s">
        <v>245</v>
      </c>
      <c r="P1107" t="s">
        <v>3472</v>
      </c>
      <c r="Q1107" t="s">
        <v>2013</v>
      </c>
      <c r="R1107" t="s">
        <v>3695</v>
      </c>
      <c r="S1107" t="s">
        <v>2014</v>
      </c>
      <c r="T1107">
        <v>17</v>
      </c>
      <c r="U1107">
        <v>4</v>
      </c>
      <c r="V1107" t="s">
        <v>2020</v>
      </c>
      <c r="W1107">
        <v>3</v>
      </c>
      <c r="X1107" t="s">
        <v>128</v>
      </c>
      <c r="Y1107">
        <v>1</v>
      </c>
      <c r="Z1107" t="s">
        <v>73</v>
      </c>
      <c r="AA1107">
        <v>1</v>
      </c>
      <c r="AB1107" s="1">
        <v>85</v>
      </c>
      <c r="AC1107" s="1">
        <v>0</v>
      </c>
      <c r="AD1107" s="1">
        <v>0</v>
      </c>
      <c r="AE1107" s="1">
        <v>86</v>
      </c>
      <c r="AF1107" s="1">
        <v>0</v>
      </c>
      <c r="AG1107" s="1">
        <v>0</v>
      </c>
      <c r="AH1107" s="1">
        <v>88</v>
      </c>
      <c r="AI1107" s="1">
        <v>0</v>
      </c>
      <c r="AJ1107" s="1">
        <v>0</v>
      </c>
      <c r="AK1107" s="1">
        <v>89</v>
      </c>
      <c r="AL1107" s="1">
        <v>0</v>
      </c>
      <c r="AM1107" s="1">
        <v>0</v>
      </c>
      <c r="AN1107" s="1">
        <v>90</v>
      </c>
      <c r="AO1107" s="1">
        <v>0</v>
      </c>
      <c r="AP1107" s="1">
        <v>0</v>
      </c>
      <c r="AQ1107" s="1" t="s">
        <v>77</v>
      </c>
      <c r="AR1107" s="1" t="s">
        <v>77</v>
      </c>
      <c r="AS1107" s="1" t="s">
        <v>77</v>
      </c>
      <c r="AT1107" s="1">
        <v>506452363</v>
      </c>
      <c r="AU1107" s="1">
        <v>506452362</v>
      </c>
      <c r="AV1107" s="1">
        <v>100</v>
      </c>
      <c r="AW1107" s="1">
        <v>1500000000</v>
      </c>
      <c r="AX1107" s="1">
        <v>0</v>
      </c>
      <c r="AY1107" s="1">
        <v>0</v>
      </c>
      <c r="AZ1107" s="1">
        <v>2175527000</v>
      </c>
      <c r="BA1107" s="1">
        <v>0</v>
      </c>
      <c r="BB1107" s="1">
        <v>0</v>
      </c>
      <c r="BC1107" s="1">
        <v>2266174000</v>
      </c>
      <c r="BD1107" s="1">
        <v>0</v>
      </c>
      <c r="BE1107" s="1">
        <v>0</v>
      </c>
      <c r="BF1107" s="1">
        <v>2492789223</v>
      </c>
      <c r="BG1107" s="1">
        <v>0</v>
      </c>
      <c r="BH1107" s="1">
        <v>0</v>
      </c>
      <c r="BI1107" s="1">
        <v>8940942586</v>
      </c>
      <c r="BJ1107" s="1">
        <v>506452362</v>
      </c>
      <c r="BK1107" s="1">
        <v>5.66</v>
      </c>
      <c r="BL1107" s="1" t="s">
        <v>2021</v>
      </c>
      <c r="BM1107" s="10">
        <f t="shared" si="176"/>
        <v>506.45236299999999</v>
      </c>
      <c r="BN1107" s="10">
        <f t="shared" si="177"/>
        <v>506.45236199999999</v>
      </c>
      <c r="BO1107" s="10">
        <f t="shared" si="178"/>
        <v>1500</v>
      </c>
      <c r="BP1107" s="10">
        <f t="shared" si="179"/>
        <v>0</v>
      </c>
      <c r="BQ1107" s="10">
        <f t="shared" si="180"/>
        <v>2175.527</v>
      </c>
      <c r="BR1107" s="10">
        <f t="shared" si="181"/>
        <v>0</v>
      </c>
      <c r="BS1107" s="10">
        <f t="shared" si="182"/>
        <v>2266.174</v>
      </c>
      <c r="BT1107" s="10">
        <f t="shared" si="183"/>
        <v>0</v>
      </c>
      <c r="BU1107" s="10">
        <f t="shared" si="184"/>
        <v>2492.7892230000002</v>
      </c>
      <c r="BV1107" s="10">
        <f t="shared" si="185"/>
        <v>0</v>
      </c>
    </row>
    <row r="1108" spans="1:74" x14ac:dyDescent="0.25">
      <c r="A1108">
        <v>16</v>
      </c>
      <c r="B1108" t="s">
        <v>60</v>
      </c>
      <c r="C1108" t="s">
        <v>61</v>
      </c>
      <c r="D1108">
        <v>2020</v>
      </c>
      <c r="E1108" t="s">
        <v>62</v>
      </c>
      <c r="F1108" t="s">
        <v>63</v>
      </c>
      <c r="G1108">
        <v>2</v>
      </c>
      <c r="H1108" t="s">
        <v>64</v>
      </c>
      <c r="I1108" t="s">
        <v>3379</v>
      </c>
      <c r="J1108" t="s">
        <v>1970</v>
      </c>
      <c r="K1108" t="s">
        <v>1971</v>
      </c>
      <c r="L1108" t="s">
        <v>3421</v>
      </c>
      <c r="M1108" t="s">
        <v>1972</v>
      </c>
      <c r="N1108" t="s">
        <v>3424</v>
      </c>
      <c r="O1108" t="s">
        <v>245</v>
      </c>
      <c r="P1108" t="s">
        <v>3472</v>
      </c>
      <c r="Q1108" t="s">
        <v>2013</v>
      </c>
      <c r="R1108" t="s">
        <v>3695</v>
      </c>
      <c r="S1108" t="s">
        <v>2014</v>
      </c>
      <c r="T1108">
        <v>17</v>
      </c>
      <c r="U1108">
        <v>5</v>
      </c>
      <c r="V1108" t="s">
        <v>2022</v>
      </c>
      <c r="W1108">
        <v>2</v>
      </c>
      <c r="X1108" t="s">
        <v>76</v>
      </c>
      <c r="Y1108">
        <v>1</v>
      </c>
      <c r="Z1108" t="s">
        <v>73</v>
      </c>
      <c r="AA1108">
        <v>1</v>
      </c>
      <c r="AB1108" s="1">
        <v>1</v>
      </c>
      <c r="AC1108" s="1">
        <v>0</v>
      </c>
      <c r="AD1108" s="1">
        <v>0</v>
      </c>
      <c r="AE1108" s="1">
        <v>1</v>
      </c>
      <c r="AF1108" s="1">
        <v>0</v>
      </c>
      <c r="AG1108" s="1">
        <v>0</v>
      </c>
      <c r="AH1108" s="1">
        <v>1</v>
      </c>
      <c r="AI1108" s="1">
        <v>0</v>
      </c>
      <c r="AJ1108" s="1">
        <v>0</v>
      </c>
      <c r="AK1108" s="1">
        <v>1</v>
      </c>
      <c r="AL1108" s="1">
        <v>0</v>
      </c>
      <c r="AM1108" s="1">
        <v>0</v>
      </c>
      <c r="AN1108" s="1">
        <v>1</v>
      </c>
      <c r="AO1108" s="1">
        <v>0</v>
      </c>
      <c r="AP1108" s="1">
        <v>0</v>
      </c>
      <c r="AQ1108" s="1" t="s">
        <v>77</v>
      </c>
      <c r="AR1108" s="1" t="s">
        <v>77</v>
      </c>
      <c r="AS1108" s="1" t="s">
        <v>77</v>
      </c>
      <c r="AT1108" s="1">
        <v>1740450286</v>
      </c>
      <c r="AU1108" s="1">
        <v>1427592561</v>
      </c>
      <c r="AV1108" s="1">
        <v>82.02</v>
      </c>
      <c r="AW1108" s="1">
        <v>2700000000</v>
      </c>
      <c r="AX1108" s="1">
        <v>0</v>
      </c>
      <c r="AY1108" s="1">
        <v>0</v>
      </c>
      <c r="AZ1108" s="1">
        <v>980437000</v>
      </c>
      <c r="BA1108" s="1">
        <v>0</v>
      </c>
      <c r="BB1108" s="1">
        <v>0</v>
      </c>
      <c r="BC1108" s="1">
        <v>1021288000</v>
      </c>
      <c r="BD1108" s="1">
        <v>0</v>
      </c>
      <c r="BE1108" s="1">
        <v>0</v>
      </c>
      <c r="BF1108" s="1">
        <v>1123415392</v>
      </c>
      <c r="BG1108" s="1">
        <v>0</v>
      </c>
      <c r="BH1108" s="1">
        <v>0</v>
      </c>
      <c r="BI1108" s="1">
        <v>7565590678</v>
      </c>
      <c r="BJ1108" s="1">
        <v>1427592561</v>
      </c>
      <c r="BK1108" s="1">
        <v>18.87</v>
      </c>
      <c r="BL1108" s="1" t="s">
        <v>2023</v>
      </c>
      <c r="BM1108" s="10">
        <f t="shared" si="176"/>
        <v>1740.450286</v>
      </c>
      <c r="BN1108" s="10">
        <f t="shared" si="177"/>
        <v>1427.5925609999999</v>
      </c>
      <c r="BO1108" s="10">
        <f t="shared" si="178"/>
        <v>2700</v>
      </c>
      <c r="BP1108" s="10">
        <f t="shared" si="179"/>
        <v>0</v>
      </c>
      <c r="BQ1108" s="10">
        <f t="shared" si="180"/>
        <v>980.43700000000001</v>
      </c>
      <c r="BR1108" s="10">
        <f t="shared" si="181"/>
        <v>0</v>
      </c>
      <c r="BS1108" s="10">
        <f t="shared" si="182"/>
        <v>1021.288</v>
      </c>
      <c r="BT1108" s="10">
        <f t="shared" si="183"/>
        <v>0</v>
      </c>
      <c r="BU1108" s="10">
        <f t="shared" si="184"/>
        <v>1123.4153920000001</v>
      </c>
      <c r="BV1108" s="10">
        <f t="shared" si="185"/>
        <v>0</v>
      </c>
    </row>
    <row r="1109" spans="1:74" x14ac:dyDescent="0.25">
      <c r="A1109">
        <v>16</v>
      </c>
      <c r="B1109" t="s">
        <v>60</v>
      </c>
      <c r="C1109" t="s">
        <v>61</v>
      </c>
      <c r="D1109">
        <v>2020</v>
      </c>
      <c r="E1109" t="s">
        <v>62</v>
      </c>
      <c r="F1109" t="s">
        <v>63</v>
      </c>
      <c r="G1109">
        <v>2</v>
      </c>
      <c r="H1109" t="s">
        <v>64</v>
      </c>
      <c r="I1109" t="s">
        <v>3379</v>
      </c>
      <c r="J1109" t="s">
        <v>1970</v>
      </c>
      <c r="K1109" t="s">
        <v>1971</v>
      </c>
      <c r="L1109" t="s">
        <v>3421</v>
      </c>
      <c r="M1109" t="s">
        <v>1972</v>
      </c>
      <c r="N1109" t="s">
        <v>3424</v>
      </c>
      <c r="O1109" t="s">
        <v>245</v>
      </c>
      <c r="P1109" t="s">
        <v>3472</v>
      </c>
      <c r="Q1109" t="s">
        <v>2013</v>
      </c>
      <c r="R1109" t="s">
        <v>3695</v>
      </c>
      <c r="S1109" t="s">
        <v>2014</v>
      </c>
      <c r="T1109">
        <v>17</v>
      </c>
      <c r="U1109">
        <v>6</v>
      </c>
      <c r="V1109" t="s">
        <v>2024</v>
      </c>
      <c r="W1109">
        <v>1</v>
      </c>
      <c r="X1109" t="s">
        <v>72</v>
      </c>
      <c r="Y1109">
        <v>1</v>
      </c>
      <c r="Z1109" t="s">
        <v>73</v>
      </c>
      <c r="AA1109">
        <v>1</v>
      </c>
      <c r="AB1109" s="1">
        <v>0.05</v>
      </c>
      <c r="AC1109" s="1">
        <v>0.04</v>
      </c>
      <c r="AD1109" s="1">
        <v>80</v>
      </c>
      <c r="AE1109" s="1">
        <v>0.3</v>
      </c>
      <c r="AF1109" s="1">
        <v>0</v>
      </c>
      <c r="AG1109" s="1">
        <v>0</v>
      </c>
      <c r="AH1109" s="1">
        <v>0.3</v>
      </c>
      <c r="AI1109" s="1">
        <v>0</v>
      </c>
      <c r="AJ1109" s="1">
        <v>0</v>
      </c>
      <c r="AK1109" s="1">
        <v>0.25</v>
      </c>
      <c r="AL1109" s="1">
        <v>0</v>
      </c>
      <c r="AM1109" s="1">
        <v>0</v>
      </c>
      <c r="AN1109" s="1">
        <v>0.1</v>
      </c>
      <c r="AO1109" s="1">
        <v>0</v>
      </c>
      <c r="AP1109" s="1">
        <v>0</v>
      </c>
      <c r="AQ1109" s="1">
        <v>1</v>
      </c>
      <c r="AR1109" s="1">
        <v>0.04</v>
      </c>
      <c r="AS1109" s="1">
        <v>4</v>
      </c>
      <c r="AT1109" s="1">
        <v>101095488</v>
      </c>
      <c r="AU1109" s="1">
        <v>101095488</v>
      </c>
      <c r="AV1109" s="1">
        <v>100</v>
      </c>
      <c r="AW1109" s="1">
        <v>2700000000</v>
      </c>
      <c r="AX1109" s="1">
        <v>0</v>
      </c>
      <c r="AY1109" s="1">
        <v>0</v>
      </c>
      <c r="AZ1109" s="1">
        <v>595880000</v>
      </c>
      <c r="BA1109" s="1">
        <v>0</v>
      </c>
      <c r="BB1109" s="1">
        <v>0</v>
      </c>
      <c r="BC1109" s="1">
        <v>620708000</v>
      </c>
      <c r="BD1109" s="1">
        <v>0</v>
      </c>
      <c r="BE1109" s="1">
        <v>0</v>
      </c>
      <c r="BF1109" s="1">
        <v>682777760</v>
      </c>
      <c r="BG1109" s="1">
        <v>0</v>
      </c>
      <c r="BH1109" s="1">
        <v>0</v>
      </c>
      <c r="BI1109" s="1">
        <v>4700461248</v>
      </c>
      <c r="BJ1109" s="1">
        <v>101095488</v>
      </c>
      <c r="BK1109" s="1">
        <v>2.15</v>
      </c>
      <c r="BL1109" s="1"/>
      <c r="BM1109" s="10">
        <f t="shared" si="176"/>
        <v>101.095488</v>
      </c>
      <c r="BN1109" s="10">
        <f t="shared" si="177"/>
        <v>101.095488</v>
      </c>
      <c r="BO1109" s="10">
        <f t="shared" si="178"/>
        <v>2700</v>
      </c>
      <c r="BP1109" s="10">
        <f t="shared" si="179"/>
        <v>0</v>
      </c>
      <c r="BQ1109" s="10">
        <f t="shared" si="180"/>
        <v>595.88</v>
      </c>
      <c r="BR1109" s="10">
        <f t="shared" si="181"/>
        <v>0</v>
      </c>
      <c r="BS1109" s="10">
        <f t="shared" si="182"/>
        <v>620.70799999999997</v>
      </c>
      <c r="BT1109" s="10">
        <f t="shared" si="183"/>
        <v>0</v>
      </c>
      <c r="BU1109" s="10">
        <f t="shared" si="184"/>
        <v>682.77775999999994</v>
      </c>
      <c r="BV1109" s="10">
        <f t="shared" si="185"/>
        <v>0</v>
      </c>
    </row>
    <row r="1110" spans="1:74" x14ac:dyDescent="0.25">
      <c r="A1110">
        <v>16</v>
      </c>
      <c r="B1110" t="s">
        <v>60</v>
      </c>
      <c r="C1110" t="s">
        <v>61</v>
      </c>
      <c r="D1110">
        <v>2020</v>
      </c>
      <c r="E1110" t="s">
        <v>62</v>
      </c>
      <c r="F1110" t="s">
        <v>63</v>
      </c>
      <c r="G1110">
        <v>2</v>
      </c>
      <c r="H1110" t="s">
        <v>64</v>
      </c>
      <c r="I1110" t="s">
        <v>3379</v>
      </c>
      <c r="J1110" t="s">
        <v>1970</v>
      </c>
      <c r="K1110" t="s">
        <v>1971</v>
      </c>
      <c r="L1110" t="s">
        <v>3421</v>
      </c>
      <c r="M1110" t="s">
        <v>1972</v>
      </c>
      <c r="N1110" t="s">
        <v>3424</v>
      </c>
      <c r="O1110" t="s">
        <v>245</v>
      </c>
      <c r="P1110" t="s">
        <v>3472</v>
      </c>
      <c r="Q1110" t="s">
        <v>2013</v>
      </c>
      <c r="R1110" t="s">
        <v>3695</v>
      </c>
      <c r="S1110" t="s">
        <v>2014</v>
      </c>
      <c r="T1110">
        <v>17</v>
      </c>
      <c r="U1110">
        <v>7</v>
      </c>
      <c r="V1110" t="s">
        <v>2025</v>
      </c>
      <c r="W1110">
        <v>1</v>
      </c>
      <c r="X1110" t="s">
        <v>72</v>
      </c>
      <c r="Y1110">
        <v>1</v>
      </c>
      <c r="Z1110" t="s">
        <v>73</v>
      </c>
      <c r="AA1110">
        <v>1</v>
      </c>
      <c r="AB1110" s="1">
        <v>6028</v>
      </c>
      <c r="AC1110" s="1">
        <v>5231</v>
      </c>
      <c r="AD1110" s="1">
        <v>86.78</v>
      </c>
      <c r="AE1110" s="1">
        <v>75351</v>
      </c>
      <c r="AF1110" s="1">
        <v>0</v>
      </c>
      <c r="AG1110" s="1">
        <v>0</v>
      </c>
      <c r="AH1110" s="1">
        <v>93436</v>
      </c>
      <c r="AI1110" s="1">
        <v>0</v>
      </c>
      <c r="AJ1110" s="1">
        <v>0</v>
      </c>
      <c r="AK1110" s="1">
        <v>93435</v>
      </c>
      <c r="AL1110" s="1">
        <v>0</v>
      </c>
      <c r="AM1110" s="1">
        <v>0</v>
      </c>
      <c r="AN1110" s="1">
        <v>33155</v>
      </c>
      <c r="AO1110" s="1">
        <v>0</v>
      </c>
      <c r="AP1110" s="1">
        <v>0</v>
      </c>
      <c r="AQ1110" s="1">
        <v>301405</v>
      </c>
      <c r="AR1110" s="1">
        <v>5231</v>
      </c>
      <c r="AS1110" s="1">
        <v>1.74</v>
      </c>
      <c r="AT1110" s="1">
        <v>2361085177</v>
      </c>
      <c r="AU1110" s="1">
        <v>2361085177</v>
      </c>
      <c r="AV1110" s="1">
        <v>100</v>
      </c>
      <c r="AW1110" s="1">
        <v>13000000000</v>
      </c>
      <c r="AX1110" s="1">
        <v>0</v>
      </c>
      <c r="AY1110" s="1">
        <v>0</v>
      </c>
      <c r="AZ1110" s="1">
        <v>6131988000</v>
      </c>
      <c r="BA1110" s="1">
        <v>0</v>
      </c>
      <c r="BB1110" s="1">
        <v>0</v>
      </c>
      <c r="BC1110" s="1">
        <v>6387487000</v>
      </c>
      <c r="BD1110" s="1">
        <v>0</v>
      </c>
      <c r="BE1110" s="1">
        <v>0</v>
      </c>
      <c r="BF1110" s="1">
        <v>7026233891</v>
      </c>
      <c r="BG1110" s="1">
        <v>0</v>
      </c>
      <c r="BH1110" s="1">
        <v>0</v>
      </c>
      <c r="BI1110" s="1">
        <v>34906794068</v>
      </c>
      <c r="BJ1110" s="1">
        <v>2361085177</v>
      </c>
      <c r="BK1110" s="1">
        <v>6.76</v>
      </c>
      <c r="BL1110" s="1"/>
      <c r="BM1110" s="10">
        <f t="shared" si="176"/>
        <v>2361.0851769999999</v>
      </c>
      <c r="BN1110" s="10">
        <f t="shared" si="177"/>
        <v>2361.0851769999999</v>
      </c>
      <c r="BO1110" s="10">
        <f t="shared" si="178"/>
        <v>13000</v>
      </c>
      <c r="BP1110" s="10">
        <f t="shared" si="179"/>
        <v>0</v>
      </c>
      <c r="BQ1110" s="10">
        <f t="shared" si="180"/>
        <v>6131.9880000000003</v>
      </c>
      <c r="BR1110" s="10">
        <f t="shared" si="181"/>
        <v>0</v>
      </c>
      <c r="BS1110" s="10">
        <f t="shared" si="182"/>
        <v>6387.4870000000001</v>
      </c>
      <c r="BT1110" s="10">
        <f t="shared" si="183"/>
        <v>0</v>
      </c>
      <c r="BU1110" s="10">
        <f t="shared" si="184"/>
        <v>7026.2338909999999</v>
      </c>
      <c r="BV1110" s="10">
        <f t="shared" si="185"/>
        <v>0</v>
      </c>
    </row>
    <row r="1111" spans="1:74" x14ac:dyDescent="0.25">
      <c r="A1111">
        <v>16</v>
      </c>
      <c r="B1111" t="s">
        <v>60</v>
      </c>
      <c r="C1111" t="s">
        <v>61</v>
      </c>
      <c r="D1111">
        <v>2020</v>
      </c>
      <c r="E1111" t="s">
        <v>62</v>
      </c>
      <c r="F1111" t="s">
        <v>63</v>
      </c>
      <c r="G1111">
        <v>2</v>
      </c>
      <c r="H1111" t="s">
        <v>64</v>
      </c>
      <c r="I1111" t="s">
        <v>3379</v>
      </c>
      <c r="J1111" t="s">
        <v>1970</v>
      </c>
      <c r="K1111" t="s">
        <v>1971</v>
      </c>
      <c r="L1111" t="s">
        <v>3421</v>
      </c>
      <c r="M1111" t="s">
        <v>1972</v>
      </c>
      <c r="N1111" t="s">
        <v>3424</v>
      </c>
      <c r="O1111" t="s">
        <v>245</v>
      </c>
      <c r="P1111" t="s">
        <v>3472</v>
      </c>
      <c r="Q1111" t="s">
        <v>2013</v>
      </c>
      <c r="R1111" t="s">
        <v>3695</v>
      </c>
      <c r="S1111" t="s">
        <v>2014</v>
      </c>
      <c r="T1111">
        <v>17</v>
      </c>
      <c r="U1111">
        <v>8</v>
      </c>
      <c r="V1111" t="s">
        <v>2026</v>
      </c>
      <c r="W1111">
        <v>1</v>
      </c>
      <c r="X1111" t="s">
        <v>72</v>
      </c>
      <c r="Y1111">
        <v>1</v>
      </c>
      <c r="Z1111" t="s">
        <v>73</v>
      </c>
      <c r="AA1111">
        <v>1</v>
      </c>
      <c r="AB1111" s="1">
        <v>2520</v>
      </c>
      <c r="AC1111" s="1">
        <v>16923</v>
      </c>
      <c r="AD1111" s="1">
        <v>671.55</v>
      </c>
      <c r="AE1111" s="1">
        <v>31500</v>
      </c>
      <c r="AF1111" s="1">
        <v>0</v>
      </c>
      <c r="AG1111" s="1">
        <v>0</v>
      </c>
      <c r="AH1111" s="1">
        <v>39060</v>
      </c>
      <c r="AI1111" s="1">
        <v>0</v>
      </c>
      <c r="AJ1111" s="1">
        <v>0</v>
      </c>
      <c r="AK1111" s="1">
        <v>39060</v>
      </c>
      <c r="AL1111" s="1">
        <v>0</v>
      </c>
      <c r="AM1111" s="1">
        <v>0</v>
      </c>
      <c r="AN1111" s="1">
        <v>13860</v>
      </c>
      <c r="AO1111" s="1">
        <v>0</v>
      </c>
      <c r="AP1111" s="1">
        <v>0</v>
      </c>
      <c r="AQ1111" s="1">
        <v>126000</v>
      </c>
      <c r="AR1111" s="1">
        <v>16923</v>
      </c>
      <c r="AS1111" s="1">
        <v>13.43</v>
      </c>
      <c r="AT1111" s="1">
        <v>2628121884</v>
      </c>
      <c r="AU1111" s="1">
        <v>2484531564</v>
      </c>
      <c r="AV1111" s="1">
        <v>94.54</v>
      </c>
      <c r="AW1111" s="1">
        <v>8500000000</v>
      </c>
      <c r="AX1111" s="1">
        <v>0</v>
      </c>
      <c r="AY1111" s="1">
        <v>0</v>
      </c>
      <c r="AZ1111" s="1">
        <v>3991929000</v>
      </c>
      <c r="BA1111" s="1">
        <v>0</v>
      </c>
      <c r="BB1111" s="1">
        <v>0</v>
      </c>
      <c r="BC1111" s="1">
        <v>4158259000</v>
      </c>
      <c r="BD1111" s="1">
        <v>0</v>
      </c>
      <c r="BE1111" s="1">
        <v>0</v>
      </c>
      <c r="BF1111" s="1">
        <v>4574082659</v>
      </c>
      <c r="BG1111" s="1">
        <v>0</v>
      </c>
      <c r="BH1111" s="1">
        <v>0</v>
      </c>
      <c r="BI1111" s="1">
        <v>23852392543</v>
      </c>
      <c r="BJ1111" s="1">
        <v>2484531564</v>
      </c>
      <c r="BK1111" s="1">
        <v>10.42</v>
      </c>
      <c r="BL1111" s="1"/>
      <c r="BM1111" s="10">
        <f t="shared" si="176"/>
        <v>2628.1218840000001</v>
      </c>
      <c r="BN1111" s="10">
        <f t="shared" si="177"/>
        <v>2484.5315639999999</v>
      </c>
      <c r="BO1111" s="10">
        <f t="shared" si="178"/>
        <v>8500</v>
      </c>
      <c r="BP1111" s="10">
        <f t="shared" si="179"/>
        <v>0</v>
      </c>
      <c r="BQ1111" s="10">
        <f t="shared" si="180"/>
        <v>3991.9290000000001</v>
      </c>
      <c r="BR1111" s="10">
        <f t="shared" si="181"/>
        <v>0</v>
      </c>
      <c r="BS1111" s="10">
        <f t="shared" si="182"/>
        <v>4158.259</v>
      </c>
      <c r="BT1111" s="10">
        <f t="shared" si="183"/>
        <v>0</v>
      </c>
      <c r="BU1111" s="10">
        <f t="shared" si="184"/>
        <v>4574.0826589999997</v>
      </c>
      <c r="BV1111" s="10">
        <f t="shared" si="185"/>
        <v>0</v>
      </c>
    </row>
    <row r="1112" spans="1:74" x14ac:dyDescent="0.25">
      <c r="A1112">
        <v>16</v>
      </c>
      <c r="B1112" t="s">
        <v>60</v>
      </c>
      <c r="C1112" t="s">
        <v>61</v>
      </c>
      <c r="D1112">
        <v>2020</v>
      </c>
      <c r="E1112" t="s">
        <v>62</v>
      </c>
      <c r="F1112" t="s">
        <v>63</v>
      </c>
      <c r="G1112">
        <v>2</v>
      </c>
      <c r="H1112" t="s">
        <v>64</v>
      </c>
      <c r="I1112" t="s">
        <v>3379</v>
      </c>
      <c r="J1112" t="s">
        <v>1970</v>
      </c>
      <c r="K1112" t="s">
        <v>1971</v>
      </c>
      <c r="L1112" t="s">
        <v>3421</v>
      </c>
      <c r="M1112" t="s">
        <v>1972</v>
      </c>
      <c r="N1112" t="s">
        <v>3424</v>
      </c>
      <c r="O1112" t="s">
        <v>245</v>
      </c>
      <c r="P1112" t="s">
        <v>3472</v>
      </c>
      <c r="Q1112" t="s">
        <v>2013</v>
      </c>
      <c r="R1112" t="s">
        <v>3695</v>
      </c>
      <c r="S1112" t="s">
        <v>2014</v>
      </c>
      <c r="T1112">
        <v>17</v>
      </c>
      <c r="U1112">
        <v>9</v>
      </c>
      <c r="V1112" t="s">
        <v>2027</v>
      </c>
      <c r="W1112">
        <v>1</v>
      </c>
      <c r="X1112" t="s">
        <v>72</v>
      </c>
      <c r="Y1112">
        <v>1</v>
      </c>
      <c r="Z1112" t="s">
        <v>73</v>
      </c>
      <c r="AA1112">
        <v>1</v>
      </c>
      <c r="AB1112" s="1">
        <v>0</v>
      </c>
      <c r="AC1112" s="1">
        <v>0</v>
      </c>
      <c r="AD1112" s="1">
        <v>0</v>
      </c>
      <c r="AE1112" s="1">
        <v>0.25</v>
      </c>
      <c r="AF1112" s="1">
        <v>0</v>
      </c>
      <c r="AG1112" s="1">
        <v>0</v>
      </c>
      <c r="AH1112" s="1">
        <v>0.3</v>
      </c>
      <c r="AI1112" s="1">
        <v>0</v>
      </c>
      <c r="AJ1112" s="1">
        <v>0</v>
      </c>
      <c r="AK1112" s="1">
        <v>0.3</v>
      </c>
      <c r="AL1112" s="1">
        <v>0</v>
      </c>
      <c r="AM1112" s="1">
        <v>0</v>
      </c>
      <c r="AN1112" s="1">
        <v>0.15</v>
      </c>
      <c r="AO1112" s="1">
        <v>0</v>
      </c>
      <c r="AP1112" s="1">
        <v>0</v>
      </c>
      <c r="AQ1112" s="1">
        <v>1</v>
      </c>
      <c r="AR1112" s="1">
        <v>0</v>
      </c>
      <c r="AS1112" s="1">
        <v>0</v>
      </c>
      <c r="AT1112" s="1">
        <v>0</v>
      </c>
      <c r="AU1112" s="1">
        <v>0</v>
      </c>
      <c r="AV1112" s="1">
        <v>0</v>
      </c>
      <c r="AW1112" s="1">
        <v>211500000</v>
      </c>
      <c r="AX1112" s="1">
        <v>0</v>
      </c>
      <c r="AY1112" s="1">
        <v>0</v>
      </c>
      <c r="AZ1112" s="1">
        <v>216000000</v>
      </c>
      <c r="BA1112" s="1">
        <v>0</v>
      </c>
      <c r="BB1112" s="1">
        <v>0</v>
      </c>
      <c r="BC1112" s="1">
        <v>225000000</v>
      </c>
      <c r="BD1112" s="1">
        <v>0</v>
      </c>
      <c r="BE1112" s="1">
        <v>0</v>
      </c>
      <c r="BF1112" s="1">
        <v>247500000</v>
      </c>
      <c r="BG1112" s="1">
        <v>0</v>
      </c>
      <c r="BH1112" s="1">
        <v>0</v>
      </c>
      <c r="BI1112" s="1">
        <v>900000000</v>
      </c>
      <c r="BJ1112" s="1">
        <v>0</v>
      </c>
      <c r="BK1112" s="1">
        <v>0</v>
      </c>
      <c r="BL1112" s="1" t="s">
        <v>74</v>
      </c>
      <c r="BM1112" s="10">
        <f t="shared" si="176"/>
        <v>0</v>
      </c>
      <c r="BN1112" s="10">
        <f t="shared" si="177"/>
        <v>0</v>
      </c>
      <c r="BO1112" s="10">
        <f t="shared" si="178"/>
        <v>211.5</v>
      </c>
      <c r="BP1112" s="10">
        <f t="shared" si="179"/>
        <v>0</v>
      </c>
      <c r="BQ1112" s="10">
        <f t="shared" si="180"/>
        <v>216</v>
      </c>
      <c r="BR1112" s="10">
        <f t="shared" si="181"/>
        <v>0</v>
      </c>
      <c r="BS1112" s="10">
        <f t="shared" si="182"/>
        <v>225</v>
      </c>
      <c r="BT1112" s="10">
        <f t="shared" si="183"/>
        <v>0</v>
      </c>
      <c r="BU1112" s="10">
        <f t="shared" si="184"/>
        <v>247.5</v>
      </c>
      <c r="BV1112" s="10">
        <f t="shared" si="185"/>
        <v>0</v>
      </c>
    </row>
    <row r="1113" spans="1:74" x14ac:dyDescent="0.25">
      <c r="A1113">
        <v>16</v>
      </c>
      <c r="B1113" t="s">
        <v>60</v>
      </c>
      <c r="C1113" t="s">
        <v>61</v>
      </c>
      <c r="D1113">
        <v>2020</v>
      </c>
      <c r="E1113" t="s">
        <v>62</v>
      </c>
      <c r="F1113" t="s">
        <v>63</v>
      </c>
      <c r="G1113">
        <v>2</v>
      </c>
      <c r="H1113" t="s">
        <v>64</v>
      </c>
      <c r="I1113" t="s">
        <v>3379</v>
      </c>
      <c r="J1113" t="s">
        <v>1970</v>
      </c>
      <c r="K1113" t="s">
        <v>1971</v>
      </c>
      <c r="L1113" t="s">
        <v>3421</v>
      </c>
      <c r="M1113" t="s">
        <v>1972</v>
      </c>
      <c r="N1113" t="s">
        <v>3424</v>
      </c>
      <c r="O1113" t="s">
        <v>245</v>
      </c>
      <c r="P1113" t="s">
        <v>3472</v>
      </c>
      <c r="Q1113" t="s">
        <v>2013</v>
      </c>
      <c r="R1113" t="s">
        <v>3695</v>
      </c>
      <c r="S1113" t="s">
        <v>2014</v>
      </c>
      <c r="T1113">
        <v>17</v>
      </c>
      <c r="U1113">
        <v>10</v>
      </c>
      <c r="V1113" t="s">
        <v>2028</v>
      </c>
      <c r="W1113">
        <v>1</v>
      </c>
      <c r="X1113" t="s">
        <v>72</v>
      </c>
      <c r="Y1113">
        <v>1</v>
      </c>
      <c r="Z1113" t="s">
        <v>73</v>
      </c>
      <c r="AA1113">
        <v>1</v>
      </c>
      <c r="AB1113" s="1">
        <v>0</v>
      </c>
      <c r="AC1113" s="1">
        <v>0</v>
      </c>
      <c r="AD1113" s="1">
        <v>0</v>
      </c>
      <c r="AE1113" s="1">
        <v>0.25</v>
      </c>
      <c r="AF1113" s="1">
        <v>0</v>
      </c>
      <c r="AG1113" s="1">
        <v>0</v>
      </c>
      <c r="AH1113" s="1">
        <v>0.3</v>
      </c>
      <c r="AI1113" s="1">
        <v>0</v>
      </c>
      <c r="AJ1113" s="1">
        <v>0</v>
      </c>
      <c r="AK1113" s="1">
        <v>0.3</v>
      </c>
      <c r="AL1113" s="1">
        <v>0</v>
      </c>
      <c r="AM1113" s="1">
        <v>0</v>
      </c>
      <c r="AN1113" s="1">
        <v>0.15</v>
      </c>
      <c r="AO1113" s="1">
        <v>0</v>
      </c>
      <c r="AP1113" s="1">
        <v>0</v>
      </c>
      <c r="AQ1113" s="1">
        <v>1</v>
      </c>
      <c r="AR1113" s="1">
        <v>0</v>
      </c>
      <c r="AS1113" s="1">
        <v>0</v>
      </c>
      <c r="AT1113" s="1">
        <v>0</v>
      </c>
      <c r="AU1113" s="1">
        <v>0</v>
      </c>
      <c r="AV1113" s="1">
        <v>0</v>
      </c>
      <c r="AW1113" s="1">
        <v>700432000</v>
      </c>
      <c r="AX1113" s="1">
        <v>0</v>
      </c>
      <c r="AY1113" s="1">
        <v>0</v>
      </c>
      <c r="AZ1113" s="1">
        <v>360000000</v>
      </c>
      <c r="BA1113" s="1">
        <v>0</v>
      </c>
      <c r="BB1113" s="1">
        <v>0</v>
      </c>
      <c r="BC1113" s="1">
        <v>375000000</v>
      </c>
      <c r="BD1113" s="1">
        <v>0</v>
      </c>
      <c r="BE1113" s="1">
        <v>0</v>
      </c>
      <c r="BF1113" s="1">
        <v>412500000</v>
      </c>
      <c r="BG1113" s="1">
        <v>0</v>
      </c>
      <c r="BH1113" s="1">
        <v>0</v>
      </c>
      <c r="BI1113" s="1">
        <v>1847932000</v>
      </c>
      <c r="BJ1113" s="1">
        <v>0</v>
      </c>
      <c r="BK1113" s="1">
        <v>0</v>
      </c>
      <c r="BL1113" s="1" t="s">
        <v>74</v>
      </c>
      <c r="BM1113" s="10">
        <f t="shared" si="176"/>
        <v>0</v>
      </c>
      <c r="BN1113" s="10">
        <f t="shared" si="177"/>
        <v>0</v>
      </c>
      <c r="BO1113" s="10">
        <f t="shared" si="178"/>
        <v>700.43200000000002</v>
      </c>
      <c r="BP1113" s="10">
        <f t="shared" si="179"/>
        <v>0</v>
      </c>
      <c r="BQ1113" s="10">
        <f t="shared" si="180"/>
        <v>360</v>
      </c>
      <c r="BR1113" s="10">
        <f t="shared" si="181"/>
        <v>0</v>
      </c>
      <c r="BS1113" s="10">
        <f t="shared" si="182"/>
        <v>375</v>
      </c>
      <c r="BT1113" s="10">
        <f t="shared" si="183"/>
        <v>0</v>
      </c>
      <c r="BU1113" s="10">
        <f t="shared" si="184"/>
        <v>412.5</v>
      </c>
      <c r="BV1113" s="10">
        <f t="shared" si="185"/>
        <v>0</v>
      </c>
    </row>
    <row r="1114" spans="1:74" x14ac:dyDescent="0.25">
      <c r="A1114">
        <v>16</v>
      </c>
      <c r="B1114" t="s">
        <v>60</v>
      </c>
      <c r="C1114" t="s">
        <v>61</v>
      </c>
      <c r="D1114">
        <v>2020</v>
      </c>
      <c r="E1114" t="s">
        <v>62</v>
      </c>
      <c r="F1114" t="s">
        <v>63</v>
      </c>
      <c r="G1114">
        <v>2</v>
      </c>
      <c r="H1114" t="s">
        <v>64</v>
      </c>
      <c r="I1114" t="s">
        <v>3379</v>
      </c>
      <c r="J1114" t="s">
        <v>1970</v>
      </c>
      <c r="K1114" t="s">
        <v>1971</v>
      </c>
      <c r="L1114" t="s">
        <v>3421</v>
      </c>
      <c r="M1114" t="s">
        <v>1972</v>
      </c>
      <c r="N1114" t="s">
        <v>3424</v>
      </c>
      <c r="O1114" t="s">
        <v>245</v>
      </c>
      <c r="P1114" t="s">
        <v>3472</v>
      </c>
      <c r="Q1114" t="s">
        <v>2013</v>
      </c>
      <c r="R1114" t="s">
        <v>3695</v>
      </c>
      <c r="S1114" t="s">
        <v>2014</v>
      </c>
      <c r="T1114">
        <v>17</v>
      </c>
      <c r="U1114">
        <v>11</v>
      </c>
      <c r="V1114" t="s">
        <v>2029</v>
      </c>
      <c r="W1114">
        <v>1</v>
      </c>
      <c r="X1114" t="s">
        <v>72</v>
      </c>
      <c r="Y1114">
        <v>1</v>
      </c>
      <c r="Z1114" t="s">
        <v>73</v>
      </c>
      <c r="AA1114">
        <v>1</v>
      </c>
      <c r="AB1114" s="1">
        <v>0</v>
      </c>
      <c r="AC1114" s="1">
        <v>0</v>
      </c>
      <c r="AD1114" s="1">
        <v>0</v>
      </c>
      <c r="AE1114" s="1">
        <v>0.25</v>
      </c>
      <c r="AF1114" s="1">
        <v>0</v>
      </c>
      <c r="AG1114" s="1">
        <v>0</v>
      </c>
      <c r="AH1114" s="1">
        <v>0.3</v>
      </c>
      <c r="AI1114" s="1">
        <v>0</v>
      </c>
      <c r="AJ1114" s="1">
        <v>0</v>
      </c>
      <c r="AK1114" s="1">
        <v>0.3</v>
      </c>
      <c r="AL1114" s="1">
        <v>0</v>
      </c>
      <c r="AM1114" s="1">
        <v>0</v>
      </c>
      <c r="AN1114" s="1">
        <v>0.15</v>
      </c>
      <c r="AO1114" s="1">
        <v>0</v>
      </c>
      <c r="AP1114" s="1">
        <v>0</v>
      </c>
      <c r="AQ1114" s="1">
        <v>1</v>
      </c>
      <c r="AR1114" s="1">
        <v>0</v>
      </c>
      <c r="AS1114" s="1">
        <v>0</v>
      </c>
      <c r="AT1114" s="1">
        <v>0</v>
      </c>
      <c r="AU1114" s="1">
        <v>0</v>
      </c>
      <c r="AV1114" s="1">
        <v>0</v>
      </c>
      <c r="AW1114" s="1">
        <v>376000000</v>
      </c>
      <c r="AX1114" s="1">
        <v>0</v>
      </c>
      <c r="AY1114" s="1">
        <v>0</v>
      </c>
      <c r="AZ1114" s="1">
        <v>384000000</v>
      </c>
      <c r="BA1114" s="1">
        <v>0</v>
      </c>
      <c r="BB1114" s="1">
        <v>0</v>
      </c>
      <c r="BC1114" s="1">
        <v>400000000</v>
      </c>
      <c r="BD1114" s="1">
        <v>0</v>
      </c>
      <c r="BE1114" s="1">
        <v>0</v>
      </c>
      <c r="BF1114" s="1">
        <v>440000000</v>
      </c>
      <c r="BG1114" s="1">
        <v>0</v>
      </c>
      <c r="BH1114" s="1">
        <v>0</v>
      </c>
      <c r="BI1114" s="1">
        <v>1600000000</v>
      </c>
      <c r="BJ1114" s="1">
        <v>0</v>
      </c>
      <c r="BK1114" s="1">
        <v>0</v>
      </c>
      <c r="BL1114" s="1" t="s">
        <v>74</v>
      </c>
      <c r="BM1114" s="10">
        <f t="shared" si="176"/>
        <v>0</v>
      </c>
      <c r="BN1114" s="10">
        <f t="shared" si="177"/>
        <v>0</v>
      </c>
      <c r="BO1114" s="10">
        <f t="shared" si="178"/>
        <v>376</v>
      </c>
      <c r="BP1114" s="10">
        <f t="shared" si="179"/>
        <v>0</v>
      </c>
      <c r="BQ1114" s="10">
        <f t="shared" si="180"/>
        <v>384</v>
      </c>
      <c r="BR1114" s="10">
        <f t="shared" si="181"/>
        <v>0</v>
      </c>
      <c r="BS1114" s="10">
        <f t="shared" si="182"/>
        <v>400</v>
      </c>
      <c r="BT1114" s="10">
        <f t="shared" si="183"/>
        <v>0</v>
      </c>
      <c r="BU1114" s="10">
        <f t="shared" si="184"/>
        <v>440</v>
      </c>
      <c r="BV1114" s="10">
        <f t="shared" si="185"/>
        <v>0</v>
      </c>
    </row>
    <row r="1115" spans="1:74" x14ac:dyDescent="0.25">
      <c r="A1115">
        <v>16</v>
      </c>
      <c r="B1115" t="s">
        <v>60</v>
      </c>
      <c r="C1115" t="s">
        <v>61</v>
      </c>
      <c r="D1115">
        <v>2020</v>
      </c>
      <c r="E1115" t="s">
        <v>62</v>
      </c>
      <c r="F1115" t="s">
        <v>63</v>
      </c>
      <c r="G1115">
        <v>2</v>
      </c>
      <c r="H1115" t="s">
        <v>64</v>
      </c>
      <c r="I1115" t="s">
        <v>3379</v>
      </c>
      <c r="J1115" t="s">
        <v>1970</v>
      </c>
      <c r="K1115" t="s">
        <v>1971</v>
      </c>
      <c r="L1115" t="s">
        <v>3421</v>
      </c>
      <c r="M1115" t="s">
        <v>1972</v>
      </c>
      <c r="N1115" t="s">
        <v>3424</v>
      </c>
      <c r="O1115" t="s">
        <v>245</v>
      </c>
      <c r="P1115" t="s">
        <v>3472</v>
      </c>
      <c r="Q1115" t="s">
        <v>2013</v>
      </c>
      <c r="R1115" t="s">
        <v>3695</v>
      </c>
      <c r="S1115" t="s">
        <v>2014</v>
      </c>
      <c r="T1115">
        <v>17</v>
      </c>
      <c r="U1115">
        <v>12</v>
      </c>
      <c r="V1115" t="s">
        <v>2030</v>
      </c>
      <c r="W1115">
        <v>4</v>
      </c>
      <c r="X1115" t="s">
        <v>455</v>
      </c>
      <c r="Y1115">
        <v>1</v>
      </c>
      <c r="Z1115" t="s">
        <v>73</v>
      </c>
      <c r="AA1115">
        <v>1</v>
      </c>
      <c r="AB1115" s="1">
        <v>133.80000000000001</v>
      </c>
      <c r="AC1115" s="1">
        <v>0</v>
      </c>
      <c r="AD1115" s="1">
        <v>0</v>
      </c>
      <c r="AE1115" s="1">
        <v>133.69999999999999</v>
      </c>
      <c r="AF1115" s="1">
        <v>0</v>
      </c>
      <c r="AG1115" s="1">
        <v>0</v>
      </c>
      <c r="AH1115" s="1">
        <v>131.80000000000001</v>
      </c>
      <c r="AI1115" s="1">
        <v>0</v>
      </c>
      <c r="AJ1115" s="1">
        <v>0</v>
      </c>
      <c r="AK1115" s="1">
        <v>129.80000000000001</v>
      </c>
      <c r="AL1115" s="1">
        <v>0</v>
      </c>
      <c r="AM1115" s="1">
        <v>0</v>
      </c>
      <c r="AN1115" s="1">
        <v>127</v>
      </c>
      <c r="AO1115" s="1">
        <v>0</v>
      </c>
      <c r="AP1115" s="1">
        <v>0</v>
      </c>
      <c r="AQ1115" s="1" t="s">
        <v>77</v>
      </c>
      <c r="AR1115" s="1" t="s">
        <v>77</v>
      </c>
      <c r="AS1115" s="1" t="s">
        <v>77</v>
      </c>
      <c r="AT1115" s="1">
        <v>663238576</v>
      </c>
      <c r="AU1115" s="1">
        <v>663238576</v>
      </c>
      <c r="AV1115" s="1">
        <v>100</v>
      </c>
      <c r="AW1115" s="1">
        <v>10000000000</v>
      </c>
      <c r="AX1115" s="1">
        <v>0</v>
      </c>
      <c r="AY1115" s="1">
        <v>0</v>
      </c>
      <c r="AZ1115" s="1">
        <v>1482203000</v>
      </c>
      <c r="BA1115" s="1">
        <v>0</v>
      </c>
      <c r="BB1115" s="1">
        <v>0</v>
      </c>
      <c r="BC1115" s="1">
        <v>1543961000</v>
      </c>
      <c r="BD1115" s="1">
        <v>0</v>
      </c>
      <c r="BE1115" s="1">
        <v>0</v>
      </c>
      <c r="BF1115" s="1">
        <v>1698354608</v>
      </c>
      <c r="BG1115" s="1">
        <v>0</v>
      </c>
      <c r="BH1115" s="1">
        <v>0</v>
      </c>
      <c r="BI1115" s="1">
        <v>15387757184</v>
      </c>
      <c r="BJ1115" s="1">
        <v>663238576</v>
      </c>
      <c r="BK1115" s="1">
        <v>4.3099999999999996</v>
      </c>
      <c r="BL1115" s="1" t="s">
        <v>2031</v>
      </c>
      <c r="BM1115" s="10">
        <f t="shared" si="176"/>
        <v>663.23857599999997</v>
      </c>
      <c r="BN1115" s="10">
        <f t="shared" si="177"/>
        <v>663.23857599999997</v>
      </c>
      <c r="BO1115" s="10">
        <f t="shared" si="178"/>
        <v>10000</v>
      </c>
      <c r="BP1115" s="10">
        <f t="shared" si="179"/>
        <v>0</v>
      </c>
      <c r="BQ1115" s="10">
        <f t="shared" si="180"/>
        <v>1482.203</v>
      </c>
      <c r="BR1115" s="10">
        <f t="shared" si="181"/>
        <v>0</v>
      </c>
      <c r="BS1115" s="10">
        <f t="shared" si="182"/>
        <v>1543.961</v>
      </c>
      <c r="BT1115" s="10">
        <f t="shared" si="183"/>
        <v>0</v>
      </c>
      <c r="BU1115" s="10">
        <f t="shared" si="184"/>
        <v>1698.3546080000001</v>
      </c>
      <c r="BV1115" s="10">
        <f t="shared" si="185"/>
        <v>0</v>
      </c>
    </row>
    <row r="1116" spans="1:74" x14ac:dyDescent="0.25">
      <c r="A1116">
        <v>16</v>
      </c>
      <c r="B1116" t="s">
        <v>60</v>
      </c>
      <c r="C1116" t="s">
        <v>61</v>
      </c>
      <c r="D1116">
        <v>2020</v>
      </c>
      <c r="E1116" t="s">
        <v>62</v>
      </c>
      <c r="F1116" t="s">
        <v>63</v>
      </c>
      <c r="G1116">
        <v>2</v>
      </c>
      <c r="H1116" t="s">
        <v>64</v>
      </c>
      <c r="I1116" t="s">
        <v>3379</v>
      </c>
      <c r="J1116" t="s">
        <v>1970</v>
      </c>
      <c r="K1116" t="s">
        <v>1971</v>
      </c>
      <c r="L1116" t="s">
        <v>3421</v>
      </c>
      <c r="M1116" t="s">
        <v>1972</v>
      </c>
      <c r="N1116" t="s">
        <v>3424</v>
      </c>
      <c r="O1116" t="s">
        <v>245</v>
      </c>
      <c r="P1116" t="s">
        <v>3472</v>
      </c>
      <c r="Q1116" t="s">
        <v>2013</v>
      </c>
      <c r="R1116" t="s">
        <v>3695</v>
      </c>
      <c r="S1116" t="s">
        <v>2014</v>
      </c>
      <c r="T1116">
        <v>17</v>
      </c>
      <c r="U1116">
        <v>13</v>
      </c>
      <c r="V1116" t="s">
        <v>2032</v>
      </c>
      <c r="W1116">
        <v>3</v>
      </c>
      <c r="X1116" t="s">
        <v>128</v>
      </c>
      <c r="Y1116">
        <v>1</v>
      </c>
      <c r="Z1116" t="s">
        <v>73</v>
      </c>
      <c r="AA1116">
        <v>1</v>
      </c>
      <c r="AB1116" s="1">
        <v>3.8</v>
      </c>
      <c r="AC1116" s="1">
        <v>11.3</v>
      </c>
      <c r="AD1116" s="1">
        <v>297.37</v>
      </c>
      <c r="AE1116" s="1">
        <v>11.3</v>
      </c>
      <c r="AF1116" s="1">
        <v>0</v>
      </c>
      <c r="AG1116" s="1">
        <v>0</v>
      </c>
      <c r="AH1116" s="1">
        <v>18.8</v>
      </c>
      <c r="AI1116" s="1">
        <v>0</v>
      </c>
      <c r="AJ1116" s="1">
        <v>0</v>
      </c>
      <c r="AK1116" s="1">
        <v>26.3</v>
      </c>
      <c r="AL1116" s="1">
        <v>0</v>
      </c>
      <c r="AM1116" s="1">
        <v>0</v>
      </c>
      <c r="AN1116" s="1">
        <v>30</v>
      </c>
      <c r="AO1116" s="1">
        <v>0</v>
      </c>
      <c r="AP1116" s="1">
        <v>0</v>
      </c>
      <c r="AQ1116" s="1" t="s">
        <v>77</v>
      </c>
      <c r="AR1116" s="1" t="s">
        <v>77</v>
      </c>
      <c r="AS1116" s="1" t="s">
        <v>77</v>
      </c>
      <c r="AT1116" s="1">
        <v>1774478615</v>
      </c>
      <c r="AU1116" s="1">
        <v>1774478615</v>
      </c>
      <c r="AV1116" s="1">
        <v>100</v>
      </c>
      <c r="AW1116" s="1">
        <v>8000000000</v>
      </c>
      <c r="AX1116" s="1">
        <v>0</v>
      </c>
      <c r="AY1116" s="1">
        <v>0</v>
      </c>
      <c r="AZ1116" s="1">
        <v>16466778000</v>
      </c>
      <c r="BA1116" s="1">
        <v>0</v>
      </c>
      <c r="BB1116" s="1">
        <v>0</v>
      </c>
      <c r="BC1116" s="1">
        <v>17152894000</v>
      </c>
      <c r="BD1116" s="1">
        <v>0</v>
      </c>
      <c r="BE1116" s="1">
        <v>0</v>
      </c>
      <c r="BF1116" s="1">
        <v>18868181580</v>
      </c>
      <c r="BG1116" s="1">
        <v>0</v>
      </c>
      <c r="BH1116" s="1">
        <v>0</v>
      </c>
      <c r="BI1116" s="1">
        <v>62262332195</v>
      </c>
      <c r="BJ1116" s="1">
        <v>1774478615</v>
      </c>
      <c r="BK1116" s="1">
        <v>2.85</v>
      </c>
      <c r="BL1116" s="1"/>
      <c r="BM1116" s="10">
        <f t="shared" si="176"/>
        <v>1774.478615</v>
      </c>
      <c r="BN1116" s="10">
        <f t="shared" si="177"/>
        <v>1774.478615</v>
      </c>
      <c r="BO1116" s="10">
        <f t="shared" si="178"/>
        <v>8000</v>
      </c>
      <c r="BP1116" s="10">
        <f t="shared" si="179"/>
        <v>0</v>
      </c>
      <c r="BQ1116" s="10">
        <f t="shared" si="180"/>
        <v>16466.777999999998</v>
      </c>
      <c r="BR1116" s="10">
        <f t="shared" si="181"/>
        <v>0</v>
      </c>
      <c r="BS1116" s="10">
        <f t="shared" si="182"/>
        <v>17152.894</v>
      </c>
      <c r="BT1116" s="10">
        <f t="shared" si="183"/>
        <v>0</v>
      </c>
      <c r="BU1116" s="10">
        <f t="shared" si="184"/>
        <v>18868.18158</v>
      </c>
      <c r="BV1116" s="10">
        <f t="shared" si="185"/>
        <v>0</v>
      </c>
    </row>
    <row r="1117" spans="1:74" x14ac:dyDescent="0.25">
      <c r="A1117">
        <v>16</v>
      </c>
      <c r="B1117" t="s">
        <v>60</v>
      </c>
      <c r="C1117" t="s">
        <v>61</v>
      </c>
      <c r="D1117">
        <v>2020</v>
      </c>
      <c r="E1117" t="s">
        <v>62</v>
      </c>
      <c r="F1117" t="s">
        <v>63</v>
      </c>
      <c r="G1117">
        <v>2</v>
      </c>
      <c r="H1117" t="s">
        <v>64</v>
      </c>
      <c r="I1117" t="s">
        <v>3379</v>
      </c>
      <c r="J1117" t="s">
        <v>1970</v>
      </c>
      <c r="K1117" t="s">
        <v>1971</v>
      </c>
      <c r="L1117" t="s">
        <v>3421</v>
      </c>
      <c r="M1117" t="s">
        <v>1972</v>
      </c>
      <c r="N1117" t="s">
        <v>3424</v>
      </c>
      <c r="O1117" t="s">
        <v>245</v>
      </c>
      <c r="P1117" t="s">
        <v>3472</v>
      </c>
      <c r="Q1117" t="s">
        <v>2013</v>
      </c>
      <c r="R1117" t="s">
        <v>3695</v>
      </c>
      <c r="S1117" t="s">
        <v>2014</v>
      </c>
      <c r="T1117">
        <v>17</v>
      </c>
      <c r="U1117">
        <v>14</v>
      </c>
      <c r="V1117" t="s">
        <v>2033</v>
      </c>
      <c r="W1117">
        <v>3</v>
      </c>
      <c r="X1117" t="s">
        <v>128</v>
      </c>
      <c r="Y1117">
        <v>1</v>
      </c>
      <c r="Z1117" t="s">
        <v>73</v>
      </c>
      <c r="AA1117">
        <v>1</v>
      </c>
      <c r="AB1117" s="1">
        <v>1</v>
      </c>
      <c r="AC1117" s="1">
        <v>0</v>
      </c>
      <c r="AD1117" s="1">
        <v>0</v>
      </c>
      <c r="AE1117" s="1">
        <v>7.5</v>
      </c>
      <c r="AF1117" s="1">
        <v>0</v>
      </c>
      <c r="AG1117" s="1">
        <v>0</v>
      </c>
      <c r="AH1117" s="1">
        <v>15</v>
      </c>
      <c r="AI1117" s="1">
        <v>0</v>
      </c>
      <c r="AJ1117" s="1">
        <v>0</v>
      </c>
      <c r="AK1117" s="1">
        <v>22.5</v>
      </c>
      <c r="AL1117" s="1">
        <v>0</v>
      </c>
      <c r="AM1117" s="1">
        <v>0</v>
      </c>
      <c r="AN1117" s="1">
        <v>30</v>
      </c>
      <c r="AO1117" s="1">
        <v>0</v>
      </c>
      <c r="AP1117" s="1">
        <v>0</v>
      </c>
      <c r="AQ1117" s="1" t="s">
        <v>77</v>
      </c>
      <c r="AR1117" s="1" t="s">
        <v>77</v>
      </c>
      <c r="AS1117" s="1" t="s">
        <v>77</v>
      </c>
      <c r="AT1117" s="1">
        <v>284326722</v>
      </c>
      <c r="AU1117" s="1">
        <v>284326722</v>
      </c>
      <c r="AV1117" s="1">
        <v>100</v>
      </c>
      <c r="AW1117" s="1">
        <v>5300000000</v>
      </c>
      <c r="AX1117" s="1">
        <v>0</v>
      </c>
      <c r="AY1117" s="1">
        <v>0</v>
      </c>
      <c r="AZ1117" s="1">
        <v>1543801000</v>
      </c>
      <c r="BA1117" s="1">
        <v>0</v>
      </c>
      <c r="BB1117" s="1">
        <v>0</v>
      </c>
      <c r="BC1117" s="1">
        <v>1608126000</v>
      </c>
      <c r="BD1117" s="1">
        <v>0</v>
      </c>
      <c r="BE1117" s="1">
        <v>0</v>
      </c>
      <c r="BF1117" s="1">
        <v>1768937975</v>
      </c>
      <c r="BG1117" s="1">
        <v>0</v>
      </c>
      <c r="BH1117" s="1">
        <v>0</v>
      </c>
      <c r="BI1117" s="1">
        <v>10505191697</v>
      </c>
      <c r="BJ1117" s="1">
        <v>284326722</v>
      </c>
      <c r="BK1117" s="1">
        <v>2.71</v>
      </c>
      <c r="BL1117" s="1" t="s">
        <v>2034</v>
      </c>
      <c r="BM1117" s="10">
        <f t="shared" si="176"/>
        <v>284.32672200000002</v>
      </c>
      <c r="BN1117" s="10">
        <f t="shared" si="177"/>
        <v>284.32672200000002</v>
      </c>
      <c r="BO1117" s="10">
        <f t="shared" si="178"/>
        <v>5300</v>
      </c>
      <c r="BP1117" s="10">
        <f t="shared" si="179"/>
        <v>0</v>
      </c>
      <c r="BQ1117" s="10">
        <f t="shared" si="180"/>
        <v>1543.8009999999999</v>
      </c>
      <c r="BR1117" s="10">
        <f t="shared" si="181"/>
        <v>0</v>
      </c>
      <c r="BS1117" s="10">
        <f t="shared" si="182"/>
        <v>1608.126</v>
      </c>
      <c r="BT1117" s="10">
        <f t="shared" si="183"/>
        <v>0</v>
      </c>
      <c r="BU1117" s="10">
        <f t="shared" si="184"/>
        <v>1768.9379750000001</v>
      </c>
      <c r="BV1117" s="10">
        <f t="shared" si="185"/>
        <v>0</v>
      </c>
    </row>
    <row r="1118" spans="1:74" x14ac:dyDescent="0.25">
      <c r="A1118">
        <v>16</v>
      </c>
      <c r="B1118" t="s">
        <v>60</v>
      </c>
      <c r="C1118" t="s">
        <v>61</v>
      </c>
      <c r="D1118">
        <v>2020</v>
      </c>
      <c r="E1118" t="s">
        <v>62</v>
      </c>
      <c r="F1118" t="s">
        <v>63</v>
      </c>
      <c r="G1118">
        <v>2</v>
      </c>
      <c r="H1118" t="s">
        <v>64</v>
      </c>
      <c r="I1118" t="s">
        <v>3379</v>
      </c>
      <c r="J1118" t="s">
        <v>1970</v>
      </c>
      <c r="K1118" t="s">
        <v>1971</v>
      </c>
      <c r="L1118" t="s">
        <v>3421</v>
      </c>
      <c r="M1118" t="s">
        <v>1972</v>
      </c>
      <c r="N1118" t="s">
        <v>3424</v>
      </c>
      <c r="O1118" t="s">
        <v>245</v>
      </c>
      <c r="P1118" t="s">
        <v>3472</v>
      </c>
      <c r="Q1118" t="s">
        <v>2013</v>
      </c>
      <c r="R1118" t="s">
        <v>3695</v>
      </c>
      <c r="S1118" t="s">
        <v>2014</v>
      </c>
      <c r="T1118">
        <v>17</v>
      </c>
      <c r="U1118">
        <v>15</v>
      </c>
      <c r="V1118" t="s">
        <v>2035</v>
      </c>
      <c r="W1118">
        <v>1</v>
      </c>
      <c r="X1118" t="s">
        <v>72</v>
      </c>
      <c r="Y1118">
        <v>1</v>
      </c>
      <c r="Z1118" t="s">
        <v>73</v>
      </c>
      <c r="AA1118">
        <v>1</v>
      </c>
      <c r="AB1118" s="1">
        <v>5</v>
      </c>
      <c r="AC1118" s="1">
        <v>2.8</v>
      </c>
      <c r="AD1118" s="1">
        <v>56</v>
      </c>
      <c r="AE1118" s="1">
        <v>10</v>
      </c>
      <c r="AF1118" s="1">
        <v>0</v>
      </c>
      <c r="AG1118" s="1">
        <v>0</v>
      </c>
      <c r="AH1118" s="1">
        <v>20</v>
      </c>
      <c r="AI1118" s="1">
        <v>0</v>
      </c>
      <c r="AJ1118" s="1">
        <v>0</v>
      </c>
      <c r="AK1118" s="1">
        <v>10</v>
      </c>
      <c r="AL1118" s="1">
        <v>0</v>
      </c>
      <c r="AM1118" s="1">
        <v>0</v>
      </c>
      <c r="AN1118" s="1">
        <v>5</v>
      </c>
      <c r="AO1118" s="1">
        <v>0</v>
      </c>
      <c r="AP1118" s="1">
        <v>0</v>
      </c>
      <c r="AQ1118" s="1">
        <v>50</v>
      </c>
      <c r="AR1118" s="1">
        <v>2.8</v>
      </c>
      <c r="AS1118" s="1">
        <v>5.6</v>
      </c>
      <c r="AT1118" s="1">
        <v>2147230689</v>
      </c>
      <c r="AU1118" s="1">
        <v>2147230688</v>
      </c>
      <c r="AV1118" s="1">
        <v>100</v>
      </c>
      <c r="AW1118" s="1">
        <v>10000000000</v>
      </c>
      <c r="AX1118" s="1">
        <v>0</v>
      </c>
      <c r="AY1118" s="1">
        <v>0</v>
      </c>
      <c r="AZ1118" s="1">
        <v>6935813956</v>
      </c>
      <c r="BA1118" s="1">
        <v>0</v>
      </c>
      <c r="BB1118" s="1">
        <v>0</v>
      </c>
      <c r="BC1118" s="1">
        <v>6305287000</v>
      </c>
      <c r="BD1118" s="1">
        <v>0</v>
      </c>
      <c r="BE1118" s="1">
        <v>0</v>
      </c>
      <c r="BF1118" s="1">
        <v>6053076000</v>
      </c>
      <c r="BG1118" s="1">
        <v>0</v>
      </c>
      <c r="BH1118" s="1">
        <v>0</v>
      </c>
      <c r="BI1118" s="1">
        <v>31441407645</v>
      </c>
      <c r="BJ1118" s="1">
        <v>2147230688</v>
      </c>
      <c r="BK1118" s="1">
        <v>6.83</v>
      </c>
      <c r="BL1118" s="1" t="s">
        <v>2036</v>
      </c>
      <c r="BM1118" s="10">
        <f t="shared" si="176"/>
        <v>2147.230689</v>
      </c>
      <c r="BN1118" s="10">
        <f t="shared" si="177"/>
        <v>2147.2306880000001</v>
      </c>
      <c r="BO1118" s="10">
        <f t="shared" si="178"/>
        <v>10000</v>
      </c>
      <c r="BP1118" s="10">
        <f t="shared" si="179"/>
        <v>0</v>
      </c>
      <c r="BQ1118" s="10">
        <f t="shared" si="180"/>
        <v>6935.813956</v>
      </c>
      <c r="BR1118" s="10">
        <f t="shared" si="181"/>
        <v>0</v>
      </c>
      <c r="BS1118" s="10">
        <f t="shared" si="182"/>
        <v>6305.2870000000003</v>
      </c>
      <c r="BT1118" s="10">
        <f t="shared" si="183"/>
        <v>0</v>
      </c>
      <c r="BU1118" s="10">
        <f t="shared" si="184"/>
        <v>6053.076</v>
      </c>
      <c r="BV1118" s="10">
        <f t="shared" si="185"/>
        <v>0</v>
      </c>
    </row>
    <row r="1119" spans="1:74" x14ac:dyDescent="0.25">
      <c r="A1119">
        <v>16</v>
      </c>
      <c r="B1119" t="s">
        <v>60</v>
      </c>
      <c r="C1119" t="s">
        <v>61</v>
      </c>
      <c r="D1119">
        <v>2020</v>
      </c>
      <c r="E1119" t="s">
        <v>62</v>
      </c>
      <c r="F1119" t="s">
        <v>63</v>
      </c>
      <c r="G1119">
        <v>2</v>
      </c>
      <c r="H1119" t="s">
        <v>64</v>
      </c>
      <c r="I1119" t="s">
        <v>3379</v>
      </c>
      <c r="J1119" t="s">
        <v>1970</v>
      </c>
      <c r="K1119" t="s">
        <v>1971</v>
      </c>
      <c r="L1119" t="s">
        <v>3421</v>
      </c>
      <c r="M1119" t="s">
        <v>1972</v>
      </c>
      <c r="N1119" t="s">
        <v>3424</v>
      </c>
      <c r="O1119" t="s">
        <v>245</v>
      </c>
      <c r="P1119" t="s">
        <v>3472</v>
      </c>
      <c r="Q1119" t="s">
        <v>2013</v>
      </c>
      <c r="R1119" t="s">
        <v>3695</v>
      </c>
      <c r="S1119" t="s">
        <v>2014</v>
      </c>
      <c r="T1119">
        <v>17</v>
      </c>
      <c r="U1119">
        <v>16</v>
      </c>
      <c r="V1119" t="s">
        <v>2037</v>
      </c>
      <c r="W1119">
        <v>3</v>
      </c>
      <c r="X1119" t="s">
        <v>128</v>
      </c>
      <c r="Y1119">
        <v>1</v>
      </c>
      <c r="Z1119" t="s">
        <v>73</v>
      </c>
      <c r="AA1119">
        <v>1</v>
      </c>
      <c r="AB1119" s="1">
        <v>63.5</v>
      </c>
      <c r="AC1119" s="1">
        <v>0</v>
      </c>
      <c r="AD1119" s="1">
        <v>0</v>
      </c>
      <c r="AE1119" s="1">
        <v>63.9</v>
      </c>
      <c r="AF1119" s="1">
        <v>0</v>
      </c>
      <c r="AG1119" s="1">
        <v>0</v>
      </c>
      <c r="AH1119" s="1">
        <v>64</v>
      </c>
      <c r="AI1119" s="1">
        <v>0</v>
      </c>
      <c r="AJ1119" s="1">
        <v>0</v>
      </c>
      <c r="AK1119" s="1">
        <v>65</v>
      </c>
      <c r="AL1119" s="1">
        <v>0</v>
      </c>
      <c r="AM1119" s="1">
        <v>0</v>
      </c>
      <c r="AN1119" s="1">
        <v>65</v>
      </c>
      <c r="AO1119" s="1">
        <v>0</v>
      </c>
      <c r="AP1119" s="1">
        <v>0</v>
      </c>
      <c r="AQ1119" s="1" t="s">
        <v>77</v>
      </c>
      <c r="AR1119" s="1" t="s">
        <v>77</v>
      </c>
      <c r="AS1119" s="1" t="s">
        <v>77</v>
      </c>
      <c r="AT1119" s="1">
        <v>147515488</v>
      </c>
      <c r="AU1119" s="1">
        <v>147515488</v>
      </c>
      <c r="AV1119" s="1">
        <v>100</v>
      </c>
      <c r="AW1119" s="1">
        <v>17000000000</v>
      </c>
      <c r="AX1119" s="1">
        <v>0</v>
      </c>
      <c r="AY1119" s="1">
        <v>0</v>
      </c>
      <c r="AZ1119" s="1">
        <v>3861722000</v>
      </c>
      <c r="BA1119" s="1">
        <v>0</v>
      </c>
      <c r="BB1119" s="1">
        <v>0</v>
      </c>
      <c r="BC1119" s="1">
        <v>4022627000</v>
      </c>
      <c r="BD1119" s="1">
        <v>0</v>
      </c>
      <c r="BE1119" s="1">
        <v>0</v>
      </c>
      <c r="BF1119" s="1">
        <v>4424887003</v>
      </c>
      <c r="BG1119" s="1">
        <v>0</v>
      </c>
      <c r="BH1119" s="1">
        <v>0</v>
      </c>
      <c r="BI1119" s="1">
        <v>29456751491</v>
      </c>
      <c r="BJ1119" s="1">
        <v>147515488</v>
      </c>
      <c r="BK1119" s="1">
        <v>0.5</v>
      </c>
      <c r="BL1119" s="1" t="s">
        <v>2038</v>
      </c>
      <c r="BM1119" s="10">
        <f t="shared" si="176"/>
        <v>147.515488</v>
      </c>
      <c r="BN1119" s="10">
        <f t="shared" si="177"/>
        <v>147.515488</v>
      </c>
      <c r="BO1119" s="10">
        <f t="shared" si="178"/>
        <v>17000</v>
      </c>
      <c r="BP1119" s="10">
        <f t="shared" si="179"/>
        <v>0</v>
      </c>
      <c r="BQ1119" s="10">
        <f t="shared" si="180"/>
        <v>3861.7220000000002</v>
      </c>
      <c r="BR1119" s="10">
        <f t="shared" si="181"/>
        <v>0</v>
      </c>
      <c r="BS1119" s="10">
        <f t="shared" si="182"/>
        <v>4022.627</v>
      </c>
      <c r="BT1119" s="10">
        <f t="shared" si="183"/>
        <v>0</v>
      </c>
      <c r="BU1119" s="10">
        <f t="shared" si="184"/>
        <v>4424.8870029999998</v>
      </c>
      <c r="BV1119" s="10">
        <f t="shared" si="185"/>
        <v>0</v>
      </c>
    </row>
    <row r="1120" spans="1:74" x14ac:dyDescent="0.25">
      <c r="A1120">
        <v>16</v>
      </c>
      <c r="B1120" t="s">
        <v>60</v>
      </c>
      <c r="C1120" t="s">
        <v>61</v>
      </c>
      <c r="D1120">
        <v>2020</v>
      </c>
      <c r="E1120" t="s">
        <v>62</v>
      </c>
      <c r="F1120" t="s">
        <v>63</v>
      </c>
      <c r="G1120">
        <v>2</v>
      </c>
      <c r="H1120" t="s">
        <v>64</v>
      </c>
      <c r="I1120" t="s">
        <v>3379</v>
      </c>
      <c r="J1120" t="s">
        <v>1970</v>
      </c>
      <c r="K1120" t="s">
        <v>1971</v>
      </c>
      <c r="L1120" t="s">
        <v>3421</v>
      </c>
      <c r="M1120" t="s">
        <v>1972</v>
      </c>
      <c r="N1120" t="s">
        <v>3424</v>
      </c>
      <c r="O1120" t="s">
        <v>245</v>
      </c>
      <c r="P1120" t="s">
        <v>3472</v>
      </c>
      <c r="Q1120" t="s">
        <v>2013</v>
      </c>
      <c r="R1120" t="s">
        <v>3695</v>
      </c>
      <c r="S1120" t="s">
        <v>2014</v>
      </c>
      <c r="T1120">
        <v>17</v>
      </c>
      <c r="U1120">
        <v>17</v>
      </c>
      <c r="V1120" t="s">
        <v>2039</v>
      </c>
      <c r="W1120">
        <v>3</v>
      </c>
      <c r="X1120" t="s">
        <v>128</v>
      </c>
      <c r="Y1120">
        <v>1</v>
      </c>
      <c r="Z1120" t="s">
        <v>73</v>
      </c>
      <c r="AA1120">
        <v>1</v>
      </c>
      <c r="AB1120" s="1">
        <v>10</v>
      </c>
      <c r="AC1120" s="1">
        <v>0</v>
      </c>
      <c r="AD1120" s="1">
        <v>0</v>
      </c>
      <c r="AE1120" s="1">
        <v>20</v>
      </c>
      <c r="AF1120" s="1">
        <v>0</v>
      </c>
      <c r="AG1120" s="1">
        <v>0</v>
      </c>
      <c r="AH1120" s="1">
        <v>30</v>
      </c>
      <c r="AI1120" s="1">
        <v>0</v>
      </c>
      <c r="AJ1120" s="1">
        <v>0</v>
      </c>
      <c r="AK1120" s="1">
        <v>35</v>
      </c>
      <c r="AL1120" s="1">
        <v>0</v>
      </c>
      <c r="AM1120" s="1">
        <v>0</v>
      </c>
      <c r="AN1120" s="1">
        <v>40</v>
      </c>
      <c r="AO1120" s="1">
        <v>0</v>
      </c>
      <c r="AP1120" s="1">
        <v>0</v>
      </c>
      <c r="AQ1120" s="1" t="s">
        <v>77</v>
      </c>
      <c r="AR1120" s="1" t="s">
        <v>77</v>
      </c>
      <c r="AS1120" s="1" t="s">
        <v>77</v>
      </c>
      <c r="AT1120" s="1">
        <v>429321665</v>
      </c>
      <c r="AU1120" s="1">
        <v>429321665</v>
      </c>
      <c r="AV1120" s="1">
        <v>100</v>
      </c>
      <c r="AW1120" s="1">
        <v>5300000000</v>
      </c>
      <c r="AX1120" s="1">
        <v>0</v>
      </c>
      <c r="AY1120" s="1">
        <v>0</v>
      </c>
      <c r="AZ1120" s="1">
        <v>1783801000</v>
      </c>
      <c r="BA1120" s="1">
        <v>0</v>
      </c>
      <c r="BB1120" s="1">
        <v>0</v>
      </c>
      <c r="BC1120" s="1">
        <v>1858126000</v>
      </c>
      <c r="BD1120" s="1">
        <v>0</v>
      </c>
      <c r="BE1120" s="1">
        <v>0</v>
      </c>
      <c r="BF1120" s="1">
        <v>2043937975</v>
      </c>
      <c r="BG1120" s="1">
        <v>0</v>
      </c>
      <c r="BH1120" s="1">
        <v>0</v>
      </c>
      <c r="BI1120" s="1">
        <v>11415186640</v>
      </c>
      <c r="BJ1120" s="1">
        <v>429321665</v>
      </c>
      <c r="BK1120" s="1">
        <v>3.76</v>
      </c>
      <c r="BL1120" s="1" t="s">
        <v>2040</v>
      </c>
      <c r="BM1120" s="10">
        <f t="shared" si="176"/>
        <v>429.321665</v>
      </c>
      <c r="BN1120" s="10">
        <f t="shared" si="177"/>
        <v>429.321665</v>
      </c>
      <c r="BO1120" s="10">
        <f t="shared" si="178"/>
        <v>5300</v>
      </c>
      <c r="BP1120" s="10">
        <f t="shared" si="179"/>
        <v>0</v>
      </c>
      <c r="BQ1120" s="10">
        <f t="shared" si="180"/>
        <v>1783.8009999999999</v>
      </c>
      <c r="BR1120" s="10">
        <f t="shared" si="181"/>
        <v>0</v>
      </c>
      <c r="BS1120" s="10">
        <f t="shared" si="182"/>
        <v>1858.126</v>
      </c>
      <c r="BT1120" s="10">
        <f t="shared" si="183"/>
        <v>0</v>
      </c>
      <c r="BU1120" s="10">
        <f t="shared" si="184"/>
        <v>2043.9379750000001</v>
      </c>
      <c r="BV1120" s="10">
        <f t="shared" si="185"/>
        <v>0</v>
      </c>
    </row>
    <row r="1121" spans="1:74" x14ac:dyDescent="0.25">
      <c r="A1121">
        <v>16</v>
      </c>
      <c r="B1121" t="s">
        <v>60</v>
      </c>
      <c r="C1121" t="s">
        <v>61</v>
      </c>
      <c r="D1121">
        <v>2020</v>
      </c>
      <c r="E1121" t="s">
        <v>62</v>
      </c>
      <c r="F1121" t="s">
        <v>63</v>
      </c>
      <c r="G1121">
        <v>2</v>
      </c>
      <c r="H1121" t="s">
        <v>64</v>
      </c>
      <c r="I1121" t="s">
        <v>3379</v>
      </c>
      <c r="J1121" t="s">
        <v>1970</v>
      </c>
      <c r="K1121" t="s">
        <v>1971</v>
      </c>
      <c r="L1121" t="s">
        <v>3421</v>
      </c>
      <c r="M1121" t="s">
        <v>1972</v>
      </c>
      <c r="N1121" t="s">
        <v>3424</v>
      </c>
      <c r="O1121" t="s">
        <v>245</v>
      </c>
      <c r="P1121" t="s">
        <v>3472</v>
      </c>
      <c r="Q1121" t="s">
        <v>2013</v>
      </c>
      <c r="R1121" t="s">
        <v>3695</v>
      </c>
      <c r="S1121" t="s">
        <v>2014</v>
      </c>
      <c r="T1121">
        <v>17</v>
      </c>
      <c r="U1121">
        <v>18</v>
      </c>
      <c r="V1121" t="s">
        <v>2041</v>
      </c>
      <c r="W1121">
        <v>2</v>
      </c>
      <c r="X1121" t="s">
        <v>76</v>
      </c>
      <c r="Y1121">
        <v>1</v>
      </c>
      <c r="Z1121" t="s">
        <v>73</v>
      </c>
      <c r="AA1121">
        <v>1</v>
      </c>
      <c r="AB1121" s="1">
        <v>100</v>
      </c>
      <c r="AC1121" s="1">
        <v>99.7</v>
      </c>
      <c r="AD1121" s="1">
        <v>99.7</v>
      </c>
      <c r="AE1121" s="1">
        <v>100</v>
      </c>
      <c r="AF1121" s="1">
        <v>0</v>
      </c>
      <c r="AG1121" s="1">
        <v>0</v>
      </c>
      <c r="AH1121" s="1">
        <v>100</v>
      </c>
      <c r="AI1121" s="1">
        <v>0</v>
      </c>
      <c r="AJ1121" s="1">
        <v>0</v>
      </c>
      <c r="AK1121" s="1">
        <v>100</v>
      </c>
      <c r="AL1121" s="1">
        <v>0</v>
      </c>
      <c r="AM1121" s="1">
        <v>0</v>
      </c>
      <c r="AN1121" s="1">
        <v>100</v>
      </c>
      <c r="AO1121" s="1">
        <v>0</v>
      </c>
      <c r="AP1121" s="1">
        <v>0</v>
      </c>
      <c r="AQ1121" s="1" t="s">
        <v>77</v>
      </c>
      <c r="AR1121" s="1" t="s">
        <v>77</v>
      </c>
      <c r="AS1121" s="1" t="s">
        <v>77</v>
      </c>
      <c r="AT1121" s="1">
        <v>6291270941</v>
      </c>
      <c r="AU1121" s="1">
        <v>6073270941</v>
      </c>
      <c r="AV1121" s="1">
        <v>96.53</v>
      </c>
      <c r="AW1121" s="1">
        <v>22124190000</v>
      </c>
      <c r="AX1121" s="1">
        <v>0</v>
      </c>
      <c r="AY1121" s="1">
        <v>0</v>
      </c>
      <c r="AZ1121" s="1">
        <v>125532476000</v>
      </c>
      <c r="BA1121" s="1">
        <v>0</v>
      </c>
      <c r="BB1121" s="1">
        <v>0</v>
      </c>
      <c r="BC1121" s="1">
        <v>130762995000</v>
      </c>
      <c r="BD1121" s="1">
        <v>0</v>
      </c>
      <c r="BE1121" s="1">
        <v>0</v>
      </c>
      <c r="BF1121" s="1">
        <v>143839292595</v>
      </c>
      <c r="BG1121" s="1">
        <v>0</v>
      </c>
      <c r="BH1121" s="1">
        <v>0</v>
      </c>
      <c r="BI1121" s="1">
        <v>428550224536</v>
      </c>
      <c r="BJ1121" s="1">
        <v>6073270941</v>
      </c>
      <c r="BK1121" s="1">
        <v>1.42</v>
      </c>
      <c r="BL1121" s="1"/>
      <c r="BM1121" s="10">
        <f t="shared" si="176"/>
        <v>6291.2709409999998</v>
      </c>
      <c r="BN1121" s="10">
        <f t="shared" si="177"/>
        <v>6073.2709409999998</v>
      </c>
      <c r="BO1121" s="10">
        <f t="shared" si="178"/>
        <v>22124.19</v>
      </c>
      <c r="BP1121" s="10">
        <f t="shared" si="179"/>
        <v>0</v>
      </c>
      <c r="BQ1121" s="10">
        <f t="shared" si="180"/>
        <v>125532.476</v>
      </c>
      <c r="BR1121" s="10">
        <f t="shared" si="181"/>
        <v>0</v>
      </c>
      <c r="BS1121" s="10">
        <f t="shared" si="182"/>
        <v>130762.995</v>
      </c>
      <c r="BT1121" s="10">
        <f t="shared" si="183"/>
        <v>0</v>
      </c>
      <c r="BU1121" s="10">
        <f t="shared" si="184"/>
        <v>143839.29259500001</v>
      </c>
      <c r="BV1121" s="10">
        <f t="shared" si="185"/>
        <v>0</v>
      </c>
    </row>
    <row r="1122" spans="1:74" x14ac:dyDescent="0.25">
      <c r="A1122">
        <v>16</v>
      </c>
      <c r="B1122" t="s">
        <v>60</v>
      </c>
      <c r="C1122" t="s">
        <v>61</v>
      </c>
      <c r="D1122">
        <v>2020</v>
      </c>
      <c r="E1122" t="s">
        <v>62</v>
      </c>
      <c r="F1122" t="s">
        <v>63</v>
      </c>
      <c r="G1122">
        <v>2</v>
      </c>
      <c r="H1122" t="s">
        <v>64</v>
      </c>
      <c r="I1122" t="s">
        <v>3379</v>
      </c>
      <c r="J1122" t="s">
        <v>1970</v>
      </c>
      <c r="K1122" t="s">
        <v>1971</v>
      </c>
      <c r="L1122" t="s">
        <v>3421</v>
      </c>
      <c r="M1122" t="s">
        <v>1972</v>
      </c>
      <c r="N1122" t="s">
        <v>3424</v>
      </c>
      <c r="O1122" t="s">
        <v>245</v>
      </c>
      <c r="P1122" t="s">
        <v>3472</v>
      </c>
      <c r="Q1122" t="s">
        <v>2013</v>
      </c>
      <c r="R1122" t="s">
        <v>3695</v>
      </c>
      <c r="S1122" t="s">
        <v>2014</v>
      </c>
      <c r="T1122">
        <v>17</v>
      </c>
      <c r="U1122">
        <v>19</v>
      </c>
      <c r="V1122" t="s">
        <v>2042</v>
      </c>
      <c r="W1122">
        <v>2</v>
      </c>
      <c r="X1122" t="s">
        <v>76</v>
      </c>
      <c r="Y1122">
        <v>1</v>
      </c>
      <c r="Z1122" t="s">
        <v>73</v>
      </c>
      <c r="AA1122">
        <v>1</v>
      </c>
      <c r="AB1122" s="1">
        <v>0</v>
      </c>
      <c r="AC1122" s="1">
        <v>0</v>
      </c>
      <c r="AD1122" s="1">
        <v>0</v>
      </c>
      <c r="AE1122" s="1">
        <v>100</v>
      </c>
      <c r="AF1122" s="1">
        <v>0</v>
      </c>
      <c r="AG1122" s="1">
        <v>0</v>
      </c>
      <c r="AH1122" s="1">
        <v>100</v>
      </c>
      <c r="AI1122" s="1">
        <v>0</v>
      </c>
      <c r="AJ1122" s="1">
        <v>0</v>
      </c>
      <c r="AK1122" s="1">
        <v>100</v>
      </c>
      <c r="AL1122" s="1">
        <v>0</v>
      </c>
      <c r="AM1122" s="1">
        <v>0</v>
      </c>
      <c r="AN1122" s="1">
        <v>100</v>
      </c>
      <c r="AO1122" s="1">
        <v>0</v>
      </c>
      <c r="AP1122" s="1">
        <v>0</v>
      </c>
      <c r="AQ1122" s="1" t="s">
        <v>77</v>
      </c>
      <c r="AR1122" s="1" t="s">
        <v>77</v>
      </c>
      <c r="AS1122" s="1" t="s">
        <v>77</v>
      </c>
      <c r="AT1122" s="1">
        <v>0</v>
      </c>
      <c r="AU1122" s="1">
        <v>0</v>
      </c>
      <c r="AV1122" s="1">
        <v>0</v>
      </c>
      <c r="AW1122" s="1">
        <v>35392405000</v>
      </c>
      <c r="AX1122" s="1">
        <v>0</v>
      </c>
      <c r="AY1122" s="1">
        <v>0</v>
      </c>
      <c r="AZ1122" s="1">
        <v>39249473000</v>
      </c>
      <c r="BA1122" s="1">
        <v>0</v>
      </c>
      <c r="BB1122" s="1">
        <v>0</v>
      </c>
      <c r="BC1122" s="1">
        <v>40887814000</v>
      </c>
      <c r="BD1122" s="1">
        <v>0</v>
      </c>
      <c r="BE1122" s="1">
        <v>0</v>
      </c>
      <c r="BF1122" s="1">
        <v>41742245979</v>
      </c>
      <c r="BG1122" s="1">
        <v>0</v>
      </c>
      <c r="BH1122" s="1">
        <v>0</v>
      </c>
      <c r="BI1122" s="1">
        <v>157271937979</v>
      </c>
      <c r="BJ1122" s="1">
        <v>0</v>
      </c>
      <c r="BK1122" s="1">
        <v>0</v>
      </c>
      <c r="BL1122" s="1"/>
      <c r="BM1122" s="10">
        <f t="shared" si="176"/>
        <v>0</v>
      </c>
      <c r="BN1122" s="10">
        <f t="shared" si="177"/>
        <v>0</v>
      </c>
      <c r="BO1122" s="10">
        <f t="shared" si="178"/>
        <v>35392.404999999999</v>
      </c>
      <c r="BP1122" s="10">
        <f t="shared" si="179"/>
        <v>0</v>
      </c>
      <c r="BQ1122" s="10">
        <f t="shared" si="180"/>
        <v>39249.472999999998</v>
      </c>
      <c r="BR1122" s="10">
        <f t="shared" si="181"/>
        <v>0</v>
      </c>
      <c r="BS1122" s="10">
        <f t="shared" si="182"/>
        <v>40887.813999999998</v>
      </c>
      <c r="BT1122" s="10">
        <f t="shared" si="183"/>
        <v>0</v>
      </c>
      <c r="BU1122" s="10">
        <f t="shared" si="184"/>
        <v>41742.245978999999</v>
      </c>
      <c r="BV1122" s="10">
        <f t="shared" si="185"/>
        <v>0</v>
      </c>
    </row>
    <row r="1123" spans="1:74" x14ac:dyDescent="0.25">
      <c r="A1123">
        <v>16</v>
      </c>
      <c r="B1123" t="s">
        <v>60</v>
      </c>
      <c r="C1123" t="s">
        <v>61</v>
      </c>
      <c r="D1123">
        <v>2020</v>
      </c>
      <c r="E1123" t="s">
        <v>62</v>
      </c>
      <c r="F1123" t="s">
        <v>63</v>
      </c>
      <c r="G1123">
        <v>2</v>
      </c>
      <c r="H1123" t="s">
        <v>64</v>
      </c>
      <c r="I1123" t="s">
        <v>3379</v>
      </c>
      <c r="J1123" t="s">
        <v>1970</v>
      </c>
      <c r="K1123" t="s">
        <v>1971</v>
      </c>
      <c r="L1123" t="s">
        <v>3421</v>
      </c>
      <c r="M1123" t="s">
        <v>1972</v>
      </c>
      <c r="N1123" t="s">
        <v>3424</v>
      </c>
      <c r="O1123" t="s">
        <v>245</v>
      </c>
      <c r="P1123" t="s">
        <v>3472</v>
      </c>
      <c r="Q1123" t="s">
        <v>2013</v>
      </c>
      <c r="R1123" t="s">
        <v>3695</v>
      </c>
      <c r="S1123" t="s">
        <v>2014</v>
      </c>
      <c r="T1123">
        <v>17</v>
      </c>
      <c r="U1123">
        <v>20</v>
      </c>
      <c r="V1123" t="s">
        <v>2043</v>
      </c>
      <c r="W1123">
        <v>2</v>
      </c>
      <c r="X1123" t="s">
        <v>76</v>
      </c>
      <c r="Y1123">
        <v>1</v>
      </c>
      <c r="Z1123" t="s">
        <v>73</v>
      </c>
      <c r="AA1123">
        <v>1</v>
      </c>
      <c r="AB1123" s="1">
        <v>0</v>
      </c>
      <c r="AC1123" s="1">
        <v>0</v>
      </c>
      <c r="AD1123" s="1">
        <v>0</v>
      </c>
      <c r="AE1123" s="1">
        <v>2</v>
      </c>
      <c r="AF1123" s="1">
        <v>0</v>
      </c>
      <c r="AG1123" s="1">
        <v>0</v>
      </c>
      <c r="AH1123" s="1">
        <v>2</v>
      </c>
      <c r="AI1123" s="1">
        <v>0</v>
      </c>
      <c r="AJ1123" s="1">
        <v>0</v>
      </c>
      <c r="AK1123" s="1">
        <v>2</v>
      </c>
      <c r="AL1123" s="1">
        <v>0</v>
      </c>
      <c r="AM1123" s="1">
        <v>0</v>
      </c>
      <c r="AN1123" s="1">
        <v>2</v>
      </c>
      <c r="AO1123" s="1">
        <v>0</v>
      </c>
      <c r="AP1123" s="1">
        <v>0</v>
      </c>
      <c r="AQ1123" s="1" t="s">
        <v>77</v>
      </c>
      <c r="AR1123" s="1" t="s">
        <v>77</v>
      </c>
      <c r="AS1123" s="1" t="s">
        <v>77</v>
      </c>
      <c r="AT1123" s="1">
        <v>0</v>
      </c>
      <c r="AU1123" s="1">
        <v>0</v>
      </c>
      <c r="AV1123" s="1">
        <v>0</v>
      </c>
      <c r="AW1123" s="1">
        <v>814065000</v>
      </c>
      <c r="AX1123" s="1">
        <v>0</v>
      </c>
      <c r="AY1123" s="1">
        <v>0</v>
      </c>
      <c r="AZ1123" s="1">
        <v>831386000</v>
      </c>
      <c r="BA1123" s="1">
        <v>0</v>
      </c>
      <c r="BB1123" s="1">
        <v>0</v>
      </c>
      <c r="BC1123" s="1">
        <v>866027000</v>
      </c>
      <c r="BD1123" s="1">
        <v>0</v>
      </c>
      <c r="BE1123" s="1">
        <v>0</v>
      </c>
      <c r="BF1123" s="1">
        <v>952627281</v>
      </c>
      <c r="BG1123" s="1">
        <v>0</v>
      </c>
      <c r="BH1123" s="1">
        <v>0</v>
      </c>
      <c r="BI1123" s="1">
        <v>3464105281</v>
      </c>
      <c r="BJ1123" s="1">
        <v>0</v>
      </c>
      <c r="BK1123" s="1">
        <v>0</v>
      </c>
      <c r="BL1123" s="1"/>
      <c r="BM1123" s="10">
        <f t="shared" si="176"/>
        <v>0</v>
      </c>
      <c r="BN1123" s="10">
        <f t="shared" si="177"/>
        <v>0</v>
      </c>
      <c r="BO1123" s="10">
        <f t="shared" si="178"/>
        <v>814.06500000000005</v>
      </c>
      <c r="BP1123" s="10">
        <f t="shared" si="179"/>
        <v>0</v>
      </c>
      <c r="BQ1123" s="10">
        <f t="shared" si="180"/>
        <v>831.38599999999997</v>
      </c>
      <c r="BR1123" s="10">
        <f t="shared" si="181"/>
        <v>0</v>
      </c>
      <c r="BS1123" s="10">
        <f t="shared" si="182"/>
        <v>866.02700000000004</v>
      </c>
      <c r="BT1123" s="10">
        <f t="shared" si="183"/>
        <v>0</v>
      </c>
      <c r="BU1123" s="10">
        <f t="shared" si="184"/>
        <v>952.62728100000004</v>
      </c>
      <c r="BV1123" s="10">
        <f t="shared" si="185"/>
        <v>0</v>
      </c>
    </row>
    <row r="1124" spans="1:74" x14ac:dyDescent="0.25">
      <c r="A1124">
        <v>16</v>
      </c>
      <c r="B1124" t="s">
        <v>60</v>
      </c>
      <c r="C1124" t="s">
        <v>61</v>
      </c>
      <c r="D1124">
        <v>2020</v>
      </c>
      <c r="E1124" t="s">
        <v>62</v>
      </c>
      <c r="F1124" t="s">
        <v>63</v>
      </c>
      <c r="G1124">
        <v>2</v>
      </c>
      <c r="H1124" t="s">
        <v>64</v>
      </c>
      <c r="I1124" t="s">
        <v>3379</v>
      </c>
      <c r="J1124" t="s">
        <v>1970</v>
      </c>
      <c r="K1124" t="s">
        <v>1971</v>
      </c>
      <c r="L1124" t="s">
        <v>3421</v>
      </c>
      <c r="M1124" t="s">
        <v>1972</v>
      </c>
      <c r="N1124" t="s">
        <v>3424</v>
      </c>
      <c r="O1124" t="s">
        <v>245</v>
      </c>
      <c r="P1124" t="s">
        <v>3472</v>
      </c>
      <c r="Q1124" t="s">
        <v>2013</v>
      </c>
      <c r="R1124" t="s">
        <v>3695</v>
      </c>
      <c r="S1124" t="s">
        <v>2014</v>
      </c>
      <c r="T1124">
        <v>17</v>
      </c>
      <c r="U1124">
        <v>21</v>
      </c>
      <c r="V1124" t="s">
        <v>2044</v>
      </c>
      <c r="W1124">
        <v>3</v>
      </c>
      <c r="X1124" t="s">
        <v>128</v>
      </c>
      <c r="Y1124">
        <v>1</v>
      </c>
      <c r="Z1124" t="s">
        <v>73</v>
      </c>
      <c r="AA1124">
        <v>1</v>
      </c>
      <c r="AB1124" s="1">
        <v>0</v>
      </c>
      <c r="AC1124" s="1">
        <v>0</v>
      </c>
      <c r="AD1124" s="1">
        <v>0</v>
      </c>
      <c r="AE1124" s="1">
        <v>0.4</v>
      </c>
      <c r="AF1124" s="1">
        <v>0</v>
      </c>
      <c r="AG1124" s="1">
        <v>0</v>
      </c>
      <c r="AH1124" s="1">
        <v>0.8</v>
      </c>
      <c r="AI1124" s="1">
        <v>0</v>
      </c>
      <c r="AJ1124" s="1">
        <v>0</v>
      </c>
      <c r="AK1124" s="1">
        <v>1</v>
      </c>
      <c r="AL1124" s="1">
        <v>0</v>
      </c>
      <c r="AM1124" s="1">
        <v>0</v>
      </c>
      <c r="AN1124" s="1">
        <v>1</v>
      </c>
      <c r="AO1124" s="1">
        <v>0</v>
      </c>
      <c r="AP1124" s="1">
        <v>0</v>
      </c>
      <c r="AQ1124" s="1" t="s">
        <v>77</v>
      </c>
      <c r="AR1124" s="1" t="s">
        <v>77</v>
      </c>
      <c r="AS1124" s="1" t="s">
        <v>77</v>
      </c>
      <c r="AT1124" s="1">
        <v>0</v>
      </c>
      <c r="AU1124" s="1">
        <v>0</v>
      </c>
      <c r="AV1124" s="1">
        <v>0</v>
      </c>
      <c r="AW1124" s="1">
        <v>21930000000</v>
      </c>
      <c r="AX1124" s="1">
        <v>0</v>
      </c>
      <c r="AY1124" s="1">
        <v>0</v>
      </c>
      <c r="AZ1124" s="1">
        <v>5228939116</v>
      </c>
      <c r="BA1124" s="1">
        <v>0</v>
      </c>
      <c r="BB1124" s="1">
        <v>0</v>
      </c>
      <c r="BC1124" s="1">
        <v>5443862883</v>
      </c>
      <c r="BD1124" s="1">
        <v>0</v>
      </c>
      <c r="BE1124" s="1">
        <v>0</v>
      </c>
      <c r="BF1124" s="1">
        <v>5427933254</v>
      </c>
      <c r="BG1124" s="1">
        <v>0</v>
      </c>
      <c r="BH1124" s="1">
        <v>0</v>
      </c>
      <c r="BI1124" s="1">
        <v>38030735253</v>
      </c>
      <c r="BJ1124" s="1">
        <v>0</v>
      </c>
      <c r="BK1124" s="1">
        <v>0</v>
      </c>
      <c r="BL1124" s="1"/>
      <c r="BM1124" s="10">
        <f t="shared" si="176"/>
        <v>0</v>
      </c>
      <c r="BN1124" s="10">
        <f t="shared" si="177"/>
        <v>0</v>
      </c>
      <c r="BO1124" s="10">
        <f t="shared" si="178"/>
        <v>21930</v>
      </c>
      <c r="BP1124" s="10">
        <f t="shared" si="179"/>
        <v>0</v>
      </c>
      <c r="BQ1124" s="10">
        <f t="shared" si="180"/>
        <v>5228.9391159999996</v>
      </c>
      <c r="BR1124" s="10">
        <f t="shared" si="181"/>
        <v>0</v>
      </c>
      <c r="BS1124" s="10">
        <f t="shared" si="182"/>
        <v>5443.8628829999998</v>
      </c>
      <c r="BT1124" s="10">
        <f t="shared" si="183"/>
        <v>0</v>
      </c>
      <c r="BU1124" s="10">
        <f t="shared" si="184"/>
        <v>5427.9332539999996</v>
      </c>
      <c r="BV1124" s="10">
        <f t="shared" si="185"/>
        <v>0</v>
      </c>
    </row>
    <row r="1125" spans="1:74" x14ac:dyDescent="0.25">
      <c r="A1125">
        <v>16</v>
      </c>
      <c r="B1125" t="s">
        <v>60</v>
      </c>
      <c r="C1125" t="s">
        <v>61</v>
      </c>
      <c r="D1125">
        <v>2020</v>
      </c>
      <c r="E1125" t="s">
        <v>62</v>
      </c>
      <c r="F1125" t="s">
        <v>63</v>
      </c>
      <c r="G1125">
        <v>2</v>
      </c>
      <c r="H1125" t="s">
        <v>64</v>
      </c>
      <c r="I1125" t="s">
        <v>3379</v>
      </c>
      <c r="J1125" t="s">
        <v>1970</v>
      </c>
      <c r="K1125" t="s">
        <v>1971</v>
      </c>
      <c r="L1125" t="s">
        <v>3421</v>
      </c>
      <c r="M1125" t="s">
        <v>1972</v>
      </c>
      <c r="N1125" t="s">
        <v>3424</v>
      </c>
      <c r="O1125" t="s">
        <v>245</v>
      </c>
      <c r="P1125" t="s">
        <v>3472</v>
      </c>
      <c r="Q1125" t="s">
        <v>2013</v>
      </c>
      <c r="R1125" t="s">
        <v>3695</v>
      </c>
      <c r="S1125" t="s">
        <v>2014</v>
      </c>
      <c r="T1125">
        <v>17</v>
      </c>
      <c r="U1125">
        <v>22</v>
      </c>
      <c r="V1125" t="s">
        <v>2045</v>
      </c>
      <c r="W1125">
        <v>3</v>
      </c>
      <c r="X1125" t="s">
        <v>128</v>
      </c>
      <c r="Y1125">
        <v>1</v>
      </c>
      <c r="Z1125" t="s">
        <v>73</v>
      </c>
      <c r="AA1125">
        <v>1</v>
      </c>
      <c r="AB1125" s="1">
        <v>0</v>
      </c>
      <c r="AC1125" s="1">
        <v>0</v>
      </c>
      <c r="AD1125" s="1">
        <v>0</v>
      </c>
      <c r="AE1125" s="1">
        <v>1</v>
      </c>
      <c r="AF1125" s="1">
        <v>0</v>
      </c>
      <c r="AG1125" s="1">
        <v>0</v>
      </c>
      <c r="AH1125" s="1">
        <v>0</v>
      </c>
      <c r="AI1125" s="1">
        <v>0</v>
      </c>
      <c r="AJ1125" s="1">
        <v>0</v>
      </c>
      <c r="AK1125" s="1">
        <v>0</v>
      </c>
      <c r="AL1125" s="1">
        <v>0</v>
      </c>
      <c r="AM1125" s="1">
        <v>0</v>
      </c>
      <c r="AN1125" s="1">
        <v>0</v>
      </c>
      <c r="AO1125" s="1">
        <v>0</v>
      </c>
      <c r="AP1125" s="1">
        <v>0</v>
      </c>
      <c r="AQ1125" s="1" t="s">
        <v>77</v>
      </c>
      <c r="AR1125" s="1" t="s">
        <v>77</v>
      </c>
      <c r="AS1125" s="1" t="s">
        <v>77</v>
      </c>
      <c r="AT1125" s="1">
        <v>0</v>
      </c>
      <c r="AU1125" s="1">
        <v>0</v>
      </c>
      <c r="AV1125" s="1">
        <v>0</v>
      </c>
      <c r="AW1125" s="1">
        <v>33957147000</v>
      </c>
      <c r="AX1125" s="1">
        <v>0</v>
      </c>
      <c r="AY1125" s="1">
        <v>0</v>
      </c>
      <c r="AZ1125" s="1">
        <v>0</v>
      </c>
      <c r="BA1125" s="1">
        <v>0</v>
      </c>
      <c r="BB1125" s="1">
        <v>0</v>
      </c>
      <c r="BC1125" s="1">
        <v>0</v>
      </c>
      <c r="BD1125" s="1">
        <v>0</v>
      </c>
      <c r="BE1125" s="1">
        <v>0</v>
      </c>
      <c r="BF1125" s="1">
        <v>0</v>
      </c>
      <c r="BG1125" s="1">
        <v>0</v>
      </c>
      <c r="BH1125" s="1">
        <v>0</v>
      </c>
      <c r="BI1125" s="1">
        <v>33957147000</v>
      </c>
      <c r="BJ1125" s="1">
        <v>0</v>
      </c>
      <c r="BK1125" s="1">
        <v>0</v>
      </c>
      <c r="BL1125" s="1"/>
      <c r="BM1125" s="10">
        <f t="shared" si="176"/>
        <v>0</v>
      </c>
      <c r="BN1125" s="10">
        <f t="shared" si="177"/>
        <v>0</v>
      </c>
      <c r="BO1125" s="10">
        <f t="shared" si="178"/>
        <v>33957.146999999997</v>
      </c>
      <c r="BP1125" s="10">
        <f t="shared" si="179"/>
        <v>0</v>
      </c>
      <c r="BQ1125" s="10">
        <f t="shared" si="180"/>
        <v>0</v>
      </c>
      <c r="BR1125" s="10">
        <f t="shared" si="181"/>
        <v>0</v>
      </c>
      <c r="BS1125" s="10">
        <f t="shared" si="182"/>
        <v>0</v>
      </c>
      <c r="BT1125" s="10">
        <f t="shared" si="183"/>
        <v>0</v>
      </c>
      <c r="BU1125" s="10">
        <f t="shared" si="184"/>
        <v>0</v>
      </c>
      <c r="BV1125" s="10">
        <f t="shared" si="185"/>
        <v>0</v>
      </c>
    </row>
    <row r="1126" spans="1:74" x14ac:dyDescent="0.25">
      <c r="A1126">
        <v>16</v>
      </c>
      <c r="B1126" t="s">
        <v>60</v>
      </c>
      <c r="C1126" t="s">
        <v>61</v>
      </c>
      <c r="D1126">
        <v>2020</v>
      </c>
      <c r="E1126" t="s">
        <v>62</v>
      </c>
      <c r="F1126" t="s">
        <v>63</v>
      </c>
      <c r="G1126">
        <v>2</v>
      </c>
      <c r="H1126" t="s">
        <v>64</v>
      </c>
      <c r="I1126" t="s">
        <v>3379</v>
      </c>
      <c r="J1126" t="s">
        <v>1970</v>
      </c>
      <c r="K1126" t="s">
        <v>1971</v>
      </c>
      <c r="L1126" t="s">
        <v>3421</v>
      </c>
      <c r="M1126" t="s">
        <v>1972</v>
      </c>
      <c r="N1126" t="s">
        <v>3424</v>
      </c>
      <c r="O1126" t="s">
        <v>245</v>
      </c>
      <c r="P1126" t="s">
        <v>3473</v>
      </c>
      <c r="Q1126" t="s">
        <v>2046</v>
      </c>
      <c r="R1126" t="s">
        <v>3696</v>
      </c>
      <c r="S1126" t="s">
        <v>2047</v>
      </c>
      <c r="T1126">
        <v>7</v>
      </c>
      <c r="U1126">
        <v>1</v>
      </c>
      <c r="V1126" t="s">
        <v>2048</v>
      </c>
      <c r="W1126">
        <v>1</v>
      </c>
      <c r="X1126" t="s">
        <v>72</v>
      </c>
      <c r="Y1126">
        <v>1</v>
      </c>
      <c r="Z1126" t="s">
        <v>73</v>
      </c>
      <c r="AA1126">
        <v>1</v>
      </c>
      <c r="AB1126" s="1">
        <v>1</v>
      </c>
      <c r="AC1126" s="1">
        <v>0</v>
      </c>
      <c r="AD1126" s="1">
        <v>0</v>
      </c>
      <c r="AE1126" s="1">
        <v>1</v>
      </c>
      <c r="AF1126" s="1">
        <v>0</v>
      </c>
      <c r="AG1126" s="1">
        <v>0</v>
      </c>
      <c r="AH1126" s="1">
        <v>6</v>
      </c>
      <c r="AI1126" s="1">
        <v>0</v>
      </c>
      <c r="AJ1126" s="1">
        <v>0</v>
      </c>
      <c r="AK1126" s="1">
        <v>6</v>
      </c>
      <c r="AL1126" s="1">
        <v>0</v>
      </c>
      <c r="AM1126" s="1">
        <v>0</v>
      </c>
      <c r="AN1126" s="1">
        <v>6</v>
      </c>
      <c r="AO1126" s="1">
        <v>0</v>
      </c>
      <c r="AP1126" s="1">
        <v>0</v>
      </c>
      <c r="AQ1126" s="1">
        <v>20</v>
      </c>
      <c r="AR1126" s="1">
        <v>0</v>
      </c>
      <c r="AS1126" s="1">
        <v>0</v>
      </c>
      <c r="AT1126" s="1">
        <v>702956378</v>
      </c>
      <c r="AU1126" s="1">
        <v>702956378</v>
      </c>
      <c r="AV1126" s="1">
        <v>100</v>
      </c>
      <c r="AW1126" s="1">
        <v>2108000000</v>
      </c>
      <c r="AX1126" s="1">
        <v>0</v>
      </c>
      <c r="AY1126" s="1">
        <v>0</v>
      </c>
      <c r="AZ1126" s="1">
        <v>1350008000</v>
      </c>
      <c r="BA1126" s="1">
        <v>0</v>
      </c>
      <c r="BB1126" s="1">
        <v>0</v>
      </c>
      <c r="BC1126" s="1">
        <v>1406258000</v>
      </c>
      <c r="BD1126" s="1">
        <v>0</v>
      </c>
      <c r="BE1126" s="1">
        <v>0</v>
      </c>
      <c r="BF1126" s="1">
        <v>1546880827</v>
      </c>
      <c r="BG1126" s="1">
        <v>0</v>
      </c>
      <c r="BH1126" s="1">
        <v>0</v>
      </c>
      <c r="BI1126" s="1">
        <v>7114103205</v>
      </c>
      <c r="BJ1126" s="1">
        <v>702956378</v>
      </c>
      <c r="BK1126" s="1">
        <v>9.8800000000000008</v>
      </c>
      <c r="BL1126" s="1" t="s">
        <v>2049</v>
      </c>
      <c r="BM1126" s="10">
        <f t="shared" si="176"/>
        <v>702.95637799999997</v>
      </c>
      <c r="BN1126" s="10">
        <f t="shared" si="177"/>
        <v>702.95637799999997</v>
      </c>
      <c r="BO1126" s="10">
        <f t="shared" si="178"/>
        <v>2108</v>
      </c>
      <c r="BP1126" s="10">
        <f t="shared" si="179"/>
        <v>0</v>
      </c>
      <c r="BQ1126" s="10">
        <f t="shared" si="180"/>
        <v>1350.008</v>
      </c>
      <c r="BR1126" s="10">
        <f t="shared" si="181"/>
        <v>0</v>
      </c>
      <c r="BS1126" s="10">
        <f t="shared" si="182"/>
        <v>1406.258</v>
      </c>
      <c r="BT1126" s="10">
        <f t="shared" si="183"/>
        <v>0</v>
      </c>
      <c r="BU1126" s="10">
        <f t="shared" si="184"/>
        <v>1546.880827</v>
      </c>
      <c r="BV1126" s="10">
        <f t="shared" si="185"/>
        <v>0</v>
      </c>
    </row>
    <row r="1127" spans="1:74" x14ac:dyDescent="0.25">
      <c r="A1127">
        <v>16</v>
      </c>
      <c r="B1127" t="s">
        <v>60</v>
      </c>
      <c r="C1127" t="s">
        <v>61</v>
      </c>
      <c r="D1127">
        <v>2020</v>
      </c>
      <c r="E1127" t="s">
        <v>62</v>
      </c>
      <c r="F1127" t="s">
        <v>63</v>
      </c>
      <c r="G1127">
        <v>2</v>
      </c>
      <c r="H1127" t="s">
        <v>64</v>
      </c>
      <c r="I1127" t="s">
        <v>3379</v>
      </c>
      <c r="J1127" t="s">
        <v>1970</v>
      </c>
      <c r="K1127" t="s">
        <v>1971</v>
      </c>
      <c r="L1127" t="s">
        <v>3421</v>
      </c>
      <c r="M1127" t="s">
        <v>1972</v>
      </c>
      <c r="N1127" t="s">
        <v>3424</v>
      </c>
      <c r="O1127" t="s">
        <v>245</v>
      </c>
      <c r="P1127" t="s">
        <v>3473</v>
      </c>
      <c r="Q1127" t="s">
        <v>2046</v>
      </c>
      <c r="R1127" t="s">
        <v>3696</v>
      </c>
      <c r="S1127" t="s">
        <v>2047</v>
      </c>
      <c r="T1127">
        <v>7</v>
      </c>
      <c r="U1127">
        <v>2</v>
      </c>
      <c r="V1127" t="s">
        <v>2050</v>
      </c>
      <c r="W1127">
        <v>1</v>
      </c>
      <c r="X1127" t="s">
        <v>72</v>
      </c>
      <c r="Y1127">
        <v>1</v>
      </c>
      <c r="Z1127" t="s">
        <v>73</v>
      </c>
      <c r="AA1127">
        <v>1</v>
      </c>
      <c r="AB1127" s="1">
        <v>0.5</v>
      </c>
      <c r="AC1127" s="1">
        <v>0</v>
      </c>
      <c r="AD1127" s="1">
        <v>0</v>
      </c>
      <c r="AE1127" s="1">
        <v>0.5</v>
      </c>
      <c r="AF1127" s="1">
        <v>0</v>
      </c>
      <c r="AG1127" s="1">
        <v>0</v>
      </c>
      <c r="AH1127" s="1">
        <v>3</v>
      </c>
      <c r="AI1127" s="1">
        <v>0</v>
      </c>
      <c r="AJ1127" s="1">
        <v>0</v>
      </c>
      <c r="AK1127" s="1">
        <v>3</v>
      </c>
      <c r="AL1127" s="1">
        <v>0</v>
      </c>
      <c r="AM1127" s="1">
        <v>0</v>
      </c>
      <c r="AN1127" s="1">
        <v>3</v>
      </c>
      <c r="AO1127" s="1">
        <v>0</v>
      </c>
      <c r="AP1127" s="1">
        <v>0</v>
      </c>
      <c r="AQ1127" s="1">
        <v>10</v>
      </c>
      <c r="AR1127" s="1">
        <v>0</v>
      </c>
      <c r="AS1127" s="1">
        <v>0</v>
      </c>
      <c r="AT1127" s="1">
        <v>1033236378</v>
      </c>
      <c r="AU1127" s="1">
        <v>1033236378</v>
      </c>
      <c r="AV1127" s="1">
        <v>100</v>
      </c>
      <c r="AW1127" s="1">
        <v>5183000000</v>
      </c>
      <c r="AX1127" s="1">
        <v>0</v>
      </c>
      <c r="AY1127" s="1">
        <v>0</v>
      </c>
      <c r="AZ1127" s="1">
        <v>5396903000</v>
      </c>
      <c r="BA1127" s="1">
        <v>0</v>
      </c>
      <c r="BB1127" s="1">
        <v>0</v>
      </c>
      <c r="BC1127" s="1">
        <v>5621774000</v>
      </c>
      <c r="BD1127" s="1">
        <v>0</v>
      </c>
      <c r="BE1127" s="1">
        <v>0</v>
      </c>
      <c r="BF1127" s="1">
        <v>6183948933</v>
      </c>
      <c r="BG1127" s="1">
        <v>0</v>
      </c>
      <c r="BH1127" s="1">
        <v>0</v>
      </c>
      <c r="BI1127" s="1">
        <v>23418862311</v>
      </c>
      <c r="BJ1127" s="1">
        <v>1033236378</v>
      </c>
      <c r="BK1127" s="1">
        <v>4.41</v>
      </c>
      <c r="BL1127" s="1" t="s">
        <v>2051</v>
      </c>
      <c r="BM1127" s="10">
        <f t="shared" si="176"/>
        <v>1033.2363780000001</v>
      </c>
      <c r="BN1127" s="10">
        <f t="shared" si="177"/>
        <v>1033.2363780000001</v>
      </c>
      <c r="BO1127" s="10">
        <f t="shared" si="178"/>
        <v>5183</v>
      </c>
      <c r="BP1127" s="10">
        <f t="shared" si="179"/>
        <v>0</v>
      </c>
      <c r="BQ1127" s="10">
        <f t="shared" si="180"/>
        <v>5396.9030000000002</v>
      </c>
      <c r="BR1127" s="10">
        <f t="shared" si="181"/>
        <v>0</v>
      </c>
      <c r="BS1127" s="10">
        <f t="shared" si="182"/>
        <v>5621.7740000000003</v>
      </c>
      <c r="BT1127" s="10">
        <f t="shared" si="183"/>
        <v>0</v>
      </c>
      <c r="BU1127" s="10">
        <f t="shared" si="184"/>
        <v>6183.9489329999997</v>
      </c>
      <c r="BV1127" s="10">
        <f t="shared" si="185"/>
        <v>0</v>
      </c>
    </row>
    <row r="1128" spans="1:74" x14ac:dyDescent="0.25">
      <c r="A1128">
        <v>16</v>
      </c>
      <c r="B1128" t="s">
        <v>60</v>
      </c>
      <c r="C1128" t="s">
        <v>61</v>
      </c>
      <c r="D1128">
        <v>2020</v>
      </c>
      <c r="E1128" t="s">
        <v>62</v>
      </c>
      <c r="F1128" t="s">
        <v>63</v>
      </c>
      <c r="G1128">
        <v>2</v>
      </c>
      <c r="H1128" t="s">
        <v>64</v>
      </c>
      <c r="I1128" t="s">
        <v>3379</v>
      </c>
      <c r="J1128" t="s">
        <v>1970</v>
      </c>
      <c r="K1128" t="s">
        <v>1971</v>
      </c>
      <c r="L1128" t="s">
        <v>3421</v>
      </c>
      <c r="M1128" t="s">
        <v>1972</v>
      </c>
      <c r="N1128" t="s">
        <v>3424</v>
      </c>
      <c r="O1128" t="s">
        <v>245</v>
      </c>
      <c r="P1128" t="s">
        <v>3473</v>
      </c>
      <c r="Q1128" t="s">
        <v>2046</v>
      </c>
      <c r="R1128" t="s">
        <v>3696</v>
      </c>
      <c r="S1128" t="s">
        <v>2047</v>
      </c>
      <c r="T1128">
        <v>7</v>
      </c>
      <c r="U1128">
        <v>3</v>
      </c>
      <c r="V1128" t="s">
        <v>2052</v>
      </c>
      <c r="W1128">
        <v>1</v>
      </c>
      <c r="X1128" t="s">
        <v>72</v>
      </c>
      <c r="Y1128">
        <v>1</v>
      </c>
      <c r="Z1128" t="s">
        <v>73</v>
      </c>
      <c r="AA1128">
        <v>1</v>
      </c>
      <c r="AB1128" s="1">
        <v>1</v>
      </c>
      <c r="AC1128" s="1">
        <v>0</v>
      </c>
      <c r="AD1128" s="1">
        <v>0</v>
      </c>
      <c r="AE1128" s="1">
        <v>1</v>
      </c>
      <c r="AF1128" s="1">
        <v>0</v>
      </c>
      <c r="AG1128" s="1">
        <v>0</v>
      </c>
      <c r="AH1128" s="1">
        <v>6</v>
      </c>
      <c r="AI1128" s="1">
        <v>0</v>
      </c>
      <c r="AJ1128" s="1">
        <v>0</v>
      </c>
      <c r="AK1128" s="1">
        <v>6</v>
      </c>
      <c r="AL1128" s="1">
        <v>0</v>
      </c>
      <c r="AM1128" s="1">
        <v>0</v>
      </c>
      <c r="AN1128" s="1">
        <v>6</v>
      </c>
      <c r="AO1128" s="1">
        <v>0</v>
      </c>
      <c r="AP1128" s="1">
        <v>0</v>
      </c>
      <c r="AQ1128" s="1">
        <v>20</v>
      </c>
      <c r="AR1128" s="1">
        <v>0</v>
      </c>
      <c r="AS1128" s="1">
        <v>0</v>
      </c>
      <c r="AT1128" s="1">
        <v>72610872</v>
      </c>
      <c r="AU1128" s="1">
        <v>72610872</v>
      </c>
      <c r="AV1128" s="1">
        <v>100</v>
      </c>
      <c r="AW1128" s="1">
        <v>1490000000</v>
      </c>
      <c r="AX1128" s="1">
        <v>0</v>
      </c>
      <c r="AY1128" s="1">
        <v>0</v>
      </c>
      <c r="AZ1128" s="1">
        <v>1530247000</v>
      </c>
      <c r="BA1128" s="1">
        <v>0</v>
      </c>
      <c r="BB1128" s="1">
        <v>0</v>
      </c>
      <c r="BC1128" s="1">
        <v>1594008000</v>
      </c>
      <c r="BD1128" s="1">
        <v>0</v>
      </c>
      <c r="BE1128" s="1">
        <v>0</v>
      </c>
      <c r="BF1128" s="1">
        <v>1753406376</v>
      </c>
      <c r="BG1128" s="1">
        <v>0</v>
      </c>
      <c r="BH1128" s="1">
        <v>0</v>
      </c>
      <c r="BI1128" s="1">
        <v>6440272248</v>
      </c>
      <c r="BJ1128" s="1">
        <v>72610872</v>
      </c>
      <c r="BK1128" s="1">
        <v>1.1299999999999999</v>
      </c>
      <c r="BL1128" s="1" t="s">
        <v>2053</v>
      </c>
      <c r="BM1128" s="10">
        <f t="shared" si="176"/>
        <v>72.610872000000001</v>
      </c>
      <c r="BN1128" s="10">
        <f t="shared" si="177"/>
        <v>72.610872000000001</v>
      </c>
      <c r="BO1128" s="10">
        <f t="shared" si="178"/>
        <v>1490</v>
      </c>
      <c r="BP1128" s="10">
        <f t="shared" si="179"/>
        <v>0</v>
      </c>
      <c r="BQ1128" s="10">
        <f t="shared" si="180"/>
        <v>1530.2470000000001</v>
      </c>
      <c r="BR1128" s="10">
        <f t="shared" si="181"/>
        <v>0</v>
      </c>
      <c r="BS1128" s="10">
        <f t="shared" si="182"/>
        <v>1594.008</v>
      </c>
      <c r="BT1128" s="10">
        <f t="shared" si="183"/>
        <v>0</v>
      </c>
      <c r="BU1128" s="10">
        <f t="shared" si="184"/>
        <v>1753.4063759999999</v>
      </c>
      <c r="BV1128" s="10">
        <f t="shared" si="185"/>
        <v>0</v>
      </c>
    </row>
    <row r="1129" spans="1:74" x14ac:dyDescent="0.25">
      <c r="A1129">
        <v>16</v>
      </c>
      <c r="B1129" t="s">
        <v>60</v>
      </c>
      <c r="C1129" t="s">
        <v>61</v>
      </c>
      <c r="D1129">
        <v>2020</v>
      </c>
      <c r="E1129" t="s">
        <v>62</v>
      </c>
      <c r="F1129" t="s">
        <v>63</v>
      </c>
      <c r="G1129">
        <v>2</v>
      </c>
      <c r="H1129" t="s">
        <v>64</v>
      </c>
      <c r="I1129" t="s">
        <v>3379</v>
      </c>
      <c r="J1129" t="s">
        <v>1970</v>
      </c>
      <c r="K1129" t="s">
        <v>1971</v>
      </c>
      <c r="L1129" t="s">
        <v>3421</v>
      </c>
      <c r="M1129" t="s">
        <v>1972</v>
      </c>
      <c r="N1129" t="s">
        <v>3424</v>
      </c>
      <c r="O1129" t="s">
        <v>245</v>
      </c>
      <c r="P1129" t="s">
        <v>3473</v>
      </c>
      <c r="Q1129" t="s">
        <v>2046</v>
      </c>
      <c r="R1129" t="s">
        <v>3696</v>
      </c>
      <c r="S1129" t="s">
        <v>2047</v>
      </c>
      <c r="T1129">
        <v>7</v>
      </c>
      <c r="U1129">
        <v>4</v>
      </c>
      <c r="V1129" t="s">
        <v>2054</v>
      </c>
      <c r="W1129">
        <v>1</v>
      </c>
      <c r="X1129" t="s">
        <v>72</v>
      </c>
      <c r="Y1129">
        <v>1</v>
      </c>
      <c r="Z1129" t="s">
        <v>73</v>
      </c>
      <c r="AA1129">
        <v>1</v>
      </c>
      <c r="AB1129" s="1">
        <v>0.5</v>
      </c>
      <c r="AC1129" s="1">
        <v>0</v>
      </c>
      <c r="AD1129" s="1">
        <v>0</v>
      </c>
      <c r="AE1129" s="1">
        <v>0.5</v>
      </c>
      <c r="AF1129" s="1">
        <v>0</v>
      </c>
      <c r="AG1129" s="1">
        <v>0</v>
      </c>
      <c r="AH1129" s="1">
        <v>3</v>
      </c>
      <c r="AI1129" s="1">
        <v>0</v>
      </c>
      <c r="AJ1129" s="1">
        <v>0</v>
      </c>
      <c r="AK1129" s="1">
        <v>3</v>
      </c>
      <c r="AL1129" s="1">
        <v>0</v>
      </c>
      <c r="AM1129" s="1">
        <v>0</v>
      </c>
      <c r="AN1129" s="1">
        <v>3</v>
      </c>
      <c r="AO1129" s="1">
        <v>0</v>
      </c>
      <c r="AP1129" s="1">
        <v>0</v>
      </c>
      <c r="AQ1129" s="1">
        <v>10</v>
      </c>
      <c r="AR1129" s="1">
        <v>0</v>
      </c>
      <c r="AS1129" s="1">
        <v>0</v>
      </c>
      <c r="AT1129" s="1">
        <v>126859519</v>
      </c>
      <c r="AU1129" s="1">
        <v>126859519</v>
      </c>
      <c r="AV1129" s="1">
        <v>100</v>
      </c>
      <c r="AW1129" s="1">
        <v>1339000000</v>
      </c>
      <c r="AX1129" s="1">
        <v>0</v>
      </c>
      <c r="AY1129" s="1">
        <v>0</v>
      </c>
      <c r="AZ1129" s="1">
        <v>1410912000</v>
      </c>
      <c r="BA1129" s="1">
        <v>0</v>
      </c>
      <c r="BB1129" s="1">
        <v>0</v>
      </c>
      <c r="BC1129" s="1">
        <v>1469700000</v>
      </c>
      <c r="BD1129" s="1">
        <v>0</v>
      </c>
      <c r="BE1129" s="1">
        <v>0</v>
      </c>
      <c r="BF1129" s="1">
        <v>1616668057</v>
      </c>
      <c r="BG1129" s="1">
        <v>0</v>
      </c>
      <c r="BH1129" s="1">
        <v>0</v>
      </c>
      <c r="BI1129" s="1">
        <v>5963139576</v>
      </c>
      <c r="BJ1129" s="1">
        <v>126859519</v>
      </c>
      <c r="BK1129" s="1">
        <v>2.13</v>
      </c>
      <c r="BL1129" s="1" t="s">
        <v>2055</v>
      </c>
      <c r="BM1129" s="10">
        <f t="shared" si="176"/>
        <v>126.85951900000001</v>
      </c>
      <c r="BN1129" s="10">
        <f t="shared" si="177"/>
        <v>126.85951900000001</v>
      </c>
      <c r="BO1129" s="10">
        <f t="shared" si="178"/>
        <v>1339</v>
      </c>
      <c r="BP1129" s="10">
        <f t="shared" si="179"/>
        <v>0</v>
      </c>
      <c r="BQ1129" s="10">
        <f t="shared" si="180"/>
        <v>1410.912</v>
      </c>
      <c r="BR1129" s="10">
        <f t="shared" si="181"/>
        <v>0</v>
      </c>
      <c r="BS1129" s="10">
        <f t="shared" si="182"/>
        <v>1469.7</v>
      </c>
      <c r="BT1129" s="10">
        <f t="shared" si="183"/>
        <v>0</v>
      </c>
      <c r="BU1129" s="10">
        <f t="shared" si="184"/>
        <v>1616.6680570000001</v>
      </c>
      <c r="BV1129" s="10">
        <f t="shared" si="185"/>
        <v>0</v>
      </c>
    </row>
    <row r="1130" spans="1:74" x14ac:dyDescent="0.25">
      <c r="A1130">
        <v>16</v>
      </c>
      <c r="B1130" t="s">
        <v>60</v>
      </c>
      <c r="C1130" t="s">
        <v>61</v>
      </c>
      <c r="D1130">
        <v>2020</v>
      </c>
      <c r="E1130" t="s">
        <v>62</v>
      </c>
      <c r="F1130" t="s">
        <v>63</v>
      </c>
      <c r="G1130">
        <v>2</v>
      </c>
      <c r="H1130" t="s">
        <v>64</v>
      </c>
      <c r="I1130" t="s">
        <v>3379</v>
      </c>
      <c r="J1130" t="s">
        <v>1970</v>
      </c>
      <c r="K1130" t="s">
        <v>1971</v>
      </c>
      <c r="L1130" t="s">
        <v>3421</v>
      </c>
      <c r="M1130" t="s">
        <v>1972</v>
      </c>
      <c r="N1130" t="s">
        <v>3424</v>
      </c>
      <c r="O1130" t="s">
        <v>245</v>
      </c>
      <c r="P1130" t="s">
        <v>3473</v>
      </c>
      <c r="Q1130" t="s">
        <v>2046</v>
      </c>
      <c r="R1130" t="s">
        <v>3696</v>
      </c>
      <c r="S1130" t="s">
        <v>2047</v>
      </c>
      <c r="T1130">
        <v>7</v>
      </c>
      <c r="U1130">
        <v>5</v>
      </c>
      <c r="V1130" t="s">
        <v>2056</v>
      </c>
      <c r="W1130">
        <v>1</v>
      </c>
      <c r="X1130" t="s">
        <v>72</v>
      </c>
      <c r="Y1130">
        <v>1</v>
      </c>
      <c r="Z1130" t="s">
        <v>73</v>
      </c>
      <c r="AA1130">
        <v>1</v>
      </c>
      <c r="AB1130" s="1">
        <v>1.75</v>
      </c>
      <c r="AC1130" s="1">
        <v>0</v>
      </c>
      <c r="AD1130" s="1">
        <v>0</v>
      </c>
      <c r="AE1130" s="1">
        <v>1.75</v>
      </c>
      <c r="AF1130" s="1">
        <v>0</v>
      </c>
      <c r="AG1130" s="1">
        <v>0</v>
      </c>
      <c r="AH1130" s="1">
        <v>10.5</v>
      </c>
      <c r="AI1130" s="1">
        <v>0</v>
      </c>
      <c r="AJ1130" s="1">
        <v>0</v>
      </c>
      <c r="AK1130" s="1">
        <v>10.5</v>
      </c>
      <c r="AL1130" s="1">
        <v>0</v>
      </c>
      <c r="AM1130" s="1">
        <v>0</v>
      </c>
      <c r="AN1130" s="1">
        <v>10.5</v>
      </c>
      <c r="AO1130" s="1">
        <v>0</v>
      </c>
      <c r="AP1130" s="1">
        <v>0</v>
      </c>
      <c r="AQ1130" s="1">
        <v>35</v>
      </c>
      <c r="AR1130" s="1">
        <v>0</v>
      </c>
      <c r="AS1130" s="1">
        <v>0</v>
      </c>
      <c r="AT1130" s="1">
        <v>327636260</v>
      </c>
      <c r="AU1130" s="1">
        <v>327636260</v>
      </c>
      <c r="AV1130" s="1">
        <v>100</v>
      </c>
      <c r="AW1130" s="1">
        <v>2024000000</v>
      </c>
      <c r="AX1130" s="1">
        <v>0</v>
      </c>
      <c r="AY1130" s="1">
        <v>0</v>
      </c>
      <c r="AZ1130" s="1">
        <v>2134368000</v>
      </c>
      <c r="BA1130" s="1">
        <v>0</v>
      </c>
      <c r="BB1130" s="1">
        <v>0</v>
      </c>
      <c r="BC1130" s="1">
        <v>2223300000</v>
      </c>
      <c r="BD1130" s="1">
        <v>0</v>
      </c>
      <c r="BE1130" s="1">
        <v>0</v>
      </c>
      <c r="BF1130" s="1">
        <v>2445627086</v>
      </c>
      <c r="BG1130" s="1">
        <v>0</v>
      </c>
      <c r="BH1130" s="1">
        <v>0</v>
      </c>
      <c r="BI1130" s="1">
        <v>9154931346</v>
      </c>
      <c r="BJ1130" s="1">
        <v>327636260</v>
      </c>
      <c r="BK1130" s="1">
        <v>3.58</v>
      </c>
      <c r="BL1130" s="1" t="s">
        <v>2057</v>
      </c>
      <c r="BM1130" s="10">
        <f t="shared" si="176"/>
        <v>327.63625999999999</v>
      </c>
      <c r="BN1130" s="10">
        <f t="shared" si="177"/>
        <v>327.63625999999999</v>
      </c>
      <c r="BO1130" s="10">
        <f t="shared" si="178"/>
        <v>2024</v>
      </c>
      <c r="BP1130" s="10">
        <f t="shared" si="179"/>
        <v>0</v>
      </c>
      <c r="BQ1130" s="10">
        <f t="shared" si="180"/>
        <v>2134.3679999999999</v>
      </c>
      <c r="BR1130" s="10">
        <f t="shared" si="181"/>
        <v>0</v>
      </c>
      <c r="BS1130" s="10">
        <f t="shared" si="182"/>
        <v>2223.3000000000002</v>
      </c>
      <c r="BT1130" s="10">
        <f t="shared" si="183"/>
        <v>0</v>
      </c>
      <c r="BU1130" s="10">
        <f t="shared" si="184"/>
        <v>2445.627086</v>
      </c>
      <c r="BV1130" s="10">
        <f t="shared" si="185"/>
        <v>0</v>
      </c>
    </row>
    <row r="1131" spans="1:74" x14ac:dyDescent="0.25">
      <c r="A1131">
        <v>16</v>
      </c>
      <c r="B1131" t="s">
        <v>60</v>
      </c>
      <c r="C1131" t="s">
        <v>61</v>
      </c>
      <c r="D1131">
        <v>2020</v>
      </c>
      <c r="E1131" t="s">
        <v>62</v>
      </c>
      <c r="F1131" t="s">
        <v>63</v>
      </c>
      <c r="G1131">
        <v>2</v>
      </c>
      <c r="H1131" t="s">
        <v>64</v>
      </c>
      <c r="I1131" t="s">
        <v>3379</v>
      </c>
      <c r="J1131" t="s">
        <v>1970</v>
      </c>
      <c r="K1131" t="s">
        <v>1971</v>
      </c>
      <c r="L1131" t="s">
        <v>3421</v>
      </c>
      <c r="M1131" t="s">
        <v>1972</v>
      </c>
      <c r="N1131" t="s">
        <v>3424</v>
      </c>
      <c r="O1131" t="s">
        <v>245</v>
      </c>
      <c r="P1131" t="s">
        <v>3473</v>
      </c>
      <c r="Q1131" t="s">
        <v>2046</v>
      </c>
      <c r="R1131" t="s">
        <v>3696</v>
      </c>
      <c r="S1131" t="s">
        <v>2047</v>
      </c>
      <c r="T1131">
        <v>7</v>
      </c>
      <c r="U1131">
        <v>6</v>
      </c>
      <c r="V1131" t="s">
        <v>2058</v>
      </c>
      <c r="W1131">
        <v>1</v>
      </c>
      <c r="X1131" t="s">
        <v>72</v>
      </c>
      <c r="Y1131">
        <v>1</v>
      </c>
      <c r="Z1131" t="s">
        <v>73</v>
      </c>
      <c r="AA1131">
        <v>1</v>
      </c>
      <c r="AB1131" s="1">
        <v>6.6</v>
      </c>
      <c r="AC1131" s="1">
        <v>1.1000000000000001</v>
      </c>
      <c r="AD1131" s="1">
        <v>16.670000000000002</v>
      </c>
      <c r="AE1131" s="1">
        <v>6.6</v>
      </c>
      <c r="AF1131" s="1">
        <v>0</v>
      </c>
      <c r="AG1131" s="1">
        <v>0</v>
      </c>
      <c r="AH1131" s="1">
        <v>6.6</v>
      </c>
      <c r="AI1131" s="1">
        <v>0</v>
      </c>
      <c r="AJ1131" s="1">
        <v>0</v>
      </c>
      <c r="AK1131" s="1">
        <v>6.6</v>
      </c>
      <c r="AL1131" s="1">
        <v>0</v>
      </c>
      <c r="AM1131" s="1">
        <v>0</v>
      </c>
      <c r="AN1131" s="1">
        <v>6.6</v>
      </c>
      <c r="AO1131" s="1">
        <v>0</v>
      </c>
      <c r="AP1131" s="1">
        <v>0</v>
      </c>
      <c r="AQ1131" s="1">
        <v>33</v>
      </c>
      <c r="AR1131" s="1">
        <v>1.1000000000000001</v>
      </c>
      <c r="AS1131" s="1">
        <v>3.33</v>
      </c>
      <c r="AT1131" s="1">
        <v>2951348056</v>
      </c>
      <c r="AU1131" s="1">
        <v>2951348056</v>
      </c>
      <c r="AV1131" s="1">
        <v>100</v>
      </c>
      <c r="AW1131" s="1">
        <v>4400000000</v>
      </c>
      <c r="AX1131" s="1">
        <v>0</v>
      </c>
      <c r="AY1131" s="1">
        <v>0</v>
      </c>
      <c r="AZ1131" s="1">
        <v>4555906000</v>
      </c>
      <c r="BA1131" s="1">
        <v>0</v>
      </c>
      <c r="BB1131" s="1">
        <v>0</v>
      </c>
      <c r="BC1131" s="1">
        <v>4745735000</v>
      </c>
      <c r="BD1131" s="1">
        <v>0</v>
      </c>
      <c r="BE1131" s="1">
        <v>0</v>
      </c>
      <c r="BF1131" s="1">
        <v>5220307814</v>
      </c>
      <c r="BG1131" s="1">
        <v>0</v>
      </c>
      <c r="BH1131" s="1">
        <v>0</v>
      </c>
      <c r="BI1131" s="1">
        <v>21873296870</v>
      </c>
      <c r="BJ1131" s="1">
        <v>2951348056</v>
      </c>
      <c r="BK1131" s="1">
        <v>13.49</v>
      </c>
      <c r="BL1131" s="1"/>
      <c r="BM1131" s="10">
        <f t="shared" si="176"/>
        <v>2951.3480559999998</v>
      </c>
      <c r="BN1131" s="10">
        <f t="shared" si="177"/>
        <v>2951.3480559999998</v>
      </c>
      <c r="BO1131" s="10">
        <f t="shared" si="178"/>
        <v>4400</v>
      </c>
      <c r="BP1131" s="10">
        <f t="shared" si="179"/>
        <v>0</v>
      </c>
      <c r="BQ1131" s="10">
        <f t="shared" si="180"/>
        <v>4555.9059999999999</v>
      </c>
      <c r="BR1131" s="10">
        <f t="shared" si="181"/>
        <v>0</v>
      </c>
      <c r="BS1131" s="10">
        <f t="shared" si="182"/>
        <v>4745.7349999999997</v>
      </c>
      <c r="BT1131" s="10">
        <f t="shared" si="183"/>
        <v>0</v>
      </c>
      <c r="BU1131" s="10">
        <f t="shared" si="184"/>
        <v>5220.3078139999998</v>
      </c>
      <c r="BV1131" s="10">
        <f t="shared" si="185"/>
        <v>0</v>
      </c>
    </row>
    <row r="1132" spans="1:74" x14ac:dyDescent="0.25">
      <c r="A1132">
        <v>16</v>
      </c>
      <c r="B1132" t="s">
        <v>60</v>
      </c>
      <c r="C1132" t="s">
        <v>61</v>
      </c>
      <c r="D1132">
        <v>2020</v>
      </c>
      <c r="E1132" t="s">
        <v>62</v>
      </c>
      <c r="F1132" t="s">
        <v>63</v>
      </c>
      <c r="G1132">
        <v>2</v>
      </c>
      <c r="H1132" t="s">
        <v>64</v>
      </c>
      <c r="I1132" t="s">
        <v>3379</v>
      </c>
      <c r="J1132" t="s">
        <v>1970</v>
      </c>
      <c r="K1132" t="s">
        <v>1971</v>
      </c>
      <c r="L1132" t="s">
        <v>3421</v>
      </c>
      <c r="M1132" t="s">
        <v>1972</v>
      </c>
      <c r="N1132" t="s">
        <v>3424</v>
      </c>
      <c r="O1132" t="s">
        <v>245</v>
      </c>
      <c r="P1132" t="s">
        <v>3473</v>
      </c>
      <c r="Q1132" t="s">
        <v>2046</v>
      </c>
      <c r="R1132" t="s">
        <v>3696</v>
      </c>
      <c r="S1132" t="s">
        <v>2047</v>
      </c>
      <c r="T1132">
        <v>7</v>
      </c>
      <c r="U1132">
        <v>7</v>
      </c>
      <c r="V1132" t="s">
        <v>2059</v>
      </c>
      <c r="W1132">
        <v>1</v>
      </c>
      <c r="X1132" t="s">
        <v>72</v>
      </c>
      <c r="Y1132">
        <v>1</v>
      </c>
      <c r="Z1132" t="s">
        <v>73</v>
      </c>
      <c r="AA1132">
        <v>1</v>
      </c>
      <c r="AB1132" s="1">
        <v>0.2</v>
      </c>
      <c r="AC1132" s="1">
        <v>0.03</v>
      </c>
      <c r="AD1132" s="1">
        <v>15</v>
      </c>
      <c r="AE1132" s="1">
        <v>0.2</v>
      </c>
      <c r="AF1132" s="1">
        <v>0</v>
      </c>
      <c r="AG1132" s="1">
        <v>0</v>
      </c>
      <c r="AH1132" s="1">
        <v>0.2</v>
      </c>
      <c r="AI1132" s="1">
        <v>0</v>
      </c>
      <c r="AJ1132" s="1">
        <v>0</v>
      </c>
      <c r="AK1132" s="1">
        <v>0.2</v>
      </c>
      <c r="AL1132" s="1">
        <v>0</v>
      </c>
      <c r="AM1132" s="1">
        <v>0</v>
      </c>
      <c r="AN1132" s="1">
        <v>0.2</v>
      </c>
      <c r="AO1132" s="1">
        <v>0</v>
      </c>
      <c r="AP1132" s="1">
        <v>0</v>
      </c>
      <c r="AQ1132" s="1">
        <v>1</v>
      </c>
      <c r="AR1132" s="1">
        <v>0.03</v>
      </c>
      <c r="AS1132" s="1">
        <v>3</v>
      </c>
      <c r="AT1132" s="1">
        <v>1112572855</v>
      </c>
      <c r="AU1132" s="1">
        <v>1112572855</v>
      </c>
      <c r="AV1132" s="1">
        <v>100</v>
      </c>
      <c r="AW1132" s="1">
        <v>7438668000</v>
      </c>
      <c r="AX1132" s="1">
        <v>0</v>
      </c>
      <c r="AY1132" s="1">
        <v>0</v>
      </c>
      <c r="AZ1132" s="1">
        <v>1008125000</v>
      </c>
      <c r="BA1132" s="1">
        <v>0</v>
      </c>
      <c r="BB1132" s="1">
        <v>0</v>
      </c>
      <c r="BC1132" s="1">
        <v>1050130000</v>
      </c>
      <c r="BD1132" s="1">
        <v>0</v>
      </c>
      <c r="BE1132" s="1">
        <v>0</v>
      </c>
      <c r="BF1132" s="1">
        <v>1155141791</v>
      </c>
      <c r="BG1132" s="1">
        <v>0</v>
      </c>
      <c r="BH1132" s="1">
        <v>0</v>
      </c>
      <c r="BI1132" s="1">
        <v>11764637646</v>
      </c>
      <c r="BJ1132" s="1">
        <v>1112572855</v>
      </c>
      <c r="BK1132" s="1">
        <v>9.4600000000000009</v>
      </c>
      <c r="BL1132" s="1"/>
      <c r="BM1132" s="10">
        <f t="shared" si="176"/>
        <v>1112.5728549999999</v>
      </c>
      <c r="BN1132" s="10">
        <f t="shared" si="177"/>
        <v>1112.5728549999999</v>
      </c>
      <c r="BO1132" s="10">
        <f t="shared" si="178"/>
        <v>7438.6679999999997</v>
      </c>
      <c r="BP1132" s="10">
        <f t="shared" si="179"/>
        <v>0</v>
      </c>
      <c r="BQ1132" s="10">
        <f t="shared" si="180"/>
        <v>1008.125</v>
      </c>
      <c r="BR1132" s="10">
        <f t="shared" si="181"/>
        <v>0</v>
      </c>
      <c r="BS1132" s="10">
        <f t="shared" si="182"/>
        <v>1050.1300000000001</v>
      </c>
      <c r="BT1132" s="10">
        <f t="shared" si="183"/>
        <v>0</v>
      </c>
      <c r="BU1132" s="10">
        <f t="shared" si="184"/>
        <v>1155.141791</v>
      </c>
      <c r="BV1132" s="10">
        <f t="shared" si="185"/>
        <v>0</v>
      </c>
    </row>
    <row r="1133" spans="1:74" x14ac:dyDescent="0.25">
      <c r="A1133">
        <v>16</v>
      </c>
      <c r="B1133" t="s">
        <v>60</v>
      </c>
      <c r="C1133" t="s">
        <v>61</v>
      </c>
      <c r="D1133">
        <v>2020</v>
      </c>
      <c r="E1133" t="s">
        <v>62</v>
      </c>
      <c r="F1133" t="s">
        <v>63</v>
      </c>
      <c r="G1133">
        <v>2</v>
      </c>
      <c r="H1133" t="s">
        <v>64</v>
      </c>
      <c r="I1133" t="s">
        <v>3379</v>
      </c>
      <c r="J1133" t="s">
        <v>1970</v>
      </c>
      <c r="K1133" t="s">
        <v>1971</v>
      </c>
      <c r="L1133" t="s">
        <v>3421</v>
      </c>
      <c r="M1133" t="s">
        <v>1972</v>
      </c>
      <c r="N1133" t="s">
        <v>3424</v>
      </c>
      <c r="O1133" t="s">
        <v>245</v>
      </c>
      <c r="P1133" t="s">
        <v>3474</v>
      </c>
      <c r="Q1133" t="s">
        <v>2060</v>
      </c>
      <c r="R1133" t="s">
        <v>3697</v>
      </c>
      <c r="S1133" t="s">
        <v>2061</v>
      </c>
      <c r="T1133">
        <v>7</v>
      </c>
      <c r="U1133">
        <v>1</v>
      </c>
      <c r="V1133" t="s">
        <v>2062</v>
      </c>
      <c r="W1133">
        <v>1</v>
      </c>
      <c r="X1133" t="s">
        <v>72</v>
      </c>
      <c r="Y1133">
        <v>1</v>
      </c>
      <c r="Z1133" t="s">
        <v>73</v>
      </c>
      <c r="AA1133">
        <v>1</v>
      </c>
      <c r="AB1133" s="1">
        <v>2</v>
      </c>
      <c r="AC1133" s="1">
        <v>0</v>
      </c>
      <c r="AD1133" s="1">
        <v>0</v>
      </c>
      <c r="AE1133" s="1">
        <v>6</v>
      </c>
      <c r="AF1133" s="1">
        <v>0</v>
      </c>
      <c r="AG1133" s="1">
        <v>0</v>
      </c>
      <c r="AH1133" s="1">
        <v>6</v>
      </c>
      <c r="AI1133" s="1">
        <v>0</v>
      </c>
      <c r="AJ1133" s="1">
        <v>0</v>
      </c>
      <c r="AK1133" s="1">
        <v>6.25</v>
      </c>
      <c r="AL1133" s="1">
        <v>0</v>
      </c>
      <c r="AM1133" s="1">
        <v>0</v>
      </c>
      <c r="AN1133" s="1">
        <v>4.75</v>
      </c>
      <c r="AO1133" s="1">
        <v>0</v>
      </c>
      <c r="AP1133" s="1">
        <v>0</v>
      </c>
      <c r="AQ1133" s="1">
        <v>25</v>
      </c>
      <c r="AR1133" s="1">
        <v>0</v>
      </c>
      <c r="AS1133" s="1">
        <v>0</v>
      </c>
      <c r="AT1133" s="1">
        <v>785829627</v>
      </c>
      <c r="AU1133" s="1">
        <v>785829627</v>
      </c>
      <c r="AV1133" s="1">
        <v>100</v>
      </c>
      <c r="AW1133" s="1">
        <v>3000000000</v>
      </c>
      <c r="AX1133" s="1">
        <v>0</v>
      </c>
      <c r="AY1133" s="1">
        <v>0</v>
      </c>
      <c r="AZ1133" s="1">
        <v>6026719000</v>
      </c>
      <c r="BA1133" s="1">
        <v>0</v>
      </c>
      <c r="BB1133" s="1">
        <v>0</v>
      </c>
      <c r="BC1133" s="1">
        <v>6277832000</v>
      </c>
      <c r="BD1133" s="1">
        <v>0</v>
      </c>
      <c r="BE1133" s="1">
        <v>0</v>
      </c>
      <c r="BF1133" s="1">
        <v>6905614564</v>
      </c>
      <c r="BG1133" s="1">
        <v>0</v>
      </c>
      <c r="BH1133" s="1">
        <v>0</v>
      </c>
      <c r="BI1133" s="1">
        <v>22995995191</v>
      </c>
      <c r="BJ1133" s="1">
        <v>785829627</v>
      </c>
      <c r="BK1133" s="1">
        <v>3.42</v>
      </c>
      <c r="BL1133" s="1" t="s">
        <v>2063</v>
      </c>
      <c r="BM1133" s="10">
        <f t="shared" si="176"/>
        <v>785.82962699999996</v>
      </c>
      <c r="BN1133" s="10">
        <f t="shared" si="177"/>
        <v>785.82962699999996</v>
      </c>
      <c r="BO1133" s="10">
        <f t="shared" si="178"/>
        <v>3000</v>
      </c>
      <c r="BP1133" s="10">
        <f t="shared" si="179"/>
        <v>0</v>
      </c>
      <c r="BQ1133" s="10">
        <f t="shared" si="180"/>
        <v>6026.7190000000001</v>
      </c>
      <c r="BR1133" s="10">
        <f t="shared" si="181"/>
        <v>0</v>
      </c>
      <c r="BS1133" s="10">
        <f t="shared" si="182"/>
        <v>6277.8320000000003</v>
      </c>
      <c r="BT1133" s="10">
        <f t="shared" si="183"/>
        <v>0</v>
      </c>
      <c r="BU1133" s="10">
        <f t="shared" si="184"/>
        <v>6905.6145640000004</v>
      </c>
      <c r="BV1133" s="10">
        <f t="shared" si="185"/>
        <v>0</v>
      </c>
    </row>
    <row r="1134" spans="1:74" x14ac:dyDescent="0.25">
      <c r="A1134">
        <v>16</v>
      </c>
      <c r="B1134" t="s">
        <v>60</v>
      </c>
      <c r="C1134" t="s">
        <v>61</v>
      </c>
      <c r="D1134">
        <v>2020</v>
      </c>
      <c r="E1134" t="s">
        <v>62</v>
      </c>
      <c r="F1134" t="s">
        <v>63</v>
      </c>
      <c r="G1134">
        <v>2</v>
      </c>
      <c r="H1134" t="s">
        <v>64</v>
      </c>
      <c r="I1134" t="s">
        <v>3379</v>
      </c>
      <c r="J1134" t="s">
        <v>1970</v>
      </c>
      <c r="K1134" t="s">
        <v>1971</v>
      </c>
      <c r="L1134" t="s">
        <v>3421</v>
      </c>
      <c r="M1134" t="s">
        <v>1972</v>
      </c>
      <c r="N1134" t="s">
        <v>3424</v>
      </c>
      <c r="O1134" t="s">
        <v>245</v>
      </c>
      <c r="P1134" t="s">
        <v>3474</v>
      </c>
      <c r="Q1134" t="s">
        <v>2060</v>
      </c>
      <c r="R1134" t="s">
        <v>3697</v>
      </c>
      <c r="S1134" t="s">
        <v>2061</v>
      </c>
      <c r="T1134">
        <v>7</v>
      </c>
      <c r="U1134">
        <v>2</v>
      </c>
      <c r="V1134" t="s">
        <v>2064</v>
      </c>
      <c r="W1134">
        <v>2</v>
      </c>
      <c r="X1134" t="s">
        <v>76</v>
      </c>
      <c r="Y1134">
        <v>1</v>
      </c>
      <c r="Z1134" t="s">
        <v>73</v>
      </c>
      <c r="AA1134">
        <v>1</v>
      </c>
      <c r="AB1134" s="1">
        <v>0</v>
      </c>
      <c r="AC1134" s="1">
        <v>0</v>
      </c>
      <c r="AD1134" s="1">
        <v>0</v>
      </c>
      <c r="AE1134" s="1">
        <v>0</v>
      </c>
      <c r="AF1134" s="1">
        <v>0</v>
      </c>
      <c r="AG1134" s="1">
        <v>0</v>
      </c>
      <c r="AH1134" s="1">
        <v>0</v>
      </c>
      <c r="AI1134" s="1">
        <v>0</v>
      </c>
      <c r="AJ1134" s="1">
        <v>0</v>
      </c>
      <c r="AK1134" s="1">
        <v>0</v>
      </c>
      <c r="AL1134" s="1">
        <v>0</v>
      </c>
      <c r="AM1134" s="1">
        <v>0</v>
      </c>
      <c r="AN1134" s="1">
        <v>0</v>
      </c>
      <c r="AO1134" s="1">
        <v>0</v>
      </c>
      <c r="AP1134" s="1">
        <v>0</v>
      </c>
      <c r="AQ1134" s="1" t="s">
        <v>77</v>
      </c>
      <c r="AR1134" s="1" t="s">
        <v>77</v>
      </c>
      <c r="AS1134" s="1" t="s">
        <v>77</v>
      </c>
      <c r="AT1134" s="1">
        <v>580464663</v>
      </c>
      <c r="AU1134" s="1">
        <v>580464663</v>
      </c>
      <c r="AV1134" s="1">
        <v>100</v>
      </c>
      <c r="AW1134" s="1">
        <v>1700000000</v>
      </c>
      <c r="AX1134" s="1">
        <v>0</v>
      </c>
      <c r="AY1134" s="1">
        <v>0</v>
      </c>
      <c r="AZ1134" s="1">
        <v>154321000</v>
      </c>
      <c r="BA1134" s="1">
        <v>0</v>
      </c>
      <c r="BB1134" s="1">
        <v>0</v>
      </c>
      <c r="BC1134" s="1">
        <v>160751000</v>
      </c>
      <c r="BD1134" s="1">
        <v>0</v>
      </c>
      <c r="BE1134" s="1">
        <v>0</v>
      </c>
      <c r="BF1134" s="1">
        <v>176823120</v>
      </c>
      <c r="BG1134" s="1">
        <v>0</v>
      </c>
      <c r="BH1134" s="1">
        <v>0</v>
      </c>
      <c r="BI1134" s="1">
        <v>2772359783</v>
      </c>
      <c r="BJ1134" s="1">
        <v>580464663</v>
      </c>
      <c r="BK1134" s="1">
        <v>20.94</v>
      </c>
      <c r="BL1134" s="1" t="s">
        <v>2065</v>
      </c>
      <c r="BM1134" s="10">
        <f t="shared" si="176"/>
        <v>580.46466299999997</v>
      </c>
      <c r="BN1134" s="10">
        <f t="shared" si="177"/>
        <v>580.46466299999997</v>
      </c>
      <c r="BO1134" s="10">
        <f t="shared" si="178"/>
        <v>1700</v>
      </c>
      <c r="BP1134" s="10">
        <f t="shared" si="179"/>
        <v>0</v>
      </c>
      <c r="BQ1134" s="10">
        <f t="shared" si="180"/>
        <v>154.321</v>
      </c>
      <c r="BR1134" s="10">
        <f t="shared" si="181"/>
        <v>0</v>
      </c>
      <c r="BS1134" s="10">
        <f t="shared" si="182"/>
        <v>160.751</v>
      </c>
      <c r="BT1134" s="10">
        <f t="shared" si="183"/>
        <v>0</v>
      </c>
      <c r="BU1134" s="10">
        <f t="shared" si="184"/>
        <v>176.82311999999999</v>
      </c>
      <c r="BV1134" s="10">
        <f t="shared" si="185"/>
        <v>0</v>
      </c>
    </row>
    <row r="1135" spans="1:74" x14ac:dyDescent="0.25">
      <c r="A1135">
        <v>16</v>
      </c>
      <c r="B1135" t="s">
        <v>60</v>
      </c>
      <c r="C1135" t="s">
        <v>61</v>
      </c>
      <c r="D1135">
        <v>2020</v>
      </c>
      <c r="E1135" t="s">
        <v>62</v>
      </c>
      <c r="F1135" t="s">
        <v>63</v>
      </c>
      <c r="G1135">
        <v>2</v>
      </c>
      <c r="H1135" t="s">
        <v>64</v>
      </c>
      <c r="I1135" t="s">
        <v>3379</v>
      </c>
      <c r="J1135" t="s">
        <v>1970</v>
      </c>
      <c r="K1135" t="s">
        <v>1971</v>
      </c>
      <c r="L1135" t="s">
        <v>3421</v>
      </c>
      <c r="M1135" t="s">
        <v>1972</v>
      </c>
      <c r="N1135" t="s">
        <v>3424</v>
      </c>
      <c r="O1135" t="s">
        <v>245</v>
      </c>
      <c r="P1135" t="s">
        <v>3474</v>
      </c>
      <c r="Q1135" t="s">
        <v>2060</v>
      </c>
      <c r="R1135" t="s">
        <v>3697</v>
      </c>
      <c r="S1135" t="s">
        <v>2061</v>
      </c>
      <c r="T1135">
        <v>7</v>
      </c>
      <c r="U1135">
        <v>3</v>
      </c>
      <c r="V1135" t="s">
        <v>2066</v>
      </c>
      <c r="W1135">
        <v>4</v>
      </c>
      <c r="X1135" t="s">
        <v>455</v>
      </c>
      <c r="Y1135">
        <v>1</v>
      </c>
      <c r="Z1135" t="s">
        <v>73</v>
      </c>
      <c r="AA1135">
        <v>1</v>
      </c>
      <c r="AB1135" s="1">
        <v>18.5</v>
      </c>
      <c r="AC1135" s="1">
        <v>0</v>
      </c>
      <c r="AD1135" s="1">
        <v>0</v>
      </c>
      <c r="AE1135" s="1">
        <v>18</v>
      </c>
      <c r="AF1135" s="1">
        <v>0</v>
      </c>
      <c r="AG1135" s="1">
        <v>0</v>
      </c>
      <c r="AH1135" s="1">
        <v>17.899999999999999</v>
      </c>
      <c r="AI1135" s="1">
        <v>0</v>
      </c>
      <c r="AJ1135" s="1">
        <v>0</v>
      </c>
      <c r="AK1135" s="1">
        <v>17.399999999999999</v>
      </c>
      <c r="AL1135" s="1">
        <v>0</v>
      </c>
      <c r="AM1135" s="1">
        <v>0</v>
      </c>
      <c r="AN1135" s="1">
        <v>17</v>
      </c>
      <c r="AO1135" s="1">
        <v>0</v>
      </c>
      <c r="AP1135" s="1">
        <v>0</v>
      </c>
      <c r="AQ1135" s="1" t="s">
        <v>77</v>
      </c>
      <c r="AR1135" s="1" t="s">
        <v>77</v>
      </c>
      <c r="AS1135" s="1" t="s">
        <v>77</v>
      </c>
      <c r="AT1135" s="1">
        <v>565677875</v>
      </c>
      <c r="AU1135" s="1">
        <v>565677875</v>
      </c>
      <c r="AV1135" s="1">
        <v>100</v>
      </c>
      <c r="AW1135" s="1">
        <v>3300000000</v>
      </c>
      <c r="AX1135" s="1">
        <v>0</v>
      </c>
      <c r="AY1135" s="1">
        <v>0</v>
      </c>
      <c r="AZ1135" s="1">
        <v>2049605000</v>
      </c>
      <c r="BA1135" s="1">
        <v>0</v>
      </c>
      <c r="BB1135" s="1">
        <v>0</v>
      </c>
      <c r="BC1135" s="1">
        <v>2135005000</v>
      </c>
      <c r="BD1135" s="1">
        <v>0</v>
      </c>
      <c r="BE1135" s="1">
        <v>0</v>
      </c>
      <c r="BF1135" s="1">
        <v>2348503752</v>
      </c>
      <c r="BG1135" s="1">
        <v>0</v>
      </c>
      <c r="BH1135" s="1">
        <v>0</v>
      </c>
      <c r="BI1135" s="1">
        <v>10398791627</v>
      </c>
      <c r="BJ1135" s="1">
        <v>565677875</v>
      </c>
      <c r="BK1135" s="1">
        <v>5.44</v>
      </c>
      <c r="BL1135" s="1" t="s">
        <v>2067</v>
      </c>
      <c r="BM1135" s="10">
        <f t="shared" si="176"/>
        <v>565.67787499999997</v>
      </c>
      <c r="BN1135" s="10">
        <f t="shared" si="177"/>
        <v>565.67787499999997</v>
      </c>
      <c r="BO1135" s="10">
        <f t="shared" si="178"/>
        <v>3300</v>
      </c>
      <c r="BP1135" s="10">
        <f t="shared" si="179"/>
        <v>0</v>
      </c>
      <c r="BQ1135" s="10">
        <f t="shared" si="180"/>
        <v>2049.605</v>
      </c>
      <c r="BR1135" s="10">
        <f t="shared" si="181"/>
        <v>0</v>
      </c>
      <c r="BS1135" s="10">
        <f t="shared" si="182"/>
        <v>2135.0050000000001</v>
      </c>
      <c r="BT1135" s="10">
        <f t="shared" si="183"/>
        <v>0</v>
      </c>
      <c r="BU1135" s="10">
        <f t="shared" si="184"/>
        <v>2348.5037520000001</v>
      </c>
      <c r="BV1135" s="10">
        <f t="shared" si="185"/>
        <v>0</v>
      </c>
    </row>
    <row r="1136" spans="1:74" x14ac:dyDescent="0.25">
      <c r="A1136">
        <v>16</v>
      </c>
      <c r="B1136" t="s">
        <v>60</v>
      </c>
      <c r="C1136" t="s">
        <v>61</v>
      </c>
      <c r="D1136">
        <v>2020</v>
      </c>
      <c r="E1136" t="s">
        <v>62</v>
      </c>
      <c r="F1136" t="s">
        <v>63</v>
      </c>
      <c r="G1136">
        <v>2</v>
      </c>
      <c r="H1136" t="s">
        <v>64</v>
      </c>
      <c r="I1136" t="s">
        <v>3379</v>
      </c>
      <c r="J1136" t="s">
        <v>1970</v>
      </c>
      <c r="K1136" t="s">
        <v>1971</v>
      </c>
      <c r="L1136" t="s">
        <v>3421</v>
      </c>
      <c r="M1136" t="s">
        <v>1972</v>
      </c>
      <c r="N1136" t="s">
        <v>3424</v>
      </c>
      <c r="O1136" t="s">
        <v>245</v>
      </c>
      <c r="P1136" t="s">
        <v>3474</v>
      </c>
      <c r="Q1136" t="s">
        <v>2060</v>
      </c>
      <c r="R1136" t="s">
        <v>3697</v>
      </c>
      <c r="S1136" t="s">
        <v>2061</v>
      </c>
      <c r="T1136">
        <v>7</v>
      </c>
      <c r="U1136">
        <v>4</v>
      </c>
      <c r="V1136" t="s">
        <v>2068</v>
      </c>
      <c r="W1136">
        <v>1</v>
      </c>
      <c r="X1136" t="s">
        <v>72</v>
      </c>
      <c r="Y1136">
        <v>1</v>
      </c>
      <c r="Z1136" t="s">
        <v>73</v>
      </c>
      <c r="AA1136">
        <v>1</v>
      </c>
      <c r="AB1136" s="1">
        <v>0.4</v>
      </c>
      <c r="AC1136" s="1">
        <v>0</v>
      </c>
      <c r="AD1136" s="1">
        <v>0</v>
      </c>
      <c r="AE1136" s="1">
        <v>1.08</v>
      </c>
      <c r="AF1136" s="1">
        <v>0</v>
      </c>
      <c r="AG1136" s="1">
        <v>0</v>
      </c>
      <c r="AH1136" s="1">
        <v>1.08</v>
      </c>
      <c r="AI1136" s="1">
        <v>0</v>
      </c>
      <c r="AJ1136" s="1">
        <v>0</v>
      </c>
      <c r="AK1136" s="1">
        <v>1.04</v>
      </c>
      <c r="AL1136" s="1">
        <v>0</v>
      </c>
      <c r="AM1136" s="1">
        <v>0</v>
      </c>
      <c r="AN1136" s="1">
        <v>0.4</v>
      </c>
      <c r="AO1136" s="1">
        <v>0</v>
      </c>
      <c r="AP1136" s="1">
        <v>0</v>
      </c>
      <c r="AQ1136" s="1">
        <v>4</v>
      </c>
      <c r="AR1136" s="1">
        <v>0</v>
      </c>
      <c r="AS1136" s="1">
        <v>0</v>
      </c>
      <c r="AT1136" s="1">
        <v>116286400</v>
      </c>
      <c r="AU1136" s="1">
        <v>116286400</v>
      </c>
      <c r="AV1136" s="1">
        <v>100</v>
      </c>
      <c r="AW1136" s="1">
        <v>1800000000</v>
      </c>
      <c r="AX1136" s="1">
        <v>0</v>
      </c>
      <c r="AY1136" s="1">
        <v>0</v>
      </c>
      <c r="AZ1136" s="1">
        <v>1452955000</v>
      </c>
      <c r="BA1136" s="1">
        <v>0</v>
      </c>
      <c r="BB1136" s="1">
        <v>0</v>
      </c>
      <c r="BC1136" s="1">
        <v>1513495000</v>
      </c>
      <c r="BD1136" s="1">
        <v>0</v>
      </c>
      <c r="BE1136" s="1">
        <v>0</v>
      </c>
      <c r="BF1136" s="1">
        <v>1664841456</v>
      </c>
      <c r="BG1136" s="1">
        <v>0</v>
      </c>
      <c r="BH1136" s="1">
        <v>0</v>
      </c>
      <c r="BI1136" s="1">
        <v>6547577856</v>
      </c>
      <c r="BJ1136" s="1">
        <v>116286400</v>
      </c>
      <c r="BK1136" s="1">
        <v>1.78</v>
      </c>
      <c r="BL1136" s="1" t="s">
        <v>2069</v>
      </c>
      <c r="BM1136" s="10">
        <f t="shared" si="176"/>
        <v>116.2864</v>
      </c>
      <c r="BN1136" s="10">
        <f t="shared" si="177"/>
        <v>116.2864</v>
      </c>
      <c r="BO1136" s="10">
        <f t="shared" si="178"/>
        <v>1800</v>
      </c>
      <c r="BP1136" s="10">
        <f t="shared" si="179"/>
        <v>0</v>
      </c>
      <c r="BQ1136" s="10">
        <f t="shared" si="180"/>
        <v>1452.9549999999999</v>
      </c>
      <c r="BR1136" s="10">
        <f t="shared" si="181"/>
        <v>0</v>
      </c>
      <c r="BS1136" s="10">
        <f t="shared" si="182"/>
        <v>1513.4949999999999</v>
      </c>
      <c r="BT1136" s="10">
        <f t="shared" si="183"/>
        <v>0</v>
      </c>
      <c r="BU1136" s="10">
        <f t="shared" si="184"/>
        <v>1664.8414560000001</v>
      </c>
      <c r="BV1136" s="10">
        <f t="shared" si="185"/>
        <v>0</v>
      </c>
    </row>
    <row r="1137" spans="1:74" x14ac:dyDescent="0.25">
      <c r="A1137">
        <v>16</v>
      </c>
      <c r="B1137" t="s">
        <v>60</v>
      </c>
      <c r="C1137" t="s">
        <v>61</v>
      </c>
      <c r="D1137">
        <v>2020</v>
      </c>
      <c r="E1137" t="s">
        <v>62</v>
      </c>
      <c r="F1137" t="s">
        <v>63</v>
      </c>
      <c r="G1137">
        <v>2</v>
      </c>
      <c r="H1137" t="s">
        <v>64</v>
      </c>
      <c r="I1137" t="s">
        <v>3379</v>
      </c>
      <c r="J1137" t="s">
        <v>1970</v>
      </c>
      <c r="K1137" t="s">
        <v>1971</v>
      </c>
      <c r="L1137" t="s">
        <v>3421</v>
      </c>
      <c r="M1137" t="s">
        <v>1972</v>
      </c>
      <c r="N1137" t="s">
        <v>3424</v>
      </c>
      <c r="O1137" t="s">
        <v>245</v>
      </c>
      <c r="P1137" t="s">
        <v>3474</v>
      </c>
      <c r="Q1137" t="s">
        <v>2060</v>
      </c>
      <c r="R1137" t="s">
        <v>3697</v>
      </c>
      <c r="S1137" t="s">
        <v>2061</v>
      </c>
      <c r="T1137">
        <v>7</v>
      </c>
      <c r="U1137">
        <v>5</v>
      </c>
      <c r="V1137" t="s">
        <v>2070</v>
      </c>
      <c r="W1137">
        <v>3</v>
      </c>
      <c r="X1137" t="s">
        <v>128</v>
      </c>
      <c r="Y1137">
        <v>1</v>
      </c>
      <c r="Z1137" t="s">
        <v>73</v>
      </c>
      <c r="AA1137">
        <v>1</v>
      </c>
      <c r="AB1137" s="1">
        <v>61.3</v>
      </c>
      <c r="AC1137" s="1">
        <v>65.599999999999994</v>
      </c>
      <c r="AD1137" s="1">
        <v>107.01</v>
      </c>
      <c r="AE1137" s="1">
        <v>63</v>
      </c>
      <c r="AF1137" s="1">
        <v>0</v>
      </c>
      <c r="AG1137" s="1">
        <v>0</v>
      </c>
      <c r="AH1137" s="1">
        <v>64.5</v>
      </c>
      <c r="AI1137" s="1">
        <v>0</v>
      </c>
      <c r="AJ1137" s="1">
        <v>0</v>
      </c>
      <c r="AK1137" s="1">
        <v>65</v>
      </c>
      <c r="AL1137" s="1">
        <v>0</v>
      </c>
      <c r="AM1137" s="1">
        <v>0</v>
      </c>
      <c r="AN1137" s="1">
        <v>65</v>
      </c>
      <c r="AO1137" s="1">
        <v>0</v>
      </c>
      <c r="AP1137" s="1">
        <v>0</v>
      </c>
      <c r="AQ1137" s="1" t="s">
        <v>77</v>
      </c>
      <c r="AR1137" s="1" t="s">
        <v>77</v>
      </c>
      <c r="AS1137" s="1" t="s">
        <v>77</v>
      </c>
      <c r="AT1137" s="1">
        <v>644864263</v>
      </c>
      <c r="AU1137" s="1">
        <v>644864263</v>
      </c>
      <c r="AV1137" s="1">
        <v>100</v>
      </c>
      <c r="AW1137" s="1">
        <v>1000000000</v>
      </c>
      <c r="AX1137" s="1">
        <v>0</v>
      </c>
      <c r="AY1137" s="1">
        <v>0</v>
      </c>
      <c r="AZ1137" s="1">
        <v>350925000</v>
      </c>
      <c r="BA1137" s="1">
        <v>0</v>
      </c>
      <c r="BB1137" s="1">
        <v>0</v>
      </c>
      <c r="BC1137" s="1">
        <v>365547000</v>
      </c>
      <c r="BD1137" s="1">
        <v>0</v>
      </c>
      <c r="BE1137" s="1">
        <v>0</v>
      </c>
      <c r="BF1137" s="1">
        <v>402099161</v>
      </c>
      <c r="BG1137" s="1">
        <v>0</v>
      </c>
      <c r="BH1137" s="1">
        <v>0</v>
      </c>
      <c r="BI1137" s="1">
        <v>2763435424</v>
      </c>
      <c r="BJ1137" s="1">
        <v>644864263</v>
      </c>
      <c r="BK1137" s="1">
        <v>23.34</v>
      </c>
      <c r="BL1137" s="1"/>
      <c r="BM1137" s="10">
        <f t="shared" si="176"/>
        <v>644.86426300000005</v>
      </c>
      <c r="BN1137" s="10">
        <f t="shared" si="177"/>
        <v>644.86426300000005</v>
      </c>
      <c r="BO1137" s="10">
        <f t="shared" si="178"/>
        <v>1000</v>
      </c>
      <c r="BP1137" s="10">
        <f t="shared" si="179"/>
        <v>0</v>
      </c>
      <c r="BQ1137" s="10">
        <f t="shared" si="180"/>
        <v>350.92500000000001</v>
      </c>
      <c r="BR1137" s="10">
        <f t="shared" si="181"/>
        <v>0</v>
      </c>
      <c r="BS1137" s="10">
        <f t="shared" si="182"/>
        <v>365.54700000000003</v>
      </c>
      <c r="BT1137" s="10">
        <f t="shared" si="183"/>
        <v>0</v>
      </c>
      <c r="BU1137" s="10">
        <f t="shared" si="184"/>
        <v>402.09916099999998</v>
      </c>
      <c r="BV1137" s="10">
        <f t="shared" si="185"/>
        <v>0</v>
      </c>
    </row>
    <row r="1138" spans="1:74" x14ac:dyDescent="0.25">
      <c r="A1138">
        <v>16</v>
      </c>
      <c r="B1138" t="s">
        <v>60</v>
      </c>
      <c r="C1138" t="s">
        <v>61</v>
      </c>
      <c r="D1138">
        <v>2020</v>
      </c>
      <c r="E1138" t="s">
        <v>62</v>
      </c>
      <c r="F1138" t="s">
        <v>63</v>
      </c>
      <c r="G1138">
        <v>2</v>
      </c>
      <c r="H1138" t="s">
        <v>64</v>
      </c>
      <c r="I1138" t="s">
        <v>3379</v>
      </c>
      <c r="J1138" t="s">
        <v>1970</v>
      </c>
      <c r="K1138" t="s">
        <v>1971</v>
      </c>
      <c r="L1138" t="s">
        <v>3421</v>
      </c>
      <c r="M1138" t="s">
        <v>1972</v>
      </c>
      <c r="N1138" t="s">
        <v>3424</v>
      </c>
      <c r="O1138" t="s">
        <v>245</v>
      </c>
      <c r="P1138" t="s">
        <v>3474</v>
      </c>
      <c r="Q1138" t="s">
        <v>2060</v>
      </c>
      <c r="R1138" t="s">
        <v>3697</v>
      </c>
      <c r="S1138" t="s">
        <v>2061</v>
      </c>
      <c r="T1138">
        <v>7</v>
      </c>
      <c r="U1138">
        <v>6</v>
      </c>
      <c r="V1138" t="s">
        <v>2071</v>
      </c>
      <c r="W1138">
        <v>4</v>
      </c>
      <c r="X1138" t="s">
        <v>455</v>
      </c>
      <c r="Y1138">
        <v>1</v>
      </c>
      <c r="Z1138" t="s">
        <v>73</v>
      </c>
      <c r="AA1138">
        <v>1</v>
      </c>
      <c r="AB1138" s="1">
        <v>8.8000000000000007</v>
      </c>
      <c r="AC1138" s="1">
        <v>0</v>
      </c>
      <c r="AD1138" s="1">
        <v>0</v>
      </c>
      <c r="AE1138" s="1">
        <v>8.6999999999999993</v>
      </c>
      <c r="AF1138" s="1">
        <v>0</v>
      </c>
      <c r="AG1138" s="1">
        <v>0</v>
      </c>
      <c r="AH1138" s="1">
        <v>8.5</v>
      </c>
      <c r="AI1138" s="1">
        <v>0</v>
      </c>
      <c r="AJ1138" s="1">
        <v>0</v>
      </c>
      <c r="AK1138" s="1">
        <v>8.3000000000000007</v>
      </c>
      <c r="AL1138" s="1">
        <v>0</v>
      </c>
      <c r="AM1138" s="1">
        <v>0</v>
      </c>
      <c r="AN1138" s="1">
        <v>8</v>
      </c>
      <c r="AO1138" s="1">
        <v>0</v>
      </c>
      <c r="AP1138" s="1">
        <v>0</v>
      </c>
      <c r="AQ1138" s="1" t="s">
        <v>77</v>
      </c>
      <c r="AR1138" s="1" t="s">
        <v>77</v>
      </c>
      <c r="AS1138" s="1" t="s">
        <v>77</v>
      </c>
      <c r="AT1138" s="1">
        <v>766456651</v>
      </c>
      <c r="AU1138" s="1">
        <v>766456651</v>
      </c>
      <c r="AV1138" s="1">
        <v>100</v>
      </c>
      <c r="AW1138" s="1">
        <v>3732989000</v>
      </c>
      <c r="AX1138" s="1">
        <v>0</v>
      </c>
      <c r="AY1138" s="1">
        <v>0</v>
      </c>
      <c r="AZ1138" s="1">
        <v>1480850001</v>
      </c>
      <c r="BA1138" s="1">
        <v>0</v>
      </c>
      <c r="BB1138" s="1">
        <v>0</v>
      </c>
      <c r="BC1138" s="1">
        <v>1542552000</v>
      </c>
      <c r="BD1138" s="1">
        <v>0</v>
      </c>
      <c r="BE1138" s="1">
        <v>0</v>
      </c>
      <c r="BF1138" s="1">
        <v>1696805007</v>
      </c>
      <c r="BG1138" s="1">
        <v>0</v>
      </c>
      <c r="BH1138" s="1">
        <v>0</v>
      </c>
      <c r="BI1138" s="1">
        <v>9219652659</v>
      </c>
      <c r="BJ1138" s="1">
        <v>766456651</v>
      </c>
      <c r="BK1138" s="1">
        <v>8.31</v>
      </c>
      <c r="BL1138" s="1" t="s">
        <v>2072</v>
      </c>
      <c r="BM1138" s="10">
        <f t="shared" si="176"/>
        <v>766.45665099999997</v>
      </c>
      <c r="BN1138" s="10">
        <f t="shared" si="177"/>
        <v>766.45665099999997</v>
      </c>
      <c r="BO1138" s="10">
        <f t="shared" si="178"/>
        <v>3732.989</v>
      </c>
      <c r="BP1138" s="10">
        <f t="shared" si="179"/>
        <v>0</v>
      </c>
      <c r="BQ1138" s="10">
        <f t="shared" si="180"/>
        <v>1480.850001</v>
      </c>
      <c r="BR1138" s="10">
        <f t="shared" si="181"/>
        <v>0</v>
      </c>
      <c r="BS1138" s="10">
        <f t="shared" si="182"/>
        <v>1542.5519999999999</v>
      </c>
      <c r="BT1138" s="10">
        <f t="shared" si="183"/>
        <v>0</v>
      </c>
      <c r="BU1138" s="10">
        <f t="shared" si="184"/>
        <v>1696.8050069999999</v>
      </c>
      <c r="BV1138" s="10">
        <f t="shared" si="185"/>
        <v>0</v>
      </c>
    </row>
    <row r="1139" spans="1:74" x14ac:dyDescent="0.25">
      <c r="A1139">
        <v>16</v>
      </c>
      <c r="B1139" t="s">
        <v>60</v>
      </c>
      <c r="C1139" t="s">
        <v>61</v>
      </c>
      <c r="D1139">
        <v>2020</v>
      </c>
      <c r="E1139" t="s">
        <v>62</v>
      </c>
      <c r="F1139" t="s">
        <v>63</v>
      </c>
      <c r="G1139">
        <v>2</v>
      </c>
      <c r="H1139" t="s">
        <v>64</v>
      </c>
      <c r="I1139" t="s">
        <v>3379</v>
      </c>
      <c r="J1139" t="s">
        <v>1970</v>
      </c>
      <c r="K1139" t="s">
        <v>1971</v>
      </c>
      <c r="L1139" t="s">
        <v>3421</v>
      </c>
      <c r="M1139" t="s">
        <v>1972</v>
      </c>
      <c r="N1139" t="s">
        <v>3424</v>
      </c>
      <c r="O1139" t="s">
        <v>245</v>
      </c>
      <c r="P1139" t="s">
        <v>3474</v>
      </c>
      <c r="Q1139" t="s">
        <v>2060</v>
      </c>
      <c r="R1139" t="s">
        <v>3697</v>
      </c>
      <c r="S1139" t="s">
        <v>2061</v>
      </c>
      <c r="T1139">
        <v>7</v>
      </c>
      <c r="U1139">
        <v>7</v>
      </c>
      <c r="V1139" t="s">
        <v>2073</v>
      </c>
      <c r="W1139">
        <v>2</v>
      </c>
      <c r="X1139" t="s">
        <v>76</v>
      </c>
      <c r="Y1139">
        <v>1</v>
      </c>
      <c r="Z1139" t="s">
        <v>73</v>
      </c>
      <c r="AA1139">
        <v>1</v>
      </c>
      <c r="AB1139" s="1">
        <v>95</v>
      </c>
      <c r="AC1139" s="1">
        <v>0</v>
      </c>
      <c r="AD1139" s="1">
        <v>0</v>
      </c>
      <c r="AE1139" s="1">
        <v>95</v>
      </c>
      <c r="AF1139" s="1">
        <v>0</v>
      </c>
      <c r="AG1139" s="1">
        <v>0</v>
      </c>
      <c r="AH1139" s="1">
        <v>95</v>
      </c>
      <c r="AI1139" s="1">
        <v>0</v>
      </c>
      <c r="AJ1139" s="1">
        <v>0</v>
      </c>
      <c r="AK1139" s="1">
        <v>95</v>
      </c>
      <c r="AL1139" s="1">
        <v>0</v>
      </c>
      <c r="AM1139" s="1">
        <v>0</v>
      </c>
      <c r="AN1139" s="1">
        <v>95</v>
      </c>
      <c r="AO1139" s="1">
        <v>0</v>
      </c>
      <c r="AP1139" s="1">
        <v>0</v>
      </c>
      <c r="AQ1139" s="1" t="s">
        <v>77</v>
      </c>
      <c r="AR1139" s="1" t="s">
        <v>77</v>
      </c>
      <c r="AS1139" s="1" t="s">
        <v>77</v>
      </c>
      <c r="AT1139" s="1">
        <v>6878462869</v>
      </c>
      <c r="AU1139" s="1">
        <v>6878462869</v>
      </c>
      <c r="AV1139" s="1">
        <v>100</v>
      </c>
      <c r="AW1139" s="1">
        <v>15702039000</v>
      </c>
      <c r="AX1139" s="1">
        <v>0</v>
      </c>
      <c r="AY1139" s="1">
        <v>0</v>
      </c>
      <c r="AZ1139" s="1">
        <v>15605397000</v>
      </c>
      <c r="BA1139" s="1">
        <v>0</v>
      </c>
      <c r="BB1139" s="1">
        <v>0</v>
      </c>
      <c r="BC1139" s="1">
        <v>16255622000</v>
      </c>
      <c r="BD1139" s="1">
        <v>0</v>
      </c>
      <c r="BE1139" s="1">
        <v>0</v>
      </c>
      <c r="BF1139" s="1">
        <v>17881181872</v>
      </c>
      <c r="BG1139" s="1">
        <v>0</v>
      </c>
      <c r="BH1139" s="1">
        <v>0</v>
      </c>
      <c r="BI1139" s="1">
        <v>72322702741</v>
      </c>
      <c r="BJ1139" s="1">
        <v>6878462869</v>
      </c>
      <c r="BK1139" s="1">
        <v>9.51</v>
      </c>
      <c r="BL1139" s="1" t="s">
        <v>2074</v>
      </c>
      <c r="BM1139" s="10">
        <f t="shared" si="176"/>
        <v>6878.462869</v>
      </c>
      <c r="BN1139" s="10">
        <f t="shared" si="177"/>
        <v>6878.462869</v>
      </c>
      <c r="BO1139" s="10">
        <f t="shared" si="178"/>
        <v>15702.039000000001</v>
      </c>
      <c r="BP1139" s="10">
        <f t="shared" si="179"/>
        <v>0</v>
      </c>
      <c r="BQ1139" s="10">
        <f t="shared" si="180"/>
        <v>15605.397000000001</v>
      </c>
      <c r="BR1139" s="10">
        <f t="shared" si="181"/>
        <v>0</v>
      </c>
      <c r="BS1139" s="10">
        <f t="shared" si="182"/>
        <v>16255.621999999999</v>
      </c>
      <c r="BT1139" s="10">
        <f t="shared" si="183"/>
        <v>0</v>
      </c>
      <c r="BU1139" s="10">
        <f t="shared" si="184"/>
        <v>17881.181872000001</v>
      </c>
      <c r="BV1139" s="10">
        <f t="shared" si="185"/>
        <v>0</v>
      </c>
    </row>
    <row r="1140" spans="1:74" x14ac:dyDescent="0.25">
      <c r="A1140">
        <v>16</v>
      </c>
      <c r="B1140" t="s">
        <v>60</v>
      </c>
      <c r="C1140" t="s">
        <v>61</v>
      </c>
      <c r="D1140">
        <v>2020</v>
      </c>
      <c r="E1140" t="s">
        <v>62</v>
      </c>
      <c r="F1140" t="s">
        <v>63</v>
      </c>
      <c r="G1140">
        <v>2</v>
      </c>
      <c r="H1140" t="s">
        <v>64</v>
      </c>
      <c r="I1140" t="s">
        <v>3379</v>
      </c>
      <c r="J1140" t="s">
        <v>1970</v>
      </c>
      <c r="K1140" t="s">
        <v>1971</v>
      </c>
      <c r="L1140" t="s">
        <v>3421</v>
      </c>
      <c r="M1140" t="s">
        <v>1972</v>
      </c>
      <c r="N1140" t="s">
        <v>3424</v>
      </c>
      <c r="O1140" t="s">
        <v>245</v>
      </c>
      <c r="P1140" t="s">
        <v>3474</v>
      </c>
      <c r="Q1140" t="s">
        <v>2060</v>
      </c>
      <c r="R1140" t="s">
        <v>3697</v>
      </c>
      <c r="S1140" t="s">
        <v>2061</v>
      </c>
      <c r="T1140">
        <v>7</v>
      </c>
      <c r="U1140">
        <v>8</v>
      </c>
      <c r="V1140" t="s">
        <v>2075</v>
      </c>
      <c r="W1140">
        <v>3</v>
      </c>
      <c r="X1140" t="s">
        <v>128</v>
      </c>
      <c r="Y1140">
        <v>1</v>
      </c>
      <c r="Z1140" t="s">
        <v>73</v>
      </c>
      <c r="AA1140">
        <v>1</v>
      </c>
      <c r="AB1140" s="1">
        <v>0.8</v>
      </c>
      <c r="AC1140" s="1">
        <v>0</v>
      </c>
      <c r="AD1140" s="1">
        <v>0</v>
      </c>
      <c r="AE1140" s="1">
        <v>3.8</v>
      </c>
      <c r="AF1140" s="1">
        <v>0</v>
      </c>
      <c r="AG1140" s="1">
        <v>0</v>
      </c>
      <c r="AH1140" s="1">
        <v>9.8000000000000007</v>
      </c>
      <c r="AI1140" s="1">
        <v>0</v>
      </c>
      <c r="AJ1140" s="1">
        <v>0</v>
      </c>
      <c r="AK1140" s="1">
        <v>15.8</v>
      </c>
      <c r="AL1140" s="1">
        <v>0</v>
      </c>
      <c r="AM1140" s="1">
        <v>0</v>
      </c>
      <c r="AN1140" s="1">
        <v>20</v>
      </c>
      <c r="AO1140" s="1">
        <v>0</v>
      </c>
      <c r="AP1140" s="1">
        <v>0</v>
      </c>
      <c r="AQ1140" s="1" t="s">
        <v>77</v>
      </c>
      <c r="AR1140" s="1" t="s">
        <v>77</v>
      </c>
      <c r="AS1140" s="1" t="s">
        <v>77</v>
      </c>
      <c r="AT1140" s="1">
        <v>61046788</v>
      </c>
      <c r="AU1140" s="1">
        <v>61046788</v>
      </c>
      <c r="AV1140" s="1">
        <v>100</v>
      </c>
      <c r="AW1140" s="1">
        <v>1000000000</v>
      </c>
      <c r="AX1140" s="1">
        <v>0</v>
      </c>
      <c r="AY1140" s="1">
        <v>0</v>
      </c>
      <c r="AZ1140" s="1">
        <v>498216000</v>
      </c>
      <c r="BA1140" s="1">
        <v>0</v>
      </c>
      <c r="BB1140" s="1">
        <v>0</v>
      </c>
      <c r="BC1140" s="1">
        <v>518975000</v>
      </c>
      <c r="BD1140" s="1">
        <v>0</v>
      </c>
      <c r="BE1140" s="1">
        <v>0</v>
      </c>
      <c r="BF1140" s="1">
        <v>570870862</v>
      </c>
      <c r="BG1140" s="1">
        <v>0</v>
      </c>
      <c r="BH1140" s="1">
        <v>0</v>
      </c>
      <c r="BI1140" s="1">
        <v>2649108650</v>
      </c>
      <c r="BJ1140" s="1">
        <v>61046788</v>
      </c>
      <c r="BK1140" s="1">
        <v>2.2999999999999998</v>
      </c>
      <c r="BL1140" s="1" t="s">
        <v>2076</v>
      </c>
      <c r="BM1140" s="10">
        <f t="shared" si="176"/>
        <v>61.046787999999999</v>
      </c>
      <c r="BN1140" s="10">
        <f t="shared" si="177"/>
        <v>61.046787999999999</v>
      </c>
      <c r="BO1140" s="10">
        <f t="shared" si="178"/>
        <v>1000</v>
      </c>
      <c r="BP1140" s="10">
        <f t="shared" si="179"/>
        <v>0</v>
      </c>
      <c r="BQ1140" s="10">
        <f t="shared" si="180"/>
        <v>498.21600000000001</v>
      </c>
      <c r="BR1140" s="10">
        <f t="shared" si="181"/>
        <v>0</v>
      </c>
      <c r="BS1140" s="10">
        <f t="shared" si="182"/>
        <v>518.97500000000002</v>
      </c>
      <c r="BT1140" s="10">
        <f t="shared" si="183"/>
        <v>0</v>
      </c>
      <c r="BU1140" s="10">
        <f t="shared" si="184"/>
        <v>570.87086199999999</v>
      </c>
      <c r="BV1140" s="10">
        <f t="shared" si="185"/>
        <v>0</v>
      </c>
    </row>
    <row r="1141" spans="1:74" x14ac:dyDescent="0.25">
      <c r="A1141">
        <v>16</v>
      </c>
      <c r="B1141" t="s">
        <v>60</v>
      </c>
      <c r="C1141" t="s">
        <v>61</v>
      </c>
      <c r="D1141">
        <v>2020</v>
      </c>
      <c r="E1141" t="s">
        <v>62</v>
      </c>
      <c r="F1141" t="s">
        <v>63</v>
      </c>
      <c r="G1141">
        <v>2</v>
      </c>
      <c r="H1141" t="s">
        <v>64</v>
      </c>
      <c r="I1141" t="s">
        <v>3379</v>
      </c>
      <c r="J1141" t="s">
        <v>1970</v>
      </c>
      <c r="K1141" t="s">
        <v>1971</v>
      </c>
      <c r="L1141" t="s">
        <v>3421</v>
      </c>
      <c r="M1141" t="s">
        <v>1972</v>
      </c>
      <c r="N1141" t="s">
        <v>3425</v>
      </c>
      <c r="O1141" t="s">
        <v>582</v>
      </c>
      <c r="P1141" t="s">
        <v>3444</v>
      </c>
      <c r="Q1141" t="s">
        <v>625</v>
      </c>
      <c r="R1141" t="s">
        <v>3698</v>
      </c>
      <c r="S1141" t="s">
        <v>2077</v>
      </c>
      <c r="T1141">
        <v>8</v>
      </c>
      <c r="U1141">
        <v>1</v>
      </c>
      <c r="V1141" t="s">
        <v>2078</v>
      </c>
      <c r="W1141">
        <v>3</v>
      </c>
      <c r="X1141" t="s">
        <v>128</v>
      </c>
      <c r="Y1141">
        <v>1</v>
      </c>
      <c r="Z1141" t="s">
        <v>73</v>
      </c>
      <c r="AA1141">
        <v>1</v>
      </c>
      <c r="AB1141" s="1">
        <v>78</v>
      </c>
      <c r="AC1141" s="1">
        <v>73</v>
      </c>
      <c r="AD1141" s="1">
        <v>93.59</v>
      </c>
      <c r="AE1141" s="1">
        <v>85</v>
      </c>
      <c r="AF1141" s="1">
        <v>0</v>
      </c>
      <c r="AG1141" s="1">
        <v>0</v>
      </c>
      <c r="AH1141" s="1">
        <v>90</v>
      </c>
      <c r="AI1141" s="1">
        <v>0</v>
      </c>
      <c r="AJ1141" s="1">
        <v>0</v>
      </c>
      <c r="AK1141" s="1">
        <v>95</v>
      </c>
      <c r="AL1141" s="1">
        <v>0</v>
      </c>
      <c r="AM1141" s="1">
        <v>0</v>
      </c>
      <c r="AN1141" s="1">
        <v>100</v>
      </c>
      <c r="AO1141" s="1">
        <v>0</v>
      </c>
      <c r="AP1141" s="1">
        <v>0</v>
      </c>
      <c r="AQ1141" s="1" t="s">
        <v>77</v>
      </c>
      <c r="AR1141" s="1" t="s">
        <v>77</v>
      </c>
      <c r="AS1141" s="1" t="s">
        <v>77</v>
      </c>
      <c r="AT1141" s="1">
        <v>451066630</v>
      </c>
      <c r="AU1141" s="1">
        <v>451066630</v>
      </c>
      <c r="AV1141" s="1">
        <v>100</v>
      </c>
      <c r="AW1141" s="1">
        <v>40854578284</v>
      </c>
      <c r="AX1141" s="1">
        <v>0</v>
      </c>
      <c r="AY1141" s="1">
        <v>0</v>
      </c>
      <c r="AZ1141" s="1">
        <v>1245211769</v>
      </c>
      <c r="BA1141" s="1">
        <v>0</v>
      </c>
      <c r="BB1141" s="1">
        <v>0</v>
      </c>
      <c r="BC1141" s="1">
        <v>1290524654</v>
      </c>
      <c r="BD1141" s="1">
        <v>0</v>
      </c>
      <c r="BE1141" s="1">
        <v>0</v>
      </c>
      <c r="BF1141" s="1">
        <v>476308747</v>
      </c>
      <c r="BG1141" s="1">
        <v>0</v>
      </c>
      <c r="BH1141" s="1">
        <v>0</v>
      </c>
      <c r="BI1141" s="1">
        <v>44317690084</v>
      </c>
      <c r="BJ1141" s="1">
        <v>451066630</v>
      </c>
      <c r="BK1141" s="1">
        <v>1.02</v>
      </c>
      <c r="BL1141" s="1"/>
      <c r="BM1141" s="10">
        <f t="shared" si="176"/>
        <v>451.06662999999998</v>
      </c>
      <c r="BN1141" s="10">
        <f t="shared" si="177"/>
        <v>451.06662999999998</v>
      </c>
      <c r="BO1141" s="10">
        <f t="shared" si="178"/>
        <v>40854.578284000003</v>
      </c>
      <c r="BP1141" s="10">
        <f t="shared" si="179"/>
        <v>0</v>
      </c>
      <c r="BQ1141" s="10">
        <f t="shared" si="180"/>
        <v>1245.211769</v>
      </c>
      <c r="BR1141" s="10">
        <f t="shared" si="181"/>
        <v>0</v>
      </c>
      <c r="BS1141" s="10">
        <f t="shared" si="182"/>
        <v>1290.5246540000001</v>
      </c>
      <c r="BT1141" s="10">
        <f t="shared" si="183"/>
        <v>0</v>
      </c>
      <c r="BU1141" s="10">
        <f t="shared" si="184"/>
        <v>476.30874699999998</v>
      </c>
      <c r="BV1141" s="10">
        <f t="shared" si="185"/>
        <v>0</v>
      </c>
    </row>
    <row r="1142" spans="1:74" x14ac:dyDescent="0.25">
      <c r="A1142">
        <v>16</v>
      </c>
      <c r="B1142" t="s">
        <v>60</v>
      </c>
      <c r="C1142" t="s">
        <v>61</v>
      </c>
      <c r="D1142">
        <v>2020</v>
      </c>
      <c r="E1142" t="s">
        <v>62</v>
      </c>
      <c r="F1142" t="s">
        <v>63</v>
      </c>
      <c r="G1142">
        <v>2</v>
      </c>
      <c r="H1142" t="s">
        <v>64</v>
      </c>
      <c r="I1142" t="s">
        <v>3379</v>
      </c>
      <c r="J1142" t="s">
        <v>1970</v>
      </c>
      <c r="K1142" t="s">
        <v>1971</v>
      </c>
      <c r="L1142" t="s">
        <v>3421</v>
      </c>
      <c r="M1142" t="s">
        <v>1972</v>
      </c>
      <c r="N1142" t="s">
        <v>3425</v>
      </c>
      <c r="O1142" t="s">
        <v>582</v>
      </c>
      <c r="P1142" t="s">
        <v>3444</v>
      </c>
      <c r="Q1142" t="s">
        <v>625</v>
      </c>
      <c r="R1142" t="s">
        <v>3698</v>
      </c>
      <c r="S1142" t="s">
        <v>2077</v>
      </c>
      <c r="T1142">
        <v>8</v>
      </c>
      <c r="U1142">
        <v>2</v>
      </c>
      <c r="V1142" t="s">
        <v>2079</v>
      </c>
      <c r="W1142">
        <v>1</v>
      </c>
      <c r="X1142" t="s">
        <v>72</v>
      </c>
      <c r="Y1142">
        <v>1</v>
      </c>
      <c r="Z1142" t="s">
        <v>73</v>
      </c>
      <c r="AA1142">
        <v>1</v>
      </c>
      <c r="AB1142" s="1">
        <v>7.0000000000000007E-2</v>
      </c>
      <c r="AC1142" s="1">
        <v>0.06</v>
      </c>
      <c r="AD1142" s="1">
        <v>85.71</v>
      </c>
      <c r="AE1142" s="1">
        <v>0.28000000000000003</v>
      </c>
      <c r="AF1142" s="1">
        <v>0</v>
      </c>
      <c r="AG1142" s="1">
        <v>0</v>
      </c>
      <c r="AH1142" s="1">
        <v>0.28000000000000003</v>
      </c>
      <c r="AI1142" s="1">
        <v>0</v>
      </c>
      <c r="AJ1142" s="1">
        <v>0</v>
      </c>
      <c r="AK1142" s="1">
        <v>0.28000000000000003</v>
      </c>
      <c r="AL1142" s="1">
        <v>0</v>
      </c>
      <c r="AM1142" s="1">
        <v>0</v>
      </c>
      <c r="AN1142" s="1">
        <v>0.09</v>
      </c>
      <c r="AO1142" s="1">
        <v>0</v>
      </c>
      <c r="AP1142" s="1">
        <v>0</v>
      </c>
      <c r="AQ1142" s="1">
        <v>1</v>
      </c>
      <c r="AR1142" s="1">
        <v>0.06</v>
      </c>
      <c r="AS1142" s="1">
        <v>6</v>
      </c>
      <c r="AT1142" s="1">
        <v>1279544888</v>
      </c>
      <c r="AU1142" s="1">
        <v>1279544888</v>
      </c>
      <c r="AV1142" s="1">
        <v>100</v>
      </c>
      <c r="AW1142" s="1">
        <v>1333093000</v>
      </c>
      <c r="AX1142" s="1">
        <v>0</v>
      </c>
      <c r="AY1142" s="1">
        <v>0</v>
      </c>
      <c r="AZ1142" s="1">
        <v>4496700132</v>
      </c>
      <c r="BA1142" s="1">
        <v>0</v>
      </c>
      <c r="BB1142" s="1">
        <v>0</v>
      </c>
      <c r="BC1142" s="1">
        <v>4660333707</v>
      </c>
      <c r="BD1142" s="1">
        <v>0</v>
      </c>
      <c r="BE1142" s="1">
        <v>0</v>
      </c>
      <c r="BF1142" s="1">
        <v>1720042857</v>
      </c>
      <c r="BG1142" s="1">
        <v>0</v>
      </c>
      <c r="BH1142" s="1">
        <v>0</v>
      </c>
      <c r="BI1142" s="1">
        <v>13489714584</v>
      </c>
      <c r="BJ1142" s="1">
        <v>1279544888</v>
      </c>
      <c r="BK1142" s="1">
        <v>9.49</v>
      </c>
      <c r="BL1142" s="1"/>
      <c r="BM1142" s="10">
        <f t="shared" si="176"/>
        <v>1279.5448879999999</v>
      </c>
      <c r="BN1142" s="10">
        <f t="shared" si="177"/>
        <v>1279.5448879999999</v>
      </c>
      <c r="BO1142" s="10">
        <f t="shared" si="178"/>
        <v>1333.0930000000001</v>
      </c>
      <c r="BP1142" s="10">
        <f t="shared" si="179"/>
        <v>0</v>
      </c>
      <c r="BQ1142" s="10">
        <f t="shared" si="180"/>
        <v>4496.7001319999999</v>
      </c>
      <c r="BR1142" s="10">
        <f t="shared" si="181"/>
        <v>0</v>
      </c>
      <c r="BS1142" s="10">
        <f t="shared" si="182"/>
        <v>4660.3337069999998</v>
      </c>
      <c r="BT1142" s="10">
        <f t="shared" si="183"/>
        <v>0</v>
      </c>
      <c r="BU1142" s="10">
        <f t="shared" si="184"/>
        <v>1720.0428569999999</v>
      </c>
      <c r="BV1142" s="10">
        <f t="shared" si="185"/>
        <v>0</v>
      </c>
    </row>
    <row r="1143" spans="1:74" x14ac:dyDescent="0.25">
      <c r="A1143">
        <v>16</v>
      </c>
      <c r="B1143" t="s">
        <v>60</v>
      </c>
      <c r="C1143" t="s">
        <v>61</v>
      </c>
      <c r="D1143">
        <v>2020</v>
      </c>
      <c r="E1143" t="s">
        <v>62</v>
      </c>
      <c r="F1143" t="s">
        <v>63</v>
      </c>
      <c r="G1143">
        <v>2</v>
      </c>
      <c r="H1143" t="s">
        <v>64</v>
      </c>
      <c r="I1143" t="s">
        <v>3379</v>
      </c>
      <c r="J1143" t="s">
        <v>1970</v>
      </c>
      <c r="K1143" t="s">
        <v>1971</v>
      </c>
      <c r="L1143" t="s">
        <v>3421</v>
      </c>
      <c r="M1143" t="s">
        <v>1972</v>
      </c>
      <c r="N1143" t="s">
        <v>3425</v>
      </c>
      <c r="O1143" t="s">
        <v>582</v>
      </c>
      <c r="P1143" t="s">
        <v>3444</v>
      </c>
      <c r="Q1143" t="s">
        <v>625</v>
      </c>
      <c r="R1143" t="s">
        <v>3698</v>
      </c>
      <c r="S1143" t="s">
        <v>2077</v>
      </c>
      <c r="T1143">
        <v>8</v>
      </c>
      <c r="U1143">
        <v>3</v>
      </c>
      <c r="V1143" t="s">
        <v>2080</v>
      </c>
      <c r="W1143">
        <v>1</v>
      </c>
      <c r="X1143" t="s">
        <v>72</v>
      </c>
      <c r="Y1143">
        <v>1</v>
      </c>
      <c r="Z1143" t="s">
        <v>73</v>
      </c>
      <c r="AA1143">
        <v>1</v>
      </c>
      <c r="AB1143" s="1">
        <v>0.05</v>
      </c>
      <c r="AC1143" s="1">
        <v>0.04</v>
      </c>
      <c r="AD1143" s="1">
        <v>80</v>
      </c>
      <c r="AE1143" s="1">
        <v>0.15</v>
      </c>
      <c r="AF1143" s="1">
        <v>0</v>
      </c>
      <c r="AG1143" s="1">
        <v>0</v>
      </c>
      <c r="AH1143" s="1">
        <v>0.3</v>
      </c>
      <c r="AI1143" s="1">
        <v>0</v>
      </c>
      <c r="AJ1143" s="1">
        <v>0</v>
      </c>
      <c r="AK1143" s="1">
        <v>0.3</v>
      </c>
      <c r="AL1143" s="1">
        <v>0</v>
      </c>
      <c r="AM1143" s="1">
        <v>0</v>
      </c>
      <c r="AN1143" s="1">
        <v>0.2</v>
      </c>
      <c r="AO1143" s="1">
        <v>0</v>
      </c>
      <c r="AP1143" s="1">
        <v>0</v>
      </c>
      <c r="AQ1143" s="1">
        <v>1</v>
      </c>
      <c r="AR1143" s="1">
        <v>0.04</v>
      </c>
      <c r="AS1143" s="1">
        <v>4</v>
      </c>
      <c r="AT1143" s="1">
        <v>684059911</v>
      </c>
      <c r="AU1143" s="1">
        <v>684059911</v>
      </c>
      <c r="AV1143" s="1">
        <v>100</v>
      </c>
      <c r="AW1143" s="1">
        <v>1632358716</v>
      </c>
      <c r="AX1143" s="1">
        <v>0</v>
      </c>
      <c r="AY1143" s="1">
        <v>0</v>
      </c>
      <c r="AZ1143" s="1">
        <v>3399287472</v>
      </c>
      <c r="BA1143" s="1">
        <v>0</v>
      </c>
      <c r="BB1143" s="1">
        <v>0</v>
      </c>
      <c r="BC1143" s="1">
        <v>3399287472</v>
      </c>
      <c r="BD1143" s="1">
        <v>0</v>
      </c>
      <c r="BE1143" s="1">
        <v>0</v>
      </c>
      <c r="BF1143" s="1">
        <v>1673549119</v>
      </c>
      <c r="BG1143" s="1">
        <v>0</v>
      </c>
      <c r="BH1143" s="1">
        <v>0</v>
      </c>
      <c r="BI1143" s="1">
        <v>10788542690</v>
      </c>
      <c r="BJ1143" s="1">
        <v>684059911</v>
      </c>
      <c r="BK1143" s="1">
        <v>6.34</v>
      </c>
      <c r="BL1143" s="1"/>
      <c r="BM1143" s="10">
        <f t="shared" si="176"/>
        <v>684.05991100000006</v>
      </c>
      <c r="BN1143" s="10">
        <f t="shared" si="177"/>
        <v>684.05991100000006</v>
      </c>
      <c r="BO1143" s="10">
        <f t="shared" si="178"/>
        <v>1632.358716</v>
      </c>
      <c r="BP1143" s="10">
        <f t="shared" si="179"/>
        <v>0</v>
      </c>
      <c r="BQ1143" s="10">
        <f t="shared" si="180"/>
        <v>3399.287472</v>
      </c>
      <c r="BR1143" s="10">
        <f t="shared" si="181"/>
        <v>0</v>
      </c>
      <c r="BS1143" s="10">
        <f t="shared" si="182"/>
        <v>3399.287472</v>
      </c>
      <c r="BT1143" s="10">
        <f t="shared" si="183"/>
        <v>0</v>
      </c>
      <c r="BU1143" s="10">
        <f t="shared" si="184"/>
        <v>1673.549119</v>
      </c>
      <c r="BV1143" s="10">
        <f t="shared" si="185"/>
        <v>0</v>
      </c>
    </row>
    <row r="1144" spans="1:74" x14ac:dyDescent="0.25">
      <c r="A1144">
        <v>16</v>
      </c>
      <c r="B1144" t="s">
        <v>60</v>
      </c>
      <c r="C1144" t="s">
        <v>61</v>
      </c>
      <c r="D1144">
        <v>2020</v>
      </c>
      <c r="E1144" t="s">
        <v>62</v>
      </c>
      <c r="F1144" t="s">
        <v>63</v>
      </c>
      <c r="G1144">
        <v>2</v>
      </c>
      <c r="H1144" t="s">
        <v>64</v>
      </c>
      <c r="I1144" t="s">
        <v>3379</v>
      </c>
      <c r="J1144" t="s">
        <v>1970</v>
      </c>
      <c r="K1144" t="s">
        <v>1971</v>
      </c>
      <c r="L1144" t="s">
        <v>3421</v>
      </c>
      <c r="M1144" t="s">
        <v>1972</v>
      </c>
      <c r="N1144" t="s">
        <v>3425</v>
      </c>
      <c r="O1144" t="s">
        <v>582</v>
      </c>
      <c r="P1144" t="s">
        <v>3444</v>
      </c>
      <c r="Q1144" t="s">
        <v>625</v>
      </c>
      <c r="R1144" t="s">
        <v>3698</v>
      </c>
      <c r="S1144" t="s">
        <v>2077</v>
      </c>
      <c r="T1144">
        <v>8</v>
      </c>
      <c r="U1144">
        <v>4</v>
      </c>
      <c r="V1144" t="s">
        <v>2081</v>
      </c>
      <c r="W1144">
        <v>2</v>
      </c>
      <c r="X1144" t="s">
        <v>76</v>
      </c>
      <c r="Y1144">
        <v>1</v>
      </c>
      <c r="Z1144" t="s">
        <v>73</v>
      </c>
      <c r="AA1144">
        <v>1</v>
      </c>
      <c r="AB1144" s="1">
        <v>80</v>
      </c>
      <c r="AC1144" s="1">
        <v>48</v>
      </c>
      <c r="AD1144" s="1">
        <v>60</v>
      </c>
      <c r="AE1144" s="1">
        <v>80</v>
      </c>
      <c r="AF1144" s="1">
        <v>0</v>
      </c>
      <c r="AG1144" s="1">
        <v>0</v>
      </c>
      <c r="AH1144" s="1">
        <v>80</v>
      </c>
      <c r="AI1144" s="1">
        <v>0</v>
      </c>
      <c r="AJ1144" s="1">
        <v>0</v>
      </c>
      <c r="AK1144" s="1">
        <v>80</v>
      </c>
      <c r="AL1144" s="1">
        <v>0</v>
      </c>
      <c r="AM1144" s="1">
        <v>0</v>
      </c>
      <c r="AN1144" s="1">
        <v>80</v>
      </c>
      <c r="AO1144" s="1">
        <v>0</v>
      </c>
      <c r="AP1144" s="1">
        <v>0</v>
      </c>
      <c r="AQ1144" s="1" t="s">
        <v>77</v>
      </c>
      <c r="AR1144" s="1" t="s">
        <v>77</v>
      </c>
      <c r="AS1144" s="1" t="s">
        <v>77</v>
      </c>
      <c r="AT1144" s="1">
        <v>647812496</v>
      </c>
      <c r="AU1144" s="1">
        <v>647812496</v>
      </c>
      <c r="AV1144" s="1">
        <v>100</v>
      </c>
      <c r="AW1144" s="1">
        <v>2320412000</v>
      </c>
      <c r="AX1144" s="1">
        <v>0</v>
      </c>
      <c r="AY1144" s="1">
        <v>0</v>
      </c>
      <c r="AZ1144" s="1">
        <v>2185117000</v>
      </c>
      <c r="BA1144" s="1">
        <v>0</v>
      </c>
      <c r="BB1144" s="1">
        <v>0</v>
      </c>
      <c r="BC1144" s="1">
        <v>2220412000</v>
      </c>
      <c r="BD1144" s="1">
        <v>0</v>
      </c>
      <c r="BE1144" s="1">
        <v>0</v>
      </c>
      <c r="BF1144" s="1">
        <v>740423718</v>
      </c>
      <c r="BG1144" s="1">
        <v>0</v>
      </c>
      <c r="BH1144" s="1">
        <v>0</v>
      </c>
      <c r="BI1144" s="1">
        <v>8114177214</v>
      </c>
      <c r="BJ1144" s="1">
        <v>647812496</v>
      </c>
      <c r="BK1144" s="1">
        <v>7.98</v>
      </c>
      <c r="BL1144" s="1" t="s">
        <v>2082</v>
      </c>
      <c r="BM1144" s="10">
        <f t="shared" si="176"/>
        <v>647.81249600000001</v>
      </c>
      <c r="BN1144" s="10">
        <f t="shared" si="177"/>
        <v>647.81249600000001</v>
      </c>
      <c r="BO1144" s="10">
        <f t="shared" si="178"/>
        <v>2320.4119999999998</v>
      </c>
      <c r="BP1144" s="10">
        <f t="shared" si="179"/>
        <v>0</v>
      </c>
      <c r="BQ1144" s="10">
        <f t="shared" si="180"/>
        <v>2185.1170000000002</v>
      </c>
      <c r="BR1144" s="10">
        <f t="shared" si="181"/>
        <v>0</v>
      </c>
      <c r="BS1144" s="10">
        <f t="shared" si="182"/>
        <v>2220.4119999999998</v>
      </c>
      <c r="BT1144" s="10">
        <f t="shared" si="183"/>
        <v>0</v>
      </c>
      <c r="BU1144" s="10">
        <f t="shared" si="184"/>
        <v>740.42371800000001</v>
      </c>
      <c r="BV1144" s="10">
        <f t="shared" si="185"/>
        <v>0</v>
      </c>
    </row>
    <row r="1145" spans="1:74" x14ac:dyDescent="0.25">
      <c r="A1145">
        <v>16</v>
      </c>
      <c r="B1145" t="s">
        <v>60</v>
      </c>
      <c r="C1145" t="s">
        <v>61</v>
      </c>
      <c r="D1145">
        <v>2020</v>
      </c>
      <c r="E1145" t="s">
        <v>62</v>
      </c>
      <c r="F1145" t="s">
        <v>63</v>
      </c>
      <c r="G1145">
        <v>2</v>
      </c>
      <c r="H1145" t="s">
        <v>64</v>
      </c>
      <c r="I1145" t="s">
        <v>3379</v>
      </c>
      <c r="J1145" t="s">
        <v>1970</v>
      </c>
      <c r="K1145" t="s">
        <v>1971</v>
      </c>
      <c r="L1145" t="s">
        <v>3421</v>
      </c>
      <c r="M1145" t="s">
        <v>1972</v>
      </c>
      <c r="N1145" t="s">
        <v>3425</v>
      </c>
      <c r="O1145" t="s">
        <v>582</v>
      </c>
      <c r="P1145" t="s">
        <v>3444</v>
      </c>
      <c r="Q1145" t="s">
        <v>625</v>
      </c>
      <c r="R1145" t="s">
        <v>3698</v>
      </c>
      <c r="S1145" t="s">
        <v>2077</v>
      </c>
      <c r="T1145">
        <v>8</v>
      </c>
      <c r="U1145">
        <v>5</v>
      </c>
      <c r="V1145" t="s">
        <v>2083</v>
      </c>
      <c r="W1145">
        <v>1</v>
      </c>
      <c r="X1145" t="s">
        <v>72</v>
      </c>
      <c r="Y1145">
        <v>1</v>
      </c>
      <c r="Z1145" t="s">
        <v>73</v>
      </c>
      <c r="AA1145">
        <v>1</v>
      </c>
      <c r="AB1145" s="1">
        <v>1</v>
      </c>
      <c r="AC1145" s="1">
        <v>1.2</v>
      </c>
      <c r="AD1145" s="1">
        <v>120</v>
      </c>
      <c r="AE1145" s="1">
        <v>1</v>
      </c>
      <c r="AF1145" s="1">
        <v>0</v>
      </c>
      <c r="AG1145" s="1">
        <v>0</v>
      </c>
      <c r="AH1145" s="1">
        <v>3</v>
      </c>
      <c r="AI1145" s="1">
        <v>0</v>
      </c>
      <c r="AJ1145" s="1">
        <v>0</v>
      </c>
      <c r="AK1145" s="1">
        <v>2</v>
      </c>
      <c r="AL1145" s="1">
        <v>0</v>
      </c>
      <c r="AM1145" s="1">
        <v>0</v>
      </c>
      <c r="AN1145" s="1">
        <v>1</v>
      </c>
      <c r="AO1145" s="1">
        <v>0</v>
      </c>
      <c r="AP1145" s="1">
        <v>0</v>
      </c>
      <c r="AQ1145" s="1">
        <v>8</v>
      </c>
      <c r="AR1145" s="1">
        <v>1.2</v>
      </c>
      <c r="AS1145" s="1">
        <v>15</v>
      </c>
      <c r="AT1145" s="1">
        <v>17795640455</v>
      </c>
      <c r="AU1145" s="1">
        <v>17378344047</v>
      </c>
      <c r="AV1145" s="1">
        <v>97.66</v>
      </c>
      <c r="AW1145" s="1">
        <v>1646896000</v>
      </c>
      <c r="AX1145" s="1">
        <v>0</v>
      </c>
      <c r="AY1145" s="1">
        <v>0</v>
      </c>
      <c r="AZ1145" s="1">
        <v>29459822765</v>
      </c>
      <c r="BA1145" s="1">
        <v>0</v>
      </c>
      <c r="BB1145" s="1">
        <v>0</v>
      </c>
      <c r="BC1145" s="1">
        <v>31320065588</v>
      </c>
      <c r="BD1145" s="1">
        <v>0</v>
      </c>
      <c r="BE1145" s="1">
        <v>0</v>
      </c>
      <c r="BF1145" s="1">
        <v>43727857501</v>
      </c>
      <c r="BG1145" s="1">
        <v>0</v>
      </c>
      <c r="BH1145" s="1">
        <v>0</v>
      </c>
      <c r="BI1145" s="1">
        <v>123950282309</v>
      </c>
      <c r="BJ1145" s="1">
        <v>17378344047</v>
      </c>
      <c r="BK1145" s="1">
        <v>14.02</v>
      </c>
      <c r="BL1145" s="1"/>
      <c r="BM1145" s="10">
        <f t="shared" si="176"/>
        <v>17795.640455000001</v>
      </c>
      <c r="BN1145" s="10">
        <f t="shared" si="177"/>
        <v>17378.344046999999</v>
      </c>
      <c r="BO1145" s="10">
        <f t="shared" si="178"/>
        <v>1646.896</v>
      </c>
      <c r="BP1145" s="10">
        <f t="shared" si="179"/>
        <v>0</v>
      </c>
      <c r="BQ1145" s="10">
        <f t="shared" si="180"/>
        <v>29459.822765000001</v>
      </c>
      <c r="BR1145" s="10">
        <f t="shared" si="181"/>
        <v>0</v>
      </c>
      <c r="BS1145" s="10">
        <f t="shared" si="182"/>
        <v>31320.065588000001</v>
      </c>
      <c r="BT1145" s="10">
        <f t="shared" si="183"/>
        <v>0</v>
      </c>
      <c r="BU1145" s="10">
        <f t="shared" si="184"/>
        <v>43727.857500999999</v>
      </c>
      <c r="BV1145" s="10">
        <f t="shared" si="185"/>
        <v>0</v>
      </c>
    </row>
    <row r="1146" spans="1:74" x14ac:dyDescent="0.25">
      <c r="A1146">
        <v>16</v>
      </c>
      <c r="B1146" t="s">
        <v>60</v>
      </c>
      <c r="C1146" t="s">
        <v>61</v>
      </c>
      <c r="D1146">
        <v>2020</v>
      </c>
      <c r="E1146" t="s">
        <v>62</v>
      </c>
      <c r="F1146" t="s">
        <v>63</v>
      </c>
      <c r="G1146">
        <v>2</v>
      </c>
      <c r="H1146" t="s">
        <v>64</v>
      </c>
      <c r="I1146" t="s">
        <v>3379</v>
      </c>
      <c r="J1146" t="s">
        <v>1970</v>
      </c>
      <c r="K1146" t="s">
        <v>1971</v>
      </c>
      <c r="L1146" t="s">
        <v>3421</v>
      </c>
      <c r="M1146" t="s">
        <v>1972</v>
      </c>
      <c r="N1146" t="s">
        <v>3425</v>
      </c>
      <c r="O1146" t="s">
        <v>582</v>
      </c>
      <c r="P1146" t="s">
        <v>3444</v>
      </c>
      <c r="Q1146" t="s">
        <v>625</v>
      </c>
      <c r="R1146" t="s">
        <v>3698</v>
      </c>
      <c r="S1146" t="s">
        <v>2077</v>
      </c>
      <c r="T1146">
        <v>8</v>
      </c>
      <c r="U1146">
        <v>6</v>
      </c>
      <c r="V1146" t="s">
        <v>2084</v>
      </c>
      <c r="W1146">
        <v>2</v>
      </c>
      <c r="X1146" t="s">
        <v>76</v>
      </c>
      <c r="Y1146">
        <v>1</v>
      </c>
      <c r="Z1146" t="s">
        <v>73</v>
      </c>
      <c r="AA1146">
        <v>1</v>
      </c>
      <c r="AB1146" s="1">
        <v>100</v>
      </c>
      <c r="AC1146" s="1">
        <v>100</v>
      </c>
      <c r="AD1146" s="1">
        <v>100</v>
      </c>
      <c r="AE1146" s="1">
        <v>100</v>
      </c>
      <c r="AF1146" s="1">
        <v>0</v>
      </c>
      <c r="AG1146" s="1">
        <v>0</v>
      </c>
      <c r="AH1146" s="1">
        <v>100</v>
      </c>
      <c r="AI1146" s="1">
        <v>0</v>
      </c>
      <c r="AJ1146" s="1">
        <v>0</v>
      </c>
      <c r="AK1146" s="1">
        <v>100</v>
      </c>
      <c r="AL1146" s="1">
        <v>0</v>
      </c>
      <c r="AM1146" s="1">
        <v>0</v>
      </c>
      <c r="AN1146" s="1">
        <v>100</v>
      </c>
      <c r="AO1146" s="1">
        <v>0</v>
      </c>
      <c r="AP1146" s="1">
        <v>0</v>
      </c>
      <c r="AQ1146" s="1" t="s">
        <v>77</v>
      </c>
      <c r="AR1146" s="1" t="s">
        <v>77</v>
      </c>
      <c r="AS1146" s="1" t="s">
        <v>77</v>
      </c>
      <c r="AT1146" s="1">
        <v>635944641</v>
      </c>
      <c r="AU1146" s="1">
        <v>635944641</v>
      </c>
      <c r="AV1146" s="1">
        <v>100</v>
      </c>
      <c r="AW1146" s="1">
        <v>4553625000</v>
      </c>
      <c r="AX1146" s="1">
        <v>0</v>
      </c>
      <c r="AY1146" s="1">
        <v>0</v>
      </c>
      <c r="AZ1146" s="1">
        <v>1250000000</v>
      </c>
      <c r="BA1146" s="1">
        <v>0</v>
      </c>
      <c r="BB1146" s="1">
        <v>0</v>
      </c>
      <c r="BC1146" s="1">
        <v>1250000000</v>
      </c>
      <c r="BD1146" s="1">
        <v>0</v>
      </c>
      <c r="BE1146" s="1">
        <v>0</v>
      </c>
      <c r="BF1146" s="1">
        <v>746984836</v>
      </c>
      <c r="BG1146" s="1">
        <v>0</v>
      </c>
      <c r="BH1146" s="1">
        <v>0</v>
      </c>
      <c r="BI1146" s="1">
        <v>8436554477</v>
      </c>
      <c r="BJ1146" s="1">
        <v>635944641</v>
      </c>
      <c r="BK1146" s="1">
        <v>7.54</v>
      </c>
      <c r="BL1146" s="1"/>
      <c r="BM1146" s="10">
        <f t="shared" si="176"/>
        <v>635.94464100000005</v>
      </c>
      <c r="BN1146" s="10">
        <f t="shared" si="177"/>
        <v>635.94464100000005</v>
      </c>
      <c r="BO1146" s="10">
        <f t="shared" si="178"/>
        <v>4553.625</v>
      </c>
      <c r="BP1146" s="10">
        <f t="shared" si="179"/>
        <v>0</v>
      </c>
      <c r="BQ1146" s="10">
        <f t="shared" si="180"/>
        <v>1250</v>
      </c>
      <c r="BR1146" s="10">
        <f t="shared" si="181"/>
        <v>0</v>
      </c>
      <c r="BS1146" s="10">
        <f t="shared" si="182"/>
        <v>1250</v>
      </c>
      <c r="BT1146" s="10">
        <f t="shared" si="183"/>
        <v>0</v>
      </c>
      <c r="BU1146" s="10">
        <f t="shared" si="184"/>
        <v>746.98483599999997</v>
      </c>
      <c r="BV1146" s="10">
        <f t="shared" si="185"/>
        <v>0</v>
      </c>
    </row>
    <row r="1147" spans="1:74" x14ac:dyDescent="0.25">
      <c r="A1147">
        <v>16</v>
      </c>
      <c r="B1147" t="s">
        <v>60</v>
      </c>
      <c r="C1147" t="s">
        <v>61</v>
      </c>
      <c r="D1147">
        <v>2020</v>
      </c>
      <c r="E1147" t="s">
        <v>62</v>
      </c>
      <c r="F1147" t="s">
        <v>63</v>
      </c>
      <c r="G1147">
        <v>2</v>
      </c>
      <c r="H1147" t="s">
        <v>64</v>
      </c>
      <c r="I1147" t="s">
        <v>3379</v>
      </c>
      <c r="J1147" t="s">
        <v>1970</v>
      </c>
      <c r="K1147" t="s">
        <v>1971</v>
      </c>
      <c r="L1147" t="s">
        <v>3421</v>
      </c>
      <c r="M1147" t="s">
        <v>1972</v>
      </c>
      <c r="N1147" t="s">
        <v>3425</v>
      </c>
      <c r="O1147" t="s">
        <v>582</v>
      </c>
      <c r="P1147" t="s">
        <v>3444</v>
      </c>
      <c r="Q1147" t="s">
        <v>625</v>
      </c>
      <c r="R1147" t="s">
        <v>3698</v>
      </c>
      <c r="S1147" t="s">
        <v>2077</v>
      </c>
      <c r="T1147">
        <v>8</v>
      </c>
      <c r="U1147">
        <v>7</v>
      </c>
      <c r="V1147" t="s">
        <v>2085</v>
      </c>
      <c r="W1147">
        <v>3</v>
      </c>
      <c r="X1147" t="s">
        <v>128</v>
      </c>
      <c r="Y1147">
        <v>1</v>
      </c>
      <c r="Z1147" t="s">
        <v>73</v>
      </c>
      <c r="AA1147">
        <v>1</v>
      </c>
      <c r="AB1147" s="1">
        <v>1</v>
      </c>
      <c r="AC1147" s="1">
        <v>0.3</v>
      </c>
      <c r="AD1147" s="1">
        <v>30</v>
      </c>
      <c r="AE1147" s="1">
        <v>2.5</v>
      </c>
      <c r="AF1147" s="1">
        <v>0</v>
      </c>
      <c r="AG1147" s="1">
        <v>0</v>
      </c>
      <c r="AH1147" s="1">
        <v>3.5</v>
      </c>
      <c r="AI1147" s="1">
        <v>0</v>
      </c>
      <c r="AJ1147" s="1">
        <v>0</v>
      </c>
      <c r="AK1147" s="1">
        <v>4.5</v>
      </c>
      <c r="AL1147" s="1">
        <v>0</v>
      </c>
      <c r="AM1147" s="1">
        <v>0</v>
      </c>
      <c r="AN1147" s="1">
        <v>5</v>
      </c>
      <c r="AO1147" s="1">
        <v>0</v>
      </c>
      <c r="AP1147" s="1">
        <v>0</v>
      </c>
      <c r="AQ1147" s="1" t="s">
        <v>77</v>
      </c>
      <c r="AR1147" s="1" t="s">
        <v>77</v>
      </c>
      <c r="AS1147" s="1" t="s">
        <v>77</v>
      </c>
      <c r="AT1147" s="1">
        <v>871939880</v>
      </c>
      <c r="AU1147" s="1">
        <v>871765490</v>
      </c>
      <c r="AV1147" s="1">
        <v>99.98</v>
      </c>
      <c r="AW1147" s="1">
        <v>3168973000</v>
      </c>
      <c r="AX1147" s="1">
        <v>0</v>
      </c>
      <c r="AY1147" s="1">
        <v>0</v>
      </c>
      <c r="AZ1147" s="1">
        <v>225686118</v>
      </c>
      <c r="BA1147" s="1">
        <v>0</v>
      </c>
      <c r="BB1147" s="1">
        <v>0</v>
      </c>
      <c r="BC1147" s="1">
        <v>237913563</v>
      </c>
      <c r="BD1147" s="1">
        <v>0</v>
      </c>
      <c r="BE1147" s="1">
        <v>0</v>
      </c>
      <c r="BF1147" s="1">
        <v>184927361</v>
      </c>
      <c r="BG1147" s="1">
        <v>0</v>
      </c>
      <c r="BH1147" s="1">
        <v>0</v>
      </c>
      <c r="BI1147" s="1">
        <v>4689439922</v>
      </c>
      <c r="BJ1147" s="1">
        <v>871765490</v>
      </c>
      <c r="BK1147" s="1">
        <v>18.59</v>
      </c>
      <c r="BL1147" s="1"/>
      <c r="BM1147" s="10">
        <f t="shared" si="176"/>
        <v>871.93988000000002</v>
      </c>
      <c r="BN1147" s="10">
        <f t="shared" si="177"/>
        <v>871.76549</v>
      </c>
      <c r="BO1147" s="10">
        <f t="shared" si="178"/>
        <v>3168.973</v>
      </c>
      <c r="BP1147" s="10">
        <f t="shared" si="179"/>
        <v>0</v>
      </c>
      <c r="BQ1147" s="10">
        <f t="shared" si="180"/>
        <v>225.68611799999999</v>
      </c>
      <c r="BR1147" s="10">
        <f t="shared" si="181"/>
        <v>0</v>
      </c>
      <c r="BS1147" s="10">
        <f t="shared" si="182"/>
        <v>237.91356300000001</v>
      </c>
      <c r="BT1147" s="10">
        <f t="shared" si="183"/>
        <v>0</v>
      </c>
      <c r="BU1147" s="10">
        <f t="shared" si="184"/>
        <v>184.92736099999999</v>
      </c>
      <c r="BV1147" s="10">
        <f t="shared" si="185"/>
        <v>0</v>
      </c>
    </row>
    <row r="1148" spans="1:74" x14ac:dyDescent="0.25">
      <c r="A1148">
        <v>16</v>
      </c>
      <c r="B1148" t="s">
        <v>60</v>
      </c>
      <c r="C1148" t="s">
        <v>61</v>
      </c>
      <c r="D1148">
        <v>2020</v>
      </c>
      <c r="E1148" t="s">
        <v>62</v>
      </c>
      <c r="F1148" t="s">
        <v>63</v>
      </c>
      <c r="G1148">
        <v>2</v>
      </c>
      <c r="H1148" t="s">
        <v>64</v>
      </c>
      <c r="I1148" t="s">
        <v>3379</v>
      </c>
      <c r="J1148" t="s">
        <v>1970</v>
      </c>
      <c r="K1148" t="s">
        <v>1971</v>
      </c>
      <c r="L1148" t="s">
        <v>3421</v>
      </c>
      <c r="M1148" t="s">
        <v>1972</v>
      </c>
      <c r="N1148" t="s">
        <v>3425</v>
      </c>
      <c r="O1148" t="s">
        <v>582</v>
      </c>
      <c r="P1148" t="s">
        <v>3444</v>
      </c>
      <c r="Q1148" t="s">
        <v>625</v>
      </c>
      <c r="R1148" t="s">
        <v>3698</v>
      </c>
      <c r="S1148" t="s">
        <v>2077</v>
      </c>
      <c r="T1148">
        <v>8</v>
      </c>
      <c r="U1148">
        <v>8</v>
      </c>
      <c r="V1148" t="s">
        <v>2086</v>
      </c>
      <c r="W1148">
        <v>1</v>
      </c>
      <c r="X1148" t="s">
        <v>72</v>
      </c>
      <c r="Y1148">
        <v>1</v>
      </c>
      <c r="Z1148" t="s">
        <v>73</v>
      </c>
      <c r="AA1148">
        <v>1</v>
      </c>
      <c r="AB1148" s="1">
        <v>0.2</v>
      </c>
      <c r="AC1148" s="1">
        <v>0.06</v>
      </c>
      <c r="AD1148" s="1">
        <v>30</v>
      </c>
      <c r="AE1148" s="1">
        <v>0.3</v>
      </c>
      <c r="AF1148" s="1">
        <v>0</v>
      </c>
      <c r="AG1148" s="1">
        <v>0</v>
      </c>
      <c r="AH1148" s="1">
        <v>0.2</v>
      </c>
      <c r="AI1148" s="1">
        <v>0</v>
      </c>
      <c r="AJ1148" s="1">
        <v>0</v>
      </c>
      <c r="AK1148" s="1">
        <v>0.2</v>
      </c>
      <c r="AL1148" s="1">
        <v>0</v>
      </c>
      <c r="AM1148" s="1">
        <v>0</v>
      </c>
      <c r="AN1148" s="1">
        <v>0.1</v>
      </c>
      <c r="AO1148" s="1">
        <v>0</v>
      </c>
      <c r="AP1148" s="1">
        <v>0</v>
      </c>
      <c r="AQ1148" s="1">
        <v>1</v>
      </c>
      <c r="AR1148" s="1">
        <v>0.06</v>
      </c>
      <c r="AS1148" s="1">
        <v>6</v>
      </c>
      <c r="AT1148" s="1">
        <v>301127078</v>
      </c>
      <c r="AU1148" s="1">
        <v>301127078</v>
      </c>
      <c r="AV1148" s="1">
        <v>100</v>
      </c>
      <c r="AW1148" s="1">
        <v>264960000</v>
      </c>
      <c r="AX1148" s="1">
        <v>0</v>
      </c>
      <c r="AY1148" s="1">
        <v>0</v>
      </c>
      <c r="AZ1148" s="1">
        <v>963356595</v>
      </c>
      <c r="BA1148" s="1">
        <v>0</v>
      </c>
      <c r="BB1148" s="1">
        <v>0</v>
      </c>
      <c r="BC1148" s="1">
        <v>647694111</v>
      </c>
      <c r="BD1148" s="1">
        <v>0</v>
      </c>
      <c r="BE1148" s="1">
        <v>0</v>
      </c>
      <c r="BF1148" s="1">
        <v>258760065</v>
      </c>
      <c r="BG1148" s="1">
        <v>0</v>
      </c>
      <c r="BH1148" s="1">
        <v>0</v>
      </c>
      <c r="BI1148" s="1">
        <v>2435897849</v>
      </c>
      <c r="BJ1148" s="1">
        <v>301127078</v>
      </c>
      <c r="BK1148" s="1">
        <v>12.36</v>
      </c>
      <c r="BL1148" s="1"/>
      <c r="BM1148" s="10">
        <f t="shared" si="176"/>
        <v>301.12707799999998</v>
      </c>
      <c r="BN1148" s="10">
        <f t="shared" si="177"/>
        <v>301.12707799999998</v>
      </c>
      <c r="BO1148" s="10">
        <f t="shared" si="178"/>
        <v>264.95999999999998</v>
      </c>
      <c r="BP1148" s="10">
        <f t="shared" si="179"/>
        <v>0</v>
      </c>
      <c r="BQ1148" s="10">
        <f t="shared" si="180"/>
        <v>963.35659499999997</v>
      </c>
      <c r="BR1148" s="10">
        <f t="shared" si="181"/>
        <v>0</v>
      </c>
      <c r="BS1148" s="10">
        <f t="shared" si="182"/>
        <v>647.69411100000002</v>
      </c>
      <c r="BT1148" s="10">
        <f t="shared" si="183"/>
        <v>0</v>
      </c>
      <c r="BU1148" s="10">
        <f t="shared" si="184"/>
        <v>258.760065</v>
      </c>
      <c r="BV1148" s="10">
        <f t="shared" si="185"/>
        <v>0</v>
      </c>
    </row>
    <row r="1149" spans="1:74" x14ac:dyDescent="0.25">
      <c r="A1149">
        <v>16</v>
      </c>
      <c r="B1149" t="s">
        <v>60</v>
      </c>
      <c r="C1149" t="s">
        <v>61</v>
      </c>
      <c r="D1149">
        <v>2020</v>
      </c>
      <c r="E1149" t="s">
        <v>62</v>
      </c>
      <c r="F1149" t="s">
        <v>63</v>
      </c>
      <c r="G1149">
        <v>2</v>
      </c>
      <c r="H1149" t="s">
        <v>64</v>
      </c>
      <c r="I1149" t="s">
        <v>3379</v>
      </c>
      <c r="J1149" t="s">
        <v>1970</v>
      </c>
      <c r="K1149" t="s">
        <v>1971</v>
      </c>
      <c r="L1149" t="s">
        <v>3421</v>
      </c>
      <c r="M1149" t="s">
        <v>1972</v>
      </c>
      <c r="N1149" t="s">
        <v>3423</v>
      </c>
      <c r="O1149" t="s">
        <v>124</v>
      </c>
      <c r="P1149" t="s">
        <v>3428</v>
      </c>
      <c r="Q1149" t="s">
        <v>125</v>
      </c>
      <c r="R1149" t="s">
        <v>3699</v>
      </c>
      <c r="S1149" t="s">
        <v>2087</v>
      </c>
      <c r="T1149">
        <v>8</v>
      </c>
      <c r="U1149">
        <v>1</v>
      </c>
      <c r="V1149" t="s">
        <v>2088</v>
      </c>
      <c r="W1149">
        <v>1</v>
      </c>
      <c r="X1149" t="s">
        <v>72</v>
      </c>
      <c r="Y1149">
        <v>1</v>
      </c>
      <c r="Z1149" t="s">
        <v>73</v>
      </c>
      <c r="AA1149">
        <v>1</v>
      </c>
      <c r="AB1149" s="1">
        <v>1000</v>
      </c>
      <c r="AC1149" s="1">
        <v>436</v>
      </c>
      <c r="AD1149" s="1">
        <v>43.6</v>
      </c>
      <c r="AE1149" s="1">
        <v>4135</v>
      </c>
      <c r="AF1149" s="1">
        <v>0</v>
      </c>
      <c r="AG1149" s="1">
        <v>0</v>
      </c>
      <c r="AH1149" s="1">
        <v>4135</v>
      </c>
      <c r="AI1149" s="1">
        <v>0</v>
      </c>
      <c r="AJ1149" s="1">
        <v>0</v>
      </c>
      <c r="AK1149" s="1">
        <v>4130</v>
      </c>
      <c r="AL1149" s="1">
        <v>0</v>
      </c>
      <c r="AM1149" s="1">
        <v>0</v>
      </c>
      <c r="AN1149" s="1">
        <v>1000</v>
      </c>
      <c r="AO1149" s="1">
        <v>0</v>
      </c>
      <c r="AP1149" s="1">
        <v>0</v>
      </c>
      <c r="AQ1149" s="1">
        <v>14400</v>
      </c>
      <c r="AR1149" s="1">
        <v>436</v>
      </c>
      <c r="AS1149" s="1">
        <v>3.03</v>
      </c>
      <c r="AT1149" s="1">
        <v>1719946284</v>
      </c>
      <c r="AU1149" s="1">
        <v>1719946284</v>
      </c>
      <c r="AV1149" s="1">
        <v>100</v>
      </c>
      <c r="AW1149" s="1">
        <v>11181710000</v>
      </c>
      <c r="AX1149" s="1">
        <v>0</v>
      </c>
      <c r="AY1149" s="1">
        <v>0</v>
      </c>
      <c r="AZ1149" s="1">
        <v>6967146000</v>
      </c>
      <c r="BA1149" s="1">
        <v>0</v>
      </c>
      <c r="BB1149" s="1">
        <v>0</v>
      </c>
      <c r="BC1149" s="1">
        <v>7257444000</v>
      </c>
      <c r="BD1149" s="1">
        <v>0</v>
      </c>
      <c r="BE1149" s="1">
        <v>0</v>
      </c>
      <c r="BF1149" s="1">
        <v>7983186655</v>
      </c>
      <c r="BG1149" s="1">
        <v>0</v>
      </c>
      <c r="BH1149" s="1">
        <v>0</v>
      </c>
      <c r="BI1149" s="1">
        <v>35109432939</v>
      </c>
      <c r="BJ1149" s="1">
        <v>1719946284</v>
      </c>
      <c r="BK1149" s="1">
        <v>4.9000000000000004</v>
      </c>
      <c r="BL1149" s="1"/>
      <c r="BM1149" s="10">
        <f t="shared" si="176"/>
        <v>1719.9462840000001</v>
      </c>
      <c r="BN1149" s="10">
        <f t="shared" si="177"/>
        <v>1719.9462840000001</v>
      </c>
      <c r="BO1149" s="10">
        <f t="shared" si="178"/>
        <v>11181.71</v>
      </c>
      <c r="BP1149" s="10">
        <f t="shared" si="179"/>
        <v>0</v>
      </c>
      <c r="BQ1149" s="10">
        <f t="shared" si="180"/>
        <v>6967.1459999999997</v>
      </c>
      <c r="BR1149" s="10">
        <f t="shared" si="181"/>
        <v>0</v>
      </c>
      <c r="BS1149" s="10">
        <f t="shared" si="182"/>
        <v>7257.4440000000004</v>
      </c>
      <c r="BT1149" s="10">
        <f t="shared" si="183"/>
        <v>0</v>
      </c>
      <c r="BU1149" s="10">
        <f t="shared" si="184"/>
        <v>7983.1866550000004</v>
      </c>
      <c r="BV1149" s="10">
        <f t="shared" si="185"/>
        <v>0</v>
      </c>
    </row>
    <row r="1150" spans="1:74" x14ac:dyDescent="0.25">
      <c r="A1150">
        <v>16</v>
      </c>
      <c r="B1150" t="s">
        <v>60</v>
      </c>
      <c r="C1150" t="s">
        <v>61</v>
      </c>
      <c r="D1150">
        <v>2020</v>
      </c>
      <c r="E1150" t="s">
        <v>62</v>
      </c>
      <c r="F1150" t="s">
        <v>63</v>
      </c>
      <c r="G1150">
        <v>2</v>
      </c>
      <c r="H1150" t="s">
        <v>64</v>
      </c>
      <c r="I1150" t="s">
        <v>3379</v>
      </c>
      <c r="J1150" t="s">
        <v>1970</v>
      </c>
      <c r="K1150" t="s">
        <v>1971</v>
      </c>
      <c r="L1150" t="s">
        <v>3421</v>
      </c>
      <c r="M1150" t="s">
        <v>1972</v>
      </c>
      <c r="N1150" t="s">
        <v>3423</v>
      </c>
      <c r="O1150" t="s">
        <v>124</v>
      </c>
      <c r="P1150" t="s">
        <v>3475</v>
      </c>
      <c r="Q1150" t="s">
        <v>2089</v>
      </c>
      <c r="R1150" t="s">
        <v>3700</v>
      </c>
      <c r="S1150" t="s">
        <v>2090</v>
      </c>
      <c r="T1150">
        <v>10</v>
      </c>
      <c r="U1150">
        <v>1</v>
      </c>
      <c r="V1150" t="s">
        <v>2091</v>
      </c>
      <c r="W1150">
        <v>1</v>
      </c>
      <c r="X1150" t="s">
        <v>72</v>
      </c>
      <c r="Y1150">
        <v>1</v>
      </c>
      <c r="Z1150" t="s">
        <v>73</v>
      </c>
      <c r="AA1150">
        <v>1</v>
      </c>
      <c r="AB1150" s="1">
        <v>4</v>
      </c>
      <c r="AC1150" s="1">
        <v>4</v>
      </c>
      <c r="AD1150" s="1">
        <v>100</v>
      </c>
      <c r="AE1150" s="1">
        <v>5</v>
      </c>
      <c r="AF1150" s="1">
        <v>0</v>
      </c>
      <c r="AG1150" s="1">
        <v>0</v>
      </c>
      <c r="AH1150" s="1">
        <v>5</v>
      </c>
      <c r="AI1150" s="1">
        <v>0</v>
      </c>
      <c r="AJ1150" s="1">
        <v>0</v>
      </c>
      <c r="AK1150" s="1">
        <v>5</v>
      </c>
      <c r="AL1150" s="1">
        <v>0</v>
      </c>
      <c r="AM1150" s="1">
        <v>0</v>
      </c>
      <c r="AN1150" s="1">
        <v>1</v>
      </c>
      <c r="AO1150" s="1">
        <v>0</v>
      </c>
      <c r="AP1150" s="1">
        <v>0</v>
      </c>
      <c r="AQ1150" s="1">
        <v>20</v>
      </c>
      <c r="AR1150" s="1">
        <v>4</v>
      </c>
      <c r="AS1150" s="1">
        <v>20</v>
      </c>
      <c r="AT1150" s="1">
        <v>524981440</v>
      </c>
      <c r="AU1150" s="1">
        <v>152389498</v>
      </c>
      <c r="AV1150" s="1">
        <v>29.03</v>
      </c>
      <c r="AW1150" s="1">
        <v>11200000000</v>
      </c>
      <c r="AX1150" s="1">
        <v>0</v>
      </c>
      <c r="AY1150" s="1">
        <v>0</v>
      </c>
      <c r="AZ1150" s="1">
        <v>6649793000</v>
      </c>
      <c r="BA1150" s="1">
        <v>0</v>
      </c>
      <c r="BB1150" s="1">
        <v>0</v>
      </c>
      <c r="BC1150" s="1">
        <v>6926868000</v>
      </c>
      <c r="BD1150" s="1">
        <v>0</v>
      </c>
      <c r="BE1150" s="1">
        <v>0</v>
      </c>
      <c r="BF1150" s="1">
        <v>7619553032</v>
      </c>
      <c r="BG1150" s="1">
        <v>0</v>
      </c>
      <c r="BH1150" s="1">
        <v>0</v>
      </c>
      <c r="BI1150" s="1">
        <v>32921195472</v>
      </c>
      <c r="BJ1150" s="1">
        <v>152389498</v>
      </c>
      <c r="BK1150" s="1">
        <v>0.46</v>
      </c>
      <c r="BL1150" s="1"/>
      <c r="BM1150" s="10">
        <f t="shared" si="176"/>
        <v>524.98144000000002</v>
      </c>
      <c r="BN1150" s="10">
        <f t="shared" si="177"/>
        <v>152.389498</v>
      </c>
      <c r="BO1150" s="10">
        <f t="shared" si="178"/>
        <v>11200</v>
      </c>
      <c r="BP1150" s="10">
        <f t="shared" si="179"/>
        <v>0</v>
      </c>
      <c r="BQ1150" s="10">
        <f t="shared" si="180"/>
        <v>6649.7929999999997</v>
      </c>
      <c r="BR1150" s="10">
        <f t="shared" si="181"/>
        <v>0</v>
      </c>
      <c r="BS1150" s="10">
        <f t="shared" si="182"/>
        <v>6926.8680000000004</v>
      </c>
      <c r="BT1150" s="10">
        <f t="shared" si="183"/>
        <v>0</v>
      </c>
      <c r="BU1150" s="10">
        <f t="shared" si="184"/>
        <v>7619.5530319999998</v>
      </c>
      <c r="BV1150" s="10">
        <f t="shared" si="185"/>
        <v>0</v>
      </c>
    </row>
    <row r="1151" spans="1:74" x14ac:dyDescent="0.25">
      <c r="A1151">
        <v>16</v>
      </c>
      <c r="B1151" t="s">
        <v>60</v>
      </c>
      <c r="C1151" t="s">
        <v>61</v>
      </c>
      <c r="D1151">
        <v>2020</v>
      </c>
      <c r="E1151" t="s">
        <v>62</v>
      </c>
      <c r="F1151" t="s">
        <v>63</v>
      </c>
      <c r="G1151">
        <v>2</v>
      </c>
      <c r="H1151" t="s">
        <v>64</v>
      </c>
      <c r="I1151" t="s">
        <v>3379</v>
      </c>
      <c r="J1151" t="s">
        <v>1970</v>
      </c>
      <c r="K1151" t="s">
        <v>1971</v>
      </c>
      <c r="L1151" t="s">
        <v>3421</v>
      </c>
      <c r="M1151" t="s">
        <v>1972</v>
      </c>
      <c r="N1151" t="s">
        <v>3423</v>
      </c>
      <c r="O1151" t="s">
        <v>124</v>
      </c>
      <c r="P1151" t="s">
        <v>3475</v>
      </c>
      <c r="Q1151" t="s">
        <v>2089</v>
      </c>
      <c r="R1151" t="s">
        <v>3700</v>
      </c>
      <c r="S1151" t="s">
        <v>2090</v>
      </c>
      <c r="T1151">
        <v>10</v>
      </c>
      <c r="U1151">
        <v>2</v>
      </c>
      <c r="V1151" t="s">
        <v>2092</v>
      </c>
      <c r="W1151">
        <v>3</v>
      </c>
      <c r="X1151" t="s">
        <v>128</v>
      </c>
      <c r="Y1151">
        <v>1</v>
      </c>
      <c r="Z1151" t="s">
        <v>73</v>
      </c>
      <c r="AA1151">
        <v>1</v>
      </c>
      <c r="AB1151" s="1">
        <v>2</v>
      </c>
      <c r="AC1151" s="1">
        <v>3</v>
      </c>
      <c r="AD1151" s="1">
        <v>150</v>
      </c>
      <c r="AE1151" s="1">
        <v>4</v>
      </c>
      <c r="AF1151" s="1">
        <v>0</v>
      </c>
      <c r="AG1151" s="1">
        <v>0</v>
      </c>
      <c r="AH1151" s="1">
        <v>11</v>
      </c>
      <c r="AI1151" s="1">
        <v>0</v>
      </c>
      <c r="AJ1151" s="1">
        <v>0</v>
      </c>
      <c r="AK1151" s="1">
        <v>19</v>
      </c>
      <c r="AL1151" s="1">
        <v>0</v>
      </c>
      <c r="AM1151" s="1">
        <v>0</v>
      </c>
      <c r="AN1151" s="1">
        <v>22</v>
      </c>
      <c r="AO1151" s="1">
        <v>0</v>
      </c>
      <c r="AP1151" s="1">
        <v>0</v>
      </c>
      <c r="AQ1151" s="1" t="s">
        <v>77</v>
      </c>
      <c r="AR1151" s="1" t="s">
        <v>77</v>
      </c>
      <c r="AS1151" s="1" t="s">
        <v>77</v>
      </c>
      <c r="AT1151" s="1">
        <v>482916660</v>
      </c>
      <c r="AU1151" s="1">
        <v>482916660</v>
      </c>
      <c r="AV1151" s="1">
        <v>100</v>
      </c>
      <c r="AW1151" s="1">
        <v>3700000000</v>
      </c>
      <c r="AX1151" s="1">
        <v>0</v>
      </c>
      <c r="AY1151" s="1">
        <v>0</v>
      </c>
      <c r="AZ1151" s="1">
        <v>403583000</v>
      </c>
      <c r="BA1151" s="1">
        <v>0</v>
      </c>
      <c r="BB1151" s="1">
        <v>0</v>
      </c>
      <c r="BC1151" s="1">
        <v>420399000</v>
      </c>
      <c r="BD1151" s="1">
        <v>0</v>
      </c>
      <c r="BE1151" s="1">
        <v>0</v>
      </c>
      <c r="BF1151" s="1">
        <v>462436062</v>
      </c>
      <c r="BG1151" s="1">
        <v>0</v>
      </c>
      <c r="BH1151" s="1">
        <v>0</v>
      </c>
      <c r="BI1151" s="1">
        <v>5469334722</v>
      </c>
      <c r="BJ1151" s="1">
        <v>482916660</v>
      </c>
      <c r="BK1151" s="1">
        <v>8.83</v>
      </c>
      <c r="BL1151" s="1"/>
      <c r="BM1151" s="10">
        <f t="shared" si="176"/>
        <v>482.91665999999998</v>
      </c>
      <c r="BN1151" s="10">
        <f t="shared" si="177"/>
        <v>482.91665999999998</v>
      </c>
      <c r="BO1151" s="10">
        <f t="shared" si="178"/>
        <v>3700</v>
      </c>
      <c r="BP1151" s="10">
        <f t="shared" si="179"/>
        <v>0</v>
      </c>
      <c r="BQ1151" s="10">
        <f t="shared" si="180"/>
        <v>403.58300000000003</v>
      </c>
      <c r="BR1151" s="10">
        <f t="shared" si="181"/>
        <v>0</v>
      </c>
      <c r="BS1151" s="10">
        <f t="shared" si="182"/>
        <v>420.399</v>
      </c>
      <c r="BT1151" s="10">
        <f t="shared" si="183"/>
        <v>0</v>
      </c>
      <c r="BU1151" s="10">
        <f t="shared" si="184"/>
        <v>462.43606199999999</v>
      </c>
      <c r="BV1151" s="10">
        <f t="shared" si="185"/>
        <v>0</v>
      </c>
    </row>
    <row r="1152" spans="1:74" x14ac:dyDescent="0.25">
      <c r="A1152">
        <v>16</v>
      </c>
      <c r="B1152" t="s">
        <v>60</v>
      </c>
      <c r="C1152" t="s">
        <v>61</v>
      </c>
      <c r="D1152">
        <v>2020</v>
      </c>
      <c r="E1152" t="s">
        <v>62</v>
      </c>
      <c r="F1152" t="s">
        <v>63</v>
      </c>
      <c r="G1152">
        <v>2</v>
      </c>
      <c r="H1152" t="s">
        <v>64</v>
      </c>
      <c r="I1152" t="s">
        <v>3379</v>
      </c>
      <c r="J1152" t="s">
        <v>1970</v>
      </c>
      <c r="K1152" t="s">
        <v>1971</v>
      </c>
      <c r="L1152" t="s">
        <v>3421</v>
      </c>
      <c r="M1152" t="s">
        <v>1972</v>
      </c>
      <c r="N1152" t="s">
        <v>3423</v>
      </c>
      <c r="O1152" t="s">
        <v>124</v>
      </c>
      <c r="P1152" t="s">
        <v>3475</v>
      </c>
      <c r="Q1152" t="s">
        <v>2089</v>
      </c>
      <c r="R1152" t="s">
        <v>3700</v>
      </c>
      <c r="S1152" t="s">
        <v>2090</v>
      </c>
      <c r="T1152">
        <v>10</v>
      </c>
      <c r="U1152">
        <v>3</v>
      </c>
      <c r="V1152" t="s">
        <v>2093</v>
      </c>
      <c r="W1152">
        <v>1</v>
      </c>
      <c r="X1152" t="s">
        <v>72</v>
      </c>
      <c r="Y1152">
        <v>1</v>
      </c>
      <c r="Z1152" t="s">
        <v>73</v>
      </c>
      <c r="AA1152">
        <v>1</v>
      </c>
      <c r="AB1152" s="1">
        <v>4</v>
      </c>
      <c r="AC1152" s="1">
        <v>4.05</v>
      </c>
      <c r="AD1152" s="1">
        <v>101.25</v>
      </c>
      <c r="AE1152" s="1">
        <v>7</v>
      </c>
      <c r="AF1152" s="1">
        <v>0</v>
      </c>
      <c r="AG1152" s="1">
        <v>0</v>
      </c>
      <c r="AH1152" s="1">
        <v>9</v>
      </c>
      <c r="AI1152" s="1">
        <v>0</v>
      </c>
      <c r="AJ1152" s="1">
        <v>0</v>
      </c>
      <c r="AK1152" s="1">
        <v>10</v>
      </c>
      <c r="AL1152" s="1">
        <v>0</v>
      </c>
      <c r="AM1152" s="1">
        <v>0</v>
      </c>
      <c r="AN1152" s="1">
        <v>10</v>
      </c>
      <c r="AO1152" s="1">
        <v>0</v>
      </c>
      <c r="AP1152" s="1">
        <v>0</v>
      </c>
      <c r="AQ1152" s="1">
        <v>40</v>
      </c>
      <c r="AR1152" s="1">
        <v>4.05</v>
      </c>
      <c r="AS1152" s="1">
        <v>10.130000000000001</v>
      </c>
      <c r="AT1152" s="1">
        <v>337824000</v>
      </c>
      <c r="AU1152" s="1">
        <v>337824000</v>
      </c>
      <c r="AV1152" s="1">
        <v>100</v>
      </c>
      <c r="AW1152" s="1">
        <v>1500000000</v>
      </c>
      <c r="AX1152" s="1">
        <v>0</v>
      </c>
      <c r="AY1152" s="1">
        <v>0</v>
      </c>
      <c r="AZ1152" s="1">
        <v>693055000</v>
      </c>
      <c r="BA1152" s="1">
        <v>0</v>
      </c>
      <c r="BB1152" s="1">
        <v>0</v>
      </c>
      <c r="BC1152" s="1">
        <v>721933000</v>
      </c>
      <c r="BD1152" s="1">
        <v>0</v>
      </c>
      <c r="BE1152" s="1">
        <v>0</v>
      </c>
      <c r="BF1152" s="1">
        <v>794123708</v>
      </c>
      <c r="BG1152" s="1">
        <v>0</v>
      </c>
      <c r="BH1152" s="1">
        <v>0</v>
      </c>
      <c r="BI1152" s="1">
        <v>4046935708</v>
      </c>
      <c r="BJ1152" s="1">
        <v>337824000</v>
      </c>
      <c r="BK1152" s="1">
        <v>8.35</v>
      </c>
      <c r="BL1152" s="1"/>
      <c r="BM1152" s="10">
        <f t="shared" si="176"/>
        <v>337.82400000000001</v>
      </c>
      <c r="BN1152" s="10">
        <f t="shared" si="177"/>
        <v>337.82400000000001</v>
      </c>
      <c r="BO1152" s="10">
        <f t="shared" si="178"/>
        <v>1500</v>
      </c>
      <c r="BP1152" s="10">
        <f t="shared" si="179"/>
        <v>0</v>
      </c>
      <c r="BQ1152" s="10">
        <f t="shared" si="180"/>
        <v>693.05499999999995</v>
      </c>
      <c r="BR1152" s="10">
        <f t="shared" si="181"/>
        <v>0</v>
      </c>
      <c r="BS1152" s="10">
        <f t="shared" si="182"/>
        <v>721.93299999999999</v>
      </c>
      <c r="BT1152" s="10">
        <f t="shared" si="183"/>
        <v>0</v>
      </c>
      <c r="BU1152" s="10">
        <f t="shared" si="184"/>
        <v>794.12370799999997</v>
      </c>
      <c r="BV1152" s="10">
        <f t="shared" si="185"/>
        <v>0</v>
      </c>
    </row>
    <row r="1153" spans="1:74" x14ac:dyDescent="0.25">
      <c r="A1153">
        <v>16</v>
      </c>
      <c r="B1153" t="s">
        <v>60</v>
      </c>
      <c r="C1153" t="s">
        <v>61</v>
      </c>
      <c r="D1153">
        <v>2020</v>
      </c>
      <c r="E1153" t="s">
        <v>62</v>
      </c>
      <c r="F1153" t="s">
        <v>63</v>
      </c>
      <c r="G1153">
        <v>2</v>
      </c>
      <c r="H1153" t="s">
        <v>64</v>
      </c>
      <c r="I1153" t="s">
        <v>3379</v>
      </c>
      <c r="J1153" t="s">
        <v>1970</v>
      </c>
      <c r="K1153" t="s">
        <v>1971</v>
      </c>
      <c r="L1153" t="s">
        <v>3421</v>
      </c>
      <c r="M1153" t="s">
        <v>1972</v>
      </c>
      <c r="N1153" t="s">
        <v>3422</v>
      </c>
      <c r="O1153" t="s">
        <v>68</v>
      </c>
      <c r="P1153" t="s">
        <v>3429</v>
      </c>
      <c r="Q1153" t="s">
        <v>140</v>
      </c>
      <c r="R1153" t="s">
        <v>3701</v>
      </c>
      <c r="S1153" t="s">
        <v>2094</v>
      </c>
      <c r="T1153">
        <v>7</v>
      </c>
      <c r="U1153">
        <v>1</v>
      </c>
      <c r="V1153" t="s">
        <v>2095</v>
      </c>
      <c r="W1153">
        <v>2</v>
      </c>
      <c r="X1153" t="s">
        <v>76</v>
      </c>
      <c r="Y1153">
        <v>1</v>
      </c>
      <c r="Z1153" t="s">
        <v>73</v>
      </c>
      <c r="AA1153">
        <v>1</v>
      </c>
      <c r="AB1153" s="1">
        <v>1</v>
      </c>
      <c r="AC1153" s="1">
        <v>1</v>
      </c>
      <c r="AD1153" s="1">
        <v>100</v>
      </c>
      <c r="AE1153" s="1">
        <v>1</v>
      </c>
      <c r="AF1153" s="1">
        <v>0</v>
      </c>
      <c r="AG1153" s="1">
        <v>0</v>
      </c>
      <c r="AH1153" s="1">
        <v>1</v>
      </c>
      <c r="AI1153" s="1">
        <v>0</v>
      </c>
      <c r="AJ1153" s="1">
        <v>0</v>
      </c>
      <c r="AK1153" s="1">
        <v>1</v>
      </c>
      <c r="AL1153" s="1">
        <v>0</v>
      </c>
      <c r="AM1153" s="1">
        <v>0</v>
      </c>
      <c r="AN1153" s="1">
        <v>1</v>
      </c>
      <c r="AO1153" s="1">
        <v>0</v>
      </c>
      <c r="AP1153" s="1">
        <v>0</v>
      </c>
      <c r="AQ1153" s="1" t="s">
        <v>77</v>
      </c>
      <c r="AR1153" s="1" t="s">
        <v>77</v>
      </c>
      <c r="AS1153" s="1" t="s">
        <v>77</v>
      </c>
      <c r="AT1153" s="1">
        <v>1385668259</v>
      </c>
      <c r="AU1153" s="1">
        <v>1345017298</v>
      </c>
      <c r="AV1153" s="1">
        <v>97.07</v>
      </c>
      <c r="AW1153" s="1">
        <v>2197277366</v>
      </c>
      <c r="AX1153" s="1">
        <v>0</v>
      </c>
      <c r="AY1153" s="1">
        <v>0</v>
      </c>
      <c r="AZ1153" s="1">
        <v>3294742626</v>
      </c>
      <c r="BA1153" s="1">
        <v>0</v>
      </c>
      <c r="BB1153" s="1">
        <v>0</v>
      </c>
      <c r="BC1153" s="1">
        <v>3339884906</v>
      </c>
      <c r="BD1153" s="1">
        <v>0</v>
      </c>
      <c r="BE1153" s="1">
        <v>0</v>
      </c>
      <c r="BF1153" s="1">
        <v>1059699203</v>
      </c>
      <c r="BG1153" s="1">
        <v>0</v>
      </c>
      <c r="BH1153" s="1">
        <v>0</v>
      </c>
      <c r="BI1153" s="1">
        <v>11277272360</v>
      </c>
      <c r="BJ1153" s="1">
        <v>1345017298</v>
      </c>
      <c r="BK1153" s="1">
        <v>11.93</v>
      </c>
      <c r="BL1153" s="1"/>
      <c r="BM1153" s="10">
        <f t="shared" si="176"/>
        <v>1385.668259</v>
      </c>
      <c r="BN1153" s="10">
        <f t="shared" si="177"/>
        <v>1345.017298</v>
      </c>
      <c r="BO1153" s="10">
        <f t="shared" si="178"/>
        <v>2197.2773659999998</v>
      </c>
      <c r="BP1153" s="10">
        <f t="shared" si="179"/>
        <v>0</v>
      </c>
      <c r="BQ1153" s="10">
        <f t="shared" si="180"/>
        <v>3294.7426260000002</v>
      </c>
      <c r="BR1153" s="10">
        <f t="shared" si="181"/>
        <v>0</v>
      </c>
      <c r="BS1153" s="10">
        <f t="shared" si="182"/>
        <v>3339.8849059999998</v>
      </c>
      <c r="BT1153" s="10">
        <f t="shared" si="183"/>
        <v>0</v>
      </c>
      <c r="BU1153" s="10">
        <f t="shared" si="184"/>
        <v>1059.6992029999999</v>
      </c>
      <c r="BV1153" s="10">
        <f t="shared" si="185"/>
        <v>0</v>
      </c>
    </row>
    <row r="1154" spans="1:74" x14ac:dyDescent="0.25">
      <c r="A1154">
        <v>16</v>
      </c>
      <c r="B1154" t="s">
        <v>60</v>
      </c>
      <c r="C1154" t="s">
        <v>61</v>
      </c>
      <c r="D1154">
        <v>2020</v>
      </c>
      <c r="E1154" t="s">
        <v>62</v>
      </c>
      <c r="F1154" t="s">
        <v>63</v>
      </c>
      <c r="G1154">
        <v>2</v>
      </c>
      <c r="H1154" t="s">
        <v>64</v>
      </c>
      <c r="I1154" t="s">
        <v>3379</v>
      </c>
      <c r="J1154" t="s">
        <v>1970</v>
      </c>
      <c r="K1154" t="s">
        <v>1971</v>
      </c>
      <c r="L1154" t="s">
        <v>3421</v>
      </c>
      <c r="M1154" t="s">
        <v>1972</v>
      </c>
      <c r="N1154" t="s">
        <v>3422</v>
      </c>
      <c r="O1154" t="s">
        <v>68</v>
      </c>
      <c r="P1154" t="s">
        <v>3429</v>
      </c>
      <c r="Q1154" t="s">
        <v>140</v>
      </c>
      <c r="R1154" t="s">
        <v>3701</v>
      </c>
      <c r="S1154" t="s">
        <v>2094</v>
      </c>
      <c r="T1154">
        <v>7</v>
      </c>
      <c r="U1154">
        <v>2</v>
      </c>
      <c r="V1154" t="s">
        <v>2096</v>
      </c>
      <c r="W1154">
        <v>1</v>
      </c>
      <c r="X1154" t="s">
        <v>72</v>
      </c>
      <c r="Y1154">
        <v>1</v>
      </c>
      <c r="Z1154" t="s">
        <v>73</v>
      </c>
      <c r="AA1154">
        <v>1</v>
      </c>
      <c r="AB1154" s="1">
        <v>12.5</v>
      </c>
      <c r="AC1154" s="1">
        <v>12.5</v>
      </c>
      <c r="AD1154" s="1">
        <v>100</v>
      </c>
      <c r="AE1154" s="1">
        <v>25</v>
      </c>
      <c r="AF1154" s="1">
        <v>0</v>
      </c>
      <c r="AG1154" s="1">
        <v>0</v>
      </c>
      <c r="AH1154" s="1">
        <v>25</v>
      </c>
      <c r="AI1154" s="1">
        <v>0</v>
      </c>
      <c r="AJ1154" s="1">
        <v>0</v>
      </c>
      <c r="AK1154" s="1">
        <v>25</v>
      </c>
      <c r="AL1154" s="1">
        <v>0</v>
      </c>
      <c r="AM1154" s="1">
        <v>0</v>
      </c>
      <c r="AN1154" s="1">
        <v>12.5</v>
      </c>
      <c r="AO1154" s="1">
        <v>0</v>
      </c>
      <c r="AP1154" s="1">
        <v>0</v>
      </c>
      <c r="AQ1154" s="1">
        <v>100</v>
      </c>
      <c r="AR1154" s="1">
        <v>12.5</v>
      </c>
      <c r="AS1154" s="1">
        <v>12.5</v>
      </c>
      <c r="AT1154" s="1">
        <v>1605338260</v>
      </c>
      <c r="AU1154" s="1">
        <v>1580019434</v>
      </c>
      <c r="AV1154" s="1">
        <v>98.42</v>
      </c>
      <c r="AW1154" s="1">
        <v>2746708487</v>
      </c>
      <c r="AX1154" s="1">
        <v>0</v>
      </c>
      <c r="AY1154" s="1">
        <v>0</v>
      </c>
      <c r="AZ1154" s="1">
        <v>3669026523</v>
      </c>
      <c r="BA1154" s="1">
        <v>0</v>
      </c>
      <c r="BB1154" s="1">
        <v>0</v>
      </c>
      <c r="BC1154" s="1">
        <v>4064847319</v>
      </c>
      <c r="BD1154" s="1">
        <v>0</v>
      </c>
      <c r="BE1154" s="1">
        <v>0</v>
      </c>
      <c r="BF1154" s="1">
        <v>2169271278</v>
      </c>
      <c r="BG1154" s="1">
        <v>0</v>
      </c>
      <c r="BH1154" s="1">
        <v>0</v>
      </c>
      <c r="BI1154" s="1">
        <v>14255191867</v>
      </c>
      <c r="BJ1154" s="1">
        <v>1580019434</v>
      </c>
      <c r="BK1154" s="1">
        <v>11.08</v>
      </c>
      <c r="BL1154" s="1"/>
      <c r="BM1154" s="10">
        <f t="shared" si="176"/>
        <v>1605.33826</v>
      </c>
      <c r="BN1154" s="10">
        <f t="shared" si="177"/>
        <v>1580.019434</v>
      </c>
      <c r="BO1154" s="10">
        <f t="shared" si="178"/>
        <v>2746.7084869999999</v>
      </c>
      <c r="BP1154" s="10">
        <f t="shared" si="179"/>
        <v>0</v>
      </c>
      <c r="BQ1154" s="10">
        <f t="shared" si="180"/>
        <v>3669.026523</v>
      </c>
      <c r="BR1154" s="10">
        <f t="shared" si="181"/>
        <v>0</v>
      </c>
      <c r="BS1154" s="10">
        <f t="shared" si="182"/>
        <v>4064.847319</v>
      </c>
      <c r="BT1154" s="10">
        <f t="shared" si="183"/>
        <v>0</v>
      </c>
      <c r="BU1154" s="10">
        <f t="shared" si="184"/>
        <v>2169.2712780000002</v>
      </c>
      <c r="BV1154" s="10">
        <f t="shared" si="185"/>
        <v>0</v>
      </c>
    </row>
    <row r="1155" spans="1:74" x14ac:dyDescent="0.25">
      <c r="A1155">
        <v>16</v>
      </c>
      <c r="B1155" t="s">
        <v>60</v>
      </c>
      <c r="C1155" t="s">
        <v>61</v>
      </c>
      <c r="D1155">
        <v>2020</v>
      </c>
      <c r="E1155" t="s">
        <v>62</v>
      </c>
      <c r="F1155" t="s">
        <v>63</v>
      </c>
      <c r="G1155">
        <v>2</v>
      </c>
      <c r="H1155" t="s">
        <v>64</v>
      </c>
      <c r="I1155" t="s">
        <v>3379</v>
      </c>
      <c r="J1155" t="s">
        <v>1970</v>
      </c>
      <c r="K1155" t="s">
        <v>1971</v>
      </c>
      <c r="L1155" t="s">
        <v>3421</v>
      </c>
      <c r="M1155" t="s">
        <v>1972</v>
      </c>
      <c r="N1155" t="s">
        <v>3422</v>
      </c>
      <c r="O1155" t="s">
        <v>68</v>
      </c>
      <c r="P1155" t="s">
        <v>3429</v>
      </c>
      <c r="Q1155" t="s">
        <v>140</v>
      </c>
      <c r="R1155" t="s">
        <v>3701</v>
      </c>
      <c r="S1155" t="s">
        <v>2094</v>
      </c>
      <c r="T1155">
        <v>7</v>
      </c>
      <c r="U1155">
        <v>3</v>
      </c>
      <c r="V1155" t="s">
        <v>2097</v>
      </c>
      <c r="W1155">
        <v>1</v>
      </c>
      <c r="X1155" t="s">
        <v>72</v>
      </c>
      <c r="Y1155">
        <v>1</v>
      </c>
      <c r="Z1155" t="s">
        <v>73</v>
      </c>
      <c r="AA1155">
        <v>1</v>
      </c>
      <c r="AB1155" s="1">
        <v>0.1</v>
      </c>
      <c r="AC1155" s="1">
        <v>0.11</v>
      </c>
      <c r="AD1155" s="1">
        <v>110</v>
      </c>
      <c r="AE1155" s="1">
        <v>0.25</v>
      </c>
      <c r="AF1155" s="1">
        <v>0</v>
      </c>
      <c r="AG1155" s="1">
        <v>0</v>
      </c>
      <c r="AH1155" s="1">
        <v>0.3</v>
      </c>
      <c r="AI1155" s="1">
        <v>0</v>
      </c>
      <c r="AJ1155" s="1">
        <v>0</v>
      </c>
      <c r="AK1155" s="1">
        <v>0.25</v>
      </c>
      <c r="AL1155" s="1">
        <v>0</v>
      </c>
      <c r="AM1155" s="1">
        <v>0</v>
      </c>
      <c r="AN1155" s="1">
        <v>0.1</v>
      </c>
      <c r="AO1155" s="1">
        <v>0</v>
      </c>
      <c r="AP1155" s="1">
        <v>0</v>
      </c>
      <c r="AQ1155" s="1">
        <v>1</v>
      </c>
      <c r="AR1155" s="1">
        <v>0.11</v>
      </c>
      <c r="AS1155" s="1">
        <v>11</v>
      </c>
      <c r="AT1155" s="1">
        <v>1898935420</v>
      </c>
      <c r="AU1155" s="1">
        <v>1855320743</v>
      </c>
      <c r="AV1155" s="1">
        <v>97.7</v>
      </c>
      <c r="AW1155" s="1">
        <v>4019354147</v>
      </c>
      <c r="AX1155" s="1">
        <v>0</v>
      </c>
      <c r="AY1155" s="1">
        <v>0</v>
      </c>
      <c r="AZ1155" s="1">
        <v>5200832606</v>
      </c>
      <c r="BA1155" s="1">
        <v>0</v>
      </c>
      <c r="BB1155" s="1">
        <v>0</v>
      </c>
      <c r="BC1155" s="1">
        <v>5468457585</v>
      </c>
      <c r="BD1155" s="1">
        <v>0</v>
      </c>
      <c r="BE1155" s="1">
        <v>0</v>
      </c>
      <c r="BF1155" s="1">
        <v>2298750624</v>
      </c>
      <c r="BG1155" s="1">
        <v>0</v>
      </c>
      <c r="BH1155" s="1">
        <v>0</v>
      </c>
      <c r="BI1155" s="1">
        <v>18886330382</v>
      </c>
      <c r="BJ1155" s="1">
        <v>1855320743</v>
      </c>
      <c r="BK1155" s="1">
        <v>9.82</v>
      </c>
      <c r="BL1155" s="1"/>
      <c r="BM1155" s="10">
        <f t="shared" ref="BM1155:BM1218" si="186">AT1155 / 1000000</f>
        <v>1898.93542</v>
      </c>
      <c r="BN1155" s="10">
        <f t="shared" ref="BN1155:BN1218" si="187">AU1155 / 1000000</f>
        <v>1855.320743</v>
      </c>
      <c r="BO1155" s="10">
        <f t="shared" ref="BO1155:BO1218" si="188">AW1155 / 1000000</f>
        <v>4019.354147</v>
      </c>
      <c r="BP1155" s="10">
        <f t="shared" ref="BP1155:BP1218" si="189">AX1155 / 1000000</f>
        <v>0</v>
      </c>
      <c r="BQ1155" s="10">
        <f t="shared" ref="BQ1155:BQ1218" si="190">AZ1155 / 1000000</f>
        <v>5200.8326059999999</v>
      </c>
      <c r="BR1155" s="10">
        <f t="shared" ref="BR1155:BR1218" si="191">BA1155 / 1000000</f>
        <v>0</v>
      </c>
      <c r="BS1155" s="10">
        <f t="shared" ref="BS1155:BS1218" si="192">BC1155 / 1000000</f>
        <v>5468.4575850000001</v>
      </c>
      <c r="BT1155" s="10">
        <f t="shared" ref="BT1155:BT1218" si="193">BD1155 / 1000000</f>
        <v>0</v>
      </c>
      <c r="BU1155" s="10">
        <f t="shared" ref="BU1155:BU1218" si="194">BF1155 / 1000000</f>
        <v>2298.7506239999998</v>
      </c>
      <c r="BV1155" s="10">
        <f t="shared" ref="BV1155:BV1218" si="195">BG1155 / 1000000</f>
        <v>0</v>
      </c>
    </row>
    <row r="1156" spans="1:74" x14ac:dyDescent="0.25">
      <c r="A1156">
        <v>16</v>
      </c>
      <c r="B1156" t="s">
        <v>60</v>
      </c>
      <c r="C1156" t="s">
        <v>61</v>
      </c>
      <c r="D1156">
        <v>2020</v>
      </c>
      <c r="E1156" t="s">
        <v>62</v>
      </c>
      <c r="F1156" t="s">
        <v>63</v>
      </c>
      <c r="G1156">
        <v>2</v>
      </c>
      <c r="H1156" t="s">
        <v>64</v>
      </c>
      <c r="I1156" t="s">
        <v>3379</v>
      </c>
      <c r="J1156" t="s">
        <v>1970</v>
      </c>
      <c r="K1156" t="s">
        <v>1971</v>
      </c>
      <c r="L1156" t="s">
        <v>3421</v>
      </c>
      <c r="M1156" t="s">
        <v>1972</v>
      </c>
      <c r="N1156" t="s">
        <v>3422</v>
      </c>
      <c r="O1156" t="s">
        <v>68</v>
      </c>
      <c r="P1156" t="s">
        <v>3430</v>
      </c>
      <c r="Q1156" t="s">
        <v>145</v>
      </c>
      <c r="R1156" t="s">
        <v>3702</v>
      </c>
      <c r="S1156" t="s">
        <v>2098</v>
      </c>
      <c r="T1156">
        <v>8</v>
      </c>
      <c r="U1156">
        <v>1</v>
      </c>
      <c r="V1156" t="s">
        <v>2099</v>
      </c>
      <c r="W1156">
        <v>1</v>
      </c>
      <c r="X1156" t="s">
        <v>72</v>
      </c>
      <c r="Y1156">
        <v>1</v>
      </c>
      <c r="Z1156" t="s">
        <v>73</v>
      </c>
      <c r="AA1156">
        <v>1</v>
      </c>
      <c r="AB1156" s="1">
        <v>0.15</v>
      </c>
      <c r="AC1156" s="1">
        <v>0.15</v>
      </c>
      <c r="AD1156" s="1">
        <v>100</v>
      </c>
      <c r="AE1156" s="1">
        <v>0.22</v>
      </c>
      <c r="AF1156" s="1">
        <v>0</v>
      </c>
      <c r="AG1156" s="1">
        <v>0</v>
      </c>
      <c r="AH1156" s="1">
        <v>0.25</v>
      </c>
      <c r="AI1156" s="1">
        <v>0</v>
      </c>
      <c r="AJ1156" s="1">
        <v>0</v>
      </c>
      <c r="AK1156" s="1">
        <v>0.25</v>
      </c>
      <c r="AL1156" s="1">
        <v>0</v>
      </c>
      <c r="AM1156" s="1">
        <v>0</v>
      </c>
      <c r="AN1156" s="1">
        <v>0.13</v>
      </c>
      <c r="AO1156" s="1">
        <v>0</v>
      </c>
      <c r="AP1156" s="1">
        <v>0</v>
      </c>
      <c r="AQ1156" s="1">
        <v>1</v>
      </c>
      <c r="AR1156" s="1">
        <v>0.15</v>
      </c>
      <c r="AS1156" s="1">
        <v>15</v>
      </c>
      <c r="AT1156" s="1">
        <v>2165784276</v>
      </c>
      <c r="AU1156" s="1">
        <v>1898609137</v>
      </c>
      <c r="AV1156" s="1">
        <v>87.66</v>
      </c>
      <c r="AW1156" s="1">
        <v>16931798000</v>
      </c>
      <c r="AX1156" s="1">
        <v>0</v>
      </c>
      <c r="AY1156" s="1">
        <v>0</v>
      </c>
      <c r="AZ1156" s="1">
        <v>18075000000</v>
      </c>
      <c r="BA1156" s="1">
        <v>0</v>
      </c>
      <c r="BB1156" s="1">
        <v>0</v>
      </c>
      <c r="BC1156" s="1">
        <v>18675000000</v>
      </c>
      <c r="BD1156" s="1">
        <v>0</v>
      </c>
      <c r="BE1156" s="1">
        <v>0</v>
      </c>
      <c r="BF1156" s="1">
        <v>9792282955</v>
      </c>
      <c r="BG1156" s="1">
        <v>0</v>
      </c>
      <c r="BH1156" s="1">
        <v>0</v>
      </c>
      <c r="BI1156" s="1">
        <v>65639865231</v>
      </c>
      <c r="BJ1156" s="1">
        <v>1898609137</v>
      </c>
      <c r="BK1156" s="1">
        <v>2.89</v>
      </c>
      <c r="BL1156" s="1"/>
      <c r="BM1156" s="10">
        <f t="shared" si="186"/>
        <v>2165.7842759999999</v>
      </c>
      <c r="BN1156" s="10">
        <f t="shared" si="187"/>
        <v>1898.6091369999999</v>
      </c>
      <c r="BO1156" s="10">
        <f t="shared" si="188"/>
        <v>16931.797999999999</v>
      </c>
      <c r="BP1156" s="10">
        <f t="shared" si="189"/>
        <v>0</v>
      </c>
      <c r="BQ1156" s="10">
        <f t="shared" si="190"/>
        <v>18075</v>
      </c>
      <c r="BR1156" s="10">
        <f t="shared" si="191"/>
        <v>0</v>
      </c>
      <c r="BS1156" s="10">
        <f t="shared" si="192"/>
        <v>18675</v>
      </c>
      <c r="BT1156" s="10">
        <f t="shared" si="193"/>
        <v>0</v>
      </c>
      <c r="BU1156" s="10">
        <f t="shared" si="194"/>
        <v>9792.2829550000006</v>
      </c>
      <c r="BV1156" s="10">
        <f t="shared" si="195"/>
        <v>0</v>
      </c>
    </row>
    <row r="1157" spans="1:74" x14ac:dyDescent="0.25">
      <c r="A1157">
        <v>16</v>
      </c>
      <c r="B1157" t="s">
        <v>60</v>
      </c>
      <c r="C1157" t="s">
        <v>61</v>
      </c>
      <c r="D1157">
        <v>2020</v>
      </c>
      <c r="E1157" t="s">
        <v>62</v>
      </c>
      <c r="F1157" t="s">
        <v>63</v>
      </c>
      <c r="G1157">
        <v>2</v>
      </c>
      <c r="H1157" t="s">
        <v>64</v>
      </c>
      <c r="I1157" t="s">
        <v>3379</v>
      </c>
      <c r="J1157" t="s">
        <v>1970</v>
      </c>
      <c r="K1157" t="s">
        <v>1971</v>
      </c>
      <c r="L1157" t="s">
        <v>3421</v>
      </c>
      <c r="M1157" t="s">
        <v>1972</v>
      </c>
      <c r="N1157" t="s">
        <v>3422</v>
      </c>
      <c r="O1157" t="s">
        <v>68</v>
      </c>
      <c r="P1157" t="s">
        <v>3430</v>
      </c>
      <c r="Q1157" t="s">
        <v>145</v>
      </c>
      <c r="R1157" t="s">
        <v>3702</v>
      </c>
      <c r="S1157" t="s">
        <v>2098</v>
      </c>
      <c r="T1157">
        <v>8</v>
      </c>
      <c r="U1157">
        <v>2</v>
      </c>
      <c r="V1157" t="s">
        <v>2100</v>
      </c>
      <c r="W1157">
        <v>1</v>
      </c>
      <c r="X1157" t="s">
        <v>72</v>
      </c>
      <c r="Y1157">
        <v>1</v>
      </c>
      <c r="Z1157" t="s">
        <v>73</v>
      </c>
      <c r="AA1157">
        <v>1</v>
      </c>
      <c r="AB1157" s="1">
        <v>0.05</v>
      </c>
      <c r="AC1157" s="1">
        <v>0.05</v>
      </c>
      <c r="AD1157" s="1">
        <v>100</v>
      </c>
      <c r="AE1157" s="1">
        <v>0.25</v>
      </c>
      <c r="AF1157" s="1">
        <v>0</v>
      </c>
      <c r="AG1157" s="1">
        <v>0</v>
      </c>
      <c r="AH1157" s="1">
        <v>0.4</v>
      </c>
      <c r="AI1157" s="1">
        <v>0</v>
      </c>
      <c r="AJ1157" s="1">
        <v>0</v>
      </c>
      <c r="AK1157" s="1">
        <v>0.25</v>
      </c>
      <c r="AL1157" s="1">
        <v>0</v>
      </c>
      <c r="AM1157" s="1">
        <v>0</v>
      </c>
      <c r="AN1157" s="1">
        <v>0.05</v>
      </c>
      <c r="AO1157" s="1">
        <v>0</v>
      </c>
      <c r="AP1157" s="1">
        <v>0</v>
      </c>
      <c r="AQ1157" s="1">
        <v>1</v>
      </c>
      <c r="AR1157" s="1">
        <v>0.05</v>
      </c>
      <c r="AS1157" s="1">
        <v>5</v>
      </c>
      <c r="AT1157" s="1">
        <v>285233911</v>
      </c>
      <c r="AU1157" s="1">
        <v>103807776</v>
      </c>
      <c r="AV1157" s="1">
        <v>36.4</v>
      </c>
      <c r="AW1157" s="1">
        <v>958122000</v>
      </c>
      <c r="AX1157" s="1">
        <v>0</v>
      </c>
      <c r="AY1157" s="1">
        <v>0</v>
      </c>
      <c r="AZ1157" s="1">
        <v>2000000000</v>
      </c>
      <c r="BA1157" s="1">
        <v>0</v>
      </c>
      <c r="BB1157" s="1">
        <v>0</v>
      </c>
      <c r="BC1157" s="1">
        <v>1400000000</v>
      </c>
      <c r="BD1157" s="1">
        <v>0</v>
      </c>
      <c r="BE1157" s="1">
        <v>0</v>
      </c>
      <c r="BF1157" s="1">
        <v>245217045</v>
      </c>
      <c r="BG1157" s="1">
        <v>0</v>
      </c>
      <c r="BH1157" s="1">
        <v>0</v>
      </c>
      <c r="BI1157" s="1">
        <v>4888572956</v>
      </c>
      <c r="BJ1157" s="1">
        <v>103807776</v>
      </c>
      <c r="BK1157" s="1">
        <v>2.12</v>
      </c>
      <c r="BL1157" s="1"/>
      <c r="BM1157" s="10">
        <f t="shared" si="186"/>
        <v>285.23391099999998</v>
      </c>
      <c r="BN1157" s="10">
        <f t="shared" si="187"/>
        <v>103.807776</v>
      </c>
      <c r="BO1157" s="10">
        <f t="shared" si="188"/>
        <v>958.12199999999996</v>
      </c>
      <c r="BP1157" s="10">
        <f t="shared" si="189"/>
        <v>0</v>
      </c>
      <c r="BQ1157" s="10">
        <f t="shared" si="190"/>
        <v>2000</v>
      </c>
      <c r="BR1157" s="10">
        <f t="shared" si="191"/>
        <v>0</v>
      </c>
      <c r="BS1157" s="10">
        <f t="shared" si="192"/>
        <v>1400</v>
      </c>
      <c r="BT1157" s="10">
        <f t="shared" si="193"/>
        <v>0</v>
      </c>
      <c r="BU1157" s="10">
        <f t="shared" si="194"/>
        <v>245.21704500000001</v>
      </c>
      <c r="BV1157" s="10">
        <f t="shared" si="195"/>
        <v>0</v>
      </c>
    </row>
    <row r="1158" spans="1:74" x14ac:dyDescent="0.25">
      <c r="A1158">
        <v>16</v>
      </c>
      <c r="B1158" t="s">
        <v>60</v>
      </c>
      <c r="C1158" t="s">
        <v>61</v>
      </c>
      <c r="D1158">
        <v>2020</v>
      </c>
      <c r="E1158" t="s">
        <v>62</v>
      </c>
      <c r="F1158" t="s">
        <v>63</v>
      </c>
      <c r="G1158">
        <v>2</v>
      </c>
      <c r="H1158" t="s">
        <v>64</v>
      </c>
      <c r="I1158" t="s">
        <v>3379</v>
      </c>
      <c r="J1158" t="s">
        <v>1970</v>
      </c>
      <c r="K1158" t="s">
        <v>1971</v>
      </c>
      <c r="L1158" t="s">
        <v>3421</v>
      </c>
      <c r="M1158" t="s">
        <v>1972</v>
      </c>
      <c r="N1158" t="s">
        <v>3422</v>
      </c>
      <c r="O1158" t="s">
        <v>68</v>
      </c>
      <c r="P1158" t="s">
        <v>3427</v>
      </c>
      <c r="Q1158" t="s">
        <v>69</v>
      </c>
      <c r="R1158" t="s">
        <v>3703</v>
      </c>
      <c r="S1158" t="s">
        <v>2101</v>
      </c>
      <c r="T1158">
        <v>9</v>
      </c>
      <c r="U1158">
        <v>1</v>
      </c>
      <c r="V1158" t="s">
        <v>2102</v>
      </c>
      <c r="W1158">
        <v>2</v>
      </c>
      <c r="X1158" t="s">
        <v>76</v>
      </c>
      <c r="Y1158">
        <v>1</v>
      </c>
      <c r="Z1158" t="s">
        <v>73</v>
      </c>
      <c r="AA1158">
        <v>1</v>
      </c>
      <c r="AB1158" s="1">
        <v>12.5</v>
      </c>
      <c r="AC1158" s="1">
        <v>13.4</v>
      </c>
      <c r="AD1158" s="1">
        <v>107.2</v>
      </c>
      <c r="AE1158" s="1">
        <v>25</v>
      </c>
      <c r="AF1158" s="1">
        <v>0</v>
      </c>
      <c r="AG1158" s="1">
        <v>0</v>
      </c>
      <c r="AH1158" s="1">
        <v>25</v>
      </c>
      <c r="AI1158" s="1">
        <v>0</v>
      </c>
      <c r="AJ1158" s="1">
        <v>0</v>
      </c>
      <c r="AK1158" s="1">
        <v>25</v>
      </c>
      <c r="AL1158" s="1">
        <v>0</v>
      </c>
      <c r="AM1158" s="1">
        <v>0</v>
      </c>
      <c r="AN1158" s="1">
        <v>12.5</v>
      </c>
      <c r="AO1158" s="1">
        <v>0</v>
      </c>
      <c r="AP1158" s="1">
        <v>0</v>
      </c>
      <c r="AQ1158" s="1" t="s">
        <v>77</v>
      </c>
      <c r="AR1158" s="1" t="s">
        <v>77</v>
      </c>
      <c r="AS1158" s="1" t="s">
        <v>77</v>
      </c>
      <c r="AT1158" s="1">
        <v>6004130000</v>
      </c>
      <c r="AU1158" s="1">
        <v>5733056306</v>
      </c>
      <c r="AV1158" s="1">
        <v>95.49</v>
      </c>
      <c r="AW1158" s="1">
        <v>9000000000</v>
      </c>
      <c r="AX1158" s="1">
        <v>0</v>
      </c>
      <c r="AY1158" s="1">
        <v>0</v>
      </c>
      <c r="AZ1158" s="1">
        <v>15000000000</v>
      </c>
      <c r="BA1158" s="1">
        <v>0</v>
      </c>
      <c r="BB1158" s="1">
        <v>0</v>
      </c>
      <c r="BC1158" s="1">
        <v>15000000000</v>
      </c>
      <c r="BD1158" s="1">
        <v>0</v>
      </c>
      <c r="BE1158" s="1">
        <v>0</v>
      </c>
      <c r="BF1158" s="1">
        <v>7500000000</v>
      </c>
      <c r="BG1158" s="1">
        <v>0</v>
      </c>
      <c r="BH1158" s="1">
        <v>0</v>
      </c>
      <c r="BI1158" s="1">
        <v>52504130000</v>
      </c>
      <c r="BJ1158" s="1">
        <v>5733056306</v>
      </c>
      <c r="BK1158" s="1">
        <v>10.92</v>
      </c>
      <c r="BL1158" s="1"/>
      <c r="BM1158" s="10">
        <f t="shared" si="186"/>
        <v>6004.13</v>
      </c>
      <c r="BN1158" s="10">
        <f t="shared" si="187"/>
        <v>5733.0563060000004</v>
      </c>
      <c r="BO1158" s="10">
        <f t="shared" si="188"/>
        <v>9000</v>
      </c>
      <c r="BP1158" s="10">
        <f t="shared" si="189"/>
        <v>0</v>
      </c>
      <c r="BQ1158" s="10">
        <f t="shared" si="190"/>
        <v>15000</v>
      </c>
      <c r="BR1158" s="10">
        <f t="shared" si="191"/>
        <v>0</v>
      </c>
      <c r="BS1158" s="10">
        <f t="shared" si="192"/>
        <v>15000</v>
      </c>
      <c r="BT1158" s="10">
        <f t="shared" si="193"/>
        <v>0</v>
      </c>
      <c r="BU1158" s="10">
        <f t="shared" si="194"/>
        <v>7500</v>
      </c>
      <c r="BV1158" s="10">
        <f t="shared" si="195"/>
        <v>0</v>
      </c>
    </row>
    <row r="1159" spans="1:74" x14ac:dyDescent="0.25">
      <c r="A1159">
        <v>16</v>
      </c>
      <c r="B1159" t="s">
        <v>60</v>
      </c>
      <c r="C1159" t="s">
        <v>61</v>
      </c>
      <c r="D1159">
        <v>2020</v>
      </c>
      <c r="E1159" t="s">
        <v>62</v>
      </c>
      <c r="F1159" t="s">
        <v>63</v>
      </c>
      <c r="G1159">
        <v>2</v>
      </c>
      <c r="H1159" t="s">
        <v>64</v>
      </c>
      <c r="I1159" t="s">
        <v>3379</v>
      </c>
      <c r="J1159" t="s">
        <v>1970</v>
      </c>
      <c r="K1159" t="s">
        <v>1971</v>
      </c>
      <c r="L1159" t="s">
        <v>3421</v>
      </c>
      <c r="M1159" t="s">
        <v>1972</v>
      </c>
      <c r="N1159" t="s">
        <v>3422</v>
      </c>
      <c r="O1159" t="s">
        <v>68</v>
      </c>
      <c r="P1159" t="s">
        <v>3427</v>
      </c>
      <c r="Q1159" t="s">
        <v>69</v>
      </c>
      <c r="R1159" t="s">
        <v>3704</v>
      </c>
      <c r="S1159" t="s">
        <v>2103</v>
      </c>
      <c r="T1159">
        <v>12</v>
      </c>
      <c r="U1159">
        <v>1</v>
      </c>
      <c r="V1159" t="s">
        <v>2104</v>
      </c>
      <c r="W1159">
        <v>1</v>
      </c>
      <c r="X1159" t="s">
        <v>72</v>
      </c>
      <c r="Y1159">
        <v>1</v>
      </c>
      <c r="Z1159" t="s">
        <v>73</v>
      </c>
      <c r="AA1159">
        <v>1</v>
      </c>
      <c r="AB1159" s="1">
        <v>30</v>
      </c>
      <c r="AC1159" s="1">
        <v>30</v>
      </c>
      <c r="AD1159" s="1">
        <v>100</v>
      </c>
      <c r="AE1159" s="1">
        <v>25</v>
      </c>
      <c r="AF1159" s="1">
        <v>0</v>
      </c>
      <c r="AG1159" s="1">
        <v>0</v>
      </c>
      <c r="AH1159" s="1">
        <v>25</v>
      </c>
      <c r="AI1159" s="1">
        <v>0</v>
      </c>
      <c r="AJ1159" s="1">
        <v>0</v>
      </c>
      <c r="AK1159" s="1">
        <v>10</v>
      </c>
      <c r="AL1159" s="1">
        <v>0</v>
      </c>
      <c r="AM1159" s="1">
        <v>0</v>
      </c>
      <c r="AN1159" s="1">
        <v>10</v>
      </c>
      <c r="AO1159" s="1">
        <v>0</v>
      </c>
      <c r="AP1159" s="1">
        <v>0</v>
      </c>
      <c r="AQ1159" s="1">
        <v>100</v>
      </c>
      <c r="AR1159" s="1">
        <v>30</v>
      </c>
      <c r="AS1159" s="1">
        <v>30</v>
      </c>
      <c r="AT1159" s="1">
        <v>319524910</v>
      </c>
      <c r="AU1159" s="1">
        <v>319524910</v>
      </c>
      <c r="AV1159" s="1">
        <v>100</v>
      </c>
      <c r="AW1159" s="1">
        <v>0</v>
      </c>
      <c r="AX1159" s="1">
        <v>0</v>
      </c>
      <c r="AY1159" s="1">
        <v>0</v>
      </c>
      <c r="AZ1159" s="1">
        <v>41690000000</v>
      </c>
      <c r="BA1159" s="1">
        <v>0</v>
      </c>
      <c r="BB1159" s="1">
        <v>0</v>
      </c>
      <c r="BC1159" s="1">
        <v>34700000000</v>
      </c>
      <c r="BD1159" s="1">
        <v>0</v>
      </c>
      <c r="BE1159" s="1">
        <v>0</v>
      </c>
      <c r="BF1159" s="1">
        <v>17350000000</v>
      </c>
      <c r="BG1159" s="1">
        <v>0</v>
      </c>
      <c r="BH1159" s="1">
        <v>0</v>
      </c>
      <c r="BI1159" s="1">
        <v>94059524910</v>
      </c>
      <c r="BJ1159" s="1">
        <v>319524910</v>
      </c>
      <c r="BK1159" s="1">
        <v>0.34</v>
      </c>
      <c r="BL1159" s="1"/>
      <c r="BM1159" s="10">
        <f t="shared" si="186"/>
        <v>319.52490999999998</v>
      </c>
      <c r="BN1159" s="10">
        <f t="shared" si="187"/>
        <v>319.52490999999998</v>
      </c>
      <c r="BO1159" s="10">
        <f t="shared" si="188"/>
        <v>0</v>
      </c>
      <c r="BP1159" s="10">
        <f t="shared" si="189"/>
        <v>0</v>
      </c>
      <c r="BQ1159" s="10">
        <f t="shared" si="190"/>
        <v>41690</v>
      </c>
      <c r="BR1159" s="10">
        <f t="shared" si="191"/>
        <v>0</v>
      </c>
      <c r="BS1159" s="10">
        <f t="shared" si="192"/>
        <v>34700</v>
      </c>
      <c r="BT1159" s="10">
        <f t="shared" si="193"/>
        <v>0</v>
      </c>
      <c r="BU1159" s="10">
        <f t="shared" si="194"/>
        <v>17350</v>
      </c>
      <c r="BV1159" s="10">
        <f t="shared" si="195"/>
        <v>0</v>
      </c>
    </row>
    <row r="1160" spans="1:74" x14ac:dyDescent="0.25">
      <c r="A1160">
        <v>16</v>
      </c>
      <c r="B1160" t="s">
        <v>60</v>
      </c>
      <c r="C1160" t="s">
        <v>61</v>
      </c>
      <c r="D1160">
        <v>2020</v>
      </c>
      <c r="E1160" t="s">
        <v>62</v>
      </c>
      <c r="F1160" t="s">
        <v>63</v>
      </c>
      <c r="G1160">
        <v>2</v>
      </c>
      <c r="H1160" t="s">
        <v>64</v>
      </c>
      <c r="I1160" t="s">
        <v>3379</v>
      </c>
      <c r="J1160" t="s">
        <v>1970</v>
      </c>
      <c r="K1160" t="s">
        <v>1971</v>
      </c>
      <c r="L1160" t="s">
        <v>3421</v>
      </c>
      <c r="M1160" t="s">
        <v>1972</v>
      </c>
      <c r="N1160" t="s">
        <v>3422</v>
      </c>
      <c r="O1160" t="s">
        <v>68</v>
      </c>
      <c r="P1160" t="s">
        <v>3427</v>
      </c>
      <c r="Q1160" t="s">
        <v>69</v>
      </c>
      <c r="R1160" t="s">
        <v>3704</v>
      </c>
      <c r="S1160" t="s">
        <v>2103</v>
      </c>
      <c r="T1160">
        <v>12</v>
      </c>
      <c r="U1160">
        <v>2</v>
      </c>
      <c r="V1160" t="s">
        <v>2105</v>
      </c>
      <c r="W1160">
        <v>1</v>
      </c>
      <c r="X1160" t="s">
        <v>72</v>
      </c>
      <c r="Y1160">
        <v>1</v>
      </c>
      <c r="Z1160" t="s">
        <v>73</v>
      </c>
      <c r="AA1160">
        <v>1</v>
      </c>
      <c r="AB1160" s="1">
        <v>60</v>
      </c>
      <c r="AC1160" s="1">
        <v>60</v>
      </c>
      <c r="AD1160" s="1">
        <v>100</v>
      </c>
      <c r="AE1160" s="1">
        <v>40</v>
      </c>
      <c r="AF1160" s="1">
        <v>0</v>
      </c>
      <c r="AG1160" s="1">
        <v>0</v>
      </c>
      <c r="AH1160" s="1">
        <v>0</v>
      </c>
      <c r="AI1160" s="1">
        <v>0</v>
      </c>
      <c r="AJ1160" s="1">
        <v>0</v>
      </c>
      <c r="AK1160" s="1">
        <v>0</v>
      </c>
      <c r="AL1160" s="1">
        <v>0</v>
      </c>
      <c r="AM1160" s="1">
        <v>0</v>
      </c>
      <c r="AN1160" s="1">
        <v>0</v>
      </c>
      <c r="AO1160" s="1">
        <v>0</v>
      </c>
      <c r="AP1160" s="1">
        <v>0</v>
      </c>
      <c r="AQ1160" s="1">
        <v>100</v>
      </c>
      <c r="AR1160" s="1">
        <v>60</v>
      </c>
      <c r="AS1160" s="1">
        <v>60</v>
      </c>
      <c r="AT1160" s="1">
        <v>925000000</v>
      </c>
      <c r="AU1160" s="1">
        <v>925000000</v>
      </c>
      <c r="AV1160" s="1">
        <v>100</v>
      </c>
      <c r="AW1160" s="1">
        <v>0</v>
      </c>
      <c r="AX1160" s="1">
        <v>0</v>
      </c>
      <c r="AY1160" s="1">
        <v>0</v>
      </c>
      <c r="AZ1160" s="1">
        <v>0</v>
      </c>
      <c r="BA1160" s="1">
        <v>0</v>
      </c>
      <c r="BB1160" s="1">
        <v>0</v>
      </c>
      <c r="BC1160" s="1">
        <v>0</v>
      </c>
      <c r="BD1160" s="1">
        <v>0</v>
      </c>
      <c r="BE1160" s="1">
        <v>0</v>
      </c>
      <c r="BF1160" s="1">
        <v>0</v>
      </c>
      <c r="BG1160" s="1">
        <v>0</v>
      </c>
      <c r="BH1160" s="1">
        <v>0</v>
      </c>
      <c r="BI1160" s="1">
        <v>925000000</v>
      </c>
      <c r="BJ1160" s="1">
        <v>925000000</v>
      </c>
      <c r="BK1160" s="1">
        <v>100</v>
      </c>
      <c r="BL1160" s="1"/>
      <c r="BM1160" s="10">
        <f t="shared" si="186"/>
        <v>925</v>
      </c>
      <c r="BN1160" s="10">
        <f t="shared" si="187"/>
        <v>925</v>
      </c>
      <c r="BO1160" s="10">
        <f t="shared" si="188"/>
        <v>0</v>
      </c>
      <c r="BP1160" s="10">
        <f t="shared" si="189"/>
        <v>0</v>
      </c>
      <c r="BQ1160" s="10">
        <f t="shared" si="190"/>
        <v>0</v>
      </c>
      <c r="BR1160" s="10">
        <f t="shared" si="191"/>
        <v>0</v>
      </c>
      <c r="BS1160" s="10">
        <f t="shared" si="192"/>
        <v>0</v>
      </c>
      <c r="BT1160" s="10">
        <f t="shared" si="193"/>
        <v>0</v>
      </c>
      <c r="BU1160" s="10">
        <f t="shared" si="194"/>
        <v>0</v>
      </c>
      <c r="BV1160" s="10">
        <f t="shared" si="195"/>
        <v>0</v>
      </c>
    </row>
    <row r="1161" spans="1:74" x14ac:dyDescent="0.25">
      <c r="A1161">
        <v>16</v>
      </c>
      <c r="B1161" t="s">
        <v>60</v>
      </c>
      <c r="C1161" t="s">
        <v>61</v>
      </c>
      <c r="D1161">
        <v>2020</v>
      </c>
      <c r="E1161" t="s">
        <v>62</v>
      </c>
      <c r="F1161" t="s">
        <v>63</v>
      </c>
      <c r="G1161">
        <v>2</v>
      </c>
      <c r="H1161" t="s">
        <v>64</v>
      </c>
      <c r="I1161" t="s">
        <v>3379</v>
      </c>
      <c r="J1161" t="s">
        <v>1970</v>
      </c>
      <c r="K1161" t="s">
        <v>1971</v>
      </c>
      <c r="L1161" t="s">
        <v>3421</v>
      </c>
      <c r="M1161" t="s">
        <v>1972</v>
      </c>
      <c r="N1161" t="s">
        <v>3422</v>
      </c>
      <c r="O1161" t="s">
        <v>68</v>
      </c>
      <c r="P1161" t="s">
        <v>3427</v>
      </c>
      <c r="Q1161" t="s">
        <v>69</v>
      </c>
      <c r="R1161" t="s">
        <v>3704</v>
      </c>
      <c r="S1161" t="s">
        <v>2103</v>
      </c>
      <c r="T1161">
        <v>12</v>
      </c>
      <c r="U1161">
        <v>3</v>
      </c>
      <c r="V1161" t="s">
        <v>2106</v>
      </c>
      <c r="W1161">
        <v>1</v>
      </c>
      <c r="X1161" t="s">
        <v>72</v>
      </c>
      <c r="Y1161">
        <v>1</v>
      </c>
      <c r="Z1161" t="s">
        <v>73</v>
      </c>
      <c r="AA1161">
        <v>1</v>
      </c>
      <c r="AB1161" s="1">
        <v>0.24</v>
      </c>
      <c r="AC1161" s="1">
        <v>0.24</v>
      </c>
      <c r="AD1161" s="1">
        <v>100</v>
      </c>
      <c r="AE1161" s="1">
        <v>0.76</v>
      </c>
      <c r="AF1161" s="1">
        <v>0</v>
      </c>
      <c r="AG1161" s="1">
        <v>0</v>
      </c>
      <c r="AH1161" s="1">
        <v>0</v>
      </c>
      <c r="AI1161" s="1">
        <v>0</v>
      </c>
      <c r="AJ1161" s="1">
        <v>0</v>
      </c>
      <c r="AK1161" s="1">
        <v>0</v>
      </c>
      <c r="AL1161" s="1">
        <v>0</v>
      </c>
      <c r="AM1161" s="1">
        <v>0</v>
      </c>
      <c r="AN1161" s="1">
        <v>0</v>
      </c>
      <c r="AO1161" s="1">
        <v>0</v>
      </c>
      <c r="AP1161" s="1">
        <v>0</v>
      </c>
      <c r="AQ1161" s="1">
        <v>1</v>
      </c>
      <c r="AR1161" s="1">
        <v>0.24</v>
      </c>
      <c r="AS1161" s="1">
        <v>24</v>
      </c>
      <c r="AT1161" s="1">
        <v>82591404</v>
      </c>
      <c r="AU1161" s="1">
        <v>82591404</v>
      </c>
      <c r="AV1161" s="1">
        <v>100</v>
      </c>
      <c r="AW1161" s="1">
        <v>11488230000</v>
      </c>
      <c r="AX1161" s="1">
        <v>0</v>
      </c>
      <c r="AY1161" s="1">
        <v>0</v>
      </c>
      <c r="AZ1161" s="1">
        <v>0</v>
      </c>
      <c r="BA1161" s="1">
        <v>0</v>
      </c>
      <c r="BB1161" s="1">
        <v>0</v>
      </c>
      <c r="BC1161" s="1">
        <v>0</v>
      </c>
      <c r="BD1161" s="1">
        <v>0</v>
      </c>
      <c r="BE1161" s="1">
        <v>0</v>
      </c>
      <c r="BF1161" s="1">
        <v>0</v>
      </c>
      <c r="BG1161" s="1">
        <v>0</v>
      </c>
      <c r="BH1161" s="1">
        <v>0</v>
      </c>
      <c r="BI1161" s="1">
        <v>11570821404</v>
      </c>
      <c r="BJ1161" s="1">
        <v>82591404</v>
      </c>
      <c r="BK1161" s="1">
        <v>0.71</v>
      </c>
      <c r="BL1161" s="1"/>
      <c r="BM1161" s="10">
        <f t="shared" si="186"/>
        <v>82.591403999999997</v>
      </c>
      <c r="BN1161" s="10">
        <f t="shared" si="187"/>
        <v>82.591403999999997</v>
      </c>
      <c r="BO1161" s="10">
        <f t="shared" si="188"/>
        <v>11488.23</v>
      </c>
      <c r="BP1161" s="10">
        <f t="shared" si="189"/>
        <v>0</v>
      </c>
      <c r="BQ1161" s="10">
        <f t="shared" si="190"/>
        <v>0</v>
      </c>
      <c r="BR1161" s="10">
        <f t="shared" si="191"/>
        <v>0</v>
      </c>
      <c r="BS1161" s="10">
        <f t="shared" si="192"/>
        <v>0</v>
      </c>
      <c r="BT1161" s="10">
        <f t="shared" si="193"/>
        <v>0</v>
      </c>
      <c r="BU1161" s="10">
        <f t="shared" si="194"/>
        <v>0</v>
      </c>
      <c r="BV1161" s="10">
        <f t="shared" si="195"/>
        <v>0</v>
      </c>
    </row>
    <row r="1162" spans="1:74" x14ac:dyDescent="0.25">
      <c r="A1162">
        <v>16</v>
      </c>
      <c r="B1162" t="s">
        <v>60</v>
      </c>
      <c r="C1162" t="s">
        <v>61</v>
      </c>
      <c r="D1162">
        <v>2020</v>
      </c>
      <c r="E1162" t="s">
        <v>62</v>
      </c>
      <c r="F1162" t="s">
        <v>63</v>
      </c>
      <c r="G1162">
        <v>2</v>
      </c>
      <c r="H1162" t="s">
        <v>64</v>
      </c>
      <c r="I1162" t="s">
        <v>3379</v>
      </c>
      <c r="J1162" t="s">
        <v>1970</v>
      </c>
      <c r="K1162" t="s">
        <v>1971</v>
      </c>
      <c r="L1162" t="s">
        <v>3421</v>
      </c>
      <c r="M1162" t="s">
        <v>1972</v>
      </c>
      <c r="N1162" t="s">
        <v>3422</v>
      </c>
      <c r="O1162" t="s">
        <v>68</v>
      </c>
      <c r="P1162" t="s">
        <v>3427</v>
      </c>
      <c r="Q1162" t="s">
        <v>69</v>
      </c>
      <c r="R1162" t="s">
        <v>3704</v>
      </c>
      <c r="S1162" t="s">
        <v>2103</v>
      </c>
      <c r="T1162">
        <v>12</v>
      </c>
      <c r="U1162">
        <v>4</v>
      </c>
      <c r="V1162" t="s">
        <v>2107</v>
      </c>
      <c r="W1162">
        <v>1</v>
      </c>
      <c r="X1162" t="s">
        <v>72</v>
      </c>
      <c r="Y1162">
        <v>1</v>
      </c>
      <c r="Z1162" t="s">
        <v>73</v>
      </c>
      <c r="AA1162">
        <v>1</v>
      </c>
      <c r="AB1162" s="1">
        <v>12</v>
      </c>
      <c r="AC1162" s="1">
        <v>12</v>
      </c>
      <c r="AD1162" s="1">
        <v>100</v>
      </c>
      <c r="AE1162" s="1">
        <v>32</v>
      </c>
      <c r="AF1162" s="1">
        <v>0</v>
      </c>
      <c r="AG1162" s="1">
        <v>0</v>
      </c>
      <c r="AH1162" s="1">
        <v>24</v>
      </c>
      <c r="AI1162" s="1">
        <v>0</v>
      </c>
      <c r="AJ1162" s="1">
        <v>0</v>
      </c>
      <c r="AK1162" s="1">
        <v>19</v>
      </c>
      <c r="AL1162" s="1">
        <v>0</v>
      </c>
      <c r="AM1162" s="1">
        <v>0</v>
      </c>
      <c r="AN1162" s="1">
        <v>13</v>
      </c>
      <c r="AO1162" s="1">
        <v>0</v>
      </c>
      <c r="AP1162" s="1">
        <v>0</v>
      </c>
      <c r="AQ1162" s="1">
        <v>100</v>
      </c>
      <c r="AR1162" s="1">
        <v>12</v>
      </c>
      <c r="AS1162" s="1">
        <v>12</v>
      </c>
      <c r="AT1162" s="1">
        <v>7328851638</v>
      </c>
      <c r="AU1162" s="1">
        <v>7080560929</v>
      </c>
      <c r="AV1162" s="1">
        <v>96.61</v>
      </c>
      <c r="AW1162" s="1">
        <v>171106000</v>
      </c>
      <c r="AX1162" s="1">
        <v>0</v>
      </c>
      <c r="AY1162" s="1">
        <v>0</v>
      </c>
      <c r="AZ1162" s="1">
        <v>14649032048</v>
      </c>
      <c r="BA1162" s="1">
        <v>0</v>
      </c>
      <c r="BB1162" s="1">
        <v>0</v>
      </c>
      <c r="BC1162" s="1">
        <v>11649032048</v>
      </c>
      <c r="BD1162" s="1">
        <v>0</v>
      </c>
      <c r="BE1162" s="1">
        <v>0</v>
      </c>
      <c r="BF1162" s="1">
        <v>7350967952</v>
      </c>
      <c r="BG1162" s="1">
        <v>0</v>
      </c>
      <c r="BH1162" s="1">
        <v>0</v>
      </c>
      <c r="BI1162" s="1">
        <v>41148989686</v>
      </c>
      <c r="BJ1162" s="1">
        <v>7080560929</v>
      </c>
      <c r="BK1162" s="1">
        <v>17.21</v>
      </c>
      <c r="BL1162" s="1"/>
      <c r="BM1162" s="10">
        <f t="shared" si="186"/>
        <v>7328.8516380000001</v>
      </c>
      <c r="BN1162" s="10">
        <f t="shared" si="187"/>
        <v>7080.5609290000002</v>
      </c>
      <c r="BO1162" s="10">
        <f t="shared" si="188"/>
        <v>171.10599999999999</v>
      </c>
      <c r="BP1162" s="10">
        <f t="shared" si="189"/>
        <v>0</v>
      </c>
      <c r="BQ1162" s="10">
        <f t="shared" si="190"/>
        <v>14649.032047999999</v>
      </c>
      <c r="BR1162" s="10">
        <f t="shared" si="191"/>
        <v>0</v>
      </c>
      <c r="BS1162" s="10">
        <f t="shared" si="192"/>
        <v>11649.032047999999</v>
      </c>
      <c r="BT1162" s="10">
        <f t="shared" si="193"/>
        <v>0</v>
      </c>
      <c r="BU1162" s="10">
        <f t="shared" si="194"/>
        <v>7350.967952</v>
      </c>
      <c r="BV1162" s="10">
        <f t="shared" si="195"/>
        <v>0</v>
      </c>
    </row>
    <row r="1163" spans="1:74" x14ac:dyDescent="0.25">
      <c r="A1163">
        <v>16</v>
      </c>
      <c r="B1163" t="s">
        <v>60</v>
      </c>
      <c r="C1163" t="s">
        <v>61</v>
      </c>
      <c r="D1163">
        <v>2020</v>
      </c>
      <c r="E1163" t="s">
        <v>62</v>
      </c>
      <c r="F1163" t="s">
        <v>63</v>
      </c>
      <c r="G1163">
        <v>2</v>
      </c>
      <c r="H1163" t="s">
        <v>64</v>
      </c>
      <c r="I1163" t="s">
        <v>3379</v>
      </c>
      <c r="J1163" t="s">
        <v>1970</v>
      </c>
      <c r="K1163" t="s">
        <v>1971</v>
      </c>
      <c r="L1163" t="s">
        <v>3421</v>
      </c>
      <c r="M1163" t="s">
        <v>1972</v>
      </c>
      <c r="N1163" t="s">
        <v>3422</v>
      </c>
      <c r="O1163" t="s">
        <v>68</v>
      </c>
      <c r="P1163" t="s">
        <v>3427</v>
      </c>
      <c r="Q1163" t="s">
        <v>69</v>
      </c>
      <c r="R1163" t="s">
        <v>3704</v>
      </c>
      <c r="S1163" t="s">
        <v>2103</v>
      </c>
      <c r="T1163">
        <v>12</v>
      </c>
      <c r="U1163">
        <v>5</v>
      </c>
      <c r="V1163" t="s">
        <v>2108</v>
      </c>
      <c r="W1163">
        <v>1</v>
      </c>
      <c r="X1163" t="s">
        <v>72</v>
      </c>
      <c r="Y1163">
        <v>1</v>
      </c>
      <c r="Z1163" t="s">
        <v>73</v>
      </c>
      <c r="AA1163">
        <v>1</v>
      </c>
      <c r="AB1163" s="1">
        <v>0.03</v>
      </c>
      <c r="AC1163" s="1">
        <v>0.03</v>
      </c>
      <c r="AD1163" s="1">
        <v>100</v>
      </c>
      <c r="AE1163" s="1">
        <v>0</v>
      </c>
      <c r="AF1163" s="1">
        <v>0</v>
      </c>
      <c r="AG1163" s="1">
        <v>0</v>
      </c>
      <c r="AH1163" s="1">
        <v>99.97</v>
      </c>
      <c r="AI1163" s="1">
        <v>0</v>
      </c>
      <c r="AJ1163" s="1">
        <v>0</v>
      </c>
      <c r="AK1163" s="1">
        <v>0</v>
      </c>
      <c r="AL1163" s="1">
        <v>0</v>
      </c>
      <c r="AM1163" s="1">
        <v>0</v>
      </c>
      <c r="AN1163" s="1">
        <v>0</v>
      </c>
      <c r="AO1163" s="1">
        <v>0</v>
      </c>
      <c r="AP1163" s="1">
        <v>0</v>
      </c>
      <c r="AQ1163" s="1">
        <v>100</v>
      </c>
      <c r="AR1163" s="1">
        <v>0.03</v>
      </c>
      <c r="AS1163" s="1">
        <v>0.03</v>
      </c>
      <c r="AT1163" s="1">
        <v>0</v>
      </c>
      <c r="AU1163" s="1">
        <v>0</v>
      </c>
      <c r="AV1163" s="1">
        <v>0</v>
      </c>
      <c r="AW1163" s="1">
        <v>0</v>
      </c>
      <c r="AX1163" s="1">
        <v>0</v>
      </c>
      <c r="AY1163" s="1">
        <v>0</v>
      </c>
      <c r="AZ1163" s="1">
        <v>0</v>
      </c>
      <c r="BA1163" s="1">
        <v>0</v>
      </c>
      <c r="BB1163" s="1">
        <v>0</v>
      </c>
      <c r="BC1163" s="1">
        <v>0</v>
      </c>
      <c r="BD1163" s="1">
        <v>0</v>
      </c>
      <c r="BE1163" s="1">
        <v>0</v>
      </c>
      <c r="BF1163" s="1">
        <v>0</v>
      </c>
      <c r="BG1163" s="1">
        <v>0</v>
      </c>
      <c r="BH1163" s="1">
        <v>0</v>
      </c>
      <c r="BI1163" s="1">
        <v>0</v>
      </c>
      <c r="BJ1163" s="1">
        <v>0</v>
      </c>
      <c r="BK1163" s="1">
        <v>0</v>
      </c>
      <c r="BL1163" s="1"/>
      <c r="BM1163" s="10">
        <f t="shared" si="186"/>
        <v>0</v>
      </c>
      <c r="BN1163" s="10">
        <f t="shared" si="187"/>
        <v>0</v>
      </c>
      <c r="BO1163" s="10">
        <f t="shared" si="188"/>
        <v>0</v>
      </c>
      <c r="BP1163" s="10">
        <f t="shared" si="189"/>
        <v>0</v>
      </c>
      <c r="BQ1163" s="10">
        <f t="shared" si="190"/>
        <v>0</v>
      </c>
      <c r="BR1163" s="10">
        <f t="shared" si="191"/>
        <v>0</v>
      </c>
      <c r="BS1163" s="10">
        <f t="shared" si="192"/>
        <v>0</v>
      </c>
      <c r="BT1163" s="10">
        <f t="shared" si="193"/>
        <v>0</v>
      </c>
      <c r="BU1163" s="10">
        <f t="shared" si="194"/>
        <v>0</v>
      </c>
      <c r="BV1163" s="10">
        <f t="shared" si="195"/>
        <v>0</v>
      </c>
    </row>
    <row r="1164" spans="1:74" x14ac:dyDescent="0.25">
      <c r="A1164">
        <v>16</v>
      </c>
      <c r="B1164" t="s">
        <v>60</v>
      </c>
      <c r="C1164" t="s">
        <v>61</v>
      </c>
      <c r="D1164">
        <v>2020</v>
      </c>
      <c r="E1164" t="s">
        <v>62</v>
      </c>
      <c r="F1164" t="s">
        <v>63</v>
      </c>
      <c r="G1164">
        <v>2</v>
      </c>
      <c r="H1164" t="s">
        <v>64</v>
      </c>
      <c r="I1164" t="s">
        <v>3379</v>
      </c>
      <c r="J1164" t="s">
        <v>1970</v>
      </c>
      <c r="K1164" t="s">
        <v>1971</v>
      </c>
      <c r="L1164" t="s">
        <v>3421</v>
      </c>
      <c r="M1164" t="s">
        <v>1972</v>
      </c>
      <c r="N1164" t="s">
        <v>3422</v>
      </c>
      <c r="O1164" t="s">
        <v>68</v>
      </c>
      <c r="P1164" t="s">
        <v>3427</v>
      </c>
      <c r="Q1164" t="s">
        <v>69</v>
      </c>
      <c r="R1164" t="s">
        <v>3705</v>
      </c>
      <c r="S1164" t="s">
        <v>2109</v>
      </c>
      <c r="T1164">
        <v>8</v>
      </c>
      <c r="U1164">
        <v>1</v>
      </c>
      <c r="V1164" t="s">
        <v>2110</v>
      </c>
      <c r="W1164">
        <v>1</v>
      </c>
      <c r="X1164" t="s">
        <v>72</v>
      </c>
      <c r="Y1164">
        <v>1</v>
      </c>
      <c r="Z1164" t="s">
        <v>73</v>
      </c>
      <c r="AA1164">
        <v>1</v>
      </c>
      <c r="AB1164" s="1">
        <v>0.12</v>
      </c>
      <c r="AC1164" s="1">
        <v>0.12</v>
      </c>
      <c r="AD1164" s="1">
        <v>100</v>
      </c>
      <c r="AE1164" s="1">
        <v>0.26</v>
      </c>
      <c r="AF1164" s="1">
        <v>0</v>
      </c>
      <c r="AG1164" s="1">
        <v>0</v>
      </c>
      <c r="AH1164" s="1">
        <v>0.24</v>
      </c>
      <c r="AI1164" s="1">
        <v>0</v>
      </c>
      <c r="AJ1164" s="1">
        <v>0</v>
      </c>
      <c r="AK1164" s="1">
        <v>0.21</v>
      </c>
      <c r="AL1164" s="1">
        <v>0</v>
      </c>
      <c r="AM1164" s="1">
        <v>0</v>
      </c>
      <c r="AN1164" s="1">
        <v>0.14000000000000001</v>
      </c>
      <c r="AO1164" s="1">
        <v>0</v>
      </c>
      <c r="AP1164" s="1">
        <v>0</v>
      </c>
      <c r="AQ1164" s="1">
        <v>0.97</v>
      </c>
      <c r="AR1164" s="1">
        <v>0.12</v>
      </c>
      <c r="AS1164" s="1">
        <v>12.37</v>
      </c>
      <c r="AT1164" s="1">
        <v>657602202</v>
      </c>
      <c r="AU1164" s="1">
        <v>655652140</v>
      </c>
      <c r="AV1164" s="1">
        <v>99.7</v>
      </c>
      <c r="AW1164" s="1">
        <v>5281392560</v>
      </c>
      <c r="AX1164" s="1">
        <v>0</v>
      </c>
      <c r="AY1164" s="1">
        <v>0</v>
      </c>
      <c r="AZ1164" s="1">
        <v>5707489748</v>
      </c>
      <c r="BA1164" s="1">
        <v>0</v>
      </c>
      <c r="BB1164" s="1">
        <v>0</v>
      </c>
      <c r="BC1164" s="1">
        <v>5051172443</v>
      </c>
      <c r="BD1164" s="1">
        <v>0</v>
      </c>
      <c r="BE1164" s="1">
        <v>0</v>
      </c>
      <c r="BF1164" s="1">
        <v>2275030520</v>
      </c>
      <c r="BG1164" s="1">
        <v>0</v>
      </c>
      <c r="BH1164" s="1">
        <v>0</v>
      </c>
      <c r="BI1164" s="1">
        <v>18972687473</v>
      </c>
      <c r="BJ1164" s="1">
        <v>655652140</v>
      </c>
      <c r="BK1164" s="1">
        <v>3.46</v>
      </c>
      <c r="BL1164" s="1"/>
      <c r="BM1164" s="10">
        <f t="shared" si="186"/>
        <v>657.60220200000003</v>
      </c>
      <c r="BN1164" s="10">
        <f t="shared" si="187"/>
        <v>655.65214000000003</v>
      </c>
      <c r="BO1164" s="10">
        <f t="shared" si="188"/>
        <v>5281.3925600000002</v>
      </c>
      <c r="BP1164" s="10">
        <f t="shared" si="189"/>
        <v>0</v>
      </c>
      <c r="BQ1164" s="10">
        <f t="shared" si="190"/>
        <v>5707.489748</v>
      </c>
      <c r="BR1164" s="10">
        <f t="shared" si="191"/>
        <v>0</v>
      </c>
      <c r="BS1164" s="10">
        <f t="shared" si="192"/>
        <v>5051.1724430000004</v>
      </c>
      <c r="BT1164" s="10">
        <f t="shared" si="193"/>
        <v>0</v>
      </c>
      <c r="BU1164" s="10">
        <f t="shared" si="194"/>
        <v>2275.0305199999998</v>
      </c>
      <c r="BV1164" s="10">
        <f t="shared" si="195"/>
        <v>0</v>
      </c>
    </row>
    <row r="1165" spans="1:74" x14ac:dyDescent="0.25">
      <c r="A1165">
        <v>16</v>
      </c>
      <c r="B1165" t="s">
        <v>60</v>
      </c>
      <c r="C1165" t="s">
        <v>61</v>
      </c>
      <c r="D1165">
        <v>2020</v>
      </c>
      <c r="E1165" t="s">
        <v>62</v>
      </c>
      <c r="F1165" t="s">
        <v>63</v>
      </c>
      <c r="G1165">
        <v>2</v>
      </c>
      <c r="H1165" t="s">
        <v>64</v>
      </c>
      <c r="I1165" t="s">
        <v>3379</v>
      </c>
      <c r="J1165" t="s">
        <v>1970</v>
      </c>
      <c r="K1165" t="s">
        <v>1971</v>
      </c>
      <c r="L1165" t="s">
        <v>3421</v>
      </c>
      <c r="M1165" t="s">
        <v>1972</v>
      </c>
      <c r="N1165" t="s">
        <v>3422</v>
      </c>
      <c r="O1165" t="s">
        <v>68</v>
      </c>
      <c r="P1165" t="s">
        <v>3427</v>
      </c>
      <c r="Q1165" t="s">
        <v>69</v>
      </c>
      <c r="R1165" t="s">
        <v>3705</v>
      </c>
      <c r="S1165" t="s">
        <v>2109</v>
      </c>
      <c r="T1165">
        <v>8</v>
      </c>
      <c r="U1165">
        <v>2</v>
      </c>
      <c r="V1165" t="s">
        <v>2111</v>
      </c>
      <c r="W1165">
        <v>1</v>
      </c>
      <c r="X1165" t="s">
        <v>72</v>
      </c>
      <c r="Y1165">
        <v>1</v>
      </c>
      <c r="Z1165" t="s">
        <v>73</v>
      </c>
      <c r="AA1165">
        <v>1</v>
      </c>
      <c r="AB1165" s="1">
        <v>0</v>
      </c>
      <c r="AC1165" s="1">
        <v>0</v>
      </c>
      <c r="AD1165" s="1">
        <v>0</v>
      </c>
      <c r="AE1165" s="1">
        <v>0.61</v>
      </c>
      <c r="AF1165" s="1">
        <v>0</v>
      </c>
      <c r="AG1165" s="1">
        <v>0</v>
      </c>
      <c r="AH1165" s="1">
        <v>0.16</v>
      </c>
      <c r="AI1165" s="1">
        <v>0</v>
      </c>
      <c r="AJ1165" s="1">
        <v>0</v>
      </c>
      <c r="AK1165" s="1">
        <v>0.17</v>
      </c>
      <c r="AL1165" s="1">
        <v>0</v>
      </c>
      <c r="AM1165" s="1">
        <v>0</v>
      </c>
      <c r="AN1165" s="1">
        <v>0.06</v>
      </c>
      <c r="AO1165" s="1">
        <v>0</v>
      </c>
      <c r="AP1165" s="1">
        <v>0</v>
      </c>
      <c r="AQ1165" s="1">
        <v>1</v>
      </c>
      <c r="AR1165" s="1">
        <v>0</v>
      </c>
      <c r="AS1165" s="1">
        <v>0</v>
      </c>
      <c r="AT1165" s="1">
        <v>0</v>
      </c>
      <c r="AU1165" s="1">
        <v>0</v>
      </c>
      <c r="AV1165" s="1">
        <v>0</v>
      </c>
      <c r="AW1165" s="1">
        <v>675571600</v>
      </c>
      <c r="AX1165" s="1">
        <v>0</v>
      </c>
      <c r="AY1165" s="1">
        <v>0</v>
      </c>
      <c r="AZ1165" s="1">
        <v>584399248</v>
      </c>
      <c r="BA1165" s="1">
        <v>0</v>
      </c>
      <c r="BB1165" s="1">
        <v>0</v>
      </c>
      <c r="BC1165" s="1">
        <v>592095218</v>
      </c>
      <c r="BD1165" s="1">
        <v>0</v>
      </c>
      <c r="BE1165" s="1">
        <v>0</v>
      </c>
      <c r="BF1165" s="1">
        <v>208099027</v>
      </c>
      <c r="BG1165" s="1">
        <v>0</v>
      </c>
      <c r="BH1165" s="1">
        <v>0</v>
      </c>
      <c r="BI1165" s="1">
        <v>2060165093</v>
      </c>
      <c r="BJ1165" s="1">
        <v>0</v>
      </c>
      <c r="BK1165" s="1">
        <v>0</v>
      </c>
      <c r="BL1165" s="1" t="s">
        <v>74</v>
      </c>
      <c r="BM1165" s="10">
        <f t="shared" si="186"/>
        <v>0</v>
      </c>
      <c r="BN1165" s="10">
        <f t="shared" si="187"/>
        <v>0</v>
      </c>
      <c r="BO1165" s="10">
        <f t="shared" si="188"/>
        <v>675.57159999999999</v>
      </c>
      <c r="BP1165" s="10">
        <f t="shared" si="189"/>
        <v>0</v>
      </c>
      <c r="BQ1165" s="10">
        <f t="shared" si="190"/>
        <v>584.39924799999994</v>
      </c>
      <c r="BR1165" s="10">
        <f t="shared" si="191"/>
        <v>0</v>
      </c>
      <c r="BS1165" s="10">
        <f t="shared" si="192"/>
        <v>592.09521800000005</v>
      </c>
      <c r="BT1165" s="10">
        <f t="shared" si="193"/>
        <v>0</v>
      </c>
      <c r="BU1165" s="10">
        <f t="shared" si="194"/>
        <v>208.09902700000001</v>
      </c>
      <c r="BV1165" s="10">
        <f t="shared" si="195"/>
        <v>0</v>
      </c>
    </row>
    <row r="1166" spans="1:74" x14ac:dyDescent="0.25">
      <c r="A1166">
        <v>16</v>
      </c>
      <c r="B1166" t="s">
        <v>60</v>
      </c>
      <c r="C1166" t="s">
        <v>61</v>
      </c>
      <c r="D1166">
        <v>2020</v>
      </c>
      <c r="E1166" t="s">
        <v>62</v>
      </c>
      <c r="F1166" t="s">
        <v>63</v>
      </c>
      <c r="G1166">
        <v>2</v>
      </c>
      <c r="H1166" t="s">
        <v>64</v>
      </c>
      <c r="I1166" t="s">
        <v>3379</v>
      </c>
      <c r="J1166" t="s">
        <v>1970</v>
      </c>
      <c r="K1166" t="s">
        <v>1971</v>
      </c>
      <c r="L1166" t="s">
        <v>3421</v>
      </c>
      <c r="M1166" t="s">
        <v>1972</v>
      </c>
      <c r="N1166" t="s">
        <v>3422</v>
      </c>
      <c r="O1166" t="s">
        <v>68</v>
      </c>
      <c r="P1166" t="s">
        <v>3427</v>
      </c>
      <c r="Q1166" t="s">
        <v>69</v>
      </c>
      <c r="R1166" t="s">
        <v>3705</v>
      </c>
      <c r="S1166" t="s">
        <v>2109</v>
      </c>
      <c r="T1166">
        <v>8</v>
      </c>
      <c r="U1166">
        <v>3</v>
      </c>
      <c r="V1166" t="s">
        <v>2112</v>
      </c>
      <c r="W1166">
        <v>1</v>
      </c>
      <c r="X1166" t="s">
        <v>72</v>
      </c>
      <c r="Y1166">
        <v>1</v>
      </c>
      <c r="Z1166" t="s">
        <v>73</v>
      </c>
      <c r="AA1166">
        <v>1</v>
      </c>
      <c r="AB1166" s="1">
        <v>1</v>
      </c>
      <c r="AC1166" s="1">
        <v>1</v>
      </c>
      <c r="AD1166" s="1">
        <v>100</v>
      </c>
      <c r="AE1166" s="1">
        <v>27</v>
      </c>
      <c r="AF1166" s="1">
        <v>0</v>
      </c>
      <c r="AG1166" s="1">
        <v>0</v>
      </c>
      <c r="AH1166" s="1">
        <v>35</v>
      </c>
      <c r="AI1166" s="1">
        <v>0</v>
      </c>
      <c r="AJ1166" s="1">
        <v>0</v>
      </c>
      <c r="AK1166" s="1">
        <v>30</v>
      </c>
      <c r="AL1166" s="1">
        <v>0</v>
      </c>
      <c r="AM1166" s="1">
        <v>0</v>
      </c>
      <c r="AN1166" s="1">
        <v>7</v>
      </c>
      <c r="AO1166" s="1">
        <v>0</v>
      </c>
      <c r="AP1166" s="1">
        <v>0</v>
      </c>
      <c r="AQ1166" s="1">
        <v>100</v>
      </c>
      <c r="AR1166" s="1">
        <v>1</v>
      </c>
      <c r="AS1166" s="1">
        <v>1</v>
      </c>
      <c r="AT1166" s="1">
        <v>39143300</v>
      </c>
      <c r="AU1166" s="1">
        <v>39143300</v>
      </c>
      <c r="AV1166" s="1">
        <v>100</v>
      </c>
      <c r="AW1166" s="1">
        <v>619507840</v>
      </c>
      <c r="AX1166" s="1">
        <v>0</v>
      </c>
      <c r="AY1166" s="1">
        <v>0</v>
      </c>
      <c r="AZ1166" s="1">
        <v>974493425</v>
      </c>
      <c r="BA1166" s="1">
        <v>0</v>
      </c>
      <c r="BB1166" s="1">
        <v>0</v>
      </c>
      <c r="BC1166" s="1">
        <v>826171782</v>
      </c>
      <c r="BD1166" s="1">
        <v>0</v>
      </c>
      <c r="BE1166" s="1">
        <v>0</v>
      </c>
      <c r="BF1166" s="1">
        <v>204018653</v>
      </c>
      <c r="BG1166" s="1">
        <v>0</v>
      </c>
      <c r="BH1166" s="1">
        <v>0</v>
      </c>
      <c r="BI1166" s="1">
        <v>2663335000</v>
      </c>
      <c r="BJ1166" s="1">
        <v>39143300</v>
      </c>
      <c r="BK1166" s="1">
        <v>1.47</v>
      </c>
      <c r="BL1166" s="1" t="s">
        <v>2113</v>
      </c>
      <c r="BM1166" s="10">
        <f t="shared" si="186"/>
        <v>39.143300000000004</v>
      </c>
      <c r="BN1166" s="10">
        <f t="shared" si="187"/>
        <v>39.143300000000004</v>
      </c>
      <c r="BO1166" s="10">
        <f t="shared" si="188"/>
        <v>619.50783999999999</v>
      </c>
      <c r="BP1166" s="10">
        <f t="shared" si="189"/>
        <v>0</v>
      </c>
      <c r="BQ1166" s="10">
        <f t="shared" si="190"/>
        <v>974.493425</v>
      </c>
      <c r="BR1166" s="10">
        <f t="shared" si="191"/>
        <v>0</v>
      </c>
      <c r="BS1166" s="10">
        <f t="shared" si="192"/>
        <v>826.17178200000001</v>
      </c>
      <c r="BT1166" s="10">
        <f t="shared" si="193"/>
        <v>0</v>
      </c>
      <c r="BU1166" s="10">
        <f t="shared" si="194"/>
        <v>204.018653</v>
      </c>
      <c r="BV1166" s="10">
        <f t="shared" si="195"/>
        <v>0</v>
      </c>
    </row>
    <row r="1167" spans="1:74" x14ac:dyDescent="0.25">
      <c r="A1167">
        <v>16</v>
      </c>
      <c r="B1167" t="s">
        <v>60</v>
      </c>
      <c r="C1167" t="s">
        <v>61</v>
      </c>
      <c r="D1167">
        <v>2020</v>
      </c>
      <c r="E1167" t="s">
        <v>62</v>
      </c>
      <c r="F1167" t="s">
        <v>63</v>
      </c>
      <c r="G1167">
        <v>2</v>
      </c>
      <c r="H1167" t="s">
        <v>64</v>
      </c>
      <c r="I1167" t="s">
        <v>3380</v>
      </c>
      <c r="J1167" t="s">
        <v>2114</v>
      </c>
      <c r="K1167" t="s">
        <v>2115</v>
      </c>
      <c r="L1167" t="s">
        <v>3418</v>
      </c>
      <c r="M1167" t="s">
        <v>1489</v>
      </c>
      <c r="N1167" t="s">
        <v>3425</v>
      </c>
      <c r="O1167" t="s">
        <v>582</v>
      </c>
      <c r="P1167" t="s">
        <v>3462</v>
      </c>
      <c r="Q1167" t="s">
        <v>1553</v>
      </c>
      <c r="R1167" t="s">
        <v>3706</v>
      </c>
      <c r="S1167" t="s">
        <v>2116</v>
      </c>
      <c r="T1167">
        <v>16</v>
      </c>
      <c r="U1167">
        <v>1</v>
      </c>
      <c r="V1167" t="s">
        <v>2117</v>
      </c>
      <c r="W1167">
        <v>1</v>
      </c>
      <c r="X1167" t="s">
        <v>72</v>
      </c>
      <c r="Y1167">
        <v>1</v>
      </c>
      <c r="Z1167" t="s">
        <v>73</v>
      </c>
      <c r="AA1167">
        <v>1</v>
      </c>
      <c r="AB1167" s="1">
        <v>0</v>
      </c>
      <c r="AC1167" s="1">
        <v>0</v>
      </c>
      <c r="AD1167" s="1">
        <v>0</v>
      </c>
      <c r="AE1167" s="1">
        <v>1</v>
      </c>
      <c r="AF1167" s="1">
        <v>0</v>
      </c>
      <c r="AG1167" s="1">
        <v>0</v>
      </c>
      <c r="AH1167" s="1">
        <v>1</v>
      </c>
      <c r="AI1167" s="1">
        <v>0</v>
      </c>
      <c r="AJ1167" s="1">
        <v>0</v>
      </c>
      <c r="AK1167" s="1">
        <v>1</v>
      </c>
      <c r="AL1167" s="1">
        <v>0</v>
      </c>
      <c r="AM1167" s="1">
        <v>0</v>
      </c>
      <c r="AN1167" s="1">
        <v>1</v>
      </c>
      <c r="AO1167" s="1">
        <v>0</v>
      </c>
      <c r="AP1167" s="1">
        <v>0</v>
      </c>
      <c r="AQ1167" s="1">
        <v>4</v>
      </c>
      <c r="AR1167" s="1">
        <v>0</v>
      </c>
      <c r="AS1167" s="1">
        <v>0</v>
      </c>
      <c r="AT1167" s="1">
        <v>0</v>
      </c>
      <c r="AU1167" s="1">
        <v>0</v>
      </c>
      <c r="AV1167" s="1">
        <v>0</v>
      </c>
      <c r="AW1167" s="1">
        <v>38478000</v>
      </c>
      <c r="AX1167" s="1">
        <v>0</v>
      </c>
      <c r="AY1167" s="1">
        <v>0</v>
      </c>
      <c r="AZ1167" s="1">
        <v>294739877</v>
      </c>
      <c r="BA1167" s="1">
        <v>0</v>
      </c>
      <c r="BB1167" s="1">
        <v>0</v>
      </c>
      <c r="BC1167" s="1">
        <v>294739877</v>
      </c>
      <c r="BD1167" s="1">
        <v>0</v>
      </c>
      <c r="BE1167" s="1">
        <v>0</v>
      </c>
      <c r="BF1167" s="1">
        <v>294739877</v>
      </c>
      <c r="BG1167" s="1">
        <v>0</v>
      </c>
      <c r="BH1167" s="1">
        <v>0</v>
      </c>
      <c r="BI1167" s="1">
        <v>922697631</v>
      </c>
      <c r="BJ1167" s="1">
        <v>0</v>
      </c>
      <c r="BK1167" s="1">
        <v>0</v>
      </c>
      <c r="BL1167" s="1" t="s">
        <v>74</v>
      </c>
      <c r="BM1167" s="10">
        <f t="shared" si="186"/>
        <v>0</v>
      </c>
      <c r="BN1167" s="10">
        <f t="shared" si="187"/>
        <v>0</v>
      </c>
      <c r="BO1167" s="10">
        <f t="shared" si="188"/>
        <v>38.478000000000002</v>
      </c>
      <c r="BP1167" s="10">
        <f t="shared" si="189"/>
        <v>0</v>
      </c>
      <c r="BQ1167" s="10">
        <f t="shared" si="190"/>
        <v>294.73987699999998</v>
      </c>
      <c r="BR1167" s="10">
        <f t="shared" si="191"/>
        <v>0</v>
      </c>
      <c r="BS1167" s="10">
        <f t="shared" si="192"/>
        <v>294.73987699999998</v>
      </c>
      <c r="BT1167" s="10">
        <f t="shared" si="193"/>
        <v>0</v>
      </c>
      <c r="BU1167" s="10">
        <f t="shared" si="194"/>
        <v>294.73987699999998</v>
      </c>
      <c r="BV1167" s="10">
        <f t="shared" si="195"/>
        <v>0</v>
      </c>
    </row>
    <row r="1168" spans="1:74" x14ac:dyDescent="0.25">
      <c r="A1168">
        <v>16</v>
      </c>
      <c r="B1168" t="s">
        <v>60</v>
      </c>
      <c r="C1168" t="s">
        <v>61</v>
      </c>
      <c r="D1168">
        <v>2020</v>
      </c>
      <c r="E1168" t="s">
        <v>62</v>
      </c>
      <c r="F1168" t="s">
        <v>63</v>
      </c>
      <c r="G1168">
        <v>2</v>
      </c>
      <c r="H1168" t="s">
        <v>64</v>
      </c>
      <c r="I1168" t="s">
        <v>3380</v>
      </c>
      <c r="J1168" t="s">
        <v>2114</v>
      </c>
      <c r="K1168" t="s">
        <v>2115</v>
      </c>
      <c r="L1168" t="s">
        <v>3418</v>
      </c>
      <c r="M1168" t="s">
        <v>1489</v>
      </c>
      <c r="N1168" t="s">
        <v>3425</v>
      </c>
      <c r="O1168" t="s">
        <v>582</v>
      </c>
      <c r="P1168" t="s">
        <v>3462</v>
      </c>
      <c r="Q1168" t="s">
        <v>1553</v>
      </c>
      <c r="R1168" t="s">
        <v>3706</v>
      </c>
      <c r="S1168" t="s">
        <v>2116</v>
      </c>
      <c r="T1168">
        <v>16</v>
      </c>
      <c r="U1168">
        <v>2</v>
      </c>
      <c r="V1168" t="s">
        <v>2118</v>
      </c>
      <c r="W1168">
        <v>1</v>
      </c>
      <c r="X1168" t="s">
        <v>72</v>
      </c>
      <c r="Y1168">
        <v>1</v>
      </c>
      <c r="Z1168" t="s">
        <v>73</v>
      </c>
      <c r="AA1168">
        <v>1</v>
      </c>
      <c r="AB1168" s="1">
        <v>20</v>
      </c>
      <c r="AC1168" s="1">
        <v>20</v>
      </c>
      <c r="AD1168" s="1">
        <v>100</v>
      </c>
      <c r="AE1168" s="1">
        <v>20</v>
      </c>
      <c r="AF1168" s="1">
        <v>0</v>
      </c>
      <c r="AG1168" s="1">
        <v>0</v>
      </c>
      <c r="AH1168" s="1">
        <v>20</v>
      </c>
      <c r="AI1168" s="1">
        <v>0</v>
      </c>
      <c r="AJ1168" s="1">
        <v>0</v>
      </c>
      <c r="AK1168" s="1">
        <v>20</v>
      </c>
      <c r="AL1168" s="1">
        <v>0</v>
      </c>
      <c r="AM1168" s="1">
        <v>0</v>
      </c>
      <c r="AN1168" s="1">
        <v>20</v>
      </c>
      <c r="AO1168" s="1">
        <v>0</v>
      </c>
      <c r="AP1168" s="1">
        <v>0</v>
      </c>
      <c r="AQ1168" s="1">
        <v>100</v>
      </c>
      <c r="AR1168" s="1">
        <v>20</v>
      </c>
      <c r="AS1168" s="1">
        <v>20</v>
      </c>
      <c r="AT1168" s="1">
        <v>100000</v>
      </c>
      <c r="AU1168" s="1">
        <v>0</v>
      </c>
      <c r="AV1168" s="1">
        <v>0</v>
      </c>
      <c r="AW1168" s="1">
        <v>38478000</v>
      </c>
      <c r="AX1168" s="1">
        <v>0</v>
      </c>
      <c r="AY1168" s="1">
        <v>0</v>
      </c>
      <c r="AZ1168" s="1">
        <v>93717680</v>
      </c>
      <c r="BA1168" s="1">
        <v>0</v>
      </c>
      <c r="BB1168" s="1">
        <v>0</v>
      </c>
      <c r="BC1168" s="1">
        <v>93717680</v>
      </c>
      <c r="BD1168" s="1">
        <v>0</v>
      </c>
      <c r="BE1168" s="1">
        <v>0</v>
      </c>
      <c r="BF1168" s="1">
        <v>47765462</v>
      </c>
      <c r="BG1168" s="1">
        <v>0</v>
      </c>
      <c r="BH1168" s="1">
        <v>0</v>
      </c>
      <c r="BI1168" s="1">
        <v>273778822</v>
      </c>
      <c r="BJ1168" s="1">
        <v>0</v>
      </c>
      <c r="BK1168" s="1">
        <v>0</v>
      </c>
      <c r="BL1168" s="1" t="s">
        <v>2119</v>
      </c>
      <c r="BM1168" s="10">
        <f t="shared" si="186"/>
        <v>0.1</v>
      </c>
      <c r="BN1168" s="10">
        <f t="shared" si="187"/>
        <v>0</v>
      </c>
      <c r="BO1168" s="10">
        <f t="shared" si="188"/>
        <v>38.478000000000002</v>
      </c>
      <c r="BP1168" s="10">
        <f t="shared" si="189"/>
        <v>0</v>
      </c>
      <c r="BQ1168" s="10">
        <f t="shared" si="190"/>
        <v>93.717680000000001</v>
      </c>
      <c r="BR1168" s="10">
        <f t="shared" si="191"/>
        <v>0</v>
      </c>
      <c r="BS1168" s="10">
        <f t="shared" si="192"/>
        <v>93.717680000000001</v>
      </c>
      <c r="BT1168" s="10">
        <f t="shared" si="193"/>
        <v>0</v>
      </c>
      <c r="BU1168" s="10">
        <f t="shared" si="194"/>
        <v>47.765461999999999</v>
      </c>
      <c r="BV1168" s="10">
        <f t="shared" si="195"/>
        <v>0</v>
      </c>
    </row>
    <row r="1169" spans="1:74" x14ac:dyDescent="0.25">
      <c r="A1169">
        <v>16</v>
      </c>
      <c r="B1169" t="s">
        <v>60</v>
      </c>
      <c r="C1169" t="s">
        <v>61</v>
      </c>
      <c r="D1169">
        <v>2020</v>
      </c>
      <c r="E1169" t="s">
        <v>62</v>
      </c>
      <c r="F1169" t="s">
        <v>63</v>
      </c>
      <c r="G1169">
        <v>2</v>
      </c>
      <c r="H1169" t="s">
        <v>64</v>
      </c>
      <c r="I1169" t="s">
        <v>3380</v>
      </c>
      <c r="J1169" t="s">
        <v>2114</v>
      </c>
      <c r="K1169" t="s">
        <v>2115</v>
      </c>
      <c r="L1169" t="s">
        <v>3418</v>
      </c>
      <c r="M1169" t="s">
        <v>1489</v>
      </c>
      <c r="N1169" t="s">
        <v>3425</v>
      </c>
      <c r="O1169" t="s">
        <v>582</v>
      </c>
      <c r="P1169" t="s">
        <v>3462</v>
      </c>
      <c r="Q1169" t="s">
        <v>1553</v>
      </c>
      <c r="R1169" t="s">
        <v>3706</v>
      </c>
      <c r="S1169" t="s">
        <v>2116</v>
      </c>
      <c r="T1169">
        <v>16</v>
      </c>
      <c r="U1169">
        <v>3</v>
      </c>
      <c r="V1169" t="s">
        <v>2120</v>
      </c>
      <c r="W1169">
        <v>2</v>
      </c>
      <c r="X1169" t="s">
        <v>76</v>
      </c>
      <c r="Y1169">
        <v>1</v>
      </c>
      <c r="Z1169" t="s">
        <v>73</v>
      </c>
      <c r="AA1169">
        <v>1</v>
      </c>
      <c r="AB1169" s="1">
        <v>1</v>
      </c>
      <c r="AC1169" s="1">
        <v>1</v>
      </c>
      <c r="AD1169" s="1">
        <v>100</v>
      </c>
      <c r="AE1169" s="1">
        <v>1</v>
      </c>
      <c r="AF1169" s="1">
        <v>0</v>
      </c>
      <c r="AG1169" s="1">
        <v>0</v>
      </c>
      <c r="AH1169" s="1">
        <v>1</v>
      </c>
      <c r="AI1169" s="1">
        <v>0</v>
      </c>
      <c r="AJ1169" s="1">
        <v>0</v>
      </c>
      <c r="AK1169" s="1">
        <v>1</v>
      </c>
      <c r="AL1169" s="1">
        <v>0</v>
      </c>
      <c r="AM1169" s="1">
        <v>0</v>
      </c>
      <c r="AN1169" s="1">
        <v>1</v>
      </c>
      <c r="AO1169" s="1">
        <v>0</v>
      </c>
      <c r="AP1169" s="1">
        <v>0</v>
      </c>
      <c r="AQ1169" s="1" t="s">
        <v>77</v>
      </c>
      <c r="AR1169" s="1" t="s">
        <v>77</v>
      </c>
      <c r="AS1169" s="1" t="s">
        <v>77</v>
      </c>
      <c r="AT1169" s="1">
        <v>29946000</v>
      </c>
      <c r="AU1169" s="1">
        <v>29704500</v>
      </c>
      <c r="AV1169" s="1">
        <v>99.17</v>
      </c>
      <c r="AW1169" s="1">
        <v>79695000</v>
      </c>
      <c r="AX1169" s="1">
        <v>0</v>
      </c>
      <c r="AY1169" s="1">
        <v>0</v>
      </c>
      <c r="AZ1169" s="1">
        <v>35144129</v>
      </c>
      <c r="BA1169" s="1">
        <v>0</v>
      </c>
      <c r="BB1169" s="1">
        <v>0</v>
      </c>
      <c r="BC1169" s="1">
        <v>35144129</v>
      </c>
      <c r="BD1169" s="1">
        <v>0</v>
      </c>
      <c r="BE1169" s="1">
        <v>0</v>
      </c>
      <c r="BF1169" s="1">
        <v>17912049</v>
      </c>
      <c r="BG1169" s="1">
        <v>0</v>
      </c>
      <c r="BH1169" s="1">
        <v>0</v>
      </c>
      <c r="BI1169" s="1">
        <v>197841307</v>
      </c>
      <c r="BJ1169" s="1">
        <v>29704500</v>
      </c>
      <c r="BK1169" s="1">
        <v>15.01</v>
      </c>
      <c r="BL1169" s="1"/>
      <c r="BM1169" s="10">
        <f t="shared" si="186"/>
        <v>29.946000000000002</v>
      </c>
      <c r="BN1169" s="10">
        <f t="shared" si="187"/>
        <v>29.704499999999999</v>
      </c>
      <c r="BO1169" s="10">
        <f t="shared" si="188"/>
        <v>79.694999999999993</v>
      </c>
      <c r="BP1169" s="10">
        <f t="shared" si="189"/>
        <v>0</v>
      </c>
      <c r="BQ1169" s="10">
        <f t="shared" si="190"/>
        <v>35.144129</v>
      </c>
      <c r="BR1169" s="10">
        <f t="shared" si="191"/>
        <v>0</v>
      </c>
      <c r="BS1169" s="10">
        <f t="shared" si="192"/>
        <v>35.144129</v>
      </c>
      <c r="BT1169" s="10">
        <f t="shared" si="193"/>
        <v>0</v>
      </c>
      <c r="BU1169" s="10">
        <f t="shared" si="194"/>
        <v>17.912049</v>
      </c>
      <c r="BV1169" s="10">
        <f t="shared" si="195"/>
        <v>0</v>
      </c>
    </row>
    <row r="1170" spans="1:74" x14ac:dyDescent="0.25">
      <c r="A1170">
        <v>16</v>
      </c>
      <c r="B1170" t="s">
        <v>60</v>
      </c>
      <c r="C1170" t="s">
        <v>61</v>
      </c>
      <c r="D1170">
        <v>2020</v>
      </c>
      <c r="E1170" t="s">
        <v>62</v>
      </c>
      <c r="F1170" t="s">
        <v>63</v>
      </c>
      <c r="G1170">
        <v>2</v>
      </c>
      <c r="H1170" t="s">
        <v>64</v>
      </c>
      <c r="I1170" t="s">
        <v>3380</v>
      </c>
      <c r="J1170" t="s">
        <v>2114</v>
      </c>
      <c r="K1170" t="s">
        <v>2115</v>
      </c>
      <c r="L1170" t="s">
        <v>3418</v>
      </c>
      <c r="M1170" t="s">
        <v>1489</v>
      </c>
      <c r="N1170" t="s">
        <v>3425</v>
      </c>
      <c r="O1170" t="s">
        <v>582</v>
      </c>
      <c r="P1170" t="s">
        <v>3462</v>
      </c>
      <c r="Q1170" t="s">
        <v>1553</v>
      </c>
      <c r="R1170" t="s">
        <v>3706</v>
      </c>
      <c r="S1170" t="s">
        <v>2116</v>
      </c>
      <c r="T1170">
        <v>16</v>
      </c>
      <c r="U1170">
        <v>4</v>
      </c>
      <c r="V1170" t="s">
        <v>2121</v>
      </c>
      <c r="W1170">
        <v>1</v>
      </c>
      <c r="X1170" t="s">
        <v>72</v>
      </c>
      <c r="Y1170">
        <v>1</v>
      </c>
      <c r="Z1170" t="s">
        <v>73</v>
      </c>
      <c r="AA1170">
        <v>1</v>
      </c>
      <c r="AB1170" s="1">
        <v>0</v>
      </c>
      <c r="AC1170" s="1">
        <v>0</v>
      </c>
      <c r="AD1170" s="1">
        <v>0</v>
      </c>
      <c r="AE1170" s="1">
        <v>1</v>
      </c>
      <c r="AF1170" s="1">
        <v>0</v>
      </c>
      <c r="AG1170" s="1">
        <v>0</v>
      </c>
      <c r="AH1170" s="1">
        <v>0</v>
      </c>
      <c r="AI1170" s="1">
        <v>0</v>
      </c>
      <c r="AJ1170" s="1">
        <v>0</v>
      </c>
      <c r="AK1170" s="1">
        <v>0</v>
      </c>
      <c r="AL1170" s="1">
        <v>0</v>
      </c>
      <c r="AM1170" s="1">
        <v>0</v>
      </c>
      <c r="AN1170" s="1">
        <v>0</v>
      </c>
      <c r="AO1170" s="1">
        <v>0</v>
      </c>
      <c r="AP1170" s="1">
        <v>0</v>
      </c>
      <c r="AQ1170" s="1">
        <v>1</v>
      </c>
      <c r="AR1170" s="1">
        <v>0</v>
      </c>
      <c r="AS1170" s="1">
        <v>0</v>
      </c>
      <c r="AT1170" s="1">
        <v>0</v>
      </c>
      <c r="AU1170" s="1">
        <v>0</v>
      </c>
      <c r="AV1170" s="1">
        <v>0</v>
      </c>
      <c r="AW1170" s="1">
        <v>38478000</v>
      </c>
      <c r="AX1170" s="1">
        <v>0</v>
      </c>
      <c r="AY1170" s="1">
        <v>0</v>
      </c>
      <c r="AZ1170" s="1">
        <v>0</v>
      </c>
      <c r="BA1170" s="1">
        <v>0</v>
      </c>
      <c r="BB1170" s="1">
        <v>0</v>
      </c>
      <c r="BC1170" s="1">
        <v>0</v>
      </c>
      <c r="BD1170" s="1">
        <v>0</v>
      </c>
      <c r="BE1170" s="1">
        <v>0</v>
      </c>
      <c r="BF1170" s="1">
        <v>0</v>
      </c>
      <c r="BG1170" s="1">
        <v>0</v>
      </c>
      <c r="BH1170" s="1">
        <v>0</v>
      </c>
      <c r="BI1170" s="1">
        <v>38478000</v>
      </c>
      <c r="BJ1170" s="1">
        <v>0</v>
      </c>
      <c r="BK1170" s="1">
        <v>0</v>
      </c>
      <c r="BL1170" s="1" t="s">
        <v>74</v>
      </c>
      <c r="BM1170" s="10">
        <f t="shared" si="186"/>
        <v>0</v>
      </c>
      <c r="BN1170" s="10">
        <f t="shared" si="187"/>
        <v>0</v>
      </c>
      <c r="BO1170" s="10">
        <f t="shared" si="188"/>
        <v>38.478000000000002</v>
      </c>
      <c r="BP1170" s="10">
        <f t="shared" si="189"/>
        <v>0</v>
      </c>
      <c r="BQ1170" s="10">
        <f t="shared" si="190"/>
        <v>0</v>
      </c>
      <c r="BR1170" s="10">
        <f t="shared" si="191"/>
        <v>0</v>
      </c>
      <c r="BS1170" s="10">
        <f t="shared" si="192"/>
        <v>0</v>
      </c>
      <c r="BT1170" s="10">
        <f t="shared" si="193"/>
        <v>0</v>
      </c>
      <c r="BU1170" s="10">
        <f t="shared" si="194"/>
        <v>0</v>
      </c>
      <c r="BV1170" s="10">
        <f t="shared" si="195"/>
        <v>0</v>
      </c>
    </row>
    <row r="1171" spans="1:74" x14ac:dyDescent="0.25">
      <c r="A1171">
        <v>16</v>
      </c>
      <c r="B1171" t="s">
        <v>60</v>
      </c>
      <c r="C1171" t="s">
        <v>61</v>
      </c>
      <c r="D1171">
        <v>2020</v>
      </c>
      <c r="E1171" t="s">
        <v>62</v>
      </c>
      <c r="F1171" t="s">
        <v>63</v>
      </c>
      <c r="G1171">
        <v>2</v>
      </c>
      <c r="H1171" t="s">
        <v>64</v>
      </c>
      <c r="I1171" t="s">
        <v>3380</v>
      </c>
      <c r="J1171" t="s">
        <v>2114</v>
      </c>
      <c r="K1171" t="s">
        <v>2115</v>
      </c>
      <c r="L1171" t="s">
        <v>3418</v>
      </c>
      <c r="M1171" t="s">
        <v>1489</v>
      </c>
      <c r="N1171" t="s">
        <v>3425</v>
      </c>
      <c r="O1171" t="s">
        <v>582</v>
      </c>
      <c r="P1171" t="s">
        <v>3462</v>
      </c>
      <c r="Q1171" t="s">
        <v>1553</v>
      </c>
      <c r="R1171" t="s">
        <v>3706</v>
      </c>
      <c r="S1171" t="s">
        <v>2116</v>
      </c>
      <c r="T1171">
        <v>16</v>
      </c>
      <c r="U1171">
        <v>5</v>
      </c>
      <c r="V1171" t="s">
        <v>2122</v>
      </c>
      <c r="W1171">
        <v>2</v>
      </c>
      <c r="X1171" t="s">
        <v>76</v>
      </c>
      <c r="Y1171">
        <v>1</v>
      </c>
      <c r="Z1171" t="s">
        <v>73</v>
      </c>
      <c r="AA1171">
        <v>1</v>
      </c>
      <c r="AB1171" s="1">
        <v>100</v>
      </c>
      <c r="AC1171" s="1">
        <v>100</v>
      </c>
      <c r="AD1171" s="1">
        <v>100</v>
      </c>
      <c r="AE1171" s="1">
        <v>100</v>
      </c>
      <c r="AF1171" s="1">
        <v>0</v>
      </c>
      <c r="AG1171" s="1">
        <v>0</v>
      </c>
      <c r="AH1171" s="1">
        <v>100</v>
      </c>
      <c r="AI1171" s="1">
        <v>0</v>
      </c>
      <c r="AJ1171" s="1">
        <v>0</v>
      </c>
      <c r="AK1171" s="1">
        <v>100</v>
      </c>
      <c r="AL1171" s="1">
        <v>0</v>
      </c>
      <c r="AM1171" s="1">
        <v>0</v>
      </c>
      <c r="AN1171" s="1">
        <v>100</v>
      </c>
      <c r="AO1171" s="1">
        <v>0</v>
      </c>
      <c r="AP1171" s="1">
        <v>0</v>
      </c>
      <c r="AQ1171" s="1" t="s">
        <v>77</v>
      </c>
      <c r="AR1171" s="1" t="s">
        <v>77</v>
      </c>
      <c r="AS1171" s="1" t="s">
        <v>77</v>
      </c>
      <c r="AT1171" s="1">
        <v>624779300</v>
      </c>
      <c r="AU1171" s="1">
        <v>624779300</v>
      </c>
      <c r="AV1171" s="1">
        <v>100</v>
      </c>
      <c r="AW1171" s="1">
        <v>674458000</v>
      </c>
      <c r="AX1171" s="1">
        <v>0</v>
      </c>
      <c r="AY1171" s="1">
        <v>0</v>
      </c>
      <c r="AZ1171" s="1">
        <v>2108647767</v>
      </c>
      <c r="BA1171" s="1">
        <v>0</v>
      </c>
      <c r="BB1171" s="1">
        <v>0</v>
      </c>
      <c r="BC1171" s="1">
        <v>2108647767</v>
      </c>
      <c r="BD1171" s="1">
        <v>0</v>
      </c>
      <c r="BE1171" s="1">
        <v>0</v>
      </c>
      <c r="BF1171" s="1">
        <v>1074722922</v>
      </c>
      <c r="BG1171" s="1">
        <v>0</v>
      </c>
      <c r="BH1171" s="1">
        <v>0</v>
      </c>
      <c r="BI1171" s="1">
        <v>6591255756</v>
      </c>
      <c r="BJ1171" s="1">
        <v>624779300</v>
      </c>
      <c r="BK1171" s="1">
        <v>9.48</v>
      </c>
      <c r="BL1171" s="1"/>
      <c r="BM1171" s="10">
        <f t="shared" si="186"/>
        <v>624.77930000000003</v>
      </c>
      <c r="BN1171" s="10">
        <f t="shared" si="187"/>
        <v>624.77930000000003</v>
      </c>
      <c r="BO1171" s="10">
        <f t="shared" si="188"/>
        <v>674.45799999999997</v>
      </c>
      <c r="BP1171" s="10">
        <f t="shared" si="189"/>
        <v>0</v>
      </c>
      <c r="BQ1171" s="10">
        <f t="shared" si="190"/>
        <v>2108.6477669999999</v>
      </c>
      <c r="BR1171" s="10">
        <f t="shared" si="191"/>
        <v>0</v>
      </c>
      <c r="BS1171" s="10">
        <f t="shared" si="192"/>
        <v>2108.6477669999999</v>
      </c>
      <c r="BT1171" s="10">
        <f t="shared" si="193"/>
        <v>0</v>
      </c>
      <c r="BU1171" s="10">
        <f t="shared" si="194"/>
        <v>1074.7229219999999</v>
      </c>
      <c r="BV1171" s="10">
        <f t="shared" si="195"/>
        <v>0</v>
      </c>
    </row>
    <row r="1172" spans="1:74" x14ac:dyDescent="0.25">
      <c r="A1172">
        <v>16</v>
      </c>
      <c r="B1172" t="s">
        <v>60</v>
      </c>
      <c r="C1172" t="s">
        <v>61</v>
      </c>
      <c r="D1172">
        <v>2020</v>
      </c>
      <c r="E1172" t="s">
        <v>62</v>
      </c>
      <c r="F1172" t="s">
        <v>63</v>
      </c>
      <c r="G1172">
        <v>2</v>
      </c>
      <c r="H1172" t="s">
        <v>64</v>
      </c>
      <c r="I1172" t="s">
        <v>3380</v>
      </c>
      <c r="J1172" t="s">
        <v>2114</v>
      </c>
      <c r="K1172" t="s">
        <v>2115</v>
      </c>
      <c r="L1172" t="s">
        <v>3418</v>
      </c>
      <c r="M1172" t="s">
        <v>1489</v>
      </c>
      <c r="N1172" t="s">
        <v>3425</v>
      </c>
      <c r="O1172" t="s">
        <v>582</v>
      </c>
      <c r="P1172" t="s">
        <v>3462</v>
      </c>
      <c r="Q1172" t="s">
        <v>1553</v>
      </c>
      <c r="R1172" t="s">
        <v>3706</v>
      </c>
      <c r="S1172" t="s">
        <v>2116</v>
      </c>
      <c r="T1172">
        <v>16</v>
      </c>
      <c r="U1172">
        <v>6</v>
      </c>
      <c r="V1172" t="s">
        <v>2123</v>
      </c>
      <c r="W1172">
        <v>1</v>
      </c>
      <c r="X1172" t="s">
        <v>72</v>
      </c>
      <c r="Y1172">
        <v>1</v>
      </c>
      <c r="Z1172" t="s">
        <v>73</v>
      </c>
      <c r="AA1172">
        <v>1</v>
      </c>
      <c r="AB1172" s="1">
        <v>1</v>
      </c>
      <c r="AC1172" s="1">
        <v>1</v>
      </c>
      <c r="AD1172" s="1">
        <v>100</v>
      </c>
      <c r="AE1172" s="1">
        <v>2</v>
      </c>
      <c r="AF1172" s="1">
        <v>0</v>
      </c>
      <c r="AG1172" s="1">
        <v>0</v>
      </c>
      <c r="AH1172" s="1">
        <v>3</v>
      </c>
      <c r="AI1172" s="1">
        <v>0</v>
      </c>
      <c r="AJ1172" s="1">
        <v>0</v>
      </c>
      <c r="AK1172" s="1">
        <v>2</v>
      </c>
      <c r="AL1172" s="1">
        <v>0</v>
      </c>
      <c r="AM1172" s="1">
        <v>0</v>
      </c>
      <c r="AN1172" s="1">
        <v>1</v>
      </c>
      <c r="AO1172" s="1">
        <v>0</v>
      </c>
      <c r="AP1172" s="1">
        <v>0</v>
      </c>
      <c r="AQ1172" s="1">
        <v>9</v>
      </c>
      <c r="AR1172" s="1">
        <v>1</v>
      </c>
      <c r="AS1172" s="1">
        <v>11.11</v>
      </c>
      <c r="AT1172" s="1">
        <v>1966796270</v>
      </c>
      <c r="AU1172" s="1">
        <v>1912340749</v>
      </c>
      <c r="AV1172" s="1">
        <v>97.23</v>
      </c>
      <c r="AW1172" s="1">
        <v>9888506000</v>
      </c>
      <c r="AX1172" s="1">
        <v>0</v>
      </c>
      <c r="AY1172" s="1">
        <v>0</v>
      </c>
      <c r="AZ1172" s="1">
        <v>11386313616</v>
      </c>
      <c r="BA1172" s="1">
        <v>0</v>
      </c>
      <c r="BB1172" s="1">
        <v>0</v>
      </c>
      <c r="BC1172" s="1">
        <v>11386313616</v>
      </c>
      <c r="BD1172" s="1">
        <v>0</v>
      </c>
      <c r="BE1172" s="1">
        <v>0</v>
      </c>
      <c r="BF1172" s="1">
        <v>9070224362</v>
      </c>
      <c r="BG1172" s="1">
        <v>0</v>
      </c>
      <c r="BH1172" s="1">
        <v>0</v>
      </c>
      <c r="BI1172" s="1">
        <v>43698153864</v>
      </c>
      <c r="BJ1172" s="1">
        <v>1912340749</v>
      </c>
      <c r="BK1172" s="1">
        <v>4.38</v>
      </c>
      <c r="BL1172" s="1"/>
      <c r="BM1172" s="10">
        <f t="shared" si="186"/>
        <v>1966.79627</v>
      </c>
      <c r="BN1172" s="10">
        <f t="shared" si="187"/>
        <v>1912.340749</v>
      </c>
      <c r="BO1172" s="10">
        <f t="shared" si="188"/>
        <v>9888.5059999999994</v>
      </c>
      <c r="BP1172" s="10">
        <f t="shared" si="189"/>
        <v>0</v>
      </c>
      <c r="BQ1172" s="10">
        <f t="shared" si="190"/>
        <v>11386.313615999999</v>
      </c>
      <c r="BR1172" s="10">
        <f t="shared" si="191"/>
        <v>0</v>
      </c>
      <c r="BS1172" s="10">
        <f t="shared" si="192"/>
        <v>11386.313615999999</v>
      </c>
      <c r="BT1172" s="10">
        <f t="shared" si="193"/>
        <v>0</v>
      </c>
      <c r="BU1172" s="10">
        <f t="shared" si="194"/>
        <v>9070.2243620000008</v>
      </c>
      <c r="BV1172" s="10">
        <f t="shared" si="195"/>
        <v>0</v>
      </c>
    </row>
    <row r="1173" spans="1:74" x14ac:dyDescent="0.25">
      <c r="A1173">
        <v>16</v>
      </c>
      <c r="B1173" t="s">
        <v>60</v>
      </c>
      <c r="C1173" t="s">
        <v>61</v>
      </c>
      <c r="D1173">
        <v>2020</v>
      </c>
      <c r="E1173" t="s">
        <v>62</v>
      </c>
      <c r="F1173" t="s">
        <v>63</v>
      </c>
      <c r="G1173">
        <v>2</v>
      </c>
      <c r="H1173" t="s">
        <v>64</v>
      </c>
      <c r="I1173" t="s">
        <v>3380</v>
      </c>
      <c r="J1173" t="s">
        <v>2114</v>
      </c>
      <c r="K1173" t="s">
        <v>2115</v>
      </c>
      <c r="L1173" t="s">
        <v>3418</v>
      </c>
      <c r="M1173" t="s">
        <v>1489</v>
      </c>
      <c r="N1173" t="s">
        <v>3425</v>
      </c>
      <c r="O1173" t="s">
        <v>582</v>
      </c>
      <c r="P1173" t="s">
        <v>3462</v>
      </c>
      <c r="Q1173" t="s">
        <v>1553</v>
      </c>
      <c r="R1173" t="s">
        <v>3706</v>
      </c>
      <c r="S1173" t="s">
        <v>2116</v>
      </c>
      <c r="T1173">
        <v>16</v>
      </c>
      <c r="U1173">
        <v>7</v>
      </c>
      <c r="V1173" t="s">
        <v>2124</v>
      </c>
      <c r="W1173">
        <v>2</v>
      </c>
      <c r="X1173" t="s">
        <v>76</v>
      </c>
      <c r="Y1173">
        <v>1</v>
      </c>
      <c r="Z1173" t="s">
        <v>73</v>
      </c>
      <c r="AA1173">
        <v>1</v>
      </c>
      <c r="AB1173" s="1">
        <v>100</v>
      </c>
      <c r="AC1173" s="1">
        <v>100</v>
      </c>
      <c r="AD1173" s="1">
        <v>100</v>
      </c>
      <c r="AE1173" s="1">
        <v>100</v>
      </c>
      <c r="AF1173" s="1">
        <v>0</v>
      </c>
      <c r="AG1173" s="1">
        <v>0</v>
      </c>
      <c r="AH1173" s="1">
        <v>100</v>
      </c>
      <c r="AI1173" s="1">
        <v>0</v>
      </c>
      <c r="AJ1173" s="1">
        <v>0</v>
      </c>
      <c r="AK1173" s="1">
        <v>100</v>
      </c>
      <c r="AL1173" s="1">
        <v>0</v>
      </c>
      <c r="AM1173" s="1">
        <v>0</v>
      </c>
      <c r="AN1173" s="1">
        <v>100</v>
      </c>
      <c r="AO1173" s="1">
        <v>0</v>
      </c>
      <c r="AP1173" s="1">
        <v>0</v>
      </c>
      <c r="AQ1173" s="1" t="s">
        <v>77</v>
      </c>
      <c r="AR1173" s="1" t="s">
        <v>77</v>
      </c>
      <c r="AS1173" s="1" t="s">
        <v>77</v>
      </c>
      <c r="AT1173" s="1">
        <v>2477840464</v>
      </c>
      <c r="AU1173" s="1">
        <v>2031304176</v>
      </c>
      <c r="AV1173" s="1">
        <v>81.98</v>
      </c>
      <c r="AW1173" s="1">
        <v>2472498000</v>
      </c>
      <c r="AX1173" s="1">
        <v>0</v>
      </c>
      <c r="AY1173" s="1">
        <v>0</v>
      </c>
      <c r="AZ1173" s="1">
        <v>2125275138</v>
      </c>
      <c r="BA1173" s="1">
        <v>0</v>
      </c>
      <c r="BB1173" s="1">
        <v>0</v>
      </c>
      <c r="BC1173" s="1">
        <v>2125275138</v>
      </c>
      <c r="BD1173" s="1">
        <v>0</v>
      </c>
      <c r="BE1173" s="1">
        <v>0</v>
      </c>
      <c r="BF1173" s="1">
        <v>1083197461</v>
      </c>
      <c r="BG1173" s="1">
        <v>0</v>
      </c>
      <c r="BH1173" s="1">
        <v>0</v>
      </c>
      <c r="BI1173" s="1">
        <v>10284086201</v>
      </c>
      <c r="BJ1173" s="1">
        <v>2031304176</v>
      </c>
      <c r="BK1173" s="1">
        <v>19.75</v>
      </c>
      <c r="BL1173" s="1"/>
      <c r="BM1173" s="10">
        <f t="shared" si="186"/>
        <v>2477.8404639999999</v>
      </c>
      <c r="BN1173" s="10">
        <f t="shared" si="187"/>
        <v>2031.3041760000001</v>
      </c>
      <c r="BO1173" s="10">
        <f t="shared" si="188"/>
        <v>2472.498</v>
      </c>
      <c r="BP1173" s="10">
        <f t="shared" si="189"/>
        <v>0</v>
      </c>
      <c r="BQ1173" s="10">
        <f t="shared" si="190"/>
        <v>2125.275138</v>
      </c>
      <c r="BR1173" s="10">
        <f t="shared" si="191"/>
        <v>0</v>
      </c>
      <c r="BS1173" s="10">
        <f t="shared" si="192"/>
        <v>2125.275138</v>
      </c>
      <c r="BT1173" s="10">
        <f t="shared" si="193"/>
        <v>0</v>
      </c>
      <c r="BU1173" s="10">
        <f t="shared" si="194"/>
        <v>1083.197461</v>
      </c>
      <c r="BV1173" s="10">
        <f t="shared" si="195"/>
        <v>0</v>
      </c>
    </row>
    <row r="1174" spans="1:74" x14ac:dyDescent="0.25">
      <c r="A1174">
        <v>16</v>
      </c>
      <c r="B1174" t="s">
        <v>60</v>
      </c>
      <c r="C1174" t="s">
        <v>61</v>
      </c>
      <c r="D1174">
        <v>2020</v>
      </c>
      <c r="E1174" t="s">
        <v>62</v>
      </c>
      <c r="F1174" t="s">
        <v>63</v>
      </c>
      <c r="G1174">
        <v>2</v>
      </c>
      <c r="H1174" t="s">
        <v>64</v>
      </c>
      <c r="I1174" t="s">
        <v>3380</v>
      </c>
      <c r="J1174" t="s">
        <v>2114</v>
      </c>
      <c r="K1174" t="s">
        <v>2115</v>
      </c>
      <c r="L1174" t="s">
        <v>3418</v>
      </c>
      <c r="M1174" t="s">
        <v>1489</v>
      </c>
      <c r="N1174" t="s">
        <v>3425</v>
      </c>
      <c r="O1174" t="s">
        <v>582</v>
      </c>
      <c r="P1174" t="s">
        <v>3462</v>
      </c>
      <c r="Q1174" t="s">
        <v>1553</v>
      </c>
      <c r="R1174" t="s">
        <v>3706</v>
      </c>
      <c r="S1174" t="s">
        <v>2116</v>
      </c>
      <c r="T1174">
        <v>16</v>
      </c>
      <c r="U1174">
        <v>8</v>
      </c>
      <c r="V1174" t="s">
        <v>2125</v>
      </c>
      <c r="W1174">
        <v>3</v>
      </c>
      <c r="X1174" t="s">
        <v>128</v>
      </c>
      <c r="Y1174">
        <v>1</v>
      </c>
      <c r="Z1174" t="s">
        <v>73</v>
      </c>
      <c r="AA1174">
        <v>1</v>
      </c>
      <c r="AB1174" s="1">
        <v>0.25</v>
      </c>
      <c r="AC1174" s="1">
        <v>0.25</v>
      </c>
      <c r="AD1174" s="1">
        <v>100</v>
      </c>
      <c r="AE1174" s="1">
        <v>0.5</v>
      </c>
      <c r="AF1174" s="1">
        <v>0</v>
      </c>
      <c r="AG1174" s="1">
        <v>0</v>
      </c>
      <c r="AH1174" s="1">
        <v>0.75</v>
      </c>
      <c r="AI1174" s="1">
        <v>0</v>
      </c>
      <c r="AJ1174" s="1">
        <v>0</v>
      </c>
      <c r="AK1174" s="1">
        <v>0.85</v>
      </c>
      <c r="AL1174" s="1">
        <v>0</v>
      </c>
      <c r="AM1174" s="1">
        <v>0</v>
      </c>
      <c r="AN1174" s="1">
        <v>1</v>
      </c>
      <c r="AO1174" s="1">
        <v>0</v>
      </c>
      <c r="AP1174" s="1">
        <v>0</v>
      </c>
      <c r="AQ1174" s="1" t="s">
        <v>77</v>
      </c>
      <c r="AR1174" s="1" t="s">
        <v>77</v>
      </c>
      <c r="AS1174" s="1" t="s">
        <v>77</v>
      </c>
      <c r="AT1174" s="1">
        <v>28980000</v>
      </c>
      <c r="AU1174" s="1">
        <v>28980000</v>
      </c>
      <c r="AV1174" s="1">
        <v>100</v>
      </c>
      <c r="AW1174" s="1">
        <v>38478000</v>
      </c>
      <c r="AX1174" s="1">
        <v>0</v>
      </c>
      <c r="AY1174" s="1">
        <v>0</v>
      </c>
      <c r="AZ1174" s="1">
        <v>258833395</v>
      </c>
      <c r="BA1174" s="1">
        <v>0</v>
      </c>
      <c r="BB1174" s="1">
        <v>0</v>
      </c>
      <c r="BC1174" s="1">
        <v>258833395</v>
      </c>
      <c r="BD1174" s="1">
        <v>0</v>
      </c>
      <c r="BE1174" s="1">
        <v>0</v>
      </c>
      <c r="BF1174" s="1">
        <v>131920649</v>
      </c>
      <c r="BG1174" s="1">
        <v>0</v>
      </c>
      <c r="BH1174" s="1">
        <v>0</v>
      </c>
      <c r="BI1174" s="1">
        <v>717045439</v>
      </c>
      <c r="BJ1174" s="1">
        <v>28980000</v>
      </c>
      <c r="BK1174" s="1">
        <v>4.04</v>
      </c>
      <c r="BL1174" s="1"/>
      <c r="BM1174" s="10">
        <f t="shared" si="186"/>
        <v>28.98</v>
      </c>
      <c r="BN1174" s="10">
        <f t="shared" si="187"/>
        <v>28.98</v>
      </c>
      <c r="BO1174" s="10">
        <f t="shared" si="188"/>
        <v>38.478000000000002</v>
      </c>
      <c r="BP1174" s="10">
        <f t="shared" si="189"/>
        <v>0</v>
      </c>
      <c r="BQ1174" s="10">
        <f t="shared" si="190"/>
        <v>258.833395</v>
      </c>
      <c r="BR1174" s="10">
        <f t="shared" si="191"/>
        <v>0</v>
      </c>
      <c r="BS1174" s="10">
        <f t="shared" si="192"/>
        <v>258.833395</v>
      </c>
      <c r="BT1174" s="10">
        <f t="shared" si="193"/>
        <v>0</v>
      </c>
      <c r="BU1174" s="10">
        <f t="shared" si="194"/>
        <v>131.920649</v>
      </c>
      <c r="BV1174" s="10">
        <f t="shared" si="195"/>
        <v>0</v>
      </c>
    </row>
    <row r="1175" spans="1:74" x14ac:dyDescent="0.25">
      <c r="A1175">
        <v>16</v>
      </c>
      <c r="B1175" t="s">
        <v>60</v>
      </c>
      <c r="C1175" t="s">
        <v>61</v>
      </c>
      <c r="D1175">
        <v>2020</v>
      </c>
      <c r="E1175" t="s">
        <v>62</v>
      </c>
      <c r="F1175" t="s">
        <v>63</v>
      </c>
      <c r="G1175">
        <v>2</v>
      </c>
      <c r="H1175" t="s">
        <v>64</v>
      </c>
      <c r="I1175" t="s">
        <v>3380</v>
      </c>
      <c r="J1175" t="s">
        <v>2114</v>
      </c>
      <c r="K1175" t="s">
        <v>2115</v>
      </c>
      <c r="L1175" t="s">
        <v>3418</v>
      </c>
      <c r="M1175" t="s">
        <v>1489</v>
      </c>
      <c r="N1175" t="s">
        <v>3425</v>
      </c>
      <c r="O1175" t="s">
        <v>582</v>
      </c>
      <c r="P1175" t="s">
        <v>3462</v>
      </c>
      <c r="Q1175" t="s">
        <v>1553</v>
      </c>
      <c r="R1175" t="s">
        <v>3706</v>
      </c>
      <c r="S1175" t="s">
        <v>2116</v>
      </c>
      <c r="T1175">
        <v>16</v>
      </c>
      <c r="U1175">
        <v>9</v>
      </c>
      <c r="V1175" t="s">
        <v>2126</v>
      </c>
      <c r="W1175">
        <v>2</v>
      </c>
      <c r="X1175" t="s">
        <v>76</v>
      </c>
      <c r="Y1175">
        <v>1</v>
      </c>
      <c r="Z1175" t="s">
        <v>73</v>
      </c>
      <c r="AA1175">
        <v>1</v>
      </c>
      <c r="AB1175" s="1">
        <v>100</v>
      </c>
      <c r="AC1175" s="1">
        <v>100</v>
      </c>
      <c r="AD1175" s="1">
        <v>100</v>
      </c>
      <c r="AE1175" s="1">
        <v>100</v>
      </c>
      <c r="AF1175" s="1">
        <v>0</v>
      </c>
      <c r="AG1175" s="1">
        <v>0</v>
      </c>
      <c r="AH1175" s="1">
        <v>100</v>
      </c>
      <c r="AI1175" s="1">
        <v>0</v>
      </c>
      <c r="AJ1175" s="1">
        <v>0</v>
      </c>
      <c r="AK1175" s="1">
        <v>100</v>
      </c>
      <c r="AL1175" s="1">
        <v>0</v>
      </c>
      <c r="AM1175" s="1">
        <v>0</v>
      </c>
      <c r="AN1175" s="1">
        <v>100</v>
      </c>
      <c r="AO1175" s="1">
        <v>0</v>
      </c>
      <c r="AP1175" s="1">
        <v>0</v>
      </c>
      <c r="AQ1175" s="1" t="s">
        <v>77</v>
      </c>
      <c r="AR1175" s="1" t="s">
        <v>77</v>
      </c>
      <c r="AS1175" s="1" t="s">
        <v>77</v>
      </c>
      <c r="AT1175" s="1">
        <v>70280699</v>
      </c>
      <c r="AU1175" s="1">
        <v>70186133</v>
      </c>
      <c r="AV1175" s="1">
        <v>99.87</v>
      </c>
      <c r="AW1175" s="1">
        <v>101643000</v>
      </c>
      <c r="AX1175" s="1">
        <v>0</v>
      </c>
      <c r="AY1175" s="1">
        <v>0</v>
      </c>
      <c r="AZ1175" s="1">
        <v>1319474256</v>
      </c>
      <c r="BA1175" s="1">
        <v>0</v>
      </c>
      <c r="BB1175" s="1">
        <v>0</v>
      </c>
      <c r="BC1175" s="1">
        <v>1319474256</v>
      </c>
      <c r="BD1175" s="1">
        <v>0</v>
      </c>
      <c r="BE1175" s="1">
        <v>0</v>
      </c>
      <c r="BF1175" s="1">
        <v>620627155</v>
      </c>
      <c r="BG1175" s="1">
        <v>0</v>
      </c>
      <c r="BH1175" s="1">
        <v>0</v>
      </c>
      <c r="BI1175" s="1">
        <v>3431499366</v>
      </c>
      <c r="BJ1175" s="1">
        <v>70186133</v>
      </c>
      <c r="BK1175" s="1">
        <v>2.0499999999999998</v>
      </c>
      <c r="BL1175" s="1"/>
      <c r="BM1175" s="10">
        <f t="shared" si="186"/>
        <v>70.280698999999998</v>
      </c>
      <c r="BN1175" s="10">
        <f t="shared" si="187"/>
        <v>70.186132999999998</v>
      </c>
      <c r="BO1175" s="10">
        <f t="shared" si="188"/>
        <v>101.643</v>
      </c>
      <c r="BP1175" s="10">
        <f t="shared" si="189"/>
        <v>0</v>
      </c>
      <c r="BQ1175" s="10">
        <f t="shared" si="190"/>
        <v>1319.474256</v>
      </c>
      <c r="BR1175" s="10">
        <f t="shared" si="191"/>
        <v>0</v>
      </c>
      <c r="BS1175" s="10">
        <f t="shared" si="192"/>
        <v>1319.474256</v>
      </c>
      <c r="BT1175" s="10">
        <f t="shared" si="193"/>
        <v>0</v>
      </c>
      <c r="BU1175" s="10">
        <f t="shared" si="194"/>
        <v>620.62715500000002</v>
      </c>
      <c r="BV1175" s="10">
        <f t="shared" si="195"/>
        <v>0</v>
      </c>
    </row>
    <row r="1176" spans="1:74" x14ac:dyDescent="0.25">
      <c r="A1176">
        <v>16</v>
      </c>
      <c r="B1176" t="s">
        <v>60</v>
      </c>
      <c r="C1176" t="s">
        <v>61</v>
      </c>
      <c r="D1176">
        <v>2020</v>
      </c>
      <c r="E1176" t="s">
        <v>62</v>
      </c>
      <c r="F1176" t="s">
        <v>63</v>
      </c>
      <c r="G1176">
        <v>2</v>
      </c>
      <c r="H1176" t="s">
        <v>64</v>
      </c>
      <c r="I1176" t="s">
        <v>3380</v>
      </c>
      <c r="J1176" t="s">
        <v>2114</v>
      </c>
      <c r="K1176" t="s">
        <v>2115</v>
      </c>
      <c r="L1176" t="s">
        <v>3418</v>
      </c>
      <c r="M1176" t="s">
        <v>1489</v>
      </c>
      <c r="N1176" t="s">
        <v>3425</v>
      </c>
      <c r="O1176" t="s">
        <v>582</v>
      </c>
      <c r="P1176" t="s">
        <v>3467</v>
      </c>
      <c r="Q1176" t="s">
        <v>1717</v>
      </c>
      <c r="R1176" t="s">
        <v>3707</v>
      </c>
      <c r="S1176" t="s">
        <v>2127</v>
      </c>
      <c r="T1176">
        <v>11</v>
      </c>
      <c r="U1176">
        <v>1</v>
      </c>
      <c r="V1176" t="s">
        <v>2128</v>
      </c>
      <c r="W1176">
        <v>2</v>
      </c>
      <c r="X1176" t="s">
        <v>76</v>
      </c>
      <c r="Y1176">
        <v>1</v>
      </c>
      <c r="Z1176" t="s">
        <v>73</v>
      </c>
      <c r="AA1176">
        <v>1</v>
      </c>
      <c r="AB1176" s="1">
        <v>100</v>
      </c>
      <c r="AC1176" s="1">
        <v>100</v>
      </c>
      <c r="AD1176" s="1">
        <v>100</v>
      </c>
      <c r="AE1176" s="1">
        <v>100</v>
      </c>
      <c r="AF1176" s="1">
        <v>0</v>
      </c>
      <c r="AG1176" s="1">
        <v>0</v>
      </c>
      <c r="AH1176" s="1">
        <v>100</v>
      </c>
      <c r="AI1176" s="1">
        <v>0</v>
      </c>
      <c r="AJ1176" s="1">
        <v>0</v>
      </c>
      <c r="AK1176" s="1">
        <v>100</v>
      </c>
      <c r="AL1176" s="1">
        <v>0</v>
      </c>
      <c r="AM1176" s="1">
        <v>0</v>
      </c>
      <c r="AN1176" s="1">
        <v>100</v>
      </c>
      <c r="AO1176" s="1">
        <v>0</v>
      </c>
      <c r="AP1176" s="1">
        <v>0</v>
      </c>
      <c r="AQ1176" s="1" t="s">
        <v>77</v>
      </c>
      <c r="AR1176" s="1" t="s">
        <v>77</v>
      </c>
      <c r="AS1176" s="1" t="s">
        <v>77</v>
      </c>
      <c r="AT1176" s="1">
        <v>97807500</v>
      </c>
      <c r="AU1176" s="1">
        <v>97807500</v>
      </c>
      <c r="AV1176" s="1">
        <v>100</v>
      </c>
      <c r="AW1176" s="1">
        <v>83318000</v>
      </c>
      <c r="AX1176" s="1">
        <v>0</v>
      </c>
      <c r="AY1176" s="1">
        <v>0</v>
      </c>
      <c r="AZ1176" s="1">
        <v>28822777</v>
      </c>
      <c r="BA1176" s="1">
        <v>0</v>
      </c>
      <c r="BB1176" s="1">
        <v>0</v>
      </c>
      <c r="BC1176" s="1">
        <v>30404519</v>
      </c>
      <c r="BD1176" s="1">
        <v>0</v>
      </c>
      <c r="BE1176" s="1">
        <v>0</v>
      </c>
      <c r="BF1176" s="1">
        <v>20842972</v>
      </c>
      <c r="BG1176" s="1">
        <v>0</v>
      </c>
      <c r="BH1176" s="1">
        <v>0</v>
      </c>
      <c r="BI1176" s="1">
        <v>261195768</v>
      </c>
      <c r="BJ1176" s="1">
        <v>97807500</v>
      </c>
      <c r="BK1176" s="1">
        <v>37.450000000000003</v>
      </c>
      <c r="BL1176" s="1"/>
      <c r="BM1176" s="10">
        <f t="shared" si="186"/>
        <v>97.807500000000005</v>
      </c>
      <c r="BN1176" s="10">
        <f t="shared" si="187"/>
        <v>97.807500000000005</v>
      </c>
      <c r="BO1176" s="10">
        <f t="shared" si="188"/>
        <v>83.317999999999998</v>
      </c>
      <c r="BP1176" s="10">
        <f t="shared" si="189"/>
        <v>0</v>
      </c>
      <c r="BQ1176" s="10">
        <f t="shared" si="190"/>
        <v>28.822776999999999</v>
      </c>
      <c r="BR1176" s="10">
        <f t="shared" si="191"/>
        <v>0</v>
      </c>
      <c r="BS1176" s="10">
        <f t="shared" si="192"/>
        <v>30.404519000000001</v>
      </c>
      <c r="BT1176" s="10">
        <f t="shared" si="193"/>
        <v>0</v>
      </c>
      <c r="BU1176" s="10">
        <f t="shared" si="194"/>
        <v>20.842972</v>
      </c>
      <c r="BV1176" s="10">
        <f t="shared" si="195"/>
        <v>0</v>
      </c>
    </row>
    <row r="1177" spans="1:74" x14ac:dyDescent="0.25">
      <c r="A1177">
        <v>16</v>
      </c>
      <c r="B1177" t="s">
        <v>60</v>
      </c>
      <c r="C1177" t="s">
        <v>61</v>
      </c>
      <c r="D1177">
        <v>2020</v>
      </c>
      <c r="E1177" t="s">
        <v>62</v>
      </c>
      <c r="F1177" t="s">
        <v>63</v>
      </c>
      <c r="G1177">
        <v>2</v>
      </c>
      <c r="H1177" t="s">
        <v>64</v>
      </c>
      <c r="I1177" t="s">
        <v>3380</v>
      </c>
      <c r="J1177" t="s">
        <v>2114</v>
      </c>
      <c r="K1177" t="s">
        <v>2115</v>
      </c>
      <c r="L1177" t="s">
        <v>3418</v>
      </c>
      <c r="M1177" t="s">
        <v>1489</v>
      </c>
      <c r="N1177" t="s">
        <v>3425</v>
      </c>
      <c r="O1177" t="s">
        <v>582</v>
      </c>
      <c r="P1177" t="s">
        <v>3467</v>
      </c>
      <c r="Q1177" t="s">
        <v>1717</v>
      </c>
      <c r="R1177" t="s">
        <v>3707</v>
      </c>
      <c r="S1177" t="s">
        <v>2127</v>
      </c>
      <c r="T1177">
        <v>11</v>
      </c>
      <c r="U1177">
        <v>2</v>
      </c>
      <c r="V1177" t="s">
        <v>2129</v>
      </c>
      <c r="W1177">
        <v>2</v>
      </c>
      <c r="X1177" t="s">
        <v>76</v>
      </c>
      <c r="Y1177">
        <v>1</v>
      </c>
      <c r="Z1177" t="s">
        <v>73</v>
      </c>
      <c r="AA1177">
        <v>1</v>
      </c>
      <c r="AB1177" s="1">
        <v>100</v>
      </c>
      <c r="AC1177" s="1">
        <v>100</v>
      </c>
      <c r="AD1177" s="1">
        <v>100</v>
      </c>
      <c r="AE1177" s="1">
        <v>100</v>
      </c>
      <c r="AF1177" s="1">
        <v>0</v>
      </c>
      <c r="AG1177" s="1">
        <v>0</v>
      </c>
      <c r="AH1177" s="1">
        <v>100</v>
      </c>
      <c r="AI1177" s="1">
        <v>0</v>
      </c>
      <c r="AJ1177" s="1">
        <v>0</v>
      </c>
      <c r="AK1177" s="1">
        <v>100</v>
      </c>
      <c r="AL1177" s="1">
        <v>0</v>
      </c>
      <c r="AM1177" s="1">
        <v>0</v>
      </c>
      <c r="AN1177" s="1">
        <v>100</v>
      </c>
      <c r="AO1177" s="1">
        <v>0</v>
      </c>
      <c r="AP1177" s="1">
        <v>0</v>
      </c>
      <c r="AQ1177" s="1" t="s">
        <v>77</v>
      </c>
      <c r="AR1177" s="1" t="s">
        <v>77</v>
      </c>
      <c r="AS1177" s="1" t="s">
        <v>77</v>
      </c>
      <c r="AT1177" s="1">
        <v>447047067</v>
      </c>
      <c r="AU1177" s="1">
        <v>447047067</v>
      </c>
      <c r="AV1177" s="1">
        <v>100</v>
      </c>
      <c r="AW1177" s="1">
        <v>341965000</v>
      </c>
      <c r="AX1177" s="1">
        <v>0</v>
      </c>
      <c r="AY1177" s="1">
        <v>0</v>
      </c>
      <c r="AZ1177" s="1">
        <v>208424684</v>
      </c>
      <c r="BA1177" s="1">
        <v>0</v>
      </c>
      <c r="BB1177" s="1">
        <v>0</v>
      </c>
      <c r="BC1177" s="1">
        <v>219862652</v>
      </c>
      <c r="BD1177" s="1">
        <v>0</v>
      </c>
      <c r="BE1177" s="1">
        <v>0</v>
      </c>
      <c r="BF1177" s="1">
        <v>150720717</v>
      </c>
      <c r="BG1177" s="1">
        <v>0</v>
      </c>
      <c r="BH1177" s="1">
        <v>0</v>
      </c>
      <c r="BI1177" s="1">
        <v>1368020120</v>
      </c>
      <c r="BJ1177" s="1">
        <v>447047067</v>
      </c>
      <c r="BK1177" s="1">
        <v>32.68</v>
      </c>
      <c r="BL1177" s="1"/>
      <c r="BM1177" s="10">
        <f t="shared" si="186"/>
        <v>447.04706700000003</v>
      </c>
      <c r="BN1177" s="10">
        <f t="shared" si="187"/>
        <v>447.04706700000003</v>
      </c>
      <c r="BO1177" s="10">
        <f t="shared" si="188"/>
        <v>341.96499999999997</v>
      </c>
      <c r="BP1177" s="10">
        <f t="shared" si="189"/>
        <v>0</v>
      </c>
      <c r="BQ1177" s="10">
        <f t="shared" si="190"/>
        <v>208.42468400000001</v>
      </c>
      <c r="BR1177" s="10">
        <f t="shared" si="191"/>
        <v>0</v>
      </c>
      <c r="BS1177" s="10">
        <f t="shared" si="192"/>
        <v>219.862652</v>
      </c>
      <c r="BT1177" s="10">
        <f t="shared" si="193"/>
        <v>0</v>
      </c>
      <c r="BU1177" s="10">
        <f t="shared" si="194"/>
        <v>150.72071700000001</v>
      </c>
      <c r="BV1177" s="10">
        <f t="shared" si="195"/>
        <v>0</v>
      </c>
    </row>
    <row r="1178" spans="1:74" x14ac:dyDescent="0.25">
      <c r="A1178">
        <v>16</v>
      </c>
      <c r="B1178" t="s">
        <v>60</v>
      </c>
      <c r="C1178" t="s">
        <v>61</v>
      </c>
      <c r="D1178">
        <v>2020</v>
      </c>
      <c r="E1178" t="s">
        <v>62</v>
      </c>
      <c r="F1178" t="s">
        <v>63</v>
      </c>
      <c r="G1178">
        <v>2</v>
      </c>
      <c r="H1178" t="s">
        <v>64</v>
      </c>
      <c r="I1178" t="s">
        <v>3380</v>
      </c>
      <c r="J1178" t="s">
        <v>2114</v>
      </c>
      <c r="K1178" t="s">
        <v>2115</v>
      </c>
      <c r="L1178" t="s">
        <v>3418</v>
      </c>
      <c r="M1178" t="s">
        <v>1489</v>
      </c>
      <c r="N1178" t="s">
        <v>3425</v>
      </c>
      <c r="O1178" t="s">
        <v>582</v>
      </c>
      <c r="P1178" t="s">
        <v>3467</v>
      </c>
      <c r="Q1178" t="s">
        <v>1717</v>
      </c>
      <c r="R1178" t="s">
        <v>3707</v>
      </c>
      <c r="S1178" t="s">
        <v>2127</v>
      </c>
      <c r="T1178">
        <v>11</v>
      </c>
      <c r="U1178">
        <v>3</v>
      </c>
      <c r="V1178" t="s">
        <v>2130</v>
      </c>
      <c r="W1178">
        <v>2</v>
      </c>
      <c r="X1178" t="s">
        <v>76</v>
      </c>
      <c r="Y1178">
        <v>1</v>
      </c>
      <c r="Z1178" t="s">
        <v>73</v>
      </c>
      <c r="AA1178">
        <v>1</v>
      </c>
      <c r="AB1178" s="1">
        <v>100</v>
      </c>
      <c r="AC1178" s="1">
        <v>100</v>
      </c>
      <c r="AD1178" s="1">
        <v>100</v>
      </c>
      <c r="AE1178" s="1">
        <v>100</v>
      </c>
      <c r="AF1178" s="1">
        <v>0</v>
      </c>
      <c r="AG1178" s="1">
        <v>0</v>
      </c>
      <c r="AH1178" s="1">
        <v>100</v>
      </c>
      <c r="AI1178" s="1">
        <v>0</v>
      </c>
      <c r="AJ1178" s="1">
        <v>0</v>
      </c>
      <c r="AK1178" s="1">
        <v>100</v>
      </c>
      <c r="AL1178" s="1">
        <v>0</v>
      </c>
      <c r="AM1178" s="1">
        <v>0</v>
      </c>
      <c r="AN1178" s="1">
        <v>100</v>
      </c>
      <c r="AO1178" s="1">
        <v>0</v>
      </c>
      <c r="AP1178" s="1">
        <v>0</v>
      </c>
      <c r="AQ1178" s="1" t="s">
        <v>77</v>
      </c>
      <c r="AR1178" s="1" t="s">
        <v>77</v>
      </c>
      <c r="AS1178" s="1" t="s">
        <v>77</v>
      </c>
      <c r="AT1178" s="1">
        <v>21735000</v>
      </c>
      <c r="AU1178" s="1">
        <v>21735000</v>
      </c>
      <c r="AV1178" s="1">
        <v>100</v>
      </c>
      <c r="AW1178" s="1">
        <v>83318000</v>
      </c>
      <c r="AX1178" s="1">
        <v>0</v>
      </c>
      <c r="AY1178" s="1">
        <v>0</v>
      </c>
      <c r="AZ1178" s="1">
        <v>490692968</v>
      </c>
      <c r="BA1178" s="1">
        <v>0</v>
      </c>
      <c r="BB1178" s="1">
        <v>0</v>
      </c>
      <c r="BC1178" s="1">
        <v>517621302</v>
      </c>
      <c r="BD1178" s="1">
        <v>0</v>
      </c>
      <c r="BE1178" s="1">
        <v>0</v>
      </c>
      <c r="BF1178" s="1">
        <v>354840871</v>
      </c>
      <c r="BG1178" s="1">
        <v>0</v>
      </c>
      <c r="BH1178" s="1">
        <v>0</v>
      </c>
      <c r="BI1178" s="1">
        <v>1468208141</v>
      </c>
      <c r="BJ1178" s="1">
        <v>21735000</v>
      </c>
      <c r="BK1178" s="1">
        <v>1.48</v>
      </c>
      <c r="BL1178" s="1"/>
      <c r="BM1178" s="10">
        <f t="shared" si="186"/>
        <v>21.734999999999999</v>
      </c>
      <c r="BN1178" s="10">
        <f t="shared" si="187"/>
        <v>21.734999999999999</v>
      </c>
      <c r="BO1178" s="10">
        <f t="shared" si="188"/>
        <v>83.317999999999998</v>
      </c>
      <c r="BP1178" s="10">
        <f t="shared" si="189"/>
        <v>0</v>
      </c>
      <c r="BQ1178" s="10">
        <f t="shared" si="190"/>
        <v>490.69296800000001</v>
      </c>
      <c r="BR1178" s="10">
        <f t="shared" si="191"/>
        <v>0</v>
      </c>
      <c r="BS1178" s="10">
        <f t="shared" si="192"/>
        <v>517.62130200000001</v>
      </c>
      <c r="BT1178" s="10">
        <f t="shared" si="193"/>
        <v>0</v>
      </c>
      <c r="BU1178" s="10">
        <f t="shared" si="194"/>
        <v>354.84087099999999</v>
      </c>
      <c r="BV1178" s="10">
        <f t="shared" si="195"/>
        <v>0</v>
      </c>
    </row>
    <row r="1179" spans="1:74" x14ac:dyDescent="0.25">
      <c r="A1179">
        <v>16</v>
      </c>
      <c r="B1179" t="s">
        <v>60</v>
      </c>
      <c r="C1179" t="s">
        <v>61</v>
      </c>
      <c r="D1179">
        <v>2020</v>
      </c>
      <c r="E1179" t="s">
        <v>62</v>
      </c>
      <c r="F1179" t="s">
        <v>63</v>
      </c>
      <c r="G1179">
        <v>2</v>
      </c>
      <c r="H1179" t="s">
        <v>64</v>
      </c>
      <c r="I1179" t="s">
        <v>3380</v>
      </c>
      <c r="J1179" t="s">
        <v>2114</v>
      </c>
      <c r="K1179" t="s">
        <v>2115</v>
      </c>
      <c r="L1179" t="s">
        <v>3418</v>
      </c>
      <c r="M1179" t="s">
        <v>1489</v>
      </c>
      <c r="N1179" t="s">
        <v>3425</v>
      </c>
      <c r="O1179" t="s">
        <v>582</v>
      </c>
      <c r="P1179" t="s">
        <v>3467</v>
      </c>
      <c r="Q1179" t="s">
        <v>1717</v>
      </c>
      <c r="R1179" t="s">
        <v>3707</v>
      </c>
      <c r="S1179" t="s">
        <v>2127</v>
      </c>
      <c r="T1179">
        <v>11</v>
      </c>
      <c r="U1179">
        <v>4</v>
      </c>
      <c r="V1179" t="s">
        <v>2131</v>
      </c>
      <c r="W1179">
        <v>2</v>
      </c>
      <c r="X1179" t="s">
        <v>76</v>
      </c>
      <c r="Y1179">
        <v>1</v>
      </c>
      <c r="Z1179" t="s">
        <v>73</v>
      </c>
      <c r="AA1179">
        <v>1</v>
      </c>
      <c r="AB1179" s="1">
        <v>100</v>
      </c>
      <c r="AC1179" s="1">
        <v>100</v>
      </c>
      <c r="AD1179" s="1">
        <v>100</v>
      </c>
      <c r="AE1179" s="1">
        <v>100</v>
      </c>
      <c r="AF1179" s="1">
        <v>0</v>
      </c>
      <c r="AG1179" s="1">
        <v>0</v>
      </c>
      <c r="AH1179" s="1">
        <v>100</v>
      </c>
      <c r="AI1179" s="1">
        <v>0</v>
      </c>
      <c r="AJ1179" s="1">
        <v>0</v>
      </c>
      <c r="AK1179" s="1">
        <v>100</v>
      </c>
      <c r="AL1179" s="1">
        <v>0</v>
      </c>
      <c r="AM1179" s="1">
        <v>0</v>
      </c>
      <c r="AN1179" s="1">
        <v>100</v>
      </c>
      <c r="AO1179" s="1">
        <v>0</v>
      </c>
      <c r="AP1179" s="1">
        <v>0</v>
      </c>
      <c r="AQ1179" s="1" t="s">
        <v>77</v>
      </c>
      <c r="AR1179" s="1" t="s">
        <v>77</v>
      </c>
      <c r="AS1179" s="1" t="s">
        <v>77</v>
      </c>
      <c r="AT1179" s="1">
        <v>183275000</v>
      </c>
      <c r="AU1179" s="1">
        <v>183275000</v>
      </c>
      <c r="AV1179" s="1">
        <v>100</v>
      </c>
      <c r="AW1179" s="1">
        <v>339043000</v>
      </c>
      <c r="AX1179" s="1">
        <v>0</v>
      </c>
      <c r="AY1179" s="1">
        <v>0</v>
      </c>
      <c r="AZ1179" s="1">
        <v>1627512107</v>
      </c>
      <c r="BA1179" s="1">
        <v>0</v>
      </c>
      <c r="BB1179" s="1">
        <v>0</v>
      </c>
      <c r="BC1179" s="1">
        <v>439725304</v>
      </c>
      <c r="BD1179" s="1">
        <v>0</v>
      </c>
      <c r="BE1179" s="1">
        <v>0</v>
      </c>
      <c r="BF1179" s="1">
        <v>301441437</v>
      </c>
      <c r="BG1179" s="1">
        <v>0</v>
      </c>
      <c r="BH1179" s="1">
        <v>0</v>
      </c>
      <c r="BI1179" s="1">
        <v>2890996848</v>
      </c>
      <c r="BJ1179" s="1">
        <v>183275000</v>
      </c>
      <c r="BK1179" s="1">
        <v>6.34</v>
      </c>
      <c r="BL1179" s="1"/>
      <c r="BM1179" s="10">
        <f t="shared" si="186"/>
        <v>183.27500000000001</v>
      </c>
      <c r="BN1179" s="10">
        <f t="shared" si="187"/>
        <v>183.27500000000001</v>
      </c>
      <c r="BO1179" s="10">
        <f t="shared" si="188"/>
        <v>339.04300000000001</v>
      </c>
      <c r="BP1179" s="10">
        <f t="shared" si="189"/>
        <v>0</v>
      </c>
      <c r="BQ1179" s="10">
        <f t="shared" si="190"/>
        <v>1627.512107</v>
      </c>
      <c r="BR1179" s="10">
        <f t="shared" si="191"/>
        <v>0</v>
      </c>
      <c r="BS1179" s="10">
        <f t="shared" si="192"/>
        <v>439.72530399999999</v>
      </c>
      <c r="BT1179" s="10">
        <f t="shared" si="193"/>
        <v>0</v>
      </c>
      <c r="BU1179" s="10">
        <f t="shared" si="194"/>
        <v>301.44143700000001</v>
      </c>
      <c r="BV1179" s="10">
        <f t="shared" si="195"/>
        <v>0</v>
      </c>
    </row>
    <row r="1180" spans="1:74" x14ac:dyDescent="0.25">
      <c r="A1180">
        <v>16</v>
      </c>
      <c r="B1180" t="s">
        <v>60</v>
      </c>
      <c r="C1180" t="s">
        <v>61</v>
      </c>
      <c r="D1180">
        <v>2020</v>
      </c>
      <c r="E1180" t="s">
        <v>62</v>
      </c>
      <c r="F1180" t="s">
        <v>63</v>
      </c>
      <c r="G1180">
        <v>2</v>
      </c>
      <c r="H1180" t="s">
        <v>64</v>
      </c>
      <c r="I1180" t="s">
        <v>3380</v>
      </c>
      <c r="J1180" t="s">
        <v>2114</v>
      </c>
      <c r="K1180" t="s">
        <v>2115</v>
      </c>
      <c r="L1180" t="s">
        <v>3418</v>
      </c>
      <c r="M1180" t="s">
        <v>1489</v>
      </c>
      <c r="N1180" t="s">
        <v>3425</v>
      </c>
      <c r="O1180" t="s">
        <v>582</v>
      </c>
      <c r="P1180" t="s">
        <v>3467</v>
      </c>
      <c r="Q1180" t="s">
        <v>1717</v>
      </c>
      <c r="R1180" t="s">
        <v>3707</v>
      </c>
      <c r="S1180" t="s">
        <v>2127</v>
      </c>
      <c r="T1180">
        <v>11</v>
      </c>
      <c r="U1180">
        <v>5</v>
      </c>
      <c r="V1180" t="s">
        <v>2132</v>
      </c>
      <c r="W1180">
        <v>2</v>
      </c>
      <c r="X1180" t="s">
        <v>76</v>
      </c>
      <c r="Y1180">
        <v>1</v>
      </c>
      <c r="Z1180" t="s">
        <v>73</v>
      </c>
      <c r="AA1180">
        <v>1</v>
      </c>
      <c r="AB1180" s="1">
        <v>100</v>
      </c>
      <c r="AC1180" s="1">
        <v>100</v>
      </c>
      <c r="AD1180" s="1">
        <v>100</v>
      </c>
      <c r="AE1180" s="1">
        <v>100</v>
      </c>
      <c r="AF1180" s="1">
        <v>0</v>
      </c>
      <c r="AG1180" s="1">
        <v>0</v>
      </c>
      <c r="AH1180" s="1">
        <v>100</v>
      </c>
      <c r="AI1180" s="1">
        <v>0</v>
      </c>
      <c r="AJ1180" s="1">
        <v>0</v>
      </c>
      <c r="AK1180" s="1">
        <v>100</v>
      </c>
      <c r="AL1180" s="1">
        <v>0</v>
      </c>
      <c r="AM1180" s="1">
        <v>0</v>
      </c>
      <c r="AN1180" s="1">
        <v>100</v>
      </c>
      <c r="AO1180" s="1">
        <v>0</v>
      </c>
      <c r="AP1180" s="1">
        <v>0</v>
      </c>
      <c r="AQ1180" s="1" t="s">
        <v>77</v>
      </c>
      <c r="AR1180" s="1" t="s">
        <v>77</v>
      </c>
      <c r="AS1180" s="1" t="s">
        <v>77</v>
      </c>
      <c r="AT1180" s="1">
        <v>1336839433</v>
      </c>
      <c r="AU1180" s="1">
        <v>1326245394</v>
      </c>
      <c r="AV1180" s="1">
        <v>99.21</v>
      </c>
      <c r="AW1180" s="1">
        <v>1447148000</v>
      </c>
      <c r="AX1180" s="1">
        <v>0</v>
      </c>
      <c r="AY1180" s="1">
        <v>0</v>
      </c>
      <c r="AZ1180" s="1">
        <v>1527745654</v>
      </c>
      <c r="BA1180" s="1">
        <v>0</v>
      </c>
      <c r="BB1180" s="1">
        <v>0</v>
      </c>
      <c r="BC1180" s="1">
        <v>1611585548</v>
      </c>
      <c r="BD1180" s="1">
        <v>0</v>
      </c>
      <c r="BE1180" s="1">
        <v>0</v>
      </c>
      <c r="BF1180" s="1">
        <v>1104777599</v>
      </c>
      <c r="BG1180" s="1">
        <v>0</v>
      </c>
      <c r="BH1180" s="1">
        <v>0</v>
      </c>
      <c r="BI1180" s="1">
        <v>7028096234</v>
      </c>
      <c r="BJ1180" s="1">
        <v>1326245394</v>
      </c>
      <c r="BK1180" s="1">
        <v>18.87</v>
      </c>
      <c r="BL1180" s="1"/>
      <c r="BM1180" s="10">
        <f t="shared" si="186"/>
        <v>1336.8394330000001</v>
      </c>
      <c r="BN1180" s="10">
        <f t="shared" si="187"/>
        <v>1326.245394</v>
      </c>
      <c r="BO1180" s="10">
        <f t="shared" si="188"/>
        <v>1447.1479999999999</v>
      </c>
      <c r="BP1180" s="10">
        <f t="shared" si="189"/>
        <v>0</v>
      </c>
      <c r="BQ1180" s="10">
        <f t="shared" si="190"/>
        <v>1527.7456540000001</v>
      </c>
      <c r="BR1180" s="10">
        <f t="shared" si="191"/>
        <v>0</v>
      </c>
      <c r="BS1180" s="10">
        <f t="shared" si="192"/>
        <v>1611.585548</v>
      </c>
      <c r="BT1180" s="10">
        <f t="shared" si="193"/>
        <v>0</v>
      </c>
      <c r="BU1180" s="10">
        <f t="shared" si="194"/>
        <v>1104.777599</v>
      </c>
      <c r="BV1180" s="10">
        <f t="shared" si="195"/>
        <v>0</v>
      </c>
    </row>
    <row r="1181" spans="1:74" x14ac:dyDescent="0.25">
      <c r="A1181">
        <v>16</v>
      </c>
      <c r="B1181" t="s">
        <v>60</v>
      </c>
      <c r="C1181" t="s">
        <v>61</v>
      </c>
      <c r="D1181">
        <v>2020</v>
      </c>
      <c r="E1181" t="s">
        <v>62</v>
      </c>
      <c r="F1181" t="s">
        <v>63</v>
      </c>
      <c r="G1181">
        <v>2</v>
      </c>
      <c r="H1181" t="s">
        <v>64</v>
      </c>
      <c r="I1181" t="s">
        <v>3380</v>
      </c>
      <c r="J1181" t="s">
        <v>2114</v>
      </c>
      <c r="K1181" t="s">
        <v>2115</v>
      </c>
      <c r="L1181" t="s">
        <v>3418</v>
      </c>
      <c r="M1181" t="s">
        <v>1489</v>
      </c>
      <c r="N1181" t="s">
        <v>3422</v>
      </c>
      <c r="O1181" t="s">
        <v>68</v>
      </c>
      <c r="P1181" t="s">
        <v>3448</v>
      </c>
      <c r="Q1181" t="s">
        <v>791</v>
      </c>
      <c r="R1181" t="s">
        <v>3708</v>
      </c>
      <c r="S1181" t="s">
        <v>2133</v>
      </c>
      <c r="T1181">
        <v>13</v>
      </c>
      <c r="U1181">
        <v>1</v>
      </c>
      <c r="V1181" t="s">
        <v>2134</v>
      </c>
      <c r="W1181">
        <v>2</v>
      </c>
      <c r="X1181" t="s">
        <v>76</v>
      </c>
      <c r="Y1181">
        <v>1</v>
      </c>
      <c r="Z1181" t="s">
        <v>73</v>
      </c>
      <c r="AA1181">
        <v>1</v>
      </c>
      <c r="AB1181" s="1">
        <v>100</v>
      </c>
      <c r="AC1181" s="1">
        <v>100</v>
      </c>
      <c r="AD1181" s="1">
        <v>100</v>
      </c>
      <c r="AE1181" s="1">
        <v>100</v>
      </c>
      <c r="AF1181" s="1">
        <v>0</v>
      </c>
      <c r="AG1181" s="1">
        <v>0</v>
      </c>
      <c r="AH1181" s="1">
        <v>100</v>
      </c>
      <c r="AI1181" s="1">
        <v>0</v>
      </c>
      <c r="AJ1181" s="1">
        <v>0</v>
      </c>
      <c r="AK1181" s="1">
        <v>100</v>
      </c>
      <c r="AL1181" s="1">
        <v>0</v>
      </c>
      <c r="AM1181" s="1">
        <v>0</v>
      </c>
      <c r="AN1181" s="1">
        <v>100</v>
      </c>
      <c r="AO1181" s="1">
        <v>0</v>
      </c>
      <c r="AP1181" s="1">
        <v>0</v>
      </c>
      <c r="AQ1181" s="1" t="s">
        <v>77</v>
      </c>
      <c r="AR1181" s="1" t="s">
        <v>77</v>
      </c>
      <c r="AS1181" s="1" t="s">
        <v>77</v>
      </c>
      <c r="AT1181" s="1">
        <v>143727000</v>
      </c>
      <c r="AU1181" s="1">
        <v>125889000</v>
      </c>
      <c r="AV1181" s="1">
        <v>87.59</v>
      </c>
      <c r="AW1181" s="1">
        <v>211480000</v>
      </c>
      <c r="AX1181" s="1">
        <v>0</v>
      </c>
      <c r="AY1181" s="1">
        <v>0</v>
      </c>
      <c r="AZ1181" s="1">
        <v>524829690</v>
      </c>
      <c r="BA1181" s="1">
        <v>0</v>
      </c>
      <c r="BB1181" s="1">
        <v>0</v>
      </c>
      <c r="BC1181" s="1">
        <v>551071175</v>
      </c>
      <c r="BD1181" s="1">
        <v>0</v>
      </c>
      <c r="BE1181" s="1">
        <v>0</v>
      </c>
      <c r="BF1181" s="1">
        <v>578624734</v>
      </c>
      <c r="BG1181" s="1">
        <v>0</v>
      </c>
      <c r="BH1181" s="1">
        <v>0</v>
      </c>
      <c r="BI1181" s="1">
        <v>2009732599</v>
      </c>
      <c r="BJ1181" s="1">
        <v>125889000</v>
      </c>
      <c r="BK1181" s="1">
        <v>6.26</v>
      </c>
      <c r="BL1181" s="1"/>
      <c r="BM1181" s="10">
        <f t="shared" si="186"/>
        <v>143.727</v>
      </c>
      <c r="BN1181" s="10">
        <f t="shared" si="187"/>
        <v>125.889</v>
      </c>
      <c r="BO1181" s="10">
        <f t="shared" si="188"/>
        <v>211.48</v>
      </c>
      <c r="BP1181" s="10">
        <f t="shared" si="189"/>
        <v>0</v>
      </c>
      <c r="BQ1181" s="10">
        <f t="shared" si="190"/>
        <v>524.82969000000003</v>
      </c>
      <c r="BR1181" s="10">
        <f t="shared" si="191"/>
        <v>0</v>
      </c>
      <c r="BS1181" s="10">
        <f t="shared" si="192"/>
        <v>551.07117500000004</v>
      </c>
      <c r="BT1181" s="10">
        <f t="shared" si="193"/>
        <v>0</v>
      </c>
      <c r="BU1181" s="10">
        <f t="shared" si="194"/>
        <v>578.62473399999999</v>
      </c>
      <c r="BV1181" s="10">
        <f t="shared" si="195"/>
        <v>0</v>
      </c>
    </row>
    <row r="1182" spans="1:74" x14ac:dyDescent="0.25">
      <c r="A1182">
        <v>16</v>
      </c>
      <c r="B1182" t="s">
        <v>60</v>
      </c>
      <c r="C1182" t="s">
        <v>61</v>
      </c>
      <c r="D1182">
        <v>2020</v>
      </c>
      <c r="E1182" t="s">
        <v>62</v>
      </c>
      <c r="F1182" t="s">
        <v>63</v>
      </c>
      <c r="G1182">
        <v>2</v>
      </c>
      <c r="H1182" t="s">
        <v>64</v>
      </c>
      <c r="I1182" t="s">
        <v>3380</v>
      </c>
      <c r="J1182" t="s">
        <v>2114</v>
      </c>
      <c r="K1182" t="s">
        <v>2115</v>
      </c>
      <c r="L1182" t="s">
        <v>3418</v>
      </c>
      <c r="M1182" t="s">
        <v>1489</v>
      </c>
      <c r="N1182" t="s">
        <v>3422</v>
      </c>
      <c r="O1182" t="s">
        <v>68</v>
      </c>
      <c r="P1182" t="s">
        <v>3448</v>
      </c>
      <c r="Q1182" t="s">
        <v>791</v>
      </c>
      <c r="R1182" t="s">
        <v>3708</v>
      </c>
      <c r="S1182" t="s">
        <v>2133</v>
      </c>
      <c r="T1182">
        <v>13</v>
      </c>
      <c r="U1182">
        <v>2</v>
      </c>
      <c r="V1182" t="s">
        <v>2135</v>
      </c>
      <c r="W1182">
        <v>2</v>
      </c>
      <c r="X1182" t="s">
        <v>76</v>
      </c>
      <c r="Y1182">
        <v>1</v>
      </c>
      <c r="Z1182" t="s">
        <v>73</v>
      </c>
      <c r="AA1182">
        <v>1</v>
      </c>
      <c r="AB1182" s="1">
        <v>100</v>
      </c>
      <c r="AC1182" s="1">
        <v>100</v>
      </c>
      <c r="AD1182" s="1">
        <v>100</v>
      </c>
      <c r="AE1182" s="1">
        <v>100</v>
      </c>
      <c r="AF1182" s="1">
        <v>0</v>
      </c>
      <c r="AG1182" s="1">
        <v>0</v>
      </c>
      <c r="AH1182" s="1">
        <v>100</v>
      </c>
      <c r="AI1182" s="1">
        <v>0</v>
      </c>
      <c r="AJ1182" s="1">
        <v>0</v>
      </c>
      <c r="AK1182" s="1">
        <v>100</v>
      </c>
      <c r="AL1182" s="1">
        <v>0</v>
      </c>
      <c r="AM1182" s="1">
        <v>0</v>
      </c>
      <c r="AN1182" s="1">
        <v>100</v>
      </c>
      <c r="AO1182" s="1">
        <v>0</v>
      </c>
      <c r="AP1182" s="1">
        <v>0</v>
      </c>
      <c r="AQ1182" s="1" t="s">
        <v>77</v>
      </c>
      <c r="AR1182" s="1" t="s">
        <v>77</v>
      </c>
      <c r="AS1182" s="1" t="s">
        <v>77</v>
      </c>
      <c r="AT1182" s="1">
        <v>364141241</v>
      </c>
      <c r="AU1182" s="1">
        <v>356708741</v>
      </c>
      <c r="AV1182" s="1">
        <v>97.96</v>
      </c>
      <c r="AW1182" s="1">
        <v>353930000</v>
      </c>
      <c r="AX1182" s="1">
        <v>0</v>
      </c>
      <c r="AY1182" s="1">
        <v>0</v>
      </c>
      <c r="AZ1182" s="1">
        <v>1214503103</v>
      </c>
      <c r="BA1182" s="1">
        <v>0</v>
      </c>
      <c r="BB1182" s="1">
        <v>0</v>
      </c>
      <c r="BC1182" s="1">
        <v>1268279718</v>
      </c>
      <c r="BD1182" s="1">
        <v>0</v>
      </c>
      <c r="BE1182" s="1">
        <v>0</v>
      </c>
      <c r="BF1182" s="1">
        <v>913170745</v>
      </c>
      <c r="BG1182" s="1">
        <v>0</v>
      </c>
      <c r="BH1182" s="1">
        <v>0</v>
      </c>
      <c r="BI1182" s="1">
        <v>4114024807</v>
      </c>
      <c r="BJ1182" s="1">
        <v>356708741</v>
      </c>
      <c r="BK1182" s="1">
        <v>8.67</v>
      </c>
      <c r="BL1182" s="1"/>
      <c r="BM1182" s="10">
        <f t="shared" si="186"/>
        <v>364.14124099999998</v>
      </c>
      <c r="BN1182" s="10">
        <f t="shared" si="187"/>
        <v>356.70874099999997</v>
      </c>
      <c r="BO1182" s="10">
        <f t="shared" si="188"/>
        <v>353.93</v>
      </c>
      <c r="BP1182" s="10">
        <f t="shared" si="189"/>
        <v>0</v>
      </c>
      <c r="BQ1182" s="10">
        <f t="shared" si="190"/>
        <v>1214.503103</v>
      </c>
      <c r="BR1182" s="10">
        <f t="shared" si="191"/>
        <v>0</v>
      </c>
      <c r="BS1182" s="10">
        <f t="shared" si="192"/>
        <v>1268.279718</v>
      </c>
      <c r="BT1182" s="10">
        <f t="shared" si="193"/>
        <v>0</v>
      </c>
      <c r="BU1182" s="10">
        <f t="shared" si="194"/>
        <v>913.17074500000001</v>
      </c>
      <c r="BV1182" s="10">
        <f t="shared" si="195"/>
        <v>0</v>
      </c>
    </row>
    <row r="1183" spans="1:74" x14ac:dyDescent="0.25">
      <c r="A1183">
        <v>16</v>
      </c>
      <c r="B1183" t="s">
        <v>60</v>
      </c>
      <c r="C1183" t="s">
        <v>61</v>
      </c>
      <c r="D1183">
        <v>2020</v>
      </c>
      <c r="E1183" t="s">
        <v>62</v>
      </c>
      <c r="F1183" t="s">
        <v>63</v>
      </c>
      <c r="G1183">
        <v>2</v>
      </c>
      <c r="H1183" t="s">
        <v>64</v>
      </c>
      <c r="I1183" t="s">
        <v>3380</v>
      </c>
      <c r="J1183" t="s">
        <v>2114</v>
      </c>
      <c r="K1183" t="s">
        <v>2115</v>
      </c>
      <c r="L1183" t="s">
        <v>3418</v>
      </c>
      <c r="M1183" t="s">
        <v>1489</v>
      </c>
      <c r="N1183" t="s">
        <v>3422</v>
      </c>
      <c r="O1183" t="s">
        <v>68</v>
      </c>
      <c r="P1183" t="s">
        <v>3448</v>
      </c>
      <c r="Q1183" t="s">
        <v>791</v>
      </c>
      <c r="R1183" t="s">
        <v>3708</v>
      </c>
      <c r="S1183" t="s">
        <v>2133</v>
      </c>
      <c r="T1183">
        <v>13</v>
      </c>
      <c r="U1183">
        <v>3</v>
      </c>
      <c r="V1183" t="s">
        <v>2136</v>
      </c>
      <c r="W1183">
        <v>2</v>
      </c>
      <c r="X1183" t="s">
        <v>76</v>
      </c>
      <c r="Y1183">
        <v>1</v>
      </c>
      <c r="Z1183" t="s">
        <v>73</v>
      </c>
      <c r="AA1183">
        <v>1</v>
      </c>
      <c r="AB1183" s="1">
        <v>100</v>
      </c>
      <c r="AC1183" s="1">
        <v>0</v>
      </c>
      <c r="AD1183" s="1">
        <v>0</v>
      </c>
      <c r="AE1183" s="1">
        <v>100</v>
      </c>
      <c r="AF1183" s="1">
        <v>0</v>
      </c>
      <c r="AG1183" s="1">
        <v>0</v>
      </c>
      <c r="AH1183" s="1">
        <v>100</v>
      </c>
      <c r="AI1183" s="1">
        <v>0</v>
      </c>
      <c r="AJ1183" s="1">
        <v>0</v>
      </c>
      <c r="AK1183" s="1">
        <v>100</v>
      </c>
      <c r="AL1183" s="1">
        <v>0</v>
      </c>
      <c r="AM1183" s="1">
        <v>0</v>
      </c>
      <c r="AN1183" s="1">
        <v>100</v>
      </c>
      <c r="AO1183" s="1">
        <v>0</v>
      </c>
      <c r="AP1183" s="1">
        <v>0</v>
      </c>
      <c r="AQ1183" s="1" t="s">
        <v>77</v>
      </c>
      <c r="AR1183" s="1" t="s">
        <v>77</v>
      </c>
      <c r="AS1183" s="1" t="s">
        <v>77</v>
      </c>
      <c r="AT1183" s="1">
        <v>899153551</v>
      </c>
      <c r="AU1183" s="1">
        <v>834808081</v>
      </c>
      <c r="AV1183" s="1">
        <v>92.84</v>
      </c>
      <c r="AW1183" s="1">
        <v>1308360000</v>
      </c>
      <c r="AX1183" s="1">
        <v>0</v>
      </c>
      <c r="AY1183" s="1">
        <v>0</v>
      </c>
      <c r="AZ1183" s="1">
        <v>1247377746</v>
      </c>
      <c r="BA1183" s="1">
        <v>0</v>
      </c>
      <c r="BB1183" s="1">
        <v>0</v>
      </c>
      <c r="BC1183" s="1">
        <v>1309746633</v>
      </c>
      <c r="BD1183" s="1">
        <v>0</v>
      </c>
      <c r="BE1183" s="1">
        <v>0</v>
      </c>
      <c r="BF1183" s="1">
        <v>688951881</v>
      </c>
      <c r="BG1183" s="1">
        <v>0</v>
      </c>
      <c r="BH1183" s="1">
        <v>0</v>
      </c>
      <c r="BI1183" s="1">
        <v>5453589811</v>
      </c>
      <c r="BJ1183" s="1">
        <v>834808081</v>
      </c>
      <c r="BK1183" s="1">
        <v>15.31</v>
      </c>
      <c r="BL1183" s="1" t="s">
        <v>2137</v>
      </c>
      <c r="BM1183" s="10">
        <f t="shared" si="186"/>
        <v>899.15355099999999</v>
      </c>
      <c r="BN1183" s="10">
        <f t="shared" si="187"/>
        <v>834.80808100000002</v>
      </c>
      <c r="BO1183" s="10">
        <f t="shared" si="188"/>
        <v>1308.3599999999999</v>
      </c>
      <c r="BP1183" s="10">
        <f t="shared" si="189"/>
        <v>0</v>
      </c>
      <c r="BQ1183" s="10">
        <f t="shared" si="190"/>
        <v>1247.3777459999999</v>
      </c>
      <c r="BR1183" s="10">
        <f t="shared" si="191"/>
        <v>0</v>
      </c>
      <c r="BS1183" s="10">
        <f t="shared" si="192"/>
        <v>1309.746633</v>
      </c>
      <c r="BT1183" s="10">
        <f t="shared" si="193"/>
        <v>0</v>
      </c>
      <c r="BU1183" s="10">
        <f t="shared" si="194"/>
        <v>688.95188099999996</v>
      </c>
      <c r="BV1183" s="10">
        <f t="shared" si="195"/>
        <v>0</v>
      </c>
    </row>
    <row r="1184" spans="1:74" x14ac:dyDescent="0.25">
      <c r="A1184">
        <v>16</v>
      </c>
      <c r="B1184" t="s">
        <v>60</v>
      </c>
      <c r="C1184" t="s">
        <v>61</v>
      </c>
      <c r="D1184">
        <v>2020</v>
      </c>
      <c r="E1184" t="s">
        <v>62</v>
      </c>
      <c r="F1184" t="s">
        <v>63</v>
      </c>
      <c r="G1184">
        <v>2</v>
      </c>
      <c r="H1184" t="s">
        <v>64</v>
      </c>
      <c r="I1184" t="s">
        <v>3380</v>
      </c>
      <c r="J1184" t="s">
        <v>2114</v>
      </c>
      <c r="K1184" t="s">
        <v>2115</v>
      </c>
      <c r="L1184" t="s">
        <v>3418</v>
      </c>
      <c r="M1184" t="s">
        <v>1489</v>
      </c>
      <c r="N1184" t="s">
        <v>3422</v>
      </c>
      <c r="O1184" t="s">
        <v>68</v>
      </c>
      <c r="P1184" t="s">
        <v>3448</v>
      </c>
      <c r="Q1184" t="s">
        <v>791</v>
      </c>
      <c r="R1184" t="s">
        <v>3708</v>
      </c>
      <c r="S1184" t="s">
        <v>2133</v>
      </c>
      <c r="T1184">
        <v>13</v>
      </c>
      <c r="U1184">
        <v>4</v>
      </c>
      <c r="V1184" t="s">
        <v>2138</v>
      </c>
      <c r="W1184">
        <v>1</v>
      </c>
      <c r="X1184" t="s">
        <v>72</v>
      </c>
      <c r="Y1184">
        <v>1</v>
      </c>
      <c r="Z1184" t="s">
        <v>73</v>
      </c>
      <c r="AA1184">
        <v>1</v>
      </c>
      <c r="AB1184" s="1">
        <v>1187</v>
      </c>
      <c r="AC1184" s="1">
        <v>1187</v>
      </c>
      <c r="AD1184" s="1">
        <v>100</v>
      </c>
      <c r="AE1184" s="1">
        <v>4840</v>
      </c>
      <c r="AF1184" s="1">
        <v>0</v>
      </c>
      <c r="AG1184" s="1">
        <v>0</v>
      </c>
      <c r="AH1184" s="1">
        <v>5100</v>
      </c>
      <c r="AI1184" s="1">
        <v>0</v>
      </c>
      <c r="AJ1184" s="1">
        <v>0</v>
      </c>
      <c r="AK1184" s="1">
        <v>5173</v>
      </c>
      <c r="AL1184" s="1">
        <v>0</v>
      </c>
      <c r="AM1184" s="1">
        <v>0</v>
      </c>
      <c r="AN1184" s="1">
        <v>2400</v>
      </c>
      <c r="AO1184" s="1">
        <v>0</v>
      </c>
      <c r="AP1184" s="1">
        <v>0</v>
      </c>
      <c r="AQ1184" s="1">
        <v>18700</v>
      </c>
      <c r="AR1184" s="1">
        <v>1187</v>
      </c>
      <c r="AS1184" s="1">
        <v>6.35</v>
      </c>
      <c r="AT1184" s="1">
        <v>641860332</v>
      </c>
      <c r="AU1184" s="1">
        <v>573410165</v>
      </c>
      <c r="AV1184" s="1">
        <v>89.34</v>
      </c>
      <c r="AW1184" s="1">
        <v>812940000</v>
      </c>
      <c r="AX1184" s="1">
        <v>0</v>
      </c>
      <c r="AY1184" s="1">
        <v>0</v>
      </c>
      <c r="AZ1184" s="1">
        <v>1498100154</v>
      </c>
      <c r="BA1184" s="1">
        <v>0</v>
      </c>
      <c r="BB1184" s="1">
        <v>0</v>
      </c>
      <c r="BC1184" s="1">
        <v>1573005163</v>
      </c>
      <c r="BD1184" s="1">
        <v>0</v>
      </c>
      <c r="BE1184" s="1">
        <v>0</v>
      </c>
      <c r="BF1184" s="1">
        <v>825827712</v>
      </c>
      <c r="BG1184" s="1">
        <v>0</v>
      </c>
      <c r="BH1184" s="1">
        <v>0</v>
      </c>
      <c r="BI1184" s="1">
        <v>5351733361</v>
      </c>
      <c r="BJ1184" s="1">
        <v>573410165</v>
      </c>
      <c r="BK1184" s="1">
        <v>10.71</v>
      </c>
      <c r="BL1184" s="1"/>
      <c r="BM1184" s="10">
        <f t="shared" si="186"/>
        <v>641.86033199999997</v>
      </c>
      <c r="BN1184" s="10">
        <f t="shared" si="187"/>
        <v>573.41016500000001</v>
      </c>
      <c r="BO1184" s="10">
        <f t="shared" si="188"/>
        <v>812.94</v>
      </c>
      <c r="BP1184" s="10">
        <f t="shared" si="189"/>
        <v>0</v>
      </c>
      <c r="BQ1184" s="10">
        <f t="shared" si="190"/>
        <v>1498.100154</v>
      </c>
      <c r="BR1184" s="10">
        <f t="shared" si="191"/>
        <v>0</v>
      </c>
      <c r="BS1184" s="10">
        <f t="shared" si="192"/>
        <v>1573.005163</v>
      </c>
      <c r="BT1184" s="10">
        <f t="shared" si="193"/>
        <v>0</v>
      </c>
      <c r="BU1184" s="10">
        <f t="shared" si="194"/>
        <v>825.82771200000002</v>
      </c>
      <c r="BV1184" s="10">
        <f t="shared" si="195"/>
        <v>0</v>
      </c>
    </row>
    <row r="1185" spans="1:74" x14ac:dyDescent="0.25">
      <c r="A1185">
        <v>16</v>
      </c>
      <c r="B1185" t="s">
        <v>60</v>
      </c>
      <c r="C1185" t="s">
        <v>61</v>
      </c>
      <c r="D1185">
        <v>2020</v>
      </c>
      <c r="E1185" t="s">
        <v>62</v>
      </c>
      <c r="F1185" t="s">
        <v>63</v>
      </c>
      <c r="G1185">
        <v>2</v>
      </c>
      <c r="H1185" t="s">
        <v>64</v>
      </c>
      <c r="I1185" t="s">
        <v>3380</v>
      </c>
      <c r="J1185" t="s">
        <v>2114</v>
      </c>
      <c r="K1185" t="s">
        <v>2115</v>
      </c>
      <c r="L1185" t="s">
        <v>3418</v>
      </c>
      <c r="M1185" t="s">
        <v>1489</v>
      </c>
      <c r="N1185" t="s">
        <v>3422</v>
      </c>
      <c r="O1185" t="s">
        <v>68</v>
      </c>
      <c r="P1185" t="s">
        <v>3448</v>
      </c>
      <c r="Q1185" t="s">
        <v>791</v>
      </c>
      <c r="R1185" t="s">
        <v>3708</v>
      </c>
      <c r="S1185" t="s">
        <v>2133</v>
      </c>
      <c r="T1185">
        <v>13</v>
      </c>
      <c r="U1185">
        <v>5</v>
      </c>
      <c r="V1185" t="s">
        <v>2139</v>
      </c>
      <c r="W1185">
        <v>2</v>
      </c>
      <c r="X1185" t="s">
        <v>76</v>
      </c>
      <c r="Y1185">
        <v>1</v>
      </c>
      <c r="Z1185" t="s">
        <v>73</v>
      </c>
      <c r="AA1185">
        <v>1</v>
      </c>
      <c r="AB1185" s="1">
        <v>1</v>
      </c>
      <c r="AC1185" s="1">
        <v>1</v>
      </c>
      <c r="AD1185" s="1">
        <v>100</v>
      </c>
      <c r="AE1185" s="1">
        <v>1</v>
      </c>
      <c r="AF1185" s="1">
        <v>0</v>
      </c>
      <c r="AG1185" s="1">
        <v>0</v>
      </c>
      <c r="AH1185" s="1">
        <v>1</v>
      </c>
      <c r="AI1185" s="1">
        <v>0</v>
      </c>
      <c r="AJ1185" s="1">
        <v>0</v>
      </c>
      <c r="AK1185" s="1">
        <v>1</v>
      </c>
      <c r="AL1185" s="1">
        <v>0</v>
      </c>
      <c r="AM1185" s="1">
        <v>0</v>
      </c>
      <c r="AN1185" s="1">
        <v>1</v>
      </c>
      <c r="AO1185" s="1">
        <v>0</v>
      </c>
      <c r="AP1185" s="1">
        <v>0</v>
      </c>
      <c r="AQ1185" s="1" t="s">
        <v>77</v>
      </c>
      <c r="AR1185" s="1" t="s">
        <v>77</v>
      </c>
      <c r="AS1185" s="1" t="s">
        <v>77</v>
      </c>
      <c r="AT1185" s="1">
        <v>913627354</v>
      </c>
      <c r="AU1185" s="1">
        <v>847507620</v>
      </c>
      <c r="AV1185" s="1">
        <v>92.76</v>
      </c>
      <c r="AW1185" s="1">
        <v>803874000</v>
      </c>
      <c r="AX1185" s="1">
        <v>0</v>
      </c>
      <c r="AY1185" s="1">
        <v>0</v>
      </c>
      <c r="AZ1185" s="1">
        <v>1098492413</v>
      </c>
      <c r="BA1185" s="1">
        <v>0</v>
      </c>
      <c r="BB1185" s="1">
        <v>0</v>
      </c>
      <c r="BC1185" s="1">
        <v>1153417034</v>
      </c>
      <c r="BD1185" s="1">
        <v>0</v>
      </c>
      <c r="BE1185" s="1">
        <v>0</v>
      </c>
      <c r="BF1185" s="1">
        <v>605543943</v>
      </c>
      <c r="BG1185" s="1">
        <v>0</v>
      </c>
      <c r="BH1185" s="1">
        <v>0</v>
      </c>
      <c r="BI1185" s="1">
        <v>4574954744</v>
      </c>
      <c r="BJ1185" s="1">
        <v>847507620</v>
      </c>
      <c r="BK1185" s="1">
        <v>18.52</v>
      </c>
      <c r="BL1185" s="1"/>
      <c r="BM1185" s="10">
        <f t="shared" si="186"/>
        <v>913.62735399999997</v>
      </c>
      <c r="BN1185" s="10">
        <f t="shared" si="187"/>
        <v>847.50761999999997</v>
      </c>
      <c r="BO1185" s="10">
        <f t="shared" si="188"/>
        <v>803.87400000000002</v>
      </c>
      <c r="BP1185" s="10">
        <f t="shared" si="189"/>
        <v>0</v>
      </c>
      <c r="BQ1185" s="10">
        <f t="shared" si="190"/>
        <v>1098.4924129999999</v>
      </c>
      <c r="BR1185" s="10">
        <f t="shared" si="191"/>
        <v>0</v>
      </c>
      <c r="BS1185" s="10">
        <f t="shared" si="192"/>
        <v>1153.4170340000001</v>
      </c>
      <c r="BT1185" s="10">
        <f t="shared" si="193"/>
        <v>0</v>
      </c>
      <c r="BU1185" s="10">
        <f t="shared" si="194"/>
        <v>605.54394300000001</v>
      </c>
      <c r="BV1185" s="10">
        <f t="shared" si="195"/>
        <v>0</v>
      </c>
    </row>
    <row r="1186" spans="1:74" x14ac:dyDescent="0.25">
      <c r="A1186">
        <v>16</v>
      </c>
      <c r="B1186" t="s">
        <v>60</v>
      </c>
      <c r="C1186" t="s">
        <v>61</v>
      </c>
      <c r="D1186">
        <v>2020</v>
      </c>
      <c r="E1186" t="s">
        <v>62</v>
      </c>
      <c r="F1186" t="s">
        <v>63</v>
      </c>
      <c r="G1186">
        <v>2</v>
      </c>
      <c r="H1186" t="s">
        <v>64</v>
      </c>
      <c r="I1186" t="s">
        <v>3380</v>
      </c>
      <c r="J1186" t="s">
        <v>2114</v>
      </c>
      <c r="K1186" t="s">
        <v>2115</v>
      </c>
      <c r="L1186" t="s">
        <v>3418</v>
      </c>
      <c r="M1186" t="s">
        <v>1489</v>
      </c>
      <c r="N1186" t="s">
        <v>3422</v>
      </c>
      <c r="O1186" t="s">
        <v>68</v>
      </c>
      <c r="P1186" t="s">
        <v>3427</v>
      </c>
      <c r="Q1186" t="s">
        <v>69</v>
      </c>
      <c r="R1186" t="s">
        <v>3709</v>
      </c>
      <c r="S1186" t="s">
        <v>2140</v>
      </c>
      <c r="T1186">
        <v>10</v>
      </c>
      <c r="U1186">
        <v>1</v>
      </c>
      <c r="V1186" t="s">
        <v>2141</v>
      </c>
      <c r="W1186">
        <v>2</v>
      </c>
      <c r="X1186" t="s">
        <v>76</v>
      </c>
      <c r="Y1186">
        <v>1</v>
      </c>
      <c r="Z1186" t="s">
        <v>73</v>
      </c>
      <c r="AA1186">
        <v>1</v>
      </c>
      <c r="AB1186" s="1">
        <v>100</v>
      </c>
      <c r="AC1186" s="1">
        <v>100</v>
      </c>
      <c r="AD1186" s="1">
        <v>100</v>
      </c>
      <c r="AE1186" s="1">
        <v>100</v>
      </c>
      <c r="AF1186" s="1">
        <v>0</v>
      </c>
      <c r="AG1186" s="1">
        <v>0</v>
      </c>
      <c r="AH1186" s="1">
        <v>100</v>
      </c>
      <c r="AI1186" s="1">
        <v>0</v>
      </c>
      <c r="AJ1186" s="1">
        <v>0</v>
      </c>
      <c r="AK1186" s="1">
        <v>100</v>
      </c>
      <c r="AL1186" s="1">
        <v>0</v>
      </c>
      <c r="AM1186" s="1">
        <v>0</v>
      </c>
      <c r="AN1186" s="1">
        <v>100</v>
      </c>
      <c r="AO1186" s="1">
        <v>0</v>
      </c>
      <c r="AP1186" s="1">
        <v>0</v>
      </c>
      <c r="AQ1186" s="1" t="s">
        <v>77</v>
      </c>
      <c r="AR1186" s="1" t="s">
        <v>77</v>
      </c>
      <c r="AS1186" s="1" t="s">
        <v>77</v>
      </c>
      <c r="AT1186" s="1">
        <v>1353674027</v>
      </c>
      <c r="AU1186" s="1">
        <v>1319634556</v>
      </c>
      <c r="AV1186" s="1">
        <v>97.49</v>
      </c>
      <c r="AW1186" s="1">
        <v>573268000</v>
      </c>
      <c r="AX1186" s="1">
        <v>0</v>
      </c>
      <c r="AY1186" s="1">
        <v>0</v>
      </c>
      <c r="AZ1186" s="1">
        <v>162217808</v>
      </c>
      <c r="BA1186" s="1">
        <v>0</v>
      </c>
      <c r="BB1186" s="1">
        <v>0</v>
      </c>
      <c r="BC1186" s="1">
        <v>162217808</v>
      </c>
      <c r="BD1186" s="1">
        <v>0</v>
      </c>
      <c r="BE1186" s="1">
        <v>0</v>
      </c>
      <c r="BF1186" s="1">
        <v>142802192</v>
      </c>
      <c r="BG1186" s="1">
        <v>0</v>
      </c>
      <c r="BH1186" s="1">
        <v>0</v>
      </c>
      <c r="BI1186" s="1">
        <v>2394179835</v>
      </c>
      <c r="BJ1186" s="1">
        <v>1319634556</v>
      </c>
      <c r="BK1186" s="1">
        <v>55.12</v>
      </c>
      <c r="BL1186" s="1"/>
      <c r="BM1186" s="10">
        <f t="shared" si="186"/>
        <v>1353.674027</v>
      </c>
      <c r="BN1186" s="10">
        <f t="shared" si="187"/>
        <v>1319.634556</v>
      </c>
      <c r="BO1186" s="10">
        <f t="shared" si="188"/>
        <v>573.26800000000003</v>
      </c>
      <c r="BP1186" s="10">
        <f t="shared" si="189"/>
        <v>0</v>
      </c>
      <c r="BQ1186" s="10">
        <f t="shared" si="190"/>
        <v>162.21780799999999</v>
      </c>
      <c r="BR1186" s="10">
        <f t="shared" si="191"/>
        <v>0</v>
      </c>
      <c r="BS1186" s="10">
        <f t="shared" si="192"/>
        <v>162.21780799999999</v>
      </c>
      <c r="BT1186" s="10">
        <f t="shared" si="193"/>
        <v>0</v>
      </c>
      <c r="BU1186" s="10">
        <f t="shared" si="194"/>
        <v>142.80219199999999</v>
      </c>
      <c r="BV1186" s="10">
        <f t="shared" si="195"/>
        <v>0</v>
      </c>
    </row>
    <row r="1187" spans="1:74" x14ac:dyDescent="0.25">
      <c r="A1187">
        <v>16</v>
      </c>
      <c r="B1187" t="s">
        <v>60</v>
      </c>
      <c r="C1187" t="s">
        <v>61</v>
      </c>
      <c r="D1187">
        <v>2020</v>
      </c>
      <c r="E1187" t="s">
        <v>62</v>
      </c>
      <c r="F1187" t="s">
        <v>63</v>
      </c>
      <c r="G1187">
        <v>2</v>
      </c>
      <c r="H1187" t="s">
        <v>64</v>
      </c>
      <c r="I1187" t="s">
        <v>3380</v>
      </c>
      <c r="J1187" t="s">
        <v>2114</v>
      </c>
      <c r="K1187" t="s">
        <v>2115</v>
      </c>
      <c r="L1187" t="s">
        <v>3418</v>
      </c>
      <c r="M1187" t="s">
        <v>1489</v>
      </c>
      <c r="N1187" t="s">
        <v>3422</v>
      </c>
      <c r="O1187" t="s">
        <v>68</v>
      </c>
      <c r="P1187" t="s">
        <v>3427</v>
      </c>
      <c r="Q1187" t="s">
        <v>69</v>
      </c>
      <c r="R1187" t="s">
        <v>3709</v>
      </c>
      <c r="S1187" t="s">
        <v>2140</v>
      </c>
      <c r="T1187">
        <v>10</v>
      </c>
      <c r="U1187">
        <v>2</v>
      </c>
      <c r="V1187" t="s">
        <v>2142</v>
      </c>
      <c r="W1187">
        <v>2</v>
      </c>
      <c r="X1187" t="s">
        <v>76</v>
      </c>
      <c r="Y1187">
        <v>1</v>
      </c>
      <c r="Z1187" t="s">
        <v>73</v>
      </c>
      <c r="AA1187">
        <v>1</v>
      </c>
      <c r="AB1187" s="1">
        <v>100</v>
      </c>
      <c r="AC1187" s="1">
        <v>95</v>
      </c>
      <c r="AD1187" s="1">
        <v>95</v>
      </c>
      <c r="AE1187" s="1">
        <v>100</v>
      </c>
      <c r="AF1187" s="1">
        <v>0</v>
      </c>
      <c r="AG1187" s="1">
        <v>0</v>
      </c>
      <c r="AH1187" s="1">
        <v>100</v>
      </c>
      <c r="AI1187" s="1">
        <v>0</v>
      </c>
      <c r="AJ1187" s="1">
        <v>0</v>
      </c>
      <c r="AK1187" s="1">
        <v>100</v>
      </c>
      <c r="AL1187" s="1">
        <v>0</v>
      </c>
      <c r="AM1187" s="1">
        <v>0</v>
      </c>
      <c r="AN1187" s="1">
        <v>100</v>
      </c>
      <c r="AO1187" s="1">
        <v>0</v>
      </c>
      <c r="AP1187" s="1">
        <v>0</v>
      </c>
      <c r="AQ1187" s="1" t="s">
        <v>77</v>
      </c>
      <c r="AR1187" s="1" t="s">
        <v>77</v>
      </c>
      <c r="AS1187" s="1" t="s">
        <v>77</v>
      </c>
      <c r="AT1187" s="1">
        <v>291222768</v>
      </c>
      <c r="AU1187" s="1">
        <v>6666871</v>
      </c>
      <c r="AV1187" s="1">
        <v>2.29</v>
      </c>
      <c r="AW1187" s="1">
        <v>7000000</v>
      </c>
      <c r="AX1187" s="1">
        <v>0</v>
      </c>
      <c r="AY1187" s="1">
        <v>0</v>
      </c>
      <c r="AZ1187" s="1">
        <v>199570198</v>
      </c>
      <c r="BA1187" s="1">
        <v>0</v>
      </c>
      <c r="BB1187" s="1">
        <v>0</v>
      </c>
      <c r="BC1187" s="1">
        <v>199570198</v>
      </c>
      <c r="BD1187" s="1">
        <v>0</v>
      </c>
      <c r="BE1187" s="1">
        <v>0</v>
      </c>
      <c r="BF1187" s="1">
        <v>175683928</v>
      </c>
      <c r="BG1187" s="1">
        <v>0</v>
      </c>
      <c r="BH1187" s="1">
        <v>0</v>
      </c>
      <c r="BI1187" s="1">
        <v>873047092</v>
      </c>
      <c r="BJ1187" s="1">
        <v>6666871</v>
      </c>
      <c r="BK1187" s="1">
        <v>0.76</v>
      </c>
      <c r="BL1187" s="1"/>
      <c r="BM1187" s="10">
        <f t="shared" si="186"/>
        <v>291.22276799999997</v>
      </c>
      <c r="BN1187" s="10">
        <f t="shared" si="187"/>
        <v>6.6668710000000004</v>
      </c>
      <c r="BO1187" s="10">
        <f t="shared" si="188"/>
        <v>7</v>
      </c>
      <c r="BP1187" s="10">
        <f t="shared" si="189"/>
        <v>0</v>
      </c>
      <c r="BQ1187" s="10">
        <f t="shared" si="190"/>
        <v>199.570198</v>
      </c>
      <c r="BR1187" s="10">
        <f t="shared" si="191"/>
        <v>0</v>
      </c>
      <c r="BS1187" s="10">
        <f t="shared" si="192"/>
        <v>199.570198</v>
      </c>
      <c r="BT1187" s="10">
        <f t="shared" si="193"/>
        <v>0</v>
      </c>
      <c r="BU1187" s="10">
        <f t="shared" si="194"/>
        <v>175.68392800000001</v>
      </c>
      <c r="BV1187" s="10">
        <f t="shared" si="195"/>
        <v>0</v>
      </c>
    </row>
    <row r="1188" spans="1:74" x14ac:dyDescent="0.25">
      <c r="A1188">
        <v>16</v>
      </c>
      <c r="B1188" t="s">
        <v>60</v>
      </c>
      <c r="C1188" t="s">
        <v>61</v>
      </c>
      <c r="D1188">
        <v>2020</v>
      </c>
      <c r="E1188" t="s">
        <v>62</v>
      </c>
      <c r="F1188" t="s">
        <v>63</v>
      </c>
      <c r="G1188">
        <v>2</v>
      </c>
      <c r="H1188" t="s">
        <v>64</v>
      </c>
      <c r="I1188" t="s">
        <v>3380</v>
      </c>
      <c r="J1188" t="s">
        <v>2114</v>
      </c>
      <c r="K1188" t="s">
        <v>2115</v>
      </c>
      <c r="L1188" t="s">
        <v>3418</v>
      </c>
      <c r="M1188" t="s">
        <v>1489</v>
      </c>
      <c r="N1188" t="s">
        <v>3422</v>
      </c>
      <c r="O1188" t="s">
        <v>68</v>
      </c>
      <c r="P1188" t="s">
        <v>3427</v>
      </c>
      <c r="Q1188" t="s">
        <v>69</v>
      </c>
      <c r="R1188" t="s">
        <v>3709</v>
      </c>
      <c r="S1188" t="s">
        <v>2140</v>
      </c>
      <c r="T1188">
        <v>10</v>
      </c>
      <c r="U1188">
        <v>3</v>
      </c>
      <c r="V1188" t="s">
        <v>2143</v>
      </c>
      <c r="W1188">
        <v>2</v>
      </c>
      <c r="X1188" t="s">
        <v>76</v>
      </c>
      <c r="Y1188">
        <v>1</v>
      </c>
      <c r="Z1188" t="s">
        <v>73</v>
      </c>
      <c r="AA1188">
        <v>1</v>
      </c>
      <c r="AB1188" s="1">
        <v>100</v>
      </c>
      <c r="AC1188" s="1">
        <v>91</v>
      </c>
      <c r="AD1188" s="1">
        <v>91</v>
      </c>
      <c r="AE1188" s="1">
        <v>100</v>
      </c>
      <c r="AF1188" s="1">
        <v>0</v>
      </c>
      <c r="AG1188" s="1">
        <v>0</v>
      </c>
      <c r="AH1188" s="1">
        <v>100</v>
      </c>
      <c r="AI1188" s="1">
        <v>0</v>
      </c>
      <c r="AJ1188" s="1">
        <v>0</v>
      </c>
      <c r="AK1188" s="1">
        <v>100</v>
      </c>
      <c r="AL1188" s="1">
        <v>0</v>
      </c>
      <c r="AM1188" s="1">
        <v>0</v>
      </c>
      <c r="AN1188" s="1">
        <v>100</v>
      </c>
      <c r="AO1188" s="1">
        <v>0</v>
      </c>
      <c r="AP1188" s="1">
        <v>0</v>
      </c>
      <c r="AQ1188" s="1" t="s">
        <v>77</v>
      </c>
      <c r="AR1188" s="1" t="s">
        <v>77</v>
      </c>
      <c r="AS1188" s="1" t="s">
        <v>77</v>
      </c>
      <c r="AT1188" s="1">
        <v>249034200</v>
      </c>
      <c r="AU1188" s="1">
        <v>247468800</v>
      </c>
      <c r="AV1188" s="1">
        <v>99.37</v>
      </c>
      <c r="AW1188" s="1">
        <v>69720000</v>
      </c>
      <c r="AX1188" s="1">
        <v>0</v>
      </c>
      <c r="AY1188" s="1">
        <v>0</v>
      </c>
      <c r="AZ1188" s="1">
        <v>45298453</v>
      </c>
      <c r="BA1188" s="1">
        <v>0</v>
      </c>
      <c r="BB1188" s="1">
        <v>0</v>
      </c>
      <c r="BC1188" s="1">
        <v>45298453</v>
      </c>
      <c r="BD1188" s="1">
        <v>0</v>
      </c>
      <c r="BE1188" s="1">
        <v>0</v>
      </c>
      <c r="BF1188" s="1">
        <v>39876746</v>
      </c>
      <c r="BG1188" s="1">
        <v>0</v>
      </c>
      <c r="BH1188" s="1">
        <v>0</v>
      </c>
      <c r="BI1188" s="1">
        <v>449227852</v>
      </c>
      <c r="BJ1188" s="1">
        <v>247468800</v>
      </c>
      <c r="BK1188" s="1">
        <v>55.09</v>
      </c>
      <c r="BL1188" s="1"/>
      <c r="BM1188" s="10">
        <f t="shared" si="186"/>
        <v>249.0342</v>
      </c>
      <c r="BN1188" s="10">
        <f t="shared" si="187"/>
        <v>247.46879999999999</v>
      </c>
      <c r="BO1188" s="10">
        <f t="shared" si="188"/>
        <v>69.72</v>
      </c>
      <c r="BP1188" s="10">
        <f t="shared" si="189"/>
        <v>0</v>
      </c>
      <c r="BQ1188" s="10">
        <f t="shared" si="190"/>
        <v>45.298453000000002</v>
      </c>
      <c r="BR1188" s="10">
        <f t="shared" si="191"/>
        <v>0</v>
      </c>
      <c r="BS1188" s="10">
        <f t="shared" si="192"/>
        <v>45.298453000000002</v>
      </c>
      <c r="BT1188" s="10">
        <f t="shared" si="193"/>
        <v>0</v>
      </c>
      <c r="BU1188" s="10">
        <f t="shared" si="194"/>
        <v>39.876745999999997</v>
      </c>
      <c r="BV1188" s="10">
        <f t="shared" si="195"/>
        <v>0</v>
      </c>
    </row>
    <row r="1189" spans="1:74" x14ac:dyDescent="0.25">
      <c r="A1189">
        <v>16</v>
      </c>
      <c r="B1189" t="s">
        <v>60</v>
      </c>
      <c r="C1189" t="s">
        <v>61</v>
      </c>
      <c r="D1189">
        <v>2020</v>
      </c>
      <c r="E1189" t="s">
        <v>62</v>
      </c>
      <c r="F1189" t="s">
        <v>63</v>
      </c>
      <c r="G1189">
        <v>2</v>
      </c>
      <c r="H1189" t="s">
        <v>64</v>
      </c>
      <c r="I1189" t="s">
        <v>3380</v>
      </c>
      <c r="J1189" t="s">
        <v>2114</v>
      </c>
      <c r="K1189" t="s">
        <v>2115</v>
      </c>
      <c r="L1189" t="s">
        <v>3418</v>
      </c>
      <c r="M1189" t="s">
        <v>1489</v>
      </c>
      <c r="N1189" t="s">
        <v>3422</v>
      </c>
      <c r="O1189" t="s">
        <v>68</v>
      </c>
      <c r="P1189" t="s">
        <v>3427</v>
      </c>
      <c r="Q1189" t="s">
        <v>69</v>
      </c>
      <c r="R1189" t="s">
        <v>3709</v>
      </c>
      <c r="S1189" t="s">
        <v>2140</v>
      </c>
      <c r="T1189">
        <v>10</v>
      </c>
      <c r="U1189">
        <v>4</v>
      </c>
      <c r="V1189" t="s">
        <v>2144</v>
      </c>
      <c r="W1189">
        <v>2</v>
      </c>
      <c r="X1189" t="s">
        <v>76</v>
      </c>
      <c r="Y1189">
        <v>1</v>
      </c>
      <c r="Z1189" t="s">
        <v>73</v>
      </c>
      <c r="AA1189">
        <v>1</v>
      </c>
      <c r="AB1189" s="1">
        <v>100</v>
      </c>
      <c r="AC1189" s="1">
        <v>98</v>
      </c>
      <c r="AD1189" s="1">
        <v>98</v>
      </c>
      <c r="AE1189" s="1">
        <v>100</v>
      </c>
      <c r="AF1189" s="1">
        <v>0</v>
      </c>
      <c r="AG1189" s="1">
        <v>0</v>
      </c>
      <c r="AH1189" s="1">
        <v>100</v>
      </c>
      <c r="AI1189" s="1">
        <v>0</v>
      </c>
      <c r="AJ1189" s="1">
        <v>0</v>
      </c>
      <c r="AK1189" s="1">
        <v>100</v>
      </c>
      <c r="AL1189" s="1">
        <v>0</v>
      </c>
      <c r="AM1189" s="1">
        <v>0</v>
      </c>
      <c r="AN1189" s="1">
        <v>100</v>
      </c>
      <c r="AO1189" s="1">
        <v>0</v>
      </c>
      <c r="AP1189" s="1">
        <v>0</v>
      </c>
      <c r="AQ1189" s="1" t="s">
        <v>77</v>
      </c>
      <c r="AR1189" s="1" t="s">
        <v>77</v>
      </c>
      <c r="AS1189" s="1" t="s">
        <v>77</v>
      </c>
      <c r="AT1189" s="1">
        <v>2526411600</v>
      </c>
      <c r="AU1189" s="1">
        <v>2387428061</v>
      </c>
      <c r="AV1189" s="1">
        <v>94.5</v>
      </c>
      <c r="AW1189" s="1">
        <v>1159535000</v>
      </c>
      <c r="AX1189" s="1">
        <v>0</v>
      </c>
      <c r="AY1189" s="1">
        <v>0</v>
      </c>
      <c r="AZ1189" s="1">
        <v>499211934</v>
      </c>
      <c r="BA1189" s="1">
        <v>0</v>
      </c>
      <c r="BB1189" s="1">
        <v>0</v>
      </c>
      <c r="BC1189" s="1">
        <v>499211934</v>
      </c>
      <c r="BD1189" s="1">
        <v>0</v>
      </c>
      <c r="BE1189" s="1">
        <v>0</v>
      </c>
      <c r="BF1189" s="1">
        <v>439461973</v>
      </c>
      <c r="BG1189" s="1">
        <v>0</v>
      </c>
      <c r="BH1189" s="1">
        <v>0</v>
      </c>
      <c r="BI1189" s="1">
        <v>5123832441</v>
      </c>
      <c r="BJ1189" s="1">
        <v>2387428061</v>
      </c>
      <c r="BK1189" s="1">
        <v>46.59</v>
      </c>
      <c r="BL1189" s="1"/>
      <c r="BM1189" s="10">
        <f t="shared" si="186"/>
        <v>2526.4115999999999</v>
      </c>
      <c r="BN1189" s="10">
        <f t="shared" si="187"/>
        <v>2387.4280610000001</v>
      </c>
      <c r="BO1189" s="10">
        <f t="shared" si="188"/>
        <v>1159.5350000000001</v>
      </c>
      <c r="BP1189" s="10">
        <f t="shared" si="189"/>
        <v>0</v>
      </c>
      <c r="BQ1189" s="10">
        <f t="shared" si="190"/>
        <v>499.21193399999999</v>
      </c>
      <c r="BR1189" s="10">
        <f t="shared" si="191"/>
        <v>0</v>
      </c>
      <c r="BS1189" s="10">
        <f t="shared" si="192"/>
        <v>499.21193399999999</v>
      </c>
      <c r="BT1189" s="10">
        <f t="shared" si="193"/>
        <v>0</v>
      </c>
      <c r="BU1189" s="10">
        <f t="shared" si="194"/>
        <v>439.461973</v>
      </c>
      <c r="BV1189" s="10">
        <f t="shared" si="195"/>
        <v>0</v>
      </c>
    </row>
    <row r="1190" spans="1:74" x14ac:dyDescent="0.25">
      <c r="A1190">
        <v>16</v>
      </c>
      <c r="B1190" t="s">
        <v>60</v>
      </c>
      <c r="C1190" t="s">
        <v>61</v>
      </c>
      <c r="D1190">
        <v>2020</v>
      </c>
      <c r="E1190" t="s">
        <v>62</v>
      </c>
      <c r="F1190" t="s">
        <v>63</v>
      </c>
      <c r="G1190">
        <v>2</v>
      </c>
      <c r="H1190" t="s">
        <v>64</v>
      </c>
      <c r="I1190" t="s">
        <v>3380</v>
      </c>
      <c r="J1190" t="s">
        <v>2114</v>
      </c>
      <c r="K1190" t="s">
        <v>2115</v>
      </c>
      <c r="L1190" t="s">
        <v>3418</v>
      </c>
      <c r="M1190" t="s">
        <v>1489</v>
      </c>
      <c r="N1190" t="s">
        <v>3422</v>
      </c>
      <c r="O1190" t="s">
        <v>68</v>
      </c>
      <c r="P1190" t="s">
        <v>3427</v>
      </c>
      <c r="Q1190" t="s">
        <v>69</v>
      </c>
      <c r="R1190" t="s">
        <v>3709</v>
      </c>
      <c r="S1190" t="s">
        <v>2140</v>
      </c>
      <c r="T1190">
        <v>10</v>
      </c>
      <c r="U1190">
        <v>5</v>
      </c>
      <c r="V1190" t="s">
        <v>2145</v>
      </c>
      <c r="W1190">
        <v>2</v>
      </c>
      <c r="X1190" t="s">
        <v>76</v>
      </c>
      <c r="Y1190">
        <v>1</v>
      </c>
      <c r="Z1190" t="s">
        <v>73</v>
      </c>
      <c r="AA1190">
        <v>1</v>
      </c>
      <c r="AB1190" s="1">
        <v>100</v>
      </c>
      <c r="AC1190" s="1">
        <v>100</v>
      </c>
      <c r="AD1190" s="1">
        <v>100</v>
      </c>
      <c r="AE1190" s="1">
        <v>100</v>
      </c>
      <c r="AF1190" s="1">
        <v>0</v>
      </c>
      <c r="AG1190" s="1">
        <v>0</v>
      </c>
      <c r="AH1190" s="1">
        <v>100</v>
      </c>
      <c r="AI1190" s="1">
        <v>0</v>
      </c>
      <c r="AJ1190" s="1">
        <v>0</v>
      </c>
      <c r="AK1190" s="1">
        <v>100</v>
      </c>
      <c r="AL1190" s="1">
        <v>0</v>
      </c>
      <c r="AM1190" s="1">
        <v>0</v>
      </c>
      <c r="AN1190" s="1">
        <v>100</v>
      </c>
      <c r="AO1190" s="1">
        <v>0</v>
      </c>
      <c r="AP1190" s="1">
        <v>0</v>
      </c>
      <c r="AQ1190" s="1" t="s">
        <v>77</v>
      </c>
      <c r="AR1190" s="1" t="s">
        <v>77</v>
      </c>
      <c r="AS1190" s="1" t="s">
        <v>77</v>
      </c>
      <c r="AT1190" s="1">
        <v>400255199</v>
      </c>
      <c r="AU1190" s="1">
        <v>362770199</v>
      </c>
      <c r="AV1190" s="1">
        <v>90.63</v>
      </c>
      <c r="AW1190" s="1">
        <v>246288000</v>
      </c>
      <c r="AX1190" s="1">
        <v>0</v>
      </c>
      <c r="AY1190" s="1">
        <v>0</v>
      </c>
      <c r="AZ1190" s="1">
        <v>12821026</v>
      </c>
      <c r="BA1190" s="1">
        <v>0</v>
      </c>
      <c r="BB1190" s="1">
        <v>0</v>
      </c>
      <c r="BC1190" s="1">
        <v>12821026</v>
      </c>
      <c r="BD1190" s="1">
        <v>0</v>
      </c>
      <c r="BE1190" s="1">
        <v>0</v>
      </c>
      <c r="BF1190" s="1">
        <v>11286496</v>
      </c>
      <c r="BG1190" s="1">
        <v>0</v>
      </c>
      <c r="BH1190" s="1">
        <v>0</v>
      </c>
      <c r="BI1190" s="1">
        <v>683471747</v>
      </c>
      <c r="BJ1190" s="1">
        <v>362770199</v>
      </c>
      <c r="BK1190" s="1">
        <v>53.08</v>
      </c>
      <c r="BL1190" s="1"/>
      <c r="BM1190" s="10">
        <f t="shared" si="186"/>
        <v>400.255199</v>
      </c>
      <c r="BN1190" s="10">
        <f t="shared" si="187"/>
        <v>362.77019899999999</v>
      </c>
      <c r="BO1190" s="10">
        <f t="shared" si="188"/>
        <v>246.28800000000001</v>
      </c>
      <c r="BP1190" s="10">
        <f t="shared" si="189"/>
        <v>0</v>
      </c>
      <c r="BQ1190" s="10">
        <f t="shared" si="190"/>
        <v>12.821026</v>
      </c>
      <c r="BR1190" s="10">
        <f t="shared" si="191"/>
        <v>0</v>
      </c>
      <c r="BS1190" s="10">
        <f t="shared" si="192"/>
        <v>12.821026</v>
      </c>
      <c r="BT1190" s="10">
        <f t="shared" si="193"/>
        <v>0</v>
      </c>
      <c r="BU1190" s="10">
        <f t="shared" si="194"/>
        <v>11.286496</v>
      </c>
      <c r="BV1190" s="10">
        <f t="shared" si="195"/>
        <v>0</v>
      </c>
    </row>
    <row r="1191" spans="1:74" x14ac:dyDescent="0.25">
      <c r="A1191">
        <v>16</v>
      </c>
      <c r="B1191" t="s">
        <v>60</v>
      </c>
      <c r="C1191" t="s">
        <v>61</v>
      </c>
      <c r="D1191">
        <v>2020</v>
      </c>
      <c r="E1191" t="s">
        <v>62</v>
      </c>
      <c r="F1191" t="s">
        <v>63</v>
      </c>
      <c r="G1191">
        <v>2</v>
      </c>
      <c r="H1191" t="s">
        <v>64</v>
      </c>
      <c r="I1191" t="s">
        <v>3380</v>
      </c>
      <c r="J1191" t="s">
        <v>2114</v>
      </c>
      <c r="K1191" t="s">
        <v>2115</v>
      </c>
      <c r="L1191" t="s">
        <v>3418</v>
      </c>
      <c r="M1191" t="s">
        <v>1489</v>
      </c>
      <c r="N1191" t="s">
        <v>3422</v>
      </c>
      <c r="O1191" t="s">
        <v>68</v>
      </c>
      <c r="P1191" t="s">
        <v>3427</v>
      </c>
      <c r="Q1191" t="s">
        <v>69</v>
      </c>
      <c r="R1191" t="s">
        <v>3709</v>
      </c>
      <c r="S1191" t="s">
        <v>2140</v>
      </c>
      <c r="T1191">
        <v>10</v>
      </c>
      <c r="U1191">
        <v>6</v>
      </c>
      <c r="V1191" t="s">
        <v>2146</v>
      </c>
      <c r="W1191">
        <v>2</v>
      </c>
      <c r="X1191" t="s">
        <v>76</v>
      </c>
      <c r="Y1191">
        <v>1</v>
      </c>
      <c r="Z1191" t="s">
        <v>73</v>
      </c>
      <c r="AA1191">
        <v>1</v>
      </c>
      <c r="AB1191" s="1">
        <v>100</v>
      </c>
      <c r="AC1191" s="1">
        <v>100</v>
      </c>
      <c r="AD1191" s="1">
        <v>100</v>
      </c>
      <c r="AE1191" s="1">
        <v>100</v>
      </c>
      <c r="AF1191" s="1">
        <v>0</v>
      </c>
      <c r="AG1191" s="1">
        <v>0</v>
      </c>
      <c r="AH1191" s="1">
        <v>100</v>
      </c>
      <c r="AI1191" s="1">
        <v>0</v>
      </c>
      <c r="AJ1191" s="1">
        <v>0</v>
      </c>
      <c r="AK1191" s="1">
        <v>100</v>
      </c>
      <c r="AL1191" s="1">
        <v>0</v>
      </c>
      <c r="AM1191" s="1">
        <v>0</v>
      </c>
      <c r="AN1191" s="1">
        <v>100</v>
      </c>
      <c r="AO1191" s="1">
        <v>0</v>
      </c>
      <c r="AP1191" s="1">
        <v>0</v>
      </c>
      <c r="AQ1191" s="1" t="s">
        <v>77</v>
      </c>
      <c r="AR1191" s="1" t="s">
        <v>77</v>
      </c>
      <c r="AS1191" s="1" t="s">
        <v>77</v>
      </c>
      <c r="AT1191" s="1">
        <v>1458014530</v>
      </c>
      <c r="AU1191" s="1">
        <v>1439852530</v>
      </c>
      <c r="AV1191" s="1">
        <v>98.75</v>
      </c>
      <c r="AW1191" s="1">
        <v>710658000</v>
      </c>
      <c r="AX1191" s="1">
        <v>0</v>
      </c>
      <c r="AY1191" s="1">
        <v>0</v>
      </c>
      <c r="AZ1191" s="1">
        <v>254587100</v>
      </c>
      <c r="BA1191" s="1">
        <v>0</v>
      </c>
      <c r="BB1191" s="1">
        <v>0</v>
      </c>
      <c r="BC1191" s="1">
        <v>254587100</v>
      </c>
      <c r="BD1191" s="1">
        <v>0</v>
      </c>
      <c r="BE1191" s="1">
        <v>0</v>
      </c>
      <c r="BF1191" s="1">
        <v>224115935</v>
      </c>
      <c r="BG1191" s="1">
        <v>0</v>
      </c>
      <c r="BH1191" s="1">
        <v>0</v>
      </c>
      <c r="BI1191" s="1">
        <v>2901962665</v>
      </c>
      <c r="BJ1191" s="1">
        <v>1439852530</v>
      </c>
      <c r="BK1191" s="1">
        <v>49.62</v>
      </c>
      <c r="BL1191" s="1"/>
      <c r="BM1191" s="10">
        <f t="shared" si="186"/>
        <v>1458.0145299999999</v>
      </c>
      <c r="BN1191" s="10">
        <f t="shared" si="187"/>
        <v>1439.8525299999999</v>
      </c>
      <c r="BO1191" s="10">
        <f t="shared" si="188"/>
        <v>710.65800000000002</v>
      </c>
      <c r="BP1191" s="10">
        <f t="shared" si="189"/>
        <v>0</v>
      </c>
      <c r="BQ1191" s="10">
        <f t="shared" si="190"/>
        <v>254.58709999999999</v>
      </c>
      <c r="BR1191" s="10">
        <f t="shared" si="191"/>
        <v>0</v>
      </c>
      <c r="BS1191" s="10">
        <f t="shared" si="192"/>
        <v>254.58709999999999</v>
      </c>
      <c r="BT1191" s="10">
        <f t="shared" si="193"/>
        <v>0</v>
      </c>
      <c r="BU1191" s="10">
        <f t="shared" si="194"/>
        <v>224.11593500000001</v>
      </c>
      <c r="BV1191" s="10">
        <f t="shared" si="195"/>
        <v>0</v>
      </c>
    </row>
    <row r="1192" spans="1:74" x14ac:dyDescent="0.25">
      <c r="A1192">
        <v>16</v>
      </c>
      <c r="B1192" t="s">
        <v>60</v>
      </c>
      <c r="C1192" t="s">
        <v>61</v>
      </c>
      <c r="D1192">
        <v>2020</v>
      </c>
      <c r="E1192" t="s">
        <v>62</v>
      </c>
      <c r="F1192" t="s">
        <v>63</v>
      </c>
      <c r="G1192">
        <v>2</v>
      </c>
      <c r="H1192" t="s">
        <v>64</v>
      </c>
      <c r="I1192" t="s">
        <v>3380</v>
      </c>
      <c r="J1192" t="s">
        <v>2114</v>
      </c>
      <c r="K1192" t="s">
        <v>2115</v>
      </c>
      <c r="L1192" t="s">
        <v>3418</v>
      </c>
      <c r="M1192" t="s">
        <v>1489</v>
      </c>
      <c r="N1192" t="s">
        <v>3422</v>
      </c>
      <c r="O1192" t="s">
        <v>68</v>
      </c>
      <c r="P1192" t="s">
        <v>3427</v>
      </c>
      <c r="Q1192" t="s">
        <v>69</v>
      </c>
      <c r="R1192" t="s">
        <v>3709</v>
      </c>
      <c r="S1192" t="s">
        <v>2140</v>
      </c>
      <c r="T1192">
        <v>10</v>
      </c>
      <c r="U1192">
        <v>7</v>
      </c>
      <c r="V1192" t="s">
        <v>2147</v>
      </c>
      <c r="W1192">
        <v>2</v>
      </c>
      <c r="X1192" t="s">
        <v>76</v>
      </c>
      <c r="Y1192">
        <v>1</v>
      </c>
      <c r="Z1192" t="s">
        <v>73</v>
      </c>
      <c r="AA1192">
        <v>1</v>
      </c>
      <c r="AB1192" s="1">
        <v>100</v>
      </c>
      <c r="AC1192" s="1">
        <v>95</v>
      </c>
      <c r="AD1192" s="1">
        <v>95</v>
      </c>
      <c r="AE1192" s="1">
        <v>100</v>
      </c>
      <c r="AF1192" s="1">
        <v>0</v>
      </c>
      <c r="AG1192" s="1">
        <v>0</v>
      </c>
      <c r="AH1192" s="1">
        <v>100</v>
      </c>
      <c r="AI1192" s="1">
        <v>0</v>
      </c>
      <c r="AJ1192" s="1">
        <v>0</v>
      </c>
      <c r="AK1192" s="1">
        <v>100</v>
      </c>
      <c r="AL1192" s="1">
        <v>0</v>
      </c>
      <c r="AM1192" s="1">
        <v>0</v>
      </c>
      <c r="AN1192" s="1">
        <v>100</v>
      </c>
      <c r="AO1192" s="1">
        <v>0</v>
      </c>
      <c r="AP1192" s="1">
        <v>0</v>
      </c>
      <c r="AQ1192" s="1" t="s">
        <v>77</v>
      </c>
      <c r="AR1192" s="1" t="s">
        <v>77</v>
      </c>
      <c r="AS1192" s="1" t="s">
        <v>77</v>
      </c>
      <c r="AT1192" s="1">
        <v>313095034</v>
      </c>
      <c r="AU1192" s="1">
        <v>286083834</v>
      </c>
      <c r="AV1192" s="1">
        <v>91.37</v>
      </c>
      <c r="AW1192" s="1">
        <v>203952000</v>
      </c>
      <c r="AX1192" s="1">
        <v>0</v>
      </c>
      <c r="AY1192" s="1">
        <v>0</v>
      </c>
      <c r="AZ1192" s="1">
        <v>85569147</v>
      </c>
      <c r="BA1192" s="1">
        <v>0</v>
      </c>
      <c r="BB1192" s="1">
        <v>0</v>
      </c>
      <c r="BC1192" s="1">
        <v>85569147</v>
      </c>
      <c r="BD1192" s="1">
        <v>0</v>
      </c>
      <c r="BE1192" s="1">
        <v>0</v>
      </c>
      <c r="BF1192" s="1">
        <v>75327498</v>
      </c>
      <c r="BG1192" s="1">
        <v>0</v>
      </c>
      <c r="BH1192" s="1">
        <v>0</v>
      </c>
      <c r="BI1192" s="1">
        <v>763512826</v>
      </c>
      <c r="BJ1192" s="1">
        <v>286083834</v>
      </c>
      <c r="BK1192" s="1">
        <v>37.47</v>
      </c>
      <c r="BL1192" s="1"/>
      <c r="BM1192" s="10">
        <f t="shared" si="186"/>
        <v>313.095034</v>
      </c>
      <c r="BN1192" s="10">
        <f t="shared" si="187"/>
        <v>286.08383400000002</v>
      </c>
      <c r="BO1192" s="10">
        <f t="shared" si="188"/>
        <v>203.952</v>
      </c>
      <c r="BP1192" s="10">
        <f t="shared" si="189"/>
        <v>0</v>
      </c>
      <c r="BQ1192" s="10">
        <f t="shared" si="190"/>
        <v>85.569147000000001</v>
      </c>
      <c r="BR1192" s="10">
        <f t="shared" si="191"/>
        <v>0</v>
      </c>
      <c r="BS1192" s="10">
        <f t="shared" si="192"/>
        <v>85.569147000000001</v>
      </c>
      <c r="BT1192" s="10">
        <f t="shared" si="193"/>
        <v>0</v>
      </c>
      <c r="BU1192" s="10">
        <f t="shared" si="194"/>
        <v>75.327498000000006</v>
      </c>
      <c r="BV1192" s="10">
        <f t="shared" si="195"/>
        <v>0</v>
      </c>
    </row>
    <row r="1193" spans="1:74" x14ac:dyDescent="0.25">
      <c r="A1193">
        <v>16</v>
      </c>
      <c r="B1193" t="s">
        <v>60</v>
      </c>
      <c r="C1193" t="s">
        <v>61</v>
      </c>
      <c r="D1193">
        <v>2020</v>
      </c>
      <c r="E1193" t="s">
        <v>62</v>
      </c>
      <c r="F1193" t="s">
        <v>63</v>
      </c>
      <c r="G1193">
        <v>2</v>
      </c>
      <c r="H1193" t="s">
        <v>64</v>
      </c>
      <c r="I1193" t="s">
        <v>3380</v>
      </c>
      <c r="J1193" t="s">
        <v>2114</v>
      </c>
      <c r="K1193" t="s">
        <v>2115</v>
      </c>
      <c r="L1193" t="s">
        <v>3418</v>
      </c>
      <c r="M1193" t="s">
        <v>1489</v>
      </c>
      <c r="N1193" t="s">
        <v>3422</v>
      </c>
      <c r="O1193" t="s">
        <v>68</v>
      </c>
      <c r="P1193" t="s">
        <v>3427</v>
      </c>
      <c r="Q1193" t="s">
        <v>69</v>
      </c>
      <c r="R1193" t="s">
        <v>3709</v>
      </c>
      <c r="S1193" t="s">
        <v>2140</v>
      </c>
      <c r="T1193">
        <v>10</v>
      </c>
      <c r="U1193">
        <v>8</v>
      </c>
      <c r="V1193" t="s">
        <v>2148</v>
      </c>
      <c r="W1193">
        <v>2</v>
      </c>
      <c r="X1193" t="s">
        <v>76</v>
      </c>
      <c r="Y1193">
        <v>1</v>
      </c>
      <c r="Z1193" t="s">
        <v>73</v>
      </c>
      <c r="AA1193">
        <v>1</v>
      </c>
      <c r="AB1193" s="1">
        <v>100</v>
      </c>
      <c r="AC1193" s="1">
        <v>70</v>
      </c>
      <c r="AD1193" s="1">
        <v>70</v>
      </c>
      <c r="AE1193" s="1">
        <v>100</v>
      </c>
      <c r="AF1193" s="1">
        <v>0</v>
      </c>
      <c r="AG1193" s="1">
        <v>0</v>
      </c>
      <c r="AH1193" s="1">
        <v>100</v>
      </c>
      <c r="AI1193" s="1">
        <v>0</v>
      </c>
      <c r="AJ1193" s="1">
        <v>0</v>
      </c>
      <c r="AK1193" s="1">
        <v>100</v>
      </c>
      <c r="AL1193" s="1">
        <v>0</v>
      </c>
      <c r="AM1193" s="1">
        <v>0</v>
      </c>
      <c r="AN1193" s="1">
        <v>100</v>
      </c>
      <c r="AO1193" s="1">
        <v>0</v>
      </c>
      <c r="AP1193" s="1">
        <v>0</v>
      </c>
      <c r="AQ1193" s="1" t="s">
        <v>77</v>
      </c>
      <c r="AR1193" s="1" t="s">
        <v>77</v>
      </c>
      <c r="AS1193" s="1" t="s">
        <v>77</v>
      </c>
      <c r="AT1193" s="1">
        <v>22577133</v>
      </c>
      <c r="AU1193" s="1">
        <v>22577133</v>
      </c>
      <c r="AV1193" s="1">
        <v>100</v>
      </c>
      <c r="AW1193" s="1">
        <v>21732000</v>
      </c>
      <c r="AX1193" s="1">
        <v>0</v>
      </c>
      <c r="AY1193" s="1">
        <v>0</v>
      </c>
      <c r="AZ1193" s="1">
        <v>8338878</v>
      </c>
      <c r="BA1193" s="1">
        <v>0</v>
      </c>
      <c r="BB1193" s="1">
        <v>0</v>
      </c>
      <c r="BC1193" s="1">
        <v>8338878</v>
      </c>
      <c r="BD1193" s="1">
        <v>0</v>
      </c>
      <c r="BE1193" s="1">
        <v>0</v>
      </c>
      <c r="BF1193" s="1">
        <v>7340810</v>
      </c>
      <c r="BG1193" s="1">
        <v>0</v>
      </c>
      <c r="BH1193" s="1">
        <v>0</v>
      </c>
      <c r="BI1193" s="1">
        <v>68327699</v>
      </c>
      <c r="BJ1193" s="1">
        <v>22577133</v>
      </c>
      <c r="BK1193" s="1">
        <v>33.04</v>
      </c>
      <c r="BL1193" s="1"/>
      <c r="BM1193" s="10">
        <f t="shared" si="186"/>
        <v>22.577133</v>
      </c>
      <c r="BN1193" s="10">
        <f t="shared" si="187"/>
        <v>22.577133</v>
      </c>
      <c r="BO1193" s="10">
        <f t="shared" si="188"/>
        <v>21.731999999999999</v>
      </c>
      <c r="BP1193" s="10">
        <f t="shared" si="189"/>
        <v>0</v>
      </c>
      <c r="BQ1193" s="10">
        <f t="shared" si="190"/>
        <v>8.3388779999999993</v>
      </c>
      <c r="BR1193" s="10">
        <f t="shared" si="191"/>
        <v>0</v>
      </c>
      <c r="BS1193" s="10">
        <f t="shared" si="192"/>
        <v>8.3388779999999993</v>
      </c>
      <c r="BT1193" s="10">
        <f t="shared" si="193"/>
        <v>0</v>
      </c>
      <c r="BU1193" s="10">
        <f t="shared" si="194"/>
        <v>7.3408100000000003</v>
      </c>
      <c r="BV1193" s="10">
        <f t="shared" si="195"/>
        <v>0</v>
      </c>
    </row>
    <row r="1194" spans="1:74" x14ac:dyDescent="0.25">
      <c r="A1194">
        <v>16</v>
      </c>
      <c r="B1194" t="s">
        <v>60</v>
      </c>
      <c r="C1194" t="s">
        <v>61</v>
      </c>
      <c r="D1194">
        <v>2020</v>
      </c>
      <c r="E1194" t="s">
        <v>62</v>
      </c>
      <c r="F1194" t="s">
        <v>63</v>
      </c>
      <c r="G1194">
        <v>2</v>
      </c>
      <c r="H1194" t="s">
        <v>64</v>
      </c>
      <c r="I1194" t="s">
        <v>3380</v>
      </c>
      <c r="J1194" t="s">
        <v>2114</v>
      </c>
      <c r="K1194" t="s">
        <v>2115</v>
      </c>
      <c r="L1194" t="s">
        <v>3418</v>
      </c>
      <c r="M1194" t="s">
        <v>1489</v>
      </c>
      <c r="N1194" t="s">
        <v>3422</v>
      </c>
      <c r="O1194" t="s">
        <v>68</v>
      </c>
      <c r="P1194" t="s">
        <v>3427</v>
      </c>
      <c r="Q1194" t="s">
        <v>69</v>
      </c>
      <c r="R1194" t="s">
        <v>3709</v>
      </c>
      <c r="S1194" t="s">
        <v>2140</v>
      </c>
      <c r="T1194">
        <v>10</v>
      </c>
      <c r="U1194">
        <v>9</v>
      </c>
      <c r="V1194" t="s">
        <v>2149</v>
      </c>
      <c r="W1194">
        <v>2</v>
      </c>
      <c r="X1194" t="s">
        <v>76</v>
      </c>
      <c r="Y1194">
        <v>1</v>
      </c>
      <c r="Z1194" t="s">
        <v>73</v>
      </c>
      <c r="AA1194">
        <v>1</v>
      </c>
      <c r="AB1194" s="1">
        <v>100</v>
      </c>
      <c r="AC1194" s="1">
        <v>100</v>
      </c>
      <c r="AD1194" s="1">
        <v>100</v>
      </c>
      <c r="AE1194" s="1">
        <v>100</v>
      </c>
      <c r="AF1194" s="1">
        <v>0</v>
      </c>
      <c r="AG1194" s="1">
        <v>0</v>
      </c>
      <c r="AH1194" s="1">
        <v>100</v>
      </c>
      <c r="AI1194" s="1">
        <v>0</v>
      </c>
      <c r="AJ1194" s="1">
        <v>0</v>
      </c>
      <c r="AK1194" s="1">
        <v>100</v>
      </c>
      <c r="AL1194" s="1">
        <v>0</v>
      </c>
      <c r="AM1194" s="1">
        <v>0</v>
      </c>
      <c r="AN1194" s="1">
        <v>100</v>
      </c>
      <c r="AO1194" s="1">
        <v>0</v>
      </c>
      <c r="AP1194" s="1">
        <v>0</v>
      </c>
      <c r="AQ1194" s="1" t="s">
        <v>77</v>
      </c>
      <c r="AR1194" s="1" t="s">
        <v>77</v>
      </c>
      <c r="AS1194" s="1" t="s">
        <v>77</v>
      </c>
      <c r="AT1194" s="1">
        <v>1095516397</v>
      </c>
      <c r="AU1194" s="1">
        <v>1095516397</v>
      </c>
      <c r="AV1194" s="1">
        <v>100</v>
      </c>
      <c r="AW1194" s="1">
        <v>117708000</v>
      </c>
      <c r="AX1194" s="1">
        <v>0</v>
      </c>
      <c r="AY1194" s="1">
        <v>0</v>
      </c>
      <c r="AZ1194" s="1">
        <v>2146949260</v>
      </c>
      <c r="BA1194" s="1">
        <v>0</v>
      </c>
      <c r="BB1194" s="1">
        <v>0</v>
      </c>
      <c r="BC1194" s="1">
        <v>2838208630</v>
      </c>
      <c r="BD1194" s="1">
        <v>0</v>
      </c>
      <c r="BE1194" s="1">
        <v>0</v>
      </c>
      <c r="BF1194" s="1">
        <v>1446932142</v>
      </c>
      <c r="BG1194" s="1">
        <v>0</v>
      </c>
      <c r="BH1194" s="1">
        <v>0</v>
      </c>
      <c r="BI1194" s="1">
        <v>7645314429</v>
      </c>
      <c r="BJ1194" s="1">
        <v>1095516397</v>
      </c>
      <c r="BK1194" s="1">
        <v>14.33</v>
      </c>
      <c r="BL1194" s="1"/>
      <c r="BM1194" s="10">
        <f t="shared" si="186"/>
        <v>1095.5163970000001</v>
      </c>
      <c r="BN1194" s="10">
        <f t="shared" si="187"/>
        <v>1095.5163970000001</v>
      </c>
      <c r="BO1194" s="10">
        <f t="shared" si="188"/>
        <v>117.708</v>
      </c>
      <c r="BP1194" s="10">
        <f t="shared" si="189"/>
        <v>0</v>
      </c>
      <c r="BQ1194" s="10">
        <f t="shared" si="190"/>
        <v>2146.9492599999999</v>
      </c>
      <c r="BR1194" s="10">
        <f t="shared" si="191"/>
        <v>0</v>
      </c>
      <c r="BS1194" s="10">
        <f t="shared" si="192"/>
        <v>2838.2086300000001</v>
      </c>
      <c r="BT1194" s="10">
        <f t="shared" si="193"/>
        <v>0</v>
      </c>
      <c r="BU1194" s="10">
        <f t="shared" si="194"/>
        <v>1446.9321420000001</v>
      </c>
      <c r="BV1194" s="10">
        <f t="shared" si="195"/>
        <v>0</v>
      </c>
    </row>
    <row r="1195" spans="1:74" x14ac:dyDescent="0.25">
      <c r="A1195">
        <v>16</v>
      </c>
      <c r="B1195" t="s">
        <v>60</v>
      </c>
      <c r="C1195" t="s">
        <v>61</v>
      </c>
      <c r="D1195">
        <v>2020</v>
      </c>
      <c r="E1195" t="s">
        <v>62</v>
      </c>
      <c r="F1195" t="s">
        <v>63</v>
      </c>
      <c r="G1195">
        <v>2</v>
      </c>
      <c r="H1195" t="s">
        <v>64</v>
      </c>
      <c r="I1195" t="s">
        <v>3380</v>
      </c>
      <c r="J1195" t="s">
        <v>2114</v>
      </c>
      <c r="K1195" t="s">
        <v>2115</v>
      </c>
      <c r="L1195" t="s">
        <v>3418</v>
      </c>
      <c r="M1195" t="s">
        <v>1489</v>
      </c>
      <c r="N1195" t="s">
        <v>3422</v>
      </c>
      <c r="O1195" t="s">
        <v>68</v>
      </c>
      <c r="P1195" t="s">
        <v>3427</v>
      </c>
      <c r="Q1195" t="s">
        <v>69</v>
      </c>
      <c r="R1195" t="s">
        <v>3709</v>
      </c>
      <c r="S1195" t="s">
        <v>2140</v>
      </c>
      <c r="T1195">
        <v>10</v>
      </c>
      <c r="U1195">
        <v>10</v>
      </c>
      <c r="V1195" t="s">
        <v>2150</v>
      </c>
      <c r="W1195">
        <v>2</v>
      </c>
      <c r="X1195" t="s">
        <v>76</v>
      </c>
      <c r="Y1195">
        <v>1</v>
      </c>
      <c r="Z1195" t="s">
        <v>73</v>
      </c>
      <c r="AA1195">
        <v>1</v>
      </c>
      <c r="AB1195" s="1">
        <v>100</v>
      </c>
      <c r="AC1195" s="1">
        <v>100</v>
      </c>
      <c r="AD1195" s="1">
        <v>100</v>
      </c>
      <c r="AE1195" s="1">
        <v>100</v>
      </c>
      <c r="AF1195" s="1">
        <v>0</v>
      </c>
      <c r="AG1195" s="1">
        <v>0</v>
      </c>
      <c r="AH1195" s="1">
        <v>100</v>
      </c>
      <c r="AI1195" s="1">
        <v>0</v>
      </c>
      <c r="AJ1195" s="1">
        <v>0</v>
      </c>
      <c r="AK1195" s="1">
        <v>100</v>
      </c>
      <c r="AL1195" s="1">
        <v>0</v>
      </c>
      <c r="AM1195" s="1">
        <v>0</v>
      </c>
      <c r="AN1195" s="1">
        <v>100</v>
      </c>
      <c r="AO1195" s="1">
        <v>0</v>
      </c>
      <c r="AP1195" s="1">
        <v>0</v>
      </c>
      <c r="AQ1195" s="1" t="s">
        <v>77</v>
      </c>
      <c r="AR1195" s="1" t="s">
        <v>77</v>
      </c>
      <c r="AS1195" s="1" t="s">
        <v>77</v>
      </c>
      <c r="AT1195" s="1">
        <v>73320200</v>
      </c>
      <c r="AU1195" s="1">
        <v>73320200</v>
      </c>
      <c r="AV1195" s="1">
        <v>100</v>
      </c>
      <c r="AW1195" s="1">
        <v>20988000</v>
      </c>
      <c r="AX1195" s="1">
        <v>0</v>
      </c>
      <c r="AY1195" s="1">
        <v>0</v>
      </c>
      <c r="AZ1195" s="1">
        <v>21186795</v>
      </c>
      <c r="BA1195" s="1">
        <v>0</v>
      </c>
      <c r="BB1195" s="1">
        <v>0</v>
      </c>
      <c r="BC1195" s="1">
        <v>21186795</v>
      </c>
      <c r="BD1195" s="1">
        <v>0</v>
      </c>
      <c r="BE1195" s="1">
        <v>0</v>
      </c>
      <c r="BF1195" s="1">
        <v>18650969</v>
      </c>
      <c r="BG1195" s="1">
        <v>0</v>
      </c>
      <c r="BH1195" s="1">
        <v>0</v>
      </c>
      <c r="BI1195" s="1">
        <v>155332759</v>
      </c>
      <c r="BJ1195" s="1">
        <v>73320200</v>
      </c>
      <c r="BK1195" s="1">
        <v>47.2</v>
      </c>
      <c r="BL1195" s="1"/>
      <c r="BM1195" s="10">
        <f t="shared" si="186"/>
        <v>73.3202</v>
      </c>
      <c r="BN1195" s="10">
        <f t="shared" si="187"/>
        <v>73.3202</v>
      </c>
      <c r="BO1195" s="10">
        <f t="shared" si="188"/>
        <v>20.988</v>
      </c>
      <c r="BP1195" s="10">
        <f t="shared" si="189"/>
        <v>0</v>
      </c>
      <c r="BQ1195" s="10">
        <f t="shared" si="190"/>
        <v>21.186795</v>
      </c>
      <c r="BR1195" s="10">
        <f t="shared" si="191"/>
        <v>0</v>
      </c>
      <c r="BS1195" s="10">
        <f t="shared" si="192"/>
        <v>21.186795</v>
      </c>
      <c r="BT1195" s="10">
        <f t="shared" si="193"/>
        <v>0</v>
      </c>
      <c r="BU1195" s="10">
        <f t="shared" si="194"/>
        <v>18.650969</v>
      </c>
      <c r="BV1195" s="10">
        <f t="shared" si="195"/>
        <v>0</v>
      </c>
    </row>
    <row r="1196" spans="1:74" x14ac:dyDescent="0.25">
      <c r="A1196">
        <v>16</v>
      </c>
      <c r="B1196" t="s">
        <v>60</v>
      </c>
      <c r="C1196" t="s">
        <v>61</v>
      </c>
      <c r="D1196">
        <v>2020</v>
      </c>
      <c r="E1196" t="s">
        <v>62</v>
      </c>
      <c r="F1196" t="s">
        <v>63</v>
      </c>
      <c r="G1196">
        <v>2</v>
      </c>
      <c r="H1196" t="s">
        <v>64</v>
      </c>
      <c r="I1196" t="s">
        <v>3381</v>
      </c>
      <c r="J1196" t="s">
        <v>2151</v>
      </c>
      <c r="K1196" t="s">
        <v>2152</v>
      </c>
      <c r="L1196" t="s">
        <v>3411</v>
      </c>
      <c r="M1196" t="s">
        <v>619</v>
      </c>
      <c r="N1196" t="s">
        <v>3425</v>
      </c>
      <c r="O1196" t="s">
        <v>582</v>
      </c>
      <c r="P1196" t="s">
        <v>3463</v>
      </c>
      <c r="Q1196" t="s">
        <v>1564</v>
      </c>
      <c r="R1196" t="s">
        <v>3710</v>
      </c>
      <c r="S1196" t="s">
        <v>2153</v>
      </c>
      <c r="T1196">
        <v>22</v>
      </c>
      <c r="U1196">
        <v>1</v>
      </c>
      <c r="V1196" t="s">
        <v>2154</v>
      </c>
      <c r="W1196">
        <v>1</v>
      </c>
      <c r="X1196" t="s">
        <v>72</v>
      </c>
      <c r="Y1196">
        <v>1</v>
      </c>
      <c r="Z1196" t="s">
        <v>73</v>
      </c>
      <c r="AA1196">
        <v>1</v>
      </c>
      <c r="AB1196" s="1">
        <v>1</v>
      </c>
      <c r="AC1196" s="1">
        <v>0</v>
      </c>
      <c r="AD1196" s="1">
        <v>0</v>
      </c>
      <c r="AE1196" s="1">
        <v>4</v>
      </c>
      <c r="AF1196" s="1">
        <v>0</v>
      </c>
      <c r="AG1196" s="1">
        <v>0</v>
      </c>
      <c r="AH1196" s="1">
        <v>1</v>
      </c>
      <c r="AI1196" s="1">
        <v>0</v>
      </c>
      <c r="AJ1196" s="1">
        <v>0</v>
      </c>
      <c r="AK1196" s="1">
        <v>1</v>
      </c>
      <c r="AL1196" s="1">
        <v>0</v>
      </c>
      <c r="AM1196" s="1">
        <v>0</v>
      </c>
      <c r="AN1196" s="1">
        <v>0</v>
      </c>
      <c r="AO1196" s="1">
        <v>0</v>
      </c>
      <c r="AP1196" s="1">
        <v>0</v>
      </c>
      <c r="AQ1196" s="1">
        <v>7</v>
      </c>
      <c r="AR1196" s="1">
        <v>0</v>
      </c>
      <c r="AS1196" s="1">
        <v>0</v>
      </c>
      <c r="AT1196" s="1">
        <v>1224431296</v>
      </c>
      <c r="AU1196" s="1">
        <v>1224431296</v>
      </c>
      <c r="AV1196" s="1">
        <v>100</v>
      </c>
      <c r="AW1196" s="1">
        <v>29674000000</v>
      </c>
      <c r="AX1196" s="1">
        <v>0</v>
      </c>
      <c r="AY1196" s="1">
        <v>0</v>
      </c>
      <c r="AZ1196" s="1">
        <v>13670106368</v>
      </c>
      <c r="BA1196" s="1">
        <v>0</v>
      </c>
      <c r="BB1196" s="1">
        <v>0</v>
      </c>
      <c r="BC1196" s="1">
        <v>1713480000</v>
      </c>
      <c r="BD1196" s="1">
        <v>0</v>
      </c>
      <c r="BE1196" s="1">
        <v>0</v>
      </c>
      <c r="BF1196" s="1">
        <v>0</v>
      </c>
      <c r="BG1196" s="1">
        <v>0</v>
      </c>
      <c r="BH1196" s="1">
        <v>0</v>
      </c>
      <c r="BI1196" s="1">
        <v>46282017664</v>
      </c>
      <c r="BJ1196" s="1">
        <v>1224431296</v>
      </c>
      <c r="BK1196" s="1">
        <v>2.65</v>
      </c>
      <c r="BL1196" s="1" t="s">
        <v>2155</v>
      </c>
      <c r="BM1196" s="10">
        <f t="shared" si="186"/>
        <v>1224.431296</v>
      </c>
      <c r="BN1196" s="10">
        <f t="shared" si="187"/>
        <v>1224.431296</v>
      </c>
      <c r="BO1196" s="10">
        <f t="shared" si="188"/>
        <v>29674</v>
      </c>
      <c r="BP1196" s="10">
        <f t="shared" si="189"/>
        <v>0</v>
      </c>
      <c r="BQ1196" s="10">
        <f t="shared" si="190"/>
        <v>13670.106368000001</v>
      </c>
      <c r="BR1196" s="10">
        <f t="shared" si="191"/>
        <v>0</v>
      </c>
      <c r="BS1196" s="10">
        <f t="shared" si="192"/>
        <v>1713.48</v>
      </c>
      <c r="BT1196" s="10">
        <f t="shared" si="193"/>
        <v>0</v>
      </c>
      <c r="BU1196" s="10">
        <f t="shared" si="194"/>
        <v>0</v>
      </c>
      <c r="BV1196" s="10">
        <f t="shared" si="195"/>
        <v>0</v>
      </c>
    </row>
    <row r="1197" spans="1:74" x14ac:dyDescent="0.25">
      <c r="A1197">
        <v>16</v>
      </c>
      <c r="B1197" t="s">
        <v>60</v>
      </c>
      <c r="C1197" t="s">
        <v>61</v>
      </c>
      <c r="D1197">
        <v>2020</v>
      </c>
      <c r="E1197" t="s">
        <v>62</v>
      </c>
      <c r="F1197" t="s">
        <v>63</v>
      </c>
      <c r="G1197">
        <v>2</v>
      </c>
      <c r="H1197" t="s">
        <v>64</v>
      </c>
      <c r="I1197" t="s">
        <v>3381</v>
      </c>
      <c r="J1197" t="s">
        <v>2151</v>
      </c>
      <c r="K1197" t="s">
        <v>2152</v>
      </c>
      <c r="L1197" t="s">
        <v>3411</v>
      </c>
      <c r="M1197" t="s">
        <v>619</v>
      </c>
      <c r="N1197" t="s">
        <v>3425</v>
      </c>
      <c r="O1197" t="s">
        <v>582</v>
      </c>
      <c r="P1197" t="s">
        <v>3463</v>
      </c>
      <c r="Q1197" t="s">
        <v>1564</v>
      </c>
      <c r="R1197" t="s">
        <v>3710</v>
      </c>
      <c r="S1197" t="s">
        <v>2153</v>
      </c>
      <c r="T1197">
        <v>22</v>
      </c>
      <c r="U1197">
        <v>2</v>
      </c>
      <c r="V1197" t="s">
        <v>2156</v>
      </c>
      <c r="W1197">
        <v>1</v>
      </c>
      <c r="X1197" t="s">
        <v>72</v>
      </c>
      <c r="Y1197">
        <v>1</v>
      </c>
      <c r="Z1197" t="s">
        <v>73</v>
      </c>
      <c r="AA1197">
        <v>1</v>
      </c>
      <c r="AB1197" s="1">
        <v>108589</v>
      </c>
      <c r="AC1197" s="1">
        <v>0</v>
      </c>
      <c r="AD1197" s="1">
        <v>0</v>
      </c>
      <c r="AE1197" s="1">
        <v>206372</v>
      </c>
      <c r="AF1197" s="1">
        <v>0</v>
      </c>
      <c r="AG1197" s="1">
        <v>0</v>
      </c>
      <c r="AH1197" s="1">
        <v>565240</v>
      </c>
      <c r="AI1197" s="1">
        <v>0</v>
      </c>
      <c r="AJ1197" s="1">
        <v>0</v>
      </c>
      <c r="AK1197" s="1">
        <v>256933</v>
      </c>
      <c r="AL1197" s="1">
        <v>0</v>
      </c>
      <c r="AM1197" s="1">
        <v>0</v>
      </c>
      <c r="AN1197" s="1">
        <v>100236.24</v>
      </c>
      <c r="AO1197" s="1">
        <v>0</v>
      </c>
      <c r="AP1197" s="1">
        <v>0</v>
      </c>
      <c r="AQ1197" s="1">
        <v>1237370.24</v>
      </c>
      <c r="AR1197" s="1">
        <v>0</v>
      </c>
      <c r="AS1197" s="1">
        <v>0</v>
      </c>
      <c r="AT1197" s="1">
        <v>177655255206</v>
      </c>
      <c r="AU1197" s="1">
        <v>107567213435</v>
      </c>
      <c r="AV1197" s="1">
        <v>60.55</v>
      </c>
      <c r="AW1197" s="1">
        <v>170122051000</v>
      </c>
      <c r="AX1197" s="1">
        <v>0</v>
      </c>
      <c r="AY1197" s="1">
        <v>0</v>
      </c>
      <c r="AZ1197" s="1">
        <v>265226000000</v>
      </c>
      <c r="BA1197" s="1">
        <v>0</v>
      </c>
      <c r="BB1197" s="1">
        <v>0</v>
      </c>
      <c r="BC1197" s="1">
        <v>118210420000</v>
      </c>
      <c r="BD1197" s="1">
        <v>0</v>
      </c>
      <c r="BE1197" s="1">
        <v>0</v>
      </c>
      <c r="BF1197" s="1">
        <v>65794100000</v>
      </c>
      <c r="BG1197" s="1">
        <v>0</v>
      </c>
      <c r="BH1197" s="1">
        <v>0</v>
      </c>
      <c r="BI1197" s="1">
        <v>797007826206</v>
      </c>
      <c r="BJ1197" s="1">
        <v>107567213435</v>
      </c>
      <c r="BK1197" s="1">
        <v>13.5</v>
      </c>
      <c r="BL1197" s="1" t="s">
        <v>2155</v>
      </c>
      <c r="BM1197" s="10">
        <f t="shared" si="186"/>
        <v>177655.255206</v>
      </c>
      <c r="BN1197" s="10">
        <f t="shared" si="187"/>
        <v>107567.213435</v>
      </c>
      <c r="BO1197" s="10">
        <f t="shared" si="188"/>
        <v>170122.05100000001</v>
      </c>
      <c r="BP1197" s="10">
        <f t="shared" si="189"/>
        <v>0</v>
      </c>
      <c r="BQ1197" s="10">
        <f t="shared" si="190"/>
        <v>265226</v>
      </c>
      <c r="BR1197" s="10">
        <f t="shared" si="191"/>
        <v>0</v>
      </c>
      <c r="BS1197" s="10">
        <f t="shared" si="192"/>
        <v>118210.42</v>
      </c>
      <c r="BT1197" s="10">
        <f t="shared" si="193"/>
        <v>0</v>
      </c>
      <c r="BU1197" s="10">
        <f t="shared" si="194"/>
        <v>65794.100000000006</v>
      </c>
      <c r="BV1197" s="10">
        <f t="shared" si="195"/>
        <v>0</v>
      </c>
    </row>
    <row r="1198" spans="1:74" x14ac:dyDescent="0.25">
      <c r="A1198">
        <v>16</v>
      </c>
      <c r="B1198" t="s">
        <v>60</v>
      </c>
      <c r="C1198" t="s">
        <v>61</v>
      </c>
      <c r="D1198">
        <v>2020</v>
      </c>
      <c r="E1198" t="s">
        <v>62</v>
      </c>
      <c r="F1198" t="s">
        <v>63</v>
      </c>
      <c r="G1198">
        <v>2</v>
      </c>
      <c r="H1198" t="s">
        <v>64</v>
      </c>
      <c r="I1198" t="s">
        <v>3381</v>
      </c>
      <c r="J1198" t="s">
        <v>2151</v>
      </c>
      <c r="K1198" t="s">
        <v>2152</v>
      </c>
      <c r="L1198" t="s">
        <v>3411</v>
      </c>
      <c r="M1198" t="s">
        <v>619</v>
      </c>
      <c r="N1198" t="s">
        <v>3425</v>
      </c>
      <c r="O1198" t="s">
        <v>582</v>
      </c>
      <c r="P1198" t="s">
        <v>3463</v>
      </c>
      <c r="Q1198" t="s">
        <v>1564</v>
      </c>
      <c r="R1198" t="s">
        <v>3710</v>
      </c>
      <c r="S1198" t="s">
        <v>2153</v>
      </c>
      <c r="T1198">
        <v>22</v>
      </c>
      <c r="U1198">
        <v>3</v>
      </c>
      <c r="V1198" t="s">
        <v>2157</v>
      </c>
      <c r="W1198">
        <v>1</v>
      </c>
      <c r="X1198" t="s">
        <v>72</v>
      </c>
      <c r="Y1198">
        <v>1</v>
      </c>
      <c r="Z1198" t="s">
        <v>73</v>
      </c>
      <c r="AA1198">
        <v>1</v>
      </c>
      <c r="AB1198" s="1">
        <v>2</v>
      </c>
      <c r="AC1198" s="1">
        <v>0</v>
      </c>
      <c r="AD1198" s="1">
        <v>0</v>
      </c>
      <c r="AE1198" s="1">
        <v>36</v>
      </c>
      <c r="AF1198" s="1">
        <v>0</v>
      </c>
      <c r="AG1198" s="1">
        <v>0</v>
      </c>
      <c r="AH1198" s="1">
        <v>0</v>
      </c>
      <c r="AI1198" s="1">
        <v>0</v>
      </c>
      <c r="AJ1198" s="1">
        <v>0</v>
      </c>
      <c r="AK1198" s="1">
        <v>0</v>
      </c>
      <c r="AL1198" s="1">
        <v>0</v>
      </c>
      <c r="AM1198" s="1">
        <v>0</v>
      </c>
      <c r="AN1198" s="1">
        <v>0</v>
      </c>
      <c r="AO1198" s="1">
        <v>0</v>
      </c>
      <c r="AP1198" s="1">
        <v>0</v>
      </c>
      <c r="AQ1198" s="1">
        <v>38</v>
      </c>
      <c r="AR1198" s="1">
        <v>0</v>
      </c>
      <c r="AS1198" s="1">
        <v>0</v>
      </c>
      <c r="AT1198" s="1">
        <v>2601225353</v>
      </c>
      <c r="AU1198" s="1">
        <v>7806606</v>
      </c>
      <c r="AV1198" s="1">
        <v>0.3</v>
      </c>
      <c r="AW1198" s="1">
        <v>36093407000</v>
      </c>
      <c r="AX1198" s="1">
        <v>0</v>
      </c>
      <c r="AY1198" s="1">
        <v>0</v>
      </c>
      <c r="AZ1198" s="1">
        <v>0</v>
      </c>
      <c r="BA1198" s="1">
        <v>0</v>
      </c>
      <c r="BB1198" s="1">
        <v>0</v>
      </c>
      <c r="BC1198" s="1">
        <v>0</v>
      </c>
      <c r="BD1198" s="1">
        <v>0</v>
      </c>
      <c r="BE1198" s="1">
        <v>0</v>
      </c>
      <c r="BF1198" s="1">
        <v>0</v>
      </c>
      <c r="BG1198" s="1">
        <v>0</v>
      </c>
      <c r="BH1198" s="1">
        <v>0</v>
      </c>
      <c r="BI1198" s="1">
        <v>38694632353</v>
      </c>
      <c r="BJ1198" s="1">
        <v>7806606</v>
      </c>
      <c r="BK1198" s="1">
        <v>0.02</v>
      </c>
      <c r="BL1198" s="1" t="s">
        <v>2158</v>
      </c>
      <c r="BM1198" s="10">
        <f t="shared" si="186"/>
        <v>2601.2253529999998</v>
      </c>
      <c r="BN1198" s="10">
        <f t="shared" si="187"/>
        <v>7.8066060000000004</v>
      </c>
      <c r="BO1198" s="10">
        <f t="shared" si="188"/>
        <v>36093.406999999999</v>
      </c>
      <c r="BP1198" s="10">
        <f t="shared" si="189"/>
        <v>0</v>
      </c>
      <c r="BQ1198" s="10">
        <f t="shared" si="190"/>
        <v>0</v>
      </c>
      <c r="BR1198" s="10">
        <f t="shared" si="191"/>
        <v>0</v>
      </c>
      <c r="BS1198" s="10">
        <f t="shared" si="192"/>
        <v>0</v>
      </c>
      <c r="BT1198" s="10">
        <f t="shared" si="193"/>
        <v>0</v>
      </c>
      <c r="BU1198" s="10">
        <f t="shared" si="194"/>
        <v>0</v>
      </c>
      <c r="BV1198" s="10">
        <f t="shared" si="195"/>
        <v>0</v>
      </c>
    </row>
    <row r="1199" spans="1:74" x14ac:dyDescent="0.25">
      <c r="A1199">
        <v>16</v>
      </c>
      <c r="B1199" t="s">
        <v>60</v>
      </c>
      <c r="C1199" t="s">
        <v>61</v>
      </c>
      <c r="D1199">
        <v>2020</v>
      </c>
      <c r="E1199" t="s">
        <v>62</v>
      </c>
      <c r="F1199" t="s">
        <v>63</v>
      </c>
      <c r="G1199">
        <v>2</v>
      </c>
      <c r="H1199" t="s">
        <v>64</v>
      </c>
      <c r="I1199" t="s">
        <v>3381</v>
      </c>
      <c r="J1199" t="s">
        <v>2151</v>
      </c>
      <c r="K1199" t="s">
        <v>2152</v>
      </c>
      <c r="L1199" t="s">
        <v>3411</v>
      </c>
      <c r="M1199" t="s">
        <v>619</v>
      </c>
      <c r="N1199" t="s">
        <v>3425</v>
      </c>
      <c r="O1199" t="s">
        <v>582</v>
      </c>
      <c r="P1199" t="s">
        <v>3463</v>
      </c>
      <c r="Q1199" t="s">
        <v>1564</v>
      </c>
      <c r="R1199" t="s">
        <v>3710</v>
      </c>
      <c r="S1199" t="s">
        <v>2153</v>
      </c>
      <c r="T1199">
        <v>22</v>
      </c>
      <c r="U1199">
        <v>4</v>
      </c>
      <c r="V1199" t="s">
        <v>2159</v>
      </c>
      <c r="W1199">
        <v>2</v>
      </c>
      <c r="X1199" t="s">
        <v>76</v>
      </c>
      <c r="Y1199">
        <v>1</v>
      </c>
      <c r="Z1199" t="s">
        <v>73</v>
      </c>
      <c r="AA1199">
        <v>1</v>
      </c>
      <c r="AB1199" s="1">
        <v>100</v>
      </c>
      <c r="AC1199" s="1">
        <v>71.650000000000006</v>
      </c>
      <c r="AD1199" s="1">
        <v>71.650000000000006</v>
      </c>
      <c r="AE1199" s="1">
        <v>100</v>
      </c>
      <c r="AF1199" s="1">
        <v>0</v>
      </c>
      <c r="AG1199" s="1">
        <v>0</v>
      </c>
      <c r="AH1199" s="1">
        <v>0</v>
      </c>
      <c r="AI1199" s="1">
        <v>0</v>
      </c>
      <c r="AJ1199" s="1">
        <v>0</v>
      </c>
      <c r="AK1199" s="1">
        <v>0</v>
      </c>
      <c r="AL1199" s="1">
        <v>0</v>
      </c>
      <c r="AM1199" s="1">
        <v>0</v>
      </c>
      <c r="AN1199" s="1">
        <v>0</v>
      </c>
      <c r="AO1199" s="1">
        <v>0</v>
      </c>
      <c r="AP1199" s="1">
        <v>0</v>
      </c>
      <c r="AQ1199" s="1" t="s">
        <v>77</v>
      </c>
      <c r="AR1199" s="1" t="s">
        <v>77</v>
      </c>
      <c r="AS1199" s="1" t="s">
        <v>77</v>
      </c>
      <c r="AT1199" s="1">
        <v>110182748</v>
      </c>
      <c r="AU1199" s="1">
        <v>78942919</v>
      </c>
      <c r="AV1199" s="1">
        <v>71.650000000000006</v>
      </c>
      <c r="AW1199" s="1">
        <v>3035800000</v>
      </c>
      <c r="AX1199" s="1">
        <v>0</v>
      </c>
      <c r="AY1199" s="1">
        <v>0</v>
      </c>
      <c r="AZ1199" s="1">
        <v>0</v>
      </c>
      <c r="BA1199" s="1">
        <v>0</v>
      </c>
      <c r="BB1199" s="1">
        <v>0</v>
      </c>
      <c r="BC1199" s="1">
        <v>0</v>
      </c>
      <c r="BD1199" s="1">
        <v>0</v>
      </c>
      <c r="BE1199" s="1">
        <v>0</v>
      </c>
      <c r="BF1199" s="1">
        <v>0</v>
      </c>
      <c r="BG1199" s="1">
        <v>0</v>
      </c>
      <c r="BH1199" s="1">
        <v>0</v>
      </c>
      <c r="BI1199" s="1">
        <v>3145982748</v>
      </c>
      <c r="BJ1199" s="1">
        <v>78942919</v>
      </c>
      <c r="BK1199" s="1">
        <v>2.5099999999999998</v>
      </c>
      <c r="BL1199" s="1" t="s">
        <v>2160</v>
      </c>
      <c r="BM1199" s="10">
        <f t="shared" si="186"/>
        <v>110.182748</v>
      </c>
      <c r="BN1199" s="10">
        <f t="shared" si="187"/>
        <v>78.942919000000003</v>
      </c>
      <c r="BO1199" s="10">
        <f t="shared" si="188"/>
        <v>3035.8</v>
      </c>
      <c r="BP1199" s="10">
        <f t="shared" si="189"/>
        <v>0</v>
      </c>
      <c r="BQ1199" s="10">
        <f t="shared" si="190"/>
        <v>0</v>
      </c>
      <c r="BR1199" s="10">
        <f t="shared" si="191"/>
        <v>0</v>
      </c>
      <c r="BS1199" s="10">
        <f t="shared" si="192"/>
        <v>0</v>
      </c>
      <c r="BT1199" s="10">
        <f t="shared" si="193"/>
        <v>0</v>
      </c>
      <c r="BU1199" s="10">
        <f t="shared" si="194"/>
        <v>0</v>
      </c>
      <c r="BV1199" s="10">
        <f t="shared" si="195"/>
        <v>0</v>
      </c>
    </row>
    <row r="1200" spans="1:74" x14ac:dyDescent="0.25">
      <c r="A1200">
        <v>16</v>
      </c>
      <c r="B1200" t="s">
        <v>60</v>
      </c>
      <c r="C1200" t="s">
        <v>61</v>
      </c>
      <c r="D1200">
        <v>2020</v>
      </c>
      <c r="E1200" t="s">
        <v>62</v>
      </c>
      <c r="F1200" t="s">
        <v>63</v>
      </c>
      <c r="G1200">
        <v>2</v>
      </c>
      <c r="H1200" t="s">
        <v>64</v>
      </c>
      <c r="I1200" t="s">
        <v>3381</v>
      </c>
      <c r="J1200" t="s">
        <v>2151</v>
      </c>
      <c r="K1200" t="s">
        <v>2152</v>
      </c>
      <c r="L1200" t="s">
        <v>3411</v>
      </c>
      <c r="M1200" t="s">
        <v>619</v>
      </c>
      <c r="N1200" t="s">
        <v>3425</v>
      </c>
      <c r="O1200" t="s">
        <v>582</v>
      </c>
      <c r="P1200" t="s">
        <v>3463</v>
      </c>
      <c r="Q1200" t="s">
        <v>1564</v>
      </c>
      <c r="R1200" t="s">
        <v>3710</v>
      </c>
      <c r="S1200" t="s">
        <v>2153</v>
      </c>
      <c r="T1200">
        <v>22</v>
      </c>
      <c r="U1200">
        <v>5</v>
      </c>
      <c r="V1200" t="s">
        <v>2161</v>
      </c>
      <c r="W1200">
        <v>1</v>
      </c>
      <c r="X1200" t="s">
        <v>72</v>
      </c>
      <c r="Y1200">
        <v>1</v>
      </c>
      <c r="Z1200" t="s">
        <v>73</v>
      </c>
      <c r="AA1200">
        <v>1</v>
      </c>
      <c r="AB1200" s="1">
        <v>0</v>
      </c>
      <c r="AC1200" s="1">
        <v>0</v>
      </c>
      <c r="AD1200" s="1">
        <v>0</v>
      </c>
      <c r="AE1200" s="1">
        <v>8.9</v>
      </c>
      <c r="AF1200" s="1">
        <v>0</v>
      </c>
      <c r="AG1200" s="1">
        <v>0</v>
      </c>
      <c r="AH1200" s="1">
        <v>8.9</v>
      </c>
      <c r="AI1200" s="1">
        <v>0</v>
      </c>
      <c r="AJ1200" s="1">
        <v>0</v>
      </c>
      <c r="AK1200" s="1">
        <v>2.5</v>
      </c>
      <c r="AL1200" s="1">
        <v>0</v>
      </c>
      <c r="AM1200" s="1">
        <v>0</v>
      </c>
      <c r="AN1200" s="1">
        <v>1.53</v>
      </c>
      <c r="AO1200" s="1">
        <v>0</v>
      </c>
      <c r="AP1200" s="1">
        <v>0</v>
      </c>
      <c r="AQ1200" s="1">
        <v>21.83</v>
      </c>
      <c r="AR1200" s="1">
        <v>0</v>
      </c>
      <c r="AS1200" s="1">
        <v>0</v>
      </c>
      <c r="AT1200" s="1">
        <v>0</v>
      </c>
      <c r="AU1200" s="1">
        <v>0</v>
      </c>
      <c r="AV1200" s="1">
        <v>0</v>
      </c>
      <c r="AW1200" s="1">
        <v>0</v>
      </c>
      <c r="AX1200" s="1">
        <v>0</v>
      </c>
      <c r="AY1200" s="1">
        <v>0</v>
      </c>
      <c r="AZ1200" s="1">
        <v>0</v>
      </c>
      <c r="BA1200" s="1">
        <v>0</v>
      </c>
      <c r="BB1200" s="1">
        <v>0</v>
      </c>
      <c r="BC1200" s="1">
        <v>0</v>
      </c>
      <c r="BD1200" s="1">
        <v>0</v>
      </c>
      <c r="BE1200" s="1">
        <v>0</v>
      </c>
      <c r="BF1200" s="1">
        <v>0</v>
      </c>
      <c r="BG1200" s="1">
        <v>0</v>
      </c>
      <c r="BH1200" s="1">
        <v>0</v>
      </c>
      <c r="BI1200" s="1">
        <v>0</v>
      </c>
      <c r="BJ1200" s="1">
        <v>0</v>
      </c>
      <c r="BK1200" s="1">
        <v>0</v>
      </c>
      <c r="BL1200" s="1" t="s">
        <v>74</v>
      </c>
      <c r="BM1200" s="10">
        <f t="shared" si="186"/>
        <v>0</v>
      </c>
      <c r="BN1200" s="10">
        <f t="shared" si="187"/>
        <v>0</v>
      </c>
      <c r="BO1200" s="10">
        <f t="shared" si="188"/>
        <v>0</v>
      </c>
      <c r="BP1200" s="10">
        <f t="shared" si="189"/>
        <v>0</v>
      </c>
      <c r="BQ1200" s="10">
        <f t="shared" si="190"/>
        <v>0</v>
      </c>
      <c r="BR1200" s="10">
        <f t="shared" si="191"/>
        <v>0</v>
      </c>
      <c r="BS1200" s="10">
        <f t="shared" si="192"/>
        <v>0</v>
      </c>
      <c r="BT1200" s="10">
        <f t="shared" si="193"/>
        <v>0</v>
      </c>
      <c r="BU1200" s="10">
        <f t="shared" si="194"/>
        <v>0</v>
      </c>
      <c r="BV1200" s="10">
        <f t="shared" si="195"/>
        <v>0</v>
      </c>
    </row>
    <row r="1201" spans="1:74" x14ac:dyDescent="0.25">
      <c r="A1201">
        <v>16</v>
      </c>
      <c r="B1201" t="s">
        <v>60</v>
      </c>
      <c r="C1201" t="s">
        <v>61</v>
      </c>
      <c r="D1201">
        <v>2020</v>
      </c>
      <c r="E1201" t="s">
        <v>62</v>
      </c>
      <c r="F1201" t="s">
        <v>63</v>
      </c>
      <c r="G1201">
        <v>2</v>
      </c>
      <c r="H1201" t="s">
        <v>64</v>
      </c>
      <c r="I1201" t="s">
        <v>3381</v>
      </c>
      <c r="J1201" t="s">
        <v>2151</v>
      </c>
      <c r="K1201" t="s">
        <v>2152</v>
      </c>
      <c r="L1201" t="s">
        <v>3411</v>
      </c>
      <c r="M1201" t="s">
        <v>619</v>
      </c>
      <c r="N1201" t="s">
        <v>3425</v>
      </c>
      <c r="O1201" t="s">
        <v>582</v>
      </c>
      <c r="P1201" t="s">
        <v>3463</v>
      </c>
      <c r="Q1201" t="s">
        <v>1564</v>
      </c>
      <c r="R1201" t="s">
        <v>3710</v>
      </c>
      <c r="S1201" t="s">
        <v>2153</v>
      </c>
      <c r="T1201">
        <v>22</v>
      </c>
      <c r="U1201">
        <v>7</v>
      </c>
      <c r="V1201" t="s">
        <v>2162</v>
      </c>
      <c r="W1201">
        <v>1</v>
      </c>
      <c r="X1201" t="s">
        <v>72</v>
      </c>
      <c r="Y1201">
        <v>1</v>
      </c>
      <c r="Z1201" t="s">
        <v>73</v>
      </c>
      <c r="AA1201">
        <v>1</v>
      </c>
      <c r="AB1201" s="1">
        <v>24</v>
      </c>
      <c r="AC1201" s="1">
        <v>0</v>
      </c>
      <c r="AD1201" s="1">
        <v>0</v>
      </c>
      <c r="AE1201" s="1">
        <v>25</v>
      </c>
      <c r="AF1201" s="1">
        <v>0</v>
      </c>
      <c r="AG1201" s="1">
        <v>0</v>
      </c>
      <c r="AH1201" s="1">
        <v>20</v>
      </c>
      <c r="AI1201" s="1">
        <v>0</v>
      </c>
      <c r="AJ1201" s="1">
        <v>0</v>
      </c>
      <c r="AK1201" s="1">
        <v>20</v>
      </c>
      <c r="AL1201" s="1">
        <v>0</v>
      </c>
      <c r="AM1201" s="1">
        <v>0</v>
      </c>
      <c r="AN1201" s="1">
        <v>31</v>
      </c>
      <c r="AO1201" s="1">
        <v>0</v>
      </c>
      <c r="AP1201" s="1">
        <v>0</v>
      </c>
      <c r="AQ1201" s="1">
        <v>120</v>
      </c>
      <c r="AR1201" s="1">
        <v>0</v>
      </c>
      <c r="AS1201" s="1">
        <v>0</v>
      </c>
      <c r="AT1201" s="1">
        <v>19395537514</v>
      </c>
      <c r="AU1201" s="1">
        <v>19395493858</v>
      </c>
      <c r="AV1201" s="1">
        <v>100</v>
      </c>
      <c r="AW1201" s="1">
        <v>20080000000</v>
      </c>
      <c r="AX1201" s="1">
        <v>0</v>
      </c>
      <c r="AY1201" s="1">
        <v>0</v>
      </c>
      <c r="AZ1201" s="1">
        <v>17686000000</v>
      </c>
      <c r="BA1201" s="1">
        <v>0</v>
      </c>
      <c r="BB1201" s="1">
        <v>0</v>
      </c>
      <c r="BC1201" s="1">
        <v>17686000000</v>
      </c>
      <c r="BD1201" s="1">
        <v>0</v>
      </c>
      <c r="BE1201" s="1">
        <v>0</v>
      </c>
      <c r="BF1201" s="1">
        <v>17685391437</v>
      </c>
      <c r="BG1201" s="1">
        <v>0</v>
      </c>
      <c r="BH1201" s="1">
        <v>0</v>
      </c>
      <c r="BI1201" s="1">
        <v>92532928951</v>
      </c>
      <c r="BJ1201" s="1">
        <v>19395493858</v>
      </c>
      <c r="BK1201" s="1">
        <v>20.96</v>
      </c>
      <c r="BL1201" s="1" t="s">
        <v>2155</v>
      </c>
      <c r="BM1201" s="10">
        <f t="shared" si="186"/>
        <v>19395.537514</v>
      </c>
      <c r="BN1201" s="10">
        <f t="shared" si="187"/>
        <v>19395.493858000002</v>
      </c>
      <c r="BO1201" s="10">
        <f t="shared" si="188"/>
        <v>20080</v>
      </c>
      <c r="BP1201" s="10">
        <f t="shared" si="189"/>
        <v>0</v>
      </c>
      <c r="BQ1201" s="10">
        <f t="shared" si="190"/>
        <v>17686</v>
      </c>
      <c r="BR1201" s="10">
        <f t="shared" si="191"/>
        <v>0</v>
      </c>
      <c r="BS1201" s="10">
        <f t="shared" si="192"/>
        <v>17686</v>
      </c>
      <c r="BT1201" s="10">
        <f t="shared" si="193"/>
        <v>0</v>
      </c>
      <c r="BU1201" s="10">
        <f t="shared" si="194"/>
        <v>17685.391436999998</v>
      </c>
      <c r="BV1201" s="10">
        <f t="shared" si="195"/>
        <v>0</v>
      </c>
    </row>
    <row r="1202" spans="1:74" x14ac:dyDescent="0.25">
      <c r="A1202">
        <v>16</v>
      </c>
      <c r="B1202" t="s">
        <v>60</v>
      </c>
      <c r="C1202" t="s">
        <v>61</v>
      </c>
      <c r="D1202">
        <v>2020</v>
      </c>
      <c r="E1202" t="s">
        <v>62</v>
      </c>
      <c r="F1202" t="s">
        <v>63</v>
      </c>
      <c r="G1202">
        <v>2</v>
      </c>
      <c r="H1202" t="s">
        <v>64</v>
      </c>
      <c r="I1202" t="s">
        <v>3381</v>
      </c>
      <c r="J1202" t="s">
        <v>2151</v>
      </c>
      <c r="K1202" t="s">
        <v>2152</v>
      </c>
      <c r="L1202" t="s">
        <v>3411</v>
      </c>
      <c r="M1202" t="s">
        <v>619</v>
      </c>
      <c r="N1202" t="s">
        <v>3425</v>
      </c>
      <c r="O1202" t="s">
        <v>582</v>
      </c>
      <c r="P1202" t="s">
        <v>3463</v>
      </c>
      <c r="Q1202" t="s">
        <v>1564</v>
      </c>
      <c r="R1202" t="s">
        <v>3710</v>
      </c>
      <c r="S1202" t="s">
        <v>2153</v>
      </c>
      <c r="T1202">
        <v>22</v>
      </c>
      <c r="U1202">
        <v>8</v>
      </c>
      <c r="V1202" t="s">
        <v>2163</v>
      </c>
      <c r="W1202">
        <v>1</v>
      </c>
      <c r="X1202" t="s">
        <v>72</v>
      </c>
      <c r="Y1202">
        <v>1</v>
      </c>
      <c r="Z1202" t="s">
        <v>73</v>
      </c>
      <c r="AA1202">
        <v>1</v>
      </c>
      <c r="AB1202" s="1">
        <v>1</v>
      </c>
      <c r="AC1202" s="1">
        <v>0</v>
      </c>
      <c r="AD1202" s="1">
        <v>0</v>
      </c>
      <c r="AE1202" s="1">
        <v>1</v>
      </c>
      <c r="AF1202" s="1">
        <v>0</v>
      </c>
      <c r="AG1202" s="1">
        <v>0</v>
      </c>
      <c r="AH1202" s="1">
        <v>0</v>
      </c>
      <c r="AI1202" s="1">
        <v>0</v>
      </c>
      <c r="AJ1202" s="1">
        <v>0</v>
      </c>
      <c r="AK1202" s="1">
        <v>1</v>
      </c>
      <c r="AL1202" s="1">
        <v>0</v>
      </c>
      <c r="AM1202" s="1">
        <v>0</v>
      </c>
      <c r="AN1202" s="1">
        <v>0</v>
      </c>
      <c r="AO1202" s="1">
        <v>0</v>
      </c>
      <c r="AP1202" s="1">
        <v>0</v>
      </c>
      <c r="AQ1202" s="1">
        <v>3</v>
      </c>
      <c r="AR1202" s="1">
        <v>0</v>
      </c>
      <c r="AS1202" s="1">
        <v>0</v>
      </c>
      <c r="AT1202" s="1">
        <v>2200000000</v>
      </c>
      <c r="AU1202" s="1">
        <v>0</v>
      </c>
      <c r="AV1202" s="1">
        <v>0</v>
      </c>
      <c r="AW1202" s="1">
        <v>779000000</v>
      </c>
      <c r="AX1202" s="1">
        <v>0</v>
      </c>
      <c r="AY1202" s="1">
        <v>0</v>
      </c>
      <c r="AZ1202" s="1">
        <v>0</v>
      </c>
      <c r="BA1202" s="1">
        <v>0</v>
      </c>
      <c r="BB1202" s="1">
        <v>0</v>
      </c>
      <c r="BC1202" s="1">
        <v>779000000</v>
      </c>
      <c r="BD1202" s="1">
        <v>0</v>
      </c>
      <c r="BE1202" s="1">
        <v>0</v>
      </c>
      <c r="BF1202" s="1">
        <v>0</v>
      </c>
      <c r="BG1202" s="1">
        <v>0</v>
      </c>
      <c r="BH1202" s="1">
        <v>0</v>
      </c>
      <c r="BI1202" s="1">
        <v>3758000000</v>
      </c>
      <c r="BJ1202" s="1">
        <v>0</v>
      </c>
      <c r="BK1202" s="1">
        <v>0</v>
      </c>
      <c r="BL1202" s="1" t="s">
        <v>74</v>
      </c>
      <c r="BM1202" s="10">
        <f t="shared" si="186"/>
        <v>2200</v>
      </c>
      <c r="BN1202" s="10">
        <f t="shared" si="187"/>
        <v>0</v>
      </c>
      <c r="BO1202" s="10">
        <f t="shared" si="188"/>
        <v>779</v>
      </c>
      <c r="BP1202" s="10">
        <f t="shared" si="189"/>
        <v>0</v>
      </c>
      <c r="BQ1202" s="10">
        <f t="shared" si="190"/>
        <v>0</v>
      </c>
      <c r="BR1202" s="10">
        <f t="shared" si="191"/>
        <v>0</v>
      </c>
      <c r="BS1202" s="10">
        <f t="shared" si="192"/>
        <v>779</v>
      </c>
      <c r="BT1202" s="10">
        <f t="shared" si="193"/>
        <v>0</v>
      </c>
      <c r="BU1202" s="10">
        <f t="shared" si="194"/>
        <v>0</v>
      </c>
      <c r="BV1202" s="10">
        <f t="shared" si="195"/>
        <v>0</v>
      </c>
    </row>
    <row r="1203" spans="1:74" x14ac:dyDescent="0.25">
      <c r="A1203">
        <v>16</v>
      </c>
      <c r="B1203" t="s">
        <v>60</v>
      </c>
      <c r="C1203" t="s">
        <v>61</v>
      </c>
      <c r="D1203">
        <v>2020</v>
      </c>
      <c r="E1203" t="s">
        <v>62</v>
      </c>
      <c r="F1203" t="s">
        <v>63</v>
      </c>
      <c r="G1203">
        <v>2</v>
      </c>
      <c r="H1203" t="s">
        <v>64</v>
      </c>
      <c r="I1203" t="s">
        <v>3381</v>
      </c>
      <c r="J1203" t="s">
        <v>2151</v>
      </c>
      <c r="K1203" t="s">
        <v>2152</v>
      </c>
      <c r="L1203" t="s">
        <v>3411</v>
      </c>
      <c r="M1203" t="s">
        <v>619</v>
      </c>
      <c r="N1203" t="s">
        <v>3425</v>
      </c>
      <c r="O1203" t="s">
        <v>582</v>
      </c>
      <c r="P1203" t="s">
        <v>3463</v>
      </c>
      <c r="Q1203" t="s">
        <v>1564</v>
      </c>
      <c r="R1203" t="s">
        <v>3710</v>
      </c>
      <c r="S1203" t="s">
        <v>2153</v>
      </c>
      <c r="T1203">
        <v>22</v>
      </c>
      <c r="U1203">
        <v>9</v>
      </c>
      <c r="V1203" t="s">
        <v>2164</v>
      </c>
      <c r="W1203">
        <v>1</v>
      </c>
      <c r="X1203" t="s">
        <v>72</v>
      </c>
      <c r="Y1203">
        <v>1</v>
      </c>
      <c r="Z1203" t="s">
        <v>73</v>
      </c>
      <c r="AA1203">
        <v>1</v>
      </c>
      <c r="AB1203" s="1">
        <v>2</v>
      </c>
      <c r="AC1203" s="1">
        <v>0</v>
      </c>
      <c r="AD1203" s="1">
        <v>0</v>
      </c>
      <c r="AE1203" s="1">
        <v>4</v>
      </c>
      <c r="AF1203" s="1">
        <v>0</v>
      </c>
      <c r="AG1203" s="1">
        <v>0</v>
      </c>
      <c r="AH1203" s="1">
        <v>8</v>
      </c>
      <c r="AI1203" s="1">
        <v>0</v>
      </c>
      <c r="AJ1203" s="1">
        <v>0</v>
      </c>
      <c r="AK1203" s="1">
        <v>0</v>
      </c>
      <c r="AL1203" s="1">
        <v>0</v>
      </c>
      <c r="AM1203" s="1">
        <v>0</v>
      </c>
      <c r="AN1203" s="1">
        <v>1</v>
      </c>
      <c r="AO1203" s="1">
        <v>0</v>
      </c>
      <c r="AP1203" s="1">
        <v>0</v>
      </c>
      <c r="AQ1203" s="1">
        <v>15</v>
      </c>
      <c r="AR1203" s="1">
        <v>0</v>
      </c>
      <c r="AS1203" s="1">
        <v>0</v>
      </c>
      <c r="AT1203" s="1">
        <v>17926713507</v>
      </c>
      <c r="AU1203" s="1">
        <v>15095002410</v>
      </c>
      <c r="AV1203" s="1">
        <v>84.2</v>
      </c>
      <c r="AW1203" s="1">
        <v>35270000000</v>
      </c>
      <c r="AX1203" s="1">
        <v>0</v>
      </c>
      <c r="AY1203" s="1">
        <v>0</v>
      </c>
      <c r="AZ1203" s="1">
        <v>61920000000</v>
      </c>
      <c r="BA1203" s="1">
        <v>0</v>
      </c>
      <c r="BB1203" s="1">
        <v>0</v>
      </c>
      <c r="BC1203" s="1">
        <v>0</v>
      </c>
      <c r="BD1203" s="1">
        <v>0</v>
      </c>
      <c r="BE1203" s="1">
        <v>0</v>
      </c>
      <c r="BF1203" s="1">
        <v>4788380000</v>
      </c>
      <c r="BG1203" s="1">
        <v>0</v>
      </c>
      <c r="BH1203" s="1">
        <v>0</v>
      </c>
      <c r="BI1203" s="1">
        <v>119905093507</v>
      </c>
      <c r="BJ1203" s="1">
        <v>15095002410</v>
      </c>
      <c r="BK1203" s="1">
        <v>12.59</v>
      </c>
      <c r="BL1203" s="1" t="s">
        <v>2155</v>
      </c>
      <c r="BM1203" s="10">
        <f t="shared" si="186"/>
        <v>17926.713507</v>
      </c>
      <c r="BN1203" s="10">
        <f t="shared" si="187"/>
        <v>15095.002409999999</v>
      </c>
      <c r="BO1203" s="10">
        <f t="shared" si="188"/>
        <v>35270</v>
      </c>
      <c r="BP1203" s="10">
        <f t="shared" si="189"/>
        <v>0</v>
      </c>
      <c r="BQ1203" s="10">
        <f t="shared" si="190"/>
        <v>61920</v>
      </c>
      <c r="BR1203" s="10">
        <f t="shared" si="191"/>
        <v>0</v>
      </c>
      <c r="BS1203" s="10">
        <f t="shared" si="192"/>
        <v>0</v>
      </c>
      <c r="BT1203" s="10">
        <f t="shared" si="193"/>
        <v>0</v>
      </c>
      <c r="BU1203" s="10">
        <f t="shared" si="194"/>
        <v>4788.38</v>
      </c>
      <c r="BV1203" s="10">
        <f t="shared" si="195"/>
        <v>0</v>
      </c>
    </row>
    <row r="1204" spans="1:74" x14ac:dyDescent="0.25">
      <c r="A1204">
        <v>16</v>
      </c>
      <c r="B1204" t="s">
        <v>60</v>
      </c>
      <c r="C1204" t="s">
        <v>61</v>
      </c>
      <c r="D1204">
        <v>2020</v>
      </c>
      <c r="E1204" t="s">
        <v>62</v>
      </c>
      <c r="F1204" t="s">
        <v>63</v>
      </c>
      <c r="G1204">
        <v>2</v>
      </c>
      <c r="H1204" t="s">
        <v>64</v>
      </c>
      <c r="I1204" t="s">
        <v>3381</v>
      </c>
      <c r="J1204" t="s">
        <v>2151</v>
      </c>
      <c r="K1204" t="s">
        <v>2152</v>
      </c>
      <c r="L1204" t="s">
        <v>3411</v>
      </c>
      <c r="M1204" t="s">
        <v>619</v>
      </c>
      <c r="N1204" t="s">
        <v>3425</v>
      </c>
      <c r="O1204" t="s">
        <v>582</v>
      </c>
      <c r="P1204" t="s">
        <v>3463</v>
      </c>
      <c r="Q1204" t="s">
        <v>1564</v>
      </c>
      <c r="R1204" t="s">
        <v>3710</v>
      </c>
      <c r="S1204" t="s">
        <v>2153</v>
      </c>
      <c r="T1204">
        <v>22</v>
      </c>
      <c r="U1204">
        <v>10</v>
      </c>
      <c r="V1204" t="s">
        <v>2165</v>
      </c>
      <c r="W1204">
        <v>1</v>
      </c>
      <c r="X1204" t="s">
        <v>72</v>
      </c>
      <c r="Y1204">
        <v>1</v>
      </c>
      <c r="Z1204" t="s">
        <v>73</v>
      </c>
      <c r="AA1204">
        <v>1</v>
      </c>
      <c r="AB1204" s="1">
        <v>3</v>
      </c>
      <c r="AC1204" s="1">
        <v>0</v>
      </c>
      <c r="AD1204" s="1">
        <v>0</v>
      </c>
      <c r="AE1204" s="1">
        <v>1</v>
      </c>
      <c r="AF1204" s="1">
        <v>0</v>
      </c>
      <c r="AG1204" s="1">
        <v>0</v>
      </c>
      <c r="AH1204" s="1">
        <v>0</v>
      </c>
      <c r="AI1204" s="1">
        <v>0</v>
      </c>
      <c r="AJ1204" s="1">
        <v>0</v>
      </c>
      <c r="AK1204" s="1">
        <v>0</v>
      </c>
      <c r="AL1204" s="1">
        <v>0</v>
      </c>
      <c r="AM1204" s="1">
        <v>0</v>
      </c>
      <c r="AN1204" s="1">
        <v>0</v>
      </c>
      <c r="AO1204" s="1">
        <v>0</v>
      </c>
      <c r="AP1204" s="1">
        <v>0</v>
      </c>
      <c r="AQ1204" s="1">
        <v>4</v>
      </c>
      <c r="AR1204" s="1">
        <v>0</v>
      </c>
      <c r="AS1204" s="1">
        <v>0</v>
      </c>
      <c r="AT1204" s="1">
        <v>889338911</v>
      </c>
      <c r="AU1204" s="1">
        <v>621880430</v>
      </c>
      <c r="AV1204" s="1">
        <v>69.930000000000007</v>
      </c>
      <c r="AW1204" s="1">
        <v>269935000</v>
      </c>
      <c r="AX1204" s="1">
        <v>0</v>
      </c>
      <c r="AY1204" s="1">
        <v>0</v>
      </c>
      <c r="AZ1204" s="1">
        <v>0</v>
      </c>
      <c r="BA1204" s="1">
        <v>0</v>
      </c>
      <c r="BB1204" s="1">
        <v>0</v>
      </c>
      <c r="BC1204" s="1">
        <v>0</v>
      </c>
      <c r="BD1204" s="1">
        <v>0</v>
      </c>
      <c r="BE1204" s="1">
        <v>0</v>
      </c>
      <c r="BF1204" s="1">
        <v>0</v>
      </c>
      <c r="BG1204" s="1">
        <v>0</v>
      </c>
      <c r="BH1204" s="1">
        <v>0</v>
      </c>
      <c r="BI1204" s="1">
        <v>1159273911</v>
      </c>
      <c r="BJ1204" s="1">
        <v>621880430</v>
      </c>
      <c r="BK1204" s="1">
        <v>53.64</v>
      </c>
      <c r="BL1204" s="1" t="s">
        <v>2155</v>
      </c>
      <c r="BM1204" s="10">
        <f t="shared" si="186"/>
        <v>889.33891100000005</v>
      </c>
      <c r="BN1204" s="10">
        <f t="shared" si="187"/>
        <v>621.88043000000005</v>
      </c>
      <c r="BO1204" s="10">
        <f t="shared" si="188"/>
        <v>269.935</v>
      </c>
      <c r="BP1204" s="10">
        <f t="shared" si="189"/>
        <v>0</v>
      </c>
      <c r="BQ1204" s="10">
        <f t="shared" si="190"/>
        <v>0</v>
      </c>
      <c r="BR1204" s="10">
        <f t="shared" si="191"/>
        <v>0</v>
      </c>
      <c r="BS1204" s="10">
        <f t="shared" si="192"/>
        <v>0</v>
      </c>
      <c r="BT1204" s="10">
        <f t="shared" si="193"/>
        <v>0</v>
      </c>
      <c r="BU1204" s="10">
        <f t="shared" si="194"/>
        <v>0</v>
      </c>
      <c r="BV1204" s="10">
        <f t="shared" si="195"/>
        <v>0</v>
      </c>
    </row>
    <row r="1205" spans="1:74" x14ac:dyDescent="0.25">
      <c r="A1205">
        <v>16</v>
      </c>
      <c r="B1205" t="s">
        <v>60</v>
      </c>
      <c r="C1205" t="s">
        <v>61</v>
      </c>
      <c r="D1205">
        <v>2020</v>
      </c>
      <c r="E1205" t="s">
        <v>62</v>
      </c>
      <c r="F1205" t="s">
        <v>63</v>
      </c>
      <c r="G1205">
        <v>2</v>
      </c>
      <c r="H1205" t="s">
        <v>64</v>
      </c>
      <c r="I1205" t="s">
        <v>3381</v>
      </c>
      <c r="J1205" t="s">
        <v>2151</v>
      </c>
      <c r="K1205" t="s">
        <v>2152</v>
      </c>
      <c r="L1205" t="s">
        <v>3411</v>
      </c>
      <c r="M1205" t="s">
        <v>619</v>
      </c>
      <c r="N1205" t="s">
        <v>3425</v>
      </c>
      <c r="O1205" t="s">
        <v>582</v>
      </c>
      <c r="P1205" t="s">
        <v>3463</v>
      </c>
      <c r="Q1205" t="s">
        <v>1564</v>
      </c>
      <c r="R1205" t="s">
        <v>3710</v>
      </c>
      <c r="S1205" t="s">
        <v>2153</v>
      </c>
      <c r="T1205">
        <v>22</v>
      </c>
      <c r="U1205">
        <v>11</v>
      </c>
      <c r="V1205" t="s">
        <v>2166</v>
      </c>
      <c r="W1205">
        <v>1</v>
      </c>
      <c r="X1205" t="s">
        <v>72</v>
      </c>
      <c r="Y1205">
        <v>1</v>
      </c>
      <c r="Z1205" t="s">
        <v>73</v>
      </c>
      <c r="AA1205">
        <v>1</v>
      </c>
      <c r="AB1205" s="1">
        <v>249649.42</v>
      </c>
      <c r="AC1205" s="1">
        <v>35917.93</v>
      </c>
      <c r="AD1205" s="1">
        <v>14.39</v>
      </c>
      <c r="AE1205" s="1">
        <v>1151850.95</v>
      </c>
      <c r="AF1205" s="1">
        <v>0</v>
      </c>
      <c r="AG1205" s="1">
        <v>0</v>
      </c>
      <c r="AH1205" s="1">
        <v>50000</v>
      </c>
      <c r="AI1205" s="1">
        <v>0</v>
      </c>
      <c r="AJ1205" s="1">
        <v>0</v>
      </c>
      <c r="AK1205" s="1">
        <v>50000</v>
      </c>
      <c r="AL1205" s="1">
        <v>0</v>
      </c>
      <c r="AM1205" s="1">
        <v>0</v>
      </c>
      <c r="AN1205" s="1">
        <v>3654.63</v>
      </c>
      <c r="AO1205" s="1">
        <v>0</v>
      </c>
      <c r="AP1205" s="1">
        <v>0</v>
      </c>
      <c r="AQ1205" s="1">
        <v>1505155</v>
      </c>
      <c r="AR1205" s="1">
        <v>35917.93</v>
      </c>
      <c r="AS1205" s="1">
        <v>2.39</v>
      </c>
      <c r="AT1205" s="1">
        <v>28192625374</v>
      </c>
      <c r="AU1205" s="1">
        <v>27590372237</v>
      </c>
      <c r="AV1205" s="1">
        <v>97.86</v>
      </c>
      <c r="AW1205" s="1">
        <v>36334924000</v>
      </c>
      <c r="AX1205" s="1">
        <v>0</v>
      </c>
      <c r="AY1205" s="1">
        <v>0</v>
      </c>
      <c r="AZ1205" s="1">
        <v>11546599998</v>
      </c>
      <c r="BA1205" s="1">
        <v>0</v>
      </c>
      <c r="BB1205" s="1">
        <v>0</v>
      </c>
      <c r="BC1205" s="1">
        <v>11546599998</v>
      </c>
      <c r="BD1205" s="1">
        <v>0</v>
      </c>
      <c r="BE1205" s="1">
        <v>0</v>
      </c>
      <c r="BF1205" s="1">
        <v>11546000000</v>
      </c>
      <c r="BG1205" s="1">
        <v>0</v>
      </c>
      <c r="BH1205" s="1">
        <v>0</v>
      </c>
      <c r="BI1205" s="1">
        <v>99166749370</v>
      </c>
      <c r="BJ1205" s="1">
        <v>27590372237</v>
      </c>
      <c r="BK1205" s="1">
        <v>27.82</v>
      </c>
      <c r="BL1205" s="1"/>
      <c r="BM1205" s="10">
        <f t="shared" si="186"/>
        <v>28192.625373999999</v>
      </c>
      <c r="BN1205" s="10">
        <f t="shared" si="187"/>
        <v>27590.372237</v>
      </c>
      <c r="BO1205" s="10">
        <f t="shared" si="188"/>
        <v>36334.923999999999</v>
      </c>
      <c r="BP1205" s="10">
        <f t="shared" si="189"/>
        <v>0</v>
      </c>
      <c r="BQ1205" s="10">
        <f t="shared" si="190"/>
        <v>11546.599998</v>
      </c>
      <c r="BR1205" s="10">
        <f t="shared" si="191"/>
        <v>0</v>
      </c>
      <c r="BS1205" s="10">
        <f t="shared" si="192"/>
        <v>11546.599998</v>
      </c>
      <c r="BT1205" s="10">
        <f t="shared" si="193"/>
        <v>0</v>
      </c>
      <c r="BU1205" s="10">
        <f t="shared" si="194"/>
        <v>11546</v>
      </c>
      <c r="BV1205" s="10">
        <f t="shared" si="195"/>
        <v>0</v>
      </c>
    </row>
    <row r="1206" spans="1:74" x14ac:dyDescent="0.25">
      <c r="A1206">
        <v>16</v>
      </c>
      <c r="B1206" t="s">
        <v>60</v>
      </c>
      <c r="C1206" t="s">
        <v>61</v>
      </c>
      <c r="D1206">
        <v>2020</v>
      </c>
      <c r="E1206" t="s">
        <v>62</v>
      </c>
      <c r="F1206" t="s">
        <v>63</v>
      </c>
      <c r="G1206">
        <v>2</v>
      </c>
      <c r="H1206" t="s">
        <v>64</v>
      </c>
      <c r="I1206" t="s">
        <v>3381</v>
      </c>
      <c r="J1206" t="s">
        <v>2151</v>
      </c>
      <c r="K1206" t="s">
        <v>2152</v>
      </c>
      <c r="L1206" t="s">
        <v>3411</v>
      </c>
      <c r="M1206" t="s">
        <v>619</v>
      </c>
      <c r="N1206" t="s">
        <v>3425</v>
      </c>
      <c r="O1206" t="s">
        <v>582</v>
      </c>
      <c r="P1206" t="s">
        <v>3463</v>
      </c>
      <c r="Q1206" t="s">
        <v>1564</v>
      </c>
      <c r="R1206" t="s">
        <v>3710</v>
      </c>
      <c r="S1206" t="s">
        <v>2153</v>
      </c>
      <c r="T1206">
        <v>22</v>
      </c>
      <c r="U1206">
        <v>12</v>
      </c>
      <c r="V1206" t="s">
        <v>2167</v>
      </c>
      <c r="W1206">
        <v>2</v>
      </c>
      <c r="X1206" t="s">
        <v>76</v>
      </c>
      <c r="Y1206">
        <v>1</v>
      </c>
      <c r="Z1206" t="s">
        <v>73</v>
      </c>
      <c r="AA1206">
        <v>1</v>
      </c>
      <c r="AB1206" s="1">
        <v>100</v>
      </c>
      <c r="AC1206" s="1">
        <v>41.4</v>
      </c>
      <c r="AD1206" s="1">
        <v>41.4</v>
      </c>
      <c r="AE1206" s="1">
        <v>100</v>
      </c>
      <c r="AF1206" s="1">
        <v>0</v>
      </c>
      <c r="AG1206" s="1">
        <v>0</v>
      </c>
      <c r="AH1206" s="1">
        <v>100</v>
      </c>
      <c r="AI1206" s="1">
        <v>0</v>
      </c>
      <c r="AJ1206" s="1">
        <v>0</v>
      </c>
      <c r="AK1206" s="1">
        <v>100</v>
      </c>
      <c r="AL1206" s="1">
        <v>0</v>
      </c>
      <c r="AM1206" s="1">
        <v>0</v>
      </c>
      <c r="AN1206" s="1">
        <v>0</v>
      </c>
      <c r="AO1206" s="1">
        <v>0</v>
      </c>
      <c r="AP1206" s="1">
        <v>0</v>
      </c>
      <c r="AQ1206" s="1" t="s">
        <v>77</v>
      </c>
      <c r="AR1206" s="1" t="s">
        <v>77</v>
      </c>
      <c r="AS1206" s="1" t="s">
        <v>77</v>
      </c>
      <c r="AT1206" s="1">
        <v>44514943845</v>
      </c>
      <c r="AU1206" s="1">
        <v>18427918903</v>
      </c>
      <c r="AV1206" s="1">
        <v>41.4</v>
      </c>
      <c r="AW1206" s="1">
        <v>144287267000</v>
      </c>
      <c r="AX1206" s="1">
        <v>0</v>
      </c>
      <c r="AY1206" s="1">
        <v>0</v>
      </c>
      <c r="AZ1206" s="1">
        <v>1</v>
      </c>
      <c r="BA1206" s="1">
        <v>0</v>
      </c>
      <c r="BB1206" s="1">
        <v>0</v>
      </c>
      <c r="BC1206" s="1">
        <v>1</v>
      </c>
      <c r="BD1206" s="1">
        <v>0</v>
      </c>
      <c r="BE1206" s="1">
        <v>0</v>
      </c>
      <c r="BF1206" s="1">
        <v>0</v>
      </c>
      <c r="BG1206" s="1">
        <v>0</v>
      </c>
      <c r="BH1206" s="1">
        <v>0</v>
      </c>
      <c r="BI1206" s="1">
        <v>188802210847</v>
      </c>
      <c r="BJ1206" s="1">
        <v>18427918903</v>
      </c>
      <c r="BK1206" s="1">
        <v>9.76</v>
      </c>
      <c r="BL1206" s="1"/>
      <c r="BM1206" s="10">
        <f t="shared" si="186"/>
        <v>44514.943845000002</v>
      </c>
      <c r="BN1206" s="10">
        <f t="shared" si="187"/>
        <v>18427.918903000002</v>
      </c>
      <c r="BO1206" s="10">
        <f t="shared" si="188"/>
        <v>144287.26699999999</v>
      </c>
      <c r="BP1206" s="10">
        <f t="shared" si="189"/>
        <v>0</v>
      </c>
      <c r="BQ1206" s="10">
        <f t="shared" si="190"/>
        <v>9.9999999999999995E-7</v>
      </c>
      <c r="BR1206" s="10">
        <f t="shared" si="191"/>
        <v>0</v>
      </c>
      <c r="BS1206" s="10">
        <f t="shared" si="192"/>
        <v>9.9999999999999995E-7</v>
      </c>
      <c r="BT1206" s="10">
        <f t="shared" si="193"/>
        <v>0</v>
      </c>
      <c r="BU1206" s="10">
        <f t="shared" si="194"/>
        <v>0</v>
      </c>
      <c r="BV1206" s="10">
        <f t="shared" si="195"/>
        <v>0</v>
      </c>
    </row>
    <row r="1207" spans="1:74" x14ac:dyDescent="0.25">
      <c r="A1207">
        <v>16</v>
      </c>
      <c r="B1207" t="s">
        <v>60</v>
      </c>
      <c r="C1207" t="s">
        <v>61</v>
      </c>
      <c r="D1207">
        <v>2020</v>
      </c>
      <c r="E1207" t="s">
        <v>62</v>
      </c>
      <c r="F1207" t="s">
        <v>63</v>
      </c>
      <c r="G1207">
        <v>2</v>
      </c>
      <c r="H1207" t="s">
        <v>64</v>
      </c>
      <c r="I1207" t="s">
        <v>3381</v>
      </c>
      <c r="J1207" t="s">
        <v>2151</v>
      </c>
      <c r="K1207" t="s">
        <v>2152</v>
      </c>
      <c r="L1207" t="s">
        <v>3411</v>
      </c>
      <c r="M1207" t="s">
        <v>619</v>
      </c>
      <c r="N1207" t="s">
        <v>3425</v>
      </c>
      <c r="O1207" t="s">
        <v>582</v>
      </c>
      <c r="P1207" t="s">
        <v>3463</v>
      </c>
      <c r="Q1207" t="s">
        <v>1564</v>
      </c>
      <c r="R1207" t="s">
        <v>3710</v>
      </c>
      <c r="S1207" t="s">
        <v>2153</v>
      </c>
      <c r="T1207">
        <v>22</v>
      </c>
      <c r="U1207">
        <v>13</v>
      </c>
      <c r="V1207" t="s">
        <v>2168</v>
      </c>
      <c r="W1207">
        <v>2</v>
      </c>
      <c r="X1207" t="s">
        <v>76</v>
      </c>
      <c r="Y1207">
        <v>1</v>
      </c>
      <c r="Z1207" t="s">
        <v>73</v>
      </c>
      <c r="AA1207">
        <v>1</v>
      </c>
      <c r="AB1207" s="1">
        <v>100</v>
      </c>
      <c r="AC1207" s="1">
        <v>0</v>
      </c>
      <c r="AD1207" s="1">
        <v>0</v>
      </c>
      <c r="AE1207" s="1">
        <v>100</v>
      </c>
      <c r="AF1207" s="1">
        <v>0</v>
      </c>
      <c r="AG1207" s="1">
        <v>0</v>
      </c>
      <c r="AH1207" s="1">
        <v>100</v>
      </c>
      <c r="AI1207" s="1">
        <v>0</v>
      </c>
      <c r="AJ1207" s="1">
        <v>0</v>
      </c>
      <c r="AK1207" s="1">
        <v>100</v>
      </c>
      <c r="AL1207" s="1">
        <v>0</v>
      </c>
      <c r="AM1207" s="1">
        <v>0</v>
      </c>
      <c r="AN1207" s="1">
        <v>0</v>
      </c>
      <c r="AO1207" s="1">
        <v>0</v>
      </c>
      <c r="AP1207" s="1">
        <v>0</v>
      </c>
      <c r="AQ1207" s="1" t="s">
        <v>77</v>
      </c>
      <c r="AR1207" s="1" t="s">
        <v>77</v>
      </c>
      <c r="AS1207" s="1" t="s">
        <v>77</v>
      </c>
      <c r="AT1207" s="1">
        <v>200000000</v>
      </c>
      <c r="AU1207" s="1">
        <v>0</v>
      </c>
      <c r="AV1207" s="1">
        <v>0</v>
      </c>
      <c r="AW1207" s="1">
        <v>200000000</v>
      </c>
      <c r="AX1207" s="1">
        <v>0</v>
      </c>
      <c r="AY1207" s="1">
        <v>0</v>
      </c>
      <c r="AZ1207" s="1">
        <v>1</v>
      </c>
      <c r="BA1207" s="1">
        <v>0</v>
      </c>
      <c r="BB1207" s="1">
        <v>0</v>
      </c>
      <c r="BC1207" s="1">
        <v>1</v>
      </c>
      <c r="BD1207" s="1">
        <v>0</v>
      </c>
      <c r="BE1207" s="1">
        <v>0</v>
      </c>
      <c r="BF1207" s="1">
        <v>0</v>
      </c>
      <c r="BG1207" s="1">
        <v>0</v>
      </c>
      <c r="BH1207" s="1">
        <v>0</v>
      </c>
      <c r="BI1207" s="1">
        <v>400000002</v>
      </c>
      <c r="BJ1207" s="1">
        <v>0</v>
      </c>
      <c r="BK1207" s="1">
        <v>0</v>
      </c>
      <c r="BL1207" s="1" t="s">
        <v>2169</v>
      </c>
      <c r="BM1207" s="10">
        <f t="shared" si="186"/>
        <v>200</v>
      </c>
      <c r="BN1207" s="10">
        <f t="shared" si="187"/>
        <v>0</v>
      </c>
      <c r="BO1207" s="10">
        <f t="shared" si="188"/>
        <v>200</v>
      </c>
      <c r="BP1207" s="10">
        <f t="shared" si="189"/>
        <v>0</v>
      </c>
      <c r="BQ1207" s="10">
        <f t="shared" si="190"/>
        <v>9.9999999999999995E-7</v>
      </c>
      <c r="BR1207" s="10">
        <f t="shared" si="191"/>
        <v>0</v>
      </c>
      <c r="BS1207" s="10">
        <f t="shared" si="192"/>
        <v>9.9999999999999995E-7</v>
      </c>
      <c r="BT1207" s="10">
        <f t="shared" si="193"/>
        <v>0</v>
      </c>
      <c r="BU1207" s="10">
        <f t="shared" si="194"/>
        <v>0</v>
      </c>
      <c r="BV1207" s="10">
        <f t="shared" si="195"/>
        <v>0</v>
      </c>
    </row>
    <row r="1208" spans="1:74" x14ac:dyDescent="0.25">
      <c r="A1208">
        <v>16</v>
      </c>
      <c r="B1208" t="s">
        <v>60</v>
      </c>
      <c r="C1208" t="s">
        <v>61</v>
      </c>
      <c r="D1208">
        <v>2020</v>
      </c>
      <c r="E1208" t="s">
        <v>62</v>
      </c>
      <c r="F1208" t="s">
        <v>63</v>
      </c>
      <c r="G1208">
        <v>2</v>
      </c>
      <c r="H1208" t="s">
        <v>64</v>
      </c>
      <c r="I1208" t="s">
        <v>3381</v>
      </c>
      <c r="J1208" t="s">
        <v>2151</v>
      </c>
      <c r="K1208" t="s">
        <v>2152</v>
      </c>
      <c r="L1208" t="s">
        <v>3411</v>
      </c>
      <c r="M1208" t="s">
        <v>619</v>
      </c>
      <c r="N1208" t="s">
        <v>3426</v>
      </c>
      <c r="O1208" t="s">
        <v>634</v>
      </c>
      <c r="P1208" t="s">
        <v>3445</v>
      </c>
      <c r="Q1208" t="s">
        <v>635</v>
      </c>
      <c r="R1208" t="s">
        <v>3711</v>
      </c>
      <c r="S1208" t="s">
        <v>2170</v>
      </c>
      <c r="T1208">
        <v>27</v>
      </c>
      <c r="U1208">
        <v>1</v>
      </c>
      <c r="V1208" t="s">
        <v>2171</v>
      </c>
      <c r="W1208">
        <v>1</v>
      </c>
      <c r="X1208" t="s">
        <v>72</v>
      </c>
      <c r="Y1208">
        <v>1</v>
      </c>
      <c r="Z1208" t="s">
        <v>73</v>
      </c>
      <c r="AA1208">
        <v>1</v>
      </c>
      <c r="AB1208" s="1">
        <v>6</v>
      </c>
      <c r="AC1208" s="1">
        <v>0</v>
      </c>
      <c r="AD1208" s="1">
        <v>0</v>
      </c>
      <c r="AE1208" s="1">
        <v>2</v>
      </c>
      <c r="AF1208" s="1">
        <v>0</v>
      </c>
      <c r="AG1208" s="1">
        <v>0</v>
      </c>
      <c r="AH1208" s="1">
        <v>0</v>
      </c>
      <c r="AI1208" s="1">
        <v>0</v>
      </c>
      <c r="AJ1208" s="1">
        <v>0</v>
      </c>
      <c r="AK1208" s="1">
        <v>0</v>
      </c>
      <c r="AL1208" s="1">
        <v>0</v>
      </c>
      <c r="AM1208" s="1">
        <v>0</v>
      </c>
      <c r="AN1208" s="1">
        <v>0</v>
      </c>
      <c r="AO1208" s="1">
        <v>0</v>
      </c>
      <c r="AP1208" s="1">
        <v>0</v>
      </c>
      <c r="AQ1208" s="1">
        <v>8</v>
      </c>
      <c r="AR1208" s="1">
        <v>0</v>
      </c>
      <c r="AS1208" s="1">
        <v>0</v>
      </c>
      <c r="AT1208" s="1">
        <v>47316649394</v>
      </c>
      <c r="AU1208" s="1">
        <v>47191352412</v>
      </c>
      <c r="AV1208" s="1">
        <v>99.74</v>
      </c>
      <c r="AW1208" s="1">
        <v>13377260000</v>
      </c>
      <c r="AX1208" s="1">
        <v>0</v>
      </c>
      <c r="AY1208" s="1">
        <v>0</v>
      </c>
      <c r="AZ1208" s="1">
        <v>0</v>
      </c>
      <c r="BA1208" s="1">
        <v>0</v>
      </c>
      <c r="BB1208" s="1">
        <v>0</v>
      </c>
      <c r="BC1208" s="1">
        <v>0</v>
      </c>
      <c r="BD1208" s="1">
        <v>0</v>
      </c>
      <c r="BE1208" s="1">
        <v>0</v>
      </c>
      <c r="BF1208" s="1">
        <v>0</v>
      </c>
      <c r="BG1208" s="1">
        <v>0</v>
      </c>
      <c r="BH1208" s="1">
        <v>0</v>
      </c>
      <c r="BI1208" s="1">
        <v>60693909394</v>
      </c>
      <c r="BJ1208" s="1">
        <v>47191352412</v>
      </c>
      <c r="BK1208" s="1">
        <v>77.75</v>
      </c>
      <c r="BL1208" s="1" t="s">
        <v>2155</v>
      </c>
      <c r="BM1208" s="10">
        <f t="shared" si="186"/>
        <v>47316.649394</v>
      </c>
      <c r="BN1208" s="10">
        <f t="shared" si="187"/>
        <v>47191.352412</v>
      </c>
      <c r="BO1208" s="10">
        <f t="shared" si="188"/>
        <v>13377.26</v>
      </c>
      <c r="BP1208" s="10">
        <f t="shared" si="189"/>
        <v>0</v>
      </c>
      <c r="BQ1208" s="10">
        <f t="shared" si="190"/>
        <v>0</v>
      </c>
      <c r="BR1208" s="10">
        <f t="shared" si="191"/>
        <v>0</v>
      </c>
      <c r="BS1208" s="10">
        <f t="shared" si="192"/>
        <v>0</v>
      </c>
      <c r="BT1208" s="10">
        <f t="shared" si="193"/>
        <v>0</v>
      </c>
      <c r="BU1208" s="10">
        <f t="shared" si="194"/>
        <v>0</v>
      </c>
      <c r="BV1208" s="10">
        <f t="shared" si="195"/>
        <v>0</v>
      </c>
    </row>
    <row r="1209" spans="1:74" x14ac:dyDescent="0.25">
      <c r="A1209">
        <v>16</v>
      </c>
      <c r="B1209" t="s">
        <v>60</v>
      </c>
      <c r="C1209" t="s">
        <v>61</v>
      </c>
      <c r="D1209">
        <v>2020</v>
      </c>
      <c r="E1209" t="s">
        <v>62</v>
      </c>
      <c r="F1209" t="s">
        <v>63</v>
      </c>
      <c r="G1209">
        <v>2</v>
      </c>
      <c r="H1209" t="s">
        <v>64</v>
      </c>
      <c r="I1209" t="s">
        <v>3381</v>
      </c>
      <c r="J1209" t="s">
        <v>2151</v>
      </c>
      <c r="K1209" t="s">
        <v>2152</v>
      </c>
      <c r="L1209" t="s">
        <v>3411</v>
      </c>
      <c r="M1209" t="s">
        <v>619</v>
      </c>
      <c r="N1209" t="s">
        <v>3426</v>
      </c>
      <c r="O1209" t="s">
        <v>634</v>
      </c>
      <c r="P1209" t="s">
        <v>3445</v>
      </c>
      <c r="Q1209" t="s">
        <v>635</v>
      </c>
      <c r="R1209" t="s">
        <v>3711</v>
      </c>
      <c r="S1209" t="s">
        <v>2170</v>
      </c>
      <c r="T1209">
        <v>27</v>
      </c>
      <c r="U1209">
        <v>2</v>
      </c>
      <c r="V1209" t="s">
        <v>2172</v>
      </c>
      <c r="W1209">
        <v>1</v>
      </c>
      <c r="X1209" t="s">
        <v>72</v>
      </c>
      <c r="Y1209">
        <v>1</v>
      </c>
      <c r="Z1209" t="s">
        <v>73</v>
      </c>
      <c r="AA1209">
        <v>1</v>
      </c>
      <c r="AB1209" s="1">
        <v>0.16</v>
      </c>
      <c r="AC1209" s="1">
        <v>0</v>
      </c>
      <c r="AD1209" s="1">
        <v>0</v>
      </c>
      <c r="AE1209" s="1">
        <v>44.76</v>
      </c>
      <c r="AF1209" s="1">
        <v>0</v>
      </c>
      <c r="AG1209" s="1">
        <v>0</v>
      </c>
      <c r="AH1209" s="1">
        <v>58.24</v>
      </c>
      <c r="AI1209" s="1">
        <v>0</v>
      </c>
      <c r="AJ1209" s="1">
        <v>0</v>
      </c>
      <c r="AK1209" s="1">
        <v>27.24</v>
      </c>
      <c r="AL1209" s="1">
        <v>0</v>
      </c>
      <c r="AM1209" s="1">
        <v>0</v>
      </c>
      <c r="AN1209" s="1">
        <v>15.6</v>
      </c>
      <c r="AO1209" s="1">
        <v>0</v>
      </c>
      <c r="AP1209" s="1">
        <v>0</v>
      </c>
      <c r="AQ1209" s="1">
        <v>146</v>
      </c>
      <c r="AR1209" s="1">
        <v>0</v>
      </c>
      <c r="AS1209" s="1">
        <v>0</v>
      </c>
      <c r="AT1209" s="1">
        <v>262258829998</v>
      </c>
      <c r="AU1209" s="1">
        <v>21038823309</v>
      </c>
      <c r="AV1209" s="1">
        <v>8.02</v>
      </c>
      <c r="AW1209" s="1">
        <v>290540743000</v>
      </c>
      <c r="AX1209" s="1">
        <v>0</v>
      </c>
      <c r="AY1209" s="1">
        <v>0</v>
      </c>
      <c r="AZ1209" s="1">
        <v>653381796000</v>
      </c>
      <c r="BA1209" s="1">
        <v>0</v>
      </c>
      <c r="BB1209" s="1">
        <v>0</v>
      </c>
      <c r="BC1209" s="1">
        <v>26252507000</v>
      </c>
      <c r="BD1209" s="1">
        <v>0</v>
      </c>
      <c r="BE1209" s="1">
        <v>0</v>
      </c>
      <c r="BF1209" s="1">
        <v>56588438000</v>
      </c>
      <c r="BG1209" s="1">
        <v>0</v>
      </c>
      <c r="BH1209" s="1">
        <v>0</v>
      </c>
      <c r="BI1209" s="1">
        <v>1289022313998</v>
      </c>
      <c r="BJ1209" s="1">
        <v>21038823309</v>
      </c>
      <c r="BK1209" s="1">
        <v>1.63</v>
      </c>
      <c r="BL1209" s="1" t="s">
        <v>2155</v>
      </c>
      <c r="BM1209" s="10">
        <f t="shared" si="186"/>
        <v>262258.829998</v>
      </c>
      <c r="BN1209" s="10">
        <f t="shared" si="187"/>
        <v>21038.823308999999</v>
      </c>
      <c r="BO1209" s="10">
        <f t="shared" si="188"/>
        <v>290540.74300000002</v>
      </c>
      <c r="BP1209" s="10">
        <f t="shared" si="189"/>
        <v>0</v>
      </c>
      <c r="BQ1209" s="10">
        <f t="shared" si="190"/>
        <v>653381.79599999997</v>
      </c>
      <c r="BR1209" s="10">
        <f t="shared" si="191"/>
        <v>0</v>
      </c>
      <c r="BS1209" s="10">
        <f t="shared" si="192"/>
        <v>26252.507000000001</v>
      </c>
      <c r="BT1209" s="10">
        <f t="shared" si="193"/>
        <v>0</v>
      </c>
      <c r="BU1209" s="10">
        <f t="shared" si="194"/>
        <v>56588.438000000002</v>
      </c>
      <c r="BV1209" s="10">
        <f t="shared" si="195"/>
        <v>0</v>
      </c>
    </row>
    <row r="1210" spans="1:74" x14ac:dyDescent="0.25">
      <c r="A1210">
        <v>16</v>
      </c>
      <c r="B1210" t="s">
        <v>60</v>
      </c>
      <c r="C1210" t="s">
        <v>61</v>
      </c>
      <c r="D1210">
        <v>2020</v>
      </c>
      <c r="E1210" t="s">
        <v>62</v>
      </c>
      <c r="F1210" t="s">
        <v>63</v>
      </c>
      <c r="G1210">
        <v>2</v>
      </c>
      <c r="H1210" t="s">
        <v>64</v>
      </c>
      <c r="I1210" t="s">
        <v>3381</v>
      </c>
      <c r="J1210" t="s">
        <v>2151</v>
      </c>
      <c r="K1210" t="s">
        <v>2152</v>
      </c>
      <c r="L1210" t="s">
        <v>3411</v>
      </c>
      <c r="M1210" t="s">
        <v>619</v>
      </c>
      <c r="N1210" t="s">
        <v>3426</v>
      </c>
      <c r="O1210" t="s">
        <v>634</v>
      </c>
      <c r="P1210" t="s">
        <v>3445</v>
      </c>
      <c r="Q1210" t="s">
        <v>635</v>
      </c>
      <c r="R1210" t="s">
        <v>3711</v>
      </c>
      <c r="S1210" t="s">
        <v>2170</v>
      </c>
      <c r="T1210">
        <v>27</v>
      </c>
      <c r="U1210">
        <v>3</v>
      </c>
      <c r="V1210" t="s">
        <v>2173</v>
      </c>
      <c r="W1210">
        <v>1</v>
      </c>
      <c r="X1210" t="s">
        <v>72</v>
      </c>
      <c r="Y1210">
        <v>1</v>
      </c>
      <c r="Z1210" t="s">
        <v>73</v>
      </c>
      <c r="AA1210">
        <v>1</v>
      </c>
      <c r="AB1210" s="1">
        <v>1</v>
      </c>
      <c r="AC1210" s="1">
        <v>0</v>
      </c>
      <c r="AD1210" s="1">
        <v>0</v>
      </c>
      <c r="AE1210" s="1">
        <v>35</v>
      </c>
      <c r="AF1210" s="1">
        <v>0</v>
      </c>
      <c r="AG1210" s="1">
        <v>0</v>
      </c>
      <c r="AH1210" s="1">
        <v>1</v>
      </c>
      <c r="AI1210" s="1">
        <v>0</v>
      </c>
      <c r="AJ1210" s="1">
        <v>0</v>
      </c>
      <c r="AK1210" s="1">
        <v>0</v>
      </c>
      <c r="AL1210" s="1">
        <v>0</v>
      </c>
      <c r="AM1210" s="1">
        <v>0</v>
      </c>
      <c r="AN1210" s="1">
        <v>0</v>
      </c>
      <c r="AO1210" s="1">
        <v>0</v>
      </c>
      <c r="AP1210" s="1">
        <v>0</v>
      </c>
      <c r="AQ1210" s="1">
        <v>37</v>
      </c>
      <c r="AR1210" s="1">
        <v>0</v>
      </c>
      <c r="AS1210" s="1">
        <v>0</v>
      </c>
      <c r="AT1210" s="1">
        <v>11114333552</v>
      </c>
      <c r="AU1210" s="1">
        <v>11114095923</v>
      </c>
      <c r="AV1210" s="1">
        <v>100</v>
      </c>
      <c r="AW1210" s="1">
        <v>46582800000</v>
      </c>
      <c r="AX1210" s="1">
        <v>0</v>
      </c>
      <c r="AY1210" s="1">
        <v>0</v>
      </c>
      <c r="AZ1210" s="1">
        <v>2727000000</v>
      </c>
      <c r="BA1210" s="1">
        <v>0</v>
      </c>
      <c r="BB1210" s="1">
        <v>0</v>
      </c>
      <c r="BC1210" s="1">
        <v>0</v>
      </c>
      <c r="BD1210" s="1">
        <v>0</v>
      </c>
      <c r="BE1210" s="1">
        <v>0</v>
      </c>
      <c r="BF1210" s="1">
        <v>0</v>
      </c>
      <c r="BG1210" s="1">
        <v>0</v>
      </c>
      <c r="BH1210" s="1">
        <v>0</v>
      </c>
      <c r="BI1210" s="1">
        <v>60424133552</v>
      </c>
      <c r="BJ1210" s="1">
        <v>11114095923</v>
      </c>
      <c r="BK1210" s="1">
        <v>18.39</v>
      </c>
      <c r="BL1210" s="1" t="s">
        <v>2155</v>
      </c>
      <c r="BM1210" s="10">
        <f t="shared" si="186"/>
        <v>11114.333552</v>
      </c>
      <c r="BN1210" s="10">
        <f t="shared" si="187"/>
        <v>11114.095923000001</v>
      </c>
      <c r="BO1210" s="10">
        <f t="shared" si="188"/>
        <v>46582.8</v>
      </c>
      <c r="BP1210" s="10">
        <f t="shared" si="189"/>
        <v>0</v>
      </c>
      <c r="BQ1210" s="10">
        <f t="shared" si="190"/>
        <v>2727</v>
      </c>
      <c r="BR1210" s="10">
        <f t="shared" si="191"/>
        <v>0</v>
      </c>
      <c r="BS1210" s="10">
        <f t="shared" si="192"/>
        <v>0</v>
      </c>
      <c r="BT1210" s="10">
        <f t="shared" si="193"/>
        <v>0</v>
      </c>
      <c r="BU1210" s="10">
        <f t="shared" si="194"/>
        <v>0</v>
      </c>
      <c r="BV1210" s="10">
        <f t="shared" si="195"/>
        <v>0</v>
      </c>
    </row>
    <row r="1211" spans="1:74" x14ac:dyDescent="0.25">
      <c r="A1211">
        <v>16</v>
      </c>
      <c r="B1211" t="s">
        <v>60</v>
      </c>
      <c r="C1211" t="s">
        <v>61</v>
      </c>
      <c r="D1211">
        <v>2020</v>
      </c>
      <c r="E1211" t="s">
        <v>62</v>
      </c>
      <c r="F1211" t="s">
        <v>63</v>
      </c>
      <c r="G1211">
        <v>2</v>
      </c>
      <c r="H1211" t="s">
        <v>64</v>
      </c>
      <c r="I1211" t="s">
        <v>3381</v>
      </c>
      <c r="J1211" t="s">
        <v>2151</v>
      </c>
      <c r="K1211" t="s">
        <v>2152</v>
      </c>
      <c r="L1211" t="s">
        <v>3411</v>
      </c>
      <c r="M1211" t="s">
        <v>619</v>
      </c>
      <c r="N1211" t="s">
        <v>3426</v>
      </c>
      <c r="O1211" t="s">
        <v>634</v>
      </c>
      <c r="P1211" t="s">
        <v>3445</v>
      </c>
      <c r="Q1211" t="s">
        <v>635</v>
      </c>
      <c r="R1211" t="s">
        <v>3711</v>
      </c>
      <c r="S1211" t="s">
        <v>2170</v>
      </c>
      <c r="T1211">
        <v>27</v>
      </c>
      <c r="U1211">
        <v>4</v>
      </c>
      <c r="V1211" t="s">
        <v>2174</v>
      </c>
      <c r="W1211">
        <v>1</v>
      </c>
      <c r="X1211" t="s">
        <v>72</v>
      </c>
      <c r="Y1211">
        <v>2</v>
      </c>
      <c r="Z1211" t="s">
        <v>2175</v>
      </c>
      <c r="AA1211">
        <v>1</v>
      </c>
      <c r="AB1211" s="1">
        <v>0</v>
      </c>
      <c r="AC1211" s="1">
        <v>0</v>
      </c>
      <c r="AD1211" s="1">
        <v>0</v>
      </c>
      <c r="AE1211" s="1">
        <v>0</v>
      </c>
      <c r="AF1211" s="1">
        <v>0</v>
      </c>
      <c r="AG1211" s="1">
        <v>0</v>
      </c>
      <c r="AH1211" s="1">
        <v>0</v>
      </c>
      <c r="AI1211" s="1">
        <v>0</v>
      </c>
      <c r="AJ1211" s="1">
        <v>0</v>
      </c>
      <c r="AK1211" s="1">
        <v>0</v>
      </c>
      <c r="AL1211" s="1">
        <v>0</v>
      </c>
      <c r="AM1211" s="1">
        <v>0</v>
      </c>
      <c r="AN1211" s="1">
        <v>0</v>
      </c>
      <c r="AO1211" s="1">
        <v>0</v>
      </c>
      <c r="AP1211" s="1">
        <v>0</v>
      </c>
      <c r="AQ1211" s="1">
        <v>2</v>
      </c>
      <c r="AR1211" s="1">
        <v>0</v>
      </c>
      <c r="AS1211" s="1">
        <v>0</v>
      </c>
      <c r="AT1211" s="1">
        <v>0</v>
      </c>
      <c r="AU1211" s="1">
        <v>0</v>
      </c>
      <c r="AV1211" s="1">
        <v>0</v>
      </c>
      <c r="AW1211" s="1">
        <v>0</v>
      </c>
      <c r="AX1211" s="1">
        <v>0</v>
      </c>
      <c r="AY1211" s="1">
        <v>0</v>
      </c>
      <c r="AZ1211" s="1">
        <v>0</v>
      </c>
      <c r="BA1211" s="1">
        <v>0</v>
      </c>
      <c r="BB1211" s="1">
        <v>0</v>
      </c>
      <c r="BC1211" s="1">
        <v>0</v>
      </c>
      <c r="BD1211" s="1">
        <v>0</v>
      </c>
      <c r="BE1211" s="1">
        <v>0</v>
      </c>
      <c r="BF1211" s="1">
        <v>0</v>
      </c>
      <c r="BG1211" s="1">
        <v>0</v>
      </c>
      <c r="BH1211" s="1">
        <v>0</v>
      </c>
      <c r="BI1211" s="1">
        <v>0</v>
      </c>
      <c r="BJ1211" s="1">
        <v>0</v>
      </c>
      <c r="BK1211" s="1">
        <v>0</v>
      </c>
      <c r="BL1211" s="1" t="s">
        <v>74</v>
      </c>
      <c r="BM1211" s="10">
        <f t="shared" si="186"/>
        <v>0</v>
      </c>
      <c r="BN1211" s="10">
        <f t="shared" si="187"/>
        <v>0</v>
      </c>
      <c r="BO1211" s="10">
        <f t="shared" si="188"/>
        <v>0</v>
      </c>
      <c r="BP1211" s="10">
        <f t="shared" si="189"/>
        <v>0</v>
      </c>
      <c r="BQ1211" s="10">
        <f t="shared" si="190"/>
        <v>0</v>
      </c>
      <c r="BR1211" s="10">
        <f t="shared" si="191"/>
        <v>0</v>
      </c>
      <c r="BS1211" s="10">
        <f t="shared" si="192"/>
        <v>0</v>
      </c>
      <c r="BT1211" s="10">
        <f t="shared" si="193"/>
        <v>0</v>
      </c>
      <c r="BU1211" s="10">
        <f t="shared" si="194"/>
        <v>0</v>
      </c>
      <c r="BV1211" s="10">
        <f t="shared" si="195"/>
        <v>0</v>
      </c>
    </row>
    <row r="1212" spans="1:74" x14ac:dyDescent="0.25">
      <c r="A1212">
        <v>16</v>
      </c>
      <c r="B1212" t="s">
        <v>60</v>
      </c>
      <c r="C1212" t="s">
        <v>61</v>
      </c>
      <c r="D1212">
        <v>2020</v>
      </c>
      <c r="E1212" t="s">
        <v>62</v>
      </c>
      <c r="F1212" t="s">
        <v>63</v>
      </c>
      <c r="G1212">
        <v>2</v>
      </c>
      <c r="H1212" t="s">
        <v>64</v>
      </c>
      <c r="I1212" t="s">
        <v>3381</v>
      </c>
      <c r="J1212" t="s">
        <v>2151</v>
      </c>
      <c r="K1212" t="s">
        <v>2152</v>
      </c>
      <c r="L1212" t="s">
        <v>3411</v>
      </c>
      <c r="M1212" t="s">
        <v>619</v>
      </c>
      <c r="N1212" t="s">
        <v>3426</v>
      </c>
      <c r="O1212" t="s">
        <v>634</v>
      </c>
      <c r="P1212" t="s">
        <v>3445</v>
      </c>
      <c r="Q1212" t="s">
        <v>635</v>
      </c>
      <c r="R1212" t="s">
        <v>3711</v>
      </c>
      <c r="S1212" t="s">
        <v>2170</v>
      </c>
      <c r="T1212">
        <v>27</v>
      </c>
      <c r="U1212">
        <v>5</v>
      </c>
      <c r="V1212" t="s">
        <v>2176</v>
      </c>
      <c r="W1212">
        <v>1</v>
      </c>
      <c r="X1212" t="s">
        <v>72</v>
      </c>
      <c r="Y1212">
        <v>1</v>
      </c>
      <c r="Z1212" t="s">
        <v>73</v>
      </c>
      <c r="AA1212">
        <v>1</v>
      </c>
      <c r="AB1212" s="1">
        <v>97</v>
      </c>
      <c r="AC1212" s="1">
        <v>46</v>
      </c>
      <c r="AD1212" s="1">
        <v>47.42</v>
      </c>
      <c r="AE1212" s="1">
        <v>850</v>
      </c>
      <c r="AF1212" s="1">
        <v>0</v>
      </c>
      <c r="AG1212" s="1">
        <v>0</v>
      </c>
      <c r="AH1212" s="1">
        <v>55</v>
      </c>
      <c r="AI1212" s="1">
        <v>0</v>
      </c>
      <c r="AJ1212" s="1">
        <v>0</v>
      </c>
      <c r="AK1212" s="1">
        <v>0</v>
      </c>
      <c r="AL1212" s="1">
        <v>0</v>
      </c>
      <c r="AM1212" s="1">
        <v>0</v>
      </c>
      <c r="AN1212" s="1">
        <v>0</v>
      </c>
      <c r="AO1212" s="1">
        <v>0</v>
      </c>
      <c r="AP1212" s="1">
        <v>0</v>
      </c>
      <c r="AQ1212" s="1">
        <v>1002</v>
      </c>
      <c r="AR1212" s="1">
        <v>46</v>
      </c>
      <c r="AS1212" s="1">
        <v>4.59</v>
      </c>
      <c r="AT1212" s="1">
        <v>52097572941</v>
      </c>
      <c r="AU1212" s="1">
        <v>29196824206</v>
      </c>
      <c r="AV1212" s="1">
        <v>56.04</v>
      </c>
      <c r="AW1212" s="1">
        <v>225246108000</v>
      </c>
      <c r="AX1212" s="1">
        <v>0</v>
      </c>
      <c r="AY1212" s="1">
        <v>0</v>
      </c>
      <c r="AZ1212" s="1">
        <v>21167000000</v>
      </c>
      <c r="BA1212" s="1">
        <v>0</v>
      </c>
      <c r="BB1212" s="1">
        <v>0</v>
      </c>
      <c r="BC1212" s="1">
        <v>0</v>
      </c>
      <c r="BD1212" s="1">
        <v>0</v>
      </c>
      <c r="BE1212" s="1">
        <v>0</v>
      </c>
      <c r="BF1212" s="1">
        <v>0</v>
      </c>
      <c r="BG1212" s="1">
        <v>0</v>
      </c>
      <c r="BH1212" s="1">
        <v>0</v>
      </c>
      <c r="BI1212" s="1">
        <v>298510680941</v>
      </c>
      <c r="BJ1212" s="1">
        <v>29196824206</v>
      </c>
      <c r="BK1212" s="1">
        <v>9.7799999999999994</v>
      </c>
      <c r="BL1212" s="1"/>
      <c r="BM1212" s="10">
        <f t="shared" si="186"/>
        <v>52097.572940999999</v>
      </c>
      <c r="BN1212" s="10">
        <f t="shared" si="187"/>
        <v>29196.824206000001</v>
      </c>
      <c r="BO1212" s="10">
        <f t="shared" si="188"/>
        <v>225246.10800000001</v>
      </c>
      <c r="BP1212" s="10">
        <f t="shared" si="189"/>
        <v>0</v>
      </c>
      <c r="BQ1212" s="10">
        <f t="shared" si="190"/>
        <v>21167</v>
      </c>
      <c r="BR1212" s="10">
        <f t="shared" si="191"/>
        <v>0</v>
      </c>
      <c r="BS1212" s="10">
        <f t="shared" si="192"/>
        <v>0</v>
      </c>
      <c r="BT1212" s="10">
        <f t="shared" si="193"/>
        <v>0</v>
      </c>
      <c r="BU1212" s="10">
        <f t="shared" si="194"/>
        <v>0</v>
      </c>
      <c r="BV1212" s="10">
        <f t="shared" si="195"/>
        <v>0</v>
      </c>
    </row>
    <row r="1213" spans="1:74" x14ac:dyDescent="0.25">
      <c r="A1213">
        <v>16</v>
      </c>
      <c r="B1213" t="s">
        <v>60</v>
      </c>
      <c r="C1213" t="s">
        <v>61</v>
      </c>
      <c r="D1213">
        <v>2020</v>
      </c>
      <c r="E1213" t="s">
        <v>62</v>
      </c>
      <c r="F1213" t="s">
        <v>63</v>
      </c>
      <c r="G1213">
        <v>2</v>
      </c>
      <c r="H1213" t="s">
        <v>64</v>
      </c>
      <c r="I1213" t="s">
        <v>3381</v>
      </c>
      <c r="J1213" t="s">
        <v>2151</v>
      </c>
      <c r="K1213" t="s">
        <v>2152</v>
      </c>
      <c r="L1213" t="s">
        <v>3411</v>
      </c>
      <c r="M1213" t="s">
        <v>619</v>
      </c>
      <c r="N1213" t="s">
        <v>3426</v>
      </c>
      <c r="O1213" t="s">
        <v>634</v>
      </c>
      <c r="P1213" t="s">
        <v>3445</v>
      </c>
      <c r="Q1213" t="s">
        <v>635</v>
      </c>
      <c r="R1213" t="s">
        <v>3711</v>
      </c>
      <c r="S1213" t="s">
        <v>2170</v>
      </c>
      <c r="T1213">
        <v>27</v>
      </c>
      <c r="U1213">
        <v>6</v>
      </c>
      <c r="V1213" t="s">
        <v>2177</v>
      </c>
      <c r="W1213">
        <v>1</v>
      </c>
      <c r="X1213" t="s">
        <v>72</v>
      </c>
      <c r="Y1213">
        <v>1</v>
      </c>
      <c r="Z1213" t="s">
        <v>73</v>
      </c>
      <c r="AA1213">
        <v>1</v>
      </c>
      <c r="AB1213" s="1">
        <v>2</v>
      </c>
      <c r="AC1213" s="1">
        <v>0</v>
      </c>
      <c r="AD1213" s="1">
        <v>0</v>
      </c>
      <c r="AE1213" s="1">
        <v>16</v>
      </c>
      <c r="AF1213" s="1">
        <v>0</v>
      </c>
      <c r="AG1213" s="1">
        <v>0</v>
      </c>
      <c r="AH1213" s="1">
        <v>11</v>
      </c>
      <c r="AI1213" s="1">
        <v>0</v>
      </c>
      <c r="AJ1213" s="1">
        <v>0</v>
      </c>
      <c r="AK1213" s="1">
        <v>0</v>
      </c>
      <c r="AL1213" s="1">
        <v>0</v>
      </c>
      <c r="AM1213" s="1">
        <v>0</v>
      </c>
      <c r="AN1213" s="1">
        <v>0</v>
      </c>
      <c r="AO1213" s="1">
        <v>0</v>
      </c>
      <c r="AP1213" s="1">
        <v>0</v>
      </c>
      <c r="AQ1213" s="1">
        <v>29</v>
      </c>
      <c r="AR1213" s="1">
        <v>0</v>
      </c>
      <c r="AS1213" s="1">
        <v>0</v>
      </c>
      <c r="AT1213" s="1">
        <v>45579947072</v>
      </c>
      <c r="AU1213" s="1">
        <v>35885407058</v>
      </c>
      <c r="AV1213" s="1">
        <v>78.73</v>
      </c>
      <c r="AW1213" s="1">
        <v>57834863000</v>
      </c>
      <c r="AX1213" s="1">
        <v>0</v>
      </c>
      <c r="AY1213" s="1">
        <v>0</v>
      </c>
      <c r="AZ1213" s="1">
        <v>68600000000</v>
      </c>
      <c r="BA1213" s="1">
        <v>0</v>
      </c>
      <c r="BB1213" s="1">
        <v>0</v>
      </c>
      <c r="BC1213" s="1">
        <v>0</v>
      </c>
      <c r="BD1213" s="1">
        <v>0</v>
      </c>
      <c r="BE1213" s="1">
        <v>0</v>
      </c>
      <c r="BF1213" s="1">
        <v>0</v>
      </c>
      <c r="BG1213" s="1">
        <v>0</v>
      </c>
      <c r="BH1213" s="1">
        <v>0</v>
      </c>
      <c r="BI1213" s="1">
        <v>172014810072</v>
      </c>
      <c r="BJ1213" s="1">
        <v>35885407058</v>
      </c>
      <c r="BK1213" s="1">
        <v>20.86</v>
      </c>
      <c r="BL1213" s="1" t="s">
        <v>2155</v>
      </c>
      <c r="BM1213" s="10">
        <f t="shared" si="186"/>
        <v>45579.947072000003</v>
      </c>
      <c r="BN1213" s="10">
        <f t="shared" si="187"/>
        <v>35885.407057999997</v>
      </c>
      <c r="BO1213" s="10">
        <f t="shared" si="188"/>
        <v>57834.862999999998</v>
      </c>
      <c r="BP1213" s="10">
        <f t="shared" si="189"/>
        <v>0</v>
      </c>
      <c r="BQ1213" s="10">
        <f t="shared" si="190"/>
        <v>68600</v>
      </c>
      <c r="BR1213" s="10">
        <f t="shared" si="191"/>
        <v>0</v>
      </c>
      <c r="BS1213" s="10">
        <f t="shared" si="192"/>
        <v>0</v>
      </c>
      <c r="BT1213" s="10">
        <f t="shared" si="193"/>
        <v>0</v>
      </c>
      <c r="BU1213" s="10">
        <f t="shared" si="194"/>
        <v>0</v>
      </c>
      <c r="BV1213" s="10">
        <f t="shared" si="195"/>
        <v>0</v>
      </c>
    </row>
    <row r="1214" spans="1:74" x14ac:dyDescent="0.25">
      <c r="A1214">
        <v>16</v>
      </c>
      <c r="B1214" t="s">
        <v>60</v>
      </c>
      <c r="C1214" t="s">
        <v>61</v>
      </c>
      <c r="D1214">
        <v>2020</v>
      </c>
      <c r="E1214" t="s">
        <v>62</v>
      </c>
      <c r="F1214" t="s">
        <v>63</v>
      </c>
      <c r="G1214">
        <v>2</v>
      </c>
      <c r="H1214" t="s">
        <v>64</v>
      </c>
      <c r="I1214" t="s">
        <v>3381</v>
      </c>
      <c r="J1214" t="s">
        <v>2151</v>
      </c>
      <c r="K1214" t="s">
        <v>2152</v>
      </c>
      <c r="L1214" t="s">
        <v>3411</v>
      </c>
      <c r="M1214" t="s">
        <v>619</v>
      </c>
      <c r="N1214" t="s">
        <v>3426</v>
      </c>
      <c r="O1214" t="s">
        <v>634</v>
      </c>
      <c r="P1214" t="s">
        <v>3445</v>
      </c>
      <c r="Q1214" t="s">
        <v>635</v>
      </c>
      <c r="R1214" t="s">
        <v>3711</v>
      </c>
      <c r="S1214" t="s">
        <v>2170</v>
      </c>
      <c r="T1214">
        <v>27</v>
      </c>
      <c r="U1214">
        <v>8</v>
      </c>
      <c r="V1214" t="s">
        <v>2178</v>
      </c>
      <c r="W1214">
        <v>1</v>
      </c>
      <c r="X1214" t="s">
        <v>72</v>
      </c>
      <c r="Y1214">
        <v>1</v>
      </c>
      <c r="Z1214" t="s">
        <v>73</v>
      </c>
      <c r="AA1214">
        <v>1</v>
      </c>
      <c r="AB1214" s="1">
        <v>1</v>
      </c>
      <c r="AC1214" s="1">
        <v>1</v>
      </c>
      <c r="AD1214" s="1">
        <v>100</v>
      </c>
      <c r="AE1214" s="1">
        <v>3</v>
      </c>
      <c r="AF1214" s="1">
        <v>0</v>
      </c>
      <c r="AG1214" s="1">
        <v>0</v>
      </c>
      <c r="AH1214" s="1">
        <v>6</v>
      </c>
      <c r="AI1214" s="1">
        <v>0</v>
      </c>
      <c r="AJ1214" s="1">
        <v>0</v>
      </c>
      <c r="AK1214" s="1">
        <v>0</v>
      </c>
      <c r="AL1214" s="1">
        <v>0</v>
      </c>
      <c r="AM1214" s="1">
        <v>0</v>
      </c>
      <c r="AN1214" s="1">
        <v>0</v>
      </c>
      <c r="AO1214" s="1">
        <v>0</v>
      </c>
      <c r="AP1214" s="1">
        <v>0</v>
      </c>
      <c r="AQ1214" s="1">
        <v>10</v>
      </c>
      <c r="AR1214" s="1">
        <v>1</v>
      </c>
      <c r="AS1214" s="1">
        <v>10</v>
      </c>
      <c r="AT1214" s="1">
        <v>10936418224</v>
      </c>
      <c r="AU1214" s="1">
        <v>10880791442</v>
      </c>
      <c r="AV1214" s="1">
        <v>99.49</v>
      </c>
      <c r="AW1214" s="1">
        <v>17700000000</v>
      </c>
      <c r="AX1214" s="1">
        <v>0</v>
      </c>
      <c r="AY1214" s="1">
        <v>0</v>
      </c>
      <c r="AZ1214" s="1">
        <v>26837000000</v>
      </c>
      <c r="BA1214" s="1">
        <v>0</v>
      </c>
      <c r="BB1214" s="1">
        <v>0</v>
      </c>
      <c r="BC1214" s="1">
        <v>0</v>
      </c>
      <c r="BD1214" s="1">
        <v>0</v>
      </c>
      <c r="BE1214" s="1">
        <v>0</v>
      </c>
      <c r="BF1214" s="1">
        <v>0</v>
      </c>
      <c r="BG1214" s="1">
        <v>0</v>
      </c>
      <c r="BH1214" s="1">
        <v>0</v>
      </c>
      <c r="BI1214" s="1">
        <v>55473418224</v>
      </c>
      <c r="BJ1214" s="1">
        <v>10880791442</v>
      </c>
      <c r="BK1214" s="1">
        <v>19.61</v>
      </c>
      <c r="BL1214" s="1"/>
      <c r="BM1214" s="10">
        <f t="shared" si="186"/>
        <v>10936.418223999999</v>
      </c>
      <c r="BN1214" s="10">
        <f t="shared" si="187"/>
        <v>10880.791442</v>
      </c>
      <c r="BO1214" s="10">
        <f t="shared" si="188"/>
        <v>17700</v>
      </c>
      <c r="BP1214" s="10">
        <f t="shared" si="189"/>
        <v>0</v>
      </c>
      <c r="BQ1214" s="10">
        <f t="shared" si="190"/>
        <v>26837</v>
      </c>
      <c r="BR1214" s="10">
        <f t="shared" si="191"/>
        <v>0</v>
      </c>
      <c r="BS1214" s="10">
        <f t="shared" si="192"/>
        <v>0</v>
      </c>
      <c r="BT1214" s="10">
        <f t="shared" si="193"/>
        <v>0</v>
      </c>
      <c r="BU1214" s="10">
        <f t="shared" si="194"/>
        <v>0</v>
      </c>
      <c r="BV1214" s="10">
        <f t="shared" si="195"/>
        <v>0</v>
      </c>
    </row>
    <row r="1215" spans="1:74" x14ac:dyDescent="0.25">
      <c r="A1215">
        <v>16</v>
      </c>
      <c r="B1215" t="s">
        <v>60</v>
      </c>
      <c r="C1215" t="s">
        <v>61</v>
      </c>
      <c r="D1215">
        <v>2020</v>
      </c>
      <c r="E1215" t="s">
        <v>62</v>
      </c>
      <c r="F1215" t="s">
        <v>63</v>
      </c>
      <c r="G1215">
        <v>2</v>
      </c>
      <c r="H1215" t="s">
        <v>64</v>
      </c>
      <c r="I1215" t="s">
        <v>3381</v>
      </c>
      <c r="J1215" t="s">
        <v>2151</v>
      </c>
      <c r="K1215" t="s">
        <v>2152</v>
      </c>
      <c r="L1215" t="s">
        <v>3411</v>
      </c>
      <c r="M1215" t="s">
        <v>619</v>
      </c>
      <c r="N1215" t="s">
        <v>3426</v>
      </c>
      <c r="O1215" t="s">
        <v>634</v>
      </c>
      <c r="P1215" t="s">
        <v>3445</v>
      </c>
      <c r="Q1215" t="s">
        <v>635</v>
      </c>
      <c r="R1215" t="s">
        <v>3711</v>
      </c>
      <c r="S1215" t="s">
        <v>2170</v>
      </c>
      <c r="T1215">
        <v>27</v>
      </c>
      <c r="U1215">
        <v>9</v>
      </c>
      <c r="V1215" t="s">
        <v>2179</v>
      </c>
      <c r="W1215">
        <v>1</v>
      </c>
      <c r="X1215" t="s">
        <v>72</v>
      </c>
      <c r="Y1215">
        <v>2</v>
      </c>
      <c r="Z1215" t="s">
        <v>2175</v>
      </c>
      <c r="AA1215">
        <v>1</v>
      </c>
      <c r="AB1215" s="1">
        <v>0</v>
      </c>
      <c r="AC1215" s="1">
        <v>0</v>
      </c>
      <c r="AD1215" s="1">
        <v>0</v>
      </c>
      <c r="AE1215" s="1">
        <v>0</v>
      </c>
      <c r="AF1215" s="1">
        <v>0</v>
      </c>
      <c r="AG1215" s="1">
        <v>0</v>
      </c>
      <c r="AH1215" s="1">
        <v>0</v>
      </c>
      <c r="AI1215" s="1">
        <v>0</v>
      </c>
      <c r="AJ1215" s="1">
        <v>0</v>
      </c>
      <c r="AK1215" s="1">
        <v>0</v>
      </c>
      <c r="AL1215" s="1">
        <v>0</v>
      </c>
      <c r="AM1215" s="1">
        <v>0</v>
      </c>
      <c r="AN1215" s="1">
        <v>0</v>
      </c>
      <c r="AO1215" s="1">
        <v>0</v>
      </c>
      <c r="AP1215" s="1">
        <v>0</v>
      </c>
      <c r="AQ1215" s="1">
        <v>1</v>
      </c>
      <c r="AR1215" s="1">
        <v>0</v>
      </c>
      <c r="AS1215" s="1">
        <v>0</v>
      </c>
      <c r="AT1215" s="1">
        <v>0</v>
      </c>
      <c r="AU1215" s="1">
        <v>0</v>
      </c>
      <c r="AV1215" s="1">
        <v>0</v>
      </c>
      <c r="AW1215" s="1">
        <v>0</v>
      </c>
      <c r="AX1215" s="1">
        <v>0</v>
      </c>
      <c r="AY1215" s="1">
        <v>0</v>
      </c>
      <c r="AZ1215" s="1">
        <v>0</v>
      </c>
      <c r="BA1215" s="1">
        <v>0</v>
      </c>
      <c r="BB1215" s="1">
        <v>0</v>
      </c>
      <c r="BC1215" s="1">
        <v>0</v>
      </c>
      <c r="BD1215" s="1">
        <v>0</v>
      </c>
      <c r="BE1215" s="1">
        <v>0</v>
      </c>
      <c r="BF1215" s="1">
        <v>0</v>
      </c>
      <c r="BG1215" s="1">
        <v>0</v>
      </c>
      <c r="BH1215" s="1">
        <v>0</v>
      </c>
      <c r="BI1215" s="1">
        <v>0</v>
      </c>
      <c r="BJ1215" s="1">
        <v>0</v>
      </c>
      <c r="BK1215" s="1">
        <v>0</v>
      </c>
      <c r="BL1215" s="1" t="s">
        <v>2180</v>
      </c>
      <c r="BM1215" s="10">
        <f t="shared" si="186"/>
        <v>0</v>
      </c>
      <c r="BN1215" s="10">
        <f t="shared" si="187"/>
        <v>0</v>
      </c>
      <c r="BO1215" s="10">
        <f t="shared" si="188"/>
        <v>0</v>
      </c>
      <c r="BP1215" s="10">
        <f t="shared" si="189"/>
        <v>0</v>
      </c>
      <c r="BQ1215" s="10">
        <f t="shared" si="190"/>
        <v>0</v>
      </c>
      <c r="BR1215" s="10">
        <f t="shared" si="191"/>
        <v>0</v>
      </c>
      <c r="BS1215" s="10">
        <f t="shared" si="192"/>
        <v>0</v>
      </c>
      <c r="BT1215" s="10">
        <f t="shared" si="193"/>
        <v>0</v>
      </c>
      <c r="BU1215" s="10">
        <f t="shared" si="194"/>
        <v>0</v>
      </c>
      <c r="BV1215" s="10">
        <f t="shared" si="195"/>
        <v>0</v>
      </c>
    </row>
    <row r="1216" spans="1:74" x14ac:dyDescent="0.25">
      <c r="A1216">
        <v>16</v>
      </c>
      <c r="B1216" t="s">
        <v>60</v>
      </c>
      <c r="C1216" t="s">
        <v>61</v>
      </c>
      <c r="D1216">
        <v>2020</v>
      </c>
      <c r="E1216" t="s">
        <v>62</v>
      </c>
      <c r="F1216" t="s">
        <v>63</v>
      </c>
      <c r="G1216">
        <v>2</v>
      </c>
      <c r="H1216" t="s">
        <v>64</v>
      </c>
      <c r="I1216" t="s">
        <v>3381</v>
      </c>
      <c r="J1216" t="s">
        <v>2151</v>
      </c>
      <c r="K1216" t="s">
        <v>2152</v>
      </c>
      <c r="L1216" t="s">
        <v>3411</v>
      </c>
      <c r="M1216" t="s">
        <v>619</v>
      </c>
      <c r="N1216" t="s">
        <v>3426</v>
      </c>
      <c r="O1216" t="s">
        <v>634</v>
      </c>
      <c r="P1216" t="s">
        <v>3445</v>
      </c>
      <c r="Q1216" t="s">
        <v>635</v>
      </c>
      <c r="R1216" t="s">
        <v>3711</v>
      </c>
      <c r="S1216" t="s">
        <v>2170</v>
      </c>
      <c r="T1216">
        <v>27</v>
      </c>
      <c r="U1216">
        <v>10</v>
      </c>
      <c r="V1216" t="s">
        <v>2181</v>
      </c>
      <c r="W1216">
        <v>1</v>
      </c>
      <c r="X1216" t="s">
        <v>72</v>
      </c>
      <c r="Y1216">
        <v>1</v>
      </c>
      <c r="Z1216" t="s">
        <v>73</v>
      </c>
      <c r="AA1216">
        <v>1</v>
      </c>
      <c r="AB1216" s="1">
        <v>3.87</v>
      </c>
      <c r="AC1216" s="1">
        <v>0</v>
      </c>
      <c r="AD1216" s="1">
        <v>0</v>
      </c>
      <c r="AE1216" s="1">
        <v>2.2000000000000002</v>
      </c>
      <c r="AF1216" s="1">
        <v>0</v>
      </c>
      <c r="AG1216" s="1">
        <v>0</v>
      </c>
      <c r="AH1216" s="1">
        <v>34.78</v>
      </c>
      <c r="AI1216" s="1">
        <v>0</v>
      </c>
      <c r="AJ1216" s="1">
        <v>0</v>
      </c>
      <c r="AK1216" s="1">
        <v>17.29</v>
      </c>
      <c r="AL1216" s="1">
        <v>0</v>
      </c>
      <c r="AM1216" s="1">
        <v>0</v>
      </c>
      <c r="AN1216" s="1">
        <v>46.61</v>
      </c>
      <c r="AO1216" s="1">
        <v>0</v>
      </c>
      <c r="AP1216" s="1">
        <v>0</v>
      </c>
      <c r="AQ1216" s="1">
        <v>104.75</v>
      </c>
      <c r="AR1216" s="1">
        <v>0</v>
      </c>
      <c r="AS1216" s="1">
        <v>0</v>
      </c>
      <c r="AT1216" s="1">
        <v>14673593020</v>
      </c>
      <c r="AU1216" s="1">
        <v>14619973714</v>
      </c>
      <c r="AV1216" s="1">
        <v>99.63</v>
      </c>
      <c r="AW1216" s="1">
        <v>6381000000</v>
      </c>
      <c r="AX1216" s="1">
        <v>0</v>
      </c>
      <c r="AY1216" s="1">
        <v>0</v>
      </c>
      <c r="AZ1216" s="1">
        <v>64394979998</v>
      </c>
      <c r="BA1216" s="1">
        <v>0</v>
      </c>
      <c r="BB1216" s="1">
        <v>0</v>
      </c>
      <c r="BC1216" s="1">
        <v>127589139998</v>
      </c>
      <c r="BD1216" s="1">
        <v>0</v>
      </c>
      <c r="BE1216" s="1">
        <v>0</v>
      </c>
      <c r="BF1216" s="1">
        <v>23520140000</v>
      </c>
      <c r="BG1216" s="1">
        <v>0</v>
      </c>
      <c r="BH1216" s="1">
        <v>0</v>
      </c>
      <c r="BI1216" s="1">
        <v>236558853016</v>
      </c>
      <c r="BJ1216" s="1">
        <v>14619973714</v>
      </c>
      <c r="BK1216" s="1">
        <v>6.18</v>
      </c>
      <c r="BL1216" s="1" t="s">
        <v>2155</v>
      </c>
      <c r="BM1216" s="10">
        <f t="shared" si="186"/>
        <v>14673.59302</v>
      </c>
      <c r="BN1216" s="10">
        <f t="shared" si="187"/>
        <v>14619.973714</v>
      </c>
      <c r="BO1216" s="10">
        <f t="shared" si="188"/>
        <v>6381</v>
      </c>
      <c r="BP1216" s="10">
        <f t="shared" si="189"/>
        <v>0</v>
      </c>
      <c r="BQ1216" s="10">
        <f t="shared" si="190"/>
        <v>64394.979998000003</v>
      </c>
      <c r="BR1216" s="10">
        <f t="shared" si="191"/>
        <v>0</v>
      </c>
      <c r="BS1216" s="10">
        <f t="shared" si="192"/>
        <v>127589.139998</v>
      </c>
      <c r="BT1216" s="10">
        <f t="shared" si="193"/>
        <v>0</v>
      </c>
      <c r="BU1216" s="10">
        <f t="shared" si="194"/>
        <v>23520.14</v>
      </c>
      <c r="BV1216" s="10">
        <f t="shared" si="195"/>
        <v>0</v>
      </c>
    </row>
    <row r="1217" spans="1:74" x14ac:dyDescent="0.25">
      <c r="A1217">
        <v>16</v>
      </c>
      <c r="B1217" t="s">
        <v>60</v>
      </c>
      <c r="C1217" t="s">
        <v>61</v>
      </c>
      <c r="D1217">
        <v>2020</v>
      </c>
      <c r="E1217" t="s">
        <v>62</v>
      </c>
      <c r="F1217" t="s">
        <v>63</v>
      </c>
      <c r="G1217">
        <v>2</v>
      </c>
      <c r="H1217" t="s">
        <v>64</v>
      </c>
      <c r="I1217" t="s">
        <v>3381</v>
      </c>
      <c r="J1217" t="s">
        <v>2151</v>
      </c>
      <c r="K1217" t="s">
        <v>2152</v>
      </c>
      <c r="L1217" t="s">
        <v>3411</v>
      </c>
      <c r="M1217" t="s">
        <v>619</v>
      </c>
      <c r="N1217" t="s">
        <v>3426</v>
      </c>
      <c r="O1217" t="s">
        <v>634</v>
      </c>
      <c r="P1217" t="s">
        <v>3445</v>
      </c>
      <c r="Q1217" t="s">
        <v>635</v>
      </c>
      <c r="R1217" t="s">
        <v>3711</v>
      </c>
      <c r="S1217" t="s">
        <v>2170</v>
      </c>
      <c r="T1217">
        <v>27</v>
      </c>
      <c r="U1217">
        <v>11</v>
      </c>
      <c r="V1217" t="s">
        <v>2182</v>
      </c>
      <c r="W1217">
        <v>1</v>
      </c>
      <c r="X1217" t="s">
        <v>72</v>
      </c>
      <c r="Y1217">
        <v>1</v>
      </c>
      <c r="Z1217" t="s">
        <v>73</v>
      </c>
      <c r="AA1217">
        <v>1</v>
      </c>
      <c r="AB1217" s="1">
        <v>7681</v>
      </c>
      <c r="AC1217" s="1">
        <v>0</v>
      </c>
      <c r="AD1217" s="1">
        <v>0</v>
      </c>
      <c r="AE1217" s="1">
        <v>0</v>
      </c>
      <c r="AF1217" s="1">
        <v>0</v>
      </c>
      <c r="AG1217" s="1">
        <v>0</v>
      </c>
      <c r="AH1217" s="1">
        <v>284499</v>
      </c>
      <c r="AI1217" s="1">
        <v>0</v>
      </c>
      <c r="AJ1217" s="1">
        <v>0</v>
      </c>
      <c r="AK1217" s="1">
        <v>49736</v>
      </c>
      <c r="AL1217" s="1">
        <v>0</v>
      </c>
      <c r="AM1217" s="1">
        <v>0</v>
      </c>
      <c r="AN1217" s="1">
        <v>249563</v>
      </c>
      <c r="AO1217" s="1">
        <v>0</v>
      </c>
      <c r="AP1217" s="1">
        <v>0</v>
      </c>
      <c r="AQ1217" s="1">
        <v>591479</v>
      </c>
      <c r="AR1217" s="1">
        <v>0</v>
      </c>
      <c r="AS1217" s="1">
        <v>0</v>
      </c>
      <c r="AT1217" s="1">
        <v>0</v>
      </c>
      <c r="AU1217" s="1">
        <v>0</v>
      </c>
      <c r="AV1217" s="1">
        <v>0</v>
      </c>
      <c r="AW1217" s="1">
        <v>0</v>
      </c>
      <c r="AX1217" s="1">
        <v>0</v>
      </c>
      <c r="AY1217" s="1">
        <v>0</v>
      </c>
      <c r="AZ1217" s="1">
        <v>0</v>
      </c>
      <c r="BA1217" s="1">
        <v>0</v>
      </c>
      <c r="BB1217" s="1">
        <v>0</v>
      </c>
      <c r="BC1217" s="1">
        <v>0</v>
      </c>
      <c r="BD1217" s="1">
        <v>0</v>
      </c>
      <c r="BE1217" s="1">
        <v>0</v>
      </c>
      <c r="BF1217" s="1">
        <v>0</v>
      </c>
      <c r="BG1217" s="1">
        <v>0</v>
      </c>
      <c r="BH1217" s="1">
        <v>0</v>
      </c>
      <c r="BI1217" s="1">
        <v>0</v>
      </c>
      <c r="BJ1217" s="1">
        <v>0</v>
      </c>
      <c r="BK1217" s="1">
        <v>0</v>
      </c>
      <c r="BL1217" s="1" t="s">
        <v>2155</v>
      </c>
      <c r="BM1217" s="10">
        <f t="shared" si="186"/>
        <v>0</v>
      </c>
      <c r="BN1217" s="10">
        <f t="shared" si="187"/>
        <v>0</v>
      </c>
      <c r="BO1217" s="10">
        <f t="shared" si="188"/>
        <v>0</v>
      </c>
      <c r="BP1217" s="10">
        <f t="shared" si="189"/>
        <v>0</v>
      </c>
      <c r="BQ1217" s="10">
        <f t="shared" si="190"/>
        <v>0</v>
      </c>
      <c r="BR1217" s="10">
        <f t="shared" si="191"/>
        <v>0</v>
      </c>
      <c r="BS1217" s="10">
        <f t="shared" si="192"/>
        <v>0</v>
      </c>
      <c r="BT1217" s="10">
        <f t="shared" si="193"/>
        <v>0</v>
      </c>
      <c r="BU1217" s="10">
        <f t="shared" si="194"/>
        <v>0</v>
      </c>
      <c r="BV1217" s="10">
        <f t="shared" si="195"/>
        <v>0</v>
      </c>
    </row>
    <row r="1218" spans="1:74" x14ac:dyDescent="0.25">
      <c r="A1218">
        <v>16</v>
      </c>
      <c r="B1218" t="s">
        <v>60</v>
      </c>
      <c r="C1218" t="s">
        <v>61</v>
      </c>
      <c r="D1218">
        <v>2020</v>
      </c>
      <c r="E1218" t="s">
        <v>62</v>
      </c>
      <c r="F1218" t="s">
        <v>63</v>
      </c>
      <c r="G1218">
        <v>2</v>
      </c>
      <c r="H1218" t="s">
        <v>64</v>
      </c>
      <c r="I1218" t="s">
        <v>3381</v>
      </c>
      <c r="J1218" t="s">
        <v>2151</v>
      </c>
      <c r="K1218" t="s">
        <v>2152</v>
      </c>
      <c r="L1218" t="s">
        <v>3411</v>
      </c>
      <c r="M1218" t="s">
        <v>619</v>
      </c>
      <c r="N1218" t="s">
        <v>3426</v>
      </c>
      <c r="O1218" t="s">
        <v>634</v>
      </c>
      <c r="P1218" t="s">
        <v>3445</v>
      </c>
      <c r="Q1218" t="s">
        <v>635</v>
      </c>
      <c r="R1218" t="s">
        <v>3711</v>
      </c>
      <c r="S1218" t="s">
        <v>2170</v>
      </c>
      <c r="T1218">
        <v>27</v>
      </c>
      <c r="U1218">
        <v>12</v>
      </c>
      <c r="V1218" t="s">
        <v>2183</v>
      </c>
      <c r="W1218">
        <v>1</v>
      </c>
      <c r="X1218" t="s">
        <v>72</v>
      </c>
      <c r="Y1218">
        <v>1</v>
      </c>
      <c r="Z1218" t="s">
        <v>73</v>
      </c>
      <c r="AA1218">
        <v>1</v>
      </c>
      <c r="AB1218" s="1">
        <v>0</v>
      </c>
      <c r="AC1218" s="1">
        <v>0</v>
      </c>
      <c r="AD1218" s="1">
        <v>0</v>
      </c>
      <c r="AE1218" s="1">
        <v>0</v>
      </c>
      <c r="AF1218" s="1">
        <v>0</v>
      </c>
      <c r="AG1218" s="1">
        <v>0</v>
      </c>
      <c r="AH1218" s="1">
        <v>3500</v>
      </c>
      <c r="AI1218" s="1">
        <v>0</v>
      </c>
      <c r="AJ1218" s="1">
        <v>0</v>
      </c>
      <c r="AK1218" s="1">
        <v>0</v>
      </c>
      <c r="AL1218" s="1">
        <v>0</v>
      </c>
      <c r="AM1218" s="1">
        <v>0</v>
      </c>
      <c r="AN1218" s="1">
        <v>0</v>
      </c>
      <c r="AO1218" s="1">
        <v>0</v>
      </c>
      <c r="AP1218" s="1">
        <v>0</v>
      </c>
      <c r="AQ1218" s="1">
        <v>3500</v>
      </c>
      <c r="AR1218" s="1">
        <v>0</v>
      </c>
      <c r="AS1218" s="1">
        <v>0</v>
      </c>
      <c r="AT1218" s="1">
        <v>0</v>
      </c>
      <c r="AU1218" s="1">
        <v>0</v>
      </c>
      <c r="AV1218" s="1">
        <v>0</v>
      </c>
      <c r="AW1218" s="1">
        <v>0</v>
      </c>
      <c r="AX1218" s="1">
        <v>0</v>
      </c>
      <c r="AY1218" s="1">
        <v>0</v>
      </c>
      <c r="AZ1218" s="1">
        <v>11000000000</v>
      </c>
      <c r="BA1218" s="1">
        <v>0</v>
      </c>
      <c r="BB1218" s="1">
        <v>0</v>
      </c>
      <c r="BC1218" s="1">
        <v>0</v>
      </c>
      <c r="BD1218" s="1">
        <v>0</v>
      </c>
      <c r="BE1218" s="1">
        <v>0</v>
      </c>
      <c r="BF1218" s="1">
        <v>0</v>
      </c>
      <c r="BG1218" s="1">
        <v>0</v>
      </c>
      <c r="BH1218" s="1">
        <v>0</v>
      </c>
      <c r="BI1218" s="1">
        <v>11000000000</v>
      </c>
      <c r="BJ1218" s="1">
        <v>0</v>
      </c>
      <c r="BK1218" s="1">
        <v>0</v>
      </c>
      <c r="BL1218" s="1" t="s">
        <v>74</v>
      </c>
      <c r="BM1218" s="10">
        <f t="shared" si="186"/>
        <v>0</v>
      </c>
      <c r="BN1218" s="10">
        <f t="shared" si="187"/>
        <v>0</v>
      </c>
      <c r="BO1218" s="10">
        <f t="shared" si="188"/>
        <v>0</v>
      </c>
      <c r="BP1218" s="10">
        <f t="shared" si="189"/>
        <v>0</v>
      </c>
      <c r="BQ1218" s="10">
        <f t="shared" si="190"/>
        <v>11000</v>
      </c>
      <c r="BR1218" s="10">
        <f t="shared" si="191"/>
        <v>0</v>
      </c>
      <c r="BS1218" s="10">
        <f t="shared" si="192"/>
        <v>0</v>
      </c>
      <c r="BT1218" s="10">
        <f t="shared" si="193"/>
        <v>0</v>
      </c>
      <c r="BU1218" s="10">
        <f t="shared" si="194"/>
        <v>0</v>
      </c>
      <c r="BV1218" s="10">
        <f t="shared" si="195"/>
        <v>0</v>
      </c>
    </row>
    <row r="1219" spans="1:74" x14ac:dyDescent="0.25">
      <c r="A1219">
        <v>16</v>
      </c>
      <c r="B1219" t="s">
        <v>60</v>
      </c>
      <c r="C1219" t="s">
        <v>61</v>
      </c>
      <c r="D1219">
        <v>2020</v>
      </c>
      <c r="E1219" t="s">
        <v>62</v>
      </c>
      <c r="F1219" t="s">
        <v>63</v>
      </c>
      <c r="G1219">
        <v>2</v>
      </c>
      <c r="H1219" t="s">
        <v>64</v>
      </c>
      <c r="I1219" t="s">
        <v>3381</v>
      </c>
      <c r="J1219" t="s">
        <v>2151</v>
      </c>
      <c r="K1219" t="s">
        <v>2152</v>
      </c>
      <c r="L1219" t="s">
        <v>3411</v>
      </c>
      <c r="M1219" t="s">
        <v>619</v>
      </c>
      <c r="N1219" t="s">
        <v>3426</v>
      </c>
      <c r="O1219" t="s">
        <v>634</v>
      </c>
      <c r="P1219" t="s">
        <v>3445</v>
      </c>
      <c r="Q1219" t="s">
        <v>635</v>
      </c>
      <c r="R1219" t="s">
        <v>3711</v>
      </c>
      <c r="S1219" t="s">
        <v>2170</v>
      </c>
      <c r="T1219">
        <v>27</v>
      </c>
      <c r="U1219">
        <v>13</v>
      </c>
      <c r="V1219" t="s">
        <v>2184</v>
      </c>
      <c r="W1219">
        <v>1</v>
      </c>
      <c r="X1219" t="s">
        <v>72</v>
      </c>
      <c r="Y1219">
        <v>2</v>
      </c>
      <c r="Z1219" t="s">
        <v>2175</v>
      </c>
      <c r="AA1219">
        <v>1</v>
      </c>
      <c r="AB1219" s="1">
        <v>0</v>
      </c>
      <c r="AC1219" s="1">
        <v>0</v>
      </c>
      <c r="AD1219" s="1">
        <v>0</v>
      </c>
      <c r="AE1219" s="1">
        <v>0</v>
      </c>
      <c r="AF1219" s="1">
        <v>0</v>
      </c>
      <c r="AG1219" s="1">
        <v>0</v>
      </c>
      <c r="AH1219" s="1">
        <v>0</v>
      </c>
      <c r="AI1219" s="1">
        <v>0</v>
      </c>
      <c r="AJ1219" s="1">
        <v>0</v>
      </c>
      <c r="AK1219" s="1">
        <v>0</v>
      </c>
      <c r="AL1219" s="1">
        <v>0</v>
      </c>
      <c r="AM1219" s="1">
        <v>0</v>
      </c>
      <c r="AN1219" s="1">
        <v>0</v>
      </c>
      <c r="AO1219" s="1">
        <v>0</v>
      </c>
      <c r="AP1219" s="1">
        <v>0</v>
      </c>
      <c r="AQ1219" s="1">
        <v>1</v>
      </c>
      <c r="AR1219" s="1">
        <v>0</v>
      </c>
      <c r="AS1219" s="1">
        <v>0</v>
      </c>
      <c r="AT1219" s="1">
        <v>0</v>
      </c>
      <c r="AU1219" s="1">
        <v>0</v>
      </c>
      <c r="AV1219" s="1">
        <v>0</v>
      </c>
      <c r="AW1219" s="1">
        <v>0</v>
      </c>
      <c r="AX1219" s="1">
        <v>0</v>
      </c>
      <c r="AY1219" s="1">
        <v>0</v>
      </c>
      <c r="AZ1219" s="1">
        <v>0</v>
      </c>
      <c r="BA1219" s="1">
        <v>0</v>
      </c>
      <c r="BB1219" s="1">
        <v>0</v>
      </c>
      <c r="BC1219" s="1">
        <v>0</v>
      </c>
      <c r="BD1219" s="1">
        <v>0</v>
      </c>
      <c r="BE1219" s="1">
        <v>0</v>
      </c>
      <c r="BF1219" s="1">
        <v>0</v>
      </c>
      <c r="BG1219" s="1">
        <v>0</v>
      </c>
      <c r="BH1219" s="1">
        <v>0</v>
      </c>
      <c r="BI1219" s="1">
        <v>0</v>
      </c>
      <c r="BJ1219" s="1">
        <v>0</v>
      </c>
      <c r="BK1219" s="1">
        <v>0</v>
      </c>
      <c r="BL1219" s="1" t="s">
        <v>74</v>
      </c>
      <c r="BM1219" s="10">
        <f t="shared" ref="BM1219:BM1282" si="196">AT1219 / 1000000</f>
        <v>0</v>
      </c>
      <c r="BN1219" s="10">
        <f t="shared" ref="BN1219:BN1282" si="197">AU1219 / 1000000</f>
        <v>0</v>
      </c>
      <c r="BO1219" s="10">
        <f t="shared" ref="BO1219:BO1282" si="198">AW1219 / 1000000</f>
        <v>0</v>
      </c>
      <c r="BP1219" s="10">
        <f t="shared" ref="BP1219:BP1282" si="199">AX1219 / 1000000</f>
        <v>0</v>
      </c>
      <c r="BQ1219" s="10">
        <f t="shared" ref="BQ1219:BQ1282" si="200">AZ1219 / 1000000</f>
        <v>0</v>
      </c>
      <c r="BR1219" s="10">
        <f t="shared" ref="BR1219:BR1282" si="201">BA1219 / 1000000</f>
        <v>0</v>
      </c>
      <c r="BS1219" s="10">
        <f t="shared" ref="BS1219:BS1282" si="202">BC1219 / 1000000</f>
        <v>0</v>
      </c>
      <c r="BT1219" s="10">
        <f t="shared" ref="BT1219:BT1282" si="203">BD1219 / 1000000</f>
        <v>0</v>
      </c>
      <c r="BU1219" s="10">
        <f t="shared" ref="BU1219:BU1282" si="204">BF1219 / 1000000</f>
        <v>0</v>
      </c>
      <c r="BV1219" s="10">
        <f t="shared" ref="BV1219:BV1282" si="205">BG1219 / 1000000</f>
        <v>0</v>
      </c>
    </row>
    <row r="1220" spans="1:74" x14ac:dyDescent="0.25">
      <c r="A1220">
        <v>16</v>
      </c>
      <c r="B1220" t="s">
        <v>60</v>
      </c>
      <c r="C1220" t="s">
        <v>61</v>
      </c>
      <c r="D1220">
        <v>2020</v>
      </c>
      <c r="E1220" t="s">
        <v>62</v>
      </c>
      <c r="F1220" t="s">
        <v>63</v>
      </c>
      <c r="G1220">
        <v>2</v>
      </c>
      <c r="H1220" t="s">
        <v>64</v>
      </c>
      <c r="I1220" t="s">
        <v>3381</v>
      </c>
      <c r="J1220" t="s">
        <v>2151</v>
      </c>
      <c r="K1220" t="s">
        <v>2152</v>
      </c>
      <c r="L1220" t="s">
        <v>3411</v>
      </c>
      <c r="M1220" t="s">
        <v>619</v>
      </c>
      <c r="N1220" t="s">
        <v>3426</v>
      </c>
      <c r="O1220" t="s">
        <v>634</v>
      </c>
      <c r="P1220" t="s">
        <v>3445</v>
      </c>
      <c r="Q1220" t="s">
        <v>635</v>
      </c>
      <c r="R1220" t="s">
        <v>3711</v>
      </c>
      <c r="S1220" t="s">
        <v>2170</v>
      </c>
      <c r="T1220">
        <v>27</v>
      </c>
      <c r="U1220">
        <v>14</v>
      </c>
      <c r="V1220" t="s">
        <v>2185</v>
      </c>
      <c r="W1220">
        <v>1</v>
      </c>
      <c r="X1220" t="s">
        <v>72</v>
      </c>
      <c r="Y1220">
        <v>2</v>
      </c>
      <c r="Z1220" t="s">
        <v>2175</v>
      </c>
      <c r="AA1220">
        <v>1</v>
      </c>
      <c r="AB1220" s="1">
        <v>0</v>
      </c>
      <c r="AC1220" s="1">
        <v>0</v>
      </c>
      <c r="AD1220" s="1">
        <v>0</v>
      </c>
      <c r="AE1220" s="1">
        <v>0</v>
      </c>
      <c r="AF1220" s="1">
        <v>0</v>
      </c>
      <c r="AG1220" s="1">
        <v>0</v>
      </c>
      <c r="AH1220" s="1">
        <v>0</v>
      </c>
      <c r="AI1220" s="1">
        <v>0</v>
      </c>
      <c r="AJ1220" s="1">
        <v>0</v>
      </c>
      <c r="AK1220" s="1">
        <v>0</v>
      </c>
      <c r="AL1220" s="1">
        <v>0</v>
      </c>
      <c r="AM1220" s="1">
        <v>0</v>
      </c>
      <c r="AN1220" s="1">
        <v>0</v>
      </c>
      <c r="AO1220" s="1">
        <v>0</v>
      </c>
      <c r="AP1220" s="1">
        <v>0</v>
      </c>
      <c r="AQ1220" s="1">
        <v>1</v>
      </c>
      <c r="AR1220" s="1">
        <v>0</v>
      </c>
      <c r="AS1220" s="1">
        <v>0</v>
      </c>
      <c r="AT1220" s="1">
        <v>0</v>
      </c>
      <c r="AU1220" s="1">
        <v>0</v>
      </c>
      <c r="AV1220" s="1">
        <v>0</v>
      </c>
      <c r="AW1220" s="1">
        <v>0</v>
      </c>
      <c r="AX1220" s="1">
        <v>0</v>
      </c>
      <c r="AY1220" s="1">
        <v>0</v>
      </c>
      <c r="AZ1220" s="1">
        <v>0</v>
      </c>
      <c r="BA1220" s="1">
        <v>0</v>
      </c>
      <c r="BB1220" s="1">
        <v>0</v>
      </c>
      <c r="BC1220" s="1">
        <v>0</v>
      </c>
      <c r="BD1220" s="1">
        <v>0</v>
      </c>
      <c r="BE1220" s="1">
        <v>0</v>
      </c>
      <c r="BF1220" s="1">
        <v>0</v>
      </c>
      <c r="BG1220" s="1">
        <v>0</v>
      </c>
      <c r="BH1220" s="1">
        <v>0</v>
      </c>
      <c r="BI1220" s="1">
        <v>0</v>
      </c>
      <c r="BJ1220" s="1">
        <v>0</v>
      </c>
      <c r="BK1220" s="1">
        <v>0</v>
      </c>
      <c r="BL1220" s="1" t="s">
        <v>74</v>
      </c>
      <c r="BM1220" s="10">
        <f t="shared" si="196"/>
        <v>0</v>
      </c>
      <c r="BN1220" s="10">
        <f t="shared" si="197"/>
        <v>0</v>
      </c>
      <c r="BO1220" s="10">
        <f t="shared" si="198"/>
        <v>0</v>
      </c>
      <c r="BP1220" s="10">
        <f t="shared" si="199"/>
        <v>0</v>
      </c>
      <c r="BQ1220" s="10">
        <f t="shared" si="200"/>
        <v>0</v>
      </c>
      <c r="BR1220" s="10">
        <f t="shared" si="201"/>
        <v>0</v>
      </c>
      <c r="BS1220" s="10">
        <f t="shared" si="202"/>
        <v>0</v>
      </c>
      <c r="BT1220" s="10">
        <f t="shared" si="203"/>
        <v>0</v>
      </c>
      <c r="BU1220" s="10">
        <f t="shared" si="204"/>
        <v>0</v>
      </c>
      <c r="BV1220" s="10">
        <f t="shared" si="205"/>
        <v>0</v>
      </c>
    </row>
    <row r="1221" spans="1:74" x14ac:dyDescent="0.25">
      <c r="A1221">
        <v>16</v>
      </c>
      <c r="B1221" t="s">
        <v>60</v>
      </c>
      <c r="C1221" t="s">
        <v>61</v>
      </c>
      <c r="D1221">
        <v>2020</v>
      </c>
      <c r="E1221" t="s">
        <v>62</v>
      </c>
      <c r="F1221" t="s">
        <v>63</v>
      </c>
      <c r="G1221">
        <v>2</v>
      </c>
      <c r="H1221" t="s">
        <v>64</v>
      </c>
      <c r="I1221" t="s">
        <v>3381</v>
      </c>
      <c r="J1221" t="s">
        <v>2151</v>
      </c>
      <c r="K1221" t="s">
        <v>2152</v>
      </c>
      <c r="L1221" t="s">
        <v>3411</v>
      </c>
      <c r="M1221" t="s">
        <v>619</v>
      </c>
      <c r="N1221" t="s">
        <v>3426</v>
      </c>
      <c r="O1221" t="s">
        <v>634</v>
      </c>
      <c r="P1221" t="s">
        <v>3445</v>
      </c>
      <c r="Q1221" t="s">
        <v>635</v>
      </c>
      <c r="R1221" t="s">
        <v>3711</v>
      </c>
      <c r="S1221" t="s">
        <v>2170</v>
      </c>
      <c r="T1221">
        <v>27</v>
      </c>
      <c r="U1221">
        <v>15</v>
      </c>
      <c r="V1221" t="s">
        <v>2186</v>
      </c>
      <c r="W1221">
        <v>2</v>
      </c>
      <c r="X1221" t="s">
        <v>76</v>
      </c>
      <c r="Y1221">
        <v>1</v>
      </c>
      <c r="Z1221" t="s">
        <v>73</v>
      </c>
      <c r="AA1221">
        <v>1</v>
      </c>
      <c r="AB1221" s="1">
        <v>100</v>
      </c>
      <c r="AC1221" s="1">
        <v>90.82</v>
      </c>
      <c r="AD1221" s="1">
        <v>90.82</v>
      </c>
      <c r="AE1221" s="1">
        <v>100</v>
      </c>
      <c r="AF1221" s="1">
        <v>0</v>
      </c>
      <c r="AG1221" s="1">
        <v>0</v>
      </c>
      <c r="AH1221" s="1">
        <v>0</v>
      </c>
      <c r="AI1221" s="1">
        <v>0</v>
      </c>
      <c r="AJ1221" s="1">
        <v>0</v>
      </c>
      <c r="AK1221" s="1">
        <v>0</v>
      </c>
      <c r="AL1221" s="1">
        <v>0</v>
      </c>
      <c r="AM1221" s="1">
        <v>0</v>
      </c>
      <c r="AN1221" s="1">
        <v>0</v>
      </c>
      <c r="AO1221" s="1">
        <v>0</v>
      </c>
      <c r="AP1221" s="1">
        <v>0</v>
      </c>
      <c r="AQ1221" s="1" t="s">
        <v>77</v>
      </c>
      <c r="AR1221" s="1" t="s">
        <v>77</v>
      </c>
      <c r="AS1221" s="1" t="s">
        <v>77</v>
      </c>
      <c r="AT1221" s="1">
        <v>435990000</v>
      </c>
      <c r="AU1221" s="1">
        <v>395953025</v>
      </c>
      <c r="AV1221" s="1">
        <v>90.82</v>
      </c>
      <c r="AW1221" s="1">
        <v>56259808000</v>
      </c>
      <c r="AX1221" s="1">
        <v>0</v>
      </c>
      <c r="AY1221" s="1">
        <v>0</v>
      </c>
      <c r="AZ1221" s="1">
        <v>0</v>
      </c>
      <c r="BA1221" s="1">
        <v>0</v>
      </c>
      <c r="BB1221" s="1">
        <v>0</v>
      </c>
      <c r="BC1221" s="1">
        <v>0</v>
      </c>
      <c r="BD1221" s="1">
        <v>0</v>
      </c>
      <c r="BE1221" s="1">
        <v>0</v>
      </c>
      <c r="BF1221" s="1">
        <v>0</v>
      </c>
      <c r="BG1221" s="1">
        <v>0</v>
      </c>
      <c r="BH1221" s="1">
        <v>0</v>
      </c>
      <c r="BI1221" s="1">
        <v>56695798000</v>
      </c>
      <c r="BJ1221" s="1">
        <v>395953025</v>
      </c>
      <c r="BK1221" s="1">
        <v>0.7</v>
      </c>
      <c r="BL1221" s="1" t="s">
        <v>2187</v>
      </c>
      <c r="BM1221" s="10">
        <f t="shared" si="196"/>
        <v>435.99</v>
      </c>
      <c r="BN1221" s="10">
        <f t="shared" si="197"/>
        <v>395.95302500000003</v>
      </c>
      <c r="BO1221" s="10">
        <f t="shared" si="198"/>
        <v>56259.807999999997</v>
      </c>
      <c r="BP1221" s="10">
        <f t="shared" si="199"/>
        <v>0</v>
      </c>
      <c r="BQ1221" s="10">
        <f t="shared" si="200"/>
        <v>0</v>
      </c>
      <c r="BR1221" s="10">
        <f t="shared" si="201"/>
        <v>0</v>
      </c>
      <c r="BS1221" s="10">
        <f t="shared" si="202"/>
        <v>0</v>
      </c>
      <c r="BT1221" s="10">
        <f t="shared" si="203"/>
        <v>0</v>
      </c>
      <c r="BU1221" s="10">
        <f t="shared" si="204"/>
        <v>0</v>
      </c>
      <c r="BV1221" s="10">
        <f t="shared" si="205"/>
        <v>0</v>
      </c>
    </row>
    <row r="1222" spans="1:74" x14ac:dyDescent="0.25">
      <c r="A1222">
        <v>16</v>
      </c>
      <c r="B1222" t="s">
        <v>60</v>
      </c>
      <c r="C1222" t="s">
        <v>61</v>
      </c>
      <c r="D1222">
        <v>2020</v>
      </c>
      <c r="E1222" t="s">
        <v>62</v>
      </c>
      <c r="F1222" t="s">
        <v>63</v>
      </c>
      <c r="G1222">
        <v>2</v>
      </c>
      <c r="H1222" t="s">
        <v>64</v>
      </c>
      <c r="I1222" t="s">
        <v>3381</v>
      </c>
      <c r="J1222" t="s">
        <v>2151</v>
      </c>
      <c r="K1222" t="s">
        <v>2152</v>
      </c>
      <c r="L1222" t="s">
        <v>3411</v>
      </c>
      <c r="M1222" t="s">
        <v>619</v>
      </c>
      <c r="N1222" t="s">
        <v>3426</v>
      </c>
      <c r="O1222" t="s">
        <v>634</v>
      </c>
      <c r="P1222" t="s">
        <v>3445</v>
      </c>
      <c r="Q1222" t="s">
        <v>635</v>
      </c>
      <c r="R1222" t="s">
        <v>3711</v>
      </c>
      <c r="S1222" t="s">
        <v>2170</v>
      </c>
      <c r="T1222">
        <v>27</v>
      </c>
      <c r="U1222">
        <v>16</v>
      </c>
      <c r="V1222" t="s">
        <v>2188</v>
      </c>
      <c r="W1222">
        <v>1</v>
      </c>
      <c r="X1222" t="s">
        <v>72</v>
      </c>
      <c r="Y1222">
        <v>1</v>
      </c>
      <c r="Z1222" t="s">
        <v>73</v>
      </c>
      <c r="AA1222">
        <v>1</v>
      </c>
      <c r="AB1222" s="1">
        <v>2</v>
      </c>
      <c r="AC1222" s="1">
        <v>1</v>
      </c>
      <c r="AD1222" s="1">
        <v>50</v>
      </c>
      <c r="AE1222" s="1">
        <v>7</v>
      </c>
      <c r="AF1222" s="1">
        <v>0</v>
      </c>
      <c r="AG1222" s="1">
        <v>0</v>
      </c>
      <c r="AH1222" s="1">
        <v>0</v>
      </c>
      <c r="AI1222" s="1">
        <v>0</v>
      </c>
      <c r="AJ1222" s="1">
        <v>0</v>
      </c>
      <c r="AK1222" s="1">
        <v>0</v>
      </c>
      <c r="AL1222" s="1">
        <v>0</v>
      </c>
      <c r="AM1222" s="1">
        <v>0</v>
      </c>
      <c r="AN1222" s="1">
        <v>0</v>
      </c>
      <c r="AO1222" s="1">
        <v>0</v>
      </c>
      <c r="AP1222" s="1">
        <v>0</v>
      </c>
      <c r="AQ1222" s="1">
        <v>9</v>
      </c>
      <c r="AR1222" s="1">
        <v>1</v>
      </c>
      <c r="AS1222" s="1">
        <v>11.11</v>
      </c>
      <c r="AT1222" s="1">
        <v>8311039925</v>
      </c>
      <c r="AU1222" s="1">
        <v>2228277737</v>
      </c>
      <c r="AV1222" s="1">
        <v>26.81</v>
      </c>
      <c r="AW1222" s="1">
        <v>22000000000</v>
      </c>
      <c r="AX1222" s="1">
        <v>0</v>
      </c>
      <c r="AY1222" s="1">
        <v>0</v>
      </c>
      <c r="AZ1222" s="1">
        <v>0</v>
      </c>
      <c r="BA1222" s="1">
        <v>0</v>
      </c>
      <c r="BB1222" s="1">
        <v>0</v>
      </c>
      <c r="BC1222" s="1">
        <v>0</v>
      </c>
      <c r="BD1222" s="1">
        <v>0</v>
      </c>
      <c r="BE1222" s="1">
        <v>0</v>
      </c>
      <c r="BF1222" s="1">
        <v>0</v>
      </c>
      <c r="BG1222" s="1">
        <v>0</v>
      </c>
      <c r="BH1222" s="1">
        <v>0</v>
      </c>
      <c r="BI1222" s="1">
        <v>30311039925</v>
      </c>
      <c r="BJ1222" s="1">
        <v>2228277737</v>
      </c>
      <c r="BK1222" s="1">
        <v>7.35</v>
      </c>
      <c r="BL1222" s="1"/>
      <c r="BM1222" s="10">
        <f t="shared" si="196"/>
        <v>8311.0399249999991</v>
      </c>
      <c r="BN1222" s="10">
        <f t="shared" si="197"/>
        <v>2228.2777369999999</v>
      </c>
      <c r="BO1222" s="10">
        <f t="shared" si="198"/>
        <v>22000</v>
      </c>
      <c r="BP1222" s="10">
        <f t="shared" si="199"/>
        <v>0</v>
      </c>
      <c r="BQ1222" s="10">
        <f t="shared" si="200"/>
        <v>0</v>
      </c>
      <c r="BR1222" s="10">
        <f t="shared" si="201"/>
        <v>0</v>
      </c>
      <c r="BS1222" s="10">
        <f t="shared" si="202"/>
        <v>0</v>
      </c>
      <c r="BT1222" s="10">
        <f t="shared" si="203"/>
        <v>0</v>
      </c>
      <c r="BU1222" s="10">
        <f t="shared" si="204"/>
        <v>0</v>
      </c>
      <c r="BV1222" s="10">
        <f t="shared" si="205"/>
        <v>0</v>
      </c>
    </row>
    <row r="1223" spans="1:74" x14ac:dyDescent="0.25">
      <c r="A1223">
        <v>16</v>
      </c>
      <c r="B1223" t="s">
        <v>60</v>
      </c>
      <c r="C1223" t="s">
        <v>61</v>
      </c>
      <c r="D1223">
        <v>2020</v>
      </c>
      <c r="E1223" t="s">
        <v>62</v>
      </c>
      <c r="F1223" t="s">
        <v>63</v>
      </c>
      <c r="G1223">
        <v>2</v>
      </c>
      <c r="H1223" t="s">
        <v>64</v>
      </c>
      <c r="I1223" t="s">
        <v>3381</v>
      </c>
      <c r="J1223" t="s">
        <v>2151</v>
      </c>
      <c r="K1223" t="s">
        <v>2152</v>
      </c>
      <c r="L1223" t="s">
        <v>3411</v>
      </c>
      <c r="M1223" t="s">
        <v>619</v>
      </c>
      <c r="N1223" t="s">
        <v>3426</v>
      </c>
      <c r="O1223" t="s">
        <v>634</v>
      </c>
      <c r="P1223" t="s">
        <v>3445</v>
      </c>
      <c r="Q1223" t="s">
        <v>635</v>
      </c>
      <c r="R1223" t="s">
        <v>3711</v>
      </c>
      <c r="S1223" t="s">
        <v>2170</v>
      </c>
      <c r="T1223">
        <v>27</v>
      </c>
      <c r="U1223">
        <v>17</v>
      </c>
      <c r="V1223" t="s">
        <v>2189</v>
      </c>
      <c r="W1223">
        <v>1</v>
      </c>
      <c r="X1223" t="s">
        <v>72</v>
      </c>
      <c r="Y1223">
        <v>1</v>
      </c>
      <c r="Z1223" t="s">
        <v>73</v>
      </c>
      <c r="AA1223">
        <v>1</v>
      </c>
      <c r="AB1223" s="1">
        <v>0</v>
      </c>
      <c r="AC1223" s="1">
        <v>0</v>
      </c>
      <c r="AD1223" s="1">
        <v>0</v>
      </c>
      <c r="AE1223" s="1">
        <v>0</v>
      </c>
      <c r="AF1223" s="1">
        <v>0</v>
      </c>
      <c r="AG1223" s="1">
        <v>0</v>
      </c>
      <c r="AH1223" s="1">
        <v>271430</v>
      </c>
      <c r="AI1223" s="1">
        <v>0</v>
      </c>
      <c r="AJ1223" s="1">
        <v>0</v>
      </c>
      <c r="AK1223" s="1">
        <v>677953</v>
      </c>
      <c r="AL1223" s="1">
        <v>0</v>
      </c>
      <c r="AM1223" s="1">
        <v>0</v>
      </c>
      <c r="AN1223" s="1">
        <v>550104.4</v>
      </c>
      <c r="AO1223" s="1">
        <v>0</v>
      </c>
      <c r="AP1223" s="1">
        <v>0</v>
      </c>
      <c r="AQ1223" s="1">
        <v>1499487.4</v>
      </c>
      <c r="AR1223" s="1">
        <v>0</v>
      </c>
      <c r="AS1223" s="1">
        <v>0</v>
      </c>
      <c r="AT1223" s="1">
        <v>0</v>
      </c>
      <c r="AU1223" s="1">
        <v>0</v>
      </c>
      <c r="AV1223" s="1">
        <v>0</v>
      </c>
      <c r="AW1223" s="1">
        <v>0</v>
      </c>
      <c r="AX1223" s="1">
        <v>0</v>
      </c>
      <c r="AY1223" s="1">
        <v>0</v>
      </c>
      <c r="AZ1223" s="1">
        <v>0</v>
      </c>
      <c r="BA1223" s="1">
        <v>0</v>
      </c>
      <c r="BB1223" s="1">
        <v>0</v>
      </c>
      <c r="BC1223" s="1">
        <v>0</v>
      </c>
      <c r="BD1223" s="1">
        <v>0</v>
      </c>
      <c r="BE1223" s="1">
        <v>0</v>
      </c>
      <c r="BF1223" s="1">
        <v>0</v>
      </c>
      <c r="BG1223" s="1">
        <v>0</v>
      </c>
      <c r="BH1223" s="1">
        <v>0</v>
      </c>
      <c r="BI1223" s="1">
        <v>0</v>
      </c>
      <c r="BJ1223" s="1">
        <v>0</v>
      </c>
      <c r="BK1223" s="1">
        <v>0</v>
      </c>
      <c r="BL1223" s="1" t="s">
        <v>74</v>
      </c>
      <c r="BM1223" s="10">
        <f t="shared" si="196"/>
        <v>0</v>
      </c>
      <c r="BN1223" s="10">
        <f t="shared" si="197"/>
        <v>0</v>
      </c>
      <c r="BO1223" s="10">
        <f t="shared" si="198"/>
        <v>0</v>
      </c>
      <c r="BP1223" s="10">
        <f t="shared" si="199"/>
        <v>0</v>
      </c>
      <c r="BQ1223" s="10">
        <f t="shared" si="200"/>
        <v>0</v>
      </c>
      <c r="BR1223" s="10">
        <f t="shared" si="201"/>
        <v>0</v>
      </c>
      <c r="BS1223" s="10">
        <f t="shared" si="202"/>
        <v>0</v>
      </c>
      <c r="BT1223" s="10">
        <f t="shared" si="203"/>
        <v>0</v>
      </c>
      <c r="BU1223" s="10">
        <f t="shared" si="204"/>
        <v>0</v>
      </c>
      <c r="BV1223" s="10">
        <f t="shared" si="205"/>
        <v>0</v>
      </c>
    </row>
    <row r="1224" spans="1:74" x14ac:dyDescent="0.25">
      <c r="A1224">
        <v>16</v>
      </c>
      <c r="B1224" t="s">
        <v>60</v>
      </c>
      <c r="C1224" t="s">
        <v>61</v>
      </c>
      <c r="D1224">
        <v>2020</v>
      </c>
      <c r="E1224" t="s">
        <v>62</v>
      </c>
      <c r="F1224" t="s">
        <v>63</v>
      </c>
      <c r="G1224">
        <v>2</v>
      </c>
      <c r="H1224" t="s">
        <v>64</v>
      </c>
      <c r="I1224" t="s">
        <v>3381</v>
      </c>
      <c r="J1224" t="s">
        <v>2151</v>
      </c>
      <c r="K1224" t="s">
        <v>2152</v>
      </c>
      <c r="L1224" t="s">
        <v>3411</v>
      </c>
      <c r="M1224" t="s">
        <v>619</v>
      </c>
      <c r="N1224" t="s">
        <v>3426</v>
      </c>
      <c r="O1224" t="s">
        <v>634</v>
      </c>
      <c r="P1224" t="s">
        <v>3445</v>
      </c>
      <c r="Q1224" t="s">
        <v>635</v>
      </c>
      <c r="R1224" t="s">
        <v>3711</v>
      </c>
      <c r="S1224" t="s">
        <v>2170</v>
      </c>
      <c r="T1224">
        <v>27</v>
      </c>
      <c r="U1224">
        <v>18</v>
      </c>
      <c r="V1224" t="s">
        <v>2190</v>
      </c>
      <c r="W1224">
        <v>1</v>
      </c>
      <c r="X1224" t="s">
        <v>72</v>
      </c>
      <c r="Y1224">
        <v>1</v>
      </c>
      <c r="Z1224" t="s">
        <v>73</v>
      </c>
      <c r="AA1224">
        <v>1</v>
      </c>
      <c r="AB1224" s="1">
        <v>0</v>
      </c>
      <c r="AC1224" s="1">
        <v>0</v>
      </c>
      <c r="AD1224" s="1">
        <v>0</v>
      </c>
      <c r="AE1224" s="1">
        <v>0</v>
      </c>
      <c r="AF1224" s="1">
        <v>0</v>
      </c>
      <c r="AG1224" s="1">
        <v>0</v>
      </c>
      <c r="AH1224" s="1">
        <v>43.6</v>
      </c>
      <c r="AI1224" s="1">
        <v>0</v>
      </c>
      <c r="AJ1224" s="1">
        <v>0</v>
      </c>
      <c r="AK1224" s="1">
        <v>9.9</v>
      </c>
      <c r="AL1224" s="1">
        <v>0</v>
      </c>
      <c r="AM1224" s="1">
        <v>0</v>
      </c>
      <c r="AN1224" s="1">
        <v>21.8</v>
      </c>
      <c r="AO1224" s="1">
        <v>0</v>
      </c>
      <c r="AP1224" s="1">
        <v>0</v>
      </c>
      <c r="AQ1224" s="1">
        <v>75.3</v>
      </c>
      <c r="AR1224" s="1">
        <v>0</v>
      </c>
      <c r="AS1224" s="1">
        <v>0</v>
      </c>
      <c r="AT1224" s="1">
        <v>0</v>
      </c>
      <c r="AU1224" s="1">
        <v>0</v>
      </c>
      <c r="AV1224" s="1">
        <v>0</v>
      </c>
      <c r="AW1224" s="1">
        <v>0</v>
      </c>
      <c r="AX1224" s="1">
        <v>0</v>
      </c>
      <c r="AY1224" s="1">
        <v>0</v>
      </c>
      <c r="AZ1224" s="1">
        <v>0</v>
      </c>
      <c r="BA1224" s="1">
        <v>0</v>
      </c>
      <c r="BB1224" s="1">
        <v>0</v>
      </c>
      <c r="BC1224" s="1">
        <v>0</v>
      </c>
      <c r="BD1224" s="1">
        <v>0</v>
      </c>
      <c r="BE1224" s="1">
        <v>0</v>
      </c>
      <c r="BF1224" s="1">
        <v>0</v>
      </c>
      <c r="BG1224" s="1">
        <v>0</v>
      </c>
      <c r="BH1224" s="1">
        <v>0</v>
      </c>
      <c r="BI1224" s="1">
        <v>0</v>
      </c>
      <c r="BJ1224" s="1">
        <v>0</v>
      </c>
      <c r="BK1224" s="1">
        <v>0</v>
      </c>
      <c r="BL1224" s="1" t="s">
        <v>74</v>
      </c>
      <c r="BM1224" s="10">
        <f t="shared" si="196"/>
        <v>0</v>
      </c>
      <c r="BN1224" s="10">
        <f t="shared" si="197"/>
        <v>0</v>
      </c>
      <c r="BO1224" s="10">
        <f t="shared" si="198"/>
        <v>0</v>
      </c>
      <c r="BP1224" s="10">
        <f t="shared" si="199"/>
        <v>0</v>
      </c>
      <c r="BQ1224" s="10">
        <f t="shared" si="200"/>
        <v>0</v>
      </c>
      <c r="BR1224" s="10">
        <f t="shared" si="201"/>
        <v>0</v>
      </c>
      <c r="BS1224" s="10">
        <f t="shared" si="202"/>
        <v>0</v>
      </c>
      <c r="BT1224" s="10">
        <f t="shared" si="203"/>
        <v>0</v>
      </c>
      <c r="BU1224" s="10">
        <f t="shared" si="204"/>
        <v>0</v>
      </c>
      <c r="BV1224" s="10">
        <f t="shared" si="205"/>
        <v>0</v>
      </c>
    </row>
    <row r="1225" spans="1:74" x14ac:dyDescent="0.25">
      <c r="A1225">
        <v>16</v>
      </c>
      <c r="B1225" t="s">
        <v>60</v>
      </c>
      <c r="C1225" t="s">
        <v>61</v>
      </c>
      <c r="D1225">
        <v>2020</v>
      </c>
      <c r="E1225" t="s">
        <v>62</v>
      </c>
      <c r="F1225" t="s">
        <v>63</v>
      </c>
      <c r="G1225">
        <v>2</v>
      </c>
      <c r="H1225" t="s">
        <v>64</v>
      </c>
      <c r="I1225" t="s">
        <v>3381</v>
      </c>
      <c r="J1225" t="s">
        <v>2151</v>
      </c>
      <c r="K1225" t="s">
        <v>2152</v>
      </c>
      <c r="L1225" t="s">
        <v>3411</v>
      </c>
      <c r="M1225" t="s">
        <v>619</v>
      </c>
      <c r="N1225" t="s">
        <v>3426</v>
      </c>
      <c r="O1225" t="s">
        <v>634</v>
      </c>
      <c r="P1225" t="s">
        <v>3445</v>
      </c>
      <c r="Q1225" t="s">
        <v>635</v>
      </c>
      <c r="R1225" t="s">
        <v>3711</v>
      </c>
      <c r="S1225" t="s">
        <v>2170</v>
      </c>
      <c r="T1225">
        <v>27</v>
      </c>
      <c r="U1225">
        <v>19</v>
      </c>
      <c r="V1225" t="s">
        <v>2191</v>
      </c>
      <c r="W1225">
        <v>1</v>
      </c>
      <c r="X1225" t="s">
        <v>72</v>
      </c>
      <c r="Y1225">
        <v>1</v>
      </c>
      <c r="Z1225" t="s">
        <v>73</v>
      </c>
      <c r="AA1225">
        <v>1</v>
      </c>
      <c r="AB1225" s="1">
        <v>0</v>
      </c>
      <c r="AC1225" s="1">
        <v>0</v>
      </c>
      <c r="AD1225" s="1">
        <v>0</v>
      </c>
      <c r="AE1225" s="1">
        <v>0</v>
      </c>
      <c r="AF1225" s="1">
        <v>0</v>
      </c>
      <c r="AG1225" s="1">
        <v>0</v>
      </c>
      <c r="AH1225" s="1">
        <v>340</v>
      </c>
      <c r="AI1225" s="1">
        <v>0</v>
      </c>
      <c r="AJ1225" s="1">
        <v>0</v>
      </c>
      <c r="AK1225" s="1">
        <v>0</v>
      </c>
      <c r="AL1225" s="1">
        <v>0</v>
      </c>
      <c r="AM1225" s="1">
        <v>0</v>
      </c>
      <c r="AN1225" s="1">
        <v>0</v>
      </c>
      <c r="AO1225" s="1">
        <v>0</v>
      </c>
      <c r="AP1225" s="1">
        <v>0</v>
      </c>
      <c r="AQ1225" s="1">
        <v>340</v>
      </c>
      <c r="AR1225" s="1">
        <v>0</v>
      </c>
      <c r="AS1225" s="1">
        <v>0</v>
      </c>
      <c r="AT1225" s="1">
        <v>0</v>
      </c>
      <c r="AU1225" s="1">
        <v>0</v>
      </c>
      <c r="AV1225" s="1">
        <v>0</v>
      </c>
      <c r="AW1225" s="1">
        <v>0</v>
      </c>
      <c r="AX1225" s="1">
        <v>0</v>
      </c>
      <c r="AY1225" s="1">
        <v>0</v>
      </c>
      <c r="AZ1225" s="1">
        <v>20000000</v>
      </c>
      <c r="BA1225" s="1">
        <v>0</v>
      </c>
      <c r="BB1225" s="1">
        <v>0</v>
      </c>
      <c r="BC1225" s="1">
        <v>0</v>
      </c>
      <c r="BD1225" s="1">
        <v>0</v>
      </c>
      <c r="BE1225" s="1">
        <v>0</v>
      </c>
      <c r="BF1225" s="1">
        <v>0</v>
      </c>
      <c r="BG1225" s="1">
        <v>0</v>
      </c>
      <c r="BH1225" s="1">
        <v>0</v>
      </c>
      <c r="BI1225" s="1">
        <v>20000000</v>
      </c>
      <c r="BJ1225" s="1">
        <v>0</v>
      </c>
      <c r="BK1225" s="1">
        <v>0</v>
      </c>
      <c r="BL1225" s="1" t="s">
        <v>74</v>
      </c>
      <c r="BM1225" s="10">
        <f t="shared" si="196"/>
        <v>0</v>
      </c>
      <c r="BN1225" s="10">
        <f t="shared" si="197"/>
        <v>0</v>
      </c>
      <c r="BO1225" s="10">
        <f t="shared" si="198"/>
        <v>0</v>
      </c>
      <c r="BP1225" s="10">
        <f t="shared" si="199"/>
        <v>0</v>
      </c>
      <c r="BQ1225" s="10">
        <f t="shared" si="200"/>
        <v>20</v>
      </c>
      <c r="BR1225" s="10">
        <f t="shared" si="201"/>
        <v>0</v>
      </c>
      <c r="BS1225" s="10">
        <f t="shared" si="202"/>
        <v>0</v>
      </c>
      <c r="BT1225" s="10">
        <f t="shared" si="203"/>
        <v>0</v>
      </c>
      <c r="BU1225" s="10">
        <f t="shared" si="204"/>
        <v>0</v>
      </c>
      <c r="BV1225" s="10">
        <f t="shared" si="205"/>
        <v>0</v>
      </c>
    </row>
    <row r="1226" spans="1:74" x14ac:dyDescent="0.25">
      <c r="A1226">
        <v>16</v>
      </c>
      <c r="B1226" t="s">
        <v>60</v>
      </c>
      <c r="C1226" t="s">
        <v>61</v>
      </c>
      <c r="D1226">
        <v>2020</v>
      </c>
      <c r="E1226" t="s">
        <v>62</v>
      </c>
      <c r="F1226" t="s">
        <v>63</v>
      </c>
      <c r="G1226">
        <v>2</v>
      </c>
      <c r="H1226" t="s">
        <v>64</v>
      </c>
      <c r="I1226" t="s">
        <v>3381</v>
      </c>
      <c r="J1226" t="s">
        <v>2151</v>
      </c>
      <c r="K1226" t="s">
        <v>2152</v>
      </c>
      <c r="L1226" t="s">
        <v>3411</v>
      </c>
      <c r="M1226" t="s">
        <v>619</v>
      </c>
      <c r="N1226" t="s">
        <v>3426</v>
      </c>
      <c r="O1226" t="s">
        <v>634</v>
      </c>
      <c r="P1226" t="s">
        <v>3445</v>
      </c>
      <c r="Q1226" t="s">
        <v>635</v>
      </c>
      <c r="R1226" t="s">
        <v>3711</v>
      </c>
      <c r="S1226" t="s">
        <v>2170</v>
      </c>
      <c r="T1226">
        <v>27</v>
      </c>
      <c r="U1226">
        <v>20</v>
      </c>
      <c r="V1226" t="s">
        <v>2192</v>
      </c>
      <c r="W1226">
        <v>1</v>
      </c>
      <c r="X1226" t="s">
        <v>72</v>
      </c>
      <c r="Y1226">
        <v>1</v>
      </c>
      <c r="Z1226" t="s">
        <v>73</v>
      </c>
      <c r="AA1226">
        <v>1</v>
      </c>
      <c r="AB1226" s="1">
        <v>0</v>
      </c>
      <c r="AC1226" s="1">
        <v>0</v>
      </c>
      <c r="AD1226" s="1">
        <v>0</v>
      </c>
      <c r="AE1226" s="1">
        <v>0</v>
      </c>
      <c r="AF1226" s="1">
        <v>0</v>
      </c>
      <c r="AG1226" s="1">
        <v>0</v>
      </c>
      <c r="AH1226" s="1">
        <v>4</v>
      </c>
      <c r="AI1226" s="1">
        <v>0</v>
      </c>
      <c r="AJ1226" s="1">
        <v>0</v>
      </c>
      <c r="AK1226" s="1">
        <v>0</v>
      </c>
      <c r="AL1226" s="1">
        <v>0</v>
      </c>
      <c r="AM1226" s="1">
        <v>0</v>
      </c>
      <c r="AN1226" s="1">
        <v>0</v>
      </c>
      <c r="AO1226" s="1">
        <v>0</v>
      </c>
      <c r="AP1226" s="1">
        <v>0</v>
      </c>
      <c r="AQ1226" s="1">
        <v>4</v>
      </c>
      <c r="AR1226" s="1">
        <v>0</v>
      </c>
      <c r="AS1226" s="1">
        <v>0</v>
      </c>
      <c r="AT1226" s="1">
        <v>0</v>
      </c>
      <c r="AU1226" s="1">
        <v>0</v>
      </c>
      <c r="AV1226" s="1">
        <v>0</v>
      </c>
      <c r="AW1226" s="1">
        <v>0</v>
      </c>
      <c r="AX1226" s="1">
        <v>0</v>
      </c>
      <c r="AY1226" s="1">
        <v>0</v>
      </c>
      <c r="AZ1226" s="1">
        <v>20000000</v>
      </c>
      <c r="BA1226" s="1">
        <v>0</v>
      </c>
      <c r="BB1226" s="1">
        <v>0</v>
      </c>
      <c r="BC1226" s="1">
        <v>0</v>
      </c>
      <c r="BD1226" s="1">
        <v>0</v>
      </c>
      <c r="BE1226" s="1">
        <v>0</v>
      </c>
      <c r="BF1226" s="1">
        <v>0</v>
      </c>
      <c r="BG1226" s="1">
        <v>0</v>
      </c>
      <c r="BH1226" s="1">
        <v>0</v>
      </c>
      <c r="BI1226" s="1">
        <v>20000000</v>
      </c>
      <c r="BJ1226" s="1">
        <v>0</v>
      </c>
      <c r="BK1226" s="1">
        <v>0</v>
      </c>
      <c r="BL1226" s="1" t="s">
        <v>74</v>
      </c>
      <c r="BM1226" s="10">
        <f t="shared" si="196"/>
        <v>0</v>
      </c>
      <c r="BN1226" s="10">
        <f t="shared" si="197"/>
        <v>0</v>
      </c>
      <c r="BO1226" s="10">
        <f t="shared" si="198"/>
        <v>0</v>
      </c>
      <c r="BP1226" s="10">
        <f t="shared" si="199"/>
        <v>0</v>
      </c>
      <c r="BQ1226" s="10">
        <f t="shared" si="200"/>
        <v>20</v>
      </c>
      <c r="BR1226" s="10">
        <f t="shared" si="201"/>
        <v>0</v>
      </c>
      <c r="BS1226" s="10">
        <f t="shared" si="202"/>
        <v>0</v>
      </c>
      <c r="BT1226" s="10">
        <f t="shared" si="203"/>
        <v>0</v>
      </c>
      <c r="BU1226" s="10">
        <f t="shared" si="204"/>
        <v>0</v>
      </c>
      <c r="BV1226" s="10">
        <f t="shared" si="205"/>
        <v>0</v>
      </c>
    </row>
    <row r="1227" spans="1:74" x14ac:dyDescent="0.25">
      <c r="A1227">
        <v>16</v>
      </c>
      <c r="B1227" t="s">
        <v>60</v>
      </c>
      <c r="C1227" t="s">
        <v>61</v>
      </c>
      <c r="D1227">
        <v>2020</v>
      </c>
      <c r="E1227" t="s">
        <v>62</v>
      </c>
      <c r="F1227" t="s">
        <v>63</v>
      </c>
      <c r="G1227">
        <v>2</v>
      </c>
      <c r="H1227" t="s">
        <v>64</v>
      </c>
      <c r="I1227" t="s">
        <v>3381</v>
      </c>
      <c r="J1227" t="s">
        <v>2151</v>
      </c>
      <c r="K1227" t="s">
        <v>2152</v>
      </c>
      <c r="L1227" t="s">
        <v>3411</v>
      </c>
      <c r="M1227" t="s">
        <v>619</v>
      </c>
      <c r="N1227" t="s">
        <v>3426</v>
      </c>
      <c r="O1227" t="s">
        <v>634</v>
      </c>
      <c r="P1227" t="s">
        <v>3445</v>
      </c>
      <c r="Q1227" t="s">
        <v>635</v>
      </c>
      <c r="R1227" t="s">
        <v>3711</v>
      </c>
      <c r="S1227" t="s">
        <v>2170</v>
      </c>
      <c r="T1227">
        <v>27</v>
      </c>
      <c r="U1227">
        <v>21</v>
      </c>
      <c r="V1227" t="s">
        <v>2193</v>
      </c>
      <c r="W1227">
        <v>1</v>
      </c>
      <c r="X1227" t="s">
        <v>72</v>
      </c>
      <c r="Y1227">
        <v>2</v>
      </c>
      <c r="Z1227" t="s">
        <v>2175</v>
      </c>
      <c r="AA1227">
        <v>1</v>
      </c>
      <c r="AB1227" s="1">
        <v>0</v>
      </c>
      <c r="AC1227" s="1">
        <v>0</v>
      </c>
      <c r="AD1227" s="1">
        <v>0</v>
      </c>
      <c r="AE1227" s="1">
        <v>0</v>
      </c>
      <c r="AF1227" s="1">
        <v>0</v>
      </c>
      <c r="AG1227" s="1">
        <v>0</v>
      </c>
      <c r="AH1227" s="1">
        <v>0</v>
      </c>
      <c r="AI1227" s="1">
        <v>0</v>
      </c>
      <c r="AJ1227" s="1">
        <v>0</v>
      </c>
      <c r="AK1227" s="1">
        <v>0</v>
      </c>
      <c r="AL1227" s="1">
        <v>0</v>
      </c>
      <c r="AM1227" s="1">
        <v>0</v>
      </c>
      <c r="AN1227" s="1">
        <v>0</v>
      </c>
      <c r="AO1227" s="1">
        <v>0</v>
      </c>
      <c r="AP1227" s="1">
        <v>0</v>
      </c>
      <c r="AQ1227" s="1">
        <v>13</v>
      </c>
      <c r="AR1227" s="1">
        <v>0</v>
      </c>
      <c r="AS1227" s="1">
        <v>0</v>
      </c>
      <c r="AT1227" s="1">
        <v>0</v>
      </c>
      <c r="AU1227" s="1">
        <v>0</v>
      </c>
      <c r="AV1227" s="1">
        <v>0</v>
      </c>
      <c r="AW1227" s="1">
        <v>0</v>
      </c>
      <c r="AX1227" s="1">
        <v>0</v>
      </c>
      <c r="AY1227" s="1">
        <v>0</v>
      </c>
      <c r="AZ1227" s="1">
        <v>0</v>
      </c>
      <c r="BA1227" s="1">
        <v>0</v>
      </c>
      <c r="BB1227" s="1">
        <v>0</v>
      </c>
      <c r="BC1227" s="1">
        <v>0</v>
      </c>
      <c r="BD1227" s="1">
        <v>0</v>
      </c>
      <c r="BE1227" s="1">
        <v>0</v>
      </c>
      <c r="BF1227" s="1">
        <v>0</v>
      </c>
      <c r="BG1227" s="1">
        <v>0</v>
      </c>
      <c r="BH1227" s="1">
        <v>0</v>
      </c>
      <c r="BI1227" s="1">
        <v>0</v>
      </c>
      <c r="BJ1227" s="1">
        <v>0</v>
      </c>
      <c r="BK1227" s="1">
        <v>0</v>
      </c>
      <c r="BL1227" s="1" t="s">
        <v>74</v>
      </c>
      <c r="BM1227" s="10">
        <f t="shared" si="196"/>
        <v>0</v>
      </c>
      <c r="BN1227" s="10">
        <f t="shared" si="197"/>
        <v>0</v>
      </c>
      <c r="BO1227" s="10">
        <f t="shared" si="198"/>
        <v>0</v>
      </c>
      <c r="BP1227" s="10">
        <f t="shared" si="199"/>
        <v>0</v>
      </c>
      <c r="BQ1227" s="10">
        <f t="shared" si="200"/>
        <v>0</v>
      </c>
      <c r="BR1227" s="10">
        <f t="shared" si="201"/>
        <v>0</v>
      </c>
      <c r="BS1227" s="10">
        <f t="shared" si="202"/>
        <v>0</v>
      </c>
      <c r="BT1227" s="10">
        <f t="shared" si="203"/>
        <v>0</v>
      </c>
      <c r="BU1227" s="10">
        <f t="shared" si="204"/>
        <v>0</v>
      </c>
      <c r="BV1227" s="10">
        <f t="shared" si="205"/>
        <v>0</v>
      </c>
    </row>
    <row r="1228" spans="1:74" x14ac:dyDescent="0.25">
      <c r="A1228">
        <v>16</v>
      </c>
      <c r="B1228" t="s">
        <v>60</v>
      </c>
      <c r="C1228" t="s">
        <v>61</v>
      </c>
      <c r="D1228">
        <v>2020</v>
      </c>
      <c r="E1228" t="s">
        <v>62</v>
      </c>
      <c r="F1228" t="s">
        <v>63</v>
      </c>
      <c r="G1228">
        <v>2</v>
      </c>
      <c r="H1228" t="s">
        <v>64</v>
      </c>
      <c r="I1228" t="s">
        <v>3381</v>
      </c>
      <c r="J1228" t="s">
        <v>2151</v>
      </c>
      <c r="K1228" t="s">
        <v>2152</v>
      </c>
      <c r="L1228" t="s">
        <v>3411</v>
      </c>
      <c r="M1228" t="s">
        <v>619</v>
      </c>
      <c r="N1228" t="s">
        <v>3426</v>
      </c>
      <c r="O1228" t="s">
        <v>634</v>
      </c>
      <c r="P1228" t="s">
        <v>3445</v>
      </c>
      <c r="Q1228" t="s">
        <v>635</v>
      </c>
      <c r="R1228" t="s">
        <v>3711</v>
      </c>
      <c r="S1228" t="s">
        <v>2170</v>
      </c>
      <c r="T1228">
        <v>27</v>
      </c>
      <c r="U1228">
        <v>22</v>
      </c>
      <c r="V1228" t="s">
        <v>2167</v>
      </c>
      <c r="W1228">
        <v>2</v>
      </c>
      <c r="X1228" t="s">
        <v>76</v>
      </c>
      <c r="Y1228">
        <v>1</v>
      </c>
      <c r="Z1228" t="s">
        <v>73</v>
      </c>
      <c r="AA1228">
        <v>1</v>
      </c>
      <c r="AB1228" s="1">
        <v>100</v>
      </c>
      <c r="AC1228" s="1">
        <v>33.39</v>
      </c>
      <c r="AD1228" s="1">
        <v>33.39</v>
      </c>
      <c r="AE1228" s="1">
        <v>100</v>
      </c>
      <c r="AF1228" s="1">
        <v>0</v>
      </c>
      <c r="AG1228" s="1">
        <v>0</v>
      </c>
      <c r="AH1228" s="1">
        <v>100</v>
      </c>
      <c r="AI1228" s="1">
        <v>0</v>
      </c>
      <c r="AJ1228" s="1">
        <v>0</v>
      </c>
      <c r="AK1228" s="1">
        <v>100</v>
      </c>
      <c r="AL1228" s="1">
        <v>0</v>
      </c>
      <c r="AM1228" s="1">
        <v>0</v>
      </c>
      <c r="AN1228" s="1">
        <v>0</v>
      </c>
      <c r="AO1228" s="1">
        <v>0</v>
      </c>
      <c r="AP1228" s="1">
        <v>0</v>
      </c>
      <c r="AQ1228" s="1" t="s">
        <v>77</v>
      </c>
      <c r="AR1228" s="1" t="s">
        <v>77</v>
      </c>
      <c r="AS1228" s="1" t="s">
        <v>77</v>
      </c>
      <c r="AT1228" s="1">
        <v>184024283264</v>
      </c>
      <c r="AU1228" s="1">
        <v>61377186291</v>
      </c>
      <c r="AV1228" s="1">
        <v>33.35</v>
      </c>
      <c r="AW1228" s="1">
        <v>418462211000</v>
      </c>
      <c r="AX1228" s="1">
        <v>0</v>
      </c>
      <c r="AY1228" s="1">
        <v>0</v>
      </c>
      <c r="AZ1228" s="1">
        <v>1</v>
      </c>
      <c r="BA1228" s="1">
        <v>0</v>
      </c>
      <c r="BB1228" s="1">
        <v>0</v>
      </c>
      <c r="BC1228" s="1">
        <v>1</v>
      </c>
      <c r="BD1228" s="1">
        <v>0</v>
      </c>
      <c r="BE1228" s="1">
        <v>0</v>
      </c>
      <c r="BF1228" s="1">
        <v>0</v>
      </c>
      <c r="BG1228" s="1">
        <v>0</v>
      </c>
      <c r="BH1228" s="1">
        <v>0</v>
      </c>
      <c r="BI1228" s="1">
        <v>602486494266</v>
      </c>
      <c r="BJ1228" s="1">
        <v>61377186291</v>
      </c>
      <c r="BK1228" s="1">
        <v>10.19</v>
      </c>
      <c r="BL1228" s="1"/>
      <c r="BM1228" s="10">
        <f t="shared" si="196"/>
        <v>184024.283264</v>
      </c>
      <c r="BN1228" s="10">
        <f t="shared" si="197"/>
        <v>61377.186290999998</v>
      </c>
      <c r="BO1228" s="10">
        <f t="shared" si="198"/>
        <v>418462.21100000001</v>
      </c>
      <c r="BP1228" s="10">
        <f t="shared" si="199"/>
        <v>0</v>
      </c>
      <c r="BQ1228" s="10">
        <f t="shared" si="200"/>
        <v>9.9999999999999995E-7</v>
      </c>
      <c r="BR1228" s="10">
        <f t="shared" si="201"/>
        <v>0</v>
      </c>
      <c r="BS1228" s="10">
        <f t="shared" si="202"/>
        <v>9.9999999999999995E-7</v>
      </c>
      <c r="BT1228" s="10">
        <f t="shared" si="203"/>
        <v>0</v>
      </c>
      <c r="BU1228" s="10">
        <f t="shared" si="204"/>
        <v>0</v>
      </c>
      <c r="BV1228" s="10">
        <f t="shared" si="205"/>
        <v>0</v>
      </c>
    </row>
    <row r="1229" spans="1:74" x14ac:dyDescent="0.25">
      <c r="A1229">
        <v>16</v>
      </c>
      <c r="B1229" t="s">
        <v>60</v>
      </c>
      <c r="C1229" t="s">
        <v>61</v>
      </c>
      <c r="D1229">
        <v>2020</v>
      </c>
      <c r="E1229" t="s">
        <v>62</v>
      </c>
      <c r="F1229" t="s">
        <v>63</v>
      </c>
      <c r="G1229">
        <v>2</v>
      </c>
      <c r="H1229" t="s">
        <v>64</v>
      </c>
      <c r="I1229" t="s">
        <v>3381</v>
      </c>
      <c r="J1229" t="s">
        <v>2151</v>
      </c>
      <c r="K1229" t="s">
        <v>2152</v>
      </c>
      <c r="L1229" t="s">
        <v>3411</v>
      </c>
      <c r="M1229" t="s">
        <v>619</v>
      </c>
      <c r="N1229" t="s">
        <v>3426</v>
      </c>
      <c r="O1229" t="s">
        <v>634</v>
      </c>
      <c r="P1229" t="s">
        <v>3445</v>
      </c>
      <c r="Q1229" t="s">
        <v>635</v>
      </c>
      <c r="R1229" t="s">
        <v>3711</v>
      </c>
      <c r="S1229" t="s">
        <v>2170</v>
      </c>
      <c r="T1229">
        <v>27</v>
      </c>
      <c r="U1229">
        <v>23</v>
      </c>
      <c r="V1229" t="s">
        <v>2194</v>
      </c>
      <c r="W1229">
        <v>1</v>
      </c>
      <c r="X1229" t="s">
        <v>72</v>
      </c>
      <c r="Y1229">
        <v>1</v>
      </c>
      <c r="Z1229" t="s">
        <v>73</v>
      </c>
      <c r="AA1229">
        <v>1</v>
      </c>
      <c r="AB1229" s="1">
        <v>526</v>
      </c>
      <c r="AC1229" s="1">
        <v>160</v>
      </c>
      <c r="AD1229" s="1">
        <v>30.42</v>
      </c>
      <c r="AE1229" s="1">
        <v>0</v>
      </c>
      <c r="AF1229" s="1">
        <v>0</v>
      </c>
      <c r="AG1229" s="1">
        <v>0</v>
      </c>
      <c r="AH1229" s="1">
        <v>0</v>
      </c>
      <c r="AI1229" s="1">
        <v>0</v>
      </c>
      <c r="AJ1229" s="1">
        <v>0</v>
      </c>
      <c r="AK1229" s="1">
        <v>0</v>
      </c>
      <c r="AL1229" s="1">
        <v>0</v>
      </c>
      <c r="AM1229" s="1">
        <v>0</v>
      </c>
      <c r="AN1229" s="1">
        <v>0</v>
      </c>
      <c r="AO1229" s="1">
        <v>0</v>
      </c>
      <c r="AP1229" s="1">
        <v>0</v>
      </c>
      <c r="AQ1229" s="1">
        <v>526</v>
      </c>
      <c r="AR1229" s="1">
        <v>160</v>
      </c>
      <c r="AS1229" s="1">
        <v>30.42</v>
      </c>
      <c r="AT1229" s="1">
        <v>2476150180</v>
      </c>
      <c r="AU1229" s="1">
        <v>1473374720</v>
      </c>
      <c r="AV1229" s="1">
        <v>59.5</v>
      </c>
      <c r="AW1229" s="1">
        <v>0</v>
      </c>
      <c r="AX1229" s="1">
        <v>0</v>
      </c>
      <c r="AY1229" s="1">
        <v>0</v>
      </c>
      <c r="AZ1229" s="1">
        <v>0</v>
      </c>
      <c r="BA1229" s="1">
        <v>0</v>
      </c>
      <c r="BB1229" s="1">
        <v>0</v>
      </c>
      <c r="BC1229" s="1">
        <v>0</v>
      </c>
      <c r="BD1229" s="1">
        <v>0</v>
      </c>
      <c r="BE1229" s="1">
        <v>0</v>
      </c>
      <c r="BF1229" s="1">
        <v>0</v>
      </c>
      <c r="BG1229" s="1">
        <v>0</v>
      </c>
      <c r="BH1229" s="1">
        <v>0</v>
      </c>
      <c r="BI1229" s="1">
        <v>2476150180</v>
      </c>
      <c r="BJ1229" s="1">
        <v>1473374720</v>
      </c>
      <c r="BK1229" s="1">
        <v>59.5</v>
      </c>
      <c r="BL1229" s="1"/>
      <c r="BM1229" s="10">
        <f t="shared" si="196"/>
        <v>2476.1501800000001</v>
      </c>
      <c r="BN1229" s="10">
        <f t="shared" si="197"/>
        <v>1473.37472</v>
      </c>
      <c r="BO1229" s="10">
        <f t="shared" si="198"/>
        <v>0</v>
      </c>
      <c r="BP1229" s="10">
        <f t="shared" si="199"/>
        <v>0</v>
      </c>
      <c r="BQ1229" s="10">
        <f t="shared" si="200"/>
        <v>0</v>
      </c>
      <c r="BR1229" s="10">
        <f t="shared" si="201"/>
        <v>0</v>
      </c>
      <c r="BS1229" s="10">
        <f t="shared" si="202"/>
        <v>0</v>
      </c>
      <c r="BT1229" s="10">
        <f t="shared" si="203"/>
        <v>0</v>
      </c>
      <c r="BU1229" s="10">
        <f t="shared" si="204"/>
        <v>0</v>
      </c>
      <c r="BV1229" s="10">
        <f t="shared" si="205"/>
        <v>0</v>
      </c>
    </row>
    <row r="1230" spans="1:74" x14ac:dyDescent="0.25">
      <c r="A1230">
        <v>16</v>
      </c>
      <c r="B1230" t="s">
        <v>60</v>
      </c>
      <c r="C1230" t="s">
        <v>61</v>
      </c>
      <c r="D1230">
        <v>2020</v>
      </c>
      <c r="E1230" t="s">
        <v>62</v>
      </c>
      <c r="F1230" t="s">
        <v>63</v>
      </c>
      <c r="G1230">
        <v>2</v>
      </c>
      <c r="H1230" t="s">
        <v>64</v>
      </c>
      <c r="I1230" t="s">
        <v>3381</v>
      </c>
      <c r="J1230" t="s">
        <v>2151</v>
      </c>
      <c r="K1230" t="s">
        <v>2152</v>
      </c>
      <c r="L1230" t="s">
        <v>3411</v>
      </c>
      <c r="M1230" t="s">
        <v>619</v>
      </c>
      <c r="N1230" t="s">
        <v>3426</v>
      </c>
      <c r="O1230" t="s">
        <v>634</v>
      </c>
      <c r="P1230" t="s">
        <v>3445</v>
      </c>
      <c r="Q1230" t="s">
        <v>635</v>
      </c>
      <c r="R1230" t="s">
        <v>3711</v>
      </c>
      <c r="S1230" t="s">
        <v>2170</v>
      </c>
      <c r="T1230">
        <v>27</v>
      </c>
      <c r="U1230">
        <v>24</v>
      </c>
      <c r="V1230" t="s">
        <v>2195</v>
      </c>
      <c r="W1230">
        <v>2</v>
      </c>
      <c r="X1230" t="s">
        <v>76</v>
      </c>
      <c r="Y1230">
        <v>1</v>
      </c>
      <c r="Z1230" t="s">
        <v>73</v>
      </c>
      <c r="AA1230">
        <v>1</v>
      </c>
      <c r="AB1230" s="1">
        <v>100</v>
      </c>
      <c r="AC1230" s="1">
        <v>20.18</v>
      </c>
      <c r="AD1230" s="1">
        <v>20.18</v>
      </c>
      <c r="AE1230" s="1">
        <v>100</v>
      </c>
      <c r="AF1230" s="1">
        <v>0</v>
      </c>
      <c r="AG1230" s="1">
        <v>0</v>
      </c>
      <c r="AH1230" s="1">
        <v>100</v>
      </c>
      <c r="AI1230" s="1">
        <v>0</v>
      </c>
      <c r="AJ1230" s="1">
        <v>0</v>
      </c>
      <c r="AK1230" s="1">
        <v>100</v>
      </c>
      <c r="AL1230" s="1">
        <v>0</v>
      </c>
      <c r="AM1230" s="1">
        <v>0</v>
      </c>
      <c r="AN1230" s="1">
        <v>0</v>
      </c>
      <c r="AO1230" s="1">
        <v>0</v>
      </c>
      <c r="AP1230" s="1">
        <v>0</v>
      </c>
      <c r="AQ1230" s="1" t="s">
        <v>77</v>
      </c>
      <c r="AR1230" s="1" t="s">
        <v>77</v>
      </c>
      <c r="AS1230" s="1" t="s">
        <v>77</v>
      </c>
      <c r="AT1230" s="1">
        <v>8048355776</v>
      </c>
      <c r="AU1230" s="1">
        <v>1624086511</v>
      </c>
      <c r="AV1230" s="1">
        <v>20.18</v>
      </c>
      <c r="AW1230" s="1">
        <v>6363272000</v>
      </c>
      <c r="AX1230" s="1">
        <v>0</v>
      </c>
      <c r="AY1230" s="1">
        <v>0</v>
      </c>
      <c r="AZ1230" s="1">
        <v>1</v>
      </c>
      <c r="BA1230" s="1">
        <v>0</v>
      </c>
      <c r="BB1230" s="1">
        <v>0</v>
      </c>
      <c r="BC1230" s="1">
        <v>1</v>
      </c>
      <c r="BD1230" s="1">
        <v>0</v>
      </c>
      <c r="BE1230" s="1">
        <v>0</v>
      </c>
      <c r="BF1230" s="1">
        <v>0</v>
      </c>
      <c r="BG1230" s="1">
        <v>0</v>
      </c>
      <c r="BH1230" s="1">
        <v>0</v>
      </c>
      <c r="BI1230" s="1">
        <v>14411627778</v>
      </c>
      <c r="BJ1230" s="1">
        <v>1624086511</v>
      </c>
      <c r="BK1230" s="1">
        <v>11.27</v>
      </c>
      <c r="BL1230" s="1"/>
      <c r="BM1230" s="10">
        <f t="shared" si="196"/>
        <v>8048.3557760000003</v>
      </c>
      <c r="BN1230" s="10">
        <f t="shared" si="197"/>
        <v>1624.086511</v>
      </c>
      <c r="BO1230" s="10">
        <f t="shared" si="198"/>
        <v>6363.2719999999999</v>
      </c>
      <c r="BP1230" s="10">
        <f t="shared" si="199"/>
        <v>0</v>
      </c>
      <c r="BQ1230" s="10">
        <f t="shared" si="200"/>
        <v>9.9999999999999995E-7</v>
      </c>
      <c r="BR1230" s="10">
        <f t="shared" si="201"/>
        <v>0</v>
      </c>
      <c r="BS1230" s="10">
        <f t="shared" si="202"/>
        <v>9.9999999999999995E-7</v>
      </c>
      <c r="BT1230" s="10">
        <f t="shared" si="203"/>
        <v>0</v>
      </c>
      <c r="BU1230" s="10">
        <f t="shared" si="204"/>
        <v>0</v>
      </c>
      <c r="BV1230" s="10">
        <f t="shared" si="205"/>
        <v>0</v>
      </c>
    </row>
    <row r="1231" spans="1:74" x14ac:dyDescent="0.25">
      <c r="A1231">
        <v>16</v>
      </c>
      <c r="B1231" t="s">
        <v>60</v>
      </c>
      <c r="C1231" t="s">
        <v>61</v>
      </c>
      <c r="D1231">
        <v>2020</v>
      </c>
      <c r="E1231" t="s">
        <v>62</v>
      </c>
      <c r="F1231" t="s">
        <v>63</v>
      </c>
      <c r="G1231">
        <v>2</v>
      </c>
      <c r="H1231" t="s">
        <v>64</v>
      </c>
      <c r="I1231" t="s">
        <v>3381</v>
      </c>
      <c r="J1231" t="s">
        <v>2151</v>
      </c>
      <c r="K1231" t="s">
        <v>2152</v>
      </c>
      <c r="L1231" t="s">
        <v>3411</v>
      </c>
      <c r="M1231" t="s">
        <v>619</v>
      </c>
      <c r="N1231" t="s">
        <v>3426</v>
      </c>
      <c r="O1231" t="s">
        <v>634</v>
      </c>
      <c r="P1231" t="s">
        <v>3445</v>
      </c>
      <c r="Q1231" t="s">
        <v>635</v>
      </c>
      <c r="R1231" t="s">
        <v>3711</v>
      </c>
      <c r="S1231" t="s">
        <v>2170</v>
      </c>
      <c r="T1231">
        <v>27</v>
      </c>
      <c r="U1231">
        <v>25</v>
      </c>
      <c r="V1231" t="s">
        <v>2196</v>
      </c>
      <c r="W1231">
        <v>1</v>
      </c>
      <c r="X1231" t="s">
        <v>72</v>
      </c>
      <c r="Y1231">
        <v>1</v>
      </c>
      <c r="Z1231" t="s">
        <v>73</v>
      </c>
      <c r="AA1231">
        <v>1</v>
      </c>
      <c r="AB1231" s="1">
        <v>1</v>
      </c>
      <c r="AC1231" s="1">
        <v>0</v>
      </c>
      <c r="AD1231" s="1">
        <v>0</v>
      </c>
      <c r="AE1231" s="1">
        <v>0</v>
      </c>
      <c r="AF1231" s="1">
        <v>0</v>
      </c>
      <c r="AG1231" s="1">
        <v>0</v>
      </c>
      <c r="AH1231" s="1">
        <v>0</v>
      </c>
      <c r="AI1231" s="1">
        <v>0</v>
      </c>
      <c r="AJ1231" s="1">
        <v>0</v>
      </c>
      <c r="AK1231" s="1">
        <v>0</v>
      </c>
      <c r="AL1231" s="1">
        <v>0</v>
      </c>
      <c r="AM1231" s="1">
        <v>0</v>
      </c>
      <c r="AN1231" s="1">
        <v>0</v>
      </c>
      <c r="AO1231" s="1">
        <v>0</v>
      </c>
      <c r="AP1231" s="1">
        <v>0</v>
      </c>
      <c r="AQ1231" s="1">
        <v>1</v>
      </c>
      <c r="AR1231" s="1">
        <v>0</v>
      </c>
      <c r="AS1231" s="1">
        <v>0</v>
      </c>
      <c r="AT1231" s="1">
        <v>8456429</v>
      </c>
      <c r="AU1231" s="1">
        <v>0</v>
      </c>
      <c r="AV1231" s="1">
        <v>0</v>
      </c>
      <c r="AW1231" s="1">
        <v>0</v>
      </c>
      <c r="AX1231" s="1">
        <v>0</v>
      </c>
      <c r="AY1231" s="1">
        <v>0</v>
      </c>
      <c r="AZ1231" s="1">
        <v>0</v>
      </c>
      <c r="BA1231" s="1">
        <v>0</v>
      </c>
      <c r="BB1231" s="1">
        <v>0</v>
      </c>
      <c r="BC1231" s="1">
        <v>0</v>
      </c>
      <c r="BD1231" s="1">
        <v>0</v>
      </c>
      <c r="BE1231" s="1">
        <v>0</v>
      </c>
      <c r="BF1231" s="1">
        <v>0</v>
      </c>
      <c r="BG1231" s="1">
        <v>0</v>
      </c>
      <c r="BH1231" s="1">
        <v>0</v>
      </c>
      <c r="BI1231" s="1">
        <v>8456429</v>
      </c>
      <c r="BJ1231" s="1">
        <v>0</v>
      </c>
      <c r="BK1231" s="1">
        <v>0</v>
      </c>
      <c r="BL1231" s="1" t="s">
        <v>2155</v>
      </c>
      <c r="BM1231" s="10">
        <f t="shared" si="196"/>
        <v>8.456429</v>
      </c>
      <c r="BN1231" s="10">
        <f t="shared" si="197"/>
        <v>0</v>
      </c>
      <c r="BO1231" s="10">
        <f t="shared" si="198"/>
        <v>0</v>
      </c>
      <c r="BP1231" s="10">
        <f t="shared" si="199"/>
        <v>0</v>
      </c>
      <c r="BQ1231" s="10">
        <f t="shared" si="200"/>
        <v>0</v>
      </c>
      <c r="BR1231" s="10">
        <f t="shared" si="201"/>
        <v>0</v>
      </c>
      <c r="BS1231" s="10">
        <f t="shared" si="202"/>
        <v>0</v>
      </c>
      <c r="BT1231" s="10">
        <f t="shared" si="203"/>
        <v>0</v>
      </c>
      <c r="BU1231" s="10">
        <f t="shared" si="204"/>
        <v>0</v>
      </c>
      <c r="BV1231" s="10">
        <f t="shared" si="205"/>
        <v>0</v>
      </c>
    </row>
    <row r="1232" spans="1:74" x14ac:dyDescent="0.25">
      <c r="A1232">
        <v>16</v>
      </c>
      <c r="B1232" t="s">
        <v>60</v>
      </c>
      <c r="C1232" t="s">
        <v>61</v>
      </c>
      <c r="D1232">
        <v>2020</v>
      </c>
      <c r="E1232" t="s">
        <v>62</v>
      </c>
      <c r="F1232" t="s">
        <v>63</v>
      </c>
      <c r="G1232">
        <v>2</v>
      </c>
      <c r="H1232" t="s">
        <v>64</v>
      </c>
      <c r="I1232" t="s">
        <v>3381</v>
      </c>
      <c r="J1232" t="s">
        <v>2151</v>
      </c>
      <c r="K1232" t="s">
        <v>2152</v>
      </c>
      <c r="L1232" t="s">
        <v>3411</v>
      </c>
      <c r="M1232" t="s">
        <v>619</v>
      </c>
      <c r="N1232" t="s">
        <v>3426</v>
      </c>
      <c r="O1232" t="s">
        <v>634</v>
      </c>
      <c r="P1232" t="s">
        <v>3445</v>
      </c>
      <c r="Q1232" t="s">
        <v>635</v>
      </c>
      <c r="R1232" t="s">
        <v>3712</v>
      </c>
      <c r="S1232" t="s">
        <v>2197</v>
      </c>
      <c r="T1232">
        <v>15</v>
      </c>
      <c r="U1232">
        <v>1</v>
      </c>
      <c r="V1232" t="s">
        <v>2198</v>
      </c>
      <c r="W1232">
        <v>1</v>
      </c>
      <c r="X1232" t="s">
        <v>72</v>
      </c>
      <c r="Y1232">
        <v>1</v>
      </c>
      <c r="Z1232" t="s">
        <v>73</v>
      </c>
      <c r="AA1232">
        <v>1</v>
      </c>
      <c r="AB1232" s="1">
        <v>135.99</v>
      </c>
      <c r="AC1232" s="1">
        <v>11.91</v>
      </c>
      <c r="AD1232" s="1">
        <v>8.76</v>
      </c>
      <c r="AE1232" s="1">
        <v>145</v>
      </c>
      <c r="AF1232" s="1">
        <v>0</v>
      </c>
      <c r="AG1232" s="1">
        <v>0</v>
      </c>
      <c r="AH1232" s="1">
        <v>15</v>
      </c>
      <c r="AI1232" s="1">
        <v>0</v>
      </c>
      <c r="AJ1232" s="1">
        <v>0</v>
      </c>
      <c r="AK1232" s="1">
        <v>15</v>
      </c>
      <c r="AL1232" s="1">
        <v>0</v>
      </c>
      <c r="AM1232" s="1">
        <v>0</v>
      </c>
      <c r="AN1232" s="1">
        <v>1.01</v>
      </c>
      <c r="AO1232" s="1">
        <v>0</v>
      </c>
      <c r="AP1232" s="1">
        <v>0</v>
      </c>
      <c r="AQ1232" s="1">
        <v>312</v>
      </c>
      <c r="AR1232" s="1">
        <v>11.91</v>
      </c>
      <c r="AS1232" s="1">
        <v>3.82</v>
      </c>
      <c r="AT1232" s="1">
        <v>70727756906</v>
      </c>
      <c r="AU1232" s="1">
        <v>70723814762</v>
      </c>
      <c r="AV1232" s="1">
        <v>99.99</v>
      </c>
      <c r="AW1232" s="1">
        <v>113916737000</v>
      </c>
      <c r="AX1232" s="1">
        <v>0</v>
      </c>
      <c r="AY1232" s="1">
        <v>0</v>
      </c>
      <c r="AZ1232" s="1">
        <v>50025028110</v>
      </c>
      <c r="BA1232" s="1">
        <v>0</v>
      </c>
      <c r="BB1232" s="1">
        <v>0</v>
      </c>
      <c r="BC1232" s="1">
        <v>44408206735</v>
      </c>
      <c r="BD1232" s="1">
        <v>0</v>
      </c>
      <c r="BE1232" s="1">
        <v>0</v>
      </c>
      <c r="BF1232" s="1">
        <v>35018424470</v>
      </c>
      <c r="BG1232" s="1">
        <v>0</v>
      </c>
      <c r="BH1232" s="1">
        <v>0</v>
      </c>
      <c r="BI1232" s="1">
        <v>314096153221</v>
      </c>
      <c r="BJ1232" s="1">
        <v>70723814762</v>
      </c>
      <c r="BK1232" s="1">
        <v>22.52</v>
      </c>
      <c r="BL1232" s="1"/>
      <c r="BM1232" s="10">
        <f t="shared" si="196"/>
        <v>70727.756905999995</v>
      </c>
      <c r="BN1232" s="10">
        <f t="shared" si="197"/>
        <v>70723.814761999995</v>
      </c>
      <c r="BO1232" s="10">
        <f t="shared" si="198"/>
        <v>113916.73699999999</v>
      </c>
      <c r="BP1232" s="10">
        <f t="shared" si="199"/>
        <v>0</v>
      </c>
      <c r="BQ1232" s="10">
        <f t="shared" si="200"/>
        <v>50025.028109999999</v>
      </c>
      <c r="BR1232" s="10">
        <f t="shared" si="201"/>
        <v>0</v>
      </c>
      <c r="BS1232" s="10">
        <f t="shared" si="202"/>
        <v>44408.206735</v>
      </c>
      <c r="BT1232" s="10">
        <f t="shared" si="203"/>
        <v>0</v>
      </c>
      <c r="BU1232" s="10">
        <f t="shared" si="204"/>
        <v>35018.424469999998</v>
      </c>
      <c r="BV1232" s="10">
        <f t="shared" si="205"/>
        <v>0</v>
      </c>
    </row>
    <row r="1233" spans="1:74" x14ac:dyDescent="0.25">
      <c r="A1233">
        <v>16</v>
      </c>
      <c r="B1233" t="s">
        <v>60</v>
      </c>
      <c r="C1233" t="s">
        <v>61</v>
      </c>
      <c r="D1233">
        <v>2020</v>
      </c>
      <c r="E1233" t="s">
        <v>62</v>
      </c>
      <c r="F1233" t="s">
        <v>63</v>
      </c>
      <c r="G1233">
        <v>2</v>
      </c>
      <c r="H1233" t="s">
        <v>64</v>
      </c>
      <c r="I1233" t="s">
        <v>3381</v>
      </c>
      <c r="J1233" t="s">
        <v>2151</v>
      </c>
      <c r="K1233" t="s">
        <v>2152</v>
      </c>
      <c r="L1233" t="s">
        <v>3411</v>
      </c>
      <c r="M1233" t="s">
        <v>619</v>
      </c>
      <c r="N1233" t="s">
        <v>3426</v>
      </c>
      <c r="O1233" t="s">
        <v>634</v>
      </c>
      <c r="P1233" t="s">
        <v>3445</v>
      </c>
      <c r="Q1233" t="s">
        <v>635</v>
      </c>
      <c r="R1233" t="s">
        <v>3712</v>
      </c>
      <c r="S1233" t="s">
        <v>2197</v>
      </c>
      <c r="T1233">
        <v>15</v>
      </c>
      <c r="U1233">
        <v>2</v>
      </c>
      <c r="V1233" t="s">
        <v>2199</v>
      </c>
      <c r="W1233">
        <v>1</v>
      </c>
      <c r="X1233" t="s">
        <v>72</v>
      </c>
      <c r="Y1233">
        <v>1</v>
      </c>
      <c r="Z1233" t="s">
        <v>73</v>
      </c>
      <c r="AA1233">
        <v>1</v>
      </c>
      <c r="AB1233" s="1">
        <v>130.81</v>
      </c>
      <c r="AC1233" s="1">
        <v>0.04</v>
      </c>
      <c r="AD1233" s="1">
        <v>0.03</v>
      </c>
      <c r="AE1233" s="1">
        <v>157.9</v>
      </c>
      <c r="AF1233" s="1">
        <v>0</v>
      </c>
      <c r="AG1233" s="1">
        <v>0</v>
      </c>
      <c r="AH1233" s="1">
        <v>41.1</v>
      </c>
      <c r="AI1233" s="1">
        <v>0</v>
      </c>
      <c r="AJ1233" s="1">
        <v>0</v>
      </c>
      <c r="AK1233" s="1">
        <v>35</v>
      </c>
      <c r="AL1233" s="1">
        <v>0</v>
      </c>
      <c r="AM1233" s="1">
        <v>0</v>
      </c>
      <c r="AN1233" s="1">
        <v>38.19</v>
      </c>
      <c r="AO1233" s="1">
        <v>0</v>
      </c>
      <c r="AP1233" s="1">
        <v>0</v>
      </c>
      <c r="AQ1233" s="1">
        <v>403</v>
      </c>
      <c r="AR1233" s="1">
        <v>0.04</v>
      </c>
      <c r="AS1233" s="1">
        <v>0.01</v>
      </c>
      <c r="AT1233" s="1">
        <v>65574596099</v>
      </c>
      <c r="AU1233" s="1">
        <v>64753723265</v>
      </c>
      <c r="AV1233" s="1">
        <v>98.75</v>
      </c>
      <c r="AW1233" s="1">
        <v>149945385000</v>
      </c>
      <c r="AX1233" s="1">
        <v>0</v>
      </c>
      <c r="AY1233" s="1">
        <v>0</v>
      </c>
      <c r="AZ1233" s="1">
        <v>32324365154</v>
      </c>
      <c r="BA1233" s="1">
        <v>0</v>
      </c>
      <c r="BB1233" s="1">
        <v>0</v>
      </c>
      <c r="BC1233" s="1">
        <v>31590487224</v>
      </c>
      <c r="BD1233" s="1">
        <v>0</v>
      </c>
      <c r="BE1233" s="1">
        <v>0</v>
      </c>
      <c r="BF1233" s="1">
        <v>27318247039</v>
      </c>
      <c r="BG1233" s="1">
        <v>0</v>
      </c>
      <c r="BH1233" s="1">
        <v>0</v>
      </c>
      <c r="BI1233" s="1">
        <v>306753080516</v>
      </c>
      <c r="BJ1233" s="1">
        <v>64753723265</v>
      </c>
      <c r="BK1233" s="1">
        <v>21.11</v>
      </c>
      <c r="BL1233" s="1"/>
      <c r="BM1233" s="10">
        <f t="shared" si="196"/>
        <v>65574.596099000002</v>
      </c>
      <c r="BN1233" s="10">
        <f t="shared" si="197"/>
        <v>64753.723265000001</v>
      </c>
      <c r="BO1233" s="10">
        <f t="shared" si="198"/>
        <v>149945.38500000001</v>
      </c>
      <c r="BP1233" s="10">
        <f t="shared" si="199"/>
        <v>0</v>
      </c>
      <c r="BQ1233" s="10">
        <f t="shared" si="200"/>
        <v>32324.365153999999</v>
      </c>
      <c r="BR1233" s="10">
        <f t="shared" si="201"/>
        <v>0</v>
      </c>
      <c r="BS1233" s="10">
        <f t="shared" si="202"/>
        <v>31590.487224</v>
      </c>
      <c r="BT1233" s="10">
        <f t="shared" si="203"/>
        <v>0</v>
      </c>
      <c r="BU1233" s="10">
        <f t="shared" si="204"/>
        <v>27318.247039000002</v>
      </c>
      <c r="BV1233" s="10">
        <f t="shared" si="205"/>
        <v>0</v>
      </c>
    </row>
    <row r="1234" spans="1:74" x14ac:dyDescent="0.25">
      <c r="A1234">
        <v>16</v>
      </c>
      <c r="B1234" t="s">
        <v>60</v>
      </c>
      <c r="C1234" t="s">
        <v>61</v>
      </c>
      <c r="D1234">
        <v>2020</v>
      </c>
      <c r="E1234" t="s">
        <v>62</v>
      </c>
      <c r="F1234" t="s">
        <v>63</v>
      </c>
      <c r="G1234">
        <v>2</v>
      </c>
      <c r="H1234" t="s">
        <v>64</v>
      </c>
      <c r="I1234" t="s">
        <v>3381</v>
      </c>
      <c r="J1234" t="s">
        <v>2151</v>
      </c>
      <c r="K1234" t="s">
        <v>2152</v>
      </c>
      <c r="L1234" t="s">
        <v>3411</v>
      </c>
      <c r="M1234" t="s">
        <v>619</v>
      </c>
      <c r="N1234" t="s">
        <v>3426</v>
      </c>
      <c r="O1234" t="s">
        <v>634</v>
      </c>
      <c r="P1234" t="s">
        <v>3445</v>
      </c>
      <c r="Q1234" t="s">
        <v>635</v>
      </c>
      <c r="R1234" t="s">
        <v>3712</v>
      </c>
      <c r="S1234" t="s">
        <v>2197</v>
      </c>
      <c r="T1234">
        <v>15</v>
      </c>
      <c r="U1234">
        <v>3</v>
      </c>
      <c r="V1234" t="s">
        <v>2200</v>
      </c>
      <c r="W1234">
        <v>1</v>
      </c>
      <c r="X1234" t="s">
        <v>72</v>
      </c>
      <c r="Y1234">
        <v>1</v>
      </c>
      <c r="Z1234" t="s">
        <v>73</v>
      </c>
      <c r="AA1234">
        <v>1</v>
      </c>
      <c r="AB1234" s="1">
        <v>29.7</v>
      </c>
      <c r="AC1234" s="1">
        <v>0</v>
      </c>
      <c r="AD1234" s="1">
        <v>0</v>
      </c>
      <c r="AE1234" s="1">
        <v>112</v>
      </c>
      <c r="AF1234" s="1">
        <v>0</v>
      </c>
      <c r="AG1234" s="1">
        <v>0</v>
      </c>
      <c r="AH1234" s="1">
        <v>70</v>
      </c>
      <c r="AI1234" s="1">
        <v>0</v>
      </c>
      <c r="AJ1234" s="1">
        <v>0</v>
      </c>
      <c r="AK1234" s="1">
        <v>70</v>
      </c>
      <c r="AL1234" s="1">
        <v>0</v>
      </c>
      <c r="AM1234" s="1">
        <v>0</v>
      </c>
      <c r="AN1234" s="1">
        <v>29.3</v>
      </c>
      <c r="AO1234" s="1">
        <v>0</v>
      </c>
      <c r="AP1234" s="1">
        <v>0</v>
      </c>
      <c r="AQ1234" s="1">
        <v>311</v>
      </c>
      <c r="AR1234" s="1">
        <v>0</v>
      </c>
      <c r="AS1234" s="1">
        <v>0</v>
      </c>
      <c r="AT1234" s="1">
        <v>10282857152</v>
      </c>
      <c r="AU1234" s="1">
        <v>10282726892</v>
      </c>
      <c r="AV1234" s="1">
        <v>100</v>
      </c>
      <c r="AW1234" s="1">
        <v>30086000000</v>
      </c>
      <c r="AX1234" s="1">
        <v>0</v>
      </c>
      <c r="AY1234" s="1">
        <v>0</v>
      </c>
      <c r="AZ1234" s="1">
        <v>23214000000</v>
      </c>
      <c r="BA1234" s="1">
        <v>0</v>
      </c>
      <c r="BB1234" s="1">
        <v>0</v>
      </c>
      <c r="BC1234" s="1">
        <v>21186400000</v>
      </c>
      <c r="BD1234" s="1">
        <v>0</v>
      </c>
      <c r="BE1234" s="1">
        <v>0</v>
      </c>
      <c r="BF1234" s="1">
        <v>14585000000</v>
      </c>
      <c r="BG1234" s="1">
        <v>0</v>
      </c>
      <c r="BH1234" s="1">
        <v>0</v>
      </c>
      <c r="BI1234" s="1">
        <v>99354257152</v>
      </c>
      <c r="BJ1234" s="1">
        <v>10282726892</v>
      </c>
      <c r="BK1234" s="1">
        <v>10.35</v>
      </c>
      <c r="BL1234" s="1" t="s">
        <v>2155</v>
      </c>
      <c r="BM1234" s="10">
        <f t="shared" si="196"/>
        <v>10282.857152</v>
      </c>
      <c r="BN1234" s="10">
        <f t="shared" si="197"/>
        <v>10282.726892000001</v>
      </c>
      <c r="BO1234" s="10">
        <f t="shared" si="198"/>
        <v>30086</v>
      </c>
      <c r="BP1234" s="10">
        <f t="shared" si="199"/>
        <v>0</v>
      </c>
      <c r="BQ1234" s="10">
        <f t="shared" si="200"/>
        <v>23214</v>
      </c>
      <c r="BR1234" s="10">
        <f t="shared" si="201"/>
        <v>0</v>
      </c>
      <c r="BS1234" s="10">
        <f t="shared" si="202"/>
        <v>21186.400000000001</v>
      </c>
      <c r="BT1234" s="10">
        <f t="shared" si="203"/>
        <v>0</v>
      </c>
      <c r="BU1234" s="10">
        <f t="shared" si="204"/>
        <v>14585</v>
      </c>
      <c r="BV1234" s="10">
        <f t="shared" si="205"/>
        <v>0</v>
      </c>
    </row>
    <row r="1235" spans="1:74" x14ac:dyDescent="0.25">
      <c r="A1235">
        <v>16</v>
      </c>
      <c r="B1235" t="s">
        <v>60</v>
      </c>
      <c r="C1235" t="s">
        <v>61</v>
      </c>
      <c r="D1235">
        <v>2020</v>
      </c>
      <c r="E1235" t="s">
        <v>62</v>
      </c>
      <c r="F1235" t="s">
        <v>63</v>
      </c>
      <c r="G1235">
        <v>2</v>
      </c>
      <c r="H1235" t="s">
        <v>64</v>
      </c>
      <c r="I1235" t="s">
        <v>3381</v>
      </c>
      <c r="J1235" t="s">
        <v>2151</v>
      </c>
      <c r="K1235" t="s">
        <v>2152</v>
      </c>
      <c r="L1235" t="s">
        <v>3411</v>
      </c>
      <c r="M1235" t="s">
        <v>619</v>
      </c>
      <c r="N1235" t="s">
        <v>3426</v>
      </c>
      <c r="O1235" t="s">
        <v>634</v>
      </c>
      <c r="P1235" t="s">
        <v>3445</v>
      </c>
      <c r="Q1235" t="s">
        <v>635</v>
      </c>
      <c r="R1235" t="s">
        <v>3712</v>
      </c>
      <c r="S1235" t="s">
        <v>2197</v>
      </c>
      <c r="T1235">
        <v>15</v>
      </c>
      <c r="U1235">
        <v>4</v>
      </c>
      <c r="V1235" t="s">
        <v>2186</v>
      </c>
      <c r="W1235">
        <v>2</v>
      </c>
      <c r="X1235" t="s">
        <v>76</v>
      </c>
      <c r="Y1235">
        <v>1</v>
      </c>
      <c r="Z1235" t="s">
        <v>73</v>
      </c>
      <c r="AA1235">
        <v>1</v>
      </c>
      <c r="AB1235" s="1">
        <v>100</v>
      </c>
      <c r="AC1235" s="1">
        <v>99.93</v>
      </c>
      <c r="AD1235" s="1">
        <v>99.93</v>
      </c>
      <c r="AE1235" s="1">
        <v>100</v>
      </c>
      <c r="AF1235" s="1">
        <v>0</v>
      </c>
      <c r="AG1235" s="1">
        <v>0</v>
      </c>
      <c r="AH1235" s="1">
        <v>0</v>
      </c>
      <c r="AI1235" s="1">
        <v>0</v>
      </c>
      <c r="AJ1235" s="1">
        <v>0</v>
      </c>
      <c r="AK1235" s="1">
        <v>0</v>
      </c>
      <c r="AL1235" s="1">
        <v>0</v>
      </c>
      <c r="AM1235" s="1">
        <v>0</v>
      </c>
      <c r="AN1235" s="1">
        <v>0</v>
      </c>
      <c r="AO1235" s="1">
        <v>0</v>
      </c>
      <c r="AP1235" s="1">
        <v>0</v>
      </c>
      <c r="AQ1235" s="1" t="s">
        <v>77</v>
      </c>
      <c r="AR1235" s="1" t="s">
        <v>77</v>
      </c>
      <c r="AS1235" s="1" t="s">
        <v>77</v>
      </c>
      <c r="AT1235" s="1">
        <v>211860192</v>
      </c>
      <c r="AU1235" s="1">
        <v>211716858</v>
      </c>
      <c r="AV1235" s="1">
        <v>99.93</v>
      </c>
      <c r="AW1235" s="1">
        <v>5989293000</v>
      </c>
      <c r="AX1235" s="1">
        <v>0</v>
      </c>
      <c r="AY1235" s="1">
        <v>0</v>
      </c>
      <c r="AZ1235" s="1">
        <v>0</v>
      </c>
      <c r="BA1235" s="1">
        <v>0</v>
      </c>
      <c r="BB1235" s="1">
        <v>0</v>
      </c>
      <c r="BC1235" s="1">
        <v>0</v>
      </c>
      <c r="BD1235" s="1">
        <v>0</v>
      </c>
      <c r="BE1235" s="1">
        <v>0</v>
      </c>
      <c r="BF1235" s="1">
        <v>0</v>
      </c>
      <c r="BG1235" s="1">
        <v>0</v>
      </c>
      <c r="BH1235" s="1">
        <v>0</v>
      </c>
      <c r="BI1235" s="1">
        <v>6201153192</v>
      </c>
      <c r="BJ1235" s="1">
        <v>211716858</v>
      </c>
      <c r="BK1235" s="1">
        <v>3.41</v>
      </c>
      <c r="BL1235" s="1"/>
      <c r="BM1235" s="10">
        <f t="shared" si="196"/>
        <v>211.86019200000001</v>
      </c>
      <c r="BN1235" s="10">
        <f t="shared" si="197"/>
        <v>211.716858</v>
      </c>
      <c r="BO1235" s="10">
        <f t="shared" si="198"/>
        <v>5989.2929999999997</v>
      </c>
      <c r="BP1235" s="10">
        <f t="shared" si="199"/>
        <v>0</v>
      </c>
      <c r="BQ1235" s="10">
        <f t="shared" si="200"/>
        <v>0</v>
      </c>
      <c r="BR1235" s="10">
        <f t="shared" si="201"/>
        <v>0</v>
      </c>
      <c r="BS1235" s="10">
        <f t="shared" si="202"/>
        <v>0</v>
      </c>
      <c r="BT1235" s="10">
        <f t="shared" si="203"/>
        <v>0</v>
      </c>
      <c r="BU1235" s="10">
        <f t="shared" si="204"/>
        <v>0</v>
      </c>
      <c r="BV1235" s="10">
        <f t="shared" si="205"/>
        <v>0</v>
      </c>
    </row>
    <row r="1236" spans="1:74" x14ac:dyDescent="0.25">
      <c r="A1236">
        <v>16</v>
      </c>
      <c r="B1236" t="s">
        <v>60</v>
      </c>
      <c r="C1236" t="s">
        <v>61</v>
      </c>
      <c r="D1236">
        <v>2020</v>
      </c>
      <c r="E1236" t="s">
        <v>62</v>
      </c>
      <c r="F1236" t="s">
        <v>63</v>
      </c>
      <c r="G1236">
        <v>2</v>
      </c>
      <c r="H1236" t="s">
        <v>64</v>
      </c>
      <c r="I1236" t="s">
        <v>3381</v>
      </c>
      <c r="J1236" t="s">
        <v>2151</v>
      </c>
      <c r="K1236" t="s">
        <v>2152</v>
      </c>
      <c r="L1236" t="s">
        <v>3411</v>
      </c>
      <c r="M1236" t="s">
        <v>619</v>
      </c>
      <c r="N1236" t="s">
        <v>3426</v>
      </c>
      <c r="O1236" t="s">
        <v>634</v>
      </c>
      <c r="P1236" t="s">
        <v>3445</v>
      </c>
      <c r="Q1236" t="s">
        <v>635</v>
      </c>
      <c r="R1236" t="s">
        <v>3712</v>
      </c>
      <c r="S1236" t="s">
        <v>2197</v>
      </c>
      <c r="T1236">
        <v>15</v>
      </c>
      <c r="U1236">
        <v>5</v>
      </c>
      <c r="V1236" t="s">
        <v>2201</v>
      </c>
      <c r="W1236">
        <v>1</v>
      </c>
      <c r="X1236" t="s">
        <v>72</v>
      </c>
      <c r="Y1236">
        <v>1</v>
      </c>
      <c r="Z1236" t="s">
        <v>73</v>
      </c>
      <c r="AA1236">
        <v>1</v>
      </c>
      <c r="AB1236" s="1">
        <v>8</v>
      </c>
      <c r="AC1236" s="1">
        <v>0</v>
      </c>
      <c r="AD1236" s="1">
        <v>0</v>
      </c>
      <c r="AE1236" s="1">
        <v>16</v>
      </c>
      <c r="AF1236" s="1">
        <v>0</v>
      </c>
      <c r="AG1236" s="1">
        <v>0</v>
      </c>
      <c r="AH1236" s="1">
        <v>2</v>
      </c>
      <c r="AI1236" s="1">
        <v>0</v>
      </c>
      <c r="AJ1236" s="1">
        <v>0</v>
      </c>
      <c r="AK1236" s="1">
        <v>2</v>
      </c>
      <c r="AL1236" s="1">
        <v>0</v>
      </c>
      <c r="AM1236" s="1">
        <v>0</v>
      </c>
      <c r="AN1236" s="1">
        <v>1</v>
      </c>
      <c r="AO1236" s="1">
        <v>0</v>
      </c>
      <c r="AP1236" s="1">
        <v>0</v>
      </c>
      <c r="AQ1236" s="1">
        <v>29</v>
      </c>
      <c r="AR1236" s="1">
        <v>0</v>
      </c>
      <c r="AS1236" s="1">
        <v>0</v>
      </c>
      <c r="AT1236" s="1">
        <v>20026525757</v>
      </c>
      <c r="AU1236" s="1">
        <v>20023008936</v>
      </c>
      <c r="AV1236" s="1">
        <v>99.98</v>
      </c>
      <c r="AW1236" s="1">
        <v>43154581000</v>
      </c>
      <c r="AX1236" s="1">
        <v>0</v>
      </c>
      <c r="AY1236" s="1">
        <v>0</v>
      </c>
      <c r="AZ1236" s="1">
        <v>11933000000</v>
      </c>
      <c r="BA1236" s="1">
        <v>0</v>
      </c>
      <c r="BB1236" s="1">
        <v>0</v>
      </c>
      <c r="BC1236" s="1">
        <v>11882180000</v>
      </c>
      <c r="BD1236" s="1">
        <v>0</v>
      </c>
      <c r="BE1236" s="1">
        <v>0</v>
      </c>
      <c r="BF1236" s="1">
        <v>11832000000</v>
      </c>
      <c r="BG1236" s="1">
        <v>0</v>
      </c>
      <c r="BH1236" s="1">
        <v>0</v>
      </c>
      <c r="BI1236" s="1">
        <v>98828286757</v>
      </c>
      <c r="BJ1236" s="1">
        <v>20023008936</v>
      </c>
      <c r="BK1236" s="1">
        <v>20.260000000000002</v>
      </c>
      <c r="BL1236" s="1" t="s">
        <v>2155</v>
      </c>
      <c r="BM1236" s="10">
        <f t="shared" si="196"/>
        <v>20026.525756999999</v>
      </c>
      <c r="BN1236" s="10">
        <f t="shared" si="197"/>
        <v>20023.008935999998</v>
      </c>
      <c r="BO1236" s="10">
        <f t="shared" si="198"/>
        <v>43154.580999999998</v>
      </c>
      <c r="BP1236" s="10">
        <f t="shared" si="199"/>
        <v>0</v>
      </c>
      <c r="BQ1236" s="10">
        <f t="shared" si="200"/>
        <v>11933</v>
      </c>
      <c r="BR1236" s="10">
        <f t="shared" si="201"/>
        <v>0</v>
      </c>
      <c r="BS1236" s="10">
        <f t="shared" si="202"/>
        <v>11882.18</v>
      </c>
      <c r="BT1236" s="10">
        <f t="shared" si="203"/>
        <v>0</v>
      </c>
      <c r="BU1236" s="10">
        <f t="shared" si="204"/>
        <v>11832</v>
      </c>
      <c r="BV1236" s="10">
        <f t="shared" si="205"/>
        <v>0</v>
      </c>
    </row>
    <row r="1237" spans="1:74" x14ac:dyDescent="0.25">
      <c r="A1237">
        <v>16</v>
      </c>
      <c r="B1237" t="s">
        <v>60</v>
      </c>
      <c r="C1237" t="s">
        <v>61</v>
      </c>
      <c r="D1237">
        <v>2020</v>
      </c>
      <c r="E1237" t="s">
        <v>62</v>
      </c>
      <c r="F1237" t="s">
        <v>63</v>
      </c>
      <c r="G1237">
        <v>2</v>
      </c>
      <c r="H1237" t="s">
        <v>64</v>
      </c>
      <c r="I1237" t="s">
        <v>3381</v>
      </c>
      <c r="J1237" t="s">
        <v>2151</v>
      </c>
      <c r="K1237" t="s">
        <v>2152</v>
      </c>
      <c r="L1237" t="s">
        <v>3411</v>
      </c>
      <c r="M1237" t="s">
        <v>619</v>
      </c>
      <c r="N1237" t="s">
        <v>3426</v>
      </c>
      <c r="O1237" t="s">
        <v>634</v>
      </c>
      <c r="P1237" t="s">
        <v>3445</v>
      </c>
      <c r="Q1237" t="s">
        <v>635</v>
      </c>
      <c r="R1237" t="s">
        <v>3712</v>
      </c>
      <c r="S1237" t="s">
        <v>2197</v>
      </c>
      <c r="T1237">
        <v>15</v>
      </c>
      <c r="U1237">
        <v>6</v>
      </c>
      <c r="V1237" t="s">
        <v>2202</v>
      </c>
      <c r="W1237">
        <v>1</v>
      </c>
      <c r="X1237" t="s">
        <v>72</v>
      </c>
      <c r="Y1237">
        <v>1</v>
      </c>
      <c r="Z1237" t="s">
        <v>73</v>
      </c>
      <c r="AA1237">
        <v>1</v>
      </c>
      <c r="AB1237" s="1">
        <v>10.96</v>
      </c>
      <c r="AC1237" s="1">
        <v>0</v>
      </c>
      <c r="AD1237" s="1">
        <v>0</v>
      </c>
      <c r="AE1237" s="1">
        <v>30</v>
      </c>
      <c r="AF1237" s="1">
        <v>0</v>
      </c>
      <c r="AG1237" s="1">
        <v>0</v>
      </c>
      <c r="AH1237" s="1">
        <v>30</v>
      </c>
      <c r="AI1237" s="1">
        <v>0</v>
      </c>
      <c r="AJ1237" s="1">
        <v>0</v>
      </c>
      <c r="AK1237" s="1">
        <v>20</v>
      </c>
      <c r="AL1237" s="1">
        <v>0</v>
      </c>
      <c r="AM1237" s="1">
        <v>0</v>
      </c>
      <c r="AN1237" s="1">
        <v>19.04</v>
      </c>
      <c r="AO1237" s="1">
        <v>0</v>
      </c>
      <c r="AP1237" s="1">
        <v>0</v>
      </c>
      <c r="AQ1237" s="1">
        <v>110</v>
      </c>
      <c r="AR1237" s="1">
        <v>0</v>
      </c>
      <c r="AS1237" s="1">
        <v>0</v>
      </c>
      <c r="AT1237" s="1">
        <v>250000000</v>
      </c>
      <c r="AU1237" s="1">
        <v>250000000</v>
      </c>
      <c r="AV1237" s="1">
        <v>100</v>
      </c>
      <c r="AW1237" s="1">
        <v>56455000000</v>
      </c>
      <c r="AX1237" s="1">
        <v>0</v>
      </c>
      <c r="AY1237" s="1">
        <v>0</v>
      </c>
      <c r="AZ1237" s="1">
        <v>50411268400</v>
      </c>
      <c r="BA1237" s="1">
        <v>0</v>
      </c>
      <c r="BB1237" s="1">
        <v>0</v>
      </c>
      <c r="BC1237" s="1">
        <v>50411543999</v>
      </c>
      <c r="BD1237" s="1">
        <v>0</v>
      </c>
      <c r="BE1237" s="1">
        <v>0</v>
      </c>
      <c r="BF1237" s="1">
        <v>50411000000</v>
      </c>
      <c r="BG1237" s="1">
        <v>0</v>
      </c>
      <c r="BH1237" s="1">
        <v>0</v>
      </c>
      <c r="BI1237" s="1">
        <v>207938812399</v>
      </c>
      <c r="BJ1237" s="1">
        <v>250000000</v>
      </c>
      <c r="BK1237" s="1">
        <v>0.12</v>
      </c>
      <c r="BL1237" s="1" t="s">
        <v>2155</v>
      </c>
      <c r="BM1237" s="10">
        <f t="shared" si="196"/>
        <v>250</v>
      </c>
      <c r="BN1237" s="10">
        <f t="shared" si="197"/>
        <v>250</v>
      </c>
      <c r="BO1237" s="10">
        <f t="shared" si="198"/>
        <v>56455</v>
      </c>
      <c r="BP1237" s="10">
        <f t="shared" si="199"/>
        <v>0</v>
      </c>
      <c r="BQ1237" s="10">
        <f t="shared" si="200"/>
        <v>50411.268400000001</v>
      </c>
      <c r="BR1237" s="10">
        <f t="shared" si="201"/>
        <v>0</v>
      </c>
      <c r="BS1237" s="10">
        <f t="shared" si="202"/>
        <v>50411.543999000001</v>
      </c>
      <c r="BT1237" s="10">
        <f t="shared" si="203"/>
        <v>0</v>
      </c>
      <c r="BU1237" s="10">
        <f t="shared" si="204"/>
        <v>50411</v>
      </c>
      <c r="BV1237" s="10">
        <f t="shared" si="205"/>
        <v>0</v>
      </c>
    </row>
    <row r="1238" spans="1:74" x14ac:dyDescent="0.25">
      <c r="A1238">
        <v>16</v>
      </c>
      <c r="B1238" t="s">
        <v>60</v>
      </c>
      <c r="C1238" t="s">
        <v>61</v>
      </c>
      <c r="D1238">
        <v>2020</v>
      </c>
      <c r="E1238" t="s">
        <v>62</v>
      </c>
      <c r="F1238" t="s">
        <v>63</v>
      </c>
      <c r="G1238">
        <v>2</v>
      </c>
      <c r="H1238" t="s">
        <v>64</v>
      </c>
      <c r="I1238" t="s">
        <v>3381</v>
      </c>
      <c r="J1238" t="s">
        <v>2151</v>
      </c>
      <c r="K1238" t="s">
        <v>2152</v>
      </c>
      <c r="L1238" t="s">
        <v>3411</v>
      </c>
      <c r="M1238" t="s">
        <v>619</v>
      </c>
      <c r="N1238" t="s">
        <v>3426</v>
      </c>
      <c r="O1238" t="s">
        <v>634</v>
      </c>
      <c r="P1238" t="s">
        <v>3445</v>
      </c>
      <c r="Q1238" t="s">
        <v>635</v>
      </c>
      <c r="R1238" t="s">
        <v>3712</v>
      </c>
      <c r="S1238" t="s">
        <v>2197</v>
      </c>
      <c r="T1238">
        <v>15</v>
      </c>
      <c r="U1238">
        <v>7</v>
      </c>
      <c r="V1238" t="s">
        <v>2167</v>
      </c>
      <c r="W1238">
        <v>2</v>
      </c>
      <c r="X1238" t="s">
        <v>76</v>
      </c>
      <c r="Y1238">
        <v>1</v>
      </c>
      <c r="Z1238" t="s">
        <v>73</v>
      </c>
      <c r="AA1238">
        <v>1</v>
      </c>
      <c r="AB1238" s="1">
        <v>100</v>
      </c>
      <c r="AC1238" s="1">
        <v>28.4</v>
      </c>
      <c r="AD1238" s="1">
        <v>28.4</v>
      </c>
      <c r="AE1238" s="1">
        <v>100</v>
      </c>
      <c r="AF1238" s="1">
        <v>0</v>
      </c>
      <c r="AG1238" s="1">
        <v>0</v>
      </c>
      <c r="AH1238" s="1">
        <v>100</v>
      </c>
      <c r="AI1238" s="1">
        <v>0</v>
      </c>
      <c r="AJ1238" s="1">
        <v>0</v>
      </c>
      <c r="AK1238" s="1">
        <v>100</v>
      </c>
      <c r="AL1238" s="1">
        <v>0</v>
      </c>
      <c r="AM1238" s="1">
        <v>0</v>
      </c>
      <c r="AN1238" s="1">
        <v>0</v>
      </c>
      <c r="AO1238" s="1">
        <v>0</v>
      </c>
      <c r="AP1238" s="1">
        <v>0</v>
      </c>
      <c r="AQ1238" s="1" t="s">
        <v>77</v>
      </c>
      <c r="AR1238" s="1" t="s">
        <v>77</v>
      </c>
      <c r="AS1238" s="1" t="s">
        <v>77</v>
      </c>
      <c r="AT1238" s="1">
        <v>16354159873</v>
      </c>
      <c r="AU1238" s="1">
        <v>4645010718</v>
      </c>
      <c r="AV1238" s="1">
        <v>28.4</v>
      </c>
      <c r="AW1238" s="1">
        <v>36725331000</v>
      </c>
      <c r="AX1238" s="1">
        <v>0</v>
      </c>
      <c r="AY1238" s="1">
        <v>0</v>
      </c>
      <c r="AZ1238" s="1">
        <v>1</v>
      </c>
      <c r="BA1238" s="1">
        <v>0</v>
      </c>
      <c r="BB1238" s="1">
        <v>0</v>
      </c>
      <c r="BC1238" s="1">
        <v>1</v>
      </c>
      <c r="BD1238" s="1">
        <v>0</v>
      </c>
      <c r="BE1238" s="1">
        <v>0</v>
      </c>
      <c r="BF1238" s="1">
        <v>0</v>
      </c>
      <c r="BG1238" s="1">
        <v>0</v>
      </c>
      <c r="BH1238" s="1">
        <v>0</v>
      </c>
      <c r="BI1238" s="1">
        <v>53079490875</v>
      </c>
      <c r="BJ1238" s="1">
        <v>4645010718</v>
      </c>
      <c r="BK1238" s="1">
        <v>8.75</v>
      </c>
      <c r="BL1238" s="1"/>
      <c r="BM1238" s="10">
        <f t="shared" si="196"/>
        <v>16354.159873000001</v>
      </c>
      <c r="BN1238" s="10">
        <f t="shared" si="197"/>
        <v>4645.0107180000005</v>
      </c>
      <c r="BO1238" s="10">
        <f t="shared" si="198"/>
        <v>36725.330999999998</v>
      </c>
      <c r="BP1238" s="10">
        <f t="shared" si="199"/>
        <v>0</v>
      </c>
      <c r="BQ1238" s="10">
        <f t="shared" si="200"/>
        <v>9.9999999999999995E-7</v>
      </c>
      <c r="BR1238" s="10">
        <f t="shared" si="201"/>
        <v>0</v>
      </c>
      <c r="BS1238" s="10">
        <f t="shared" si="202"/>
        <v>9.9999999999999995E-7</v>
      </c>
      <c r="BT1238" s="10">
        <f t="shared" si="203"/>
        <v>0</v>
      </c>
      <c r="BU1238" s="10">
        <f t="shared" si="204"/>
        <v>0</v>
      </c>
      <c r="BV1238" s="10">
        <f t="shared" si="205"/>
        <v>0</v>
      </c>
    </row>
    <row r="1239" spans="1:74" x14ac:dyDescent="0.25">
      <c r="A1239">
        <v>16</v>
      </c>
      <c r="B1239" t="s">
        <v>60</v>
      </c>
      <c r="C1239" t="s">
        <v>61</v>
      </c>
      <c r="D1239">
        <v>2020</v>
      </c>
      <c r="E1239" t="s">
        <v>62</v>
      </c>
      <c r="F1239" t="s">
        <v>63</v>
      </c>
      <c r="G1239">
        <v>2</v>
      </c>
      <c r="H1239" t="s">
        <v>64</v>
      </c>
      <c r="I1239" t="s">
        <v>3381</v>
      </c>
      <c r="J1239" t="s">
        <v>2151</v>
      </c>
      <c r="K1239" t="s">
        <v>2152</v>
      </c>
      <c r="L1239" t="s">
        <v>3411</v>
      </c>
      <c r="M1239" t="s">
        <v>619</v>
      </c>
      <c r="N1239" t="s">
        <v>3426</v>
      </c>
      <c r="O1239" t="s">
        <v>634</v>
      </c>
      <c r="P1239" t="s">
        <v>3445</v>
      </c>
      <c r="Q1239" t="s">
        <v>635</v>
      </c>
      <c r="R1239" t="s">
        <v>3713</v>
      </c>
      <c r="S1239" t="s">
        <v>2203</v>
      </c>
      <c r="T1239">
        <v>14</v>
      </c>
      <c r="U1239">
        <v>1</v>
      </c>
      <c r="V1239" t="s">
        <v>2204</v>
      </c>
      <c r="W1239">
        <v>1</v>
      </c>
      <c r="X1239" t="s">
        <v>72</v>
      </c>
      <c r="Y1239">
        <v>1</v>
      </c>
      <c r="Z1239" t="s">
        <v>73</v>
      </c>
      <c r="AA1239">
        <v>1</v>
      </c>
      <c r="AB1239" s="1">
        <v>1</v>
      </c>
      <c r="AC1239" s="1">
        <v>0</v>
      </c>
      <c r="AD1239" s="1">
        <v>0</v>
      </c>
      <c r="AE1239" s="1">
        <v>0</v>
      </c>
      <c r="AF1239" s="1">
        <v>0</v>
      </c>
      <c r="AG1239" s="1">
        <v>0</v>
      </c>
      <c r="AH1239" s="1">
        <v>12</v>
      </c>
      <c r="AI1239" s="1">
        <v>0</v>
      </c>
      <c r="AJ1239" s="1">
        <v>0</v>
      </c>
      <c r="AK1239" s="1">
        <v>10</v>
      </c>
      <c r="AL1239" s="1">
        <v>0</v>
      </c>
      <c r="AM1239" s="1">
        <v>0</v>
      </c>
      <c r="AN1239" s="1">
        <v>6.6</v>
      </c>
      <c r="AO1239" s="1">
        <v>0</v>
      </c>
      <c r="AP1239" s="1">
        <v>0</v>
      </c>
      <c r="AQ1239" s="1">
        <v>29.6</v>
      </c>
      <c r="AR1239" s="1">
        <v>0</v>
      </c>
      <c r="AS1239" s="1">
        <v>0</v>
      </c>
      <c r="AT1239" s="1">
        <v>6000000000</v>
      </c>
      <c r="AU1239" s="1">
        <v>0</v>
      </c>
      <c r="AV1239" s="1">
        <v>0</v>
      </c>
      <c r="AW1239" s="1">
        <v>0</v>
      </c>
      <c r="AX1239" s="1">
        <v>0</v>
      </c>
      <c r="AY1239" s="1">
        <v>0</v>
      </c>
      <c r="AZ1239" s="1">
        <v>0</v>
      </c>
      <c r="BA1239" s="1">
        <v>0</v>
      </c>
      <c r="BB1239" s="1">
        <v>0</v>
      </c>
      <c r="BC1239" s="1">
        <v>0</v>
      </c>
      <c r="BD1239" s="1">
        <v>0</v>
      </c>
      <c r="BE1239" s="1">
        <v>0</v>
      </c>
      <c r="BF1239" s="1">
        <v>0</v>
      </c>
      <c r="BG1239" s="1">
        <v>0</v>
      </c>
      <c r="BH1239" s="1">
        <v>0</v>
      </c>
      <c r="BI1239" s="1">
        <v>6000000000</v>
      </c>
      <c r="BJ1239" s="1">
        <v>0</v>
      </c>
      <c r="BK1239" s="1">
        <v>0</v>
      </c>
      <c r="BL1239" s="1" t="s">
        <v>2155</v>
      </c>
      <c r="BM1239" s="10">
        <f t="shared" si="196"/>
        <v>6000</v>
      </c>
      <c r="BN1239" s="10">
        <f t="shared" si="197"/>
        <v>0</v>
      </c>
      <c r="BO1239" s="10">
        <f t="shared" si="198"/>
        <v>0</v>
      </c>
      <c r="BP1239" s="10">
        <f t="shared" si="199"/>
        <v>0</v>
      </c>
      <c r="BQ1239" s="10">
        <f t="shared" si="200"/>
        <v>0</v>
      </c>
      <c r="BR1239" s="10">
        <f t="shared" si="201"/>
        <v>0</v>
      </c>
      <c r="BS1239" s="10">
        <f t="shared" si="202"/>
        <v>0</v>
      </c>
      <c r="BT1239" s="10">
        <f t="shared" si="203"/>
        <v>0</v>
      </c>
      <c r="BU1239" s="10">
        <f t="shared" si="204"/>
        <v>0</v>
      </c>
      <c r="BV1239" s="10">
        <f t="shared" si="205"/>
        <v>0</v>
      </c>
    </row>
    <row r="1240" spans="1:74" x14ac:dyDescent="0.25">
      <c r="A1240">
        <v>16</v>
      </c>
      <c r="B1240" t="s">
        <v>60</v>
      </c>
      <c r="C1240" t="s">
        <v>61</v>
      </c>
      <c r="D1240">
        <v>2020</v>
      </c>
      <c r="E1240" t="s">
        <v>62</v>
      </c>
      <c r="F1240" t="s">
        <v>63</v>
      </c>
      <c r="G1240">
        <v>2</v>
      </c>
      <c r="H1240" t="s">
        <v>64</v>
      </c>
      <c r="I1240" t="s">
        <v>3381</v>
      </c>
      <c r="J1240" t="s">
        <v>2151</v>
      </c>
      <c r="K1240" t="s">
        <v>2152</v>
      </c>
      <c r="L1240" t="s">
        <v>3411</v>
      </c>
      <c r="M1240" t="s">
        <v>619</v>
      </c>
      <c r="N1240" t="s">
        <v>3426</v>
      </c>
      <c r="O1240" t="s">
        <v>634</v>
      </c>
      <c r="P1240" t="s">
        <v>3445</v>
      </c>
      <c r="Q1240" t="s">
        <v>635</v>
      </c>
      <c r="R1240" t="s">
        <v>3713</v>
      </c>
      <c r="S1240" t="s">
        <v>2203</v>
      </c>
      <c r="T1240">
        <v>14</v>
      </c>
      <c r="U1240">
        <v>2</v>
      </c>
      <c r="V1240" t="s">
        <v>2205</v>
      </c>
      <c r="W1240">
        <v>1</v>
      </c>
      <c r="X1240" t="s">
        <v>72</v>
      </c>
      <c r="Y1240">
        <v>1</v>
      </c>
      <c r="Z1240" t="s">
        <v>73</v>
      </c>
      <c r="AA1240">
        <v>1</v>
      </c>
      <c r="AB1240" s="1">
        <v>0</v>
      </c>
      <c r="AC1240" s="1">
        <v>0</v>
      </c>
      <c r="AD1240" s="1">
        <v>0</v>
      </c>
      <c r="AE1240" s="1">
        <v>1105</v>
      </c>
      <c r="AF1240" s="1">
        <v>0</v>
      </c>
      <c r="AG1240" s="1">
        <v>0</v>
      </c>
      <c r="AH1240" s="1">
        <v>0</v>
      </c>
      <c r="AI1240" s="1">
        <v>0</v>
      </c>
      <c r="AJ1240" s="1">
        <v>0</v>
      </c>
      <c r="AK1240" s="1">
        <v>0</v>
      </c>
      <c r="AL1240" s="1">
        <v>0</v>
      </c>
      <c r="AM1240" s="1">
        <v>0</v>
      </c>
      <c r="AN1240" s="1">
        <v>0</v>
      </c>
      <c r="AO1240" s="1">
        <v>0</v>
      </c>
      <c r="AP1240" s="1">
        <v>0</v>
      </c>
      <c r="AQ1240" s="1">
        <v>1105</v>
      </c>
      <c r="AR1240" s="1">
        <v>0</v>
      </c>
      <c r="AS1240" s="1">
        <v>0</v>
      </c>
      <c r="AT1240" s="1">
        <v>0</v>
      </c>
      <c r="AU1240" s="1">
        <v>0</v>
      </c>
      <c r="AV1240" s="1">
        <v>0</v>
      </c>
      <c r="AW1240" s="1">
        <v>75109908000</v>
      </c>
      <c r="AX1240" s="1">
        <v>0</v>
      </c>
      <c r="AY1240" s="1">
        <v>0</v>
      </c>
      <c r="AZ1240" s="1">
        <v>0</v>
      </c>
      <c r="BA1240" s="1">
        <v>0</v>
      </c>
      <c r="BB1240" s="1">
        <v>0</v>
      </c>
      <c r="BC1240" s="1">
        <v>0</v>
      </c>
      <c r="BD1240" s="1">
        <v>0</v>
      </c>
      <c r="BE1240" s="1">
        <v>0</v>
      </c>
      <c r="BF1240" s="1">
        <v>0</v>
      </c>
      <c r="BG1240" s="1">
        <v>0</v>
      </c>
      <c r="BH1240" s="1">
        <v>0</v>
      </c>
      <c r="BI1240" s="1">
        <v>75109908000</v>
      </c>
      <c r="BJ1240" s="1">
        <v>0</v>
      </c>
      <c r="BK1240" s="1">
        <v>0</v>
      </c>
      <c r="BL1240" s="1" t="s">
        <v>74</v>
      </c>
      <c r="BM1240" s="10">
        <f t="shared" si="196"/>
        <v>0</v>
      </c>
      <c r="BN1240" s="10">
        <f t="shared" si="197"/>
        <v>0</v>
      </c>
      <c r="BO1240" s="10">
        <f t="shared" si="198"/>
        <v>75109.907999999996</v>
      </c>
      <c r="BP1240" s="10">
        <f t="shared" si="199"/>
        <v>0</v>
      </c>
      <c r="BQ1240" s="10">
        <f t="shared" si="200"/>
        <v>0</v>
      </c>
      <c r="BR1240" s="10">
        <f t="shared" si="201"/>
        <v>0</v>
      </c>
      <c r="BS1240" s="10">
        <f t="shared" si="202"/>
        <v>0</v>
      </c>
      <c r="BT1240" s="10">
        <f t="shared" si="203"/>
        <v>0</v>
      </c>
      <c r="BU1240" s="10">
        <f t="shared" si="204"/>
        <v>0</v>
      </c>
      <c r="BV1240" s="10">
        <f t="shared" si="205"/>
        <v>0</v>
      </c>
    </row>
    <row r="1241" spans="1:74" x14ac:dyDescent="0.25">
      <c r="A1241">
        <v>16</v>
      </c>
      <c r="B1241" t="s">
        <v>60</v>
      </c>
      <c r="C1241" t="s">
        <v>61</v>
      </c>
      <c r="D1241">
        <v>2020</v>
      </c>
      <c r="E1241" t="s">
        <v>62</v>
      </c>
      <c r="F1241" t="s">
        <v>63</v>
      </c>
      <c r="G1241">
        <v>2</v>
      </c>
      <c r="H1241" t="s">
        <v>64</v>
      </c>
      <c r="I1241" t="s">
        <v>3381</v>
      </c>
      <c r="J1241" t="s">
        <v>2151</v>
      </c>
      <c r="K1241" t="s">
        <v>2152</v>
      </c>
      <c r="L1241" t="s">
        <v>3411</v>
      </c>
      <c r="M1241" t="s">
        <v>619</v>
      </c>
      <c r="N1241" t="s">
        <v>3426</v>
      </c>
      <c r="O1241" t="s">
        <v>634</v>
      </c>
      <c r="P1241" t="s">
        <v>3445</v>
      </c>
      <c r="Q1241" t="s">
        <v>635</v>
      </c>
      <c r="R1241" t="s">
        <v>3713</v>
      </c>
      <c r="S1241" t="s">
        <v>2203</v>
      </c>
      <c r="T1241">
        <v>14</v>
      </c>
      <c r="U1241">
        <v>3</v>
      </c>
      <c r="V1241" t="s">
        <v>2206</v>
      </c>
      <c r="W1241">
        <v>2</v>
      </c>
      <c r="X1241" t="s">
        <v>76</v>
      </c>
      <c r="Y1241">
        <v>1</v>
      </c>
      <c r="Z1241" t="s">
        <v>73</v>
      </c>
      <c r="AA1241">
        <v>1</v>
      </c>
      <c r="AB1241" s="1">
        <v>100</v>
      </c>
      <c r="AC1241" s="1">
        <v>77.17</v>
      </c>
      <c r="AD1241" s="1">
        <v>77.17</v>
      </c>
      <c r="AE1241" s="1">
        <v>100</v>
      </c>
      <c r="AF1241" s="1">
        <v>0</v>
      </c>
      <c r="AG1241" s="1">
        <v>0</v>
      </c>
      <c r="AH1241" s="1">
        <v>0</v>
      </c>
      <c r="AI1241" s="1">
        <v>0</v>
      </c>
      <c r="AJ1241" s="1">
        <v>0</v>
      </c>
      <c r="AK1241" s="1">
        <v>0</v>
      </c>
      <c r="AL1241" s="1">
        <v>0</v>
      </c>
      <c r="AM1241" s="1">
        <v>0</v>
      </c>
      <c r="AN1241" s="1">
        <v>0</v>
      </c>
      <c r="AO1241" s="1">
        <v>0</v>
      </c>
      <c r="AP1241" s="1">
        <v>0</v>
      </c>
      <c r="AQ1241" s="1" t="s">
        <v>77</v>
      </c>
      <c r="AR1241" s="1" t="s">
        <v>77</v>
      </c>
      <c r="AS1241" s="1" t="s">
        <v>77</v>
      </c>
      <c r="AT1241" s="1">
        <v>1033673872</v>
      </c>
      <c r="AU1241" s="1">
        <v>797673872</v>
      </c>
      <c r="AV1241" s="1">
        <v>77.17</v>
      </c>
      <c r="AW1241" s="1">
        <v>1000000000</v>
      </c>
      <c r="AX1241" s="1">
        <v>0</v>
      </c>
      <c r="AY1241" s="1">
        <v>0</v>
      </c>
      <c r="AZ1241" s="1">
        <v>0</v>
      </c>
      <c r="BA1241" s="1">
        <v>0</v>
      </c>
      <c r="BB1241" s="1">
        <v>0</v>
      </c>
      <c r="BC1241" s="1">
        <v>0</v>
      </c>
      <c r="BD1241" s="1">
        <v>0</v>
      </c>
      <c r="BE1241" s="1">
        <v>0</v>
      </c>
      <c r="BF1241" s="1">
        <v>0</v>
      </c>
      <c r="BG1241" s="1">
        <v>0</v>
      </c>
      <c r="BH1241" s="1">
        <v>0</v>
      </c>
      <c r="BI1241" s="1">
        <v>2033673872</v>
      </c>
      <c r="BJ1241" s="1">
        <v>797673872</v>
      </c>
      <c r="BK1241" s="1">
        <v>39.22</v>
      </c>
      <c r="BL1241" s="1"/>
      <c r="BM1241" s="10">
        <f t="shared" si="196"/>
        <v>1033.6738720000001</v>
      </c>
      <c r="BN1241" s="10">
        <f t="shared" si="197"/>
        <v>797.67387199999996</v>
      </c>
      <c r="BO1241" s="10">
        <f t="shared" si="198"/>
        <v>1000</v>
      </c>
      <c r="BP1241" s="10">
        <f t="shared" si="199"/>
        <v>0</v>
      </c>
      <c r="BQ1241" s="10">
        <f t="shared" si="200"/>
        <v>0</v>
      </c>
      <c r="BR1241" s="10">
        <f t="shared" si="201"/>
        <v>0</v>
      </c>
      <c r="BS1241" s="10">
        <f t="shared" si="202"/>
        <v>0</v>
      </c>
      <c r="BT1241" s="10">
        <f t="shared" si="203"/>
        <v>0</v>
      </c>
      <c r="BU1241" s="10">
        <f t="shared" si="204"/>
        <v>0</v>
      </c>
      <c r="BV1241" s="10">
        <f t="shared" si="205"/>
        <v>0</v>
      </c>
    </row>
    <row r="1242" spans="1:74" x14ac:dyDescent="0.25">
      <c r="A1242">
        <v>16</v>
      </c>
      <c r="B1242" t="s">
        <v>60</v>
      </c>
      <c r="C1242" t="s">
        <v>61</v>
      </c>
      <c r="D1242">
        <v>2020</v>
      </c>
      <c r="E1242" t="s">
        <v>62</v>
      </c>
      <c r="F1242" t="s">
        <v>63</v>
      </c>
      <c r="G1242">
        <v>2</v>
      </c>
      <c r="H1242" t="s">
        <v>64</v>
      </c>
      <c r="I1242" t="s">
        <v>3381</v>
      </c>
      <c r="J1242" t="s">
        <v>2151</v>
      </c>
      <c r="K1242" t="s">
        <v>2152</v>
      </c>
      <c r="L1242" t="s">
        <v>3411</v>
      </c>
      <c r="M1242" t="s">
        <v>619</v>
      </c>
      <c r="N1242" t="s">
        <v>3426</v>
      </c>
      <c r="O1242" t="s">
        <v>634</v>
      </c>
      <c r="P1242" t="s">
        <v>3445</v>
      </c>
      <c r="Q1242" t="s">
        <v>635</v>
      </c>
      <c r="R1242" t="s">
        <v>3713</v>
      </c>
      <c r="S1242" t="s">
        <v>2203</v>
      </c>
      <c r="T1242">
        <v>14</v>
      </c>
      <c r="U1242">
        <v>4</v>
      </c>
      <c r="V1242" t="s">
        <v>2207</v>
      </c>
      <c r="W1242">
        <v>1</v>
      </c>
      <c r="X1242" t="s">
        <v>72</v>
      </c>
      <c r="Y1242">
        <v>1</v>
      </c>
      <c r="Z1242" t="s">
        <v>73</v>
      </c>
      <c r="AA1242">
        <v>1</v>
      </c>
      <c r="AB1242" s="1">
        <v>0</v>
      </c>
      <c r="AC1242" s="1">
        <v>0</v>
      </c>
      <c r="AD1242" s="1">
        <v>0</v>
      </c>
      <c r="AE1242" s="1">
        <v>0</v>
      </c>
      <c r="AF1242" s="1">
        <v>0</v>
      </c>
      <c r="AG1242" s="1">
        <v>0</v>
      </c>
      <c r="AH1242" s="1">
        <v>5.7</v>
      </c>
      <c r="AI1242" s="1">
        <v>0</v>
      </c>
      <c r="AJ1242" s="1">
        <v>0</v>
      </c>
      <c r="AK1242" s="1">
        <v>0</v>
      </c>
      <c r="AL1242" s="1">
        <v>0</v>
      </c>
      <c r="AM1242" s="1">
        <v>0</v>
      </c>
      <c r="AN1242" s="1">
        <v>0</v>
      </c>
      <c r="AO1242" s="1">
        <v>0</v>
      </c>
      <c r="AP1242" s="1">
        <v>0</v>
      </c>
      <c r="AQ1242" s="1">
        <v>5.7</v>
      </c>
      <c r="AR1242" s="1">
        <v>0</v>
      </c>
      <c r="AS1242" s="1">
        <v>0</v>
      </c>
      <c r="AT1242" s="1">
        <v>0</v>
      </c>
      <c r="AU1242" s="1">
        <v>0</v>
      </c>
      <c r="AV1242" s="1">
        <v>0</v>
      </c>
      <c r="AW1242" s="1">
        <v>0</v>
      </c>
      <c r="AX1242" s="1">
        <v>0</v>
      </c>
      <c r="AY1242" s="1">
        <v>0</v>
      </c>
      <c r="AZ1242" s="1">
        <v>0</v>
      </c>
      <c r="BA1242" s="1">
        <v>0</v>
      </c>
      <c r="BB1242" s="1">
        <v>0</v>
      </c>
      <c r="BC1242" s="1">
        <v>0</v>
      </c>
      <c r="BD1242" s="1">
        <v>0</v>
      </c>
      <c r="BE1242" s="1">
        <v>0</v>
      </c>
      <c r="BF1242" s="1">
        <v>0</v>
      </c>
      <c r="BG1242" s="1">
        <v>0</v>
      </c>
      <c r="BH1242" s="1">
        <v>0</v>
      </c>
      <c r="BI1242" s="1">
        <v>0</v>
      </c>
      <c r="BJ1242" s="1">
        <v>0</v>
      </c>
      <c r="BK1242" s="1">
        <v>0</v>
      </c>
      <c r="BL1242" s="1" t="s">
        <v>74</v>
      </c>
      <c r="BM1242" s="10">
        <f t="shared" si="196"/>
        <v>0</v>
      </c>
      <c r="BN1242" s="10">
        <f t="shared" si="197"/>
        <v>0</v>
      </c>
      <c r="BO1242" s="10">
        <f t="shared" si="198"/>
        <v>0</v>
      </c>
      <c r="BP1242" s="10">
        <f t="shared" si="199"/>
        <v>0</v>
      </c>
      <c r="BQ1242" s="10">
        <f t="shared" si="200"/>
        <v>0</v>
      </c>
      <c r="BR1242" s="10">
        <f t="shared" si="201"/>
        <v>0</v>
      </c>
      <c r="BS1242" s="10">
        <f t="shared" si="202"/>
        <v>0</v>
      </c>
      <c r="BT1242" s="10">
        <f t="shared" si="203"/>
        <v>0</v>
      </c>
      <c r="BU1242" s="10">
        <f t="shared" si="204"/>
        <v>0</v>
      </c>
      <c r="BV1242" s="10">
        <f t="shared" si="205"/>
        <v>0</v>
      </c>
    </row>
    <row r="1243" spans="1:74" x14ac:dyDescent="0.25">
      <c r="A1243">
        <v>16</v>
      </c>
      <c r="B1243" t="s">
        <v>60</v>
      </c>
      <c r="C1243" t="s">
        <v>61</v>
      </c>
      <c r="D1243">
        <v>2020</v>
      </c>
      <c r="E1243" t="s">
        <v>62</v>
      </c>
      <c r="F1243" t="s">
        <v>63</v>
      </c>
      <c r="G1243">
        <v>2</v>
      </c>
      <c r="H1243" t="s">
        <v>64</v>
      </c>
      <c r="I1243" t="s">
        <v>3381</v>
      </c>
      <c r="J1243" t="s">
        <v>2151</v>
      </c>
      <c r="K1243" t="s">
        <v>2152</v>
      </c>
      <c r="L1243" t="s">
        <v>3411</v>
      </c>
      <c r="M1243" t="s">
        <v>619</v>
      </c>
      <c r="N1243" t="s">
        <v>3426</v>
      </c>
      <c r="O1243" t="s">
        <v>634</v>
      </c>
      <c r="P1243" t="s">
        <v>3445</v>
      </c>
      <c r="Q1243" t="s">
        <v>635</v>
      </c>
      <c r="R1243" t="s">
        <v>3713</v>
      </c>
      <c r="S1243" t="s">
        <v>2203</v>
      </c>
      <c r="T1243">
        <v>14</v>
      </c>
      <c r="U1243">
        <v>5</v>
      </c>
      <c r="V1243" t="s">
        <v>2208</v>
      </c>
      <c r="W1243">
        <v>1</v>
      </c>
      <c r="X1243" t="s">
        <v>72</v>
      </c>
      <c r="Y1243">
        <v>1</v>
      </c>
      <c r="Z1243" t="s">
        <v>73</v>
      </c>
      <c r="AA1243">
        <v>1</v>
      </c>
      <c r="AB1243" s="1">
        <v>0</v>
      </c>
      <c r="AC1243" s="1">
        <v>0</v>
      </c>
      <c r="AD1243" s="1">
        <v>0</v>
      </c>
      <c r="AE1243" s="1">
        <v>0</v>
      </c>
      <c r="AF1243" s="1">
        <v>0</v>
      </c>
      <c r="AG1243" s="1">
        <v>0</v>
      </c>
      <c r="AH1243" s="1">
        <v>34466</v>
      </c>
      <c r="AI1243" s="1">
        <v>0</v>
      </c>
      <c r="AJ1243" s="1">
        <v>0</v>
      </c>
      <c r="AK1243" s="1">
        <v>199934</v>
      </c>
      <c r="AL1243" s="1">
        <v>0</v>
      </c>
      <c r="AM1243" s="1">
        <v>0</v>
      </c>
      <c r="AN1243" s="1">
        <v>0</v>
      </c>
      <c r="AO1243" s="1">
        <v>0</v>
      </c>
      <c r="AP1243" s="1">
        <v>0</v>
      </c>
      <c r="AQ1243" s="1">
        <v>234400</v>
      </c>
      <c r="AR1243" s="1">
        <v>0</v>
      </c>
      <c r="AS1243" s="1">
        <v>0</v>
      </c>
      <c r="AT1243" s="1">
        <v>0</v>
      </c>
      <c r="AU1243" s="1">
        <v>0</v>
      </c>
      <c r="AV1243" s="1">
        <v>0</v>
      </c>
      <c r="AW1243" s="1">
        <v>0</v>
      </c>
      <c r="AX1243" s="1">
        <v>0</v>
      </c>
      <c r="AY1243" s="1">
        <v>0</v>
      </c>
      <c r="AZ1243" s="1">
        <v>0</v>
      </c>
      <c r="BA1243" s="1">
        <v>0</v>
      </c>
      <c r="BB1243" s="1">
        <v>0</v>
      </c>
      <c r="BC1243" s="1">
        <v>0</v>
      </c>
      <c r="BD1243" s="1">
        <v>0</v>
      </c>
      <c r="BE1243" s="1">
        <v>0</v>
      </c>
      <c r="BF1243" s="1">
        <v>0</v>
      </c>
      <c r="BG1243" s="1">
        <v>0</v>
      </c>
      <c r="BH1243" s="1">
        <v>0</v>
      </c>
      <c r="BI1243" s="1">
        <v>0</v>
      </c>
      <c r="BJ1243" s="1">
        <v>0</v>
      </c>
      <c r="BK1243" s="1">
        <v>0</v>
      </c>
      <c r="BL1243" s="1" t="s">
        <v>74</v>
      </c>
      <c r="BM1243" s="10">
        <f t="shared" si="196"/>
        <v>0</v>
      </c>
      <c r="BN1243" s="10">
        <f t="shared" si="197"/>
        <v>0</v>
      </c>
      <c r="BO1243" s="10">
        <f t="shared" si="198"/>
        <v>0</v>
      </c>
      <c r="BP1243" s="10">
        <f t="shared" si="199"/>
        <v>0</v>
      </c>
      <c r="BQ1243" s="10">
        <f t="shared" si="200"/>
        <v>0</v>
      </c>
      <c r="BR1243" s="10">
        <f t="shared" si="201"/>
        <v>0</v>
      </c>
      <c r="BS1243" s="10">
        <f t="shared" si="202"/>
        <v>0</v>
      </c>
      <c r="BT1243" s="10">
        <f t="shared" si="203"/>
        <v>0</v>
      </c>
      <c r="BU1243" s="10">
        <f t="shared" si="204"/>
        <v>0</v>
      </c>
      <c r="BV1243" s="10">
        <f t="shared" si="205"/>
        <v>0</v>
      </c>
    </row>
    <row r="1244" spans="1:74" x14ac:dyDescent="0.25">
      <c r="A1244">
        <v>16</v>
      </c>
      <c r="B1244" t="s">
        <v>60</v>
      </c>
      <c r="C1244" t="s">
        <v>61</v>
      </c>
      <c r="D1244">
        <v>2020</v>
      </c>
      <c r="E1244" t="s">
        <v>62</v>
      </c>
      <c r="F1244" t="s">
        <v>63</v>
      </c>
      <c r="G1244">
        <v>2</v>
      </c>
      <c r="H1244" t="s">
        <v>64</v>
      </c>
      <c r="I1244" t="s">
        <v>3381</v>
      </c>
      <c r="J1244" t="s">
        <v>2151</v>
      </c>
      <c r="K1244" t="s">
        <v>2152</v>
      </c>
      <c r="L1244" t="s">
        <v>3411</v>
      </c>
      <c r="M1244" t="s">
        <v>619</v>
      </c>
      <c r="N1244" t="s">
        <v>3426</v>
      </c>
      <c r="O1244" t="s">
        <v>634</v>
      </c>
      <c r="P1244" t="s">
        <v>3445</v>
      </c>
      <c r="Q1244" t="s">
        <v>635</v>
      </c>
      <c r="R1244" t="s">
        <v>3713</v>
      </c>
      <c r="S1244" t="s">
        <v>2203</v>
      </c>
      <c r="T1244">
        <v>14</v>
      </c>
      <c r="U1244">
        <v>6</v>
      </c>
      <c r="V1244" t="s">
        <v>2209</v>
      </c>
      <c r="W1244">
        <v>1</v>
      </c>
      <c r="X1244" t="s">
        <v>72</v>
      </c>
      <c r="Y1244">
        <v>1</v>
      </c>
      <c r="Z1244" t="s">
        <v>73</v>
      </c>
      <c r="AA1244">
        <v>1</v>
      </c>
      <c r="AB1244" s="1">
        <v>0</v>
      </c>
      <c r="AC1244" s="1">
        <v>0</v>
      </c>
      <c r="AD1244" s="1">
        <v>0</v>
      </c>
      <c r="AE1244" s="1">
        <v>0</v>
      </c>
      <c r="AF1244" s="1">
        <v>0</v>
      </c>
      <c r="AG1244" s="1">
        <v>0</v>
      </c>
      <c r="AH1244" s="1">
        <v>1</v>
      </c>
      <c r="AI1244" s="1">
        <v>0</v>
      </c>
      <c r="AJ1244" s="1">
        <v>0</v>
      </c>
      <c r="AK1244" s="1">
        <v>0</v>
      </c>
      <c r="AL1244" s="1">
        <v>0</v>
      </c>
      <c r="AM1244" s="1">
        <v>0</v>
      </c>
      <c r="AN1244" s="1">
        <v>0</v>
      </c>
      <c r="AO1244" s="1">
        <v>0</v>
      </c>
      <c r="AP1244" s="1">
        <v>0</v>
      </c>
      <c r="AQ1244" s="1">
        <v>1</v>
      </c>
      <c r="AR1244" s="1">
        <v>0</v>
      </c>
      <c r="AS1244" s="1">
        <v>0</v>
      </c>
      <c r="AT1244" s="1">
        <v>0</v>
      </c>
      <c r="AU1244" s="1">
        <v>0</v>
      </c>
      <c r="AV1244" s="1">
        <v>0</v>
      </c>
      <c r="AW1244" s="1">
        <v>0</v>
      </c>
      <c r="AX1244" s="1">
        <v>0</v>
      </c>
      <c r="AY1244" s="1">
        <v>0</v>
      </c>
      <c r="AZ1244" s="1">
        <v>0</v>
      </c>
      <c r="BA1244" s="1">
        <v>0</v>
      </c>
      <c r="BB1244" s="1">
        <v>0</v>
      </c>
      <c r="BC1244" s="1">
        <v>0</v>
      </c>
      <c r="BD1244" s="1">
        <v>0</v>
      </c>
      <c r="BE1244" s="1">
        <v>0</v>
      </c>
      <c r="BF1244" s="1">
        <v>0</v>
      </c>
      <c r="BG1244" s="1">
        <v>0</v>
      </c>
      <c r="BH1244" s="1">
        <v>0</v>
      </c>
      <c r="BI1244" s="1">
        <v>0</v>
      </c>
      <c r="BJ1244" s="1">
        <v>0</v>
      </c>
      <c r="BK1244" s="1">
        <v>0</v>
      </c>
      <c r="BL1244" s="1" t="s">
        <v>74</v>
      </c>
      <c r="BM1244" s="10">
        <f t="shared" si="196"/>
        <v>0</v>
      </c>
      <c r="BN1244" s="10">
        <f t="shared" si="197"/>
        <v>0</v>
      </c>
      <c r="BO1244" s="10">
        <f t="shared" si="198"/>
        <v>0</v>
      </c>
      <c r="BP1244" s="10">
        <f t="shared" si="199"/>
        <v>0</v>
      </c>
      <c r="BQ1244" s="10">
        <f t="shared" si="200"/>
        <v>0</v>
      </c>
      <c r="BR1244" s="10">
        <f t="shared" si="201"/>
        <v>0</v>
      </c>
      <c r="BS1244" s="10">
        <f t="shared" si="202"/>
        <v>0</v>
      </c>
      <c r="BT1244" s="10">
        <f t="shared" si="203"/>
        <v>0</v>
      </c>
      <c r="BU1244" s="10">
        <f t="shared" si="204"/>
        <v>0</v>
      </c>
      <c r="BV1244" s="10">
        <f t="shared" si="205"/>
        <v>0</v>
      </c>
    </row>
    <row r="1245" spans="1:74" x14ac:dyDescent="0.25">
      <c r="A1245">
        <v>16</v>
      </c>
      <c r="B1245" t="s">
        <v>60</v>
      </c>
      <c r="C1245" t="s">
        <v>61</v>
      </c>
      <c r="D1245">
        <v>2020</v>
      </c>
      <c r="E1245" t="s">
        <v>62</v>
      </c>
      <c r="F1245" t="s">
        <v>63</v>
      </c>
      <c r="G1245">
        <v>2</v>
      </c>
      <c r="H1245" t="s">
        <v>64</v>
      </c>
      <c r="I1245" t="s">
        <v>3381</v>
      </c>
      <c r="J1245" t="s">
        <v>2151</v>
      </c>
      <c r="K1245" t="s">
        <v>2152</v>
      </c>
      <c r="L1245" t="s">
        <v>3411</v>
      </c>
      <c r="M1245" t="s">
        <v>619</v>
      </c>
      <c r="N1245" t="s">
        <v>3426</v>
      </c>
      <c r="O1245" t="s">
        <v>634</v>
      </c>
      <c r="P1245" t="s">
        <v>3445</v>
      </c>
      <c r="Q1245" t="s">
        <v>635</v>
      </c>
      <c r="R1245" t="s">
        <v>3713</v>
      </c>
      <c r="S1245" t="s">
        <v>2203</v>
      </c>
      <c r="T1245">
        <v>14</v>
      </c>
      <c r="U1245">
        <v>7</v>
      </c>
      <c r="V1245" t="s">
        <v>2210</v>
      </c>
      <c r="W1245">
        <v>1</v>
      </c>
      <c r="X1245" t="s">
        <v>72</v>
      </c>
      <c r="Y1245">
        <v>1</v>
      </c>
      <c r="Z1245" t="s">
        <v>73</v>
      </c>
      <c r="AA1245">
        <v>1</v>
      </c>
      <c r="AB1245" s="1">
        <v>0</v>
      </c>
      <c r="AC1245" s="1">
        <v>0</v>
      </c>
      <c r="AD1245" s="1">
        <v>0</v>
      </c>
      <c r="AE1245" s="1">
        <v>0</v>
      </c>
      <c r="AF1245" s="1">
        <v>0</v>
      </c>
      <c r="AG1245" s="1">
        <v>0</v>
      </c>
      <c r="AH1245" s="1">
        <v>1000</v>
      </c>
      <c r="AI1245" s="1">
        <v>0</v>
      </c>
      <c r="AJ1245" s="1">
        <v>0</v>
      </c>
      <c r="AK1245" s="1">
        <v>0</v>
      </c>
      <c r="AL1245" s="1">
        <v>0</v>
      </c>
      <c r="AM1245" s="1">
        <v>0</v>
      </c>
      <c r="AN1245" s="1">
        <v>0</v>
      </c>
      <c r="AO1245" s="1">
        <v>0</v>
      </c>
      <c r="AP1245" s="1">
        <v>0</v>
      </c>
      <c r="AQ1245" s="1">
        <v>1000</v>
      </c>
      <c r="AR1245" s="1">
        <v>0</v>
      </c>
      <c r="AS1245" s="1">
        <v>0</v>
      </c>
      <c r="AT1245" s="1">
        <v>0</v>
      </c>
      <c r="AU1245" s="1">
        <v>0</v>
      </c>
      <c r="AV1245" s="1">
        <v>0</v>
      </c>
      <c r="AW1245" s="1">
        <v>0</v>
      </c>
      <c r="AX1245" s="1">
        <v>0</v>
      </c>
      <c r="AY1245" s="1">
        <v>0</v>
      </c>
      <c r="AZ1245" s="1">
        <v>0</v>
      </c>
      <c r="BA1245" s="1">
        <v>0</v>
      </c>
      <c r="BB1245" s="1">
        <v>0</v>
      </c>
      <c r="BC1245" s="1">
        <v>0</v>
      </c>
      <c r="BD1245" s="1">
        <v>0</v>
      </c>
      <c r="BE1245" s="1">
        <v>0</v>
      </c>
      <c r="BF1245" s="1">
        <v>0</v>
      </c>
      <c r="BG1245" s="1">
        <v>0</v>
      </c>
      <c r="BH1245" s="1">
        <v>0</v>
      </c>
      <c r="BI1245" s="1">
        <v>0</v>
      </c>
      <c r="BJ1245" s="1">
        <v>0</v>
      </c>
      <c r="BK1245" s="1">
        <v>0</v>
      </c>
      <c r="BL1245" s="1" t="s">
        <v>74</v>
      </c>
      <c r="BM1245" s="10">
        <f t="shared" si="196"/>
        <v>0</v>
      </c>
      <c r="BN1245" s="10">
        <f t="shared" si="197"/>
        <v>0</v>
      </c>
      <c r="BO1245" s="10">
        <f t="shared" si="198"/>
        <v>0</v>
      </c>
      <c r="BP1245" s="10">
        <f t="shared" si="199"/>
        <v>0</v>
      </c>
      <c r="BQ1245" s="10">
        <f t="shared" si="200"/>
        <v>0</v>
      </c>
      <c r="BR1245" s="10">
        <f t="shared" si="201"/>
        <v>0</v>
      </c>
      <c r="BS1245" s="10">
        <f t="shared" si="202"/>
        <v>0</v>
      </c>
      <c r="BT1245" s="10">
        <f t="shared" si="203"/>
        <v>0</v>
      </c>
      <c r="BU1245" s="10">
        <f t="shared" si="204"/>
        <v>0</v>
      </c>
      <c r="BV1245" s="10">
        <f t="shared" si="205"/>
        <v>0</v>
      </c>
    </row>
    <row r="1246" spans="1:74" x14ac:dyDescent="0.25">
      <c r="A1246">
        <v>16</v>
      </c>
      <c r="B1246" t="s">
        <v>60</v>
      </c>
      <c r="C1246" t="s">
        <v>61</v>
      </c>
      <c r="D1246">
        <v>2020</v>
      </c>
      <c r="E1246" t="s">
        <v>62</v>
      </c>
      <c r="F1246" t="s">
        <v>63</v>
      </c>
      <c r="G1246">
        <v>2</v>
      </c>
      <c r="H1246" t="s">
        <v>64</v>
      </c>
      <c r="I1246" t="s">
        <v>3381</v>
      </c>
      <c r="J1246" t="s">
        <v>2151</v>
      </c>
      <c r="K1246" t="s">
        <v>2152</v>
      </c>
      <c r="L1246" t="s">
        <v>3411</v>
      </c>
      <c r="M1246" t="s">
        <v>619</v>
      </c>
      <c r="N1246" t="s">
        <v>3426</v>
      </c>
      <c r="O1246" t="s">
        <v>634</v>
      </c>
      <c r="P1246" t="s">
        <v>3445</v>
      </c>
      <c r="Q1246" t="s">
        <v>635</v>
      </c>
      <c r="R1246" t="s">
        <v>3713</v>
      </c>
      <c r="S1246" t="s">
        <v>2203</v>
      </c>
      <c r="T1246">
        <v>14</v>
      </c>
      <c r="U1246">
        <v>8</v>
      </c>
      <c r="V1246" t="s">
        <v>2211</v>
      </c>
      <c r="W1246">
        <v>1</v>
      </c>
      <c r="X1246" t="s">
        <v>72</v>
      </c>
      <c r="Y1246">
        <v>1</v>
      </c>
      <c r="Z1246" t="s">
        <v>73</v>
      </c>
      <c r="AA1246">
        <v>1</v>
      </c>
      <c r="AB1246" s="1">
        <v>0</v>
      </c>
      <c r="AC1246" s="1">
        <v>0</v>
      </c>
      <c r="AD1246" s="1">
        <v>0</v>
      </c>
      <c r="AE1246" s="1">
        <v>0</v>
      </c>
      <c r="AF1246" s="1">
        <v>0</v>
      </c>
      <c r="AG1246" s="1">
        <v>0</v>
      </c>
      <c r="AH1246" s="1">
        <v>42</v>
      </c>
      <c r="AI1246" s="1">
        <v>0</v>
      </c>
      <c r="AJ1246" s="1">
        <v>0</v>
      </c>
      <c r="AK1246" s="1">
        <v>20</v>
      </c>
      <c r="AL1246" s="1">
        <v>0</v>
      </c>
      <c r="AM1246" s="1">
        <v>0</v>
      </c>
      <c r="AN1246" s="1">
        <v>0</v>
      </c>
      <c r="AO1246" s="1">
        <v>0</v>
      </c>
      <c r="AP1246" s="1">
        <v>0</v>
      </c>
      <c r="AQ1246" s="1">
        <v>62</v>
      </c>
      <c r="AR1246" s="1">
        <v>0</v>
      </c>
      <c r="AS1246" s="1">
        <v>0</v>
      </c>
      <c r="AT1246" s="1">
        <v>0</v>
      </c>
      <c r="AU1246" s="1">
        <v>0</v>
      </c>
      <c r="AV1246" s="1">
        <v>0</v>
      </c>
      <c r="AW1246" s="1">
        <v>0</v>
      </c>
      <c r="AX1246" s="1">
        <v>0</v>
      </c>
      <c r="AY1246" s="1">
        <v>0</v>
      </c>
      <c r="AZ1246" s="1">
        <v>0</v>
      </c>
      <c r="BA1246" s="1">
        <v>0</v>
      </c>
      <c r="BB1246" s="1">
        <v>0</v>
      </c>
      <c r="BC1246" s="1">
        <v>0</v>
      </c>
      <c r="BD1246" s="1">
        <v>0</v>
      </c>
      <c r="BE1246" s="1">
        <v>0</v>
      </c>
      <c r="BF1246" s="1">
        <v>0</v>
      </c>
      <c r="BG1246" s="1">
        <v>0</v>
      </c>
      <c r="BH1246" s="1">
        <v>0</v>
      </c>
      <c r="BI1246" s="1">
        <v>0</v>
      </c>
      <c r="BJ1246" s="1">
        <v>0</v>
      </c>
      <c r="BK1246" s="1">
        <v>0</v>
      </c>
      <c r="BL1246" s="1" t="s">
        <v>74</v>
      </c>
      <c r="BM1246" s="10">
        <f t="shared" si="196"/>
        <v>0</v>
      </c>
      <c r="BN1246" s="10">
        <f t="shared" si="197"/>
        <v>0</v>
      </c>
      <c r="BO1246" s="10">
        <f t="shared" si="198"/>
        <v>0</v>
      </c>
      <c r="BP1246" s="10">
        <f t="shared" si="199"/>
        <v>0</v>
      </c>
      <c r="BQ1246" s="10">
        <f t="shared" si="200"/>
        <v>0</v>
      </c>
      <c r="BR1246" s="10">
        <f t="shared" si="201"/>
        <v>0</v>
      </c>
      <c r="BS1246" s="10">
        <f t="shared" si="202"/>
        <v>0</v>
      </c>
      <c r="BT1246" s="10">
        <f t="shared" si="203"/>
        <v>0</v>
      </c>
      <c r="BU1246" s="10">
        <f t="shared" si="204"/>
        <v>0</v>
      </c>
      <c r="BV1246" s="10">
        <f t="shared" si="205"/>
        <v>0</v>
      </c>
    </row>
    <row r="1247" spans="1:74" x14ac:dyDescent="0.25">
      <c r="A1247">
        <v>16</v>
      </c>
      <c r="B1247" t="s">
        <v>60</v>
      </c>
      <c r="C1247" t="s">
        <v>61</v>
      </c>
      <c r="D1247">
        <v>2020</v>
      </c>
      <c r="E1247" t="s">
        <v>62</v>
      </c>
      <c r="F1247" t="s">
        <v>63</v>
      </c>
      <c r="G1247">
        <v>2</v>
      </c>
      <c r="H1247" t="s">
        <v>64</v>
      </c>
      <c r="I1247" t="s">
        <v>3381</v>
      </c>
      <c r="J1247" t="s">
        <v>2151</v>
      </c>
      <c r="K1247" t="s">
        <v>2152</v>
      </c>
      <c r="L1247" t="s">
        <v>3411</v>
      </c>
      <c r="M1247" t="s">
        <v>619</v>
      </c>
      <c r="N1247" t="s">
        <v>3426</v>
      </c>
      <c r="O1247" t="s">
        <v>634</v>
      </c>
      <c r="P1247" t="s">
        <v>3445</v>
      </c>
      <c r="Q1247" t="s">
        <v>635</v>
      </c>
      <c r="R1247" t="s">
        <v>3713</v>
      </c>
      <c r="S1247" t="s">
        <v>2203</v>
      </c>
      <c r="T1247">
        <v>14</v>
      </c>
      <c r="U1247">
        <v>9</v>
      </c>
      <c r="V1247" t="s">
        <v>2212</v>
      </c>
      <c r="W1247">
        <v>1</v>
      </c>
      <c r="X1247" t="s">
        <v>72</v>
      </c>
      <c r="Y1247">
        <v>1</v>
      </c>
      <c r="Z1247" t="s">
        <v>73</v>
      </c>
      <c r="AA1247">
        <v>1</v>
      </c>
      <c r="AB1247" s="1">
        <v>0</v>
      </c>
      <c r="AC1247" s="1">
        <v>0</v>
      </c>
      <c r="AD1247" s="1">
        <v>0</v>
      </c>
      <c r="AE1247" s="1">
        <v>0</v>
      </c>
      <c r="AF1247" s="1">
        <v>0</v>
      </c>
      <c r="AG1247" s="1">
        <v>0</v>
      </c>
      <c r="AH1247" s="1">
        <v>4</v>
      </c>
      <c r="AI1247" s="1">
        <v>0</v>
      </c>
      <c r="AJ1247" s="1">
        <v>0</v>
      </c>
      <c r="AK1247" s="1">
        <v>2</v>
      </c>
      <c r="AL1247" s="1">
        <v>0</v>
      </c>
      <c r="AM1247" s="1">
        <v>0</v>
      </c>
      <c r="AN1247" s="1">
        <v>0</v>
      </c>
      <c r="AO1247" s="1">
        <v>0</v>
      </c>
      <c r="AP1247" s="1">
        <v>0</v>
      </c>
      <c r="AQ1247" s="1">
        <v>6</v>
      </c>
      <c r="AR1247" s="1">
        <v>0</v>
      </c>
      <c r="AS1247" s="1">
        <v>0</v>
      </c>
      <c r="AT1247" s="1">
        <v>0</v>
      </c>
      <c r="AU1247" s="1">
        <v>0</v>
      </c>
      <c r="AV1247" s="1">
        <v>0</v>
      </c>
      <c r="AW1247" s="1">
        <v>0</v>
      </c>
      <c r="AX1247" s="1">
        <v>0</v>
      </c>
      <c r="AY1247" s="1">
        <v>0</v>
      </c>
      <c r="AZ1247" s="1">
        <v>0</v>
      </c>
      <c r="BA1247" s="1">
        <v>0</v>
      </c>
      <c r="BB1247" s="1">
        <v>0</v>
      </c>
      <c r="BC1247" s="1">
        <v>0</v>
      </c>
      <c r="BD1247" s="1">
        <v>0</v>
      </c>
      <c r="BE1247" s="1">
        <v>0</v>
      </c>
      <c r="BF1247" s="1">
        <v>0</v>
      </c>
      <c r="BG1247" s="1">
        <v>0</v>
      </c>
      <c r="BH1247" s="1">
        <v>0</v>
      </c>
      <c r="BI1247" s="1">
        <v>0</v>
      </c>
      <c r="BJ1247" s="1">
        <v>0</v>
      </c>
      <c r="BK1247" s="1">
        <v>0</v>
      </c>
      <c r="BL1247" s="1" t="s">
        <v>74</v>
      </c>
      <c r="BM1247" s="10">
        <f t="shared" si="196"/>
        <v>0</v>
      </c>
      <c r="BN1247" s="10">
        <f t="shared" si="197"/>
        <v>0</v>
      </c>
      <c r="BO1247" s="10">
        <f t="shared" si="198"/>
        <v>0</v>
      </c>
      <c r="BP1247" s="10">
        <f t="shared" si="199"/>
        <v>0</v>
      </c>
      <c r="BQ1247" s="10">
        <f t="shared" si="200"/>
        <v>0</v>
      </c>
      <c r="BR1247" s="10">
        <f t="shared" si="201"/>
        <v>0</v>
      </c>
      <c r="BS1247" s="10">
        <f t="shared" si="202"/>
        <v>0</v>
      </c>
      <c r="BT1247" s="10">
        <f t="shared" si="203"/>
        <v>0</v>
      </c>
      <c r="BU1247" s="10">
        <f t="shared" si="204"/>
        <v>0</v>
      </c>
      <c r="BV1247" s="10">
        <f t="shared" si="205"/>
        <v>0</v>
      </c>
    </row>
    <row r="1248" spans="1:74" x14ac:dyDescent="0.25">
      <c r="A1248">
        <v>16</v>
      </c>
      <c r="B1248" t="s">
        <v>60</v>
      </c>
      <c r="C1248" t="s">
        <v>61</v>
      </c>
      <c r="D1248">
        <v>2020</v>
      </c>
      <c r="E1248" t="s">
        <v>62</v>
      </c>
      <c r="F1248" t="s">
        <v>63</v>
      </c>
      <c r="G1248">
        <v>2</v>
      </c>
      <c r="H1248" t="s">
        <v>64</v>
      </c>
      <c r="I1248" t="s">
        <v>3381</v>
      </c>
      <c r="J1248" t="s">
        <v>2151</v>
      </c>
      <c r="K1248" t="s">
        <v>2152</v>
      </c>
      <c r="L1248" t="s">
        <v>3411</v>
      </c>
      <c r="M1248" t="s">
        <v>619</v>
      </c>
      <c r="N1248" t="s">
        <v>3426</v>
      </c>
      <c r="O1248" t="s">
        <v>634</v>
      </c>
      <c r="P1248" t="s">
        <v>3445</v>
      </c>
      <c r="Q1248" t="s">
        <v>635</v>
      </c>
      <c r="R1248" t="s">
        <v>3713</v>
      </c>
      <c r="S1248" t="s">
        <v>2203</v>
      </c>
      <c r="T1248">
        <v>14</v>
      </c>
      <c r="U1248">
        <v>10</v>
      </c>
      <c r="V1248" t="s">
        <v>2213</v>
      </c>
      <c r="W1248">
        <v>1</v>
      </c>
      <c r="X1248" t="s">
        <v>72</v>
      </c>
      <c r="Y1248">
        <v>1</v>
      </c>
      <c r="Z1248" t="s">
        <v>73</v>
      </c>
      <c r="AA1248">
        <v>1</v>
      </c>
      <c r="AB1248" s="1">
        <v>0</v>
      </c>
      <c r="AC1248" s="1">
        <v>0</v>
      </c>
      <c r="AD1248" s="1">
        <v>0</v>
      </c>
      <c r="AE1248" s="1">
        <v>1</v>
      </c>
      <c r="AF1248" s="1">
        <v>0</v>
      </c>
      <c r="AG1248" s="1">
        <v>0</v>
      </c>
      <c r="AH1248" s="1">
        <v>15</v>
      </c>
      <c r="AI1248" s="1">
        <v>0</v>
      </c>
      <c r="AJ1248" s="1">
        <v>0</v>
      </c>
      <c r="AK1248" s="1">
        <v>0</v>
      </c>
      <c r="AL1248" s="1">
        <v>0</v>
      </c>
      <c r="AM1248" s="1">
        <v>0</v>
      </c>
      <c r="AN1248" s="1">
        <v>0</v>
      </c>
      <c r="AO1248" s="1">
        <v>0</v>
      </c>
      <c r="AP1248" s="1">
        <v>0</v>
      </c>
      <c r="AQ1248" s="1">
        <v>16</v>
      </c>
      <c r="AR1248" s="1">
        <v>0</v>
      </c>
      <c r="AS1248" s="1">
        <v>0</v>
      </c>
      <c r="AT1248" s="1">
        <v>0</v>
      </c>
      <c r="AU1248" s="1">
        <v>0</v>
      </c>
      <c r="AV1248" s="1">
        <v>0</v>
      </c>
      <c r="AW1248" s="1">
        <v>195000000</v>
      </c>
      <c r="AX1248" s="1">
        <v>0</v>
      </c>
      <c r="AY1248" s="1">
        <v>0</v>
      </c>
      <c r="AZ1248" s="1">
        <v>1</v>
      </c>
      <c r="BA1248" s="1">
        <v>0</v>
      </c>
      <c r="BB1248" s="1">
        <v>0</v>
      </c>
      <c r="BC1248" s="1">
        <v>0</v>
      </c>
      <c r="BD1248" s="1">
        <v>0</v>
      </c>
      <c r="BE1248" s="1">
        <v>0</v>
      </c>
      <c r="BF1248" s="1">
        <v>0</v>
      </c>
      <c r="BG1248" s="1">
        <v>0</v>
      </c>
      <c r="BH1248" s="1">
        <v>0</v>
      </c>
      <c r="BI1248" s="1">
        <v>195000001</v>
      </c>
      <c r="BJ1248" s="1">
        <v>0</v>
      </c>
      <c r="BK1248" s="1">
        <v>0</v>
      </c>
      <c r="BL1248" s="1" t="s">
        <v>2180</v>
      </c>
      <c r="BM1248" s="10">
        <f t="shared" si="196"/>
        <v>0</v>
      </c>
      <c r="BN1248" s="10">
        <f t="shared" si="197"/>
        <v>0</v>
      </c>
      <c r="BO1248" s="10">
        <f t="shared" si="198"/>
        <v>195</v>
      </c>
      <c r="BP1248" s="10">
        <f t="shared" si="199"/>
        <v>0</v>
      </c>
      <c r="BQ1248" s="10">
        <f t="shared" si="200"/>
        <v>9.9999999999999995E-7</v>
      </c>
      <c r="BR1248" s="10">
        <f t="shared" si="201"/>
        <v>0</v>
      </c>
      <c r="BS1248" s="10">
        <f t="shared" si="202"/>
        <v>0</v>
      </c>
      <c r="BT1248" s="10">
        <f t="shared" si="203"/>
        <v>0</v>
      </c>
      <c r="BU1248" s="10">
        <f t="shared" si="204"/>
        <v>0</v>
      </c>
      <c r="BV1248" s="10">
        <f t="shared" si="205"/>
        <v>0</v>
      </c>
    </row>
    <row r="1249" spans="1:74" x14ac:dyDescent="0.25">
      <c r="A1249">
        <v>16</v>
      </c>
      <c r="B1249" t="s">
        <v>60</v>
      </c>
      <c r="C1249" t="s">
        <v>61</v>
      </c>
      <c r="D1249">
        <v>2020</v>
      </c>
      <c r="E1249" t="s">
        <v>62</v>
      </c>
      <c r="F1249" t="s">
        <v>63</v>
      </c>
      <c r="G1249">
        <v>2</v>
      </c>
      <c r="H1249" t="s">
        <v>64</v>
      </c>
      <c r="I1249" t="s">
        <v>3381</v>
      </c>
      <c r="J1249" t="s">
        <v>2151</v>
      </c>
      <c r="K1249" t="s">
        <v>2152</v>
      </c>
      <c r="L1249" t="s">
        <v>3411</v>
      </c>
      <c r="M1249" t="s">
        <v>619</v>
      </c>
      <c r="N1249" t="s">
        <v>3426</v>
      </c>
      <c r="O1249" t="s">
        <v>634</v>
      </c>
      <c r="P1249" t="s">
        <v>3445</v>
      </c>
      <c r="Q1249" t="s">
        <v>635</v>
      </c>
      <c r="R1249" t="s">
        <v>3713</v>
      </c>
      <c r="S1249" t="s">
        <v>2203</v>
      </c>
      <c r="T1249">
        <v>14</v>
      </c>
      <c r="U1249">
        <v>11</v>
      </c>
      <c r="V1249" t="s">
        <v>2214</v>
      </c>
      <c r="W1249">
        <v>1</v>
      </c>
      <c r="X1249" t="s">
        <v>72</v>
      </c>
      <c r="Y1249">
        <v>1</v>
      </c>
      <c r="Z1249" t="s">
        <v>73</v>
      </c>
      <c r="AA1249">
        <v>1</v>
      </c>
      <c r="AB1249" s="1">
        <v>0</v>
      </c>
      <c r="AC1249" s="1">
        <v>0</v>
      </c>
      <c r="AD1249" s="1">
        <v>0</v>
      </c>
      <c r="AE1249" s="1">
        <v>0</v>
      </c>
      <c r="AF1249" s="1">
        <v>0</v>
      </c>
      <c r="AG1249" s="1">
        <v>0</v>
      </c>
      <c r="AH1249" s="1">
        <v>2</v>
      </c>
      <c r="AI1249" s="1">
        <v>0</v>
      </c>
      <c r="AJ1249" s="1">
        <v>0</v>
      </c>
      <c r="AK1249" s="1">
        <v>1</v>
      </c>
      <c r="AL1249" s="1">
        <v>0</v>
      </c>
      <c r="AM1249" s="1">
        <v>0</v>
      </c>
      <c r="AN1249" s="1">
        <v>3</v>
      </c>
      <c r="AO1249" s="1">
        <v>0</v>
      </c>
      <c r="AP1249" s="1">
        <v>0</v>
      </c>
      <c r="AQ1249" s="1">
        <v>6</v>
      </c>
      <c r="AR1249" s="1">
        <v>0</v>
      </c>
      <c r="AS1249" s="1">
        <v>0</v>
      </c>
      <c r="AT1249" s="1">
        <v>0</v>
      </c>
      <c r="AU1249" s="1">
        <v>0</v>
      </c>
      <c r="AV1249" s="1">
        <v>0</v>
      </c>
      <c r="AW1249" s="1">
        <v>0</v>
      </c>
      <c r="AX1249" s="1">
        <v>0</v>
      </c>
      <c r="AY1249" s="1">
        <v>0</v>
      </c>
      <c r="AZ1249" s="1">
        <v>0</v>
      </c>
      <c r="BA1249" s="1">
        <v>0</v>
      </c>
      <c r="BB1249" s="1">
        <v>0</v>
      </c>
      <c r="BC1249" s="1">
        <v>0</v>
      </c>
      <c r="BD1249" s="1">
        <v>0</v>
      </c>
      <c r="BE1249" s="1">
        <v>0</v>
      </c>
      <c r="BF1249" s="1">
        <v>0</v>
      </c>
      <c r="BG1249" s="1">
        <v>0</v>
      </c>
      <c r="BH1249" s="1">
        <v>0</v>
      </c>
      <c r="BI1249" s="1">
        <v>0</v>
      </c>
      <c r="BJ1249" s="1">
        <v>0</v>
      </c>
      <c r="BK1249" s="1">
        <v>0</v>
      </c>
      <c r="BL1249" s="1" t="s">
        <v>74</v>
      </c>
      <c r="BM1249" s="10">
        <f t="shared" si="196"/>
        <v>0</v>
      </c>
      <c r="BN1249" s="10">
        <f t="shared" si="197"/>
        <v>0</v>
      </c>
      <c r="BO1249" s="10">
        <f t="shared" si="198"/>
        <v>0</v>
      </c>
      <c r="BP1249" s="10">
        <f t="shared" si="199"/>
        <v>0</v>
      </c>
      <c r="BQ1249" s="10">
        <f t="shared" si="200"/>
        <v>0</v>
      </c>
      <c r="BR1249" s="10">
        <f t="shared" si="201"/>
        <v>0</v>
      </c>
      <c r="BS1249" s="10">
        <f t="shared" si="202"/>
        <v>0</v>
      </c>
      <c r="BT1249" s="10">
        <f t="shared" si="203"/>
        <v>0</v>
      </c>
      <c r="BU1249" s="10">
        <f t="shared" si="204"/>
        <v>0</v>
      </c>
      <c r="BV1249" s="10">
        <f t="shared" si="205"/>
        <v>0</v>
      </c>
    </row>
    <row r="1250" spans="1:74" x14ac:dyDescent="0.25">
      <c r="A1250">
        <v>16</v>
      </c>
      <c r="B1250" t="s">
        <v>60</v>
      </c>
      <c r="C1250" t="s">
        <v>61</v>
      </c>
      <c r="D1250">
        <v>2020</v>
      </c>
      <c r="E1250" t="s">
        <v>62</v>
      </c>
      <c r="F1250" t="s">
        <v>63</v>
      </c>
      <c r="G1250">
        <v>2</v>
      </c>
      <c r="H1250" t="s">
        <v>64</v>
      </c>
      <c r="I1250" t="s">
        <v>3381</v>
      </c>
      <c r="J1250" t="s">
        <v>2151</v>
      </c>
      <c r="K1250" t="s">
        <v>2152</v>
      </c>
      <c r="L1250" t="s">
        <v>3411</v>
      </c>
      <c r="M1250" t="s">
        <v>619</v>
      </c>
      <c r="N1250" t="s">
        <v>3426</v>
      </c>
      <c r="O1250" t="s">
        <v>634</v>
      </c>
      <c r="P1250" t="s">
        <v>3445</v>
      </c>
      <c r="Q1250" t="s">
        <v>635</v>
      </c>
      <c r="R1250" t="s">
        <v>3713</v>
      </c>
      <c r="S1250" t="s">
        <v>2203</v>
      </c>
      <c r="T1250">
        <v>14</v>
      </c>
      <c r="U1250">
        <v>12</v>
      </c>
      <c r="V1250" t="s">
        <v>2215</v>
      </c>
      <c r="W1250">
        <v>1</v>
      </c>
      <c r="X1250" t="s">
        <v>72</v>
      </c>
      <c r="Y1250">
        <v>1</v>
      </c>
      <c r="Z1250" t="s">
        <v>73</v>
      </c>
      <c r="AA1250">
        <v>1</v>
      </c>
      <c r="AB1250" s="1">
        <v>0</v>
      </c>
      <c r="AC1250" s="1">
        <v>0</v>
      </c>
      <c r="AD1250" s="1">
        <v>0</v>
      </c>
      <c r="AE1250" s="1">
        <v>0</v>
      </c>
      <c r="AF1250" s="1">
        <v>0</v>
      </c>
      <c r="AG1250" s="1">
        <v>0</v>
      </c>
      <c r="AH1250" s="1">
        <v>2</v>
      </c>
      <c r="AI1250" s="1">
        <v>0</v>
      </c>
      <c r="AJ1250" s="1">
        <v>0</v>
      </c>
      <c r="AK1250" s="1">
        <v>0</v>
      </c>
      <c r="AL1250" s="1">
        <v>0</v>
      </c>
      <c r="AM1250" s="1">
        <v>0</v>
      </c>
      <c r="AN1250" s="1">
        <v>0</v>
      </c>
      <c r="AO1250" s="1">
        <v>0</v>
      </c>
      <c r="AP1250" s="1">
        <v>0</v>
      </c>
      <c r="AQ1250" s="1">
        <v>2</v>
      </c>
      <c r="AR1250" s="1">
        <v>0</v>
      </c>
      <c r="AS1250" s="1">
        <v>0</v>
      </c>
      <c r="AT1250" s="1">
        <v>0</v>
      </c>
      <c r="AU1250" s="1">
        <v>0</v>
      </c>
      <c r="AV1250" s="1">
        <v>0</v>
      </c>
      <c r="AW1250" s="1">
        <v>0</v>
      </c>
      <c r="AX1250" s="1">
        <v>0</v>
      </c>
      <c r="AY1250" s="1">
        <v>0</v>
      </c>
      <c r="AZ1250" s="1">
        <v>0</v>
      </c>
      <c r="BA1250" s="1">
        <v>0</v>
      </c>
      <c r="BB1250" s="1">
        <v>0</v>
      </c>
      <c r="BC1250" s="1">
        <v>0</v>
      </c>
      <c r="BD1250" s="1">
        <v>0</v>
      </c>
      <c r="BE1250" s="1">
        <v>0</v>
      </c>
      <c r="BF1250" s="1">
        <v>0</v>
      </c>
      <c r="BG1250" s="1">
        <v>0</v>
      </c>
      <c r="BH1250" s="1">
        <v>0</v>
      </c>
      <c r="BI1250" s="1">
        <v>0</v>
      </c>
      <c r="BJ1250" s="1">
        <v>0</v>
      </c>
      <c r="BK1250" s="1">
        <v>0</v>
      </c>
      <c r="BL1250" s="1" t="s">
        <v>74</v>
      </c>
      <c r="BM1250" s="10">
        <f t="shared" si="196"/>
        <v>0</v>
      </c>
      <c r="BN1250" s="10">
        <f t="shared" si="197"/>
        <v>0</v>
      </c>
      <c r="BO1250" s="10">
        <f t="shared" si="198"/>
        <v>0</v>
      </c>
      <c r="BP1250" s="10">
        <f t="shared" si="199"/>
        <v>0</v>
      </c>
      <c r="BQ1250" s="10">
        <f t="shared" si="200"/>
        <v>0</v>
      </c>
      <c r="BR1250" s="10">
        <f t="shared" si="201"/>
        <v>0</v>
      </c>
      <c r="BS1250" s="10">
        <f t="shared" si="202"/>
        <v>0</v>
      </c>
      <c r="BT1250" s="10">
        <f t="shared" si="203"/>
        <v>0</v>
      </c>
      <c r="BU1250" s="10">
        <f t="shared" si="204"/>
        <v>0</v>
      </c>
      <c r="BV1250" s="10">
        <f t="shared" si="205"/>
        <v>0</v>
      </c>
    </row>
    <row r="1251" spans="1:74" x14ac:dyDescent="0.25">
      <c r="A1251">
        <v>16</v>
      </c>
      <c r="B1251" t="s">
        <v>60</v>
      </c>
      <c r="C1251" t="s">
        <v>61</v>
      </c>
      <c r="D1251">
        <v>2020</v>
      </c>
      <c r="E1251" t="s">
        <v>62</v>
      </c>
      <c r="F1251" t="s">
        <v>63</v>
      </c>
      <c r="G1251">
        <v>2</v>
      </c>
      <c r="H1251" t="s">
        <v>64</v>
      </c>
      <c r="I1251" t="s">
        <v>3381</v>
      </c>
      <c r="J1251" t="s">
        <v>2151</v>
      </c>
      <c r="K1251" t="s">
        <v>2152</v>
      </c>
      <c r="L1251" t="s">
        <v>3411</v>
      </c>
      <c r="M1251" t="s">
        <v>619</v>
      </c>
      <c r="N1251" t="s">
        <v>3426</v>
      </c>
      <c r="O1251" t="s">
        <v>634</v>
      </c>
      <c r="P1251" t="s">
        <v>3445</v>
      </c>
      <c r="Q1251" t="s">
        <v>635</v>
      </c>
      <c r="R1251" t="s">
        <v>3713</v>
      </c>
      <c r="S1251" t="s">
        <v>2203</v>
      </c>
      <c r="T1251">
        <v>14</v>
      </c>
      <c r="U1251">
        <v>13</v>
      </c>
      <c r="V1251" t="s">
        <v>2216</v>
      </c>
      <c r="W1251">
        <v>1</v>
      </c>
      <c r="X1251" t="s">
        <v>72</v>
      </c>
      <c r="Y1251">
        <v>1</v>
      </c>
      <c r="Z1251" t="s">
        <v>73</v>
      </c>
      <c r="AA1251">
        <v>1</v>
      </c>
      <c r="AB1251" s="1">
        <v>0</v>
      </c>
      <c r="AC1251" s="1">
        <v>0</v>
      </c>
      <c r="AD1251" s="1">
        <v>0</v>
      </c>
      <c r="AE1251" s="1">
        <v>0</v>
      </c>
      <c r="AF1251" s="1">
        <v>0</v>
      </c>
      <c r="AG1251" s="1">
        <v>0</v>
      </c>
      <c r="AH1251" s="1">
        <v>20</v>
      </c>
      <c r="AI1251" s="1">
        <v>0</v>
      </c>
      <c r="AJ1251" s="1">
        <v>0</v>
      </c>
      <c r="AK1251" s="1">
        <v>10</v>
      </c>
      <c r="AL1251" s="1">
        <v>0</v>
      </c>
      <c r="AM1251" s="1">
        <v>0</v>
      </c>
      <c r="AN1251" s="1">
        <v>13</v>
      </c>
      <c r="AO1251" s="1">
        <v>0</v>
      </c>
      <c r="AP1251" s="1">
        <v>0</v>
      </c>
      <c r="AQ1251" s="1">
        <v>43</v>
      </c>
      <c r="AR1251" s="1">
        <v>0</v>
      </c>
      <c r="AS1251" s="1">
        <v>0</v>
      </c>
      <c r="AT1251" s="1">
        <v>0</v>
      </c>
      <c r="AU1251" s="1">
        <v>0</v>
      </c>
      <c r="AV1251" s="1">
        <v>0</v>
      </c>
      <c r="AW1251" s="1">
        <v>0</v>
      </c>
      <c r="AX1251" s="1">
        <v>0</v>
      </c>
      <c r="AY1251" s="1">
        <v>0</v>
      </c>
      <c r="AZ1251" s="1">
        <v>0</v>
      </c>
      <c r="BA1251" s="1">
        <v>0</v>
      </c>
      <c r="BB1251" s="1">
        <v>0</v>
      </c>
      <c r="BC1251" s="1">
        <v>0</v>
      </c>
      <c r="BD1251" s="1">
        <v>0</v>
      </c>
      <c r="BE1251" s="1">
        <v>0</v>
      </c>
      <c r="BF1251" s="1">
        <v>0</v>
      </c>
      <c r="BG1251" s="1">
        <v>0</v>
      </c>
      <c r="BH1251" s="1">
        <v>0</v>
      </c>
      <c r="BI1251" s="1">
        <v>0</v>
      </c>
      <c r="BJ1251" s="1">
        <v>0</v>
      </c>
      <c r="BK1251" s="1">
        <v>0</v>
      </c>
      <c r="BL1251" s="1" t="s">
        <v>74</v>
      </c>
      <c r="BM1251" s="10">
        <f t="shared" si="196"/>
        <v>0</v>
      </c>
      <c r="BN1251" s="10">
        <f t="shared" si="197"/>
        <v>0</v>
      </c>
      <c r="BO1251" s="10">
        <f t="shared" si="198"/>
        <v>0</v>
      </c>
      <c r="BP1251" s="10">
        <f t="shared" si="199"/>
        <v>0</v>
      </c>
      <c r="BQ1251" s="10">
        <f t="shared" si="200"/>
        <v>0</v>
      </c>
      <c r="BR1251" s="10">
        <f t="shared" si="201"/>
        <v>0</v>
      </c>
      <c r="BS1251" s="10">
        <f t="shared" si="202"/>
        <v>0</v>
      </c>
      <c r="BT1251" s="10">
        <f t="shared" si="203"/>
        <v>0</v>
      </c>
      <c r="BU1251" s="10">
        <f t="shared" si="204"/>
        <v>0</v>
      </c>
      <c r="BV1251" s="10">
        <f t="shared" si="205"/>
        <v>0</v>
      </c>
    </row>
    <row r="1252" spans="1:74" x14ac:dyDescent="0.25">
      <c r="A1252">
        <v>16</v>
      </c>
      <c r="B1252" t="s">
        <v>60</v>
      </c>
      <c r="C1252" t="s">
        <v>61</v>
      </c>
      <c r="D1252">
        <v>2020</v>
      </c>
      <c r="E1252" t="s">
        <v>62</v>
      </c>
      <c r="F1252" t="s">
        <v>63</v>
      </c>
      <c r="G1252">
        <v>2</v>
      </c>
      <c r="H1252" t="s">
        <v>64</v>
      </c>
      <c r="I1252" t="s">
        <v>3381</v>
      </c>
      <c r="J1252" t="s">
        <v>2151</v>
      </c>
      <c r="K1252" t="s">
        <v>2152</v>
      </c>
      <c r="L1252" t="s">
        <v>3411</v>
      </c>
      <c r="M1252" t="s">
        <v>619</v>
      </c>
      <c r="N1252" t="s">
        <v>3426</v>
      </c>
      <c r="O1252" t="s">
        <v>634</v>
      </c>
      <c r="P1252" t="s">
        <v>3445</v>
      </c>
      <c r="Q1252" t="s">
        <v>635</v>
      </c>
      <c r="R1252" t="s">
        <v>3713</v>
      </c>
      <c r="S1252" t="s">
        <v>2203</v>
      </c>
      <c r="T1252">
        <v>14</v>
      </c>
      <c r="U1252">
        <v>14</v>
      </c>
      <c r="V1252" t="s">
        <v>2217</v>
      </c>
      <c r="W1252">
        <v>1</v>
      </c>
      <c r="X1252" t="s">
        <v>72</v>
      </c>
      <c r="Y1252">
        <v>1</v>
      </c>
      <c r="Z1252" t="s">
        <v>73</v>
      </c>
      <c r="AA1252">
        <v>1</v>
      </c>
      <c r="AB1252" s="1">
        <v>0</v>
      </c>
      <c r="AC1252" s="1">
        <v>0</v>
      </c>
      <c r="AD1252" s="1">
        <v>0</v>
      </c>
      <c r="AE1252" s="1">
        <v>0</v>
      </c>
      <c r="AF1252" s="1">
        <v>0</v>
      </c>
      <c r="AG1252" s="1">
        <v>0</v>
      </c>
      <c r="AH1252" s="1">
        <v>3</v>
      </c>
      <c r="AI1252" s="1">
        <v>0</v>
      </c>
      <c r="AJ1252" s="1">
        <v>0</v>
      </c>
      <c r="AK1252" s="1">
        <v>10</v>
      </c>
      <c r="AL1252" s="1">
        <v>0</v>
      </c>
      <c r="AM1252" s="1">
        <v>0</v>
      </c>
      <c r="AN1252" s="1">
        <v>7</v>
      </c>
      <c r="AO1252" s="1">
        <v>0</v>
      </c>
      <c r="AP1252" s="1">
        <v>0</v>
      </c>
      <c r="AQ1252" s="1">
        <v>20</v>
      </c>
      <c r="AR1252" s="1">
        <v>0</v>
      </c>
      <c r="AS1252" s="1">
        <v>0</v>
      </c>
      <c r="AT1252" s="1">
        <v>0</v>
      </c>
      <c r="AU1252" s="1">
        <v>0</v>
      </c>
      <c r="AV1252" s="1">
        <v>0</v>
      </c>
      <c r="AW1252" s="1">
        <v>0</v>
      </c>
      <c r="AX1252" s="1">
        <v>0</v>
      </c>
      <c r="AY1252" s="1">
        <v>0</v>
      </c>
      <c r="AZ1252" s="1">
        <v>0</v>
      </c>
      <c r="BA1252" s="1">
        <v>0</v>
      </c>
      <c r="BB1252" s="1">
        <v>0</v>
      </c>
      <c r="BC1252" s="1">
        <v>0</v>
      </c>
      <c r="BD1252" s="1">
        <v>0</v>
      </c>
      <c r="BE1252" s="1">
        <v>0</v>
      </c>
      <c r="BF1252" s="1">
        <v>0</v>
      </c>
      <c r="BG1252" s="1">
        <v>0</v>
      </c>
      <c r="BH1252" s="1">
        <v>0</v>
      </c>
      <c r="BI1252" s="1">
        <v>0</v>
      </c>
      <c r="BJ1252" s="1">
        <v>0</v>
      </c>
      <c r="BK1252" s="1">
        <v>0</v>
      </c>
      <c r="BL1252" s="1" t="s">
        <v>74</v>
      </c>
      <c r="BM1252" s="10">
        <f t="shared" si="196"/>
        <v>0</v>
      </c>
      <c r="BN1252" s="10">
        <f t="shared" si="197"/>
        <v>0</v>
      </c>
      <c r="BO1252" s="10">
        <f t="shared" si="198"/>
        <v>0</v>
      </c>
      <c r="BP1252" s="10">
        <f t="shared" si="199"/>
        <v>0</v>
      </c>
      <c r="BQ1252" s="10">
        <f t="shared" si="200"/>
        <v>0</v>
      </c>
      <c r="BR1252" s="10">
        <f t="shared" si="201"/>
        <v>0</v>
      </c>
      <c r="BS1252" s="10">
        <f t="shared" si="202"/>
        <v>0</v>
      </c>
      <c r="BT1252" s="10">
        <f t="shared" si="203"/>
        <v>0</v>
      </c>
      <c r="BU1252" s="10">
        <f t="shared" si="204"/>
        <v>0</v>
      </c>
      <c r="BV1252" s="10">
        <f t="shared" si="205"/>
        <v>0</v>
      </c>
    </row>
    <row r="1253" spans="1:74" x14ac:dyDescent="0.25">
      <c r="A1253">
        <v>16</v>
      </c>
      <c r="B1253" t="s">
        <v>60</v>
      </c>
      <c r="C1253" t="s">
        <v>61</v>
      </c>
      <c r="D1253">
        <v>2020</v>
      </c>
      <c r="E1253" t="s">
        <v>62</v>
      </c>
      <c r="F1253" t="s">
        <v>63</v>
      </c>
      <c r="G1253">
        <v>2</v>
      </c>
      <c r="H1253" t="s">
        <v>64</v>
      </c>
      <c r="I1253" t="s">
        <v>3381</v>
      </c>
      <c r="J1253" t="s">
        <v>2151</v>
      </c>
      <c r="K1253" t="s">
        <v>2152</v>
      </c>
      <c r="L1253" t="s">
        <v>3411</v>
      </c>
      <c r="M1253" t="s">
        <v>619</v>
      </c>
      <c r="N1253" t="s">
        <v>3426</v>
      </c>
      <c r="O1253" t="s">
        <v>634</v>
      </c>
      <c r="P1253" t="s">
        <v>3445</v>
      </c>
      <c r="Q1253" t="s">
        <v>635</v>
      </c>
      <c r="R1253" t="s">
        <v>3713</v>
      </c>
      <c r="S1253" t="s">
        <v>2203</v>
      </c>
      <c r="T1253">
        <v>14</v>
      </c>
      <c r="U1253">
        <v>15</v>
      </c>
      <c r="V1253" t="s">
        <v>2218</v>
      </c>
      <c r="W1253">
        <v>1</v>
      </c>
      <c r="X1253" t="s">
        <v>72</v>
      </c>
      <c r="Y1253">
        <v>1</v>
      </c>
      <c r="Z1253" t="s">
        <v>73</v>
      </c>
      <c r="AA1253">
        <v>1</v>
      </c>
      <c r="AB1253" s="1">
        <v>0</v>
      </c>
      <c r="AC1253" s="1">
        <v>0</v>
      </c>
      <c r="AD1253" s="1">
        <v>0</v>
      </c>
      <c r="AE1253" s="1">
        <v>0</v>
      </c>
      <c r="AF1253" s="1">
        <v>0</v>
      </c>
      <c r="AG1253" s="1">
        <v>0</v>
      </c>
      <c r="AH1253" s="1">
        <v>0</v>
      </c>
      <c r="AI1253" s="1">
        <v>0</v>
      </c>
      <c r="AJ1253" s="1">
        <v>0</v>
      </c>
      <c r="AK1253" s="1">
        <v>0</v>
      </c>
      <c r="AL1253" s="1">
        <v>0</v>
      </c>
      <c r="AM1253" s="1">
        <v>0</v>
      </c>
      <c r="AN1253" s="1">
        <v>1</v>
      </c>
      <c r="AO1253" s="1">
        <v>0</v>
      </c>
      <c r="AP1253" s="1">
        <v>0</v>
      </c>
      <c r="AQ1253" s="1">
        <v>1</v>
      </c>
      <c r="AR1253" s="1">
        <v>0</v>
      </c>
      <c r="AS1253" s="1">
        <v>0</v>
      </c>
      <c r="AT1253" s="1">
        <v>0</v>
      </c>
      <c r="AU1253" s="1">
        <v>0</v>
      </c>
      <c r="AV1253" s="1">
        <v>0</v>
      </c>
      <c r="AW1253" s="1">
        <v>0</v>
      </c>
      <c r="AX1253" s="1">
        <v>0</v>
      </c>
      <c r="AY1253" s="1">
        <v>0</v>
      </c>
      <c r="AZ1253" s="1">
        <v>0</v>
      </c>
      <c r="BA1253" s="1">
        <v>0</v>
      </c>
      <c r="BB1253" s="1">
        <v>0</v>
      </c>
      <c r="BC1253" s="1">
        <v>0</v>
      </c>
      <c r="BD1253" s="1">
        <v>0</v>
      </c>
      <c r="BE1253" s="1">
        <v>0</v>
      </c>
      <c r="BF1253" s="1">
        <v>10000000000</v>
      </c>
      <c r="BG1253" s="1">
        <v>0</v>
      </c>
      <c r="BH1253" s="1">
        <v>0</v>
      </c>
      <c r="BI1253" s="1">
        <v>10000000000</v>
      </c>
      <c r="BJ1253" s="1">
        <v>0</v>
      </c>
      <c r="BK1253" s="1">
        <v>0</v>
      </c>
      <c r="BL1253" s="1" t="s">
        <v>74</v>
      </c>
      <c r="BM1253" s="10">
        <f t="shared" si="196"/>
        <v>0</v>
      </c>
      <c r="BN1253" s="10">
        <f t="shared" si="197"/>
        <v>0</v>
      </c>
      <c r="BO1253" s="10">
        <f t="shared" si="198"/>
        <v>0</v>
      </c>
      <c r="BP1253" s="10">
        <f t="shared" si="199"/>
        <v>0</v>
      </c>
      <c r="BQ1253" s="10">
        <f t="shared" si="200"/>
        <v>0</v>
      </c>
      <c r="BR1253" s="10">
        <f t="shared" si="201"/>
        <v>0</v>
      </c>
      <c r="BS1253" s="10">
        <f t="shared" si="202"/>
        <v>0</v>
      </c>
      <c r="BT1253" s="10">
        <f t="shared" si="203"/>
        <v>0</v>
      </c>
      <c r="BU1253" s="10">
        <f t="shared" si="204"/>
        <v>10000</v>
      </c>
      <c r="BV1253" s="10">
        <f t="shared" si="205"/>
        <v>0</v>
      </c>
    </row>
    <row r="1254" spans="1:74" x14ac:dyDescent="0.25">
      <c r="A1254">
        <v>16</v>
      </c>
      <c r="B1254" t="s">
        <v>60</v>
      </c>
      <c r="C1254" t="s">
        <v>61</v>
      </c>
      <c r="D1254">
        <v>2020</v>
      </c>
      <c r="E1254" t="s">
        <v>62</v>
      </c>
      <c r="F1254" t="s">
        <v>63</v>
      </c>
      <c r="G1254">
        <v>2</v>
      </c>
      <c r="H1254" t="s">
        <v>64</v>
      </c>
      <c r="I1254" t="s">
        <v>3381</v>
      </c>
      <c r="J1254" t="s">
        <v>2151</v>
      </c>
      <c r="K1254" t="s">
        <v>2152</v>
      </c>
      <c r="L1254" t="s">
        <v>3411</v>
      </c>
      <c r="M1254" t="s">
        <v>619</v>
      </c>
      <c r="N1254" t="s">
        <v>3426</v>
      </c>
      <c r="O1254" t="s">
        <v>634</v>
      </c>
      <c r="P1254" t="s">
        <v>3445</v>
      </c>
      <c r="Q1254" t="s">
        <v>635</v>
      </c>
      <c r="R1254" t="s">
        <v>3713</v>
      </c>
      <c r="S1254" t="s">
        <v>2203</v>
      </c>
      <c r="T1254">
        <v>14</v>
      </c>
      <c r="U1254">
        <v>16</v>
      </c>
      <c r="V1254" t="s">
        <v>2219</v>
      </c>
      <c r="W1254">
        <v>1</v>
      </c>
      <c r="X1254" t="s">
        <v>72</v>
      </c>
      <c r="Y1254">
        <v>1</v>
      </c>
      <c r="Z1254" t="s">
        <v>73</v>
      </c>
      <c r="AA1254">
        <v>1</v>
      </c>
      <c r="AB1254" s="1">
        <v>1</v>
      </c>
      <c r="AC1254" s="1">
        <v>0</v>
      </c>
      <c r="AD1254" s="1">
        <v>0</v>
      </c>
      <c r="AE1254" s="1">
        <v>2</v>
      </c>
      <c r="AF1254" s="1">
        <v>0</v>
      </c>
      <c r="AG1254" s="1">
        <v>0</v>
      </c>
      <c r="AH1254" s="1">
        <v>0</v>
      </c>
      <c r="AI1254" s="1">
        <v>0</v>
      </c>
      <c r="AJ1254" s="1">
        <v>0</v>
      </c>
      <c r="AK1254" s="1">
        <v>0</v>
      </c>
      <c r="AL1254" s="1">
        <v>0</v>
      </c>
      <c r="AM1254" s="1">
        <v>0</v>
      </c>
      <c r="AN1254" s="1">
        <v>0</v>
      </c>
      <c r="AO1254" s="1">
        <v>0</v>
      </c>
      <c r="AP1254" s="1">
        <v>0</v>
      </c>
      <c r="AQ1254" s="1">
        <v>3</v>
      </c>
      <c r="AR1254" s="1">
        <v>0</v>
      </c>
      <c r="AS1254" s="1">
        <v>0</v>
      </c>
      <c r="AT1254" s="1">
        <v>9294928602</v>
      </c>
      <c r="AU1254" s="1">
        <v>8897568953</v>
      </c>
      <c r="AV1254" s="1">
        <v>95.72</v>
      </c>
      <c r="AW1254" s="1">
        <v>22600000000</v>
      </c>
      <c r="AX1254" s="1">
        <v>0</v>
      </c>
      <c r="AY1254" s="1">
        <v>0</v>
      </c>
      <c r="AZ1254" s="1">
        <v>0</v>
      </c>
      <c r="BA1254" s="1">
        <v>0</v>
      </c>
      <c r="BB1254" s="1">
        <v>0</v>
      </c>
      <c r="BC1254" s="1">
        <v>0</v>
      </c>
      <c r="BD1254" s="1">
        <v>0</v>
      </c>
      <c r="BE1254" s="1">
        <v>0</v>
      </c>
      <c r="BF1254" s="1">
        <v>0</v>
      </c>
      <c r="BG1254" s="1">
        <v>0</v>
      </c>
      <c r="BH1254" s="1">
        <v>0</v>
      </c>
      <c r="BI1254" s="1">
        <v>31894928602</v>
      </c>
      <c r="BJ1254" s="1">
        <v>8897568953</v>
      </c>
      <c r="BK1254" s="1">
        <v>27.9</v>
      </c>
      <c r="BL1254" s="1" t="s">
        <v>2155</v>
      </c>
      <c r="BM1254" s="10">
        <f t="shared" si="196"/>
        <v>9294.928602</v>
      </c>
      <c r="BN1254" s="10">
        <f t="shared" si="197"/>
        <v>8897.568953</v>
      </c>
      <c r="BO1254" s="10">
        <f t="shared" si="198"/>
        <v>22600</v>
      </c>
      <c r="BP1254" s="10">
        <f t="shared" si="199"/>
        <v>0</v>
      </c>
      <c r="BQ1254" s="10">
        <f t="shared" si="200"/>
        <v>0</v>
      </c>
      <c r="BR1254" s="10">
        <f t="shared" si="201"/>
        <v>0</v>
      </c>
      <c r="BS1254" s="10">
        <f t="shared" si="202"/>
        <v>0</v>
      </c>
      <c r="BT1254" s="10">
        <f t="shared" si="203"/>
        <v>0</v>
      </c>
      <c r="BU1254" s="10">
        <f t="shared" si="204"/>
        <v>0</v>
      </c>
      <c r="BV1254" s="10">
        <f t="shared" si="205"/>
        <v>0</v>
      </c>
    </row>
    <row r="1255" spans="1:74" x14ac:dyDescent="0.25">
      <c r="A1255">
        <v>16</v>
      </c>
      <c r="B1255" t="s">
        <v>60</v>
      </c>
      <c r="C1255" t="s">
        <v>61</v>
      </c>
      <c r="D1255">
        <v>2020</v>
      </c>
      <c r="E1255" t="s">
        <v>62</v>
      </c>
      <c r="F1255" t="s">
        <v>63</v>
      </c>
      <c r="G1255">
        <v>2</v>
      </c>
      <c r="H1255" t="s">
        <v>64</v>
      </c>
      <c r="I1255" t="s">
        <v>3381</v>
      </c>
      <c r="J1255" t="s">
        <v>2151</v>
      </c>
      <c r="K1255" t="s">
        <v>2152</v>
      </c>
      <c r="L1255" t="s">
        <v>3411</v>
      </c>
      <c r="M1255" t="s">
        <v>619</v>
      </c>
      <c r="N1255" t="s">
        <v>3426</v>
      </c>
      <c r="O1255" t="s">
        <v>634</v>
      </c>
      <c r="P1255" t="s">
        <v>3445</v>
      </c>
      <c r="Q1255" t="s">
        <v>635</v>
      </c>
      <c r="R1255" t="s">
        <v>3713</v>
      </c>
      <c r="S1255" t="s">
        <v>2203</v>
      </c>
      <c r="T1255">
        <v>14</v>
      </c>
      <c r="U1255">
        <v>17</v>
      </c>
      <c r="V1255" t="s">
        <v>2220</v>
      </c>
      <c r="W1255">
        <v>1</v>
      </c>
      <c r="X1255" t="s">
        <v>72</v>
      </c>
      <c r="Y1255">
        <v>1</v>
      </c>
      <c r="Z1255" t="s">
        <v>73</v>
      </c>
      <c r="AA1255">
        <v>1</v>
      </c>
      <c r="AB1255" s="1">
        <v>0</v>
      </c>
      <c r="AC1255" s="1">
        <v>0</v>
      </c>
      <c r="AD1255" s="1">
        <v>0</v>
      </c>
      <c r="AE1255" s="1">
        <v>89</v>
      </c>
      <c r="AF1255" s="1">
        <v>0</v>
      </c>
      <c r="AG1255" s="1">
        <v>0</v>
      </c>
      <c r="AH1255" s="1">
        <v>13</v>
      </c>
      <c r="AI1255" s="1">
        <v>0</v>
      </c>
      <c r="AJ1255" s="1">
        <v>0</v>
      </c>
      <c r="AK1255" s="1">
        <v>0</v>
      </c>
      <c r="AL1255" s="1">
        <v>0</v>
      </c>
      <c r="AM1255" s="1">
        <v>0</v>
      </c>
      <c r="AN1255" s="1">
        <v>0</v>
      </c>
      <c r="AO1255" s="1">
        <v>0</v>
      </c>
      <c r="AP1255" s="1">
        <v>0</v>
      </c>
      <c r="AQ1255" s="1">
        <v>102</v>
      </c>
      <c r="AR1255" s="1">
        <v>0</v>
      </c>
      <c r="AS1255" s="1">
        <v>0</v>
      </c>
      <c r="AT1255" s="1">
        <v>0</v>
      </c>
      <c r="AU1255" s="1">
        <v>0</v>
      </c>
      <c r="AV1255" s="1">
        <v>0</v>
      </c>
      <c r="AW1255" s="1">
        <v>27377190000</v>
      </c>
      <c r="AX1255" s="1">
        <v>0</v>
      </c>
      <c r="AY1255" s="1">
        <v>0</v>
      </c>
      <c r="AZ1255" s="1">
        <v>20000000000</v>
      </c>
      <c r="BA1255" s="1">
        <v>0</v>
      </c>
      <c r="BB1255" s="1">
        <v>0</v>
      </c>
      <c r="BC1255" s="1">
        <v>0</v>
      </c>
      <c r="BD1255" s="1">
        <v>0</v>
      </c>
      <c r="BE1255" s="1">
        <v>0</v>
      </c>
      <c r="BF1255" s="1">
        <v>0</v>
      </c>
      <c r="BG1255" s="1">
        <v>0</v>
      </c>
      <c r="BH1255" s="1">
        <v>0</v>
      </c>
      <c r="BI1255" s="1">
        <v>47377190000</v>
      </c>
      <c r="BJ1255" s="1">
        <v>0</v>
      </c>
      <c r="BK1255" s="1">
        <v>0</v>
      </c>
      <c r="BL1255" s="1" t="s">
        <v>2180</v>
      </c>
      <c r="BM1255" s="10">
        <f t="shared" si="196"/>
        <v>0</v>
      </c>
      <c r="BN1255" s="10">
        <f t="shared" si="197"/>
        <v>0</v>
      </c>
      <c r="BO1255" s="10">
        <f t="shared" si="198"/>
        <v>27377.19</v>
      </c>
      <c r="BP1255" s="10">
        <f t="shared" si="199"/>
        <v>0</v>
      </c>
      <c r="BQ1255" s="10">
        <f t="shared" si="200"/>
        <v>20000</v>
      </c>
      <c r="BR1255" s="10">
        <f t="shared" si="201"/>
        <v>0</v>
      </c>
      <c r="BS1255" s="10">
        <f t="shared" si="202"/>
        <v>0</v>
      </c>
      <c r="BT1255" s="10">
        <f t="shared" si="203"/>
        <v>0</v>
      </c>
      <c r="BU1255" s="10">
        <f t="shared" si="204"/>
        <v>0</v>
      </c>
      <c r="BV1255" s="10">
        <f t="shared" si="205"/>
        <v>0</v>
      </c>
    </row>
    <row r="1256" spans="1:74" x14ac:dyDescent="0.25">
      <c r="A1256">
        <v>16</v>
      </c>
      <c r="B1256" t="s">
        <v>60</v>
      </c>
      <c r="C1256" t="s">
        <v>61</v>
      </c>
      <c r="D1256">
        <v>2020</v>
      </c>
      <c r="E1256" t="s">
        <v>62</v>
      </c>
      <c r="F1256" t="s">
        <v>63</v>
      </c>
      <c r="G1256">
        <v>2</v>
      </c>
      <c r="H1256" t="s">
        <v>64</v>
      </c>
      <c r="I1256" t="s">
        <v>3381</v>
      </c>
      <c r="J1256" t="s">
        <v>2151</v>
      </c>
      <c r="K1256" t="s">
        <v>2152</v>
      </c>
      <c r="L1256" t="s">
        <v>3411</v>
      </c>
      <c r="M1256" t="s">
        <v>619</v>
      </c>
      <c r="N1256" t="s">
        <v>3426</v>
      </c>
      <c r="O1256" t="s">
        <v>634</v>
      </c>
      <c r="P1256" t="s">
        <v>3445</v>
      </c>
      <c r="Q1256" t="s">
        <v>635</v>
      </c>
      <c r="R1256" t="s">
        <v>3713</v>
      </c>
      <c r="S1256" t="s">
        <v>2203</v>
      </c>
      <c r="T1256">
        <v>14</v>
      </c>
      <c r="U1256">
        <v>18</v>
      </c>
      <c r="V1256" t="s">
        <v>2221</v>
      </c>
      <c r="W1256">
        <v>1</v>
      </c>
      <c r="X1256" t="s">
        <v>72</v>
      </c>
      <c r="Y1256">
        <v>1</v>
      </c>
      <c r="Z1256" t="s">
        <v>73</v>
      </c>
      <c r="AA1256">
        <v>1</v>
      </c>
      <c r="AB1256" s="1">
        <v>31.28</v>
      </c>
      <c r="AC1256" s="1">
        <v>14.68</v>
      </c>
      <c r="AD1256" s="1">
        <v>46.93</v>
      </c>
      <c r="AE1256" s="1">
        <v>97</v>
      </c>
      <c r="AF1256" s="1">
        <v>0</v>
      </c>
      <c r="AG1256" s="1">
        <v>0</v>
      </c>
      <c r="AH1256" s="1">
        <v>81</v>
      </c>
      <c r="AI1256" s="1">
        <v>0</v>
      </c>
      <c r="AJ1256" s="1">
        <v>0</v>
      </c>
      <c r="AK1256" s="1">
        <v>89</v>
      </c>
      <c r="AL1256" s="1">
        <v>0</v>
      </c>
      <c r="AM1256" s="1">
        <v>0</v>
      </c>
      <c r="AN1256" s="1">
        <v>61.72</v>
      </c>
      <c r="AO1256" s="1">
        <v>0</v>
      </c>
      <c r="AP1256" s="1">
        <v>0</v>
      </c>
      <c r="AQ1256" s="1">
        <v>360</v>
      </c>
      <c r="AR1256" s="1">
        <v>14.68</v>
      </c>
      <c r="AS1256" s="1">
        <v>4.08</v>
      </c>
      <c r="AT1256" s="1">
        <v>29975427116</v>
      </c>
      <c r="AU1256" s="1">
        <v>29972664898</v>
      </c>
      <c r="AV1256" s="1">
        <v>99.99</v>
      </c>
      <c r="AW1256" s="1">
        <v>72468000000</v>
      </c>
      <c r="AX1256" s="1">
        <v>0</v>
      </c>
      <c r="AY1256" s="1">
        <v>0</v>
      </c>
      <c r="AZ1256" s="1">
        <v>47059999998</v>
      </c>
      <c r="BA1256" s="1">
        <v>0</v>
      </c>
      <c r="BB1256" s="1">
        <v>0</v>
      </c>
      <c r="BC1256" s="1">
        <v>46743307673</v>
      </c>
      <c r="BD1256" s="1">
        <v>0</v>
      </c>
      <c r="BE1256" s="1">
        <v>0</v>
      </c>
      <c r="BF1256" s="1">
        <v>46456000000</v>
      </c>
      <c r="BG1256" s="1">
        <v>0</v>
      </c>
      <c r="BH1256" s="1">
        <v>0</v>
      </c>
      <c r="BI1256" s="1">
        <v>242702734787</v>
      </c>
      <c r="BJ1256" s="1">
        <v>29972664898</v>
      </c>
      <c r="BK1256" s="1">
        <v>12.35</v>
      </c>
      <c r="BL1256" s="1"/>
      <c r="BM1256" s="10">
        <f t="shared" si="196"/>
        <v>29975.427115999999</v>
      </c>
      <c r="BN1256" s="10">
        <f t="shared" si="197"/>
        <v>29972.664897999999</v>
      </c>
      <c r="BO1256" s="10">
        <f t="shared" si="198"/>
        <v>72468</v>
      </c>
      <c r="BP1256" s="10">
        <f t="shared" si="199"/>
        <v>0</v>
      </c>
      <c r="BQ1256" s="10">
        <f t="shared" si="200"/>
        <v>47059.999997999999</v>
      </c>
      <c r="BR1256" s="10">
        <f t="shared" si="201"/>
        <v>0</v>
      </c>
      <c r="BS1256" s="10">
        <f t="shared" si="202"/>
        <v>46743.307673000003</v>
      </c>
      <c r="BT1256" s="10">
        <f t="shared" si="203"/>
        <v>0</v>
      </c>
      <c r="BU1256" s="10">
        <f t="shared" si="204"/>
        <v>46456</v>
      </c>
      <c r="BV1256" s="10">
        <f t="shared" si="205"/>
        <v>0</v>
      </c>
    </row>
    <row r="1257" spans="1:74" x14ac:dyDescent="0.25">
      <c r="A1257">
        <v>16</v>
      </c>
      <c r="B1257" t="s">
        <v>60</v>
      </c>
      <c r="C1257" t="s">
        <v>61</v>
      </c>
      <c r="D1257">
        <v>2020</v>
      </c>
      <c r="E1257" t="s">
        <v>62</v>
      </c>
      <c r="F1257" t="s">
        <v>63</v>
      </c>
      <c r="G1257">
        <v>2</v>
      </c>
      <c r="H1257" t="s">
        <v>64</v>
      </c>
      <c r="I1257" t="s">
        <v>3381</v>
      </c>
      <c r="J1257" t="s">
        <v>2151</v>
      </c>
      <c r="K1257" t="s">
        <v>2152</v>
      </c>
      <c r="L1257" t="s">
        <v>3411</v>
      </c>
      <c r="M1257" t="s">
        <v>619</v>
      </c>
      <c r="N1257" t="s">
        <v>3426</v>
      </c>
      <c r="O1257" t="s">
        <v>634</v>
      </c>
      <c r="P1257" t="s">
        <v>3445</v>
      </c>
      <c r="Q1257" t="s">
        <v>635</v>
      </c>
      <c r="R1257" t="s">
        <v>3713</v>
      </c>
      <c r="S1257" t="s">
        <v>2203</v>
      </c>
      <c r="T1257">
        <v>14</v>
      </c>
      <c r="U1257">
        <v>19</v>
      </c>
      <c r="V1257" t="s">
        <v>2222</v>
      </c>
      <c r="W1257">
        <v>1</v>
      </c>
      <c r="X1257" t="s">
        <v>72</v>
      </c>
      <c r="Y1257">
        <v>2</v>
      </c>
      <c r="Z1257" t="s">
        <v>2175</v>
      </c>
      <c r="AA1257">
        <v>1</v>
      </c>
      <c r="AB1257" s="1">
        <v>0</v>
      </c>
      <c r="AC1257" s="1">
        <v>0</v>
      </c>
      <c r="AD1257" s="1">
        <v>0</v>
      </c>
      <c r="AE1257" s="1">
        <v>0</v>
      </c>
      <c r="AF1257" s="1">
        <v>0</v>
      </c>
      <c r="AG1257" s="1">
        <v>0</v>
      </c>
      <c r="AH1257" s="1">
        <v>0</v>
      </c>
      <c r="AI1257" s="1">
        <v>0</v>
      </c>
      <c r="AJ1257" s="1">
        <v>0</v>
      </c>
      <c r="AK1257" s="1">
        <v>0</v>
      </c>
      <c r="AL1257" s="1">
        <v>0</v>
      </c>
      <c r="AM1257" s="1">
        <v>0</v>
      </c>
      <c r="AN1257" s="1">
        <v>0</v>
      </c>
      <c r="AO1257" s="1">
        <v>0</v>
      </c>
      <c r="AP1257" s="1">
        <v>0</v>
      </c>
      <c r="AQ1257" s="1">
        <v>1</v>
      </c>
      <c r="AR1257" s="1">
        <v>0</v>
      </c>
      <c r="AS1257" s="1">
        <v>0</v>
      </c>
      <c r="AT1257" s="1">
        <v>0</v>
      </c>
      <c r="AU1257" s="1">
        <v>0</v>
      </c>
      <c r="AV1257" s="1">
        <v>0</v>
      </c>
      <c r="AW1257" s="1">
        <v>0</v>
      </c>
      <c r="AX1257" s="1">
        <v>0</v>
      </c>
      <c r="AY1257" s="1">
        <v>0</v>
      </c>
      <c r="AZ1257" s="1">
        <v>0</v>
      </c>
      <c r="BA1257" s="1">
        <v>0</v>
      </c>
      <c r="BB1257" s="1">
        <v>0</v>
      </c>
      <c r="BC1257" s="1">
        <v>0</v>
      </c>
      <c r="BD1257" s="1">
        <v>0</v>
      </c>
      <c r="BE1257" s="1">
        <v>0</v>
      </c>
      <c r="BF1257" s="1">
        <v>0</v>
      </c>
      <c r="BG1257" s="1">
        <v>0</v>
      </c>
      <c r="BH1257" s="1">
        <v>0</v>
      </c>
      <c r="BI1257" s="1">
        <v>0</v>
      </c>
      <c r="BJ1257" s="1">
        <v>0</v>
      </c>
      <c r="BK1257" s="1">
        <v>0</v>
      </c>
      <c r="BL1257" s="1" t="s">
        <v>74</v>
      </c>
      <c r="BM1257" s="10">
        <f t="shared" si="196"/>
        <v>0</v>
      </c>
      <c r="BN1257" s="10">
        <f t="shared" si="197"/>
        <v>0</v>
      </c>
      <c r="BO1257" s="10">
        <f t="shared" si="198"/>
        <v>0</v>
      </c>
      <c r="BP1257" s="10">
        <f t="shared" si="199"/>
        <v>0</v>
      </c>
      <c r="BQ1257" s="10">
        <f t="shared" si="200"/>
        <v>0</v>
      </c>
      <c r="BR1257" s="10">
        <f t="shared" si="201"/>
        <v>0</v>
      </c>
      <c r="BS1257" s="10">
        <f t="shared" si="202"/>
        <v>0</v>
      </c>
      <c r="BT1257" s="10">
        <f t="shared" si="203"/>
        <v>0</v>
      </c>
      <c r="BU1257" s="10">
        <f t="shared" si="204"/>
        <v>0</v>
      </c>
      <c r="BV1257" s="10">
        <f t="shared" si="205"/>
        <v>0</v>
      </c>
    </row>
    <row r="1258" spans="1:74" x14ac:dyDescent="0.25">
      <c r="A1258">
        <v>16</v>
      </c>
      <c r="B1258" t="s">
        <v>60</v>
      </c>
      <c r="C1258" t="s">
        <v>61</v>
      </c>
      <c r="D1258">
        <v>2020</v>
      </c>
      <c r="E1258" t="s">
        <v>62</v>
      </c>
      <c r="F1258" t="s">
        <v>63</v>
      </c>
      <c r="G1258">
        <v>2</v>
      </c>
      <c r="H1258" t="s">
        <v>64</v>
      </c>
      <c r="I1258" t="s">
        <v>3381</v>
      </c>
      <c r="J1258" t="s">
        <v>2151</v>
      </c>
      <c r="K1258" t="s">
        <v>2152</v>
      </c>
      <c r="L1258" t="s">
        <v>3411</v>
      </c>
      <c r="M1258" t="s">
        <v>619</v>
      </c>
      <c r="N1258" t="s">
        <v>3426</v>
      </c>
      <c r="O1258" t="s">
        <v>634</v>
      </c>
      <c r="P1258" t="s">
        <v>3445</v>
      </c>
      <c r="Q1258" t="s">
        <v>635</v>
      </c>
      <c r="R1258" t="s">
        <v>3713</v>
      </c>
      <c r="S1258" t="s">
        <v>2203</v>
      </c>
      <c r="T1258">
        <v>14</v>
      </c>
      <c r="U1258">
        <v>20</v>
      </c>
      <c r="V1258" t="s">
        <v>2167</v>
      </c>
      <c r="W1258">
        <v>2</v>
      </c>
      <c r="X1258" t="s">
        <v>76</v>
      </c>
      <c r="Y1258">
        <v>1</v>
      </c>
      <c r="Z1258" t="s">
        <v>73</v>
      </c>
      <c r="AA1258">
        <v>1</v>
      </c>
      <c r="AB1258" s="1">
        <v>100</v>
      </c>
      <c r="AC1258" s="1">
        <v>2.89</v>
      </c>
      <c r="AD1258" s="1">
        <v>2.89</v>
      </c>
      <c r="AE1258" s="1">
        <v>100</v>
      </c>
      <c r="AF1258" s="1">
        <v>0</v>
      </c>
      <c r="AG1258" s="1">
        <v>0</v>
      </c>
      <c r="AH1258" s="1">
        <v>100</v>
      </c>
      <c r="AI1258" s="1">
        <v>0</v>
      </c>
      <c r="AJ1258" s="1">
        <v>0</v>
      </c>
      <c r="AK1258" s="1">
        <v>100</v>
      </c>
      <c r="AL1258" s="1">
        <v>0</v>
      </c>
      <c r="AM1258" s="1">
        <v>0</v>
      </c>
      <c r="AN1258" s="1">
        <v>0</v>
      </c>
      <c r="AO1258" s="1">
        <v>0</v>
      </c>
      <c r="AP1258" s="1">
        <v>0</v>
      </c>
      <c r="AQ1258" s="1" t="s">
        <v>77</v>
      </c>
      <c r="AR1258" s="1" t="s">
        <v>77</v>
      </c>
      <c r="AS1258" s="1" t="s">
        <v>77</v>
      </c>
      <c r="AT1258" s="1">
        <v>3027017801</v>
      </c>
      <c r="AU1258" s="1">
        <v>87631485</v>
      </c>
      <c r="AV1258" s="1">
        <v>2.89</v>
      </c>
      <c r="AW1258" s="1">
        <v>6690129000</v>
      </c>
      <c r="AX1258" s="1">
        <v>0</v>
      </c>
      <c r="AY1258" s="1">
        <v>0</v>
      </c>
      <c r="AZ1258" s="1">
        <v>1</v>
      </c>
      <c r="BA1258" s="1">
        <v>0</v>
      </c>
      <c r="BB1258" s="1">
        <v>0</v>
      </c>
      <c r="BC1258" s="1">
        <v>1</v>
      </c>
      <c r="BD1258" s="1">
        <v>0</v>
      </c>
      <c r="BE1258" s="1">
        <v>0</v>
      </c>
      <c r="BF1258" s="1">
        <v>0</v>
      </c>
      <c r="BG1258" s="1">
        <v>0</v>
      </c>
      <c r="BH1258" s="1">
        <v>0</v>
      </c>
      <c r="BI1258" s="1">
        <v>9717146803</v>
      </c>
      <c r="BJ1258" s="1">
        <v>87631485</v>
      </c>
      <c r="BK1258" s="1">
        <v>0.9</v>
      </c>
      <c r="BL1258" s="1"/>
      <c r="BM1258" s="10">
        <f t="shared" si="196"/>
        <v>3027.017801</v>
      </c>
      <c r="BN1258" s="10">
        <f t="shared" si="197"/>
        <v>87.631484999999998</v>
      </c>
      <c r="BO1258" s="10">
        <f t="shared" si="198"/>
        <v>6690.1289999999999</v>
      </c>
      <c r="BP1258" s="10">
        <f t="shared" si="199"/>
        <v>0</v>
      </c>
      <c r="BQ1258" s="10">
        <f t="shared" si="200"/>
        <v>9.9999999999999995E-7</v>
      </c>
      <c r="BR1258" s="10">
        <f t="shared" si="201"/>
        <v>0</v>
      </c>
      <c r="BS1258" s="10">
        <f t="shared" si="202"/>
        <v>9.9999999999999995E-7</v>
      </c>
      <c r="BT1258" s="10">
        <f t="shared" si="203"/>
        <v>0</v>
      </c>
      <c r="BU1258" s="10">
        <f t="shared" si="204"/>
        <v>0</v>
      </c>
      <c r="BV1258" s="10">
        <f t="shared" si="205"/>
        <v>0</v>
      </c>
    </row>
    <row r="1259" spans="1:74" x14ac:dyDescent="0.25">
      <c r="A1259">
        <v>16</v>
      </c>
      <c r="B1259" t="s">
        <v>60</v>
      </c>
      <c r="C1259" t="s">
        <v>61</v>
      </c>
      <c r="D1259">
        <v>2020</v>
      </c>
      <c r="E1259" t="s">
        <v>62</v>
      </c>
      <c r="F1259" t="s">
        <v>63</v>
      </c>
      <c r="G1259">
        <v>2</v>
      </c>
      <c r="H1259" t="s">
        <v>64</v>
      </c>
      <c r="I1259" t="s">
        <v>3381</v>
      </c>
      <c r="J1259" t="s">
        <v>2151</v>
      </c>
      <c r="K1259" t="s">
        <v>2152</v>
      </c>
      <c r="L1259" t="s">
        <v>3411</v>
      </c>
      <c r="M1259" t="s">
        <v>619</v>
      </c>
      <c r="N1259" t="s">
        <v>3426</v>
      </c>
      <c r="O1259" t="s">
        <v>634</v>
      </c>
      <c r="P1259" t="s">
        <v>3445</v>
      </c>
      <c r="Q1259" t="s">
        <v>635</v>
      </c>
      <c r="R1259" t="s">
        <v>3713</v>
      </c>
      <c r="S1259" t="s">
        <v>2203</v>
      </c>
      <c r="T1259">
        <v>14</v>
      </c>
      <c r="U1259">
        <v>21</v>
      </c>
      <c r="V1259" t="s">
        <v>2223</v>
      </c>
      <c r="W1259">
        <v>1</v>
      </c>
      <c r="X1259" t="s">
        <v>72</v>
      </c>
      <c r="Y1259">
        <v>1</v>
      </c>
      <c r="Z1259" t="s">
        <v>73</v>
      </c>
      <c r="AA1259">
        <v>1</v>
      </c>
      <c r="AB1259" s="1">
        <v>256.2</v>
      </c>
      <c r="AC1259" s="1">
        <v>256.2</v>
      </c>
      <c r="AD1259" s="1">
        <v>100</v>
      </c>
      <c r="AE1259" s="1">
        <v>0</v>
      </c>
      <c r="AF1259" s="1">
        <v>0</v>
      </c>
      <c r="AG1259" s="1">
        <v>0</v>
      </c>
      <c r="AH1259" s="1">
        <v>0</v>
      </c>
      <c r="AI1259" s="1">
        <v>0</v>
      </c>
      <c r="AJ1259" s="1">
        <v>0</v>
      </c>
      <c r="AK1259" s="1">
        <v>0</v>
      </c>
      <c r="AL1259" s="1">
        <v>0</v>
      </c>
      <c r="AM1259" s="1">
        <v>0</v>
      </c>
      <c r="AN1259" s="1">
        <v>0</v>
      </c>
      <c r="AO1259" s="1">
        <v>0</v>
      </c>
      <c r="AP1259" s="1">
        <v>0</v>
      </c>
      <c r="AQ1259" s="1">
        <v>256.2</v>
      </c>
      <c r="AR1259" s="1">
        <v>256.2</v>
      </c>
      <c r="AS1259" s="1">
        <v>100</v>
      </c>
      <c r="AT1259" s="1">
        <v>4249999213</v>
      </c>
      <c r="AU1259" s="1">
        <v>4249999213</v>
      </c>
      <c r="AV1259" s="1">
        <v>100</v>
      </c>
      <c r="AW1259" s="1">
        <v>0</v>
      </c>
      <c r="AX1259" s="1">
        <v>0</v>
      </c>
      <c r="AY1259" s="1">
        <v>0</v>
      </c>
      <c r="AZ1259" s="1">
        <v>0</v>
      </c>
      <c r="BA1259" s="1">
        <v>0</v>
      </c>
      <c r="BB1259" s="1">
        <v>0</v>
      </c>
      <c r="BC1259" s="1">
        <v>0</v>
      </c>
      <c r="BD1259" s="1">
        <v>0</v>
      </c>
      <c r="BE1259" s="1">
        <v>0</v>
      </c>
      <c r="BF1259" s="1">
        <v>0</v>
      </c>
      <c r="BG1259" s="1">
        <v>0</v>
      </c>
      <c r="BH1259" s="1">
        <v>0</v>
      </c>
      <c r="BI1259" s="1">
        <v>4249999213</v>
      </c>
      <c r="BJ1259" s="1">
        <v>4249999213</v>
      </c>
      <c r="BK1259" s="1">
        <v>100</v>
      </c>
      <c r="BL1259" s="1"/>
      <c r="BM1259" s="10">
        <f t="shared" si="196"/>
        <v>4249.9992130000001</v>
      </c>
      <c r="BN1259" s="10">
        <f t="shared" si="197"/>
        <v>4249.9992130000001</v>
      </c>
      <c r="BO1259" s="10">
        <f t="shared" si="198"/>
        <v>0</v>
      </c>
      <c r="BP1259" s="10">
        <f t="shared" si="199"/>
        <v>0</v>
      </c>
      <c r="BQ1259" s="10">
        <f t="shared" si="200"/>
        <v>0</v>
      </c>
      <c r="BR1259" s="10">
        <f t="shared" si="201"/>
        <v>0</v>
      </c>
      <c r="BS1259" s="10">
        <f t="shared" si="202"/>
        <v>0</v>
      </c>
      <c r="BT1259" s="10">
        <f t="shared" si="203"/>
        <v>0</v>
      </c>
      <c r="BU1259" s="10">
        <f t="shared" si="204"/>
        <v>0</v>
      </c>
      <c r="BV1259" s="10">
        <f t="shared" si="205"/>
        <v>0</v>
      </c>
    </row>
    <row r="1260" spans="1:74" x14ac:dyDescent="0.25">
      <c r="A1260">
        <v>16</v>
      </c>
      <c r="B1260" t="s">
        <v>60</v>
      </c>
      <c r="C1260" t="s">
        <v>61</v>
      </c>
      <c r="D1260">
        <v>2020</v>
      </c>
      <c r="E1260" t="s">
        <v>62</v>
      </c>
      <c r="F1260" t="s">
        <v>63</v>
      </c>
      <c r="G1260">
        <v>2</v>
      </c>
      <c r="H1260" t="s">
        <v>64</v>
      </c>
      <c r="I1260" t="s">
        <v>3381</v>
      </c>
      <c r="J1260" t="s">
        <v>2151</v>
      </c>
      <c r="K1260" t="s">
        <v>2152</v>
      </c>
      <c r="L1260" t="s">
        <v>3411</v>
      </c>
      <c r="M1260" t="s">
        <v>619</v>
      </c>
      <c r="N1260" t="s">
        <v>3426</v>
      </c>
      <c r="O1260" t="s">
        <v>634</v>
      </c>
      <c r="P1260" t="s">
        <v>3445</v>
      </c>
      <c r="Q1260" t="s">
        <v>635</v>
      </c>
      <c r="R1260" t="s">
        <v>3713</v>
      </c>
      <c r="S1260" t="s">
        <v>2203</v>
      </c>
      <c r="T1260">
        <v>14</v>
      </c>
      <c r="U1260">
        <v>22</v>
      </c>
      <c r="V1260" t="s">
        <v>2224</v>
      </c>
      <c r="W1260">
        <v>1</v>
      </c>
      <c r="X1260" t="s">
        <v>72</v>
      </c>
      <c r="Y1260">
        <v>1</v>
      </c>
      <c r="Z1260" t="s">
        <v>73</v>
      </c>
      <c r="AA1260">
        <v>1</v>
      </c>
      <c r="AB1260" s="1">
        <v>15</v>
      </c>
      <c r="AC1260" s="1">
        <v>0</v>
      </c>
      <c r="AD1260" s="1">
        <v>0</v>
      </c>
      <c r="AE1260" s="1">
        <v>0</v>
      </c>
      <c r="AF1260" s="1">
        <v>0</v>
      </c>
      <c r="AG1260" s="1">
        <v>0</v>
      </c>
      <c r="AH1260" s="1">
        <v>0</v>
      </c>
      <c r="AI1260" s="1">
        <v>0</v>
      </c>
      <c r="AJ1260" s="1">
        <v>0</v>
      </c>
      <c r="AK1260" s="1">
        <v>0</v>
      </c>
      <c r="AL1260" s="1">
        <v>0</v>
      </c>
      <c r="AM1260" s="1">
        <v>0</v>
      </c>
      <c r="AN1260" s="1">
        <v>0</v>
      </c>
      <c r="AO1260" s="1">
        <v>0</v>
      </c>
      <c r="AP1260" s="1">
        <v>0</v>
      </c>
      <c r="AQ1260" s="1">
        <v>15</v>
      </c>
      <c r="AR1260" s="1">
        <v>0</v>
      </c>
      <c r="AS1260" s="1">
        <v>0</v>
      </c>
      <c r="AT1260" s="1">
        <v>203000000</v>
      </c>
      <c r="AU1260" s="1">
        <v>0</v>
      </c>
      <c r="AV1260" s="1">
        <v>0</v>
      </c>
      <c r="AW1260" s="1">
        <v>0</v>
      </c>
      <c r="AX1260" s="1">
        <v>0</v>
      </c>
      <c r="AY1260" s="1">
        <v>0</v>
      </c>
      <c r="AZ1260" s="1">
        <v>0</v>
      </c>
      <c r="BA1260" s="1">
        <v>0</v>
      </c>
      <c r="BB1260" s="1">
        <v>0</v>
      </c>
      <c r="BC1260" s="1">
        <v>0</v>
      </c>
      <c r="BD1260" s="1">
        <v>0</v>
      </c>
      <c r="BE1260" s="1">
        <v>0</v>
      </c>
      <c r="BF1260" s="1">
        <v>0</v>
      </c>
      <c r="BG1260" s="1">
        <v>0</v>
      </c>
      <c r="BH1260" s="1">
        <v>0</v>
      </c>
      <c r="BI1260" s="1">
        <v>203000000</v>
      </c>
      <c r="BJ1260" s="1">
        <v>0</v>
      </c>
      <c r="BK1260" s="1">
        <v>0</v>
      </c>
      <c r="BL1260" s="1" t="s">
        <v>2155</v>
      </c>
      <c r="BM1260" s="10">
        <f t="shared" si="196"/>
        <v>203</v>
      </c>
      <c r="BN1260" s="10">
        <f t="shared" si="197"/>
        <v>0</v>
      </c>
      <c r="BO1260" s="10">
        <f t="shared" si="198"/>
        <v>0</v>
      </c>
      <c r="BP1260" s="10">
        <f t="shared" si="199"/>
        <v>0</v>
      </c>
      <c r="BQ1260" s="10">
        <f t="shared" si="200"/>
        <v>0</v>
      </c>
      <c r="BR1260" s="10">
        <f t="shared" si="201"/>
        <v>0</v>
      </c>
      <c r="BS1260" s="10">
        <f t="shared" si="202"/>
        <v>0</v>
      </c>
      <c r="BT1260" s="10">
        <f t="shared" si="203"/>
        <v>0</v>
      </c>
      <c r="BU1260" s="10">
        <f t="shared" si="204"/>
        <v>0</v>
      </c>
      <c r="BV1260" s="10">
        <f t="shared" si="205"/>
        <v>0</v>
      </c>
    </row>
    <row r="1261" spans="1:74" x14ac:dyDescent="0.25">
      <c r="A1261">
        <v>16</v>
      </c>
      <c r="B1261" t="s">
        <v>60</v>
      </c>
      <c r="C1261" t="s">
        <v>61</v>
      </c>
      <c r="D1261">
        <v>2020</v>
      </c>
      <c r="E1261" t="s">
        <v>62</v>
      </c>
      <c r="F1261" t="s">
        <v>63</v>
      </c>
      <c r="G1261">
        <v>2</v>
      </c>
      <c r="H1261" t="s">
        <v>64</v>
      </c>
      <c r="I1261" t="s">
        <v>3381</v>
      </c>
      <c r="J1261" t="s">
        <v>2151</v>
      </c>
      <c r="K1261" t="s">
        <v>2152</v>
      </c>
      <c r="L1261" t="s">
        <v>3411</v>
      </c>
      <c r="M1261" t="s">
        <v>619</v>
      </c>
      <c r="N1261" t="s">
        <v>3426</v>
      </c>
      <c r="O1261" t="s">
        <v>634</v>
      </c>
      <c r="P1261" t="s">
        <v>3445</v>
      </c>
      <c r="Q1261" t="s">
        <v>635</v>
      </c>
      <c r="R1261" t="s">
        <v>3713</v>
      </c>
      <c r="S1261" t="s">
        <v>2203</v>
      </c>
      <c r="T1261">
        <v>14</v>
      </c>
      <c r="U1261">
        <v>23</v>
      </c>
      <c r="V1261" t="s">
        <v>2225</v>
      </c>
      <c r="W1261">
        <v>2</v>
      </c>
      <c r="X1261" t="s">
        <v>76</v>
      </c>
      <c r="Y1261">
        <v>1</v>
      </c>
      <c r="Z1261" t="s">
        <v>73</v>
      </c>
      <c r="AA1261">
        <v>1</v>
      </c>
      <c r="AB1261" s="1">
        <v>100</v>
      </c>
      <c r="AC1261" s="1">
        <v>10.36</v>
      </c>
      <c r="AD1261" s="1">
        <v>10.36</v>
      </c>
      <c r="AE1261" s="1">
        <v>100</v>
      </c>
      <c r="AF1261" s="1">
        <v>0</v>
      </c>
      <c r="AG1261" s="1">
        <v>0</v>
      </c>
      <c r="AH1261" s="1">
        <v>100</v>
      </c>
      <c r="AI1261" s="1">
        <v>0</v>
      </c>
      <c r="AJ1261" s="1">
        <v>0</v>
      </c>
      <c r="AK1261" s="1">
        <v>100</v>
      </c>
      <c r="AL1261" s="1">
        <v>0</v>
      </c>
      <c r="AM1261" s="1">
        <v>0</v>
      </c>
      <c r="AN1261" s="1">
        <v>0</v>
      </c>
      <c r="AO1261" s="1">
        <v>0</v>
      </c>
      <c r="AP1261" s="1">
        <v>0</v>
      </c>
      <c r="AQ1261" s="1" t="s">
        <v>77</v>
      </c>
      <c r="AR1261" s="1" t="s">
        <v>77</v>
      </c>
      <c r="AS1261" s="1" t="s">
        <v>77</v>
      </c>
      <c r="AT1261" s="1">
        <v>6316363879</v>
      </c>
      <c r="AU1261" s="1">
        <v>654442431</v>
      </c>
      <c r="AV1261" s="1">
        <v>10.36</v>
      </c>
      <c r="AW1261" s="1">
        <v>5180540000</v>
      </c>
      <c r="AX1261" s="1">
        <v>0</v>
      </c>
      <c r="AY1261" s="1">
        <v>0</v>
      </c>
      <c r="AZ1261" s="1">
        <v>1</v>
      </c>
      <c r="BA1261" s="1">
        <v>0</v>
      </c>
      <c r="BB1261" s="1">
        <v>0</v>
      </c>
      <c r="BC1261" s="1">
        <v>1</v>
      </c>
      <c r="BD1261" s="1">
        <v>0</v>
      </c>
      <c r="BE1261" s="1">
        <v>0</v>
      </c>
      <c r="BF1261" s="1">
        <v>0</v>
      </c>
      <c r="BG1261" s="1">
        <v>0</v>
      </c>
      <c r="BH1261" s="1">
        <v>0</v>
      </c>
      <c r="BI1261" s="1">
        <v>11496903881</v>
      </c>
      <c r="BJ1261" s="1">
        <v>654442431</v>
      </c>
      <c r="BK1261" s="1">
        <v>5.69</v>
      </c>
      <c r="BL1261" s="1"/>
      <c r="BM1261" s="10">
        <f t="shared" si="196"/>
        <v>6316.3638790000005</v>
      </c>
      <c r="BN1261" s="10">
        <f t="shared" si="197"/>
        <v>654.44243100000006</v>
      </c>
      <c r="BO1261" s="10">
        <f t="shared" si="198"/>
        <v>5180.54</v>
      </c>
      <c r="BP1261" s="10">
        <f t="shared" si="199"/>
        <v>0</v>
      </c>
      <c r="BQ1261" s="10">
        <f t="shared" si="200"/>
        <v>9.9999999999999995E-7</v>
      </c>
      <c r="BR1261" s="10">
        <f t="shared" si="201"/>
        <v>0</v>
      </c>
      <c r="BS1261" s="10">
        <f t="shared" si="202"/>
        <v>9.9999999999999995E-7</v>
      </c>
      <c r="BT1261" s="10">
        <f t="shared" si="203"/>
        <v>0</v>
      </c>
      <c r="BU1261" s="10">
        <f t="shared" si="204"/>
        <v>0</v>
      </c>
      <c r="BV1261" s="10">
        <f t="shared" si="205"/>
        <v>0</v>
      </c>
    </row>
    <row r="1262" spans="1:74" x14ac:dyDescent="0.25">
      <c r="A1262">
        <v>16</v>
      </c>
      <c r="B1262" t="s">
        <v>60</v>
      </c>
      <c r="C1262" t="s">
        <v>61</v>
      </c>
      <c r="D1262">
        <v>2020</v>
      </c>
      <c r="E1262" t="s">
        <v>62</v>
      </c>
      <c r="F1262" t="s">
        <v>63</v>
      </c>
      <c r="G1262">
        <v>2</v>
      </c>
      <c r="H1262" t="s">
        <v>64</v>
      </c>
      <c r="I1262" t="s">
        <v>3381</v>
      </c>
      <c r="J1262" t="s">
        <v>2151</v>
      </c>
      <c r="K1262" t="s">
        <v>2152</v>
      </c>
      <c r="L1262" t="s">
        <v>3411</v>
      </c>
      <c r="M1262" t="s">
        <v>619</v>
      </c>
      <c r="N1262" t="s">
        <v>3426</v>
      </c>
      <c r="O1262" t="s">
        <v>634</v>
      </c>
      <c r="P1262" t="s">
        <v>3445</v>
      </c>
      <c r="Q1262" t="s">
        <v>635</v>
      </c>
      <c r="R1262" t="s">
        <v>3713</v>
      </c>
      <c r="S1262" t="s">
        <v>2203</v>
      </c>
      <c r="T1262">
        <v>14</v>
      </c>
      <c r="U1262">
        <v>24</v>
      </c>
      <c r="V1262" t="s">
        <v>2226</v>
      </c>
      <c r="W1262">
        <v>1</v>
      </c>
      <c r="X1262" t="s">
        <v>72</v>
      </c>
      <c r="Y1262">
        <v>1</v>
      </c>
      <c r="Z1262" t="s">
        <v>73</v>
      </c>
      <c r="AA1262">
        <v>1</v>
      </c>
      <c r="AB1262" s="1">
        <v>463</v>
      </c>
      <c r="AC1262" s="1">
        <v>234</v>
      </c>
      <c r="AD1262" s="1">
        <v>50.54</v>
      </c>
      <c r="AE1262" s="1">
        <v>0</v>
      </c>
      <c r="AF1262" s="1">
        <v>0</v>
      </c>
      <c r="AG1262" s="1">
        <v>0</v>
      </c>
      <c r="AH1262" s="1">
        <v>0</v>
      </c>
      <c r="AI1262" s="1">
        <v>0</v>
      </c>
      <c r="AJ1262" s="1">
        <v>0</v>
      </c>
      <c r="AK1262" s="1">
        <v>0</v>
      </c>
      <c r="AL1262" s="1">
        <v>0</v>
      </c>
      <c r="AM1262" s="1">
        <v>0</v>
      </c>
      <c r="AN1262" s="1">
        <v>0</v>
      </c>
      <c r="AO1262" s="1">
        <v>0</v>
      </c>
      <c r="AP1262" s="1">
        <v>0</v>
      </c>
      <c r="AQ1262" s="1">
        <v>463</v>
      </c>
      <c r="AR1262" s="1">
        <v>234</v>
      </c>
      <c r="AS1262" s="1">
        <v>50.54</v>
      </c>
      <c r="AT1262" s="1">
        <v>26958112796</v>
      </c>
      <c r="AU1262" s="1">
        <v>2610706281</v>
      </c>
      <c r="AV1262" s="1">
        <v>9.68</v>
      </c>
      <c r="AW1262" s="1">
        <v>0</v>
      </c>
      <c r="AX1262" s="1">
        <v>0</v>
      </c>
      <c r="AY1262" s="1">
        <v>0</v>
      </c>
      <c r="AZ1262" s="1">
        <v>0</v>
      </c>
      <c r="BA1262" s="1">
        <v>0</v>
      </c>
      <c r="BB1262" s="1">
        <v>0</v>
      </c>
      <c r="BC1262" s="1">
        <v>0</v>
      </c>
      <c r="BD1262" s="1">
        <v>0</v>
      </c>
      <c r="BE1262" s="1">
        <v>0</v>
      </c>
      <c r="BF1262" s="1">
        <v>0</v>
      </c>
      <c r="BG1262" s="1">
        <v>0</v>
      </c>
      <c r="BH1262" s="1">
        <v>0</v>
      </c>
      <c r="BI1262" s="1">
        <v>26958112796</v>
      </c>
      <c r="BJ1262" s="1">
        <v>2610706281</v>
      </c>
      <c r="BK1262" s="1">
        <v>9.68</v>
      </c>
      <c r="BL1262" s="1"/>
      <c r="BM1262" s="10">
        <f t="shared" si="196"/>
        <v>26958.112796000001</v>
      </c>
      <c r="BN1262" s="10">
        <f t="shared" si="197"/>
        <v>2610.7062810000002</v>
      </c>
      <c r="BO1262" s="10">
        <f t="shared" si="198"/>
        <v>0</v>
      </c>
      <c r="BP1262" s="10">
        <f t="shared" si="199"/>
        <v>0</v>
      </c>
      <c r="BQ1262" s="10">
        <f t="shared" si="200"/>
        <v>0</v>
      </c>
      <c r="BR1262" s="10">
        <f t="shared" si="201"/>
        <v>0</v>
      </c>
      <c r="BS1262" s="10">
        <f t="shared" si="202"/>
        <v>0</v>
      </c>
      <c r="BT1262" s="10">
        <f t="shared" si="203"/>
        <v>0</v>
      </c>
      <c r="BU1262" s="10">
        <f t="shared" si="204"/>
        <v>0</v>
      </c>
      <c r="BV1262" s="10">
        <f t="shared" si="205"/>
        <v>0</v>
      </c>
    </row>
    <row r="1263" spans="1:74" x14ac:dyDescent="0.25">
      <c r="A1263">
        <v>16</v>
      </c>
      <c r="B1263" t="s">
        <v>60</v>
      </c>
      <c r="C1263" t="s">
        <v>61</v>
      </c>
      <c r="D1263">
        <v>2020</v>
      </c>
      <c r="E1263" t="s">
        <v>62</v>
      </c>
      <c r="F1263" t="s">
        <v>63</v>
      </c>
      <c r="G1263">
        <v>2</v>
      </c>
      <c r="H1263" t="s">
        <v>64</v>
      </c>
      <c r="I1263" t="s">
        <v>3381</v>
      </c>
      <c r="J1263" t="s">
        <v>2151</v>
      </c>
      <c r="K1263" t="s">
        <v>2152</v>
      </c>
      <c r="L1263" t="s">
        <v>3411</v>
      </c>
      <c r="M1263" t="s">
        <v>619</v>
      </c>
      <c r="N1263" t="s">
        <v>3426</v>
      </c>
      <c r="O1263" t="s">
        <v>634</v>
      </c>
      <c r="P1263" t="s">
        <v>3476</v>
      </c>
      <c r="Q1263" t="s">
        <v>2227</v>
      </c>
      <c r="R1263" t="s">
        <v>3714</v>
      </c>
      <c r="S1263" t="s">
        <v>2228</v>
      </c>
      <c r="T1263">
        <v>12</v>
      </c>
      <c r="U1263">
        <v>1</v>
      </c>
      <c r="V1263" t="s">
        <v>2229</v>
      </c>
      <c r="W1263">
        <v>1</v>
      </c>
      <c r="X1263" t="s">
        <v>72</v>
      </c>
      <c r="Y1263">
        <v>1</v>
      </c>
      <c r="Z1263" t="s">
        <v>73</v>
      </c>
      <c r="AA1263">
        <v>1</v>
      </c>
      <c r="AB1263" s="1">
        <v>0</v>
      </c>
      <c r="AC1263" s="1">
        <v>0</v>
      </c>
      <c r="AD1263" s="1">
        <v>0</v>
      </c>
      <c r="AE1263" s="1">
        <v>1</v>
      </c>
      <c r="AF1263" s="1">
        <v>0</v>
      </c>
      <c r="AG1263" s="1">
        <v>0</v>
      </c>
      <c r="AH1263" s="1">
        <v>0</v>
      </c>
      <c r="AI1263" s="1">
        <v>0</v>
      </c>
      <c r="AJ1263" s="1">
        <v>0</v>
      </c>
      <c r="AK1263" s="1">
        <v>0</v>
      </c>
      <c r="AL1263" s="1">
        <v>0</v>
      </c>
      <c r="AM1263" s="1">
        <v>0</v>
      </c>
      <c r="AN1263" s="1">
        <v>0</v>
      </c>
      <c r="AO1263" s="1">
        <v>0</v>
      </c>
      <c r="AP1263" s="1">
        <v>0</v>
      </c>
      <c r="AQ1263" s="1">
        <v>1</v>
      </c>
      <c r="AR1263" s="1">
        <v>0</v>
      </c>
      <c r="AS1263" s="1">
        <v>0</v>
      </c>
      <c r="AT1263" s="1">
        <v>0</v>
      </c>
      <c r="AU1263" s="1">
        <v>0</v>
      </c>
      <c r="AV1263" s="1">
        <v>0</v>
      </c>
      <c r="AW1263" s="1">
        <v>7500000000</v>
      </c>
      <c r="AX1263" s="1">
        <v>0</v>
      </c>
      <c r="AY1263" s="1">
        <v>0</v>
      </c>
      <c r="AZ1263" s="1">
        <v>0</v>
      </c>
      <c r="BA1263" s="1">
        <v>0</v>
      </c>
      <c r="BB1263" s="1">
        <v>0</v>
      </c>
      <c r="BC1263" s="1">
        <v>0</v>
      </c>
      <c r="BD1263" s="1">
        <v>0</v>
      </c>
      <c r="BE1263" s="1">
        <v>0</v>
      </c>
      <c r="BF1263" s="1">
        <v>0</v>
      </c>
      <c r="BG1263" s="1">
        <v>0</v>
      </c>
      <c r="BH1263" s="1">
        <v>0</v>
      </c>
      <c r="BI1263" s="1">
        <v>7500000000</v>
      </c>
      <c r="BJ1263" s="1">
        <v>0</v>
      </c>
      <c r="BK1263" s="1">
        <v>0</v>
      </c>
      <c r="BL1263" s="1"/>
      <c r="BM1263" s="10">
        <f t="shared" si="196"/>
        <v>0</v>
      </c>
      <c r="BN1263" s="10">
        <f t="shared" si="197"/>
        <v>0</v>
      </c>
      <c r="BO1263" s="10">
        <f t="shared" si="198"/>
        <v>7500</v>
      </c>
      <c r="BP1263" s="10">
        <f t="shared" si="199"/>
        <v>0</v>
      </c>
      <c r="BQ1263" s="10">
        <f t="shared" si="200"/>
        <v>0</v>
      </c>
      <c r="BR1263" s="10">
        <f t="shared" si="201"/>
        <v>0</v>
      </c>
      <c r="BS1263" s="10">
        <f t="shared" si="202"/>
        <v>0</v>
      </c>
      <c r="BT1263" s="10">
        <f t="shared" si="203"/>
        <v>0</v>
      </c>
      <c r="BU1263" s="10">
        <f t="shared" si="204"/>
        <v>0</v>
      </c>
      <c r="BV1263" s="10">
        <f t="shared" si="205"/>
        <v>0</v>
      </c>
    </row>
    <row r="1264" spans="1:74" x14ac:dyDescent="0.25">
      <c r="A1264">
        <v>16</v>
      </c>
      <c r="B1264" t="s">
        <v>60</v>
      </c>
      <c r="C1264" t="s">
        <v>61</v>
      </c>
      <c r="D1264">
        <v>2020</v>
      </c>
      <c r="E1264" t="s">
        <v>62</v>
      </c>
      <c r="F1264" t="s">
        <v>63</v>
      </c>
      <c r="G1264">
        <v>2</v>
      </c>
      <c r="H1264" t="s">
        <v>64</v>
      </c>
      <c r="I1264" t="s">
        <v>3381</v>
      </c>
      <c r="J1264" t="s">
        <v>2151</v>
      </c>
      <c r="K1264" t="s">
        <v>2152</v>
      </c>
      <c r="L1264" t="s">
        <v>3411</v>
      </c>
      <c r="M1264" t="s">
        <v>619</v>
      </c>
      <c r="N1264" t="s">
        <v>3426</v>
      </c>
      <c r="O1264" t="s">
        <v>634</v>
      </c>
      <c r="P1264" t="s">
        <v>3476</v>
      </c>
      <c r="Q1264" t="s">
        <v>2227</v>
      </c>
      <c r="R1264" t="s">
        <v>3714</v>
      </c>
      <c r="S1264" t="s">
        <v>2228</v>
      </c>
      <c r="T1264">
        <v>12</v>
      </c>
      <c r="U1264">
        <v>2</v>
      </c>
      <c r="V1264" t="s">
        <v>2230</v>
      </c>
      <c r="W1264">
        <v>1</v>
      </c>
      <c r="X1264" t="s">
        <v>72</v>
      </c>
      <c r="Y1264">
        <v>1</v>
      </c>
      <c r="Z1264" t="s">
        <v>73</v>
      </c>
      <c r="AA1264">
        <v>1</v>
      </c>
      <c r="AB1264" s="1">
        <v>0</v>
      </c>
      <c r="AC1264" s="1">
        <v>0</v>
      </c>
      <c r="AD1264" s="1">
        <v>0</v>
      </c>
      <c r="AE1264" s="1">
        <v>0</v>
      </c>
      <c r="AF1264" s="1">
        <v>0</v>
      </c>
      <c r="AG1264" s="1">
        <v>0</v>
      </c>
      <c r="AH1264" s="1">
        <v>18</v>
      </c>
      <c r="AI1264" s="1">
        <v>0</v>
      </c>
      <c r="AJ1264" s="1">
        <v>0</v>
      </c>
      <c r="AK1264" s="1">
        <v>0</v>
      </c>
      <c r="AL1264" s="1">
        <v>0</v>
      </c>
      <c r="AM1264" s="1">
        <v>0</v>
      </c>
      <c r="AN1264" s="1">
        <v>0</v>
      </c>
      <c r="AO1264" s="1">
        <v>0</v>
      </c>
      <c r="AP1264" s="1">
        <v>0</v>
      </c>
      <c r="AQ1264" s="1">
        <v>18</v>
      </c>
      <c r="AR1264" s="1">
        <v>0</v>
      </c>
      <c r="AS1264" s="1">
        <v>0</v>
      </c>
      <c r="AT1264" s="1">
        <v>0</v>
      </c>
      <c r="AU1264" s="1">
        <v>0</v>
      </c>
      <c r="AV1264" s="1">
        <v>0</v>
      </c>
      <c r="AW1264" s="1">
        <v>0</v>
      </c>
      <c r="AX1264" s="1">
        <v>0</v>
      </c>
      <c r="AY1264" s="1">
        <v>0</v>
      </c>
      <c r="AZ1264" s="1">
        <v>1</v>
      </c>
      <c r="BA1264" s="1">
        <v>0</v>
      </c>
      <c r="BB1264" s="1">
        <v>0</v>
      </c>
      <c r="BC1264" s="1">
        <v>0</v>
      </c>
      <c r="BD1264" s="1">
        <v>0</v>
      </c>
      <c r="BE1264" s="1">
        <v>0</v>
      </c>
      <c r="BF1264" s="1">
        <v>0</v>
      </c>
      <c r="BG1264" s="1">
        <v>0</v>
      </c>
      <c r="BH1264" s="1">
        <v>0</v>
      </c>
      <c r="BI1264" s="1">
        <v>1</v>
      </c>
      <c r="BJ1264" s="1">
        <v>0</v>
      </c>
      <c r="BK1264" s="1">
        <v>0</v>
      </c>
      <c r="BL1264" s="1"/>
      <c r="BM1264" s="10">
        <f t="shared" si="196"/>
        <v>0</v>
      </c>
      <c r="BN1264" s="10">
        <f t="shared" si="197"/>
        <v>0</v>
      </c>
      <c r="BO1264" s="10">
        <f t="shared" si="198"/>
        <v>0</v>
      </c>
      <c r="BP1264" s="10">
        <f t="shared" si="199"/>
        <v>0</v>
      </c>
      <c r="BQ1264" s="10">
        <f t="shared" si="200"/>
        <v>9.9999999999999995E-7</v>
      </c>
      <c r="BR1264" s="10">
        <f t="shared" si="201"/>
        <v>0</v>
      </c>
      <c r="BS1264" s="10">
        <f t="shared" si="202"/>
        <v>0</v>
      </c>
      <c r="BT1264" s="10">
        <f t="shared" si="203"/>
        <v>0</v>
      </c>
      <c r="BU1264" s="10">
        <f t="shared" si="204"/>
        <v>0</v>
      </c>
      <c r="BV1264" s="10">
        <f t="shared" si="205"/>
        <v>0</v>
      </c>
    </row>
    <row r="1265" spans="1:74" x14ac:dyDescent="0.25">
      <c r="A1265">
        <v>16</v>
      </c>
      <c r="B1265" t="s">
        <v>60</v>
      </c>
      <c r="C1265" t="s">
        <v>61</v>
      </c>
      <c r="D1265">
        <v>2020</v>
      </c>
      <c r="E1265" t="s">
        <v>62</v>
      </c>
      <c r="F1265" t="s">
        <v>63</v>
      </c>
      <c r="G1265">
        <v>2</v>
      </c>
      <c r="H1265" t="s">
        <v>64</v>
      </c>
      <c r="I1265" t="s">
        <v>3381</v>
      </c>
      <c r="J1265" t="s">
        <v>2151</v>
      </c>
      <c r="K1265" t="s">
        <v>2152</v>
      </c>
      <c r="L1265" t="s">
        <v>3411</v>
      </c>
      <c r="M1265" t="s">
        <v>619</v>
      </c>
      <c r="N1265" t="s">
        <v>3426</v>
      </c>
      <c r="O1265" t="s">
        <v>634</v>
      </c>
      <c r="P1265" t="s">
        <v>3476</v>
      </c>
      <c r="Q1265" t="s">
        <v>2227</v>
      </c>
      <c r="R1265" t="s">
        <v>3714</v>
      </c>
      <c r="S1265" t="s">
        <v>2228</v>
      </c>
      <c r="T1265">
        <v>12</v>
      </c>
      <c r="U1265">
        <v>3</v>
      </c>
      <c r="V1265" t="s">
        <v>2231</v>
      </c>
      <c r="W1265">
        <v>1</v>
      </c>
      <c r="X1265" t="s">
        <v>72</v>
      </c>
      <c r="Y1265">
        <v>1</v>
      </c>
      <c r="Z1265" t="s">
        <v>73</v>
      </c>
      <c r="AA1265">
        <v>1</v>
      </c>
      <c r="AB1265" s="1">
        <v>0</v>
      </c>
      <c r="AC1265" s="1">
        <v>0</v>
      </c>
      <c r="AD1265" s="1">
        <v>0</v>
      </c>
      <c r="AE1265" s="1">
        <v>0</v>
      </c>
      <c r="AF1265" s="1">
        <v>0</v>
      </c>
      <c r="AG1265" s="1">
        <v>0</v>
      </c>
      <c r="AH1265" s="1">
        <v>6</v>
      </c>
      <c r="AI1265" s="1">
        <v>0</v>
      </c>
      <c r="AJ1265" s="1">
        <v>0</v>
      </c>
      <c r="AK1265" s="1">
        <v>0</v>
      </c>
      <c r="AL1265" s="1">
        <v>0</v>
      </c>
      <c r="AM1265" s="1">
        <v>0</v>
      </c>
      <c r="AN1265" s="1">
        <v>0</v>
      </c>
      <c r="AO1265" s="1">
        <v>0</v>
      </c>
      <c r="AP1265" s="1">
        <v>0</v>
      </c>
      <c r="AQ1265" s="1">
        <v>6</v>
      </c>
      <c r="AR1265" s="1">
        <v>0</v>
      </c>
      <c r="AS1265" s="1">
        <v>0</v>
      </c>
      <c r="AT1265" s="1">
        <v>0</v>
      </c>
      <c r="AU1265" s="1">
        <v>0</v>
      </c>
      <c r="AV1265" s="1">
        <v>0</v>
      </c>
      <c r="AW1265" s="1">
        <v>0</v>
      </c>
      <c r="AX1265" s="1">
        <v>0</v>
      </c>
      <c r="AY1265" s="1">
        <v>0</v>
      </c>
      <c r="AZ1265" s="1">
        <v>1</v>
      </c>
      <c r="BA1265" s="1">
        <v>0</v>
      </c>
      <c r="BB1265" s="1">
        <v>0</v>
      </c>
      <c r="BC1265" s="1">
        <v>0</v>
      </c>
      <c r="BD1265" s="1">
        <v>0</v>
      </c>
      <c r="BE1265" s="1">
        <v>0</v>
      </c>
      <c r="BF1265" s="1">
        <v>0</v>
      </c>
      <c r="BG1265" s="1">
        <v>0</v>
      </c>
      <c r="BH1265" s="1">
        <v>0</v>
      </c>
      <c r="BI1265" s="1">
        <v>1</v>
      </c>
      <c r="BJ1265" s="1">
        <v>0</v>
      </c>
      <c r="BK1265" s="1">
        <v>0</v>
      </c>
      <c r="BL1265" s="1"/>
      <c r="BM1265" s="10">
        <f t="shared" si="196"/>
        <v>0</v>
      </c>
      <c r="BN1265" s="10">
        <f t="shared" si="197"/>
        <v>0</v>
      </c>
      <c r="BO1265" s="10">
        <f t="shared" si="198"/>
        <v>0</v>
      </c>
      <c r="BP1265" s="10">
        <f t="shared" si="199"/>
        <v>0</v>
      </c>
      <c r="BQ1265" s="10">
        <f t="shared" si="200"/>
        <v>9.9999999999999995E-7</v>
      </c>
      <c r="BR1265" s="10">
        <f t="shared" si="201"/>
        <v>0</v>
      </c>
      <c r="BS1265" s="10">
        <f t="shared" si="202"/>
        <v>0</v>
      </c>
      <c r="BT1265" s="10">
        <f t="shared" si="203"/>
        <v>0</v>
      </c>
      <c r="BU1265" s="10">
        <f t="shared" si="204"/>
        <v>0</v>
      </c>
      <c r="BV1265" s="10">
        <f t="shared" si="205"/>
        <v>0</v>
      </c>
    </row>
    <row r="1266" spans="1:74" x14ac:dyDescent="0.25">
      <c r="A1266">
        <v>16</v>
      </c>
      <c r="B1266" t="s">
        <v>60</v>
      </c>
      <c r="C1266" t="s">
        <v>61</v>
      </c>
      <c r="D1266">
        <v>2020</v>
      </c>
      <c r="E1266" t="s">
        <v>62</v>
      </c>
      <c r="F1266" t="s">
        <v>63</v>
      </c>
      <c r="G1266">
        <v>2</v>
      </c>
      <c r="H1266" t="s">
        <v>64</v>
      </c>
      <c r="I1266" t="s">
        <v>3381</v>
      </c>
      <c r="J1266" t="s">
        <v>2151</v>
      </c>
      <c r="K1266" t="s">
        <v>2152</v>
      </c>
      <c r="L1266" t="s">
        <v>3411</v>
      </c>
      <c r="M1266" t="s">
        <v>619</v>
      </c>
      <c r="N1266" t="s">
        <v>3426</v>
      </c>
      <c r="O1266" t="s">
        <v>634</v>
      </c>
      <c r="P1266" t="s">
        <v>3476</v>
      </c>
      <c r="Q1266" t="s">
        <v>2227</v>
      </c>
      <c r="R1266" t="s">
        <v>3714</v>
      </c>
      <c r="S1266" t="s">
        <v>2228</v>
      </c>
      <c r="T1266">
        <v>12</v>
      </c>
      <c r="U1266">
        <v>4</v>
      </c>
      <c r="V1266" t="s">
        <v>2232</v>
      </c>
      <c r="W1266">
        <v>1</v>
      </c>
      <c r="X1266" t="s">
        <v>72</v>
      </c>
      <c r="Y1266">
        <v>1</v>
      </c>
      <c r="Z1266" t="s">
        <v>73</v>
      </c>
      <c r="AA1266">
        <v>1</v>
      </c>
      <c r="AB1266" s="1">
        <v>0</v>
      </c>
      <c r="AC1266" s="1">
        <v>0</v>
      </c>
      <c r="AD1266" s="1">
        <v>0</v>
      </c>
      <c r="AE1266" s="1">
        <v>0</v>
      </c>
      <c r="AF1266" s="1">
        <v>0</v>
      </c>
      <c r="AG1266" s="1">
        <v>0</v>
      </c>
      <c r="AH1266" s="1">
        <v>500</v>
      </c>
      <c r="AI1266" s="1">
        <v>0</v>
      </c>
      <c r="AJ1266" s="1">
        <v>0</v>
      </c>
      <c r="AK1266" s="1">
        <v>0</v>
      </c>
      <c r="AL1266" s="1">
        <v>0</v>
      </c>
      <c r="AM1266" s="1">
        <v>0</v>
      </c>
      <c r="AN1266" s="1">
        <v>0</v>
      </c>
      <c r="AO1266" s="1">
        <v>0</v>
      </c>
      <c r="AP1266" s="1">
        <v>0</v>
      </c>
      <c r="AQ1266" s="1">
        <v>500</v>
      </c>
      <c r="AR1266" s="1">
        <v>0</v>
      </c>
      <c r="AS1266" s="1">
        <v>0</v>
      </c>
      <c r="AT1266" s="1">
        <v>0</v>
      </c>
      <c r="AU1266" s="1">
        <v>0</v>
      </c>
      <c r="AV1266" s="1">
        <v>0</v>
      </c>
      <c r="AW1266" s="1">
        <v>0</v>
      </c>
      <c r="AX1266" s="1">
        <v>0</v>
      </c>
      <c r="AY1266" s="1">
        <v>0</v>
      </c>
      <c r="AZ1266" s="1">
        <v>1</v>
      </c>
      <c r="BA1266" s="1">
        <v>0</v>
      </c>
      <c r="BB1266" s="1">
        <v>0</v>
      </c>
      <c r="BC1266" s="1">
        <v>0</v>
      </c>
      <c r="BD1266" s="1">
        <v>0</v>
      </c>
      <c r="BE1266" s="1">
        <v>0</v>
      </c>
      <c r="BF1266" s="1">
        <v>0</v>
      </c>
      <c r="BG1266" s="1">
        <v>0</v>
      </c>
      <c r="BH1266" s="1">
        <v>0</v>
      </c>
      <c r="BI1266" s="1">
        <v>1</v>
      </c>
      <c r="BJ1266" s="1">
        <v>0</v>
      </c>
      <c r="BK1266" s="1">
        <v>0</v>
      </c>
      <c r="BL1266" s="1"/>
      <c r="BM1266" s="10">
        <f t="shared" si="196"/>
        <v>0</v>
      </c>
      <c r="BN1266" s="10">
        <f t="shared" si="197"/>
        <v>0</v>
      </c>
      <c r="BO1266" s="10">
        <f t="shared" si="198"/>
        <v>0</v>
      </c>
      <c r="BP1266" s="10">
        <f t="shared" si="199"/>
        <v>0</v>
      </c>
      <c r="BQ1266" s="10">
        <f t="shared" si="200"/>
        <v>9.9999999999999995E-7</v>
      </c>
      <c r="BR1266" s="10">
        <f t="shared" si="201"/>
        <v>0</v>
      </c>
      <c r="BS1266" s="10">
        <f t="shared" si="202"/>
        <v>0</v>
      </c>
      <c r="BT1266" s="10">
        <f t="shared" si="203"/>
        <v>0</v>
      </c>
      <c r="BU1266" s="10">
        <f t="shared" si="204"/>
        <v>0</v>
      </c>
      <c r="BV1266" s="10">
        <f t="shared" si="205"/>
        <v>0</v>
      </c>
    </row>
    <row r="1267" spans="1:74" x14ac:dyDescent="0.25">
      <c r="A1267">
        <v>16</v>
      </c>
      <c r="B1267" t="s">
        <v>60</v>
      </c>
      <c r="C1267" t="s">
        <v>61</v>
      </c>
      <c r="D1267">
        <v>2020</v>
      </c>
      <c r="E1267" t="s">
        <v>62</v>
      </c>
      <c r="F1267" t="s">
        <v>63</v>
      </c>
      <c r="G1267">
        <v>2</v>
      </c>
      <c r="H1267" t="s">
        <v>64</v>
      </c>
      <c r="I1267" t="s">
        <v>3381</v>
      </c>
      <c r="J1267" t="s">
        <v>2151</v>
      </c>
      <c r="K1267" t="s">
        <v>2152</v>
      </c>
      <c r="L1267" t="s">
        <v>3411</v>
      </c>
      <c r="M1267" t="s">
        <v>619</v>
      </c>
      <c r="N1267" t="s">
        <v>3426</v>
      </c>
      <c r="O1267" t="s">
        <v>634</v>
      </c>
      <c r="P1267" t="s">
        <v>3476</v>
      </c>
      <c r="Q1267" t="s">
        <v>2227</v>
      </c>
      <c r="R1267" t="s">
        <v>3714</v>
      </c>
      <c r="S1267" t="s">
        <v>2228</v>
      </c>
      <c r="T1267">
        <v>12</v>
      </c>
      <c r="U1267">
        <v>5</v>
      </c>
      <c r="V1267" t="s">
        <v>2233</v>
      </c>
      <c r="W1267">
        <v>1</v>
      </c>
      <c r="X1267" t="s">
        <v>72</v>
      </c>
      <c r="Y1267">
        <v>1</v>
      </c>
      <c r="Z1267" t="s">
        <v>73</v>
      </c>
      <c r="AA1267">
        <v>1</v>
      </c>
      <c r="AB1267" s="1">
        <v>0</v>
      </c>
      <c r="AC1267" s="1">
        <v>0</v>
      </c>
      <c r="AD1267" s="1">
        <v>0</v>
      </c>
      <c r="AE1267" s="1">
        <v>0</v>
      </c>
      <c r="AF1267" s="1">
        <v>0</v>
      </c>
      <c r="AG1267" s="1">
        <v>0</v>
      </c>
      <c r="AH1267" s="1">
        <v>100</v>
      </c>
      <c r="AI1267" s="1">
        <v>0</v>
      </c>
      <c r="AJ1267" s="1">
        <v>0</v>
      </c>
      <c r="AK1267" s="1">
        <v>0</v>
      </c>
      <c r="AL1267" s="1">
        <v>0</v>
      </c>
      <c r="AM1267" s="1">
        <v>0</v>
      </c>
      <c r="AN1267" s="1">
        <v>0</v>
      </c>
      <c r="AO1267" s="1">
        <v>0</v>
      </c>
      <c r="AP1267" s="1">
        <v>0</v>
      </c>
      <c r="AQ1267" s="1">
        <v>100</v>
      </c>
      <c r="AR1267" s="1">
        <v>0</v>
      </c>
      <c r="AS1267" s="1">
        <v>0</v>
      </c>
      <c r="AT1267" s="1">
        <v>0</v>
      </c>
      <c r="AU1267" s="1">
        <v>0</v>
      </c>
      <c r="AV1267" s="1">
        <v>0</v>
      </c>
      <c r="AW1267" s="1">
        <v>0</v>
      </c>
      <c r="AX1267" s="1">
        <v>0</v>
      </c>
      <c r="AY1267" s="1">
        <v>0</v>
      </c>
      <c r="AZ1267" s="1">
        <v>1</v>
      </c>
      <c r="BA1267" s="1">
        <v>0</v>
      </c>
      <c r="BB1267" s="1">
        <v>0</v>
      </c>
      <c r="BC1267" s="1">
        <v>0</v>
      </c>
      <c r="BD1267" s="1">
        <v>0</v>
      </c>
      <c r="BE1267" s="1">
        <v>0</v>
      </c>
      <c r="BF1267" s="1">
        <v>0</v>
      </c>
      <c r="BG1267" s="1">
        <v>0</v>
      </c>
      <c r="BH1267" s="1">
        <v>0</v>
      </c>
      <c r="BI1267" s="1">
        <v>1</v>
      </c>
      <c r="BJ1267" s="1">
        <v>0</v>
      </c>
      <c r="BK1267" s="1">
        <v>0</v>
      </c>
      <c r="BL1267" s="1"/>
      <c r="BM1267" s="10">
        <f t="shared" si="196"/>
        <v>0</v>
      </c>
      <c r="BN1267" s="10">
        <f t="shared" si="197"/>
        <v>0</v>
      </c>
      <c r="BO1267" s="10">
        <f t="shared" si="198"/>
        <v>0</v>
      </c>
      <c r="BP1267" s="10">
        <f t="shared" si="199"/>
        <v>0</v>
      </c>
      <c r="BQ1267" s="10">
        <f t="shared" si="200"/>
        <v>9.9999999999999995E-7</v>
      </c>
      <c r="BR1267" s="10">
        <f t="shared" si="201"/>
        <v>0</v>
      </c>
      <c r="BS1267" s="10">
        <f t="shared" si="202"/>
        <v>0</v>
      </c>
      <c r="BT1267" s="10">
        <f t="shared" si="203"/>
        <v>0</v>
      </c>
      <c r="BU1267" s="10">
        <f t="shared" si="204"/>
        <v>0</v>
      </c>
      <c r="BV1267" s="10">
        <f t="shared" si="205"/>
        <v>0</v>
      </c>
    </row>
    <row r="1268" spans="1:74" x14ac:dyDescent="0.25">
      <c r="A1268">
        <v>16</v>
      </c>
      <c r="B1268" t="s">
        <v>60</v>
      </c>
      <c r="C1268" t="s">
        <v>61</v>
      </c>
      <c r="D1268">
        <v>2020</v>
      </c>
      <c r="E1268" t="s">
        <v>62</v>
      </c>
      <c r="F1268" t="s">
        <v>63</v>
      </c>
      <c r="G1268">
        <v>2</v>
      </c>
      <c r="H1268" t="s">
        <v>64</v>
      </c>
      <c r="I1268" t="s">
        <v>3381</v>
      </c>
      <c r="J1268" t="s">
        <v>2151</v>
      </c>
      <c r="K1268" t="s">
        <v>2152</v>
      </c>
      <c r="L1268" t="s">
        <v>3411</v>
      </c>
      <c r="M1268" t="s">
        <v>619</v>
      </c>
      <c r="N1268" t="s">
        <v>3426</v>
      </c>
      <c r="O1268" t="s">
        <v>634</v>
      </c>
      <c r="P1268" t="s">
        <v>3476</v>
      </c>
      <c r="Q1268" t="s">
        <v>2227</v>
      </c>
      <c r="R1268" t="s">
        <v>3714</v>
      </c>
      <c r="S1268" t="s">
        <v>2228</v>
      </c>
      <c r="T1268">
        <v>12</v>
      </c>
      <c r="U1268">
        <v>6</v>
      </c>
      <c r="V1268" t="s">
        <v>2234</v>
      </c>
      <c r="W1268">
        <v>1</v>
      </c>
      <c r="X1268" t="s">
        <v>72</v>
      </c>
      <c r="Y1268">
        <v>1</v>
      </c>
      <c r="Z1268" t="s">
        <v>73</v>
      </c>
      <c r="AA1268">
        <v>1</v>
      </c>
      <c r="AB1268" s="1">
        <v>0</v>
      </c>
      <c r="AC1268" s="1">
        <v>0</v>
      </c>
      <c r="AD1268" s="1">
        <v>0</v>
      </c>
      <c r="AE1268" s="1">
        <v>0</v>
      </c>
      <c r="AF1268" s="1">
        <v>0</v>
      </c>
      <c r="AG1268" s="1">
        <v>0</v>
      </c>
      <c r="AH1268" s="1">
        <v>1</v>
      </c>
      <c r="AI1268" s="1">
        <v>0</v>
      </c>
      <c r="AJ1268" s="1">
        <v>0</v>
      </c>
      <c r="AK1268" s="1">
        <v>0</v>
      </c>
      <c r="AL1268" s="1">
        <v>0</v>
      </c>
      <c r="AM1268" s="1">
        <v>0</v>
      </c>
      <c r="AN1268" s="1">
        <v>0</v>
      </c>
      <c r="AO1268" s="1">
        <v>0</v>
      </c>
      <c r="AP1268" s="1">
        <v>0</v>
      </c>
      <c r="AQ1268" s="1">
        <v>1</v>
      </c>
      <c r="AR1268" s="1">
        <v>0</v>
      </c>
      <c r="AS1268" s="1">
        <v>0</v>
      </c>
      <c r="AT1268" s="1">
        <v>0</v>
      </c>
      <c r="AU1268" s="1">
        <v>0</v>
      </c>
      <c r="AV1268" s="1">
        <v>0</v>
      </c>
      <c r="AW1268" s="1">
        <v>0</v>
      </c>
      <c r="AX1268" s="1">
        <v>0</v>
      </c>
      <c r="AY1268" s="1">
        <v>0</v>
      </c>
      <c r="AZ1268" s="1">
        <v>16499999999</v>
      </c>
      <c r="BA1268" s="1">
        <v>0</v>
      </c>
      <c r="BB1268" s="1">
        <v>0</v>
      </c>
      <c r="BC1268" s="1">
        <v>0</v>
      </c>
      <c r="BD1268" s="1">
        <v>0</v>
      </c>
      <c r="BE1268" s="1">
        <v>0</v>
      </c>
      <c r="BF1268" s="1">
        <v>0</v>
      </c>
      <c r="BG1268" s="1">
        <v>0</v>
      </c>
      <c r="BH1268" s="1">
        <v>0</v>
      </c>
      <c r="BI1268" s="1">
        <v>16499999999</v>
      </c>
      <c r="BJ1268" s="1">
        <v>0</v>
      </c>
      <c r="BK1268" s="1">
        <v>0</v>
      </c>
      <c r="BL1268" s="1"/>
      <c r="BM1268" s="10">
        <f t="shared" si="196"/>
        <v>0</v>
      </c>
      <c r="BN1268" s="10">
        <f t="shared" si="197"/>
        <v>0</v>
      </c>
      <c r="BO1268" s="10">
        <f t="shared" si="198"/>
        <v>0</v>
      </c>
      <c r="BP1268" s="10">
        <f t="shared" si="199"/>
        <v>0</v>
      </c>
      <c r="BQ1268" s="10">
        <f t="shared" si="200"/>
        <v>16499.999999</v>
      </c>
      <c r="BR1268" s="10">
        <f t="shared" si="201"/>
        <v>0</v>
      </c>
      <c r="BS1268" s="10">
        <f t="shared" si="202"/>
        <v>0</v>
      </c>
      <c r="BT1268" s="10">
        <f t="shared" si="203"/>
        <v>0</v>
      </c>
      <c r="BU1268" s="10">
        <f t="shared" si="204"/>
        <v>0</v>
      </c>
      <c r="BV1268" s="10">
        <f t="shared" si="205"/>
        <v>0</v>
      </c>
    </row>
    <row r="1269" spans="1:74" x14ac:dyDescent="0.25">
      <c r="A1269">
        <v>16</v>
      </c>
      <c r="B1269" t="s">
        <v>60</v>
      </c>
      <c r="C1269" t="s">
        <v>61</v>
      </c>
      <c r="D1269">
        <v>2020</v>
      </c>
      <c r="E1269" t="s">
        <v>62</v>
      </c>
      <c r="F1269" t="s">
        <v>63</v>
      </c>
      <c r="G1269">
        <v>2</v>
      </c>
      <c r="H1269" t="s">
        <v>64</v>
      </c>
      <c r="I1269" t="s">
        <v>3381</v>
      </c>
      <c r="J1269" t="s">
        <v>2151</v>
      </c>
      <c r="K1269" t="s">
        <v>2152</v>
      </c>
      <c r="L1269" t="s">
        <v>3411</v>
      </c>
      <c r="M1269" t="s">
        <v>619</v>
      </c>
      <c r="N1269" t="s">
        <v>3426</v>
      </c>
      <c r="O1269" t="s">
        <v>634</v>
      </c>
      <c r="P1269" t="s">
        <v>3476</v>
      </c>
      <c r="Q1269" t="s">
        <v>2227</v>
      </c>
      <c r="R1269" t="s">
        <v>3714</v>
      </c>
      <c r="S1269" t="s">
        <v>2228</v>
      </c>
      <c r="T1269">
        <v>12</v>
      </c>
      <c r="U1269">
        <v>7</v>
      </c>
      <c r="V1269" t="s">
        <v>2235</v>
      </c>
      <c r="W1269">
        <v>1</v>
      </c>
      <c r="X1269" t="s">
        <v>72</v>
      </c>
      <c r="Y1269">
        <v>1</v>
      </c>
      <c r="Z1269" t="s">
        <v>73</v>
      </c>
      <c r="AA1269">
        <v>1</v>
      </c>
      <c r="AB1269" s="1">
        <v>0</v>
      </c>
      <c r="AC1269" s="1">
        <v>0</v>
      </c>
      <c r="AD1269" s="1">
        <v>0</v>
      </c>
      <c r="AE1269" s="1">
        <v>90000</v>
      </c>
      <c r="AF1269" s="1">
        <v>0</v>
      </c>
      <c r="AG1269" s="1">
        <v>0</v>
      </c>
      <c r="AH1269" s="1">
        <v>0</v>
      </c>
      <c r="AI1269" s="1">
        <v>0</v>
      </c>
      <c r="AJ1269" s="1">
        <v>0</v>
      </c>
      <c r="AK1269" s="1">
        <v>0</v>
      </c>
      <c r="AL1269" s="1">
        <v>0</v>
      </c>
      <c r="AM1269" s="1">
        <v>0</v>
      </c>
      <c r="AN1269" s="1">
        <v>0</v>
      </c>
      <c r="AO1269" s="1">
        <v>0</v>
      </c>
      <c r="AP1269" s="1">
        <v>0</v>
      </c>
      <c r="AQ1269" s="1">
        <v>90000</v>
      </c>
      <c r="AR1269" s="1">
        <v>0</v>
      </c>
      <c r="AS1269" s="1">
        <v>0</v>
      </c>
      <c r="AT1269" s="1">
        <v>0</v>
      </c>
      <c r="AU1269" s="1">
        <v>0</v>
      </c>
      <c r="AV1269" s="1">
        <v>0</v>
      </c>
      <c r="AW1269" s="1">
        <v>176000000000</v>
      </c>
      <c r="AX1269" s="1">
        <v>0</v>
      </c>
      <c r="AY1269" s="1">
        <v>0</v>
      </c>
      <c r="AZ1269" s="1">
        <v>0</v>
      </c>
      <c r="BA1269" s="1">
        <v>0</v>
      </c>
      <c r="BB1269" s="1">
        <v>0</v>
      </c>
      <c r="BC1269" s="1">
        <v>0</v>
      </c>
      <c r="BD1269" s="1">
        <v>0</v>
      </c>
      <c r="BE1269" s="1">
        <v>0</v>
      </c>
      <c r="BF1269" s="1">
        <v>0</v>
      </c>
      <c r="BG1269" s="1">
        <v>0</v>
      </c>
      <c r="BH1269" s="1">
        <v>0</v>
      </c>
      <c r="BI1269" s="1">
        <v>176000000000</v>
      </c>
      <c r="BJ1269" s="1">
        <v>0</v>
      </c>
      <c r="BK1269" s="1">
        <v>0</v>
      </c>
      <c r="BL1269" s="1"/>
      <c r="BM1269" s="10">
        <f t="shared" si="196"/>
        <v>0</v>
      </c>
      <c r="BN1269" s="10">
        <f t="shared" si="197"/>
        <v>0</v>
      </c>
      <c r="BO1269" s="10">
        <f t="shared" si="198"/>
        <v>176000</v>
      </c>
      <c r="BP1269" s="10">
        <f t="shared" si="199"/>
        <v>0</v>
      </c>
      <c r="BQ1269" s="10">
        <f t="shared" si="200"/>
        <v>0</v>
      </c>
      <c r="BR1269" s="10">
        <f t="shared" si="201"/>
        <v>0</v>
      </c>
      <c r="BS1269" s="10">
        <f t="shared" si="202"/>
        <v>0</v>
      </c>
      <c r="BT1269" s="10">
        <f t="shared" si="203"/>
        <v>0</v>
      </c>
      <c r="BU1269" s="10">
        <f t="shared" si="204"/>
        <v>0</v>
      </c>
      <c r="BV1269" s="10">
        <f t="shared" si="205"/>
        <v>0</v>
      </c>
    </row>
    <row r="1270" spans="1:74" x14ac:dyDescent="0.25">
      <c r="A1270">
        <v>16</v>
      </c>
      <c r="B1270" t="s">
        <v>60</v>
      </c>
      <c r="C1270" t="s">
        <v>61</v>
      </c>
      <c r="D1270">
        <v>2020</v>
      </c>
      <c r="E1270" t="s">
        <v>62</v>
      </c>
      <c r="F1270" t="s">
        <v>63</v>
      </c>
      <c r="G1270">
        <v>2</v>
      </c>
      <c r="H1270" t="s">
        <v>64</v>
      </c>
      <c r="I1270" t="s">
        <v>3381</v>
      </c>
      <c r="J1270" t="s">
        <v>2151</v>
      </c>
      <c r="K1270" t="s">
        <v>2152</v>
      </c>
      <c r="L1270" t="s">
        <v>3411</v>
      </c>
      <c r="M1270" t="s">
        <v>619</v>
      </c>
      <c r="N1270" t="s">
        <v>3422</v>
      </c>
      <c r="O1270" t="s">
        <v>68</v>
      </c>
      <c r="P1270" t="s">
        <v>3427</v>
      </c>
      <c r="Q1270" t="s">
        <v>69</v>
      </c>
      <c r="R1270" t="s">
        <v>3715</v>
      </c>
      <c r="S1270" t="s">
        <v>2236</v>
      </c>
      <c r="T1270">
        <v>18</v>
      </c>
      <c r="U1270">
        <v>1</v>
      </c>
      <c r="V1270" t="s">
        <v>2237</v>
      </c>
      <c r="W1270">
        <v>1</v>
      </c>
      <c r="X1270" t="s">
        <v>72</v>
      </c>
      <c r="Y1270">
        <v>1</v>
      </c>
      <c r="Z1270" t="s">
        <v>73</v>
      </c>
      <c r="AA1270">
        <v>1</v>
      </c>
      <c r="AB1270" s="1">
        <v>0.5</v>
      </c>
      <c r="AC1270" s="1">
        <v>0</v>
      </c>
      <c r="AD1270" s="1">
        <v>0</v>
      </c>
      <c r="AE1270" s="1">
        <v>0.5</v>
      </c>
      <c r="AF1270" s="1">
        <v>0</v>
      </c>
      <c r="AG1270" s="1">
        <v>0</v>
      </c>
      <c r="AH1270" s="1">
        <v>0.3</v>
      </c>
      <c r="AI1270" s="1">
        <v>0</v>
      </c>
      <c r="AJ1270" s="1">
        <v>0</v>
      </c>
      <c r="AK1270" s="1">
        <v>0.5</v>
      </c>
      <c r="AL1270" s="1">
        <v>0</v>
      </c>
      <c r="AM1270" s="1">
        <v>0</v>
      </c>
      <c r="AN1270" s="1">
        <v>0.2</v>
      </c>
      <c r="AO1270" s="1">
        <v>0</v>
      </c>
      <c r="AP1270" s="1">
        <v>0</v>
      </c>
      <c r="AQ1270" s="1">
        <v>2</v>
      </c>
      <c r="AR1270" s="1">
        <v>0</v>
      </c>
      <c r="AS1270" s="1">
        <v>0</v>
      </c>
      <c r="AT1270" s="1">
        <v>733919000</v>
      </c>
      <c r="AU1270" s="1">
        <v>402160500</v>
      </c>
      <c r="AV1270" s="1">
        <v>54.8</v>
      </c>
      <c r="AW1270" s="1">
        <v>917000000</v>
      </c>
      <c r="AX1270" s="1">
        <v>0</v>
      </c>
      <c r="AY1270" s="1">
        <v>0</v>
      </c>
      <c r="AZ1270" s="1">
        <v>757000000</v>
      </c>
      <c r="BA1270" s="1">
        <v>0</v>
      </c>
      <c r="BB1270" s="1">
        <v>0</v>
      </c>
      <c r="BC1270" s="1">
        <v>780000000</v>
      </c>
      <c r="BD1270" s="1">
        <v>0</v>
      </c>
      <c r="BE1270" s="1">
        <v>0</v>
      </c>
      <c r="BF1270" s="1">
        <v>750000000</v>
      </c>
      <c r="BG1270" s="1">
        <v>0</v>
      </c>
      <c r="BH1270" s="1">
        <v>0</v>
      </c>
      <c r="BI1270" s="1">
        <v>3937919000</v>
      </c>
      <c r="BJ1270" s="1">
        <v>402160500</v>
      </c>
      <c r="BK1270" s="1">
        <v>10.210000000000001</v>
      </c>
      <c r="BL1270" s="1" t="s">
        <v>2238</v>
      </c>
      <c r="BM1270" s="10">
        <f t="shared" si="196"/>
        <v>733.91899999999998</v>
      </c>
      <c r="BN1270" s="10">
        <f t="shared" si="197"/>
        <v>402.16050000000001</v>
      </c>
      <c r="BO1270" s="10">
        <f t="shared" si="198"/>
        <v>917</v>
      </c>
      <c r="BP1270" s="10">
        <f t="shared" si="199"/>
        <v>0</v>
      </c>
      <c r="BQ1270" s="10">
        <f t="shared" si="200"/>
        <v>757</v>
      </c>
      <c r="BR1270" s="10">
        <f t="shared" si="201"/>
        <v>0</v>
      </c>
      <c r="BS1270" s="10">
        <f t="shared" si="202"/>
        <v>780</v>
      </c>
      <c r="BT1270" s="10">
        <f t="shared" si="203"/>
        <v>0</v>
      </c>
      <c r="BU1270" s="10">
        <f t="shared" si="204"/>
        <v>750</v>
      </c>
      <c r="BV1270" s="10">
        <f t="shared" si="205"/>
        <v>0</v>
      </c>
    </row>
    <row r="1271" spans="1:74" x14ac:dyDescent="0.25">
      <c r="A1271">
        <v>16</v>
      </c>
      <c r="B1271" t="s">
        <v>60</v>
      </c>
      <c r="C1271" t="s">
        <v>61</v>
      </c>
      <c r="D1271">
        <v>2020</v>
      </c>
      <c r="E1271" t="s">
        <v>62</v>
      </c>
      <c r="F1271" t="s">
        <v>63</v>
      </c>
      <c r="G1271">
        <v>2</v>
      </c>
      <c r="H1271" t="s">
        <v>64</v>
      </c>
      <c r="I1271" t="s">
        <v>3381</v>
      </c>
      <c r="J1271" t="s">
        <v>2151</v>
      </c>
      <c r="K1271" t="s">
        <v>2152</v>
      </c>
      <c r="L1271" t="s">
        <v>3411</v>
      </c>
      <c r="M1271" t="s">
        <v>619</v>
      </c>
      <c r="N1271" t="s">
        <v>3422</v>
      </c>
      <c r="O1271" t="s">
        <v>68</v>
      </c>
      <c r="P1271" t="s">
        <v>3427</v>
      </c>
      <c r="Q1271" t="s">
        <v>69</v>
      </c>
      <c r="R1271" t="s">
        <v>3715</v>
      </c>
      <c r="S1271" t="s">
        <v>2236</v>
      </c>
      <c r="T1271">
        <v>18</v>
      </c>
      <c r="U1271">
        <v>2</v>
      </c>
      <c r="V1271" t="s">
        <v>2239</v>
      </c>
      <c r="W1271">
        <v>2</v>
      </c>
      <c r="X1271" t="s">
        <v>76</v>
      </c>
      <c r="Y1271">
        <v>1</v>
      </c>
      <c r="Z1271" t="s">
        <v>73</v>
      </c>
      <c r="AA1271">
        <v>1</v>
      </c>
      <c r="AB1271" s="1">
        <v>100</v>
      </c>
      <c r="AC1271" s="1">
        <v>50</v>
      </c>
      <c r="AD1271" s="1">
        <v>50</v>
      </c>
      <c r="AE1271" s="1">
        <v>100</v>
      </c>
      <c r="AF1271" s="1">
        <v>0</v>
      </c>
      <c r="AG1271" s="1">
        <v>0</v>
      </c>
      <c r="AH1271" s="1">
        <v>100</v>
      </c>
      <c r="AI1271" s="1">
        <v>0</v>
      </c>
      <c r="AJ1271" s="1">
        <v>0</v>
      </c>
      <c r="AK1271" s="1">
        <v>100</v>
      </c>
      <c r="AL1271" s="1">
        <v>0</v>
      </c>
      <c r="AM1271" s="1">
        <v>0</v>
      </c>
      <c r="AN1271" s="1">
        <v>100</v>
      </c>
      <c r="AO1271" s="1">
        <v>0</v>
      </c>
      <c r="AP1271" s="1">
        <v>0</v>
      </c>
      <c r="AQ1271" s="1" t="s">
        <v>77</v>
      </c>
      <c r="AR1271" s="1" t="s">
        <v>77</v>
      </c>
      <c r="AS1271" s="1" t="s">
        <v>77</v>
      </c>
      <c r="AT1271" s="1">
        <v>1400000000</v>
      </c>
      <c r="AU1271" s="1">
        <v>1100000000</v>
      </c>
      <c r="AV1271" s="1">
        <v>78.569999999999993</v>
      </c>
      <c r="AW1271" s="1">
        <v>985000000</v>
      </c>
      <c r="AX1271" s="1">
        <v>0</v>
      </c>
      <c r="AY1271" s="1">
        <v>0</v>
      </c>
      <c r="AZ1271" s="1">
        <v>1285055698</v>
      </c>
      <c r="BA1271" s="1">
        <v>0</v>
      </c>
      <c r="BB1271" s="1">
        <v>0</v>
      </c>
      <c r="BC1271" s="1">
        <v>1713407597</v>
      </c>
      <c r="BD1271" s="1">
        <v>0</v>
      </c>
      <c r="BE1271" s="1">
        <v>0</v>
      </c>
      <c r="BF1271" s="1">
        <v>428351899</v>
      </c>
      <c r="BG1271" s="1">
        <v>0</v>
      </c>
      <c r="BH1271" s="1">
        <v>0</v>
      </c>
      <c r="BI1271" s="1">
        <v>5811815194</v>
      </c>
      <c r="BJ1271" s="1">
        <v>1100000000</v>
      </c>
      <c r="BK1271" s="1">
        <v>18.93</v>
      </c>
      <c r="BL1271" s="1" t="s">
        <v>2240</v>
      </c>
      <c r="BM1271" s="10">
        <f t="shared" si="196"/>
        <v>1400</v>
      </c>
      <c r="BN1271" s="10">
        <f t="shared" si="197"/>
        <v>1100</v>
      </c>
      <c r="BO1271" s="10">
        <f t="shared" si="198"/>
        <v>985</v>
      </c>
      <c r="BP1271" s="10">
        <f t="shared" si="199"/>
        <v>0</v>
      </c>
      <c r="BQ1271" s="10">
        <f t="shared" si="200"/>
        <v>1285.0556979999999</v>
      </c>
      <c r="BR1271" s="10">
        <f t="shared" si="201"/>
        <v>0</v>
      </c>
      <c r="BS1271" s="10">
        <f t="shared" si="202"/>
        <v>1713.4075969999999</v>
      </c>
      <c r="BT1271" s="10">
        <f t="shared" si="203"/>
        <v>0</v>
      </c>
      <c r="BU1271" s="10">
        <f t="shared" si="204"/>
        <v>428.351899</v>
      </c>
      <c r="BV1271" s="10">
        <f t="shared" si="205"/>
        <v>0</v>
      </c>
    </row>
    <row r="1272" spans="1:74" x14ac:dyDescent="0.25">
      <c r="A1272">
        <v>16</v>
      </c>
      <c r="B1272" t="s">
        <v>60</v>
      </c>
      <c r="C1272" t="s">
        <v>61</v>
      </c>
      <c r="D1272">
        <v>2020</v>
      </c>
      <c r="E1272" t="s">
        <v>62</v>
      </c>
      <c r="F1272" t="s">
        <v>63</v>
      </c>
      <c r="G1272">
        <v>2</v>
      </c>
      <c r="H1272" t="s">
        <v>64</v>
      </c>
      <c r="I1272" t="s">
        <v>3381</v>
      </c>
      <c r="J1272" t="s">
        <v>2151</v>
      </c>
      <c r="K1272" t="s">
        <v>2152</v>
      </c>
      <c r="L1272" t="s">
        <v>3411</v>
      </c>
      <c r="M1272" t="s">
        <v>619</v>
      </c>
      <c r="N1272" t="s">
        <v>3422</v>
      </c>
      <c r="O1272" t="s">
        <v>68</v>
      </c>
      <c r="P1272" t="s">
        <v>3427</v>
      </c>
      <c r="Q1272" t="s">
        <v>69</v>
      </c>
      <c r="R1272" t="s">
        <v>3715</v>
      </c>
      <c r="S1272" t="s">
        <v>2236</v>
      </c>
      <c r="T1272">
        <v>18</v>
      </c>
      <c r="U1272">
        <v>3</v>
      </c>
      <c r="V1272" t="s">
        <v>2241</v>
      </c>
      <c r="W1272">
        <v>2</v>
      </c>
      <c r="X1272" t="s">
        <v>76</v>
      </c>
      <c r="Y1272">
        <v>1</v>
      </c>
      <c r="Z1272" t="s">
        <v>73</v>
      </c>
      <c r="AA1272">
        <v>1</v>
      </c>
      <c r="AB1272" s="1">
        <v>100</v>
      </c>
      <c r="AC1272" s="1">
        <v>94.6</v>
      </c>
      <c r="AD1272" s="1">
        <v>94.6</v>
      </c>
      <c r="AE1272" s="1">
        <v>100</v>
      </c>
      <c r="AF1272" s="1">
        <v>0</v>
      </c>
      <c r="AG1272" s="1">
        <v>0</v>
      </c>
      <c r="AH1272" s="1">
        <v>100</v>
      </c>
      <c r="AI1272" s="1">
        <v>0</v>
      </c>
      <c r="AJ1272" s="1">
        <v>0</v>
      </c>
      <c r="AK1272" s="1">
        <v>100</v>
      </c>
      <c r="AL1272" s="1">
        <v>0</v>
      </c>
      <c r="AM1272" s="1">
        <v>0</v>
      </c>
      <c r="AN1272" s="1">
        <v>100</v>
      </c>
      <c r="AO1272" s="1">
        <v>0</v>
      </c>
      <c r="AP1272" s="1">
        <v>0</v>
      </c>
      <c r="AQ1272" s="1" t="s">
        <v>77</v>
      </c>
      <c r="AR1272" s="1" t="s">
        <v>77</v>
      </c>
      <c r="AS1272" s="1" t="s">
        <v>77</v>
      </c>
      <c r="AT1272" s="1">
        <v>259797334</v>
      </c>
      <c r="AU1272" s="1">
        <v>259797334</v>
      </c>
      <c r="AV1272" s="1">
        <v>100</v>
      </c>
      <c r="AW1272" s="1">
        <v>50000000</v>
      </c>
      <c r="AX1272" s="1">
        <v>0</v>
      </c>
      <c r="AY1272" s="1">
        <v>0</v>
      </c>
      <c r="AZ1272" s="1">
        <v>341397700</v>
      </c>
      <c r="BA1272" s="1">
        <v>0</v>
      </c>
      <c r="BB1272" s="1">
        <v>0</v>
      </c>
      <c r="BC1272" s="1">
        <v>195084400</v>
      </c>
      <c r="BD1272" s="1">
        <v>0</v>
      </c>
      <c r="BE1272" s="1">
        <v>0</v>
      </c>
      <c r="BF1272" s="1">
        <v>97542200</v>
      </c>
      <c r="BG1272" s="1">
        <v>0</v>
      </c>
      <c r="BH1272" s="1">
        <v>0</v>
      </c>
      <c r="BI1272" s="1">
        <v>943821634</v>
      </c>
      <c r="BJ1272" s="1">
        <v>259797334</v>
      </c>
      <c r="BK1272" s="1">
        <v>27.53</v>
      </c>
      <c r="BL1272" s="1" t="s">
        <v>2242</v>
      </c>
      <c r="BM1272" s="10">
        <f t="shared" si="196"/>
        <v>259.79733399999998</v>
      </c>
      <c r="BN1272" s="10">
        <f t="shared" si="197"/>
        <v>259.79733399999998</v>
      </c>
      <c r="BO1272" s="10">
        <f t="shared" si="198"/>
        <v>50</v>
      </c>
      <c r="BP1272" s="10">
        <f t="shared" si="199"/>
        <v>0</v>
      </c>
      <c r="BQ1272" s="10">
        <f t="shared" si="200"/>
        <v>341.39769999999999</v>
      </c>
      <c r="BR1272" s="10">
        <f t="shared" si="201"/>
        <v>0</v>
      </c>
      <c r="BS1272" s="10">
        <f t="shared" si="202"/>
        <v>195.08439999999999</v>
      </c>
      <c r="BT1272" s="10">
        <f t="shared" si="203"/>
        <v>0</v>
      </c>
      <c r="BU1272" s="10">
        <f t="shared" si="204"/>
        <v>97.542199999999994</v>
      </c>
      <c r="BV1272" s="10">
        <f t="shared" si="205"/>
        <v>0</v>
      </c>
    </row>
    <row r="1273" spans="1:74" x14ac:dyDescent="0.25">
      <c r="A1273">
        <v>16</v>
      </c>
      <c r="B1273" t="s">
        <v>60</v>
      </c>
      <c r="C1273" t="s">
        <v>61</v>
      </c>
      <c r="D1273">
        <v>2020</v>
      </c>
      <c r="E1273" t="s">
        <v>62</v>
      </c>
      <c r="F1273" t="s">
        <v>63</v>
      </c>
      <c r="G1273">
        <v>2</v>
      </c>
      <c r="H1273" t="s">
        <v>64</v>
      </c>
      <c r="I1273" t="s">
        <v>3381</v>
      </c>
      <c r="J1273" t="s">
        <v>2151</v>
      </c>
      <c r="K1273" t="s">
        <v>2152</v>
      </c>
      <c r="L1273" t="s">
        <v>3411</v>
      </c>
      <c r="M1273" t="s">
        <v>619</v>
      </c>
      <c r="N1273" t="s">
        <v>3422</v>
      </c>
      <c r="O1273" t="s">
        <v>68</v>
      </c>
      <c r="P1273" t="s">
        <v>3427</v>
      </c>
      <c r="Q1273" t="s">
        <v>69</v>
      </c>
      <c r="R1273" t="s">
        <v>3715</v>
      </c>
      <c r="S1273" t="s">
        <v>2236</v>
      </c>
      <c r="T1273">
        <v>18</v>
      </c>
      <c r="U1273">
        <v>4</v>
      </c>
      <c r="V1273" t="s">
        <v>2243</v>
      </c>
      <c r="W1273">
        <v>2</v>
      </c>
      <c r="X1273" t="s">
        <v>76</v>
      </c>
      <c r="Y1273">
        <v>1</v>
      </c>
      <c r="Z1273" t="s">
        <v>73</v>
      </c>
      <c r="AA1273">
        <v>1</v>
      </c>
      <c r="AB1273" s="1">
        <v>100</v>
      </c>
      <c r="AC1273" s="1">
        <v>100</v>
      </c>
      <c r="AD1273" s="1">
        <v>100</v>
      </c>
      <c r="AE1273" s="1">
        <v>100</v>
      </c>
      <c r="AF1273" s="1">
        <v>0</v>
      </c>
      <c r="AG1273" s="1">
        <v>0</v>
      </c>
      <c r="AH1273" s="1">
        <v>100</v>
      </c>
      <c r="AI1273" s="1">
        <v>0</v>
      </c>
      <c r="AJ1273" s="1">
        <v>0</v>
      </c>
      <c r="AK1273" s="1">
        <v>100</v>
      </c>
      <c r="AL1273" s="1">
        <v>0</v>
      </c>
      <c r="AM1273" s="1">
        <v>0</v>
      </c>
      <c r="AN1273" s="1">
        <v>100</v>
      </c>
      <c r="AO1273" s="1">
        <v>0</v>
      </c>
      <c r="AP1273" s="1">
        <v>0</v>
      </c>
      <c r="AQ1273" s="1" t="s">
        <v>77</v>
      </c>
      <c r="AR1273" s="1" t="s">
        <v>77</v>
      </c>
      <c r="AS1273" s="1" t="s">
        <v>77</v>
      </c>
      <c r="AT1273" s="1">
        <v>107027537</v>
      </c>
      <c r="AU1273" s="1">
        <v>73829920</v>
      </c>
      <c r="AV1273" s="1">
        <v>68.98</v>
      </c>
      <c r="AW1273" s="1">
        <v>150000000</v>
      </c>
      <c r="AX1273" s="1">
        <v>0</v>
      </c>
      <c r="AY1273" s="1">
        <v>0</v>
      </c>
      <c r="AZ1273" s="1">
        <v>499146550</v>
      </c>
      <c r="BA1273" s="1">
        <v>0</v>
      </c>
      <c r="BB1273" s="1">
        <v>0</v>
      </c>
      <c r="BC1273" s="1">
        <v>356533250</v>
      </c>
      <c r="BD1273" s="1">
        <v>0</v>
      </c>
      <c r="BE1273" s="1">
        <v>0</v>
      </c>
      <c r="BF1273" s="1">
        <v>213919950</v>
      </c>
      <c r="BG1273" s="1">
        <v>0</v>
      </c>
      <c r="BH1273" s="1">
        <v>0</v>
      </c>
      <c r="BI1273" s="1">
        <v>1326627287</v>
      </c>
      <c r="BJ1273" s="1">
        <v>73829920</v>
      </c>
      <c r="BK1273" s="1">
        <v>5.57</v>
      </c>
      <c r="BL1273" s="1" t="s">
        <v>2242</v>
      </c>
      <c r="BM1273" s="10">
        <f t="shared" si="196"/>
        <v>107.027537</v>
      </c>
      <c r="BN1273" s="10">
        <f t="shared" si="197"/>
        <v>73.829920000000001</v>
      </c>
      <c r="BO1273" s="10">
        <f t="shared" si="198"/>
        <v>150</v>
      </c>
      <c r="BP1273" s="10">
        <f t="shared" si="199"/>
        <v>0</v>
      </c>
      <c r="BQ1273" s="10">
        <f t="shared" si="200"/>
        <v>499.14654999999999</v>
      </c>
      <c r="BR1273" s="10">
        <f t="shared" si="201"/>
        <v>0</v>
      </c>
      <c r="BS1273" s="10">
        <f t="shared" si="202"/>
        <v>356.53325000000001</v>
      </c>
      <c r="BT1273" s="10">
        <f t="shared" si="203"/>
        <v>0</v>
      </c>
      <c r="BU1273" s="10">
        <f t="shared" si="204"/>
        <v>213.91995</v>
      </c>
      <c r="BV1273" s="10">
        <f t="shared" si="205"/>
        <v>0</v>
      </c>
    </row>
    <row r="1274" spans="1:74" x14ac:dyDescent="0.25">
      <c r="A1274">
        <v>16</v>
      </c>
      <c r="B1274" t="s">
        <v>60</v>
      </c>
      <c r="C1274" t="s">
        <v>61</v>
      </c>
      <c r="D1274">
        <v>2020</v>
      </c>
      <c r="E1274" t="s">
        <v>62</v>
      </c>
      <c r="F1274" t="s">
        <v>63</v>
      </c>
      <c r="G1274">
        <v>2</v>
      </c>
      <c r="H1274" t="s">
        <v>64</v>
      </c>
      <c r="I1274" t="s">
        <v>3381</v>
      </c>
      <c r="J1274" t="s">
        <v>2151</v>
      </c>
      <c r="K1274" t="s">
        <v>2152</v>
      </c>
      <c r="L1274" t="s">
        <v>3411</v>
      </c>
      <c r="M1274" t="s">
        <v>619</v>
      </c>
      <c r="N1274" t="s">
        <v>3422</v>
      </c>
      <c r="O1274" t="s">
        <v>68</v>
      </c>
      <c r="P1274" t="s">
        <v>3427</v>
      </c>
      <c r="Q1274" t="s">
        <v>69</v>
      </c>
      <c r="R1274" t="s">
        <v>3715</v>
      </c>
      <c r="S1274" t="s">
        <v>2236</v>
      </c>
      <c r="T1274">
        <v>18</v>
      </c>
      <c r="U1274">
        <v>5</v>
      </c>
      <c r="V1274" t="s">
        <v>2244</v>
      </c>
      <c r="W1274">
        <v>2</v>
      </c>
      <c r="X1274" t="s">
        <v>76</v>
      </c>
      <c r="Y1274">
        <v>1</v>
      </c>
      <c r="Z1274" t="s">
        <v>73</v>
      </c>
      <c r="AA1274">
        <v>1</v>
      </c>
      <c r="AB1274" s="1">
        <v>100</v>
      </c>
      <c r="AC1274" s="1">
        <v>57.87</v>
      </c>
      <c r="AD1274" s="1">
        <v>57.87</v>
      </c>
      <c r="AE1274" s="1">
        <v>100</v>
      </c>
      <c r="AF1274" s="1">
        <v>0</v>
      </c>
      <c r="AG1274" s="1">
        <v>0</v>
      </c>
      <c r="AH1274" s="1">
        <v>100</v>
      </c>
      <c r="AI1274" s="1">
        <v>0</v>
      </c>
      <c r="AJ1274" s="1">
        <v>0</v>
      </c>
      <c r="AK1274" s="1">
        <v>0</v>
      </c>
      <c r="AL1274" s="1">
        <v>0</v>
      </c>
      <c r="AM1274" s="1">
        <v>0</v>
      </c>
      <c r="AN1274" s="1">
        <v>0</v>
      </c>
      <c r="AO1274" s="1">
        <v>0</v>
      </c>
      <c r="AP1274" s="1">
        <v>0</v>
      </c>
      <c r="AQ1274" s="1" t="s">
        <v>77</v>
      </c>
      <c r="AR1274" s="1" t="s">
        <v>77</v>
      </c>
      <c r="AS1274" s="1" t="s">
        <v>77</v>
      </c>
      <c r="AT1274" s="1">
        <v>329209866</v>
      </c>
      <c r="AU1274" s="1">
        <v>71084954</v>
      </c>
      <c r="AV1274" s="1">
        <v>21.59</v>
      </c>
      <c r="AW1274" s="1">
        <v>1472385000</v>
      </c>
      <c r="AX1274" s="1">
        <v>0</v>
      </c>
      <c r="AY1274" s="1">
        <v>0</v>
      </c>
      <c r="AZ1274" s="1">
        <v>1169384988</v>
      </c>
      <c r="BA1274" s="1">
        <v>0</v>
      </c>
      <c r="BB1274" s="1">
        <v>0</v>
      </c>
      <c r="BC1274" s="1">
        <v>0</v>
      </c>
      <c r="BD1274" s="1">
        <v>0</v>
      </c>
      <c r="BE1274" s="1">
        <v>0</v>
      </c>
      <c r="BF1274" s="1">
        <v>0</v>
      </c>
      <c r="BG1274" s="1">
        <v>0</v>
      </c>
      <c r="BH1274" s="1">
        <v>0</v>
      </c>
      <c r="BI1274" s="1">
        <v>2970979854</v>
      </c>
      <c r="BJ1274" s="1">
        <v>71084954</v>
      </c>
      <c r="BK1274" s="1">
        <v>2.39</v>
      </c>
      <c r="BL1274" s="1"/>
      <c r="BM1274" s="10">
        <f t="shared" si="196"/>
        <v>329.20986599999998</v>
      </c>
      <c r="BN1274" s="10">
        <f t="shared" si="197"/>
        <v>71.084953999999996</v>
      </c>
      <c r="BO1274" s="10">
        <f t="shared" si="198"/>
        <v>1472.385</v>
      </c>
      <c r="BP1274" s="10">
        <f t="shared" si="199"/>
        <v>0</v>
      </c>
      <c r="BQ1274" s="10">
        <f t="shared" si="200"/>
        <v>1169.384988</v>
      </c>
      <c r="BR1274" s="10">
        <f t="shared" si="201"/>
        <v>0</v>
      </c>
      <c r="BS1274" s="10">
        <f t="shared" si="202"/>
        <v>0</v>
      </c>
      <c r="BT1274" s="10">
        <f t="shared" si="203"/>
        <v>0</v>
      </c>
      <c r="BU1274" s="10">
        <f t="shared" si="204"/>
        <v>0</v>
      </c>
      <c r="BV1274" s="10">
        <f t="shared" si="205"/>
        <v>0</v>
      </c>
    </row>
    <row r="1275" spans="1:74" x14ac:dyDescent="0.25">
      <c r="A1275">
        <v>16</v>
      </c>
      <c r="B1275" t="s">
        <v>60</v>
      </c>
      <c r="C1275" t="s">
        <v>61</v>
      </c>
      <c r="D1275">
        <v>2020</v>
      </c>
      <c r="E1275" t="s">
        <v>62</v>
      </c>
      <c r="F1275" t="s">
        <v>63</v>
      </c>
      <c r="G1275">
        <v>2</v>
      </c>
      <c r="H1275" t="s">
        <v>64</v>
      </c>
      <c r="I1275" t="s">
        <v>3381</v>
      </c>
      <c r="J1275" t="s">
        <v>2151</v>
      </c>
      <c r="K1275" t="s">
        <v>2152</v>
      </c>
      <c r="L1275" t="s">
        <v>3411</v>
      </c>
      <c r="M1275" t="s">
        <v>619</v>
      </c>
      <c r="N1275" t="s">
        <v>3422</v>
      </c>
      <c r="O1275" t="s">
        <v>68</v>
      </c>
      <c r="P1275" t="s">
        <v>3427</v>
      </c>
      <c r="Q1275" t="s">
        <v>69</v>
      </c>
      <c r="R1275" t="s">
        <v>3715</v>
      </c>
      <c r="S1275" t="s">
        <v>2236</v>
      </c>
      <c r="T1275">
        <v>18</v>
      </c>
      <c r="U1275">
        <v>6</v>
      </c>
      <c r="V1275" t="s">
        <v>2245</v>
      </c>
      <c r="W1275">
        <v>2</v>
      </c>
      <c r="X1275" t="s">
        <v>76</v>
      </c>
      <c r="Y1275">
        <v>1</v>
      </c>
      <c r="Z1275" t="s">
        <v>73</v>
      </c>
      <c r="AA1275">
        <v>1</v>
      </c>
      <c r="AB1275" s="1">
        <v>100</v>
      </c>
      <c r="AC1275" s="1">
        <v>57.87</v>
      </c>
      <c r="AD1275" s="1">
        <v>57.87</v>
      </c>
      <c r="AE1275" s="1">
        <v>100</v>
      </c>
      <c r="AF1275" s="1">
        <v>0</v>
      </c>
      <c r="AG1275" s="1">
        <v>0</v>
      </c>
      <c r="AH1275" s="1">
        <v>100</v>
      </c>
      <c r="AI1275" s="1">
        <v>0</v>
      </c>
      <c r="AJ1275" s="1">
        <v>0</v>
      </c>
      <c r="AK1275" s="1">
        <v>100</v>
      </c>
      <c r="AL1275" s="1">
        <v>0</v>
      </c>
      <c r="AM1275" s="1">
        <v>0</v>
      </c>
      <c r="AN1275" s="1">
        <v>100</v>
      </c>
      <c r="AO1275" s="1">
        <v>0</v>
      </c>
      <c r="AP1275" s="1">
        <v>0</v>
      </c>
      <c r="AQ1275" s="1" t="s">
        <v>77</v>
      </c>
      <c r="AR1275" s="1" t="s">
        <v>77</v>
      </c>
      <c r="AS1275" s="1" t="s">
        <v>77</v>
      </c>
      <c r="AT1275" s="1">
        <v>39818912668</v>
      </c>
      <c r="AU1275" s="1">
        <v>31504257042</v>
      </c>
      <c r="AV1275" s="1">
        <v>79.12</v>
      </c>
      <c r="AW1275" s="1">
        <v>93856387000</v>
      </c>
      <c r="AX1275" s="1">
        <v>0</v>
      </c>
      <c r="AY1275" s="1">
        <v>0</v>
      </c>
      <c r="AZ1275" s="1">
        <v>81693239741</v>
      </c>
      <c r="BA1275" s="1">
        <v>0</v>
      </c>
      <c r="BB1275" s="1">
        <v>0</v>
      </c>
      <c r="BC1275" s="1">
        <v>78816058331</v>
      </c>
      <c r="BD1275" s="1">
        <v>0</v>
      </c>
      <c r="BE1275" s="1">
        <v>0</v>
      </c>
      <c r="BF1275" s="1">
        <v>76040209332</v>
      </c>
      <c r="BG1275" s="1">
        <v>0</v>
      </c>
      <c r="BH1275" s="1">
        <v>0</v>
      </c>
      <c r="BI1275" s="1">
        <v>370224807072</v>
      </c>
      <c r="BJ1275" s="1">
        <v>31504257042</v>
      </c>
      <c r="BK1275" s="1">
        <v>8.51</v>
      </c>
      <c r="BL1275" s="1"/>
      <c r="BM1275" s="10">
        <f t="shared" si="196"/>
        <v>39818.912667999997</v>
      </c>
      <c r="BN1275" s="10">
        <f t="shared" si="197"/>
        <v>31504.257042000001</v>
      </c>
      <c r="BO1275" s="10">
        <f t="shared" si="198"/>
        <v>93856.387000000002</v>
      </c>
      <c r="BP1275" s="10">
        <f t="shared" si="199"/>
        <v>0</v>
      </c>
      <c r="BQ1275" s="10">
        <f t="shared" si="200"/>
        <v>81693.239740999998</v>
      </c>
      <c r="BR1275" s="10">
        <f t="shared" si="201"/>
        <v>0</v>
      </c>
      <c r="BS1275" s="10">
        <f t="shared" si="202"/>
        <v>78816.058330999993</v>
      </c>
      <c r="BT1275" s="10">
        <f t="shared" si="203"/>
        <v>0</v>
      </c>
      <c r="BU1275" s="10">
        <f t="shared" si="204"/>
        <v>76040.209331999999</v>
      </c>
      <c r="BV1275" s="10">
        <f t="shared" si="205"/>
        <v>0</v>
      </c>
    </row>
    <row r="1276" spans="1:74" x14ac:dyDescent="0.25">
      <c r="A1276">
        <v>16</v>
      </c>
      <c r="B1276" t="s">
        <v>60</v>
      </c>
      <c r="C1276" t="s">
        <v>61</v>
      </c>
      <c r="D1276">
        <v>2020</v>
      </c>
      <c r="E1276" t="s">
        <v>62</v>
      </c>
      <c r="F1276" t="s">
        <v>63</v>
      </c>
      <c r="G1276">
        <v>2</v>
      </c>
      <c r="H1276" t="s">
        <v>64</v>
      </c>
      <c r="I1276" t="s">
        <v>3381</v>
      </c>
      <c r="J1276" t="s">
        <v>2151</v>
      </c>
      <c r="K1276" t="s">
        <v>2152</v>
      </c>
      <c r="L1276" t="s">
        <v>3411</v>
      </c>
      <c r="M1276" t="s">
        <v>619</v>
      </c>
      <c r="N1276" t="s">
        <v>3422</v>
      </c>
      <c r="O1276" t="s">
        <v>68</v>
      </c>
      <c r="P1276" t="s">
        <v>3427</v>
      </c>
      <c r="Q1276" t="s">
        <v>69</v>
      </c>
      <c r="R1276" t="s">
        <v>3715</v>
      </c>
      <c r="S1276" t="s">
        <v>2236</v>
      </c>
      <c r="T1276">
        <v>18</v>
      </c>
      <c r="U1276">
        <v>7</v>
      </c>
      <c r="V1276" t="s">
        <v>2246</v>
      </c>
      <c r="W1276">
        <v>2</v>
      </c>
      <c r="X1276" t="s">
        <v>76</v>
      </c>
      <c r="Y1276">
        <v>1</v>
      </c>
      <c r="Z1276" t="s">
        <v>73</v>
      </c>
      <c r="AA1276">
        <v>1</v>
      </c>
      <c r="AB1276" s="1">
        <v>100</v>
      </c>
      <c r="AC1276" s="1">
        <v>99.97</v>
      </c>
      <c r="AD1276" s="1">
        <v>99.97</v>
      </c>
      <c r="AE1276" s="1">
        <v>100</v>
      </c>
      <c r="AF1276" s="1">
        <v>0</v>
      </c>
      <c r="AG1276" s="1">
        <v>0</v>
      </c>
      <c r="AH1276" s="1">
        <v>100</v>
      </c>
      <c r="AI1276" s="1">
        <v>0</v>
      </c>
      <c r="AJ1276" s="1">
        <v>0</v>
      </c>
      <c r="AK1276" s="1">
        <v>100</v>
      </c>
      <c r="AL1276" s="1">
        <v>0</v>
      </c>
      <c r="AM1276" s="1">
        <v>0</v>
      </c>
      <c r="AN1276" s="1">
        <v>100</v>
      </c>
      <c r="AO1276" s="1">
        <v>0</v>
      </c>
      <c r="AP1276" s="1">
        <v>0</v>
      </c>
      <c r="AQ1276" s="1" t="s">
        <v>77</v>
      </c>
      <c r="AR1276" s="1" t="s">
        <v>77</v>
      </c>
      <c r="AS1276" s="1" t="s">
        <v>77</v>
      </c>
      <c r="AT1276" s="1">
        <v>562297153</v>
      </c>
      <c r="AU1276" s="1">
        <v>543621782</v>
      </c>
      <c r="AV1276" s="1">
        <v>96.68</v>
      </c>
      <c r="AW1276" s="1">
        <v>5289361000</v>
      </c>
      <c r="AX1276" s="1">
        <v>0</v>
      </c>
      <c r="AY1276" s="1">
        <v>0</v>
      </c>
      <c r="AZ1276" s="1">
        <v>1951250309</v>
      </c>
      <c r="BA1276" s="1">
        <v>0</v>
      </c>
      <c r="BB1276" s="1">
        <v>0</v>
      </c>
      <c r="BC1276" s="1">
        <v>1951250309</v>
      </c>
      <c r="BD1276" s="1">
        <v>0</v>
      </c>
      <c r="BE1276" s="1">
        <v>0</v>
      </c>
      <c r="BF1276" s="1">
        <v>1951250307</v>
      </c>
      <c r="BG1276" s="1">
        <v>0</v>
      </c>
      <c r="BH1276" s="1">
        <v>0</v>
      </c>
      <c r="BI1276" s="1">
        <v>11705409078</v>
      </c>
      <c r="BJ1276" s="1">
        <v>543621782</v>
      </c>
      <c r="BK1276" s="1">
        <v>4.6399999999999997</v>
      </c>
      <c r="BL1276" s="1"/>
      <c r="BM1276" s="10">
        <f t="shared" si="196"/>
        <v>562.29715299999998</v>
      </c>
      <c r="BN1276" s="10">
        <f t="shared" si="197"/>
        <v>543.62178200000005</v>
      </c>
      <c r="BO1276" s="10">
        <f t="shared" si="198"/>
        <v>5289.3609999999999</v>
      </c>
      <c r="BP1276" s="10">
        <f t="shared" si="199"/>
        <v>0</v>
      </c>
      <c r="BQ1276" s="10">
        <f t="shared" si="200"/>
        <v>1951.250309</v>
      </c>
      <c r="BR1276" s="10">
        <f t="shared" si="201"/>
        <v>0</v>
      </c>
      <c r="BS1276" s="10">
        <f t="shared" si="202"/>
        <v>1951.250309</v>
      </c>
      <c r="BT1276" s="10">
        <f t="shared" si="203"/>
        <v>0</v>
      </c>
      <c r="BU1276" s="10">
        <f t="shared" si="204"/>
        <v>1951.250307</v>
      </c>
      <c r="BV1276" s="10">
        <f t="shared" si="205"/>
        <v>0</v>
      </c>
    </row>
    <row r="1277" spans="1:74" x14ac:dyDescent="0.25">
      <c r="A1277">
        <v>16</v>
      </c>
      <c r="B1277" t="s">
        <v>60</v>
      </c>
      <c r="C1277" t="s">
        <v>61</v>
      </c>
      <c r="D1277">
        <v>2020</v>
      </c>
      <c r="E1277" t="s">
        <v>62</v>
      </c>
      <c r="F1277" t="s">
        <v>63</v>
      </c>
      <c r="G1277">
        <v>2</v>
      </c>
      <c r="H1277" t="s">
        <v>64</v>
      </c>
      <c r="I1277" t="s">
        <v>3381</v>
      </c>
      <c r="J1277" t="s">
        <v>2151</v>
      </c>
      <c r="K1277" t="s">
        <v>2152</v>
      </c>
      <c r="L1277" t="s">
        <v>3411</v>
      </c>
      <c r="M1277" t="s">
        <v>619</v>
      </c>
      <c r="N1277" t="s">
        <v>3422</v>
      </c>
      <c r="O1277" t="s">
        <v>68</v>
      </c>
      <c r="P1277" t="s">
        <v>3427</v>
      </c>
      <c r="Q1277" t="s">
        <v>69</v>
      </c>
      <c r="R1277" t="s">
        <v>3715</v>
      </c>
      <c r="S1277" t="s">
        <v>2236</v>
      </c>
      <c r="T1277">
        <v>18</v>
      </c>
      <c r="U1277">
        <v>8</v>
      </c>
      <c r="V1277" t="s">
        <v>2247</v>
      </c>
      <c r="W1277">
        <v>1</v>
      </c>
      <c r="X1277" t="s">
        <v>72</v>
      </c>
      <c r="Y1277">
        <v>1</v>
      </c>
      <c r="Z1277" t="s">
        <v>73</v>
      </c>
      <c r="AA1277">
        <v>1</v>
      </c>
      <c r="AB1277" s="1">
        <v>0.2</v>
      </c>
      <c r="AC1277" s="1">
        <v>0.2</v>
      </c>
      <c r="AD1277" s="1">
        <v>100</v>
      </c>
      <c r="AE1277" s="1">
        <v>0.2</v>
      </c>
      <c r="AF1277" s="1">
        <v>0</v>
      </c>
      <c r="AG1277" s="1">
        <v>0</v>
      </c>
      <c r="AH1277" s="1">
        <v>0.2</v>
      </c>
      <c r="AI1277" s="1">
        <v>0</v>
      </c>
      <c r="AJ1277" s="1">
        <v>0</v>
      </c>
      <c r="AK1277" s="1">
        <v>0.2</v>
      </c>
      <c r="AL1277" s="1">
        <v>0</v>
      </c>
      <c r="AM1277" s="1">
        <v>0</v>
      </c>
      <c r="AN1277" s="1">
        <v>0.2</v>
      </c>
      <c r="AO1277" s="1">
        <v>0</v>
      </c>
      <c r="AP1277" s="1">
        <v>0</v>
      </c>
      <c r="AQ1277" s="1">
        <v>1</v>
      </c>
      <c r="AR1277" s="1">
        <v>0.2</v>
      </c>
      <c r="AS1277" s="1">
        <v>20</v>
      </c>
      <c r="AT1277" s="1">
        <v>805049978</v>
      </c>
      <c r="AU1277" s="1">
        <v>681283832</v>
      </c>
      <c r="AV1277" s="1">
        <v>84.63</v>
      </c>
      <c r="AW1277" s="1">
        <v>992408000</v>
      </c>
      <c r="AX1277" s="1">
        <v>0</v>
      </c>
      <c r="AY1277" s="1">
        <v>0</v>
      </c>
      <c r="AZ1277" s="1">
        <v>1305269700</v>
      </c>
      <c r="BA1277" s="1">
        <v>0</v>
      </c>
      <c r="BB1277" s="1">
        <v>0</v>
      </c>
      <c r="BC1277" s="1">
        <v>870179800</v>
      </c>
      <c r="BD1277" s="1">
        <v>0</v>
      </c>
      <c r="BE1277" s="1">
        <v>0</v>
      </c>
      <c r="BF1277" s="1">
        <v>870179800</v>
      </c>
      <c r="BG1277" s="1">
        <v>0</v>
      </c>
      <c r="BH1277" s="1">
        <v>0</v>
      </c>
      <c r="BI1277" s="1">
        <v>4843087278</v>
      </c>
      <c r="BJ1277" s="1">
        <v>681283832</v>
      </c>
      <c r="BK1277" s="1">
        <v>14.07</v>
      </c>
      <c r="BL1277" s="1"/>
      <c r="BM1277" s="10">
        <f t="shared" si="196"/>
        <v>805.04997800000001</v>
      </c>
      <c r="BN1277" s="10">
        <f t="shared" si="197"/>
        <v>681.28383199999996</v>
      </c>
      <c r="BO1277" s="10">
        <f t="shared" si="198"/>
        <v>992.40800000000002</v>
      </c>
      <c r="BP1277" s="10">
        <f t="shared" si="199"/>
        <v>0</v>
      </c>
      <c r="BQ1277" s="10">
        <f t="shared" si="200"/>
        <v>1305.2697000000001</v>
      </c>
      <c r="BR1277" s="10">
        <f t="shared" si="201"/>
        <v>0</v>
      </c>
      <c r="BS1277" s="10">
        <f t="shared" si="202"/>
        <v>870.1798</v>
      </c>
      <c r="BT1277" s="10">
        <f t="shared" si="203"/>
        <v>0</v>
      </c>
      <c r="BU1277" s="10">
        <f t="shared" si="204"/>
        <v>870.1798</v>
      </c>
      <c r="BV1277" s="10">
        <f t="shared" si="205"/>
        <v>0</v>
      </c>
    </row>
    <row r="1278" spans="1:74" x14ac:dyDescent="0.25">
      <c r="A1278">
        <v>16</v>
      </c>
      <c r="B1278" t="s">
        <v>60</v>
      </c>
      <c r="C1278" t="s">
        <v>61</v>
      </c>
      <c r="D1278">
        <v>2020</v>
      </c>
      <c r="E1278" t="s">
        <v>62</v>
      </c>
      <c r="F1278" t="s">
        <v>63</v>
      </c>
      <c r="G1278">
        <v>2</v>
      </c>
      <c r="H1278" t="s">
        <v>64</v>
      </c>
      <c r="I1278" t="s">
        <v>3381</v>
      </c>
      <c r="J1278" t="s">
        <v>2151</v>
      </c>
      <c r="K1278" t="s">
        <v>2152</v>
      </c>
      <c r="L1278" t="s">
        <v>3411</v>
      </c>
      <c r="M1278" t="s">
        <v>619</v>
      </c>
      <c r="N1278" t="s">
        <v>3422</v>
      </c>
      <c r="O1278" t="s">
        <v>68</v>
      </c>
      <c r="P1278" t="s">
        <v>3427</v>
      </c>
      <c r="Q1278" t="s">
        <v>69</v>
      </c>
      <c r="R1278" t="s">
        <v>3715</v>
      </c>
      <c r="S1278" t="s">
        <v>2236</v>
      </c>
      <c r="T1278">
        <v>18</v>
      </c>
      <c r="U1278">
        <v>9</v>
      </c>
      <c r="V1278" t="s">
        <v>2248</v>
      </c>
      <c r="W1278">
        <v>2</v>
      </c>
      <c r="X1278" t="s">
        <v>76</v>
      </c>
      <c r="Y1278">
        <v>1</v>
      </c>
      <c r="Z1278" t="s">
        <v>73</v>
      </c>
      <c r="AA1278">
        <v>1</v>
      </c>
      <c r="AB1278" s="1">
        <v>100</v>
      </c>
      <c r="AC1278" s="1">
        <v>100</v>
      </c>
      <c r="AD1278" s="1">
        <v>100</v>
      </c>
      <c r="AE1278" s="1">
        <v>100</v>
      </c>
      <c r="AF1278" s="1">
        <v>0</v>
      </c>
      <c r="AG1278" s="1">
        <v>0</v>
      </c>
      <c r="AH1278" s="1">
        <v>100</v>
      </c>
      <c r="AI1278" s="1">
        <v>0</v>
      </c>
      <c r="AJ1278" s="1">
        <v>0</v>
      </c>
      <c r="AK1278" s="1">
        <v>100</v>
      </c>
      <c r="AL1278" s="1">
        <v>0</v>
      </c>
      <c r="AM1278" s="1">
        <v>0</v>
      </c>
      <c r="AN1278" s="1">
        <v>100</v>
      </c>
      <c r="AO1278" s="1">
        <v>0</v>
      </c>
      <c r="AP1278" s="1">
        <v>0</v>
      </c>
      <c r="AQ1278" s="1" t="s">
        <v>77</v>
      </c>
      <c r="AR1278" s="1" t="s">
        <v>77</v>
      </c>
      <c r="AS1278" s="1" t="s">
        <v>77</v>
      </c>
      <c r="AT1278" s="1">
        <v>10047720069</v>
      </c>
      <c r="AU1278" s="1">
        <v>9766140362</v>
      </c>
      <c r="AV1278" s="1">
        <v>97.2</v>
      </c>
      <c r="AW1278" s="1">
        <v>12505047000</v>
      </c>
      <c r="AX1278" s="1">
        <v>0</v>
      </c>
      <c r="AY1278" s="1">
        <v>0</v>
      </c>
      <c r="AZ1278" s="1">
        <v>12566462132</v>
      </c>
      <c r="BA1278" s="1">
        <v>0</v>
      </c>
      <c r="BB1278" s="1">
        <v>0</v>
      </c>
      <c r="BC1278" s="1">
        <v>3141615533</v>
      </c>
      <c r="BD1278" s="1">
        <v>0</v>
      </c>
      <c r="BE1278" s="1">
        <v>0</v>
      </c>
      <c r="BF1278" s="1">
        <v>3141615533</v>
      </c>
      <c r="BG1278" s="1">
        <v>0</v>
      </c>
      <c r="BH1278" s="1">
        <v>0</v>
      </c>
      <c r="BI1278" s="1">
        <v>41402460267</v>
      </c>
      <c r="BJ1278" s="1">
        <v>9766140362</v>
      </c>
      <c r="BK1278" s="1">
        <v>23.59</v>
      </c>
      <c r="BL1278" s="1"/>
      <c r="BM1278" s="10">
        <f t="shared" si="196"/>
        <v>10047.720069000001</v>
      </c>
      <c r="BN1278" s="10">
        <f t="shared" si="197"/>
        <v>9766.1403620000001</v>
      </c>
      <c r="BO1278" s="10">
        <f t="shared" si="198"/>
        <v>12505.047</v>
      </c>
      <c r="BP1278" s="10">
        <f t="shared" si="199"/>
        <v>0</v>
      </c>
      <c r="BQ1278" s="10">
        <f t="shared" si="200"/>
        <v>12566.462132000001</v>
      </c>
      <c r="BR1278" s="10">
        <f t="shared" si="201"/>
        <v>0</v>
      </c>
      <c r="BS1278" s="10">
        <f t="shared" si="202"/>
        <v>3141.6155330000001</v>
      </c>
      <c r="BT1278" s="10">
        <f t="shared" si="203"/>
        <v>0</v>
      </c>
      <c r="BU1278" s="10">
        <f t="shared" si="204"/>
        <v>3141.6155330000001</v>
      </c>
      <c r="BV1278" s="10">
        <f t="shared" si="205"/>
        <v>0</v>
      </c>
    </row>
    <row r="1279" spans="1:74" x14ac:dyDescent="0.25">
      <c r="A1279">
        <v>16</v>
      </c>
      <c r="B1279" t="s">
        <v>60</v>
      </c>
      <c r="C1279" t="s">
        <v>61</v>
      </c>
      <c r="D1279">
        <v>2020</v>
      </c>
      <c r="E1279" t="s">
        <v>62</v>
      </c>
      <c r="F1279" t="s">
        <v>63</v>
      </c>
      <c r="G1279">
        <v>2</v>
      </c>
      <c r="H1279" t="s">
        <v>64</v>
      </c>
      <c r="I1279" t="s">
        <v>3381</v>
      </c>
      <c r="J1279" t="s">
        <v>2151</v>
      </c>
      <c r="K1279" t="s">
        <v>2152</v>
      </c>
      <c r="L1279" t="s">
        <v>3411</v>
      </c>
      <c r="M1279" t="s">
        <v>619</v>
      </c>
      <c r="N1279" t="s">
        <v>3422</v>
      </c>
      <c r="O1279" t="s">
        <v>68</v>
      </c>
      <c r="P1279" t="s">
        <v>3427</v>
      </c>
      <c r="Q1279" t="s">
        <v>69</v>
      </c>
      <c r="R1279" t="s">
        <v>3715</v>
      </c>
      <c r="S1279" t="s">
        <v>2236</v>
      </c>
      <c r="T1279">
        <v>18</v>
      </c>
      <c r="U1279">
        <v>10</v>
      </c>
      <c r="V1279" t="s">
        <v>2249</v>
      </c>
      <c r="W1279">
        <v>2</v>
      </c>
      <c r="X1279" t="s">
        <v>76</v>
      </c>
      <c r="Y1279">
        <v>1</v>
      </c>
      <c r="Z1279" t="s">
        <v>73</v>
      </c>
      <c r="AA1279">
        <v>1</v>
      </c>
      <c r="AB1279" s="1">
        <v>100</v>
      </c>
      <c r="AC1279" s="1">
        <v>40</v>
      </c>
      <c r="AD1279" s="1">
        <v>40</v>
      </c>
      <c r="AE1279" s="1">
        <v>100</v>
      </c>
      <c r="AF1279" s="1">
        <v>0</v>
      </c>
      <c r="AG1279" s="1">
        <v>0</v>
      </c>
      <c r="AH1279" s="1">
        <v>100</v>
      </c>
      <c r="AI1279" s="1">
        <v>0</v>
      </c>
      <c r="AJ1279" s="1">
        <v>0</v>
      </c>
      <c r="AK1279" s="1">
        <v>100</v>
      </c>
      <c r="AL1279" s="1">
        <v>0</v>
      </c>
      <c r="AM1279" s="1">
        <v>0</v>
      </c>
      <c r="AN1279" s="1">
        <v>100</v>
      </c>
      <c r="AO1279" s="1">
        <v>0</v>
      </c>
      <c r="AP1279" s="1">
        <v>0</v>
      </c>
      <c r="AQ1279" s="1" t="s">
        <v>77</v>
      </c>
      <c r="AR1279" s="1" t="s">
        <v>77</v>
      </c>
      <c r="AS1279" s="1" t="s">
        <v>77</v>
      </c>
      <c r="AT1279" s="1">
        <v>4139321132</v>
      </c>
      <c r="AU1279" s="1">
        <v>3298113734</v>
      </c>
      <c r="AV1279" s="1">
        <v>79.680000000000007</v>
      </c>
      <c r="AW1279" s="1">
        <v>14568171000</v>
      </c>
      <c r="AX1279" s="1">
        <v>0</v>
      </c>
      <c r="AY1279" s="1">
        <v>0</v>
      </c>
      <c r="AZ1279" s="1">
        <v>13505797686</v>
      </c>
      <c r="BA1279" s="1">
        <v>0</v>
      </c>
      <c r="BB1279" s="1">
        <v>0</v>
      </c>
      <c r="BC1279" s="1">
        <v>28262508186</v>
      </c>
      <c r="BD1279" s="1">
        <v>0</v>
      </c>
      <c r="BE1279" s="1">
        <v>0</v>
      </c>
      <c r="BF1279" s="1">
        <v>13505797686</v>
      </c>
      <c r="BG1279" s="1">
        <v>0</v>
      </c>
      <c r="BH1279" s="1">
        <v>0</v>
      </c>
      <c r="BI1279" s="1">
        <v>73981595690</v>
      </c>
      <c r="BJ1279" s="1">
        <v>3298113734</v>
      </c>
      <c r="BK1279" s="1">
        <v>4.46</v>
      </c>
      <c r="BL1279" s="1"/>
      <c r="BM1279" s="10">
        <f t="shared" si="196"/>
        <v>4139.321132</v>
      </c>
      <c r="BN1279" s="10">
        <f t="shared" si="197"/>
        <v>3298.113734</v>
      </c>
      <c r="BO1279" s="10">
        <f t="shared" si="198"/>
        <v>14568.171</v>
      </c>
      <c r="BP1279" s="10">
        <f t="shared" si="199"/>
        <v>0</v>
      </c>
      <c r="BQ1279" s="10">
        <f t="shared" si="200"/>
        <v>13505.797686</v>
      </c>
      <c r="BR1279" s="10">
        <f t="shared" si="201"/>
        <v>0</v>
      </c>
      <c r="BS1279" s="10">
        <f t="shared" si="202"/>
        <v>28262.508185999999</v>
      </c>
      <c r="BT1279" s="10">
        <f t="shared" si="203"/>
        <v>0</v>
      </c>
      <c r="BU1279" s="10">
        <f t="shared" si="204"/>
        <v>13505.797686</v>
      </c>
      <c r="BV1279" s="10">
        <f t="shared" si="205"/>
        <v>0</v>
      </c>
    </row>
    <row r="1280" spans="1:74" x14ac:dyDescent="0.25">
      <c r="A1280">
        <v>16</v>
      </c>
      <c r="B1280" t="s">
        <v>60</v>
      </c>
      <c r="C1280" t="s">
        <v>61</v>
      </c>
      <c r="D1280">
        <v>2020</v>
      </c>
      <c r="E1280" t="s">
        <v>62</v>
      </c>
      <c r="F1280" t="s">
        <v>63</v>
      </c>
      <c r="G1280">
        <v>2</v>
      </c>
      <c r="H1280" t="s">
        <v>64</v>
      </c>
      <c r="I1280" t="s">
        <v>3381</v>
      </c>
      <c r="J1280" t="s">
        <v>2151</v>
      </c>
      <c r="K1280" t="s">
        <v>2152</v>
      </c>
      <c r="L1280" t="s">
        <v>3411</v>
      </c>
      <c r="M1280" t="s">
        <v>619</v>
      </c>
      <c r="N1280" t="s">
        <v>3422</v>
      </c>
      <c r="O1280" t="s">
        <v>68</v>
      </c>
      <c r="P1280" t="s">
        <v>3427</v>
      </c>
      <c r="Q1280" t="s">
        <v>69</v>
      </c>
      <c r="R1280" t="s">
        <v>3715</v>
      </c>
      <c r="S1280" t="s">
        <v>2236</v>
      </c>
      <c r="T1280">
        <v>18</v>
      </c>
      <c r="U1280">
        <v>11</v>
      </c>
      <c r="V1280" t="s">
        <v>2250</v>
      </c>
      <c r="W1280">
        <v>1</v>
      </c>
      <c r="X1280" t="s">
        <v>72</v>
      </c>
      <c r="Y1280">
        <v>1</v>
      </c>
      <c r="Z1280" t="s">
        <v>73</v>
      </c>
      <c r="AA1280">
        <v>1</v>
      </c>
      <c r="AB1280" s="1">
        <v>0.47</v>
      </c>
      <c r="AC1280" s="1">
        <v>0.09</v>
      </c>
      <c r="AD1280" s="1">
        <v>19.149999999999999</v>
      </c>
      <c r="AE1280" s="1">
        <v>0.5</v>
      </c>
      <c r="AF1280" s="1">
        <v>0</v>
      </c>
      <c r="AG1280" s="1">
        <v>0</v>
      </c>
      <c r="AH1280" s="1">
        <v>0.5</v>
      </c>
      <c r="AI1280" s="1">
        <v>0</v>
      </c>
      <c r="AJ1280" s="1">
        <v>0</v>
      </c>
      <c r="AK1280" s="1">
        <v>0.5</v>
      </c>
      <c r="AL1280" s="1">
        <v>0</v>
      </c>
      <c r="AM1280" s="1">
        <v>0</v>
      </c>
      <c r="AN1280" s="1">
        <v>0.03</v>
      </c>
      <c r="AO1280" s="1">
        <v>0</v>
      </c>
      <c r="AP1280" s="1">
        <v>0</v>
      </c>
      <c r="AQ1280" s="1">
        <v>2</v>
      </c>
      <c r="AR1280" s="1">
        <v>0.09</v>
      </c>
      <c r="AS1280" s="1">
        <v>4.5</v>
      </c>
      <c r="AT1280" s="1">
        <v>300000000</v>
      </c>
      <c r="AU1280" s="1">
        <v>293025600</v>
      </c>
      <c r="AV1280" s="1">
        <v>97.68</v>
      </c>
      <c r="AW1280" s="1">
        <v>910000000</v>
      </c>
      <c r="AX1280" s="1">
        <v>0</v>
      </c>
      <c r="AY1280" s="1">
        <v>0</v>
      </c>
      <c r="AZ1280" s="1">
        <v>716513750</v>
      </c>
      <c r="BA1280" s="1">
        <v>0</v>
      </c>
      <c r="BB1280" s="1">
        <v>0</v>
      </c>
      <c r="BC1280" s="1">
        <v>716513750</v>
      </c>
      <c r="BD1280" s="1">
        <v>0</v>
      </c>
      <c r="BE1280" s="1">
        <v>0</v>
      </c>
      <c r="BF1280" s="1">
        <v>716513750</v>
      </c>
      <c r="BG1280" s="1">
        <v>0</v>
      </c>
      <c r="BH1280" s="1">
        <v>0</v>
      </c>
      <c r="BI1280" s="1">
        <v>3359541250</v>
      </c>
      <c r="BJ1280" s="1">
        <v>293025600</v>
      </c>
      <c r="BK1280" s="1">
        <v>8.7200000000000006</v>
      </c>
      <c r="BL1280" s="1"/>
      <c r="BM1280" s="10">
        <f t="shared" si="196"/>
        <v>300</v>
      </c>
      <c r="BN1280" s="10">
        <f t="shared" si="197"/>
        <v>293.0256</v>
      </c>
      <c r="BO1280" s="10">
        <f t="shared" si="198"/>
        <v>910</v>
      </c>
      <c r="BP1280" s="10">
        <f t="shared" si="199"/>
        <v>0</v>
      </c>
      <c r="BQ1280" s="10">
        <f t="shared" si="200"/>
        <v>716.51374999999996</v>
      </c>
      <c r="BR1280" s="10">
        <f t="shared" si="201"/>
        <v>0</v>
      </c>
      <c r="BS1280" s="10">
        <f t="shared" si="202"/>
        <v>716.51374999999996</v>
      </c>
      <c r="BT1280" s="10">
        <f t="shared" si="203"/>
        <v>0</v>
      </c>
      <c r="BU1280" s="10">
        <f t="shared" si="204"/>
        <v>716.51374999999996</v>
      </c>
      <c r="BV1280" s="10">
        <f t="shared" si="205"/>
        <v>0</v>
      </c>
    </row>
    <row r="1281" spans="1:74" x14ac:dyDescent="0.25">
      <c r="A1281">
        <v>16</v>
      </c>
      <c r="B1281" t="s">
        <v>60</v>
      </c>
      <c r="C1281" t="s">
        <v>61</v>
      </c>
      <c r="D1281">
        <v>2020</v>
      </c>
      <c r="E1281" t="s">
        <v>62</v>
      </c>
      <c r="F1281" t="s">
        <v>63</v>
      </c>
      <c r="G1281">
        <v>2</v>
      </c>
      <c r="H1281" t="s">
        <v>64</v>
      </c>
      <c r="I1281" t="s">
        <v>3381</v>
      </c>
      <c r="J1281" t="s">
        <v>2151</v>
      </c>
      <c r="K1281" t="s">
        <v>2152</v>
      </c>
      <c r="L1281" t="s">
        <v>3411</v>
      </c>
      <c r="M1281" t="s">
        <v>619</v>
      </c>
      <c r="N1281" t="s">
        <v>3422</v>
      </c>
      <c r="O1281" t="s">
        <v>68</v>
      </c>
      <c r="P1281" t="s">
        <v>3427</v>
      </c>
      <c r="Q1281" t="s">
        <v>69</v>
      </c>
      <c r="R1281" t="s">
        <v>3715</v>
      </c>
      <c r="S1281" t="s">
        <v>2236</v>
      </c>
      <c r="T1281">
        <v>18</v>
      </c>
      <c r="U1281">
        <v>12</v>
      </c>
      <c r="V1281" t="s">
        <v>2251</v>
      </c>
      <c r="W1281">
        <v>1</v>
      </c>
      <c r="X1281" t="s">
        <v>72</v>
      </c>
      <c r="Y1281">
        <v>1</v>
      </c>
      <c r="Z1281" t="s">
        <v>73</v>
      </c>
      <c r="AA1281">
        <v>1</v>
      </c>
      <c r="AB1281" s="1">
        <v>0.2</v>
      </c>
      <c r="AC1281" s="1">
        <v>7.0000000000000007E-2</v>
      </c>
      <c r="AD1281" s="1">
        <v>35</v>
      </c>
      <c r="AE1281" s="1">
        <v>0.5</v>
      </c>
      <c r="AF1281" s="1">
        <v>0</v>
      </c>
      <c r="AG1281" s="1">
        <v>0</v>
      </c>
      <c r="AH1281" s="1">
        <v>0.5</v>
      </c>
      <c r="AI1281" s="1">
        <v>0</v>
      </c>
      <c r="AJ1281" s="1">
        <v>0</v>
      </c>
      <c r="AK1281" s="1">
        <v>0.5</v>
      </c>
      <c r="AL1281" s="1">
        <v>0</v>
      </c>
      <c r="AM1281" s="1">
        <v>0</v>
      </c>
      <c r="AN1281" s="1">
        <v>0.3</v>
      </c>
      <c r="AO1281" s="1">
        <v>0</v>
      </c>
      <c r="AP1281" s="1">
        <v>0</v>
      </c>
      <c r="AQ1281" s="1">
        <v>2</v>
      </c>
      <c r="AR1281" s="1">
        <v>7.0000000000000007E-2</v>
      </c>
      <c r="AS1281" s="1">
        <v>3.5</v>
      </c>
      <c r="AT1281" s="1">
        <v>27600000</v>
      </c>
      <c r="AU1281" s="1">
        <v>27600000</v>
      </c>
      <c r="AV1281" s="1">
        <v>100</v>
      </c>
      <c r="AW1281" s="1">
        <v>175748000</v>
      </c>
      <c r="AX1281" s="1">
        <v>0</v>
      </c>
      <c r="AY1281" s="1">
        <v>0</v>
      </c>
      <c r="AZ1281" s="1">
        <v>276605500</v>
      </c>
      <c r="BA1281" s="1">
        <v>0</v>
      </c>
      <c r="BB1281" s="1">
        <v>0</v>
      </c>
      <c r="BC1281" s="1">
        <v>276605500</v>
      </c>
      <c r="BD1281" s="1">
        <v>0</v>
      </c>
      <c r="BE1281" s="1">
        <v>0</v>
      </c>
      <c r="BF1281" s="1">
        <v>276605500</v>
      </c>
      <c r="BG1281" s="1">
        <v>0</v>
      </c>
      <c r="BH1281" s="1">
        <v>0</v>
      </c>
      <c r="BI1281" s="1">
        <v>1033164500</v>
      </c>
      <c r="BJ1281" s="1">
        <v>27600000</v>
      </c>
      <c r="BK1281" s="1">
        <v>2.67</v>
      </c>
      <c r="BL1281" s="1"/>
      <c r="BM1281" s="10">
        <f t="shared" si="196"/>
        <v>27.6</v>
      </c>
      <c r="BN1281" s="10">
        <f t="shared" si="197"/>
        <v>27.6</v>
      </c>
      <c r="BO1281" s="10">
        <f t="shared" si="198"/>
        <v>175.74799999999999</v>
      </c>
      <c r="BP1281" s="10">
        <f t="shared" si="199"/>
        <v>0</v>
      </c>
      <c r="BQ1281" s="10">
        <f t="shared" si="200"/>
        <v>276.60550000000001</v>
      </c>
      <c r="BR1281" s="10">
        <f t="shared" si="201"/>
        <v>0</v>
      </c>
      <c r="BS1281" s="10">
        <f t="shared" si="202"/>
        <v>276.60550000000001</v>
      </c>
      <c r="BT1281" s="10">
        <f t="shared" si="203"/>
        <v>0</v>
      </c>
      <c r="BU1281" s="10">
        <f t="shared" si="204"/>
        <v>276.60550000000001</v>
      </c>
      <c r="BV1281" s="10">
        <f t="shared" si="205"/>
        <v>0</v>
      </c>
    </row>
    <row r="1282" spans="1:74" x14ac:dyDescent="0.25">
      <c r="A1282">
        <v>16</v>
      </c>
      <c r="B1282" t="s">
        <v>60</v>
      </c>
      <c r="C1282" t="s">
        <v>61</v>
      </c>
      <c r="D1282">
        <v>2020</v>
      </c>
      <c r="E1282" t="s">
        <v>62</v>
      </c>
      <c r="F1282" t="s">
        <v>63</v>
      </c>
      <c r="G1282">
        <v>2</v>
      </c>
      <c r="H1282" t="s">
        <v>64</v>
      </c>
      <c r="I1282" t="s">
        <v>3381</v>
      </c>
      <c r="J1282" t="s">
        <v>2151</v>
      </c>
      <c r="K1282" t="s">
        <v>2152</v>
      </c>
      <c r="L1282" t="s">
        <v>3411</v>
      </c>
      <c r="M1282" t="s">
        <v>619</v>
      </c>
      <c r="N1282" t="s">
        <v>3422</v>
      </c>
      <c r="O1282" t="s">
        <v>68</v>
      </c>
      <c r="P1282" t="s">
        <v>3427</v>
      </c>
      <c r="Q1282" t="s">
        <v>69</v>
      </c>
      <c r="R1282" t="s">
        <v>3715</v>
      </c>
      <c r="S1282" t="s">
        <v>2236</v>
      </c>
      <c r="T1282">
        <v>18</v>
      </c>
      <c r="U1282">
        <v>13</v>
      </c>
      <c r="V1282" t="s">
        <v>2252</v>
      </c>
      <c r="W1282">
        <v>1</v>
      </c>
      <c r="X1282" t="s">
        <v>72</v>
      </c>
      <c r="Y1282">
        <v>1</v>
      </c>
      <c r="Z1282" t="s">
        <v>73</v>
      </c>
      <c r="AA1282">
        <v>1</v>
      </c>
      <c r="AB1282" s="1">
        <v>0</v>
      </c>
      <c r="AC1282" s="1">
        <v>0</v>
      </c>
      <c r="AD1282" s="1">
        <v>0</v>
      </c>
      <c r="AE1282" s="1">
        <v>0.2</v>
      </c>
      <c r="AF1282" s="1">
        <v>0</v>
      </c>
      <c r="AG1282" s="1">
        <v>0</v>
      </c>
      <c r="AH1282" s="1">
        <v>0.2</v>
      </c>
      <c r="AI1282" s="1">
        <v>0</v>
      </c>
      <c r="AJ1282" s="1">
        <v>0</v>
      </c>
      <c r="AK1282" s="1">
        <v>0.4</v>
      </c>
      <c r="AL1282" s="1">
        <v>0</v>
      </c>
      <c r="AM1282" s="1">
        <v>0</v>
      </c>
      <c r="AN1282" s="1">
        <v>0.2</v>
      </c>
      <c r="AO1282" s="1">
        <v>0</v>
      </c>
      <c r="AP1282" s="1">
        <v>0</v>
      </c>
      <c r="AQ1282" s="1">
        <v>1</v>
      </c>
      <c r="AR1282" s="1">
        <v>0</v>
      </c>
      <c r="AS1282" s="1">
        <v>0</v>
      </c>
      <c r="AT1282" s="1">
        <v>0</v>
      </c>
      <c r="AU1282" s="1">
        <v>0</v>
      </c>
      <c r="AV1282" s="1">
        <v>0</v>
      </c>
      <c r="AW1282" s="1">
        <v>503000000</v>
      </c>
      <c r="AX1282" s="1">
        <v>0</v>
      </c>
      <c r="AY1282" s="1">
        <v>0</v>
      </c>
      <c r="AZ1282" s="1">
        <v>1787522303</v>
      </c>
      <c r="BA1282" s="1">
        <v>0</v>
      </c>
      <c r="BB1282" s="1">
        <v>0</v>
      </c>
      <c r="BC1282" s="1">
        <v>1787522303</v>
      </c>
      <c r="BD1282" s="1">
        <v>0</v>
      </c>
      <c r="BE1282" s="1">
        <v>0</v>
      </c>
      <c r="BF1282" s="1">
        <v>1787522303</v>
      </c>
      <c r="BG1282" s="1">
        <v>0</v>
      </c>
      <c r="BH1282" s="1">
        <v>0</v>
      </c>
      <c r="BI1282" s="1">
        <v>5865566909</v>
      </c>
      <c r="BJ1282" s="1">
        <v>0</v>
      </c>
      <c r="BK1282" s="1">
        <v>0</v>
      </c>
      <c r="BL1282" s="1" t="s">
        <v>74</v>
      </c>
      <c r="BM1282" s="10">
        <f t="shared" si="196"/>
        <v>0</v>
      </c>
      <c r="BN1282" s="10">
        <f t="shared" si="197"/>
        <v>0</v>
      </c>
      <c r="BO1282" s="10">
        <f t="shared" si="198"/>
        <v>503</v>
      </c>
      <c r="BP1282" s="10">
        <f t="shared" si="199"/>
        <v>0</v>
      </c>
      <c r="BQ1282" s="10">
        <f t="shared" si="200"/>
        <v>1787.522303</v>
      </c>
      <c r="BR1282" s="10">
        <f t="shared" si="201"/>
        <v>0</v>
      </c>
      <c r="BS1282" s="10">
        <f t="shared" si="202"/>
        <v>1787.522303</v>
      </c>
      <c r="BT1282" s="10">
        <f t="shared" si="203"/>
        <v>0</v>
      </c>
      <c r="BU1282" s="10">
        <f t="shared" si="204"/>
        <v>1787.522303</v>
      </c>
      <c r="BV1282" s="10">
        <f t="shared" si="205"/>
        <v>0</v>
      </c>
    </row>
    <row r="1283" spans="1:74" x14ac:dyDescent="0.25">
      <c r="A1283">
        <v>16</v>
      </c>
      <c r="B1283" t="s">
        <v>60</v>
      </c>
      <c r="C1283" t="s">
        <v>61</v>
      </c>
      <c r="D1283">
        <v>2020</v>
      </c>
      <c r="E1283" t="s">
        <v>62</v>
      </c>
      <c r="F1283" t="s">
        <v>63</v>
      </c>
      <c r="G1283">
        <v>2</v>
      </c>
      <c r="H1283" t="s">
        <v>64</v>
      </c>
      <c r="I1283" t="s">
        <v>3381</v>
      </c>
      <c r="J1283" t="s">
        <v>2151</v>
      </c>
      <c r="K1283" t="s">
        <v>2152</v>
      </c>
      <c r="L1283" t="s">
        <v>3411</v>
      </c>
      <c r="M1283" t="s">
        <v>619</v>
      </c>
      <c r="N1283" t="s">
        <v>3422</v>
      </c>
      <c r="O1283" t="s">
        <v>68</v>
      </c>
      <c r="P1283" t="s">
        <v>3427</v>
      </c>
      <c r="Q1283" t="s">
        <v>69</v>
      </c>
      <c r="R1283" t="s">
        <v>3715</v>
      </c>
      <c r="S1283" t="s">
        <v>2236</v>
      </c>
      <c r="T1283">
        <v>18</v>
      </c>
      <c r="U1283">
        <v>14</v>
      </c>
      <c r="V1283" t="s">
        <v>2253</v>
      </c>
      <c r="W1283">
        <v>1</v>
      </c>
      <c r="X1283" t="s">
        <v>72</v>
      </c>
      <c r="Y1283">
        <v>1</v>
      </c>
      <c r="Z1283" t="s">
        <v>73</v>
      </c>
      <c r="AA1283">
        <v>1</v>
      </c>
      <c r="AB1283" s="1">
        <v>0</v>
      </c>
      <c r="AC1283" s="1">
        <v>0</v>
      </c>
      <c r="AD1283" s="1">
        <v>0</v>
      </c>
      <c r="AE1283" s="1">
        <v>0.2</v>
      </c>
      <c r="AF1283" s="1">
        <v>0</v>
      </c>
      <c r="AG1283" s="1">
        <v>0</v>
      </c>
      <c r="AH1283" s="1">
        <v>0.4</v>
      </c>
      <c r="AI1283" s="1">
        <v>0</v>
      </c>
      <c r="AJ1283" s="1">
        <v>0</v>
      </c>
      <c r="AK1283" s="1">
        <v>0.2</v>
      </c>
      <c r="AL1283" s="1">
        <v>0</v>
      </c>
      <c r="AM1283" s="1">
        <v>0</v>
      </c>
      <c r="AN1283" s="1">
        <v>0.2</v>
      </c>
      <c r="AO1283" s="1">
        <v>0</v>
      </c>
      <c r="AP1283" s="1">
        <v>0</v>
      </c>
      <c r="AQ1283" s="1">
        <v>1</v>
      </c>
      <c r="AR1283" s="1">
        <v>0</v>
      </c>
      <c r="AS1283" s="1">
        <v>0</v>
      </c>
      <c r="AT1283" s="1">
        <v>0</v>
      </c>
      <c r="AU1283" s="1">
        <v>0</v>
      </c>
      <c r="AV1283" s="1">
        <v>0</v>
      </c>
      <c r="AW1283" s="1">
        <v>1715000000</v>
      </c>
      <c r="AX1283" s="1">
        <v>0</v>
      </c>
      <c r="AY1283" s="1">
        <v>0</v>
      </c>
      <c r="AZ1283" s="1">
        <v>1787522303</v>
      </c>
      <c r="BA1283" s="1">
        <v>0</v>
      </c>
      <c r="BB1283" s="1">
        <v>0</v>
      </c>
      <c r="BC1283" s="1">
        <v>1787522303</v>
      </c>
      <c r="BD1283" s="1">
        <v>0</v>
      </c>
      <c r="BE1283" s="1">
        <v>0</v>
      </c>
      <c r="BF1283" s="1">
        <v>1787522303</v>
      </c>
      <c r="BG1283" s="1">
        <v>0</v>
      </c>
      <c r="BH1283" s="1">
        <v>0</v>
      </c>
      <c r="BI1283" s="1">
        <v>7077566909</v>
      </c>
      <c r="BJ1283" s="1">
        <v>0</v>
      </c>
      <c r="BK1283" s="1">
        <v>0</v>
      </c>
      <c r="BL1283" s="1" t="s">
        <v>74</v>
      </c>
      <c r="BM1283" s="10">
        <f t="shared" ref="BM1283:BM1346" si="206">AT1283 / 1000000</f>
        <v>0</v>
      </c>
      <c r="BN1283" s="10">
        <f t="shared" ref="BN1283:BN1346" si="207">AU1283 / 1000000</f>
        <v>0</v>
      </c>
      <c r="BO1283" s="10">
        <f t="shared" ref="BO1283:BO1346" si="208">AW1283 / 1000000</f>
        <v>1715</v>
      </c>
      <c r="BP1283" s="10">
        <f t="shared" ref="BP1283:BP1346" si="209">AX1283 / 1000000</f>
        <v>0</v>
      </c>
      <c r="BQ1283" s="10">
        <f t="shared" ref="BQ1283:BQ1346" si="210">AZ1283 / 1000000</f>
        <v>1787.522303</v>
      </c>
      <c r="BR1283" s="10">
        <f t="shared" ref="BR1283:BR1346" si="211">BA1283 / 1000000</f>
        <v>0</v>
      </c>
      <c r="BS1283" s="10">
        <f t="shared" ref="BS1283:BS1346" si="212">BC1283 / 1000000</f>
        <v>1787.522303</v>
      </c>
      <c r="BT1283" s="10">
        <f t="shared" ref="BT1283:BT1346" si="213">BD1283 / 1000000</f>
        <v>0</v>
      </c>
      <c r="BU1283" s="10">
        <f t="shared" ref="BU1283:BU1346" si="214">BF1283 / 1000000</f>
        <v>1787.522303</v>
      </c>
      <c r="BV1283" s="10">
        <f t="shared" ref="BV1283:BV1346" si="215">BG1283 / 1000000</f>
        <v>0</v>
      </c>
    </row>
    <row r="1284" spans="1:74" x14ac:dyDescent="0.25">
      <c r="A1284">
        <v>16</v>
      </c>
      <c r="B1284" t="s">
        <v>60</v>
      </c>
      <c r="C1284" t="s">
        <v>61</v>
      </c>
      <c r="D1284">
        <v>2020</v>
      </c>
      <c r="E1284" t="s">
        <v>62</v>
      </c>
      <c r="F1284" t="s">
        <v>63</v>
      </c>
      <c r="G1284">
        <v>2</v>
      </c>
      <c r="H1284" t="s">
        <v>64</v>
      </c>
      <c r="I1284" t="s">
        <v>3381</v>
      </c>
      <c r="J1284" t="s">
        <v>2151</v>
      </c>
      <c r="K1284" t="s">
        <v>2152</v>
      </c>
      <c r="L1284" t="s">
        <v>3411</v>
      </c>
      <c r="M1284" t="s">
        <v>619</v>
      </c>
      <c r="N1284" t="s">
        <v>3422</v>
      </c>
      <c r="O1284" t="s">
        <v>68</v>
      </c>
      <c r="P1284" t="s">
        <v>3427</v>
      </c>
      <c r="Q1284" t="s">
        <v>69</v>
      </c>
      <c r="R1284" t="s">
        <v>3715</v>
      </c>
      <c r="S1284" t="s">
        <v>2236</v>
      </c>
      <c r="T1284">
        <v>18</v>
      </c>
      <c r="U1284">
        <v>15</v>
      </c>
      <c r="V1284" t="s">
        <v>2254</v>
      </c>
      <c r="W1284">
        <v>1</v>
      </c>
      <c r="X1284" t="s">
        <v>72</v>
      </c>
      <c r="Y1284">
        <v>1</v>
      </c>
      <c r="Z1284" t="s">
        <v>73</v>
      </c>
      <c r="AA1284">
        <v>1</v>
      </c>
      <c r="AB1284" s="1">
        <v>0.4</v>
      </c>
      <c r="AC1284" s="1">
        <v>0.24</v>
      </c>
      <c r="AD1284" s="1">
        <v>60</v>
      </c>
      <c r="AE1284" s="1">
        <v>0.4</v>
      </c>
      <c r="AF1284" s="1">
        <v>0</v>
      </c>
      <c r="AG1284" s="1">
        <v>0</v>
      </c>
      <c r="AH1284" s="1">
        <v>0.4</v>
      </c>
      <c r="AI1284" s="1">
        <v>0</v>
      </c>
      <c r="AJ1284" s="1">
        <v>0</v>
      </c>
      <c r="AK1284" s="1">
        <v>0.4</v>
      </c>
      <c r="AL1284" s="1">
        <v>0</v>
      </c>
      <c r="AM1284" s="1">
        <v>0</v>
      </c>
      <c r="AN1284" s="1">
        <v>0.4</v>
      </c>
      <c r="AO1284" s="1">
        <v>0</v>
      </c>
      <c r="AP1284" s="1">
        <v>0</v>
      </c>
      <c r="AQ1284" s="1">
        <v>2</v>
      </c>
      <c r="AR1284" s="1">
        <v>0.24</v>
      </c>
      <c r="AS1284" s="1">
        <v>12</v>
      </c>
      <c r="AT1284" s="1">
        <v>1401999141</v>
      </c>
      <c r="AU1284" s="1">
        <v>1123588090</v>
      </c>
      <c r="AV1284" s="1">
        <v>80.14</v>
      </c>
      <c r="AW1284" s="1">
        <v>692000000</v>
      </c>
      <c r="AX1284" s="1">
        <v>0</v>
      </c>
      <c r="AY1284" s="1">
        <v>0</v>
      </c>
      <c r="AZ1284" s="1">
        <v>1787522303</v>
      </c>
      <c r="BA1284" s="1">
        <v>0</v>
      </c>
      <c r="BB1284" s="1">
        <v>0</v>
      </c>
      <c r="BC1284" s="1">
        <v>1787522303</v>
      </c>
      <c r="BD1284" s="1">
        <v>0</v>
      </c>
      <c r="BE1284" s="1">
        <v>0</v>
      </c>
      <c r="BF1284" s="1">
        <v>1787522303</v>
      </c>
      <c r="BG1284" s="1">
        <v>0</v>
      </c>
      <c r="BH1284" s="1">
        <v>0</v>
      </c>
      <c r="BI1284" s="1">
        <v>7456566050</v>
      </c>
      <c r="BJ1284" s="1">
        <v>1123588090</v>
      </c>
      <c r="BK1284" s="1">
        <v>15.07</v>
      </c>
      <c r="BL1284" s="1"/>
      <c r="BM1284" s="10">
        <f t="shared" si="206"/>
        <v>1401.999141</v>
      </c>
      <c r="BN1284" s="10">
        <f t="shared" si="207"/>
        <v>1123.58809</v>
      </c>
      <c r="BO1284" s="10">
        <f t="shared" si="208"/>
        <v>692</v>
      </c>
      <c r="BP1284" s="10">
        <f t="shared" si="209"/>
        <v>0</v>
      </c>
      <c r="BQ1284" s="10">
        <f t="shared" si="210"/>
        <v>1787.522303</v>
      </c>
      <c r="BR1284" s="10">
        <f t="shared" si="211"/>
        <v>0</v>
      </c>
      <c r="BS1284" s="10">
        <f t="shared" si="212"/>
        <v>1787.522303</v>
      </c>
      <c r="BT1284" s="10">
        <f t="shared" si="213"/>
        <v>0</v>
      </c>
      <c r="BU1284" s="10">
        <f t="shared" si="214"/>
        <v>1787.522303</v>
      </c>
      <c r="BV1284" s="10">
        <f t="shared" si="215"/>
        <v>0</v>
      </c>
    </row>
    <row r="1285" spans="1:74" x14ac:dyDescent="0.25">
      <c r="A1285">
        <v>16</v>
      </c>
      <c r="B1285" t="s">
        <v>60</v>
      </c>
      <c r="C1285" t="s">
        <v>61</v>
      </c>
      <c r="D1285">
        <v>2020</v>
      </c>
      <c r="E1285" t="s">
        <v>62</v>
      </c>
      <c r="F1285" t="s">
        <v>63</v>
      </c>
      <c r="G1285">
        <v>2</v>
      </c>
      <c r="H1285" t="s">
        <v>64</v>
      </c>
      <c r="I1285" t="s">
        <v>3381</v>
      </c>
      <c r="J1285" t="s">
        <v>2151</v>
      </c>
      <c r="K1285" t="s">
        <v>2152</v>
      </c>
      <c r="L1285" t="s">
        <v>3411</v>
      </c>
      <c r="M1285" t="s">
        <v>619</v>
      </c>
      <c r="N1285" t="s">
        <v>3422</v>
      </c>
      <c r="O1285" t="s">
        <v>68</v>
      </c>
      <c r="P1285" t="s">
        <v>3427</v>
      </c>
      <c r="Q1285" t="s">
        <v>69</v>
      </c>
      <c r="R1285" t="s">
        <v>3715</v>
      </c>
      <c r="S1285" t="s">
        <v>2236</v>
      </c>
      <c r="T1285">
        <v>18</v>
      </c>
      <c r="U1285">
        <v>16</v>
      </c>
      <c r="V1285" t="s">
        <v>2255</v>
      </c>
      <c r="W1285">
        <v>2</v>
      </c>
      <c r="X1285" t="s">
        <v>76</v>
      </c>
      <c r="Y1285">
        <v>1</v>
      </c>
      <c r="Z1285" t="s">
        <v>73</v>
      </c>
      <c r="AA1285">
        <v>1</v>
      </c>
      <c r="AB1285" s="1">
        <v>0</v>
      </c>
      <c r="AC1285" s="1">
        <v>0</v>
      </c>
      <c r="AD1285" s="1">
        <v>0</v>
      </c>
      <c r="AE1285" s="1">
        <v>99</v>
      </c>
      <c r="AF1285" s="1">
        <v>0</v>
      </c>
      <c r="AG1285" s="1">
        <v>0</v>
      </c>
      <c r="AH1285" s="1">
        <v>99</v>
      </c>
      <c r="AI1285" s="1">
        <v>0</v>
      </c>
      <c r="AJ1285" s="1">
        <v>0</v>
      </c>
      <c r="AK1285" s="1">
        <v>99</v>
      </c>
      <c r="AL1285" s="1">
        <v>0</v>
      </c>
      <c r="AM1285" s="1">
        <v>0</v>
      </c>
      <c r="AN1285" s="1">
        <v>99</v>
      </c>
      <c r="AO1285" s="1">
        <v>0</v>
      </c>
      <c r="AP1285" s="1">
        <v>0</v>
      </c>
      <c r="AQ1285" s="1" t="s">
        <v>77</v>
      </c>
      <c r="AR1285" s="1" t="s">
        <v>77</v>
      </c>
      <c r="AS1285" s="1" t="s">
        <v>77</v>
      </c>
      <c r="AT1285" s="1">
        <v>0</v>
      </c>
      <c r="AU1285" s="1">
        <v>0</v>
      </c>
      <c r="AV1285" s="1">
        <v>0</v>
      </c>
      <c r="AW1285" s="1">
        <v>10451420000</v>
      </c>
      <c r="AX1285" s="1">
        <v>0</v>
      </c>
      <c r="AY1285" s="1">
        <v>0</v>
      </c>
      <c r="AZ1285" s="1">
        <v>7824509068</v>
      </c>
      <c r="BA1285" s="1">
        <v>0</v>
      </c>
      <c r="BB1285" s="1">
        <v>0</v>
      </c>
      <c r="BC1285" s="1">
        <v>5216339378</v>
      </c>
      <c r="BD1285" s="1">
        <v>0</v>
      </c>
      <c r="BE1285" s="1">
        <v>0</v>
      </c>
      <c r="BF1285" s="1">
        <v>2608169689</v>
      </c>
      <c r="BG1285" s="1">
        <v>0</v>
      </c>
      <c r="BH1285" s="1">
        <v>0</v>
      </c>
      <c r="BI1285" s="1">
        <v>26100438135</v>
      </c>
      <c r="BJ1285" s="1">
        <v>0</v>
      </c>
      <c r="BK1285" s="1">
        <v>0</v>
      </c>
      <c r="BL1285" s="1" t="s">
        <v>2256</v>
      </c>
      <c r="BM1285" s="10">
        <f t="shared" si="206"/>
        <v>0</v>
      </c>
      <c r="BN1285" s="10">
        <f t="shared" si="207"/>
        <v>0</v>
      </c>
      <c r="BO1285" s="10">
        <f t="shared" si="208"/>
        <v>10451.42</v>
      </c>
      <c r="BP1285" s="10">
        <f t="shared" si="209"/>
        <v>0</v>
      </c>
      <c r="BQ1285" s="10">
        <f t="shared" si="210"/>
        <v>7824.5090680000003</v>
      </c>
      <c r="BR1285" s="10">
        <f t="shared" si="211"/>
        <v>0</v>
      </c>
      <c r="BS1285" s="10">
        <f t="shared" si="212"/>
        <v>5216.3393779999997</v>
      </c>
      <c r="BT1285" s="10">
        <f t="shared" si="213"/>
        <v>0</v>
      </c>
      <c r="BU1285" s="10">
        <f t="shared" si="214"/>
        <v>2608.1696889999998</v>
      </c>
      <c r="BV1285" s="10">
        <f t="shared" si="215"/>
        <v>0</v>
      </c>
    </row>
    <row r="1286" spans="1:74" x14ac:dyDescent="0.25">
      <c r="A1286">
        <v>16</v>
      </c>
      <c r="B1286" t="s">
        <v>60</v>
      </c>
      <c r="C1286" t="s">
        <v>61</v>
      </c>
      <c r="D1286">
        <v>2020</v>
      </c>
      <c r="E1286" t="s">
        <v>62</v>
      </c>
      <c r="F1286" t="s">
        <v>63</v>
      </c>
      <c r="G1286">
        <v>2</v>
      </c>
      <c r="H1286" t="s">
        <v>64</v>
      </c>
      <c r="I1286" t="s">
        <v>3381</v>
      </c>
      <c r="J1286" t="s">
        <v>2151</v>
      </c>
      <c r="K1286" t="s">
        <v>2152</v>
      </c>
      <c r="L1286" t="s">
        <v>3411</v>
      </c>
      <c r="M1286" t="s">
        <v>619</v>
      </c>
      <c r="N1286" t="s">
        <v>3422</v>
      </c>
      <c r="O1286" t="s">
        <v>68</v>
      </c>
      <c r="P1286" t="s">
        <v>3427</v>
      </c>
      <c r="Q1286" t="s">
        <v>69</v>
      </c>
      <c r="R1286" t="s">
        <v>3715</v>
      </c>
      <c r="S1286" t="s">
        <v>2236</v>
      </c>
      <c r="T1286">
        <v>18</v>
      </c>
      <c r="U1286">
        <v>17</v>
      </c>
      <c r="V1286" t="s">
        <v>2257</v>
      </c>
      <c r="W1286">
        <v>1</v>
      </c>
      <c r="X1286" t="s">
        <v>72</v>
      </c>
      <c r="Y1286">
        <v>1</v>
      </c>
      <c r="Z1286" t="s">
        <v>73</v>
      </c>
      <c r="AA1286">
        <v>1</v>
      </c>
      <c r="AB1286" s="1">
        <v>0.5</v>
      </c>
      <c r="AC1286" s="1">
        <v>0.24</v>
      </c>
      <c r="AD1286" s="1">
        <v>48</v>
      </c>
      <c r="AE1286" s="1">
        <v>0.5</v>
      </c>
      <c r="AF1286" s="1">
        <v>0</v>
      </c>
      <c r="AG1286" s="1">
        <v>0</v>
      </c>
      <c r="AH1286" s="1">
        <v>0</v>
      </c>
      <c r="AI1286" s="1">
        <v>0</v>
      </c>
      <c r="AJ1286" s="1">
        <v>0</v>
      </c>
      <c r="AK1286" s="1">
        <v>0</v>
      </c>
      <c r="AL1286" s="1">
        <v>0</v>
      </c>
      <c r="AM1286" s="1">
        <v>0</v>
      </c>
      <c r="AN1286" s="1">
        <v>0</v>
      </c>
      <c r="AO1286" s="1">
        <v>0</v>
      </c>
      <c r="AP1286" s="1">
        <v>0</v>
      </c>
      <c r="AQ1286" s="1">
        <v>1</v>
      </c>
      <c r="AR1286" s="1">
        <v>0.24</v>
      </c>
      <c r="AS1286" s="1">
        <v>24</v>
      </c>
      <c r="AT1286" s="1">
        <v>1917786221</v>
      </c>
      <c r="AU1286" s="1">
        <v>928212874</v>
      </c>
      <c r="AV1286" s="1">
        <v>48.4</v>
      </c>
      <c r="AW1286" s="1">
        <v>1060758000</v>
      </c>
      <c r="AX1286" s="1">
        <v>0</v>
      </c>
      <c r="AY1286" s="1">
        <v>0</v>
      </c>
      <c r="AZ1286" s="1">
        <v>0</v>
      </c>
      <c r="BA1286" s="1">
        <v>0</v>
      </c>
      <c r="BB1286" s="1">
        <v>0</v>
      </c>
      <c r="BC1286" s="1">
        <v>0</v>
      </c>
      <c r="BD1286" s="1">
        <v>0</v>
      </c>
      <c r="BE1286" s="1">
        <v>0</v>
      </c>
      <c r="BF1286" s="1">
        <v>0</v>
      </c>
      <c r="BG1286" s="1">
        <v>0</v>
      </c>
      <c r="BH1286" s="1">
        <v>0</v>
      </c>
      <c r="BI1286" s="1">
        <v>2978544221</v>
      </c>
      <c r="BJ1286" s="1">
        <v>928212874</v>
      </c>
      <c r="BK1286" s="1">
        <v>31.16</v>
      </c>
      <c r="BL1286" s="1"/>
      <c r="BM1286" s="10">
        <f t="shared" si="206"/>
        <v>1917.7862210000001</v>
      </c>
      <c r="BN1286" s="10">
        <f t="shared" si="207"/>
        <v>928.21287400000006</v>
      </c>
      <c r="BO1286" s="10">
        <f t="shared" si="208"/>
        <v>1060.758</v>
      </c>
      <c r="BP1286" s="10">
        <f t="shared" si="209"/>
        <v>0</v>
      </c>
      <c r="BQ1286" s="10">
        <f t="shared" si="210"/>
        <v>0</v>
      </c>
      <c r="BR1286" s="10">
        <f t="shared" si="211"/>
        <v>0</v>
      </c>
      <c r="BS1286" s="10">
        <f t="shared" si="212"/>
        <v>0</v>
      </c>
      <c r="BT1286" s="10">
        <f t="shared" si="213"/>
        <v>0</v>
      </c>
      <c r="BU1286" s="10">
        <f t="shared" si="214"/>
        <v>0</v>
      </c>
      <c r="BV1286" s="10">
        <f t="shared" si="215"/>
        <v>0</v>
      </c>
    </row>
    <row r="1287" spans="1:74" x14ac:dyDescent="0.25">
      <c r="A1287">
        <v>16</v>
      </c>
      <c r="B1287" t="s">
        <v>60</v>
      </c>
      <c r="C1287" t="s">
        <v>61</v>
      </c>
      <c r="D1287">
        <v>2020</v>
      </c>
      <c r="E1287" t="s">
        <v>62</v>
      </c>
      <c r="F1287" t="s">
        <v>63</v>
      </c>
      <c r="G1287">
        <v>2</v>
      </c>
      <c r="H1287" t="s">
        <v>64</v>
      </c>
      <c r="I1287" t="s">
        <v>3381</v>
      </c>
      <c r="J1287" t="s">
        <v>2151</v>
      </c>
      <c r="K1287" t="s">
        <v>2152</v>
      </c>
      <c r="L1287" t="s">
        <v>3411</v>
      </c>
      <c r="M1287" t="s">
        <v>619</v>
      </c>
      <c r="N1287" t="s">
        <v>3422</v>
      </c>
      <c r="O1287" t="s">
        <v>68</v>
      </c>
      <c r="P1287" t="s">
        <v>3427</v>
      </c>
      <c r="Q1287" t="s">
        <v>69</v>
      </c>
      <c r="R1287" t="s">
        <v>3715</v>
      </c>
      <c r="S1287" t="s">
        <v>2236</v>
      </c>
      <c r="T1287">
        <v>18</v>
      </c>
      <c r="U1287">
        <v>18</v>
      </c>
      <c r="V1287" t="s">
        <v>2258</v>
      </c>
      <c r="W1287">
        <v>1</v>
      </c>
      <c r="X1287" t="s">
        <v>72</v>
      </c>
      <c r="Y1287">
        <v>1</v>
      </c>
      <c r="Z1287" t="s">
        <v>73</v>
      </c>
      <c r="AA1287">
        <v>1</v>
      </c>
      <c r="AB1287" s="1">
        <v>0.5</v>
      </c>
      <c r="AC1287" s="1">
        <v>0.5</v>
      </c>
      <c r="AD1287" s="1">
        <v>100</v>
      </c>
      <c r="AE1287" s="1">
        <v>0.5</v>
      </c>
      <c r="AF1287" s="1">
        <v>0</v>
      </c>
      <c r="AG1287" s="1">
        <v>0</v>
      </c>
      <c r="AH1287" s="1">
        <v>1</v>
      </c>
      <c r="AI1287" s="1">
        <v>0</v>
      </c>
      <c r="AJ1287" s="1">
        <v>0</v>
      </c>
      <c r="AK1287" s="1">
        <v>0</v>
      </c>
      <c r="AL1287" s="1">
        <v>0</v>
      </c>
      <c r="AM1287" s="1">
        <v>0</v>
      </c>
      <c r="AN1287" s="1">
        <v>0</v>
      </c>
      <c r="AO1287" s="1">
        <v>0</v>
      </c>
      <c r="AP1287" s="1">
        <v>0</v>
      </c>
      <c r="AQ1287" s="1">
        <v>2</v>
      </c>
      <c r="AR1287" s="1">
        <v>0.5</v>
      </c>
      <c r="AS1287" s="1">
        <v>25</v>
      </c>
      <c r="AT1287" s="1">
        <v>2440000000</v>
      </c>
      <c r="AU1287" s="1">
        <v>2439676891</v>
      </c>
      <c r="AV1287" s="1">
        <v>99.99</v>
      </c>
      <c r="AW1287" s="1">
        <v>1458544000</v>
      </c>
      <c r="AX1287" s="1">
        <v>0</v>
      </c>
      <c r="AY1287" s="1">
        <v>0</v>
      </c>
      <c r="AZ1287" s="1">
        <v>3292110000</v>
      </c>
      <c r="BA1287" s="1">
        <v>0</v>
      </c>
      <c r="BB1287" s="1">
        <v>0</v>
      </c>
      <c r="BC1287" s="1">
        <v>0</v>
      </c>
      <c r="BD1287" s="1">
        <v>0</v>
      </c>
      <c r="BE1287" s="1">
        <v>0</v>
      </c>
      <c r="BF1287" s="1">
        <v>0</v>
      </c>
      <c r="BG1287" s="1">
        <v>0</v>
      </c>
      <c r="BH1287" s="1">
        <v>0</v>
      </c>
      <c r="BI1287" s="1">
        <v>7190654000</v>
      </c>
      <c r="BJ1287" s="1">
        <v>2439676891</v>
      </c>
      <c r="BK1287" s="1">
        <v>33.93</v>
      </c>
      <c r="BL1287" s="1"/>
      <c r="BM1287" s="10">
        <f t="shared" si="206"/>
        <v>2440</v>
      </c>
      <c r="BN1287" s="10">
        <f t="shared" si="207"/>
        <v>2439.6768910000001</v>
      </c>
      <c r="BO1287" s="10">
        <f t="shared" si="208"/>
        <v>1458.5440000000001</v>
      </c>
      <c r="BP1287" s="10">
        <f t="shared" si="209"/>
        <v>0</v>
      </c>
      <c r="BQ1287" s="10">
        <f t="shared" si="210"/>
        <v>3292.11</v>
      </c>
      <c r="BR1287" s="10">
        <f t="shared" si="211"/>
        <v>0</v>
      </c>
      <c r="BS1287" s="10">
        <f t="shared" si="212"/>
        <v>0</v>
      </c>
      <c r="BT1287" s="10">
        <f t="shared" si="213"/>
        <v>0</v>
      </c>
      <c r="BU1287" s="10">
        <f t="shared" si="214"/>
        <v>0</v>
      </c>
      <c r="BV1287" s="10">
        <f t="shared" si="215"/>
        <v>0</v>
      </c>
    </row>
    <row r="1288" spans="1:74" x14ac:dyDescent="0.25">
      <c r="A1288">
        <v>16</v>
      </c>
      <c r="B1288" t="s">
        <v>60</v>
      </c>
      <c r="C1288" t="s">
        <v>61</v>
      </c>
      <c r="D1288">
        <v>2020</v>
      </c>
      <c r="E1288" t="s">
        <v>62</v>
      </c>
      <c r="F1288" t="s">
        <v>63</v>
      </c>
      <c r="G1288">
        <v>2</v>
      </c>
      <c r="H1288" t="s">
        <v>64</v>
      </c>
      <c r="I1288" t="s">
        <v>3382</v>
      </c>
      <c r="J1288" t="s">
        <v>2259</v>
      </c>
      <c r="K1288" t="s">
        <v>2260</v>
      </c>
      <c r="L1288" t="s">
        <v>3409</v>
      </c>
      <c r="M1288" t="s">
        <v>364</v>
      </c>
      <c r="N1288" t="s">
        <v>3422</v>
      </c>
      <c r="O1288" t="s">
        <v>68</v>
      </c>
      <c r="P1288" t="s">
        <v>3427</v>
      </c>
      <c r="Q1288" t="s">
        <v>69</v>
      </c>
      <c r="R1288" t="s">
        <v>3716</v>
      </c>
      <c r="S1288" t="s">
        <v>2261</v>
      </c>
      <c r="T1288">
        <v>20</v>
      </c>
      <c r="U1288">
        <v>2</v>
      </c>
      <c r="V1288" t="s">
        <v>2262</v>
      </c>
      <c r="W1288">
        <v>2</v>
      </c>
      <c r="X1288" t="s">
        <v>76</v>
      </c>
      <c r="Y1288">
        <v>1</v>
      </c>
      <c r="Z1288" t="s">
        <v>73</v>
      </c>
      <c r="AA1288">
        <v>1</v>
      </c>
      <c r="AB1288" s="1">
        <v>0</v>
      </c>
      <c r="AC1288" s="1">
        <v>0</v>
      </c>
      <c r="AD1288" s="1">
        <v>0</v>
      </c>
      <c r="AE1288" s="1">
        <v>100</v>
      </c>
      <c r="AF1288" s="1">
        <v>0</v>
      </c>
      <c r="AG1288" s="1">
        <v>0</v>
      </c>
      <c r="AH1288" s="1">
        <v>100</v>
      </c>
      <c r="AI1288" s="1">
        <v>0</v>
      </c>
      <c r="AJ1288" s="1">
        <v>0</v>
      </c>
      <c r="AK1288" s="1">
        <v>100</v>
      </c>
      <c r="AL1288" s="1">
        <v>0</v>
      </c>
      <c r="AM1288" s="1">
        <v>0</v>
      </c>
      <c r="AN1288" s="1">
        <v>100</v>
      </c>
      <c r="AO1288" s="1">
        <v>0</v>
      </c>
      <c r="AP1288" s="1">
        <v>0</v>
      </c>
      <c r="AQ1288" s="1" t="s">
        <v>77</v>
      </c>
      <c r="AR1288" s="1" t="s">
        <v>77</v>
      </c>
      <c r="AS1288" s="1" t="s">
        <v>77</v>
      </c>
      <c r="AT1288" s="1">
        <v>0</v>
      </c>
      <c r="AU1288" s="1">
        <v>0</v>
      </c>
      <c r="AV1288" s="1">
        <v>0</v>
      </c>
      <c r="AW1288" s="1">
        <v>1258230000</v>
      </c>
      <c r="AX1288" s="1">
        <v>0</v>
      </c>
      <c r="AY1288" s="1">
        <v>0</v>
      </c>
      <c r="AZ1288" s="1">
        <v>400000000</v>
      </c>
      <c r="BA1288" s="1">
        <v>0</v>
      </c>
      <c r="BB1288" s="1">
        <v>0</v>
      </c>
      <c r="BC1288" s="1">
        <v>600000000</v>
      </c>
      <c r="BD1288" s="1">
        <v>0</v>
      </c>
      <c r="BE1288" s="1">
        <v>0</v>
      </c>
      <c r="BF1288" s="1">
        <v>600000000</v>
      </c>
      <c r="BG1288" s="1">
        <v>0</v>
      </c>
      <c r="BH1288" s="1">
        <v>0</v>
      </c>
      <c r="BI1288" s="1">
        <v>2858230000</v>
      </c>
      <c r="BJ1288" s="1">
        <v>0</v>
      </c>
      <c r="BK1288" s="1">
        <v>0</v>
      </c>
      <c r="BL1288" s="1" t="s">
        <v>74</v>
      </c>
      <c r="BM1288" s="10">
        <f t="shared" si="206"/>
        <v>0</v>
      </c>
      <c r="BN1288" s="10">
        <f t="shared" si="207"/>
        <v>0</v>
      </c>
      <c r="BO1288" s="10">
        <f t="shared" si="208"/>
        <v>1258.23</v>
      </c>
      <c r="BP1288" s="10">
        <f t="shared" si="209"/>
        <v>0</v>
      </c>
      <c r="BQ1288" s="10">
        <f t="shared" si="210"/>
        <v>400</v>
      </c>
      <c r="BR1288" s="10">
        <f t="shared" si="211"/>
        <v>0</v>
      </c>
      <c r="BS1288" s="10">
        <f t="shared" si="212"/>
        <v>600</v>
      </c>
      <c r="BT1288" s="10">
        <f t="shared" si="213"/>
        <v>0</v>
      </c>
      <c r="BU1288" s="10">
        <f t="shared" si="214"/>
        <v>600</v>
      </c>
      <c r="BV1288" s="10">
        <f t="shared" si="215"/>
        <v>0</v>
      </c>
    </row>
    <row r="1289" spans="1:74" x14ac:dyDescent="0.25">
      <c r="A1289">
        <v>16</v>
      </c>
      <c r="B1289" t="s">
        <v>60</v>
      </c>
      <c r="C1289" t="s">
        <v>61</v>
      </c>
      <c r="D1289">
        <v>2020</v>
      </c>
      <c r="E1289" t="s">
        <v>62</v>
      </c>
      <c r="F1289" t="s">
        <v>63</v>
      </c>
      <c r="G1289">
        <v>2</v>
      </c>
      <c r="H1289" t="s">
        <v>64</v>
      </c>
      <c r="I1289" t="s">
        <v>3382</v>
      </c>
      <c r="J1289" t="s">
        <v>2259</v>
      </c>
      <c r="K1289" t="s">
        <v>2260</v>
      </c>
      <c r="L1289" t="s">
        <v>3409</v>
      </c>
      <c r="M1289" t="s">
        <v>364</v>
      </c>
      <c r="N1289" t="s">
        <v>3422</v>
      </c>
      <c r="O1289" t="s">
        <v>68</v>
      </c>
      <c r="P1289" t="s">
        <v>3427</v>
      </c>
      <c r="Q1289" t="s">
        <v>69</v>
      </c>
      <c r="R1289" t="s">
        <v>3716</v>
      </c>
      <c r="S1289" t="s">
        <v>2261</v>
      </c>
      <c r="T1289">
        <v>20</v>
      </c>
      <c r="U1289">
        <v>3</v>
      </c>
      <c r="V1289" t="s">
        <v>2263</v>
      </c>
      <c r="W1289">
        <v>2</v>
      </c>
      <c r="X1289" t="s">
        <v>76</v>
      </c>
      <c r="Y1289">
        <v>1</v>
      </c>
      <c r="Z1289" t="s">
        <v>73</v>
      </c>
      <c r="AA1289">
        <v>1</v>
      </c>
      <c r="AB1289" s="1">
        <v>0</v>
      </c>
      <c r="AC1289" s="1">
        <v>0</v>
      </c>
      <c r="AD1289" s="1">
        <v>0</v>
      </c>
      <c r="AE1289" s="1">
        <v>100</v>
      </c>
      <c r="AF1289" s="1">
        <v>0</v>
      </c>
      <c r="AG1289" s="1">
        <v>0</v>
      </c>
      <c r="AH1289" s="1">
        <v>100</v>
      </c>
      <c r="AI1289" s="1">
        <v>0</v>
      </c>
      <c r="AJ1289" s="1">
        <v>0</v>
      </c>
      <c r="AK1289" s="1">
        <v>100</v>
      </c>
      <c r="AL1289" s="1">
        <v>0</v>
      </c>
      <c r="AM1289" s="1">
        <v>0</v>
      </c>
      <c r="AN1289" s="1">
        <v>100</v>
      </c>
      <c r="AO1289" s="1">
        <v>0</v>
      </c>
      <c r="AP1289" s="1">
        <v>0</v>
      </c>
      <c r="AQ1289" s="1" t="s">
        <v>77</v>
      </c>
      <c r="AR1289" s="1" t="s">
        <v>77</v>
      </c>
      <c r="AS1289" s="1" t="s">
        <v>77</v>
      </c>
      <c r="AT1289" s="1">
        <v>0</v>
      </c>
      <c r="AU1289" s="1">
        <v>0</v>
      </c>
      <c r="AV1289" s="1">
        <v>0</v>
      </c>
      <c r="AW1289" s="1">
        <v>750000000</v>
      </c>
      <c r="AX1289" s="1">
        <v>0</v>
      </c>
      <c r="AY1289" s="1">
        <v>0</v>
      </c>
      <c r="AZ1289" s="1">
        <v>669618128</v>
      </c>
      <c r="BA1289" s="1">
        <v>0</v>
      </c>
      <c r="BB1289" s="1">
        <v>0</v>
      </c>
      <c r="BC1289" s="1">
        <v>663839218</v>
      </c>
      <c r="BD1289" s="1">
        <v>0</v>
      </c>
      <c r="BE1289" s="1">
        <v>0</v>
      </c>
      <c r="BF1289" s="1">
        <v>666392787</v>
      </c>
      <c r="BG1289" s="1">
        <v>0</v>
      </c>
      <c r="BH1289" s="1">
        <v>0</v>
      </c>
      <c r="BI1289" s="1">
        <v>2749850133</v>
      </c>
      <c r="BJ1289" s="1">
        <v>0</v>
      </c>
      <c r="BK1289" s="1">
        <v>0</v>
      </c>
      <c r="BL1289" s="1" t="s">
        <v>74</v>
      </c>
      <c r="BM1289" s="10">
        <f t="shared" si="206"/>
        <v>0</v>
      </c>
      <c r="BN1289" s="10">
        <f t="shared" si="207"/>
        <v>0</v>
      </c>
      <c r="BO1289" s="10">
        <f t="shared" si="208"/>
        <v>750</v>
      </c>
      <c r="BP1289" s="10">
        <f t="shared" si="209"/>
        <v>0</v>
      </c>
      <c r="BQ1289" s="10">
        <f t="shared" si="210"/>
        <v>669.61812799999996</v>
      </c>
      <c r="BR1289" s="10">
        <f t="shared" si="211"/>
        <v>0</v>
      </c>
      <c r="BS1289" s="10">
        <f t="shared" si="212"/>
        <v>663.83921799999996</v>
      </c>
      <c r="BT1289" s="10">
        <f t="shared" si="213"/>
        <v>0</v>
      </c>
      <c r="BU1289" s="10">
        <f t="shared" si="214"/>
        <v>666.392787</v>
      </c>
      <c r="BV1289" s="10">
        <f t="shared" si="215"/>
        <v>0</v>
      </c>
    </row>
    <row r="1290" spans="1:74" x14ac:dyDescent="0.25">
      <c r="A1290">
        <v>16</v>
      </c>
      <c r="B1290" t="s">
        <v>60</v>
      </c>
      <c r="C1290" t="s">
        <v>61</v>
      </c>
      <c r="D1290">
        <v>2020</v>
      </c>
      <c r="E1290" t="s">
        <v>62</v>
      </c>
      <c r="F1290" t="s">
        <v>63</v>
      </c>
      <c r="G1290">
        <v>2</v>
      </c>
      <c r="H1290" t="s">
        <v>64</v>
      </c>
      <c r="I1290" t="s">
        <v>3382</v>
      </c>
      <c r="J1290" t="s">
        <v>2259</v>
      </c>
      <c r="K1290" t="s">
        <v>2260</v>
      </c>
      <c r="L1290" t="s">
        <v>3409</v>
      </c>
      <c r="M1290" t="s">
        <v>364</v>
      </c>
      <c r="N1290" t="s">
        <v>3422</v>
      </c>
      <c r="O1290" t="s">
        <v>68</v>
      </c>
      <c r="P1290" t="s">
        <v>3427</v>
      </c>
      <c r="Q1290" t="s">
        <v>69</v>
      </c>
      <c r="R1290" t="s">
        <v>3716</v>
      </c>
      <c r="S1290" t="s">
        <v>2261</v>
      </c>
      <c r="T1290">
        <v>20</v>
      </c>
      <c r="U1290">
        <v>4</v>
      </c>
      <c r="V1290" t="s">
        <v>2264</v>
      </c>
      <c r="W1290">
        <v>2</v>
      </c>
      <c r="X1290" t="s">
        <v>76</v>
      </c>
      <c r="Y1290">
        <v>1</v>
      </c>
      <c r="Z1290" t="s">
        <v>73</v>
      </c>
      <c r="AA1290">
        <v>1</v>
      </c>
      <c r="AB1290" s="1">
        <v>100</v>
      </c>
      <c r="AC1290" s="1">
        <v>67</v>
      </c>
      <c r="AD1290" s="1">
        <v>67</v>
      </c>
      <c r="AE1290" s="1">
        <v>0</v>
      </c>
      <c r="AF1290" s="1">
        <v>0</v>
      </c>
      <c r="AG1290" s="1">
        <v>0</v>
      </c>
      <c r="AH1290" s="1">
        <v>100</v>
      </c>
      <c r="AI1290" s="1">
        <v>0</v>
      </c>
      <c r="AJ1290" s="1">
        <v>0</v>
      </c>
      <c r="AK1290" s="1">
        <v>100</v>
      </c>
      <c r="AL1290" s="1">
        <v>0</v>
      </c>
      <c r="AM1290" s="1">
        <v>0</v>
      </c>
      <c r="AN1290" s="1">
        <v>100</v>
      </c>
      <c r="AO1290" s="1">
        <v>0</v>
      </c>
      <c r="AP1290" s="1">
        <v>0</v>
      </c>
      <c r="AQ1290" s="1" t="s">
        <v>77</v>
      </c>
      <c r="AR1290" s="1" t="s">
        <v>77</v>
      </c>
      <c r="AS1290" s="1" t="s">
        <v>77</v>
      </c>
      <c r="AT1290" s="1">
        <v>567890582</v>
      </c>
      <c r="AU1290" s="1">
        <v>339482981</v>
      </c>
      <c r="AV1290" s="1">
        <v>59.78</v>
      </c>
      <c r="AW1290" s="1">
        <v>0</v>
      </c>
      <c r="AX1290" s="1">
        <v>0</v>
      </c>
      <c r="AY1290" s="1">
        <v>0</v>
      </c>
      <c r="AZ1290" s="1">
        <v>564247040</v>
      </c>
      <c r="BA1290" s="1">
        <v>0</v>
      </c>
      <c r="BB1290" s="1">
        <v>0</v>
      </c>
      <c r="BC1290" s="1">
        <v>566816923</v>
      </c>
      <c r="BD1290" s="1">
        <v>0</v>
      </c>
      <c r="BE1290" s="1">
        <v>0</v>
      </c>
      <c r="BF1290" s="1">
        <v>614766925</v>
      </c>
      <c r="BG1290" s="1">
        <v>0</v>
      </c>
      <c r="BH1290" s="1">
        <v>0</v>
      </c>
      <c r="BI1290" s="1">
        <v>2313721470</v>
      </c>
      <c r="BJ1290" s="1">
        <v>339482981</v>
      </c>
      <c r="BK1290" s="1">
        <v>14.67</v>
      </c>
      <c r="BL1290" s="1" t="s">
        <v>2265</v>
      </c>
      <c r="BM1290" s="10">
        <f t="shared" si="206"/>
        <v>567.89058199999999</v>
      </c>
      <c r="BN1290" s="10">
        <f t="shared" si="207"/>
        <v>339.482981</v>
      </c>
      <c r="BO1290" s="10">
        <f t="shared" si="208"/>
        <v>0</v>
      </c>
      <c r="BP1290" s="10">
        <f t="shared" si="209"/>
        <v>0</v>
      </c>
      <c r="BQ1290" s="10">
        <f t="shared" si="210"/>
        <v>564.24703999999997</v>
      </c>
      <c r="BR1290" s="10">
        <f t="shared" si="211"/>
        <v>0</v>
      </c>
      <c r="BS1290" s="10">
        <f t="shared" si="212"/>
        <v>566.81692299999997</v>
      </c>
      <c r="BT1290" s="10">
        <f t="shared" si="213"/>
        <v>0</v>
      </c>
      <c r="BU1290" s="10">
        <f t="shared" si="214"/>
        <v>614.76692500000001</v>
      </c>
      <c r="BV1290" s="10">
        <f t="shared" si="215"/>
        <v>0</v>
      </c>
    </row>
    <row r="1291" spans="1:74" x14ac:dyDescent="0.25">
      <c r="A1291">
        <v>16</v>
      </c>
      <c r="B1291" t="s">
        <v>60</v>
      </c>
      <c r="C1291" t="s">
        <v>61</v>
      </c>
      <c r="D1291">
        <v>2020</v>
      </c>
      <c r="E1291" t="s">
        <v>62</v>
      </c>
      <c r="F1291" t="s">
        <v>63</v>
      </c>
      <c r="G1291">
        <v>2</v>
      </c>
      <c r="H1291" t="s">
        <v>64</v>
      </c>
      <c r="I1291" t="s">
        <v>3382</v>
      </c>
      <c r="J1291" t="s">
        <v>2259</v>
      </c>
      <c r="K1291" t="s">
        <v>2260</v>
      </c>
      <c r="L1291" t="s">
        <v>3409</v>
      </c>
      <c r="M1291" t="s">
        <v>364</v>
      </c>
      <c r="N1291" t="s">
        <v>3422</v>
      </c>
      <c r="O1291" t="s">
        <v>68</v>
      </c>
      <c r="P1291" t="s">
        <v>3427</v>
      </c>
      <c r="Q1291" t="s">
        <v>69</v>
      </c>
      <c r="R1291" t="s">
        <v>3716</v>
      </c>
      <c r="S1291" t="s">
        <v>2261</v>
      </c>
      <c r="T1291">
        <v>20</v>
      </c>
      <c r="U1291">
        <v>6</v>
      </c>
      <c r="V1291" t="s">
        <v>2266</v>
      </c>
      <c r="W1291">
        <v>2</v>
      </c>
      <c r="X1291" t="s">
        <v>76</v>
      </c>
      <c r="Y1291">
        <v>1</v>
      </c>
      <c r="Z1291" t="s">
        <v>73</v>
      </c>
      <c r="AA1291">
        <v>1</v>
      </c>
      <c r="AB1291" s="1">
        <v>100</v>
      </c>
      <c r="AC1291" s="1">
        <v>100</v>
      </c>
      <c r="AD1291" s="1">
        <v>100</v>
      </c>
      <c r="AE1291" s="1">
        <v>100</v>
      </c>
      <c r="AF1291" s="1">
        <v>0</v>
      </c>
      <c r="AG1291" s="1">
        <v>0</v>
      </c>
      <c r="AH1291" s="1">
        <v>100</v>
      </c>
      <c r="AI1291" s="1">
        <v>0</v>
      </c>
      <c r="AJ1291" s="1">
        <v>0</v>
      </c>
      <c r="AK1291" s="1">
        <v>100</v>
      </c>
      <c r="AL1291" s="1">
        <v>0</v>
      </c>
      <c r="AM1291" s="1">
        <v>0</v>
      </c>
      <c r="AN1291" s="1">
        <v>100</v>
      </c>
      <c r="AO1291" s="1">
        <v>0</v>
      </c>
      <c r="AP1291" s="1">
        <v>0</v>
      </c>
      <c r="AQ1291" s="1" t="s">
        <v>77</v>
      </c>
      <c r="AR1291" s="1" t="s">
        <v>77</v>
      </c>
      <c r="AS1291" s="1" t="s">
        <v>77</v>
      </c>
      <c r="AT1291" s="1">
        <v>721875239</v>
      </c>
      <c r="AU1291" s="1">
        <v>27150000</v>
      </c>
      <c r="AV1291" s="1">
        <v>3.76</v>
      </c>
      <c r="AW1291" s="1">
        <v>650000000</v>
      </c>
      <c r="AX1291" s="1">
        <v>0</v>
      </c>
      <c r="AY1291" s="1">
        <v>0</v>
      </c>
      <c r="AZ1291" s="1">
        <v>400000000</v>
      </c>
      <c r="BA1291" s="1">
        <v>0</v>
      </c>
      <c r="BB1291" s="1">
        <v>0</v>
      </c>
      <c r="BC1291" s="1">
        <v>400000000</v>
      </c>
      <c r="BD1291" s="1">
        <v>0</v>
      </c>
      <c r="BE1291" s="1">
        <v>0</v>
      </c>
      <c r="BF1291" s="1">
        <v>400000000</v>
      </c>
      <c r="BG1291" s="1">
        <v>0</v>
      </c>
      <c r="BH1291" s="1">
        <v>0</v>
      </c>
      <c r="BI1291" s="1">
        <v>2571875239</v>
      </c>
      <c r="BJ1291" s="1">
        <v>27150000</v>
      </c>
      <c r="BK1291" s="1">
        <v>1.06</v>
      </c>
      <c r="BL1291" s="1" t="s">
        <v>2267</v>
      </c>
      <c r="BM1291" s="10">
        <f t="shared" si="206"/>
        <v>721.87523899999997</v>
      </c>
      <c r="BN1291" s="10">
        <f t="shared" si="207"/>
        <v>27.15</v>
      </c>
      <c r="BO1291" s="10">
        <f t="shared" si="208"/>
        <v>650</v>
      </c>
      <c r="BP1291" s="10">
        <f t="shared" si="209"/>
        <v>0</v>
      </c>
      <c r="BQ1291" s="10">
        <f t="shared" si="210"/>
        <v>400</v>
      </c>
      <c r="BR1291" s="10">
        <f t="shared" si="211"/>
        <v>0</v>
      </c>
      <c r="BS1291" s="10">
        <f t="shared" si="212"/>
        <v>400</v>
      </c>
      <c r="BT1291" s="10">
        <f t="shared" si="213"/>
        <v>0</v>
      </c>
      <c r="BU1291" s="10">
        <f t="shared" si="214"/>
        <v>400</v>
      </c>
      <c r="BV1291" s="10">
        <f t="shared" si="215"/>
        <v>0</v>
      </c>
    </row>
    <row r="1292" spans="1:74" x14ac:dyDescent="0.25">
      <c r="A1292">
        <v>16</v>
      </c>
      <c r="B1292" t="s">
        <v>60</v>
      </c>
      <c r="C1292" t="s">
        <v>61</v>
      </c>
      <c r="D1292">
        <v>2020</v>
      </c>
      <c r="E1292" t="s">
        <v>62</v>
      </c>
      <c r="F1292" t="s">
        <v>63</v>
      </c>
      <c r="G1292">
        <v>2</v>
      </c>
      <c r="H1292" t="s">
        <v>64</v>
      </c>
      <c r="I1292" t="s">
        <v>3382</v>
      </c>
      <c r="J1292" t="s">
        <v>2259</v>
      </c>
      <c r="K1292" t="s">
        <v>2260</v>
      </c>
      <c r="L1292" t="s">
        <v>3409</v>
      </c>
      <c r="M1292" t="s">
        <v>364</v>
      </c>
      <c r="N1292" t="s">
        <v>3422</v>
      </c>
      <c r="O1292" t="s">
        <v>68</v>
      </c>
      <c r="P1292" t="s">
        <v>3427</v>
      </c>
      <c r="Q1292" t="s">
        <v>69</v>
      </c>
      <c r="R1292" t="s">
        <v>3716</v>
      </c>
      <c r="S1292" t="s">
        <v>2261</v>
      </c>
      <c r="T1292">
        <v>20</v>
      </c>
      <c r="U1292">
        <v>7</v>
      </c>
      <c r="V1292" t="s">
        <v>2268</v>
      </c>
      <c r="W1292">
        <v>2</v>
      </c>
      <c r="X1292" t="s">
        <v>76</v>
      </c>
      <c r="Y1292">
        <v>1</v>
      </c>
      <c r="Z1292" t="s">
        <v>73</v>
      </c>
      <c r="AA1292">
        <v>1</v>
      </c>
      <c r="AB1292" s="1">
        <v>0</v>
      </c>
      <c r="AC1292" s="1">
        <v>0</v>
      </c>
      <c r="AD1292" s="1">
        <v>0</v>
      </c>
      <c r="AE1292" s="1">
        <v>100</v>
      </c>
      <c r="AF1292" s="1">
        <v>0</v>
      </c>
      <c r="AG1292" s="1">
        <v>0</v>
      </c>
      <c r="AH1292" s="1">
        <v>100</v>
      </c>
      <c r="AI1292" s="1">
        <v>0</v>
      </c>
      <c r="AJ1292" s="1">
        <v>0</v>
      </c>
      <c r="AK1292" s="1">
        <v>100</v>
      </c>
      <c r="AL1292" s="1">
        <v>0</v>
      </c>
      <c r="AM1292" s="1">
        <v>0</v>
      </c>
      <c r="AN1292" s="1">
        <v>100</v>
      </c>
      <c r="AO1292" s="1">
        <v>0</v>
      </c>
      <c r="AP1292" s="1">
        <v>0</v>
      </c>
      <c r="AQ1292" s="1" t="s">
        <v>77</v>
      </c>
      <c r="AR1292" s="1" t="s">
        <v>77</v>
      </c>
      <c r="AS1292" s="1" t="s">
        <v>77</v>
      </c>
      <c r="AT1292" s="1">
        <v>0</v>
      </c>
      <c r="AU1292" s="1">
        <v>0</v>
      </c>
      <c r="AV1292" s="1">
        <v>0</v>
      </c>
      <c r="AW1292" s="1">
        <v>900000000</v>
      </c>
      <c r="AX1292" s="1">
        <v>0</v>
      </c>
      <c r="AY1292" s="1">
        <v>0</v>
      </c>
      <c r="AZ1292" s="1">
        <v>464247040</v>
      </c>
      <c r="BA1292" s="1">
        <v>0</v>
      </c>
      <c r="BB1292" s="1">
        <v>0</v>
      </c>
      <c r="BC1292" s="1">
        <v>566816922</v>
      </c>
      <c r="BD1292" s="1">
        <v>0</v>
      </c>
      <c r="BE1292" s="1">
        <v>0</v>
      </c>
      <c r="BF1292" s="1">
        <v>569489599</v>
      </c>
      <c r="BG1292" s="1">
        <v>0</v>
      </c>
      <c r="BH1292" s="1">
        <v>0</v>
      </c>
      <c r="BI1292" s="1">
        <v>2500553561</v>
      </c>
      <c r="BJ1292" s="1">
        <v>0</v>
      </c>
      <c r="BK1292" s="1">
        <v>0</v>
      </c>
      <c r="BL1292" s="1" t="s">
        <v>74</v>
      </c>
      <c r="BM1292" s="10">
        <f t="shared" si="206"/>
        <v>0</v>
      </c>
      <c r="BN1292" s="10">
        <f t="shared" si="207"/>
        <v>0</v>
      </c>
      <c r="BO1292" s="10">
        <f t="shared" si="208"/>
        <v>900</v>
      </c>
      <c r="BP1292" s="10">
        <f t="shared" si="209"/>
        <v>0</v>
      </c>
      <c r="BQ1292" s="10">
        <f t="shared" si="210"/>
        <v>464.24704000000003</v>
      </c>
      <c r="BR1292" s="10">
        <f t="shared" si="211"/>
        <v>0</v>
      </c>
      <c r="BS1292" s="10">
        <f t="shared" si="212"/>
        <v>566.81692199999998</v>
      </c>
      <c r="BT1292" s="10">
        <f t="shared" si="213"/>
        <v>0</v>
      </c>
      <c r="BU1292" s="10">
        <f t="shared" si="214"/>
        <v>569.489599</v>
      </c>
      <c r="BV1292" s="10">
        <f t="shared" si="215"/>
        <v>0</v>
      </c>
    </row>
    <row r="1293" spans="1:74" x14ac:dyDescent="0.25">
      <c r="A1293">
        <v>16</v>
      </c>
      <c r="B1293" t="s">
        <v>60</v>
      </c>
      <c r="C1293" t="s">
        <v>61</v>
      </c>
      <c r="D1293">
        <v>2020</v>
      </c>
      <c r="E1293" t="s">
        <v>62</v>
      </c>
      <c r="F1293" t="s">
        <v>63</v>
      </c>
      <c r="G1293">
        <v>2</v>
      </c>
      <c r="H1293" t="s">
        <v>64</v>
      </c>
      <c r="I1293" t="s">
        <v>3382</v>
      </c>
      <c r="J1293" t="s">
        <v>2259</v>
      </c>
      <c r="K1293" t="s">
        <v>2260</v>
      </c>
      <c r="L1293" t="s">
        <v>3409</v>
      </c>
      <c r="M1293" t="s">
        <v>364</v>
      </c>
      <c r="N1293" t="s">
        <v>3422</v>
      </c>
      <c r="O1293" t="s">
        <v>68</v>
      </c>
      <c r="P1293" t="s">
        <v>3427</v>
      </c>
      <c r="Q1293" t="s">
        <v>69</v>
      </c>
      <c r="R1293" t="s">
        <v>3716</v>
      </c>
      <c r="S1293" t="s">
        <v>2261</v>
      </c>
      <c r="T1293">
        <v>20</v>
      </c>
      <c r="U1293">
        <v>8</v>
      </c>
      <c r="V1293" t="s">
        <v>2269</v>
      </c>
      <c r="W1293">
        <v>2</v>
      </c>
      <c r="X1293" t="s">
        <v>76</v>
      </c>
      <c r="Y1293">
        <v>1</v>
      </c>
      <c r="Z1293" t="s">
        <v>73</v>
      </c>
      <c r="AA1293">
        <v>1</v>
      </c>
      <c r="AB1293" s="1">
        <v>0</v>
      </c>
      <c r="AC1293" s="1">
        <v>0</v>
      </c>
      <c r="AD1293" s="1">
        <v>0</v>
      </c>
      <c r="AE1293" s="1">
        <v>0</v>
      </c>
      <c r="AF1293" s="1">
        <v>0</v>
      </c>
      <c r="AG1293" s="1">
        <v>0</v>
      </c>
      <c r="AH1293" s="1">
        <v>100</v>
      </c>
      <c r="AI1293" s="1">
        <v>0</v>
      </c>
      <c r="AJ1293" s="1">
        <v>0</v>
      </c>
      <c r="AK1293" s="1">
        <v>100</v>
      </c>
      <c r="AL1293" s="1">
        <v>0</v>
      </c>
      <c r="AM1293" s="1">
        <v>0</v>
      </c>
      <c r="AN1293" s="1">
        <v>100</v>
      </c>
      <c r="AO1293" s="1">
        <v>0</v>
      </c>
      <c r="AP1293" s="1">
        <v>0</v>
      </c>
      <c r="AQ1293" s="1" t="s">
        <v>77</v>
      </c>
      <c r="AR1293" s="1" t="s">
        <v>77</v>
      </c>
      <c r="AS1293" s="1" t="s">
        <v>77</v>
      </c>
      <c r="AT1293" s="1">
        <v>0</v>
      </c>
      <c r="AU1293" s="1">
        <v>0</v>
      </c>
      <c r="AV1293" s="1">
        <v>0</v>
      </c>
      <c r="AW1293" s="1">
        <v>0</v>
      </c>
      <c r="AX1293" s="1">
        <v>0</v>
      </c>
      <c r="AY1293" s="1">
        <v>0</v>
      </c>
      <c r="AZ1293" s="1">
        <v>464247040</v>
      </c>
      <c r="BA1293" s="1">
        <v>0</v>
      </c>
      <c r="BB1293" s="1">
        <v>0</v>
      </c>
      <c r="BC1293" s="1">
        <v>566816921</v>
      </c>
      <c r="BD1293" s="1">
        <v>0</v>
      </c>
      <c r="BE1293" s="1">
        <v>0</v>
      </c>
      <c r="BF1293" s="1">
        <v>569489598</v>
      </c>
      <c r="BG1293" s="1">
        <v>0</v>
      </c>
      <c r="BH1293" s="1">
        <v>0</v>
      </c>
      <c r="BI1293" s="1">
        <v>1600553559</v>
      </c>
      <c r="BJ1293" s="1">
        <v>0</v>
      </c>
      <c r="BK1293" s="1">
        <v>0</v>
      </c>
      <c r="BL1293" s="1" t="s">
        <v>74</v>
      </c>
      <c r="BM1293" s="10">
        <f t="shared" si="206"/>
        <v>0</v>
      </c>
      <c r="BN1293" s="10">
        <f t="shared" si="207"/>
        <v>0</v>
      </c>
      <c r="BO1293" s="10">
        <f t="shared" si="208"/>
        <v>0</v>
      </c>
      <c r="BP1293" s="10">
        <f t="shared" si="209"/>
        <v>0</v>
      </c>
      <c r="BQ1293" s="10">
        <f t="shared" si="210"/>
        <v>464.24704000000003</v>
      </c>
      <c r="BR1293" s="10">
        <f t="shared" si="211"/>
        <v>0</v>
      </c>
      <c r="BS1293" s="10">
        <f t="shared" si="212"/>
        <v>566.81692099999998</v>
      </c>
      <c r="BT1293" s="10">
        <f t="shared" si="213"/>
        <v>0</v>
      </c>
      <c r="BU1293" s="10">
        <f t="shared" si="214"/>
        <v>569.489598</v>
      </c>
      <c r="BV1293" s="10">
        <f t="shared" si="215"/>
        <v>0</v>
      </c>
    </row>
    <row r="1294" spans="1:74" x14ac:dyDescent="0.25">
      <c r="A1294">
        <v>16</v>
      </c>
      <c r="B1294" t="s">
        <v>60</v>
      </c>
      <c r="C1294" t="s">
        <v>61</v>
      </c>
      <c r="D1294">
        <v>2020</v>
      </c>
      <c r="E1294" t="s">
        <v>62</v>
      </c>
      <c r="F1294" t="s">
        <v>63</v>
      </c>
      <c r="G1294">
        <v>2</v>
      </c>
      <c r="H1294" t="s">
        <v>64</v>
      </c>
      <c r="I1294" t="s">
        <v>3382</v>
      </c>
      <c r="J1294" t="s">
        <v>2259</v>
      </c>
      <c r="K1294" t="s">
        <v>2260</v>
      </c>
      <c r="L1294" t="s">
        <v>3409</v>
      </c>
      <c r="M1294" t="s">
        <v>364</v>
      </c>
      <c r="N1294" t="s">
        <v>3422</v>
      </c>
      <c r="O1294" t="s">
        <v>68</v>
      </c>
      <c r="P1294" t="s">
        <v>3427</v>
      </c>
      <c r="Q1294" t="s">
        <v>69</v>
      </c>
      <c r="R1294" t="s">
        <v>3716</v>
      </c>
      <c r="S1294" t="s">
        <v>2261</v>
      </c>
      <c r="T1294">
        <v>20</v>
      </c>
      <c r="U1294">
        <v>9</v>
      </c>
      <c r="V1294" t="s">
        <v>2270</v>
      </c>
      <c r="W1294">
        <v>3</v>
      </c>
      <c r="X1294" t="s">
        <v>128</v>
      </c>
      <c r="Y1294">
        <v>1</v>
      </c>
      <c r="Z1294" t="s">
        <v>73</v>
      </c>
      <c r="AA1294">
        <v>1</v>
      </c>
      <c r="AB1294" s="1">
        <v>10</v>
      </c>
      <c r="AC1294" s="1">
        <v>10</v>
      </c>
      <c r="AD1294" s="1">
        <v>100</v>
      </c>
      <c r="AE1294" s="1">
        <v>40</v>
      </c>
      <c r="AF1294" s="1">
        <v>0</v>
      </c>
      <c r="AG1294" s="1">
        <v>0</v>
      </c>
      <c r="AH1294" s="1">
        <v>60</v>
      </c>
      <c r="AI1294" s="1">
        <v>0</v>
      </c>
      <c r="AJ1294" s="1">
        <v>0</v>
      </c>
      <c r="AK1294" s="1">
        <v>80</v>
      </c>
      <c r="AL1294" s="1">
        <v>0</v>
      </c>
      <c r="AM1294" s="1">
        <v>0</v>
      </c>
      <c r="AN1294" s="1">
        <v>100</v>
      </c>
      <c r="AO1294" s="1">
        <v>0</v>
      </c>
      <c r="AP1294" s="1">
        <v>0</v>
      </c>
      <c r="AQ1294" s="1" t="s">
        <v>77</v>
      </c>
      <c r="AR1294" s="1" t="s">
        <v>77</v>
      </c>
      <c r="AS1294" s="1" t="s">
        <v>77</v>
      </c>
      <c r="AT1294" s="1">
        <v>49000000</v>
      </c>
      <c r="AU1294" s="1">
        <v>49000000</v>
      </c>
      <c r="AV1294" s="1">
        <v>100</v>
      </c>
      <c r="AW1294" s="1">
        <v>93500000</v>
      </c>
      <c r="AX1294" s="1">
        <v>0</v>
      </c>
      <c r="AY1294" s="1">
        <v>0</v>
      </c>
      <c r="AZ1294" s="1">
        <v>250179115</v>
      </c>
      <c r="BA1294" s="1">
        <v>0</v>
      </c>
      <c r="BB1294" s="1">
        <v>0</v>
      </c>
      <c r="BC1294" s="1">
        <v>259186280</v>
      </c>
      <c r="BD1294" s="1">
        <v>0</v>
      </c>
      <c r="BE1294" s="1">
        <v>0</v>
      </c>
      <c r="BF1294" s="1">
        <v>273553731</v>
      </c>
      <c r="BG1294" s="1">
        <v>0</v>
      </c>
      <c r="BH1294" s="1">
        <v>0</v>
      </c>
      <c r="BI1294" s="1">
        <v>925419126</v>
      </c>
      <c r="BJ1294" s="1">
        <v>49000000</v>
      </c>
      <c r="BK1294" s="1">
        <v>5.29</v>
      </c>
      <c r="BL1294" s="1" t="s">
        <v>2271</v>
      </c>
      <c r="BM1294" s="10">
        <f t="shared" si="206"/>
        <v>49</v>
      </c>
      <c r="BN1294" s="10">
        <f t="shared" si="207"/>
        <v>49</v>
      </c>
      <c r="BO1294" s="10">
        <f t="shared" si="208"/>
        <v>93.5</v>
      </c>
      <c r="BP1294" s="10">
        <f t="shared" si="209"/>
        <v>0</v>
      </c>
      <c r="BQ1294" s="10">
        <f t="shared" si="210"/>
        <v>250.179115</v>
      </c>
      <c r="BR1294" s="10">
        <f t="shared" si="211"/>
        <v>0</v>
      </c>
      <c r="BS1294" s="10">
        <f t="shared" si="212"/>
        <v>259.18628000000001</v>
      </c>
      <c r="BT1294" s="10">
        <f t="shared" si="213"/>
        <v>0</v>
      </c>
      <c r="BU1294" s="10">
        <f t="shared" si="214"/>
        <v>273.55373100000003</v>
      </c>
      <c r="BV1294" s="10">
        <f t="shared" si="215"/>
        <v>0</v>
      </c>
    </row>
    <row r="1295" spans="1:74" x14ac:dyDescent="0.25">
      <c r="A1295">
        <v>16</v>
      </c>
      <c r="B1295" t="s">
        <v>60</v>
      </c>
      <c r="C1295" t="s">
        <v>61</v>
      </c>
      <c r="D1295">
        <v>2020</v>
      </c>
      <c r="E1295" t="s">
        <v>62</v>
      </c>
      <c r="F1295" t="s">
        <v>63</v>
      </c>
      <c r="G1295">
        <v>2</v>
      </c>
      <c r="H1295" t="s">
        <v>64</v>
      </c>
      <c r="I1295" t="s">
        <v>3382</v>
      </c>
      <c r="J1295" t="s">
        <v>2259</v>
      </c>
      <c r="K1295" t="s">
        <v>2260</v>
      </c>
      <c r="L1295" t="s">
        <v>3409</v>
      </c>
      <c r="M1295" t="s">
        <v>364</v>
      </c>
      <c r="N1295" t="s">
        <v>3422</v>
      </c>
      <c r="O1295" t="s">
        <v>68</v>
      </c>
      <c r="P1295" t="s">
        <v>3427</v>
      </c>
      <c r="Q1295" t="s">
        <v>69</v>
      </c>
      <c r="R1295" t="s">
        <v>3716</v>
      </c>
      <c r="S1295" t="s">
        <v>2261</v>
      </c>
      <c r="T1295">
        <v>20</v>
      </c>
      <c r="U1295">
        <v>10</v>
      </c>
      <c r="V1295" t="s">
        <v>2272</v>
      </c>
      <c r="W1295">
        <v>2</v>
      </c>
      <c r="X1295" t="s">
        <v>76</v>
      </c>
      <c r="Y1295">
        <v>1</v>
      </c>
      <c r="Z1295" t="s">
        <v>73</v>
      </c>
      <c r="AA1295">
        <v>1</v>
      </c>
      <c r="AB1295" s="1">
        <v>100</v>
      </c>
      <c r="AC1295" s="1">
        <v>100</v>
      </c>
      <c r="AD1295" s="1">
        <v>100</v>
      </c>
      <c r="AE1295" s="1">
        <v>100</v>
      </c>
      <c r="AF1295" s="1">
        <v>0</v>
      </c>
      <c r="AG1295" s="1">
        <v>0</v>
      </c>
      <c r="AH1295" s="1">
        <v>100</v>
      </c>
      <c r="AI1295" s="1">
        <v>0</v>
      </c>
      <c r="AJ1295" s="1">
        <v>0</v>
      </c>
      <c r="AK1295" s="1">
        <v>100</v>
      </c>
      <c r="AL1295" s="1">
        <v>0</v>
      </c>
      <c r="AM1295" s="1">
        <v>0</v>
      </c>
      <c r="AN1295" s="1">
        <v>100</v>
      </c>
      <c r="AO1295" s="1">
        <v>0</v>
      </c>
      <c r="AP1295" s="1">
        <v>0</v>
      </c>
      <c r="AQ1295" s="1" t="s">
        <v>77</v>
      </c>
      <c r="AR1295" s="1" t="s">
        <v>77</v>
      </c>
      <c r="AS1295" s="1" t="s">
        <v>77</v>
      </c>
      <c r="AT1295" s="1">
        <v>48257989</v>
      </c>
      <c r="AU1295" s="1">
        <v>46883333</v>
      </c>
      <c r="AV1295" s="1">
        <v>97.14</v>
      </c>
      <c r="AW1295" s="1">
        <v>200456000</v>
      </c>
      <c r="AX1295" s="1">
        <v>0</v>
      </c>
      <c r="AY1295" s="1">
        <v>0</v>
      </c>
      <c r="AZ1295" s="1">
        <v>129283648</v>
      </c>
      <c r="BA1295" s="1">
        <v>0</v>
      </c>
      <c r="BB1295" s="1">
        <v>0</v>
      </c>
      <c r="BC1295" s="1">
        <v>134454994</v>
      </c>
      <c r="BD1295" s="1">
        <v>0</v>
      </c>
      <c r="BE1295" s="1">
        <v>0</v>
      </c>
      <c r="BF1295" s="1">
        <v>139833194</v>
      </c>
      <c r="BG1295" s="1">
        <v>0</v>
      </c>
      <c r="BH1295" s="1">
        <v>0</v>
      </c>
      <c r="BI1295" s="1">
        <v>652285825</v>
      </c>
      <c r="BJ1295" s="1">
        <v>46883333</v>
      </c>
      <c r="BK1295" s="1">
        <v>7.19</v>
      </c>
      <c r="BL1295" s="1" t="s">
        <v>2273</v>
      </c>
      <c r="BM1295" s="10">
        <f t="shared" si="206"/>
        <v>48.257989000000002</v>
      </c>
      <c r="BN1295" s="10">
        <f t="shared" si="207"/>
        <v>46.883333</v>
      </c>
      <c r="BO1295" s="10">
        <f t="shared" si="208"/>
        <v>200.45599999999999</v>
      </c>
      <c r="BP1295" s="10">
        <f t="shared" si="209"/>
        <v>0</v>
      </c>
      <c r="BQ1295" s="10">
        <f t="shared" si="210"/>
        <v>129.283648</v>
      </c>
      <c r="BR1295" s="10">
        <f t="shared" si="211"/>
        <v>0</v>
      </c>
      <c r="BS1295" s="10">
        <f t="shared" si="212"/>
        <v>134.454994</v>
      </c>
      <c r="BT1295" s="10">
        <f t="shared" si="213"/>
        <v>0</v>
      </c>
      <c r="BU1295" s="10">
        <f t="shared" si="214"/>
        <v>139.83319399999999</v>
      </c>
      <c r="BV1295" s="10">
        <f t="shared" si="215"/>
        <v>0</v>
      </c>
    </row>
    <row r="1296" spans="1:74" x14ac:dyDescent="0.25">
      <c r="A1296">
        <v>16</v>
      </c>
      <c r="B1296" t="s">
        <v>60</v>
      </c>
      <c r="C1296" t="s">
        <v>61</v>
      </c>
      <c r="D1296">
        <v>2020</v>
      </c>
      <c r="E1296" t="s">
        <v>62</v>
      </c>
      <c r="F1296" t="s">
        <v>63</v>
      </c>
      <c r="G1296">
        <v>2</v>
      </c>
      <c r="H1296" t="s">
        <v>64</v>
      </c>
      <c r="I1296" t="s">
        <v>3382</v>
      </c>
      <c r="J1296" t="s">
        <v>2259</v>
      </c>
      <c r="K1296" t="s">
        <v>2260</v>
      </c>
      <c r="L1296" t="s">
        <v>3409</v>
      </c>
      <c r="M1296" t="s">
        <v>364</v>
      </c>
      <c r="N1296" t="s">
        <v>3422</v>
      </c>
      <c r="O1296" t="s">
        <v>68</v>
      </c>
      <c r="P1296" t="s">
        <v>3427</v>
      </c>
      <c r="Q1296" t="s">
        <v>69</v>
      </c>
      <c r="R1296" t="s">
        <v>3716</v>
      </c>
      <c r="S1296" t="s">
        <v>2261</v>
      </c>
      <c r="T1296">
        <v>20</v>
      </c>
      <c r="U1296">
        <v>11</v>
      </c>
      <c r="V1296" t="s">
        <v>2274</v>
      </c>
      <c r="W1296">
        <v>2</v>
      </c>
      <c r="X1296" t="s">
        <v>76</v>
      </c>
      <c r="Y1296">
        <v>1</v>
      </c>
      <c r="Z1296" t="s">
        <v>73</v>
      </c>
      <c r="AA1296">
        <v>1</v>
      </c>
      <c r="AB1296" s="1">
        <v>0</v>
      </c>
      <c r="AC1296" s="1">
        <v>0</v>
      </c>
      <c r="AD1296" s="1">
        <v>0</v>
      </c>
      <c r="AE1296" s="1">
        <v>0</v>
      </c>
      <c r="AF1296" s="1">
        <v>0</v>
      </c>
      <c r="AG1296" s="1">
        <v>0</v>
      </c>
      <c r="AH1296" s="1">
        <v>100</v>
      </c>
      <c r="AI1296" s="1">
        <v>0</v>
      </c>
      <c r="AJ1296" s="1">
        <v>0</v>
      </c>
      <c r="AK1296" s="1">
        <v>100</v>
      </c>
      <c r="AL1296" s="1">
        <v>0</v>
      </c>
      <c r="AM1296" s="1">
        <v>0</v>
      </c>
      <c r="AN1296" s="1">
        <v>100</v>
      </c>
      <c r="AO1296" s="1">
        <v>0</v>
      </c>
      <c r="AP1296" s="1">
        <v>0</v>
      </c>
      <c r="AQ1296" s="1" t="s">
        <v>77</v>
      </c>
      <c r="AR1296" s="1" t="s">
        <v>77</v>
      </c>
      <c r="AS1296" s="1" t="s">
        <v>77</v>
      </c>
      <c r="AT1296" s="1">
        <v>0</v>
      </c>
      <c r="AU1296" s="1">
        <v>0</v>
      </c>
      <c r="AV1296" s="1">
        <v>0</v>
      </c>
      <c r="AW1296" s="1">
        <v>0</v>
      </c>
      <c r="AX1296" s="1">
        <v>0</v>
      </c>
      <c r="AY1296" s="1">
        <v>0</v>
      </c>
      <c r="AZ1296" s="1">
        <v>200000000</v>
      </c>
      <c r="BA1296" s="1">
        <v>0</v>
      </c>
      <c r="BB1296" s="1">
        <v>0</v>
      </c>
      <c r="BC1296" s="1">
        <v>200000000</v>
      </c>
      <c r="BD1296" s="1">
        <v>0</v>
      </c>
      <c r="BE1296" s="1">
        <v>0</v>
      </c>
      <c r="BF1296" s="1">
        <v>150000000</v>
      </c>
      <c r="BG1296" s="1">
        <v>0</v>
      </c>
      <c r="BH1296" s="1">
        <v>0</v>
      </c>
      <c r="BI1296" s="1">
        <v>550000000</v>
      </c>
      <c r="BJ1296" s="1">
        <v>0</v>
      </c>
      <c r="BK1296" s="1">
        <v>0</v>
      </c>
      <c r="BL1296" s="1" t="s">
        <v>74</v>
      </c>
      <c r="BM1296" s="10">
        <f t="shared" si="206"/>
        <v>0</v>
      </c>
      <c r="BN1296" s="10">
        <f t="shared" si="207"/>
        <v>0</v>
      </c>
      <c r="BO1296" s="10">
        <f t="shared" si="208"/>
        <v>0</v>
      </c>
      <c r="BP1296" s="10">
        <f t="shared" si="209"/>
        <v>0</v>
      </c>
      <c r="BQ1296" s="10">
        <f t="shared" si="210"/>
        <v>200</v>
      </c>
      <c r="BR1296" s="10">
        <f t="shared" si="211"/>
        <v>0</v>
      </c>
      <c r="BS1296" s="10">
        <f t="shared" si="212"/>
        <v>200</v>
      </c>
      <c r="BT1296" s="10">
        <f t="shared" si="213"/>
        <v>0</v>
      </c>
      <c r="BU1296" s="10">
        <f t="shared" si="214"/>
        <v>150</v>
      </c>
      <c r="BV1296" s="10">
        <f t="shared" si="215"/>
        <v>0</v>
      </c>
    </row>
    <row r="1297" spans="1:74" x14ac:dyDescent="0.25">
      <c r="A1297">
        <v>16</v>
      </c>
      <c r="B1297" t="s">
        <v>60</v>
      </c>
      <c r="C1297" t="s">
        <v>61</v>
      </c>
      <c r="D1297">
        <v>2020</v>
      </c>
      <c r="E1297" t="s">
        <v>62</v>
      </c>
      <c r="F1297" t="s">
        <v>63</v>
      </c>
      <c r="G1297">
        <v>2</v>
      </c>
      <c r="H1297" t="s">
        <v>64</v>
      </c>
      <c r="I1297" t="s">
        <v>3382</v>
      </c>
      <c r="J1297" t="s">
        <v>2259</v>
      </c>
      <c r="K1297" t="s">
        <v>2260</v>
      </c>
      <c r="L1297" t="s">
        <v>3409</v>
      </c>
      <c r="M1297" t="s">
        <v>364</v>
      </c>
      <c r="N1297" t="s">
        <v>3422</v>
      </c>
      <c r="O1297" t="s">
        <v>68</v>
      </c>
      <c r="P1297" t="s">
        <v>3427</v>
      </c>
      <c r="Q1297" t="s">
        <v>69</v>
      </c>
      <c r="R1297" t="s">
        <v>3716</v>
      </c>
      <c r="S1297" t="s">
        <v>2261</v>
      </c>
      <c r="T1297">
        <v>20</v>
      </c>
      <c r="U1297">
        <v>12</v>
      </c>
      <c r="V1297" t="s">
        <v>2275</v>
      </c>
      <c r="W1297">
        <v>3</v>
      </c>
      <c r="X1297" t="s">
        <v>128</v>
      </c>
      <c r="Y1297">
        <v>1</v>
      </c>
      <c r="Z1297" t="s">
        <v>73</v>
      </c>
      <c r="AA1297">
        <v>1</v>
      </c>
      <c r="AB1297" s="1">
        <v>0</v>
      </c>
      <c r="AC1297" s="1">
        <v>0</v>
      </c>
      <c r="AD1297" s="1">
        <v>0</v>
      </c>
      <c r="AE1297" s="1">
        <v>50</v>
      </c>
      <c r="AF1297" s="1">
        <v>0</v>
      </c>
      <c r="AG1297" s="1">
        <v>0</v>
      </c>
      <c r="AH1297" s="1">
        <v>100</v>
      </c>
      <c r="AI1297" s="1">
        <v>0</v>
      </c>
      <c r="AJ1297" s="1">
        <v>0</v>
      </c>
      <c r="AK1297" s="1">
        <v>0</v>
      </c>
      <c r="AL1297" s="1">
        <v>0</v>
      </c>
      <c r="AM1297" s="1">
        <v>0</v>
      </c>
      <c r="AN1297" s="1">
        <v>0</v>
      </c>
      <c r="AO1297" s="1">
        <v>0</v>
      </c>
      <c r="AP1297" s="1">
        <v>0</v>
      </c>
      <c r="AQ1297" s="1" t="s">
        <v>77</v>
      </c>
      <c r="AR1297" s="1" t="s">
        <v>77</v>
      </c>
      <c r="AS1297" s="1" t="s">
        <v>77</v>
      </c>
      <c r="AT1297" s="1">
        <v>0</v>
      </c>
      <c r="AU1297" s="1">
        <v>0</v>
      </c>
      <c r="AV1297" s="1">
        <v>0</v>
      </c>
      <c r="AW1297" s="1">
        <v>349600000</v>
      </c>
      <c r="AX1297" s="1">
        <v>0</v>
      </c>
      <c r="AY1297" s="1">
        <v>0</v>
      </c>
      <c r="AZ1297" s="1">
        <v>300000000</v>
      </c>
      <c r="BA1297" s="1">
        <v>0</v>
      </c>
      <c r="BB1297" s="1">
        <v>0</v>
      </c>
      <c r="BC1297" s="1">
        <v>0</v>
      </c>
      <c r="BD1297" s="1">
        <v>0</v>
      </c>
      <c r="BE1297" s="1">
        <v>0</v>
      </c>
      <c r="BF1297" s="1">
        <v>0</v>
      </c>
      <c r="BG1297" s="1">
        <v>0</v>
      </c>
      <c r="BH1297" s="1">
        <v>0</v>
      </c>
      <c r="BI1297" s="1">
        <v>649600000</v>
      </c>
      <c r="BJ1297" s="1">
        <v>0</v>
      </c>
      <c r="BK1297" s="1">
        <v>0</v>
      </c>
      <c r="BL1297" s="1" t="s">
        <v>74</v>
      </c>
      <c r="BM1297" s="10">
        <f t="shared" si="206"/>
        <v>0</v>
      </c>
      <c r="BN1297" s="10">
        <f t="shared" si="207"/>
        <v>0</v>
      </c>
      <c r="BO1297" s="10">
        <f t="shared" si="208"/>
        <v>349.6</v>
      </c>
      <c r="BP1297" s="10">
        <f t="shared" si="209"/>
        <v>0</v>
      </c>
      <c r="BQ1297" s="10">
        <f t="shared" si="210"/>
        <v>300</v>
      </c>
      <c r="BR1297" s="10">
        <f t="shared" si="211"/>
        <v>0</v>
      </c>
      <c r="BS1297" s="10">
        <f t="shared" si="212"/>
        <v>0</v>
      </c>
      <c r="BT1297" s="10">
        <f t="shared" si="213"/>
        <v>0</v>
      </c>
      <c r="BU1297" s="10">
        <f t="shared" si="214"/>
        <v>0</v>
      </c>
      <c r="BV1297" s="10">
        <f t="shared" si="215"/>
        <v>0</v>
      </c>
    </row>
    <row r="1298" spans="1:74" x14ac:dyDescent="0.25">
      <c r="A1298">
        <v>16</v>
      </c>
      <c r="B1298" t="s">
        <v>60</v>
      </c>
      <c r="C1298" t="s">
        <v>61</v>
      </c>
      <c r="D1298">
        <v>2020</v>
      </c>
      <c r="E1298" t="s">
        <v>62</v>
      </c>
      <c r="F1298" t="s">
        <v>63</v>
      </c>
      <c r="G1298">
        <v>2</v>
      </c>
      <c r="H1298" t="s">
        <v>64</v>
      </c>
      <c r="I1298" t="s">
        <v>3382</v>
      </c>
      <c r="J1298" t="s">
        <v>2259</v>
      </c>
      <c r="K1298" t="s">
        <v>2260</v>
      </c>
      <c r="L1298" t="s">
        <v>3409</v>
      </c>
      <c r="M1298" t="s">
        <v>364</v>
      </c>
      <c r="N1298" t="s">
        <v>3422</v>
      </c>
      <c r="O1298" t="s">
        <v>68</v>
      </c>
      <c r="P1298" t="s">
        <v>3427</v>
      </c>
      <c r="Q1298" t="s">
        <v>69</v>
      </c>
      <c r="R1298" t="s">
        <v>3716</v>
      </c>
      <c r="S1298" t="s">
        <v>2261</v>
      </c>
      <c r="T1298">
        <v>20</v>
      </c>
      <c r="U1298">
        <v>13</v>
      </c>
      <c r="V1298" t="s">
        <v>2276</v>
      </c>
      <c r="W1298">
        <v>3</v>
      </c>
      <c r="X1298" t="s">
        <v>128</v>
      </c>
      <c r="Y1298">
        <v>1</v>
      </c>
      <c r="Z1298" t="s">
        <v>73</v>
      </c>
      <c r="AA1298">
        <v>1</v>
      </c>
      <c r="AB1298" s="1">
        <v>10</v>
      </c>
      <c r="AC1298" s="1">
        <v>8</v>
      </c>
      <c r="AD1298" s="1">
        <v>80</v>
      </c>
      <c r="AE1298" s="1">
        <v>30</v>
      </c>
      <c r="AF1298" s="1">
        <v>0</v>
      </c>
      <c r="AG1298" s="1">
        <v>0</v>
      </c>
      <c r="AH1298" s="1">
        <v>50</v>
      </c>
      <c r="AI1298" s="1">
        <v>0</v>
      </c>
      <c r="AJ1298" s="1">
        <v>0</v>
      </c>
      <c r="AK1298" s="1">
        <v>75</v>
      </c>
      <c r="AL1298" s="1">
        <v>0</v>
      </c>
      <c r="AM1298" s="1">
        <v>0</v>
      </c>
      <c r="AN1298" s="1">
        <v>100</v>
      </c>
      <c r="AO1298" s="1">
        <v>0</v>
      </c>
      <c r="AP1298" s="1">
        <v>0</v>
      </c>
      <c r="AQ1298" s="1" t="s">
        <v>77</v>
      </c>
      <c r="AR1298" s="1" t="s">
        <v>77</v>
      </c>
      <c r="AS1298" s="1" t="s">
        <v>77</v>
      </c>
      <c r="AT1298" s="1">
        <v>136400568</v>
      </c>
      <c r="AU1298" s="1">
        <v>136400568</v>
      </c>
      <c r="AV1298" s="1">
        <v>100</v>
      </c>
      <c r="AW1298" s="1">
        <v>369356000</v>
      </c>
      <c r="AX1298" s="1">
        <v>0</v>
      </c>
      <c r="AY1298" s="1">
        <v>0</v>
      </c>
      <c r="AZ1298" s="1">
        <v>391613361</v>
      </c>
      <c r="BA1298" s="1">
        <v>0</v>
      </c>
      <c r="BB1298" s="1">
        <v>0</v>
      </c>
      <c r="BC1298" s="1">
        <v>407277896</v>
      </c>
      <c r="BD1298" s="1">
        <v>0</v>
      </c>
      <c r="BE1298" s="1">
        <v>0</v>
      </c>
      <c r="BF1298" s="1">
        <v>423569012</v>
      </c>
      <c r="BG1298" s="1">
        <v>0</v>
      </c>
      <c r="BH1298" s="1">
        <v>0</v>
      </c>
      <c r="BI1298" s="1">
        <v>1728216837</v>
      </c>
      <c r="BJ1298" s="1">
        <v>136400568</v>
      </c>
      <c r="BK1298" s="1">
        <v>7.89</v>
      </c>
      <c r="BL1298" s="1" t="s">
        <v>2277</v>
      </c>
      <c r="BM1298" s="10">
        <f t="shared" si="206"/>
        <v>136.40056799999999</v>
      </c>
      <c r="BN1298" s="10">
        <f t="shared" si="207"/>
        <v>136.40056799999999</v>
      </c>
      <c r="BO1298" s="10">
        <f t="shared" si="208"/>
        <v>369.35599999999999</v>
      </c>
      <c r="BP1298" s="10">
        <f t="shared" si="209"/>
        <v>0</v>
      </c>
      <c r="BQ1298" s="10">
        <f t="shared" si="210"/>
        <v>391.613361</v>
      </c>
      <c r="BR1298" s="10">
        <f t="shared" si="211"/>
        <v>0</v>
      </c>
      <c r="BS1298" s="10">
        <f t="shared" si="212"/>
        <v>407.277896</v>
      </c>
      <c r="BT1298" s="10">
        <f t="shared" si="213"/>
        <v>0</v>
      </c>
      <c r="BU1298" s="10">
        <f t="shared" si="214"/>
        <v>423.56901199999999</v>
      </c>
      <c r="BV1298" s="10">
        <f t="shared" si="215"/>
        <v>0</v>
      </c>
    </row>
    <row r="1299" spans="1:74" x14ac:dyDescent="0.25">
      <c r="A1299">
        <v>16</v>
      </c>
      <c r="B1299" t="s">
        <v>60</v>
      </c>
      <c r="C1299" t="s">
        <v>61</v>
      </c>
      <c r="D1299">
        <v>2020</v>
      </c>
      <c r="E1299" t="s">
        <v>62</v>
      </c>
      <c r="F1299" t="s">
        <v>63</v>
      </c>
      <c r="G1299">
        <v>2</v>
      </c>
      <c r="H1299" t="s">
        <v>64</v>
      </c>
      <c r="I1299" t="s">
        <v>3382</v>
      </c>
      <c r="J1299" t="s">
        <v>2259</v>
      </c>
      <c r="K1299" t="s">
        <v>2260</v>
      </c>
      <c r="L1299" t="s">
        <v>3409</v>
      </c>
      <c r="M1299" t="s">
        <v>364</v>
      </c>
      <c r="N1299" t="s">
        <v>3422</v>
      </c>
      <c r="O1299" t="s">
        <v>68</v>
      </c>
      <c r="P1299" t="s">
        <v>3427</v>
      </c>
      <c r="Q1299" t="s">
        <v>69</v>
      </c>
      <c r="R1299" t="s">
        <v>3716</v>
      </c>
      <c r="S1299" t="s">
        <v>2261</v>
      </c>
      <c r="T1299">
        <v>20</v>
      </c>
      <c r="U1299">
        <v>14</v>
      </c>
      <c r="V1299" t="s">
        <v>2278</v>
      </c>
      <c r="W1299">
        <v>2</v>
      </c>
      <c r="X1299" t="s">
        <v>76</v>
      </c>
      <c r="Y1299">
        <v>1</v>
      </c>
      <c r="Z1299" t="s">
        <v>73</v>
      </c>
      <c r="AA1299">
        <v>1</v>
      </c>
      <c r="AB1299" s="1">
        <v>100</v>
      </c>
      <c r="AC1299" s="1">
        <v>100</v>
      </c>
      <c r="AD1299" s="1">
        <v>100</v>
      </c>
      <c r="AE1299" s="1">
        <v>100</v>
      </c>
      <c r="AF1299" s="1">
        <v>0</v>
      </c>
      <c r="AG1299" s="1">
        <v>0</v>
      </c>
      <c r="AH1299" s="1">
        <v>100</v>
      </c>
      <c r="AI1299" s="1">
        <v>0</v>
      </c>
      <c r="AJ1299" s="1">
        <v>0</v>
      </c>
      <c r="AK1299" s="1">
        <v>100</v>
      </c>
      <c r="AL1299" s="1">
        <v>0</v>
      </c>
      <c r="AM1299" s="1">
        <v>0</v>
      </c>
      <c r="AN1299" s="1">
        <v>100</v>
      </c>
      <c r="AO1299" s="1">
        <v>0</v>
      </c>
      <c r="AP1299" s="1">
        <v>0</v>
      </c>
      <c r="AQ1299" s="1" t="s">
        <v>77</v>
      </c>
      <c r="AR1299" s="1" t="s">
        <v>77</v>
      </c>
      <c r="AS1299" s="1" t="s">
        <v>77</v>
      </c>
      <c r="AT1299" s="1">
        <v>21540000</v>
      </c>
      <c r="AU1299" s="1">
        <v>13881333</v>
      </c>
      <c r="AV1299" s="1">
        <v>64.44</v>
      </c>
      <c r="AW1299" s="1">
        <v>282500000</v>
      </c>
      <c r="AX1299" s="1">
        <v>0</v>
      </c>
      <c r="AY1299" s="1">
        <v>0</v>
      </c>
      <c r="AZ1299" s="1">
        <v>280936807</v>
      </c>
      <c r="BA1299" s="1">
        <v>0</v>
      </c>
      <c r="BB1299" s="1">
        <v>0</v>
      </c>
      <c r="BC1299" s="1">
        <v>200000000</v>
      </c>
      <c r="BD1299" s="1">
        <v>0</v>
      </c>
      <c r="BE1299" s="1">
        <v>0</v>
      </c>
      <c r="BF1299" s="1">
        <v>300000000</v>
      </c>
      <c r="BG1299" s="1">
        <v>0</v>
      </c>
      <c r="BH1299" s="1">
        <v>0</v>
      </c>
      <c r="BI1299" s="1">
        <v>1084976807</v>
      </c>
      <c r="BJ1299" s="1">
        <v>13881333</v>
      </c>
      <c r="BK1299" s="1">
        <v>1.28</v>
      </c>
      <c r="BL1299" s="1" t="s">
        <v>2279</v>
      </c>
      <c r="BM1299" s="10">
        <f t="shared" si="206"/>
        <v>21.54</v>
      </c>
      <c r="BN1299" s="10">
        <f t="shared" si="207"/>
        <v>13.881333</v>
      </c>
      <c r="BO1299" s="10">
        <f t="shared" si="208"/>
        <v>282.5</v>
      </c>
      <c r="BP1299" s="10">
        <f t="shared" si="209"/>
        <v>0</v>
      </c>
      <c r="BQ1299" s="10">
        <f t="shared" si="210"/>
        <v>280.93680699999999</v>
      </c>
      <c r="BR1299" s="10">
        <f t="shared" si="211"/>
        <v>0</v>
      </c>
      <c r="BS1299" s="10">
        <f t="shared" si="212"/>
        <v>200</v>
      </c>
      <c r="BT1299" s="10">
        <f t="shared" si="213"/>
        <v>0</v>
      </c>
      <c r="BU1299" s="10">
        <f t="shared" si="214"/>
        <v>300</v>
      </c>
      <c r="BV1299" s="10">
        <f t="shared" si="215"/>
        <v>0</v>
      </c>
    </row>
    <row r="1300" spans="1:74" x14ac:dyDescent="0.25">
      <c r="A1300">
        <v>16</v>
      </c>
      <c r="B1300" t="s">
        <v>60</v>
      </c>
      <c r="C1300" t="s">
        <v>61</v>
      </c>
      <c r="D1300">
        <v>2020</v>
      </c>
      <c r="E1300" t="s">
        <v>62</v>
      </c>
      <c r="F1300" t="s">
        <v>63</v>
      </c>
      <c r="G1300">
        <v>2</v>
      </c>
      <c r="H1300" t="s">
        <v>64</v>
      </c>
      <c r="I1300" t="s">
        <v>3382</v>
      </c>
      <c r="J1300" t="s">
        <v>2259</v>
      </c>
      <c r="K1300" t="s">
        <v>2260</v>
      </c>
      <c r="L1300" t="s">
        <v>3409</v>
      </c>
      <c r="M1300" t="s">
        <v>364</v>
      </c>
      <c r="N1300" t="s">
        <v>3422</v>
      </c>
      <c r="O1300" t="s">
        <v>68</v>
      </c>
      <c r="P1300" t="s">
        <v>3427</v>
      </c>
      <c r="Q1300" t="s">
        <v>69</v>
      </c>
      <c r="R1300" t="s">
        <v>3716</v>
      </c>
      <c r="S1300" t="s">
        <v>2261</v>
      </c>
      <c r="T1300">
        <v>20</v>
      </c>
      <c r="U1300">
        <v>15</v>
      </c>
      <c r="V1300" t="s">
        <v>2280</v>
      </c>
      <c r="W1300">
        <v>3</v>
      </c>
      <c r="X1300" t="s">
        <v>128</v>
      </c>
      <c r="Y1300">
        <v>1</v>
      </c>
      <c r="Z1300" t="s">
        <v>73</v>
      </c>
      <c r="AA1300">
        <v>1</v>
      </c>
      <c r="AB1300" s="1">
        <v>0</v>
      </c>
      <c r="AC1300" s="1">
        <v>0</v>
      </c>
      <c r="AD1300" s="1">
        <v>0</v>
      </c>
      <c r="AE1300" s="1">
        <v>25</v>
      </c>
      <c r="AF1300" s="1">
        <v>0</v>
      </c>
      <c r="AG1300" s="1">
        <v>0</v>
      </c>
      <c r="AH1300" s="1">
        <v>50</v>
      </c>
      <c r="AI1300" s="1">
        <v>0</v>
      </c>
      <c r="AJ1300" s="1">
        <v>0</v>
      </c>
      <c r="AK1300" s="1">
        <v>75</v>
      </c>
      <c r="AL1300" s="1">
        <v>0</v>
      </c>
      <c r="AM1300" s="1">
        <v>0</v>
      </c>
      <c r="AN1300" s="1">
        <v>100</v>
      </c>
      <c r="AO1300" s="1">
        <v>0</v>
      </c>
      <c r="AP1300" s="1">
        <v>0</v>
      </c>
      <c r="AQ1300" s="1" t="s">
        <v>77</v>
      </c>
      <c r="AR1300" s="1" t="s">
        <v>77</v>
      </c>
      <c r="AS1300" s="1" t="s">
        <v>77</v>
      </c>
      <c r="AT1300" s="1">
        <v>0</v>
      </c>
      <c r="AU1300" s="1">
        <v>0</v>
      </c>
      <c r="AV1300" s="1">
        <v>0</v>
      </c>
      <c r="AW1300" s="1">
        <v>282500000</v>
      </c>
      <c r="AX1300" s="1">
        <v>0</v>
      </c>
      <c r="AY1300" s="1">
        <v>0</v>
      </c>
      <c r="AZ1300" s="1">
        <v>300000000</v>
      </c>
      <c r="BA1300" s="1">
        <v>0</v>
      </c>
      <c r="BB1300" s="1">
        <v>0</v>
      </c>
      <c r="BC1300" s="1">
        <v>300000000</v>
      </c>
      <c r="BD1300" s="1">
        <v>0</v>
      </c>
      <c r="BE1300" s="1">
        <v>0</v>
      </c>
      <c r="BF1300" s="1">
        <v>400000000</v>
      </c>
      <c r="BG1300" s="1">
        <v>0</v>
      </c>
      <c r="BH1300" s="1">
        <v>0</v>
      </c>
      <c r="BI1300" s="1">
        <v>1282500000</v>
      </c>
      <c r="BJ1300" s="1">
        <v>0</v>
      </c>
      <c r="BK1300" s="1">
        <v>0</v>
      </c>
      <c r="BL1300" s="1" t="s">
        <v>2281</v>
      </c>
      <c r="BM1300" s="10">
        <f t="shared" si="206"/>
        <v>0</v>
      </c>
      <c r="BN1300" s="10">
        <f t="shared" si="207"/>
        <v>0</v>
      </c>
      <c r="BO1300" s="10">
        <f t="shared" si="208"/>
        <v>282.5</v>
      </c>
      <c r="BP1300" s="10">
        <f t="shared" si="209"/>
        <v>0</v>
      </c>
      <c r="BQ1300" s="10">
        <f t="shared" si="210"/>
        <v>300</v>
      </c>
      <c r="BR1300" s="10">
        <f t="shared" si="211"/>
        <v>0</v>
      </c>
      <c r="BS1300" s="10">
        <f t="shared" si="212"/>
        <v>300</v>
      </c>
      <c r="BT1300" s="10">
        <f t="shared" si="213"/>
        <v>0</v>
      </c>
      <c r="BU1300" s="10">
        <f t="shared" si="214"/>
        <v>400</v>
      </c>
      <c r="BV1300" s="10">
        <f t="shared" si="215"/>
        <v>0</v>
      </c>
    </row>
    <row r="1301" spans="1:74" x14ac:dyDescent="0.25">
      <c r="A1301">
        <v>16</v>
      </c>
      <c r="B1301" t="s">
        <v>60</v>
      </c>
      <c r="C1301" t="s">
        <v>61</v>
      </c>
      <c r="D1301">
        <v>2020</v>
      </c>
      <c r="E1301" t="s">
        <v>62</v>
      </c>
      <c r="F1301" t="s">
        <v>63</v>
      </c>
      <c r="G1301">
        <v>2</v>
      </c>
      <c r="H1301" t="s">
        <v>64</v>
      </c>
      <c r="I1301" t="s">
        <v>3382</v>
      </c>
      <c r="J1301" t="s">
        <v>2259</v>
      </c>
      <c r="K1301" t="s">
        <v>2260</v>
      </c>
      <c r="L1301" t="s">
        <v>3409</v>
      </c>
      <c r="M1301" t="s">
        <v>364</v>
      </c>
      <c r="N1301" t="s">
        <v>3422</v>
      </c>
      <c r="O1301" t="s">
        <v>68</v>
      </c>
      <c r="P1301" t="s">
        <v>3427</v>
      </c>
      <c r="Q1301" t="s">
        <v>69</v>
      </c>
      <c r="R1301" t="s">
        <v>3716</v>
      </c>
      <c r="S1301" t="s">
        <v>2261</v>
      </c>
      <c r="T1301">
        <v>20</v>
      </c>
      <c r="U1301">
        <v>16</v>
      </c>
      <c r="V1301" t="s">
        <v>2282</v>
      </c>
      <c r="W1301">
        <v>3</v>
      </c>
      <c r="X1301" t="s">
        <v>128</v>
      </c>
      <c r="Y1301">
        <v>1</v>
      </c>
      <c r="Z1301" t="s">
        <v>73</v>
      </c>
      <c r="AA1301">
        <v>1</v>
      </c>
      <c r="AB1301" s="1">
        <v>0</v>
      </c>
      <c r="AC1301" s="1">
        <v>0</v>
      </c>
      <c r="AD1301" s="1">
        <v>0</v>
      </c>
      <c r="AE1301" s="1">
        <v>0</v>
      </c>
      <c r="AF1301" s="1">
        <v>0</v>
      </c>
      <c r="AG1301" s="1">
        <v>0</v>
      </c>
      <c r="AH1301" s="1">
        <v>50</v>
      </c>
      <c r="AI1301" s="1">
        <v>0</v>
      </c>
      <c r="AJ1301" s="1">
        <v>0</v>
      </c>
      <c r="AK1301" s="1">
        <v>75</v>
      </c>
      <c r="AL1301" s="1">
        <v>0</v>
      </c>
      <c r="AM1301" s="1">
        <v>0</v>
      </c>
      <c r="AN1301" s="1">
        <v>100</v>
      </c>
      <c r="AO1301" s="1">
        <v>0</v>
      </c>
      <c r="AP1301" s="1">
        <v>0</v>
      </c>
      <c r="AQ1301" s="1" t="s">
        <v>77</v>
      </c>
      <c r="AR1301" s="1" t="s">
        <v>77</v>
      </c>
      <c r="AS1301" s="1" t="s">
        <v>77</v>
      </c>
      <c r="AT1301" s="1">
        <v>0</v>
      </c>
      <c r="AU1301" s="1">
        <v>0</v>
      </c>
      <c r="AV1301" s="1">
        <v>0</v>
      </c>
      <c r="AW1301" s="1">
        <v>0</v>
      </c>
      <c r="AX1301" s="1">
        <v>0</v>
      </c>
      <c r="AY1301" s="1">
        <v>0</v>
      </c>
      <c r="AZ1301" s="1">
        <v>200000000</v>
      </c>
      <c r="BA1301" s="1">
        <v>0</v>
      </c>
      <c r="BB1301" s="1">
        <v>0</v>
      </c>
      <c r="BC1301" s="1">
        <v>200000000</v>
      </c>
      <c r="BD1301" s="1">
        <v>0</v>
      </c>
      <c r="BE1301" s="1">
        <v>0</v>
      </c>
      <c r="BF1301" s="1">
        <v>300000000</v>
      </c>
      <c r="BG1301" s="1">
        <v>0</v>
      </c>
      <c r="BH1301" s="1">
        <v>0</v>
      </c>
      <c r="BI1301" s="1">
        <v>700000000</v>
      </c>
      <c r="BJ1301" s="1">
        <v>0</v>
      </c>
      <c r="BK1301" s="1">
        <v>0</v>
      </c>
      <c r="BL1301" s="1" t="s">
        <v>74</v>
      </c>
      <c r="BM1301" s="10">
        <f t="shared" si="206"/>
        <v>0</v>
      </c>
      <c r="BN1301" s="10">
        <f t="shared" si="207"/>
        <v>0</v>
      </c>
      <c r="BO1301" s="10">
        <f t="shared" si="208"/>
        <v>0</v>
      </c>
      <c r="BP1301" s="10">
        <f t="shared" si="209"/>
        <v>0</v>
      </c>
      <c r="BQ1301" s="10">
        <f t="shared" si="210"/>
        <v>200</v>
      </c>
      <c r="BR1301" s="10">
        <f t="shared" si="211"/>
        <v>0</v>
      </c>
      <c r="BS1301" s="10">
        <f t="shared" si="212"/>
        <v>200</v>
      </c>
      <c r="BT1301" s="10">
        <f t="shared" si="213"/>
        <v>0</v>
      </c>
      <c r="BU1301" s="10">
        <f t="shared" si="214"/>
        <v>300</v>
      </c>
      <c r="BV1301" s="10">
        <f t="shared" si="215"/>
        <v>0</v>
      </c>
    </row>
    <row r="1302" spans="1:74" x14ac:dyDescent="0.25">
      <c r="A1302">
        <v>16</v>
      </c>
      <c r="B1302" t="s">
        <v>60</v>
      </c>
      <c r="C1302" t="s">
        <v>61</v>
      </c>
      <c r="D1302">
        <v>2020</v>
      </c>
      <c r="E1302" t="s">
        <v>62</v>
      </c>
      <c r="F1302" t="s">
        <v>63</v>
      </c>
      <c r="G1302">
        <v>2</v>
      </c>
      <c r="H1302" t="s">
        <v>64</v>
      </c>
      <c r="I1302" t="s">
        <v>3382</v>
      </c>
      <c r="J1302" t="s">
        <v>2259</v>
      </c>
      <c r="K1302" t="s">
        <v>2260</v>
      </c>
      <c r="L1302" t="s">
        <v>3409</v>
      </c>
      <c r="M1302" t="s">
        <v>364</v>
      </c>
      <c r="N1302" t="s">
        <v>3422</v>
      </c>
      <c r="O1302" t="s">
        <v>68</v>
      </c>
      <c r="P1302" t="s">
        <v>3427</v>
      </c>
      <c r="Q1302" t="s">
        <v>69</v>
      </c>
      <c r="R1302" t="s">
        <v>3716</v>
      </c>
      <c r="S1302" t="s">
        <v>2261</v>
      </c>
      <c r="T1302">
        <v>20</v>
      </c>
      <c r="U1302">
        <v>18</v>
      </c>
      <c r="V1302" t="s">
        <v>2283</v>
      </c>
      <c r="W1302">
        <v>2</v>
      </c>
      <c r="X1302" t="s">
        <v>76</v>
      </c>
      <c r="Y1302">
        <v>1</v>
      </c>
      <c r="Z1302" t="s">
        <v>73</v>
      </c>
      <c r="AA1302">
        <v>1</v>
      </c>
      <c r="AB1302" s="1">
        <v>100</v>
      </c>
      <c r="AC1302" s="1">
        <v>100</v>
      </c>
      <c r="AD1302" s="1">
        <v>100</v>
      </c>
      <c r="AE1302" s="1">
        <v>100</v>
      </c>
      <c r="AF1302" s="1">
        <v>0</v>
      </c>
      <c r="AG1302" s="1">
        <v>0</v>
      </c>
      <c r="AH1302" s="1">
        <v>100</v>
      </c>
      <c r="AI1302" s="1">
        <v>0</v>
      </c>
      <c r="AJ1302" s="1">
        <v>0</v>
      </c>
      <c r="AK1302" s="1">
        <v>100</v>
      </c>
      <c r="AL1302" s="1">
        <v>0</v>
      </c>
      <c r="AM1302" s="1">
        <v>0</v>
      </c>
      <c r="AN1302" s="1">
        <v>100</v>
      </c>
      <c r="AO1302" s="1">
        <v>0</v>
      </c>
      <c r="AP1302" s="1">
        <v>0</v>
      </c>
      <c r="AQ1302" s="1" t="s">
        <v>77</v>
      </c>
      <c r="AR1302" s="1" t="s">
        <v>77</v>
      </c>
      <c r="AS1302" s="1" t="s">
        <v>77</v>
      </c>
      <c r="AT1302" s="1">
        <v>98950000</v>
      </c>
      <c r="AU1302" s="1">
        <v>98950000</v>
      </c>
      <c r="AV1302" s="1">
        <v>100</v>
      </c>
      <c r="AW1302" s="1">
        <v>245861000</v>
      </c>
      <c r="AX1302" s="1">
        <v>0</v>
      </c>
      <c r="AY1302" s="1">
        <v>0</v>
      </c>
      <c r="AZ1302" s="1">
        <v>153925200</v>
      </c>
      <c r="BA1302" s="1">
        <v>0</v>
      </c>
      <c r="BB1302" s="1">
        <v>0</v>
      </c>
      <c r="BC1302" s="1">
        <v>160082208</v>
      </c>
      <c r="BD1302" s="1">
        <v>0</v>
      </c>
      <c r="BE1302" s="1">
        <v>0</v>
      </c>
      <c r="BF1302" s="1">
        <v>166485496</v>
      </c>
      <c r="BG1302" s="1">
        <v>0</v>
      </c>
      <c r="BH1302" s="1">
        <v>0</v>
      </c>
      <c r="BI1302" s="1">
        <v>825303904</v>
      </c>
      <c r="BJ1302" s="1">
        <v>98950000</v>
      </c>
      <c r="BK1302" s="1">
        <v>11.99</v>
      </c>
      <c r="BL1302" s="1" t="s">
        <v>2284</v>
      </c>
      <c r="BM1302" s="10">
        <f t="shared" si="206"/>
        <v>98.95</v>
      </c>
      <c r="BN1302" s="10">
        <f t="shared" si="207"/>
        <v>98.95</v>
      </c>
      <c r="BO1302" s="10">
        <f t="shared" si="208"/>
        <v>245.86099999999999</v>
      </c>
      <c r="BP1302" s="10">
        <f t="shared" si="209"/>
        <v>0</v>
      </c>
      <c r="BQ1302" s="10">
        <f t="shared" si="210"/>
        <v>153.92519999999999</v>
      </c>
      <c r="BR1302" s="10">
        <f t="shared" si="211"/>
        <v>0</v>
      </c>
      <c r="BS1302" s="10">
        <f t="shared" si="212"/>
        <v>160.08220800000001</v>
      </c>
      <c r="BT1302" s="10">
        <f t="shared" si="213"/>
        <v>0</v>
      </c>
      <c r="BU1302" s="10">
        <f t="shared" si="214"/>
        <v>166.48549600000001</v>
      </c>
      <c r="BV1302" s="10">
        <f t="shared" si="215"/>
        <v>0</v>
      </c>
    </row>
    <row r="1303" spans="1:74" x14ac:dyDescent="0.25">
      <c r="A1303">
        <v>16</v>
      </c>
      <c r="B1303" t="s">
        <v>60</v>
      </c>
      <c r="C1303" t="s">
        <v>61</v>
      </c>
      <c r="D1303">
        <v>2020</v>
      </c>
      <c r="E1303" t="s">
        <v>62</v>
      </c>
      <c r="F1303" t="s">
        <v>63</v>
      </c>
      <c r="G1303">
        <v>2</v>
      </c>
      <c r="H1303" t="s">
        <v>64</v>
      </c>
      <c r="I1303" t="s">
        <v>3382</v>
      </c>
      <c r="J1303" t="s">
        <v>2259</v>
      </c>
      <c r="K1303" t="s">
        <v>2260</v>
      </c>
      <c r="L1303" t="s">
        <v>3409</v>
      </c>
      <c r="M1303" t="s">
        <v>364</v>
      </c>
      <c r="N1303" t="s">
        <v>3422</v>
      </c>
      <c r="O1303" t="s">
        <v>68</v>
      </c>
      <c r="P1303" t="s">
        <v>3427</v>
      </c>
      <c r="Q1303" t="s">
        <v>69</v>
      </c>
      <c r="R1303" t="s">
        <v>3716</v>
      </c>
      <c r="S1303" t="s">
        <v>2261</v>
      </c>
      <c r="T1303">
        <v>20</v>
      </c>
      <c r="U1303">
        <v>19</v>
      </c>
      <c r="V1303" t="s">
        <v>2285</v>
      </c>
      <c r="W1303">
        <v>3</v>
      </c>
      <c r="X1303" t="s">
        <v>128</v>
      </c>
      <c r="Y1303">
        <v>1</v>
      </c>
      <c r="Z1303" t="s">
        <v>73</v>
      </c>
      <c r="AA1303">
        <v>1</v>
      </c>
      <c r="AB1303" s="1">
        <v>0</v>
      </c>
      <c r="AC1303" s="1">
        <v>0</v>
      </c>
      <c r="AD1303" s="1">
        <v>0</v>
      </c>
      <c r="AE1303" s="1">
        <v>0</v>
      </c>
      <c r="AF1303" s="1">
        <v>0</v>
      </c>
      <c r="AG1303" s="1">
        <v>0</v>
      </c>
      <c r="AH1303" s="1">
        <v>90</v>
      </c>
      <c r="AI1303" s="1">
        <v>0</v>
      </c>
      <c r="AJ1303" s="1">
        <v>0</v>
      </c>
      <c r="AK1303" s="1">
        <v>90</v>
      </c>
      <c r="AL1303" s="1">
        <v>0</v>
      </c>
      <c r="AM1303" s="1">
        <v>0</v>
      </c>
      <c r="AN1303" s="1">
        <v>100</v>
      </c>
      <c r="AO1303" s="1">
        <v>0</v>
      </c>
      <c r="AP1303" s="1">
        <v>0</v>
      </c>
      <c r="AQ1303" s="1" t="s">
        <v>77</v>
      </c>
      <c r="AR1303" s="1" t="s">
        <v>77</v>
      </c>
      <c r="AS1303" s="1" t="s">
        <v>77</v>
      </c>
      <c r="AT1303" s="1">
        <v>0</v>
      </c>
      <c r="AU1303" s="1">
        <v>0</v>
      </c>
      <c r="AV1303" s="1">
        <v>0</v>
      </c>
      <c r="AW1303" s="1">
        <v>0</v>
      </c>
      <c r="AX1303" s="1">
        <v>0</v>
      </c>
      <c r="AY1303" s="1">
        <v>0</v>
      </c>
      <c r="AZ1303" s="1">
        <v>80080000</v>
      </c>
      <c r="BA1303" s="1">
        <v>0</v>
      </c>
      <c r="BB1303" s="1">
        <v>0</v>
      </c>
      <c r="BC1303" s="1">
        <v>83283200</v>
      </c>
      <c r="BD1303" s="1">
        <v>0</v>
      </c>
      <c r="BE1303" s="1">
        <v>0</v>
      </c>
      <c r="BF1303" s="1">
        <v>86614528</v>
      </c>
      <c r="BG1303" s="1">
        <v>0</v>
      </c>
      <c r="BH1303" s="1">
        <v>0</v>
      </c>
      <c r="BI1303" s="1">
        <v>249977728</v>
      </c>
      <c r="BJ1303" s="1">
        <v>0</v>
      </c>
      <c r="BK1303" s="1">
        <v>0</v>
      </c>
      <c r="BL1303" s="1" t="s">
        <v>74</v>
      </c>
      <c r="BM1303" s="10">
        <f t="shared" si="206"/>
        <v>0</v>
      </c>
      <c r="BN1303" s="10">
        <f t="shared" si="207"/>
        <v>0</v>
      </c>
      <c r="BO1303" s="10">
        <f t="shared" si="208"/>
        <v>0</v>
      </c>
      <c r="BP1303" s="10">
        <f t="shared" si="209"/>
        <v>0</v>
      </c>
      <c r="BQ1303" s="10">
        <f t="shared" si="210"/>
        <v>80.08</v>
      </c>
      <c r="BR1303" s="10">
        <f t="shared" si="211"/>
        <v>0</v>
      </c>
      <c r="BS1303" s="10">
        <f t="shared" si="212"/>
        <v>83.283199999999994</v>
      </c>
      <c r="BT1303" s="10">
        <f t="shared" si="213"/>
        <v>0</v>
      </c>
      <c r="BU1303" s="10">
        <f t="shared" si="214"/>
        <v>86.614528000000007</v>
      </c>
      <c r="BV1303" s="10">
        <f t="shared" si="215"/>
        <v>0</v>
      </c>
    </row>
    <row r="1304" spans="1:74" x14ac:dyDescent="0.25">
      <c r="A1304">
        <v>16</v>
      </c>
      <c r="B1304" t="s">
        <v>60</v>
      </c>
      <c r="C1304" t="s">
        <v>61</v>
      </c>
      <c r="D1304">
        <v>2020</v>
      </c>
      <c r="E1304" t="s">
        <v>62</v>
      </c>
      <c r="F1304" t="s">
        <v>63</v>
      </c>
      <c r="G1304">
        <v>2</v>
      </c>
      <c r="H1304" t="s">
        <v>64</v>
      </c>
      <c r="I1304" t="s">
        <v>3382</v>
      </c>
      <c r="J1304" t="s">
        <v>2259</v>
      </c>
      <c r="K1304" t="s">
        <v>2260</v>
      </c>
      <c r="L1304" t="s">
        <v>3409</v>
      </c>
      <c r="M1304" t="s">
        <v>364</v>
      </c>
      <c r="N1304" t="s">
        <v>3422</v>
      </c>
      <c r="O1304" t="s">
        <v>68</v>
      </c>
      <c r="P1304" t="s">
        <v>3427</v>
      </c>
      <c r="Q1304" t="s">
        <v>69</v>
      </c>
      <c r="R1304" t="s">
        <v>3716</v>
      </c>
      <c r="S1304" t="s">
        <v>2261</v>
      </c>
      <c r="T1304">
        <v>20</v>
      </c>
      <c r="U1304">
        <v>22</v>
      </c>
      <c r="V1304" t="s">
        <v>2286</v>
      </c>
      <c r="W1304">
        <v>3</v>
      </c>
      <c r="X1304" t="s">
        <v>128</v>
      </c>
      <c r="Y1304">
        <v>1</v>
      </c>
      <c r="Z1304" t="s">
        <v>73</v>
      </c>
      <c r="AA1304">
        <v>1</v>
      </c>
      <c r="AB1304" s="1">
        <v>10</v>
      </c>
      <c r="AC1304" s="1">
        <v>10</v>
      </c>
      <c r="AD1304" s="1">
        <v>100</v>
      </c>
      <c r="AE1304" s="1">
        <v>25</v>
      </c>
      <c r="AF1304" s="1">
        <v>0</v>
      </c>
      <c r="AG1304" s="1">
        <v>0</v>
      </c>
      <c r="AH1304" s="1">
        <v>50</v>
      </c>
      <c r="AI1304" s="1">
        <v>0</v>
      </c>
      <c r="AJ1304" s="1">
        <v>0</v>
      </c>
      <c r="AK1304" s="1">
        <v>100</v>
      </c>
      <c r="AL1304" s="1">
        <v>0</v>
      </c>
      <c r="AM1304" s="1">
        <v>0</v>
      </c>
      <c r="AN1304" s="1">
        <v>0</v>
      </c>
      <c r="AO1304" s="1">
        <v>0</v>
      </c>
      <c r="AP1304" s="1">
        <v>0</v>
      </c>
      <c r="AQ1304" s="1" t="s">
        <v>77</v>
      </c>
      <c r="AR1304" s="1" t="s">
        <v>77</v>
      </c>
      <c r="AS1304" s="1" t="s">
        <v>77</v>
      </c>
      <c r="AT1304" s="1">
        <v>13000000</v>
      </c>
      <c r="AU1304" s="1">
        <v>13000000</v>
      </c>
      <c r="AV1304" s="1">
        <v>100</v>
      </c>
      <c r="AW1304" s="1">
        <v>84975000</v>
      </c>
      <c r="AX1304" s="1">
        <v>0</v>
      </c>
      <c r="AY1304" s="1">
        <v>0</v>
      </c>
      <c r="AZ1304" s="1">
        <v>540000000</v>
      </c>
      <c r="BA1304" s="1">
        <v>0</v>
      </c>
      <c r="BB1304" s="1">
        <v>0</v>
      </c>
      <c r="BC1304" s="1">
        <v>360000000</v>
      </c>
      <c r="BD1304" s="1">
        <v>0</v>
      </c>
      <c r="BE1304" s="1">
        <v>0</v>
      </c>
      <c r="BF1304" s="1">
        <v>0</v>
      </c>
      <c r="BG1304" s="1">
        <v>0</v>
      </c>
      <c r="BH1304" s="1">
        <v>0</v>
      </c>
      <c r="BI1304" s="1">
        <v>997975000</v>
      </c>
      <c r="BJ1304" s="1">
        <v>13000000</v>
      </c>
      <c r="BK1304" s="1">
        <v>1.3</v>
      </c>
      <c r="BL1304" s="1" t="s">
        <v>2287</v>
      </c>
      <c r="BM1304" s="10">
        <f t="shared" si="206"/>
        <v>13</v>
      </c>
      <c r="BN1304" s="10">
        <f t="shared" si="207"/>
        <v>13</v>
      </c>
      <c r="BO1304" s="10">
        <f t="shared" si="208"/>
        <v>84.974999999999994</v>
      </c>
      <c r="BP1304" s="10">
        <f t="shared" si="209"/>
        <v>0</v>
      </c>
      <c r="BQ1304" s="10">
        <f t="shared" si="210"/>
        <v>540</v>
      </c>
      <c r="BR1304" s="10">
        <f t="shared" si="211"/>
        <v>0</v>
      </c>
      <c r="BS1304" s="10">
        <f t="shared" si="212"/>
        <v>360</v>
      </c>
      <c r="BT1304" s="10">
        <f t="shared" si="213"/>
        <v>0</v>
      </c>
      <c r="BU1304" s="10">
        <f t="shared" si="214"/>
        <v>0</v>
      </c>
      <c r="BV1304" s="10">
        <f t="shared" si="215"/>
        <v>0</v>
      </c>
    </row>
    <row r="1305" spans="1:74" x14ac:dyDescent="0.25">
      <c r="A1305">
        <v>16</v>
      </c>
      <c r="B1305" t="s">
        <v>60</v>
      </c>
      <c r="C1305" t="s">
        <v>61</v>
      </c>
      <c r="D1305">
        <v>2020</v>
      </c>
      <c r="E1305" t="s">
        <v>62</v>
      </c>
      <c r="F1305" t="s">
        <v>63</v>
      </c>
      <c r="G1305">
        <v>2</v>
      </c>
      <c r="H1305" t="s">
        <v>64</v>
      </c>
      <c r="I1305" t="s">
        <v>3382</v>
      </c>
      <c r="J1305" t="s">
        <v>2259</v>
      </c>
      <c r="K1305" t="s">
        <v>2260</v>
      </c>
      <c r="L1305" t="s">
        <v>3409</v>
      </c>
      <c r="M1305" t="s">
        <v>364</v>
      </c>
      <c r="N1305" t="s">
        <v>3422</v>
      </c>
      <c r="O1305" t="s">
        <v>68</v>
      </c>
      <c r="P1305" t="s">
        <v>3427</v>
      </c>
      <c r="Q1305" t="s">
        <v>69</v>
      </c>
      <c r="R1305" t="s">
        <v>3716</v>
      </c>
      <c r="S1305" t="s">
        <v>2261</v>
      </c>
      <c r="T1305">
        <v>20</v>
      </c>
      <c r="U1305">
        <v>23</v>
      </c>
      <c r="V1305" t="s">
        <v>2288</v>
      </c>
      <c r="W1305">
        <v>2</v>
      </c>
      <c r="X1305" t="s">
        <v>76</v>
      </c>
      <c r="Y1305">
        <v>1</v>
      </c>
      <c r="Z1305" t="s">
        <v>73</v>
      </c>
      <c r="AA1305">
        <v>1</v>
      </c>
      <c r="AB1305" s="1">
        <v>0</v>
      </c>
      <c r="AC1305" s="1">
        <v>0</v>
      </c>
      <c r="AD1305" s="1">
        <v>0</v>
      </c>
      <c r="AE1305" s="1">
        <v>0</v>
      </c>
      <c r="AF1305" s="1">
        <v>0</v>
      </c>
      <c r="AG1305" s="1">
        <v>0</v>
      </c>
      <c r="AH1305" s="1">
        <v>0</v>
      </c>
      <c r="AI1305" s="1">
        <v>0</v>
      </c>
      <c r="AJ1305" s="1">
        <v>0</v>
      </c>
      <c r="AK1305" s="1">
        <v>100</v>
      </c>
      <c r="AL1305" s="1">
        <v>0</v>
      </c>
      <c r="AM1305" s="1">
        <v>0</v>
      </c>
      <c r="AN1305" s="1">
        <v>100</v>
      </c>
      <c r="AO1305" s="1">
        <v>0</v>
      </c>
      <c r="AP1305" s="1">
        <v>0</v>
      </c>
      <c r="AQ1305" s="1" t="s">
        <v>77</v>
      </c>
      <c r="AR1305" s="1" t="s">
        <v>77</v>
      </c>
      <c r="AS1305" s="1" t="s">
        <v>77</v>
      </c>
      <c r="AT1305" s="1">
        <v>0</v>
      </c>
      <c r="AU1305" s="1">
        <v>0</v>
      </c>
      <c r="AV1305" s="1">
        <v>0</v>
      </c>
      <c r="AW1305" s="1">
        <v>0</v>
      </c>
      <c r="AX1305" s="1">
        <v>0</v>
      </c>
      <c r="AY1305" s="1">
        <v>0</v>
      </c>
      <c r="AZ1305" s="1">
        <v>0</v>
      </c>
      <c r="BA1305" s="1">
        <v>0</v>
      </c>
      <c r="BB1305" s="1">
        <v>0</v>
      </c>
      <c r="BC1305" s="1">
        <v>180000000</v>
      </c>
      <c r="BD1305" s="1">
        <v>0</v>
      </c>
      <c r="BE1305" s="1">
        <v>0</v>
      </c>
      <c r="BF1305" s="1">
        <v>180000000</v>
      </c>
      <c r="BG1305" s="1">
        <v>0</v>
      </c>
      <c r="BH1305" s="1">
        <v>0</v>
      </c>
      <c r="BI1305" s="1">
        <v>360000000</v>
      </c>
      <c r="BJ1305" s="1">
        <v>0</v>
      </c>
      <c r="BK1305" s="1">
        <v>0</v>
      </c>
      <c r="BL1305" s="1" t="s">
        <v>74</v>
      </c>
      <c r="BM1305" s="10">
        <f t="shared" si="206"/>
        <v>0</v>
      </c>
      <c r="BN1305" s="10">
        <f t="shared" si="207"/>
        <v>0</v>
      </c>
      <c r="BO1305" s="10">
        <f t="shared" si="208"/>
        <v>0</v>
      </c>
      <c r="BP1305" s="10">
        <f t="shared" si="209"/>
        <v>0</v>
      </c>
      <c r="BQ1305" s="10">
        <f t="shared" si="210"/>
        <v>0</v>
      </c>
      <c r="BR1305" s="10">
        <f t="shared" si="211"/>
        <v>0</v>
      </c>
      <c r="BS1305" s="10">
        <f t="shared" si="212"/>
        <v>180</v>
      </c>
      <c r="BT1305" s="10">
        <f t="shared" si="213"/>
        <v>0</v>
      </c>
      <c r="BU1305" s="10">
        <f t="shared" si="214"/>
        <v>180</v>
      </c>
      <c r="BV1305" s="10">
        <f t="shared" si="215"/>
        <v>0</v>
      </c>
    </row>
    <row r="1306" spans="1:74" x14ac:dyDescent="0.25">
      <c r="A1306">
        <v>16</v>
      </c>
      <c r="B1306" t="s">
        <v>60</v>
      </c>
      <c r="C1306" t="s">
        <v>61</v>
      </c>
      <c r="D1306">
        <v>2020</v>
      </c>
      <c r="E1306" t="s">
        <v>62</v>
      </c>
      <c r="F1306" t="s">
        <v>63</v>
      </c>
      <c r="G1306">
        <v>2</v>
      </c>
      <c r="H1306" t="s">
        <v>64</v>
      </c>
      <c r="I1306" t="s">
        <v>3382</v>
      </c>
      <c r="J1306" t="s">
        <v>2259</v>
      </c>
      <c r="K1306" t="s">
        <v>2260</v>
      </c>
      <c r="L1306" t="s">
        <v>3409</v>
      </c>
      <c r="M1306" t="s">
        <v>364</v>
      </c>
      <c r="N1306" t="s">
        <v>3422</v>
      </c>
      <c r="O1306" t="s">
        <v>68</v>
      </c>
      <c r="P1306" t="s">
        <v>3427</v>
      </c>
      <c r="Q1306" t="s">
        <v>69</v>
      </c>
      <c r="R1306" t="s">
        <v>3716</v>
      </c>
      <c r="S1306" t="s">
        <v>2261</v>
      </c>
      <c r="T1306">
        <v>20</v>
      </c>
      <c r="U1306">
        <v>24</v>
      </c>
      <c r="V1306" t="s">
        <v>2289</v>
      </c>
      <c r="W1306">
        <v>1</v>
      </c>
      <c r="X1306" t="s">
        <v>72</v>
      </c>
      <c r="Y1306">
        <v>1</v>
      </c>
      <c r="Z1306" t="s">
        <v>73</v>
      </c>
      <c r="AA1306">
        <v>1</v>
      </c>
      <c r="AB1306" s="1">
        <v>0</v>
      </c>
      <c r="AC1306" s="1">
        <v>0</v>
      </c>
      <c r="AD1306" s="1">
        <v>0</v>
      </c>
      <c r="AE1306" s="1">
        <v>0</v>
      </c>
      <c r="AF1306" s="1">
        <v>0</v>
      </c>
      <c r="AG1306" s="1">
        <v>0</v>
      </c>
      <c r="AH1306" s="1">
        <v>1</v>
      </c>
      <c r="AI1306" s="1">
        <v>0</v>
      </c>
      <c r="AJ1306" s="1">
        <v>0</v>
      </c>
      <c r="AK1306" s="1">
        <v>0</v>
      </c>
      <c r="AL1306" s="1">
        <v>0</v>
      </c>
      <c r="AM1306" s="1">
        <v>0</v>
      </c>
      <c r="AN1306" s="1">
        <v>0</v>
      </c>
      <c r="AO1306" s="1">
        <v>0</v>
      </c>
      <c r="AP1306" s="1">
        <v>0</v>
      </c>
      <c r="AQ1306" s="1">
        <v>1</v>
      </c>
      <c r="AR1306" s="1">
        <v>0</v>
      </c>
      <c r="AS1306" s="1">
        <v>0</v>
      </c>
      <c r="AT1306" s="1">
        <v>0</v>
      </c>
      <c r="AU1306" s="1">
        <v>0</v>
      </c>
      <c r="AV1306" s="1">
        <v>0</v>
      </c>
      <c r="AW1306" s="1">
        <v>0</v>
      </c>
      <c r="AX1306" s="1">
        <v>0</v>
      </c>
      <c r="AY1306" s="1">
        <v>0</v>
      </c>
      <c r="AZ1306" s="1">
        <v>63960000</v>
      </c>
      <c r="BA1306" s="1">
        <v>0</v>
      </c>
      <c r="BB1306" s="1">
        <v>0</v>
      </c>
      <c r="BC1306" s="1">
        <v>0</v>
      </c>
      <c r="BD1306" s="1">
        <v>0</v>
      </c>
      <c r="BE1306" s="1">
        <v>0</v>
      </c>
      <c r="BF1306" s="1">
        <v>0</v>
      </c>
      <c r="BG1306" s="1">
        <v>0</v>
      </c>
      <c r="BH1306" s="1">
        <v>0</v>
      </c>
      <c r="BI1306" s="1">
        <v>63960000</v>
      </c>
      <c r="BJ1306" s="1">
        <v>0</v>
      </c>
      <c r="BK1306" s="1">
        <v>0</v>
      </c>
      <c r="BL1306" s="1" t="s">
        <v>74</v>
      </c>
      <c r="BM1306" s="10">
        <f t="shared" si="206"/>
        <v>0</v>
      </c>
      <c r="BN1306" s="10">
        <f t="shared" si="207"/>
        <v>0</v>
      </c>
      <c r="BO1306" s="10">
        <f t="shared" si="208"/>
        <v>0</v>
      </c>
      <c r="BP1306" s="10">
        <f t="shared" si="209"/>
        <v>0</v>
      </c>
      <c r="BQ1306" s="10">
        <f t="shared" si="210"/>
        <v>63.96</v>
      </c>
      <c r="BR1306" s="10">
        <f t="shared" si="211"/>
        <v>0</v>
      </c>
      <c r="BS1306" s="10">
        <f t="shared" si="212"/>
        <v>0</v>
      </c>
      <c r="BT1306" s="10">
        <f t="shared" si="213"/>
        <v>0</v>
      </c>
      <c r="BU1306" s="10">
        <f t="shared" si="214"/>
        <v>0</v>
      </c>
      <c r="BV1306" s="10">
        <f t="shared" si="215"/>
        <v>0</v>
      </c>
    </row>
    <row r="1307" spans="1:74" x14ac:dyDescent="0.25">
      <c r="A1307">
        <v>16</v>
      </c>
      <c r="B1307" t="s">
        <v>60</v>
      </c>
      <c r="C1307" t="s">
        <v>61</v>
      </c>
      <c r="D1307">
        <v>2020</v>
      </c>
      <c r="E1307" t="s">
        <v>62</v>
      </c>
      <c r="F1307" t="s">
        <v>63</v>
      </c>
      <c r="G1307">
        <v>2</v>
      </c>
      <c r="H1307" t="s">
        <v>64</v>
      </c>
      <c r="I1307" t="s">
        <v>3382</v>
      </c>
      <c r="J1307" t="s">
        <v>2259</v>
      </c>
      <c r="K1307" t="s">
        <v>2260</v>
      </c>
      <c r="L1307" t="s">
        <v>3409</v>
      </c>
      <c r="M1307" t="s">
        <v>364</v>
      </c>
      <c r="N1307" t="s">
        <v>3422</v>
      </c>
      <c r="O1307" t="s">
        <v>68</v>
      </c>
      <c r="P1307" t="s">
        <v>3427</v>
      </c>
      <c r="Q1307" t="s">
        <v>69</v>
      </c>
      <c r="R1307" t="s">
        <v>3716</v>
      </c>
      <c r="S1307" t="s">
        <v>2261</v>
      </c>
      <c r="T1307">
        <v>20</v>
      </c>
      <c r="U1307">
        <v>25</v>
      </c>
      <c r="V1307" t="s">
        <v>2290</v>
      </c>
      <c r="W1307">
        <v>2</v>
      </c>
      <c r="X1307" t="s">
        <v>76</v>
      </c>
      <c r="Y1307">
        <v>1</v>
      </c>
      <c r="Z1307" t="s">
        <v>73</v>
      </c>
      <c r="AA1307">
        <v>1</v>
      </c>
      <c r="AB1307" s="1">
        <v>0</v>
      </c>
      <c r="AC1307" s="1">
        <v>0</v>
      </c>
      <c r="AD1307" s="1">
        <v>0</v>
      </c>
      <c r="AE1307" s="1">
        <v>0</v>
      </c>
      <c r="AF1307" s="1">
        <v>0</v>
      </c>
      <c r="AG1307" s="1">
        <v>0</v>
      </c>
      <c r="AH1307" s="1">
        <v>100</v>
      </c>
      <c r="AI1307" s="1">
        <v>0</v>
      </c>
      <c r="AJ1307" s="1">
        <v>0</v>
      </c>
      <c r="AK1307" s="1">
        <v>100</v>
      </c>
      <c r="AL1307" s="1">
        <v>0</v>
      </c>
      <c r="AM1307" s="1">
        <v>0</v>
      </c>
      <c r="AN1307" s="1">
        <v>100</v>
      </c>
      <c r="AO1307" s="1">
        <v>0</v>
      </c>
      <c r="AP1307" s="1">
        <v>0</v>
      </c>
      <c r="AQ1307" s="1" t="s">
        <v>77</v>
      </c>
      <c r="AR1307" s="1" t="s">
        <v>77</v>
      </c>
      <c r="AS1307" s="1" t="s">
        <v>77</v>
      </c>
      <c r="AT1307" s="1">
        <v>0</v>
      </c>
      <c r="AU1307" s="1">
        <v>0</v>
      </c>
      <c r="AV1307" s="1">
        <v>0</v>
      </c>
      <c r="AW1307" s="1">
        <v>0</v>
      </c>
      <c r="AX1307" s="1">
        <v>0</v>
      </c>
      <c r="AY1307" s="1">
        <v>0</v>
      </c>
      <c r="AZ1307" s="1">
        <v>460680000</v>
      </c>
      <c r="BA1307" s="1">
        <v>0</v>
      </c>
      <c r="BB1307" s="1">
        <v>0</v>
      </c>
      <c r="BC1307" s="1">
        <v>460680000</v>
      </c>
      <c r="BD1307" s="1">
        <v>0</v>
      </c>
      <c r="BE1307" s="1">
        <v>0</v>
      </c>
      <c r="BF1307" s="1">
        <v>460680000</v>
      </c>
      <c r="BG1307" s="1">
        <v>0</v>
      </c>
      <c r="BH1307" s="1">
        <v>0</v>
      </c>
      <c r="BI1307" s="1">
        <v>1382040000</v>
      </c>
      <c r="BJ1307" s="1">
        <v>0</v>
      </c>
      <c r="BK1307" s="1">
        <v>0</v>
      </c>
      <c r="BL1307" s="1" t="s">
        <v>74</v>
      </c>
      <c r="BM1307" s="10">
        <f t="shared" si="206"/>
        <v>0</v>
      </c>
      <c r="BN1307" s="10">
        <f t="shared" si="207"/>
        <v>0</v>
      </c>
      <c r="BO1307" s="10">
        <f t="shared" si="208"/>
        <v>0</v>
      </c>
      <c r="BP1307" s="10">
        <f t="shared" si="209"/>
        <v>0</v>
      </c>
      <c r="BQ1307" s="10">
        <f t="shared" si="210"/>
        <v>460.68</v>
      </c>
      <c r="BR1307" s="10">
        <f t="shared" si="211"/>
        <v>0</v>
      </c>
      <c r="BS1307" s="10">
        <f t="shared" si="212"/>
        <v>460.68</v>
      </c>
      <c r="BT1307" s="10">
        <f t="shared" si="213"/>
        <v>0</v>
      </c>
      <c r="BU1307" s="10">
        <f t="shared" si="214"/>
        <v>460.68</v>
      </c>
      <c r="BV1307" s="10">
        <f t="shared" si="215"/>
        <v>0</v>
      </c>
    </row>
    <row r="1308" spans="1:74" x14ac:dyDescent="0.25">
      <c r="A1308">
        <v>16</v>
      </c>
      <c r="B1308" t="s">
        <v>60</v>
      </c>
      <c r="C1308" t="s">
        <v>61</v>
      </c>
      <c r="D1308">
        <v>2020</v>
      </c>
      <c r="E1308" t="s">
        <v>62</v>
      </c>
      <c r="F1308" t="s">
        <v>63</v>
      </c>
      <c r="G1308">
        <v>2</v>
      </c>
      <c r="H1308" t="s">
        <v>64</v>
      </c>
      <c r="I1308" t="s">
        <v>3383</v>
      </c>
      <c r="J1308" t="s">
        <v>2291</v>
      </c>
      <c r="K1308" t="s">
        <v>2292</v>
      </c>
      <c r="L1308" t="s">
        <v>3413</v>
      </c>
      <c r="M1308" t="s">
        <v>815</v>
      </c>
      <c r="N1308" t="s">
        <v>3424</v>
      </c>
      <c r="O1308" t="s">
        <v>245</v>
      </c>
      <c r="P1308" t="s">
        <v>3449</v>
      </c>
      <c r="Q1308" t="s">
        <v>826</v>
      </c>
      <c r="R1308" t="s">
        <v>3717</v>
      </c>
      <c r="S1308" t="s">
        <v>2293</v>
      </c>
      <c r="T1308">
        <v>13</v>
      </c>
      <c r="U1308">
        <v>1</v>
      </c>
      <c r="V1308" t="s">
        <v>2294</v>
      </c>
      <c r="W1308">
        <v>1</v>
      </c>
      <c r="X1308" t="s">
        <v>72</v>
      </c>
      <c r="Y1308">
        <v>1</v>
      </c>
      <c r="Z1308" t="s">
        <v>73</v>
      </c>
      <c r="AA1308">
        <v>1</v>
      </c>
      <c r="AB1308" s="1">
        <v>20</v>
      </c>
      <c r="AC1308" s="1">
        <v>20</v>
      </c>
      <c r="AD1308" s="1">
        <v>100</v>
      </c>
      <c r="AE1308" s="1">
        <v>380</v>
      </c>
      <c r="AF1308" s="1">
        <v>0</v>
      </c>
      <c r="AG1308" s="1">
        <v>0</v>
      </c>
      <c r="AH1308" s="1">
        <v>400</v>
      </c>
      <c r="AI1308" s="1">
        <v>0</v>
      </c>
      <c r="AJ1308" s="1">
        <v>0</v>
      </c>
      <c r="AK1308" s="1">
        <v>400</v>
      </c>
      <c r="AL1308" s="1">
        <v>0</v>
      </c>
      <c r="AM1308" s="1">
        <v>0</v>
      </c>
      <c r="AN1308" s="1">
        <v>50</v>
      </c>
      <c r="AO1308" s="1">
        <v>0</v>
      </c>
      <c r="AP1308" s="1">
        <v>0</v>
      </c>
      <c r="AQ1308" s="1">
        <v>1250</v>
      </c>
      <c r="AR1308" s="1">
        <v>20</v>
      </c>
      <c r="AS1308" s="1">
        <v>1.6</v>
      </c>
      <c r="AT1308" s="1">
        <v>1562152103</v>
      </c>
      <c r="AU1308" s="1">
        <v>1072739481</v>
      </c>
      <c r="AV1308" s="1">
        <v>68.67</v>
      </c>
      <c r="AW1308" s="1">
        <v>4208000000</v>
      </c>
      <c r="AX1308" s="1">
        <v>0</v>
      </c>
      <c r="AY1308" s="1">
        <v>0</v>
      </c>
      <c r="AZ1308" s="1">
        <v>4316000000</v>
      </c>
      <c r="BA1308" s="1">
        <v>0</v>
      </c>
      <c r="BB1308" s="1">
        <v>0</v>
      </c>
      <c r="BC1308" s="1">
        <v>3937000000</v>
      </c>
      <c r="BD1308" s="1">
        <v>0</v>
      </c>
      <c r="BE1308" s="1">
        <v>0</v>
      </c>
      <c r="BF1308" s="1">
        <v>324000000</v>
      </c>
      <c r="BG1308" s="1">
        <v>0</v>
      </c>
      <c r="BH1308" s="1">
        <v>0</v>
      </c>
      <c r="BI1308" s="1">
        <v>14347152103</v>
      </c>
      <c r="BJ1308" s="1">
        <v>1072739481</v>
      </c>
      <c r="BK1308" s="1">
        <v>7.48</v>
      </c>
      <c r="BL1308" s="1" t="s">
        <v>2295</v>
      </c>
      <c r="BM1308" s="10">
        <f t="shared" si="206"/>
        <v>1562.1521029999999</v>
      </c>
      <c r="BN1308" s="10">
        <f t="shared" si="207"/>
        <v>1072.7394810000001</v>
      </c>
      <c r="BO1308" s="10">
        <f t="shared" si="208"/>
        <v>4208</v>
      </c>
      <c r="BP1308" s="10">
        <f t="shared" si="209"/>
        <v>0</v>
      </c>
      <c r="BQ1308" s="10">
        <f t="shared" si="210"/>
        <v>4316</v>
      </c>
      <c r="BR1308" s="10">
        <f t="shared" si="211"/>
        <v>0</v>
      </c>
      <c r="BS1308" s="10">
        <f t="shared" si="212"/>
        <v>3937</v>
      </c>
      <c r="BT1308" s="10">
        <f t="shared" si="213"/>
        <v>0</v>
      </c>
      <c r="BU1308" s="10">
        <f t="shared" si="214"/>
        <v>324</v>
      </c>
      <c r="BV1308" s="10">
        <f t="shared" si="215"/>
        <v>0</v>
      </c>
    </row>
    <row r="1309" spans="1:74" x14ac:dyDescent="0.25">
      <c r="A1309">
        <v>16</v>
      </c>
      <c r="B1309" t="s">
        <v>60</v>
      </c>
      <c r="C1309" t="s">
        <v>61</v>
      </c>
      <c r="D1309">
        <v>2020</v>
      </c>
      <c r="E1309" t="s">
        <v>62</v>
      </c>
      <c r="F1309" t="s">
        <v>63</v>
      </c>
      <c r="G1309">
        <v>2</v>
      </c>
      <c r="H1309" t="s">
        <v>64</v>
      </c>
      <c r="I1309" t="s">
        <v>3383</v>
      </c>
      <c r="J1309" t="s">
        <v>2291</v>
      </c>
      <c r="K1309" t="s">
        <v>2292</v>
      </c>
      <c r="L1309" t="s">
        <v>3413</v>
      </c>
      <c r="M1309" t="s">
        <v>815</v>
      </c>
      <c r="N1309" t="s">
        <v>3424</v>
      </c>
      <c r="O1309" t="s">
        <v>245</v>
      </c>
      <c r="P1309" t="s">
        <v>3449</v>
      </c>
      <c r="Q1309" t="s">
        <v>826</v>
      </c>
      <c r="R1309" t="s">
        <v>3717</v>
      </c>
      <c r="S1309" t="s">
        <v>2293</v>
      </c>
      <c r="T1309">
        <v>13</v>
      </c>
      <c r="U1309">
        <v>2</v>
      </c>
      <c r="V1309" t="s">
        <v>2296</v>
      </c>
      <c r="W1309">
        <v>1</v>
      </c>
      <c r="X1309" t="s">
        <v>72</v>
      </c>
      <c r="Y1309">
        <v>1</v>
      </c>
      <c r="Z1309" t="s">
        <v>73</v>
      </c>
      <c r="AA1309">
        <v>1</v>
      </c>
      <c r="AB1309" s="1">
        <v>0</v>
      </c>
      <c r="AC1309" s="1">
        <v>0</v>
      </c>
      <c r="AD1309" s="1">
        <v>0</v>
      </c>
      <c r="AE1309" s="1">
        <v>400</v>
      </c>
      <c r="AF1309" s="1">
        <v>0</v>
      </c>
      <c r="AG1309" s="1">
        <v>0</v>
      </c>
      <c r="AH1309" s="1">
        <v>400</v>
      </c>
      <c r="AI1309" s="1">
        <v>0</v>
      </c>
      <c r="AJ1309" s="1">
        <v>0</v>
      </c>
      <c r="AK1309" s="1">
        <v>400</v>
      </c>
      <c r="AL1309" s="1">
        <v>0</v>
      </c>
      <c r="AM1309" s="1">
        <v>0</v>
      </c>
      <c r="AN1309" s="1">
        <v>50</v>
      </c>
      <c r="AO1309" s="1">
        <v>0</v>
      </c>
      <c r="AP1309" s="1">
        <v>0</v>
      </c>
      <c r="AQ1309" s="1">
        <v>1250</v>
      </c>
      <c r="AR1309" s="1">
        <v>0</v>
      </c>
      <c r="AS1309" s="1">
        <v>0</v>
      </c>
      <c r="AT1309" s="1">
        <v>0</v>
      </c>
      <c r="AU1309" s="1">
        <v>0</v>
      </c>
      <c r="AV1309" s="1">
        <v>0</v>
      </c>
      <c r="AW1309" s="1">
        <v>1500000000</v>
      </c>
      <c r="AX1309" s="1">
        <v>0</v>
      </c>
      <c r="AY1309" s="1">
        <v>0</v>
      </c>
      <c r="AZ1309" s="1">
        <v>1550000000</v>
      </c>
      <c r="BA1309" s="1">
        <v>0</v>
      </c>
      <c r="BB1309" s="1">
        <v>0</v>
      </c>
      <c r="BC1309" s="1">
        <v>1550000000</v>
      </c>
      <c r="BD1309" s="1">
        <v>0</v>
      </c>
      <c r="BE1309" s="1">
        <v>0</v>
      </c>
      <c r="BF1309" s="1">
        <v>400000000</v>
      </c>
      <c r="BG1309" s="1">
        <v>0</v>
      </c>
      <c r="BH1309" s="1">
        <v>0</v>
      </c>
      <c r="BI1309" s="1">
        <v>5000000000</v>
      </c>
      <c r="BJ1309" s="1">
        <v>0</v>
      </c>
      <c r="BK1309" s="1">
        <v>0</v>
      </c>
      <c r="BL1309" s="1" t="s">
        <v>74</v>
      </c>
      <c r="BM1309" s="10">
        <f t="shared" si="206"/>
        <v>0</v>
      </c>
      <c r="BN1309" s="10">
        <f t="shared" si="207"/>
        <v>0</v>
      </c>
      <c r="BO1309" s="10">
        <f t="shared" si="208"/>
        <v>1500</v>
      </c>
      <c r="BP1309" s="10">
        <f t="shared" si="209"/>
        <v>0</v>
      </c>
      <c r="BQ1309" s="10">
        <f t="shared" si="210"/>
        <v>1550</v>
      </c>
      <c r="BR1309" s="10">
        <f t="shared" si="211"/>
        <v>0</v>
      </c>
      <c r="BS1309" s="10">
        <f t="shared" si="212"/>
        <v>1550</v>
      </c>
      <c r="BT1309" s="10">
        <f t="shared" si="213"/>
        <v>0</v>
      </c>
      <c r="BU1309" s="10">
        <f t="shared" si="214"/>
        <v>400</v>
      </c>
      <c r="BV1309" s="10">
        <f t="shared" si="215"/>
        <v>0</v>
      </c>
    </row>
    <row r="1310" spans="1:74" x14ac:dyDescent="0.25">
      <c r="A1310">
        <v>16</v>
      </c>
      <c r="B1310" t="s">
        <v>60</v>
      </c>
      <c r="C1310" t="s">
        <v>61</v>
      </c>
      <c r="D1310">
        <v>2020</v>
      </c>
      <c r="E1310" t="s">
        <v>62</v>
      </c>
      <c r="F1310" t="s">
        <v>63</v>
      </c>
      <c r="G1310">
        <v>2</v>
      </c>
      <c r="H1310" t="s">
        <v>64</v>
      </c>
      <c r="I1310" t="s">
        <v>3383</v>
      </c>
      <c r="J1310" t="s">
        <v>2291</v>
      </c>
      <c r="K1310" t="s">
        <v>2292</v>
      </c>
      <c r="L1310" t="s">
        <v>3413</v>
      </c>
      <c r="M1310" t="s">
        <v>815</v>
      </c>
      <c r="N1310" t="s">
        <v>3424</v>
      </c>
      <c r="O1310" t="s">
        <v>245</v>
      </c>
      <c r="P1310" t="s">
        <v>3449</v>
      </c>
      <c r="Q1310" t="s">
        <v>826</v>
      </c>
      <c r="R1310" t="s">
        <v>3717</v>
      </c>
      <c r="S1310" t="s">
        <v>2293</v>
      </c>
      <c r="T1310">
        <v>13</v>
      </c>
      <c r="U1310">
        <v>3</v>
      </c>
      <c r="V1310" t="s">
        <v>2297</v>
      </c>
      <c r="W1310">
        <v>1</v>
      </c>
      <c r="X1310" t="s">
        <v>72</v>
      </c>
      <c r="Y1310">
        <v>1</v>
      </c>
      <c r="Z1310" t="s">
        <v>73</v>
      </c>
      <c r="AA1310">
        <v>1</v>
      </c>
      <c r="AB1310" s="1">
        <v>50</v>
      </c>
      <c r="AC1310" s="1">
        <v>50</v>
      </c>
      <c r="AD1310" s="1">
        <v>100</v>
      </c>
      <c r="AE1310" s="1">
        <v>500</v>
      </c>
      <c r="AF1310" s="1">
        <v>0</v>
      </c>
      <c r="AG1310" s="1">
        <v>0</v>
      </c>
      <c r="AH1310" s="1">
        <v>500</v>
      </c>
      <c r="AI1310" s="1">
        <v>0</v>
      </c>
      <c r="AJ1310" s="1">
        <v>0</v>
      </c>
      <c r="AK1310" s="1">
        <v>400</v>
      </c>
      <c r="AL1310" s="1">
        <v>0</v>
      </c>
      <c r="AM1310" s="1">
        <v>0</v>
      </c>
      <c r="AN1310" s="1">
        <v>50</v>
      </c>
      <c r="AO1310" s="1">
        <v>0</v>
      </c>
      <c r="AP1310" s="1">
        <v>0</v>
      </c>
      <c r="AQ1310" s="1">
        <v>1500</v>
      </c>
      <c r="AR1310" s="1">
        <v>50</v>
      </c>
      <c r="AS1310" s="1">
        <v>3.33</v>
      </c>
      <c r="AT1310" s="1">
        <v>3103269606</v>
      </c>
      <c r="AU1310" s="1">
        <v>2913947372</v>
      </c>
      <c r="AV1310" s="1">
        <v>93.9</v>
      </c>
      <c r="AW1310" s="1">
        <v>5500000000</v>
      </c>
      <c r="AX1310" s="1">
        <v>0</v>
      </c>
      <c r="AY1310" s="1">
        <v>0</v>
      </c>
      <c r="AZ1310" s="1">
        <v>5500000000</v>
      </c>
      <c r="BA1310" s="1">
        <v>0</v>
      </c>
      <c r="BB1310" s="1">
        <v>0</v>
      </c>
      <c r="BC1310" s="1">
        <v>4000000000</v>
      </c>
      <c r="BD1310" s="1">
        <v>0</v>
      </c>
      <c r="BE1310" s="1">
        <v>0</v>
      </c>
      <c r="BF1310" s="1">
        <v>500000000</v>
      </c>
      <c r="BG1310" s="1">
        <v>0</v>
      </c>
      <c r="BH1310" s="1">
        <v>0</v>
      </c>
      <c r="BI1310" s="1">
        <v>18603269606</v>
      </c>
      <c r="BJ1310" s="1">
        <v>2913947372</v>
      </c>
      <c r="BK1310" s="1">
        <v>15.66</v>
      </c>
      <c r="BL1310" s="1" t="s">
        <v>2298</v>
      </c>
      <c r="BM1310" s="10">
        <f t="shared" si="206"/>
        <v>3103.2696059999998</v>
      </c>
      <c r="BN1310" s="10">
        <f t="shared" si="207"/>
        <v>2913.9473720000001</v>
      </c>
      <c r="BO1310" s="10">
        <f t="shared" si="208"/>
        <v>5500</v>
      </c>
      <c r="BP1310" s="10">
        <f t="shared" si="209"/>
        <v>0</v>
      </c>
      <c r="BQ1310" s="10">
        <f t="shared" si="210"/>
        <v>5500</v>
      </c>
      <c r="BR1310" s="10">
        <f t="shared" si="211"/>
        <v>0</v>
      </c>
      <c r="BS1310" s="10">
        <f t="shared" si="212"/>
        <v>4000</v>
      </c>
      <c r="BT1310" s="10">
        <f t="shared" si="213"/>
        <v>0</v>
      </c>
      <c r="BU1310" s="10">
        <f t="shared" si="214"/>
        <v>500</v>
      </c>
      <c r="BV1310" s="10">
        <f t="shared" si="215"/>
        <v>0</v>
      </c>
    </row>
    <row r="1311" spans="1:74" x14ac:dyDescent="0.25">
      <c r="A1311">
        <v>16</v>
      </c>
      <c r="B1311" t="s">
        <v>60</v>
      </c>
      <c r="C1311" t="s">
        <v>61</v>
      </c>
      <c r="D1311">
        <v>2020</v>
      </c>
      <c r="E1311" t="s">
        <v>62</v>
      </c>
      <c r="F1311" t="s">
        <v>63</v>
      </c>
      <c r="G1311">
        <v>2</v>
      </c>
      <c r="H1311" t="s">
        <v>64</v>
      </c>
      <c r="I1311" t="s">
        <v>3383</v>
      </c>
      <c r="J1311" t="s">
        <v>2291</v>
      </c>
      <c r="K1311" t="s">
        <v>2292</v>
      </c>
      <c r="L1311" t="s">
        <v>3413</v>
      </c>
      <c r="M1311" t="s">
        <v>815</v>
      </c>
      <c r="N1311" t="s">
        <v>3424</v>
      </c>
      <c r="O1311" t="s">
        <v>245</v>
      </c>
      <c r="P1311" t="s">
        <v>3449</v>
      </c>
      <c r="Q1311" t="s">
        <v>826</v>
      </c>
      <c r="R1311" t="s">
        <v>3717</v>
      </c>
      <c r="S1311" t="s">
        <v>2293</v>
      </c>
      <c r="T1311">
        <v>13</v>
      </c>
      <c r="U1311">
        <v>4</v>
      </c>
      <c r="V1311" t="s">
        <v>2299</v>
      </c>
      <c r="W1311">
        <v>3</v>
      </c>
      <c r="X1311" t="s">
        <v>128</v>
      </c>
      <c r="Y1311">
        <v>1</v>
      </c>
      <c r="Z1311" t="s">
        <v>73</v>
      </c>
      <c r="AA1311">
        <v>1</v>
      </c>
      <c r="AB1311" s="1">
        <v>20</v>
      </c>
      <c r="AC1311" s="1">
        <v>20</v>
      </c>
      <c r="AD1311" s="1">
        <v>100</v>
      </c>
      <c r="AE1311" s="1">
        <v>60</v>
      </c>
      <c r="AF1311" s="1">
        <v>0</v>
      </c>
      <c r="AG1311" s="1">
        <v>0</v>
      </c>
      <c r="AH1311" s="1">
        <v>80</v>
      </c>
      <c r="AI1311" s="1">
        <v>0</v>
      </c>
      <c r="AJ1311" s="1">
        <v>0</v>
      </c>
      <c r="AK1311" s="1">
        <v>100</v>
      </c>
      <c r="AL1311" s="1">
        <v>0</v>
      </c>
      <c r="AM1311" s="1">
        <v>0</v>
      </c>
      <c r="AN1311" s="1">
        <v>100</v>
      </c>
      <c r="AO1311" s="1">
        <v>0</v>
      </c>
      <c r="AP1311" s="1">
        <v>0</v>
      </c>
      <c r="AQ1311" s="1" t="s">
        <v>77</v>
      </c>
      <c r="AR1311" s="1" t="s">
        <v>77</v>
      </c>
      <c r="AS1311" s="1" t="s">
        <v>77</v>
      </c>
      <c r="AT1311" s="1">
        <v>80000000</v>
      </c>
      <c r="AU1311" s="1">
        <v>37800000</v>
      </c>
      <c r="AV1311" s="1">
        <v>47.25</v>
      </c>
      <c r="AW1311" s="1">
        <v>4650000000</v>
      </c>
      <c r="AX1311" s="1">
        <v>0</v>
      </c>
      <c r="AY1311" s="1">
        <v>0</v>
      </c>
      <c r="AZ1311" s="1">
        <v>4650000000</v>
      </c>
      <c r="BA1311" s="1">
        <v>0</v>
      </c>
      <c r="BB1311" s="1">
        <v>0</v>
      </c>
      <c r="BC1311" s="1">
        <v>5550000000</v>
      </c>
      <c r="BD1311" s="1">
        <v>0</v>
      </c>
      <c r="BE1311" s="1">
        <v>0</v>
      </c>
      <c r="BF1311" s="1">
        <v>70000000</v>
      </c>
      <c r="BG1311" s="1">
        <v>0</v>
      </c>
      <c r="BH1311" s="1">
        <v>0</v>
      </c>
      <c r="BI1311" s="1">
        <v>15000000000</v>
      </c>
      <c r="BJ1311" s="1">
        <v>37800000</v>
      </c>
      <c r="BK1311" s="1">
        <v>0.25</v>
      </c>
      <c r="BL1311" s="1" t="s">
        <v>2300</v>
      </c>
      <c r="BM1311" s="10">
        <f t="shared" si="206"/>
        <v>80</v>
      </c>
      <c r="BN1311" s="10">
        <f t="shared" si="207"/>
        <v>37.799999999999997</v>
      </c>
      <c r="BO1311" s="10">
        <f t="shared" si="208"/>
        <v>4650</v>
      </c>
      <c r="BP1311" s="10">
        <f t="shared" si="209"/>
        <v>0</v>
      </c>
      <c r="BQ1311" s="10">
        <f t="shared" si="210"/>
        <v>4650</v>
      </c>
      <c r="BR1311" s="10">
        <f t="shared" si="211"/>
        <v>0</v>
      </c>
      <c r="BS1311" s="10">
        <f t="shared" si="212"/>
        <v>5550</v>
      </c>
      <c r="BT1311" s="10">
        <f t="shared" si="213"/>
        <v>0</v>
      </c>
      <c r="BU1311" s="10">
        <f t="shared" si="214"/>
        <v>70</v>
      </c>
      <c r="BV1311" s="10">
        <f t="shared" si="215"/>
        <v>0</v>
      </c>
    </row>
    <row r="1312" spans="1:74" x14ac:dyDescent="0.25">
      <c r="A1312">
        <v>16</v>
      </c>
      <c r="B1312" t="s">
        <v>60</v>
      </c>
      <c r="C1312" t="s">
        <v>61</v>
      </c>
      <c r="D1312">
        <v>2020</v>
      </c>
      <c r="E1312" t="s">
        <v>62</v>
      </c>
      <c r="F1312" t="s">
        <v>63</v>
      </c>
      <c r="G1312">
        <v>2</v>
      </c>
      <c r="H1312" t="s">
        <v>64</v>
      </c>
      <c r="I1312" t="s">
        <v>3383</v>
      </c>
      <c r="J1312" t="s">
        <v>2291</v>
      </c>
      <c r="K1312" t="s">
        <v>2292</v>
      </c>
      <c r="L1312" t="s">
        <v>3413</v>
      </c>
      <c r="M1312" t="s">
        <v>815</v>
      </c>
      <c r="N1312" t="s">
        <v>3424</v>
      </c>
      <c r="O1312" t="s">
        <v>245</v>
      </c>
      <c r="P1312" t="s">
        <v>3449</v>
      </c>
      <c r="Q1312" t="s">
        <v>826</v>
      </c>
      <c r="R1312" t="s">
        <v>3718</v>
      </c>
      <c r="S1312" t="s">
        <v>2301</v>
      </c>
      <c r="T1312">
        <v>14</v>
      </c>
      <c r="U1312">
        <v>1</v>
      </c>
      <c r="V1312" t="s">
        <v>2302</v>
      </c>
      <c r="W1312">
        <v>1</v>
      </c>
      <c r="X1312" t="s">
        <v>72</v>
      </c>
      <c r="Y1312">
        <v>1</v>
      </c>
      <c r="Z1312" t="s">
        <v>73</v>
      </c>
      <c r="AA1312">
        <v>1</v>
      </c>
      <c r="AB1312" s="1">
        <v>300</v>
      </c>
      <c r="AC1312" s="1">
        <v>433</v>
      </c>
      <c r="AD1312" s="1">
        <v>144.33000000000001</v>
      </c>
      <c r="AE1312" s="1">
        <v>600</v>
      </c>
      <c r="AF1312" s="1">
        <v>0</v>
      </c>
      <c r="AG1312" s="1">
        <v>0</v>
      </c>
      <c r="AH1312" s="1">
        <v>600</v>
      </c>
      <c r="AI1312" s="1">
        <v>0</v>
      </c>
      <c r="AJ1312" s="1">
        <v>0</v>
      </c>
      <c r="AK1312" s="1">
        <v>600</v>
      </c>
      <c r="AL1312" s="1">
        <v>0</v>
      </c>
      <c r="AM1312" s="1">
        <v>0</v>
      </c>
      <c r="AN1312" s="1">
        <v>300</v>
      </c>
      <c r="AO1312" s="1">
        <v>0</v>
      </c>
      <c r="AP1312" s="1">
        <v>0</v>
      </c>
      <c r="AQ1312" s="1">
        <v>2400</v>
      </c>
      <c r="AR1312" s="1">
        <v>433</v>
      </c>
      <c r="AS1312" s="1">
        <v>18.04</v>
      </c>
      <c r="AT1312" s="1">
        <v>2485910486</v>
      </c>
      <c r="AU1312" s="1">
        <v>2462637504</v>
      </c>
      <c r="AV1312" s="1">
        <v>99.06</v>
      </c>
      <c r="AW1312" s="1">
        <v>3775257000</v>
      </c>
      <c r="AX1312" s="1">
        <v>0</v>
      </c>
      <c r="AY1312" s="1">
        <v>0</v>
      </c>
      <c r="AZ1312" s="1">
        <v>3775257367</v>
      </c>
      <c r="BA1312" s="1">
        <v>0</v>
      </c>
      <c r="BB1312" s="1">
        <v>0</v>
      </c>
      <c r="BC1312" s="1">
        <v>3775258000</v>
      </c>
      <c r="BD1312" s="1">
        <v>0</v>
      </c>
      <c r="BE1312" s="1">
        <v>0</v>
      </c>
      <c r="BF1312" s="1">
        <v>1887429000</v>
      </c>
      <c r="BG1312" s="1">
        <v>0</v>
      </c>
      <c r="BH1312" s="1">
        <v>0</v>
      </c>
      <c r="BI1312" s="1">
        <v>15699111853</v>
      </c>
      <c r="BJ1312" s="1">
        <v>2462637504</v>
      </c>
      <c r="BK1312" s="1">
        <v>15.69</v>
      </c>
      <c r="BL1312" s="1" t="s">
        <v>2303</v>
      </c>
      <c r="BM1312" s="10">
        <f t="shared" si="206"/>
        <v>2485.9104860000002</v>
      </c>
      <c r="BN1312" s="10">
        <f t="shared" si="207"/>
        <v>2462.6375039999998</v>
      </c>
      <c r="BO1312" s="10">
        <f t="shared" si="208"/>
        <v>3775.2570000000001</v>
      </c>
      <c r="BP1312" s="10">
        <f t="shared" si="209"/>
        <v>0</v>
      </c>
      <c r="BQ1312" s="10">
        <f t="shared" si="210"/>
        <v>3775.2573670000002</v>
      </c>
      <c r="BR1312" s="10">
        <f t="shared" si="211"/>
        <v>0</v>
      </c>
      <c r="BS1312" s="10">
        <f t="shared" si="212"/>
        <v>3775.2579999999998</v>
      </c>
      <c r="BT1312" s="10">
        <f t="shared" si="213"/>
        <v>0</v>
      </c>
      <c r="BU1312" s="10">
        <f t="shared" si="214"/>
        <v>1887.4290000000001</v>
      </c>
      <c r="BV1312" s="10">
        <f t="shared" si="215"/>
        <v>0</v>
      </c>
    </row>
    <row r="1313" spans="1:74" x14ac:dyDescent="0.25">
      <c r="A1313">
        <v>16</v>
      </c>
      <c r="B1313" t="s">
        <v>60</v>
      </c>
      <c r="C1313" t="s">
        <v>61</v>
      </c>
      <c r="D1313">
        <v>2020</v>
      </c>
      <c r="E1313" t="s">
        <v>62</v>
      </c>
      <c r="F1313" t="s">
        <v>63</v>
      </c>
      <c r="G1313">
        <v>2</v>
      </c>
      <c r="H1313" t="s">
        <v>64</v>
      </c>
      <c r="I1313" t="s">
        <v>3383</v>
      </c>
      <c r="J1313" t="s">
        <v>2291</v>
      </c>
      <c r="K1313" t="s">
        <v>2292</v>
      </c>
      <c r="L1313" t="s">
        <v>3413</v>
      </c>
      <c r="M1313" t="s">
        <v>815</v>
      </c>
      <c r="N1313" t="s">
        <v>3424</v>
      </c>
      <c r="O1313" t="s">
        <v>245</v>
      </c>
      <c r="P1313" t="s">
        <v>3449</v>
      </c>
      <c r="Q1313" t="s">
        <v>826</v>
      </c>
      <c r="R1313" t="s">
        <v>3718</v>
      </c>
      <c r="S1313" t="s">
        <v>2301</v>
      </c>
      <c r="T1313">
        <v>14</v>
      </c>
      <c r="U1313">
        <v>2</v>
      </c>
      <c r="V1313" t="s">
        <v>2304</v>
      </c>
      <c r="W1313">
        <v>1</v>
      </c>
      <c r="X1313" t="s">
        <v>72</v>
      </c>
      <c r="Y1313">
        <v>1</v>
      </c>
      <c r="Z1313" t="s">
        <v>73</v>
      </c>
      <c r="AA1313">
        <v>1</v>
      </c>
      <c r="AB1313" s="1">
        <v>1</v>
      </c>
      <c r="AC1313" s="1">
        <v>1</v>
      </c>
      <c r="AD1313" s="1">
        <v>100</v>
      </c>
      <c r="AE1313" s="1">
        <v>1</v>
      </c>
      <c r="AF1313" s="1">
        <v>0</v>
      </c>
      <c r="AG1313" s="1">
        <v>0</v>
      </c>
      <c r="AH1313" s="1">
        <v>0</v>
      </c>
      <c r="AI1313" s="1">
        <v>0</v>
      </c>
      <c r="AJ1313" s="1">
        <v>0</v>
      </c>
      <c r="AK1313" s="1">
        <v>0</v>
      </c>
      <c r="AL1313" s="1">
        <v>0</v>
      </c>
      <c r="AM1313" s="1">
        <v>0</v>
      </c>
      <c r="AN1313" s="1">
        <v>0</v>
      </c>
      <c r="AO1313" s="1">
        <v>0</v>
      </c>
      <c r="AP1313" s="1">
        <v>0</v>
      </c>
      <c r="AQ1313" s="1">
        <v>2</v>
      </c>
      <c r="AR1313" s="1">
        <v>1</v>
      </c>
      <c r="AS1313" s="1">
        <v>50</v>
      </c>
      <c r="AT1313" s="1">
        <v>3933263526</v>
      </c>
      <c r="AU1313" s="1">
        <v>3919824286</v>
      </c>
      <c r="AV1313" s="1">
        <v>99.66</v>
      </c>
      <c r="AW1313" s="1">
        <v>834198000</v>
      </c>
      <c r="AX1313" s="1">
        <v>0</v>
      </c>
      <c r="AY1313" s="1">
        <v>0</v>
      </c>
      <c r="AZ1313" s="1">
        <v>0</v>
      </c>
      <c r="BA1313" s="1">
        <v>0</v>
      </c>
      <c r="BB1313" s="1">
        <v>0</v>
      </c>
      <c r="BC1313" s="1">
        <v>0</v>
      </c>
      <c r="BD1313" s="1">
        <v>0</v>
      </c>
      <c r="BE1313" s="1">
        <v>0</v>
      </c>
      <c r="BF1313" s="1">
        <v>0</v>
      </c>
      <c r="BG1313" s="1">
        <v>0</v>
      </c>
      <c r="BH1313" s="1">
        <v>0</v>
      </c>
      <c r="BI1313" s="1">
        <v>4767461526</v>
      </c>
      <c r="BJ1313" s="1">
        <v>3919824286</v>
      </c>
      <c r="BK1313" s="1">
        <v>82.22</v>
      </c>
      <c r="BL1313" s="1" t="s">
        <v>2305</v>
      </c>
      <c r="BM1313" s="10">
        <f t="shared" si="206"/>
        <v>3933.2635260000002</v>
      </c>
      <c r="BN1313" s="10">
        <f t="shared" si="207"/>
        <v>3919.824286</v>
      </c>
      <c r="BO1313" s="10">
        <f t="shared" si="208"/>
        <v>834.19799999999998</v>
      </c>
      <c r="BP1313" s="10">
        <f t="shared" si="209"/>
        <v>0</v>
      </c>
      <c r="BQ1313" s="10">
        <f t="shared" si="210"/>
        <v>0</v>
      </c>
      <c r="BR1313" s="10">
        <f t="shared" si="211"/>
        <v>0</v>
      </c>
      <c r="BS1313" s="10">
        <f t="shared" si="212"/>
        <v>0</v>
      </c>
      <c r="BT1313" s="10">
        <f t="shared" si="213"/>
        <v>0</v>
      </c>
      <c r="BU1313" s="10">
        <f t="shared" si="214"/>
        <v>0</v>
      </c>
      <c r="BV1313" s="10">
        <f t="shared" si="215"/>
        <v>0</v>
      </c>
    </row>
    <row r="1314" spans="1:74" x14ac:dyDescent="0.25">
      <c r="A1314">
        <v>16</v>
      </c>
      <c r="B1314" t="s">
        <v>60</v>
      </c>
      <c r="C1314" t="s">
        <v>61</v>
      </c>
      <c r="D1314">
        <v>2020</v>
      </c>
      <c r="E1314" t="s">
        <v>62</v>
      </c>
      <c r="F1314" t="s">
        <v>63</v>
      </c>
      <c r="G1314">
        <v>2</v>
      </c>
      <c r="H1314" t="s">
        <v>64</v>
      </c>
      <c r="I1314" t="s">
        <v>3383</v>
      </c>
      <c r="J1314" t="s">
        <v>2291</v>
      </c>
      <c r="K1314" t="s">
        <v>2292</v>
      </c>
      <c r="L1314" t="s">
        <v>3413</v>
      </c>
      <c r="M1314" t="s">
        <v>815</v>
      </c>
      <c r="N1314" t="s">
        <v>3424</v>
      </c>
      <c r="O1314" t="s">
        <v>245</v>
      </c>
      <c r="P1314" t="s">
        <v>3449</v>
      </c>
      <c r="Q1314" t="s">
        <v>826</v>
      </c>
      <c r="R1314" t="s">
        <v>3718</v>
      </c>
      <c r="S1314" t="s">
        <v>2301</v>
      </c>
      <c r="T1314">
        <v>14</v>
      </c>
      <c r="U1314">
        <v>3</v>
      </c>
      <c r="V1314" t="s">
        <v>2306</v>
      </c>
      <c r="W1314">
        <v>1</v>
      </c>
      <c r="X1314" t="s">
        <v>72</v>
      </c>
      <c r="Y1314">
        <v>1</v>
      </c>
      <c r="Z1314" t="s">
        <v>73</v>
      </c>
      <c r="AA1314">
        <v>1</v>
      </c>
      <c r="AB1314" s="1">
        <v>1</v>
      </c>
      <c r="AC1314" s="1">
        <v>1</v>
      </c>
      <c r="AD1314" s="1">
        <v>100</v>
      </c>
      <c r="AE1314" s="1">
        <v>1</v>
      </c>
      <c r="AF1314" s="1">
        <v>0</v>
      </c>
      <c r="AG1314" s="1">
        <v>0</v>
      </c>
      <c r="AH1314" s="1">
        <v>1</v>
      </c>
      <c r="AI1314" s="1">
        <v>0</v>
      </c>
      <c r="AJ1314" s="1">
        <v>0</v>
      </c>
      <c r="AK1314" s="1">
        <v>1</v>
      </c>
      <c r="AL1314" s="1">
        <v>0</v>
      </c>
      <c r="AM1314" s="1">
        <v>0</v>
      </c>
      <c r="AN1314" s="1">
        <v>0</v>
      </c>
      <c r="AO1314" s="1">
        <v>0</v>
      </c>
      <c r="AP1314" s="1">
        <v>0</v>
      </c>
      <c r="AQ1314" s="1">
        <v>4</v>
      </c>
      <c r="AR1314" s="1">
        <v>1</v>
      </c>
      <c r="AS1314" s="1">
        <v>25</v>
      </c>
      <c r="AT1314" s="1">
        <v>1148195</v>
      </c>
      <c r="AU1314" s="1">
        <v>1148195</v>
      </c>
      <c r="AV1314" s="1">
        <v>100</v>
      </c>
      <c r="AW1314" s="1">
        <v>711330000</v>
      </c>
      <c r="AX1314" s="1">
        <v>0</v>
      </c>
      <c r="AY1314" s="1">
        <v>0</v>
      </c>
      <c r="AZ1314" s="1">
        <v>711330074</v>
      </c>
      <c r="BA1314" s="1">
        <v>0</v>
      </c>
      <c r="BB1314" s="1">
        <v>0</v>
      </c>
      <c r="BC1314" s="1">
        <v>1067195000</v>
      </c>
      <c r="BD1314" s="1">
        <v>0</v>
      </c>
      <c r="BE1314" s="1">
        <v>0</v>
      </c>
      <c r="BF1314" s="1">
        <v>0</v>
      </c>
      <c r="BG1314" s="1">
        <v>0</v>
      </c>
      <c r="BH1314" s="1">
        <v>0</v>
      </c>
      <c r="BI1314" s="1">
        <v>2491003269</v>
      </c>
      <c r="BJ1314" s="1">
        <v>1148195</v>
      </c>
      <c r="BK1314" s="1">
        <v>0.05</v>
      </c>
      <c r="BL1314" s="1" t="s">
        <v>2307</v>
      </c>
      <c r="BM1314" s="10">
        <f t="shared" si="206"/>
        <v>1.1481950000000001</v>
      </c>
      <c r="BN1314" s="10">
        <f t="shared" si="207"/>
        <v>1.1481950000000001</v>
      </c>
      <c r="BO1314" s="10">
        <f t="shared" si="208"/>
        <v>711.33</v>
      </c>
      <c r="BP1314" s="10">
        <f t="shared" si="209"/>
        <v>0</v>
      </c>
      <c r="BQ1314" s="10">
        <f t="shared" si="210"/>
        <v>711.33007399999997</v>
      </c>
      <c r="BR1314" s="10">
        <f t="shared" si="211"/>
        <v>0</v>
      </c>
      <c r="BS1314" s="10">
        <f t="shared" si="212"/>
        <v>1067.1949999999999</v>
      </c>
      <c r="BT1314" s="10">
        <f t="shared" si="213"/>
        <v>0</v>
      </c>
      <c r="BU1314" s="10">
        <f t="shared" si="214"/>
        <v>0</v>
      </c>
      <c r="BV1314" s="10">
        <f t="shared" si="215"/>
        <v>0</v>
      </c>
    </row>
    <row r="1315" spans="1:74" x14ac:dyDescent="0.25">
      <c r="A1315">
        <v>16</v>
      </c>
      <c r="B1315" t="s">
        <v>60</v>
      </c>
      <c r="C1315" t="s">
        <v>61</v>
      </c>
      <c r="D1315">
        <v>2020</v>
      </c>
      <c r="E1315" t="s">
        <v>62</v>
      </c>
      <c r="F1315" t="s">
        <v>63</v>
      </c>
      <c r="G1315">
        <v>2</v>
      </c>
      <c r="H1315" t="s">
        <v>64</v>
      </c>
      <c r="I1315" t="s">
        <v>3383</v>
      </c>
      <c r="J1315" t="s">
        <v>2291</v>
      </c>
      <c r="K1315" t="s">
        <v>2292</v>
      </c>
      <c r="L1315" t="s">
        <v>3413</v>
      </c>
      <c r="M1315" t="s">
        <v>815</v>
      </c>
      <c r="N1315" t="s">
        <v>3424</v>
      </c>
      <c r="O1315" t="s">
        <v>245</v>
      </c>
      <c r="P1315" t="s">
        <v>3449</v>
      </c>
      <c r="Q1315" t="s">
        <v>826</v>
      </c>
      <c r="R1315" t="s">
        <v>3719</v>
      </c>
      <c r="S1315" t="s">
        <v>2308</v>
      </c>
      <c r="T1315">
        <v>15</v>
      </c>
      <c r="U1315">
        <v>1</v>
      </c>
      <c r="V1315" t="s">
        <v>2309</v>
      </c>
      <c r="W1315">
        <v>1</v>
      </c>
      <c r="X1315" t="s">
        <v>72</v>
      </c>
      <c r="Y1315">
        <v>1</v>
      </c>
      <c r="Z1315" t="s">
        <v>73</v>
      </c>
      <c r="AA1315">
        <v>1</v>
      </c>
      <c r="AB1315" s="1">
        <v>17305.599999999999</v>
      </c>
      <c r="AC1315" s="1">
        <v>17000</v>
      </c>
      <c r="AD1315" s="1">
        <v>98.23</v>
      </c>
      <c r="AE1315" s="1">
        <v>19694.400000000001</v>
      </c>
      <c r="AF1315" s="1">
        <v>0</v>
      </c>
      <c r="AG1315" s="1">
        <v>0</v>
      </c>
      <c r="AH1315" s="1">
        <v>22500</v>
      </c>
      <c r="AI1315" s="1">
        <v>0</v>
      </c>
      <c r="AJ1315" s="1">
        <v>0</v>
      </c>
      <c r="AK1315" s="1">
        <v>23750</v>
      </c>
      <c r="AL1315" s="1">
        <v>0</v>
      </c>
      <c r="AM1315" s="1">
        <v>0</v>
      </c>
      <c r="AN1315" s="1">
        <v>23750</v>
      </c>
      <c r="AO1315" s="1">
        <v>0</v>
      </c>
      <c r="AP1315" s="1">
        <v>0</v>
      </c>
      <c r="AQ1315" s="1">
        <v>107000</v>
      </c>
      <c r="AR1315" s="1">
        <v>17000</v>
      </c>
      <c r="AS1315" s="1">
        <v>15.89</v>
      </c>
      <c r="AT1315" s="1">
        <v>3602795429</v>
      </c>
      <c r="AU1315" s="1">
        <v>3501527996</v>
      </c>
      <c r="AV1315" s="1">
        <v>97.19</v>
      </c>
      <c r="AW1315" s="1">
        <v>61366309000</v>
      </c>
      <c r="AX1315" s="1">
        <v>0</v>
      </c>
      <c r="AY1315" s="1">
        <v>0</v>
      </c>
      <c r="AZ1315" s="1">
        <v>18764039550</v>
      </c>
      <c r="BA1315" s="1">
        <v>0</v>
      </c>
      <c r="BB1315" s="1">
        <v>0</v>
      </c>
      <c r="BC1315" s="1">
        <v>11175354970</v>
      </c>
      <c r="BD1315" s="1">
        <v>0</v>
      </c>
      <c r="BE1315" s="1">
        <v>0</v>
      </c>
      <c r="BF1315" s="1">
        <v>2304686480</v>
      </c>
      <c r="BG1315" s="1">
        <v>0</v>
      </c>
      <c r="BH1315" s="1">
        <v>0</v>
      </c>
      <c r="BI1315" s="1">
        <v>97213185429</v>
      </c>
      <c r="BJ1315" s="1">
        <v>3501527996</v>
      </c>
      <c r="BK1315" s="1">
        <v>3.6</v>
      </c>
      <c r="BL1315" s="1" t="s">
        <v>2310</v>
      </c>
      <c r="BM1315" s="10">
        <f t="shared" si="206"/>
        <v>3602.7954289999998</v>
      </c>
      <c r="BN1315" s="10">
        <f t="shared" si="207"/>
        <v>3501.5279959999998</v>
      </c>
      <c r="BO1315" s="10">
        <f t="shared" si="208"/>
        <v>61366.309000000001</v>
      </c>
      <c r="BP1315" s="10">
        <f t="shared" si="209"/>
        <v>0</v>
      </c>
      <c r="BQ1315" s="10">
        <f t="shared" si="210"/>
        <v>18764.039550000001</v>
      </c>
      <c r="BR1315" s="10">
        <f t="shared" si="211"/>
        <v>0</v>
      </c>
      <c r="BS1315" s="10">
        <f t="shared" si="212"/>
        <v>11175.35497</v>
      </c>
      <c r="BT1315" s="10">
        <f t="shared" si="213"/>
        <v>0</v>
      </c>
      <c r="BU1315" s="10">
        <f t="shared" si="214"/>
        <v>2304.6864799999998</v>
      </c>
      <c r="BV1315" s="10">
        <f t="shared" si="215"/>
        <v>0</v>
      </c>
    </row>
    <row r="1316" spans="1:74" x14ac:dyDescent="0.25">
      <c r="A1316">
        <v>16</v>
      </c>
      <c r="B1316" t="s">
        <v>60</v>
      </c>
      <c r="C1316" t="s">
        <v>61</v>
      </c>
      <c r="D1316">
        <v>2020</v>
      </c>
      <c r="E1316" t="s">
        <v>62</v>
      </c>
      <c r="F1316" t="s">
        <v>63</v>
      </c>
      <c r="G1316">
        <v>2</v>
      </c>
      <c r="H1316" t="s">
        <v>64</v>
      </c>
      <c r="I1316" t="s">
        <v>3383</v>
      </c>
      <c r="J1316" t="s">
        <v>2291</v>
      </c>
      <c r="K1316" t="s">
        <v>2292</v>
      </c>
      <c r="L1316" t="s">
        <v>3413</v>
      </c>
      <c r="M1316" t="s">
        <v>815</v>
      </c>
      <c r="N1316" t="s">
        <v>3424</v>
      </c>
      <c r="O1316" t="s">
        <v>245</v>
      </c>
      <c r="P1316" t="s">
        <v>3449</v>
      </c>
      <c r="Q1316" t="s">
        <v>826</v>
      </c>
      <c r="R1316" t="s">
        <v>3719</v>
      </c>
      <c r="S1316" t="s">
        <v>2308</v>
      </c>
      <c r="T1316">
        <v>15</v>
      </c>
      <c r="U1316">
        <v>2</v>
      </c>
      <c r="V1316" t="s">
        <v>2311</v>
      </c>
      <c r="W1316">
        <v>2</v>
      </c>
      <c r="X1316" t="s">
        <v>76</v>
      </c>
      <c r="Y1316">
        <v>1</v>
      </c>
      <c r="Z1316" t="s">
        <v>73</v>
      </c>
      <c r="AA1316">
        <v>1</v>
      </c>
      <c r="AB1316" s="1">
        <v>100</v>
      </c>
      <c r="AC1316" s="1">
        <v>97</v>
      </c>
      <c r="AD1316" s="1">
        <v>97</v>
      </c>
      <c r="AE1316" s="1">
        <v>100</v>
      </c>
      <c r="AF1316" s="1">
        <v>0</v>
      </c>
      <c r="AG1316" s="1">
        <v>0</v>
      </c>
      <c r="AH1316" s="1">
        <v>100</v>
      </c>
      <c r="AI1316" s="1">
        <v>0</v>
      </c>
      <c r="AJ1316" s="1">
        <v>0</v>
      </c>
      <c r="AK1316" s="1">
        <v>100</v>
      </c>
      <c r="AL1316" s="1">
        <v>0</v>
      </c>
      <c r="AM1316" s="1">
        <v>0</v>
      </c>
      <c r="AN1316" s="1">
        <v>100</v>
      </c>
      <c r="AO1316" s="1">
        <v>0</v>
      </c>
      <c r="AP1316" s="1">
        <v>0</v>
      </c>
      <c r="AQ1316" s="1" t="s">
        <v>77</v>
      </c>
      <c r="AR1316" s="1" t="s">
        <v>77</v>
      </c>
      <c r="AS1316" s="1" t="s">
        <v>77</v>
      </c>
      <c r="AT1316" s="1">
        <v>1600000000</v>
      </c>
      <c r="AU1316" s="1">
        <v>1435632384</v>
      </c>
      <c r="AV1316" s="1">
        <v>89.73</v>
      </c>
      <c r="AW1316" s="1">
        <v>4000000000</v>
      </c>
      <c r="AX1316" s="1">
        <v>0</v>
      </c>
      <c r="AY1316" s="1">
        <v>0</v>
      </c>
      <c r="AZ1316" s="1">
        <v>4000000000</v>
      </c>
      <c r="BA1316" s="1">
        <v>0</v>
      </c>
      <c r="BB1316" s="1">
        <v>0</v>
      </c>
      <c r="BC1316" s="1">
        <v>3000000000</v>
      </c>
      <c r="BD1316" s="1">
        <v>0</v>
      </c>
      <c r="BE1316" s="1">
        <v>0</v>
      </c>
      <c r="BF1316" s="1">
        <v>1500000000</v>
      </c>
      <c r="BG1316" s="1">
        <v>0</v>
      </c>
      <c r="BH1316" s="1">
        <v>0</v>
      </c>
      <c r="BI1316" s="1">
        <v>14100000000</v>
      </c>
      <c r="BJ1316" s="1">
        <v>1435632384</v>
      </c>
      <c r="BK1316" s="1">
        <v>10.18</v>
      </c>
      <c r="BL1316" s="1" t="s">
        <v>2312</v>
      </c>
      <c r="BM1316" s="10">
        <f t="shared" si="206"/>
        <v>1600</v>
      </c>
      <c r="BN1316" s="10">
        <f t="shared" si="207"/>
        <v>1435.632384</v>
      </c>
      <c r="BO1316" s="10">
        <f t="shared" si="208"/>
        <v>4000</v>
      </c>
      <c r="BP1316" s="10">
        <f t="shared" si="209"/>
        <v>0</v>
      </c>
      <c r="BQ1316" s="10">
        <f t="shared" si="210"/>
        <v>4000</v>
      </c>
      <c r="BR1316" s="10">
        <f t="shared" si="211"/>
        <v>0</v>
      </c>
      <c r="BS1316" s="10">
        <f t="shared" si="212"/>
        <v>3000</v>
      </c>
      <c r="BT1316" s="10">
        <f t="shared" si="213"/>
        <v>0</v>
      </c>
      <c r="BU1316" s="10">
        <f t="shared" si="214"/>
        <v>1500</v>
      </c>
      <c r="BV1316" s="10">
        <f t="shared" si="215"/>
        <v>0</v>
      </c>
    </row>
    <row r="1317" spans="1:74" x14ac:dyDescent="0.25">
      <c r="A1317">
        <v>16</v>
      </c>
      <c r="B1317" t="s">
        <v>60</v>
      </c>
      <c r="C1317" t="s">
        <v>61</v>
      </c>
      <c r="D1317">
        <v>2020</v>
      </c>
      <c r="E1317" t="s">
        <v>62</v>
      </c>
      <c r="F1317" t="s">
        <v>63</v>
      </c>
      <c r="G1317">
        <v>2</v>
      </c>
      <c r="H1317" t="s">
        <v>64</v>
      </c>
      <c r="I1317" t="s">
        <v>3383</v>
      </c>
      <c r="J1317" t="s">
        <v>2291</v>
      </c>
      <c r="K1317" t="s">
        <v>2292</v>
      </c>
      <c r="L1317" t="s">
        <v>3413</v>
      </c>
      <c r="M1317" t="s">
        <v>815</v>
      </c>
      <c r="N1317" t="s">
        <v>3425</v>
      </c>
      <c r="O1317" t="s">
        <v>582</v>
      </c>
      <c r="P1317" t="s">
        <v>3462</v>
      </c>
      <c r="Q1317" t="s">
        <v>1553</v>
      </c>
      <c r="R1317" t="s">
        <v>3720</v>
      </c>
      <c r="S1317" t="s">
        <v>2313</v>
      </c>
      <c r="T1317">
        <v>14</v>
      </c>
      <c r="U1317">
        <v>1</v>
      </c>
      <c r="V1317" t="s">
        <v>2314</v>
      </c>
      <c r="W1317">
        <v>1</v>
      </c>
      <c r="X1317" t="s">
        <v>72</v>
      </c>
      <c r="Y1317">
        <v>1</v>
      </c>
      <c r="Z1317" t="s">
        <v>73</v>
      </c>
      <c r="AA1317">
        <v>1</v>
      </c>
      <c r="AB1317" s="1">
        <v>54</v>
      </c>
      <c r="AC1317" s="1">
        <v>55</v>
      </c>
      <c r="AD1317" s="1">
        <v>101.85</v>
      </c>
      <c r="AE1317" s="1">
        <v>230</v>
      </c>
      <c r="AF1317" s="1">
        <v>0</v>
      </c>
      <c r="AG1317" s="1">
        <v>0</v>
      </c>
      <c r="AH1317" s="1">
        <v>640</v>
      </c>
      <c r="AI1317" s="1">
        <v>0</v>
      </c>
      <c r="AJ1317" s="1">
        <v>0</v>
      </c>
      <c r="AK1317" s="1">
        <v>212</v>
      </c>
      <c r="AL1317" s="1">
        <v>0</v>
      </c>
      <c r="AM1317" s="1">
        <v>0</v>
      </c>
      <c r="AN1317" s="1">
        <v>87</v>
      </c>
      <c r="AO1317" s="1">
        <v>0</v>
      </c>
      <c r="AP1317" s="1">
        <v>0</v>
      </c>
      <c r="AQ1317" s="1">
        <v>1223</v>
      </c>
      <c r="AR1317" s="1">
        <v>55</v>
      </c>
      <c r="AS1317" s="1">
        <v>4.5</v>
      </c>
      <c r="AT1317" s="1">
        <v>5071647396</v>
      </c>
      <c r="AU1317" s="1">
        <v>4319897886</v>
      </c>
      <c r="AV1317" s="1">
        <v>85.18</v>
      </c>
      <c r="AW1317" s="1">
        <v>17106842000</v>
      </c>
      <c r="AX1317" s="1">
        <v>0</v>
      </c>
      <c r="AY1317" s="1">
        <v>0</v>
      </c>
      <c r="AZ1317" s="1">
        <v>37408345788</v>
      </c>
      <c r="BA1317" s="1">
        <v>0</v>
      </c>
      <c r="BB1317" s="1">
        <v>0</v>
      </c>
      <c r="BC1317" s="1">
        <v>18819067508</v>
      </c>
      <c r="BD1317" s="1">
        <v>0</v>
      </c>
      <c r="BE1317" s="1">
        <v>0</v>
      </c>
      <c r="BF1317" s="1">
        <v>10668172992</v>
      </c>
      <c r="BG1317" s="1">
        <v>0</v>
      </c>
      <c r="BH1317" s="1">
        <v>0</v>
      </c>
      <c r="BI1317" s="1">
        <v>89074075684</v>
      </c>
      <c r="BJ1317" s="1">
        <v>4319897886</v>
      </c>
      <c r="BK1317" s="1">
        <v>4.8499999999999996</v>
      </c>
      <c r="BL1317" s="1" t="s">
        <v>2315</v>
      </c>
      <c r="BM1317" s="10">
        <f t="shared" si="206"/>
        <v>5071.6473960000003</v>
      </c>
      <c r="BN1317" s="10">
        <f t="shared" si="207"/>
        <v>4319.8978859999997</v>
      </c>
      <c r="BO1317" s="10">
        <f t="shared" si="208"/>
        <v>17106.842000000001</v>
      </c>
      <c r="BP1317" s="10">
        <f t="shared" si="209"/>
        <v>0</v>
      </c>
      <c r="BQ1317" s="10">
        <f t="shared" si="210"/>
        <v>37408.345787999999</v>
      </c>
      <c r="BR1317" s="10">
        <f t="shared" si="211"/>
        <v>0</v>
      </c>
      <c r="BS1317" s="10">
        <f t="shared" si="212"/>
        <v>18819.067508</v>
      </c>
      <c r="BT1317" s="10">
        <f t="shared" si="213"/>
        <v>0</v>
      </c>
      <c r="BU1317" s="10">
        <f t="shared" si="214"/>
        <v>10668.172992</v>
      </c>
      <c r="BV1317" s="10">
        <f t="shared" si="215"/>
        <v>0</v>
      </c>
    </row>
    <row r="1318" spans="1:74" x14ac:dyDescent="0.25">
      <c r="A1318">
        <v>16</v>
      </c>
      <c r="B1318" t="s">
        <v>60</v>
      </c>
      <c r="C1318" t="s">
        <v>61</v>
      </c>
      <c r="D1318">
        <v>2020</v>
      </c>
      <c r="E1318" t="s">
        <v>62</v>
      </c>
      <c r="F1318" t="s">
        <v>63</v>
      </c>
      <c r="G1318">
        <v>2</v>
      </c>
      <c r="H1318" t="s">
        <v>64</v>
      </c>
      <c r="I1318" t="s">
        <v>3383</v>
      </c>
      <c r="J1318" t="s">
        <v>2291</v>
      </c>
      <c r="K1318" t="s">
        <v>2292</v>
      </c>
      <c r="L1318" t="s">
        <v>3413</v>
      </c>
      <c r="M1318" t="s">
        <v>815</v>
      </c>
      <c r="N1318" t="s">
        <v>3425</v>
      </c>
      <c r="O1318" t="s">
        <v>582</v>
      </c>
      <c r="P1318" t="s">
        <v>3462</v>
      </c>
      <c r="Q1318" t="s">
        <v>1553</v>
      </c>
      <c r="R1318" t="s">
        <v>3720</v>
      </c>
      <c r="S1318" t="s">
        <v>2313</v>
      </c>
      <c r="T1318">
        <v>14</v>
      </c>
      <c r="U1318">
        <v>2</v>
      </c>
      <c r="V1318" t="s">
        <v>2316</v>
      </c>
      <c r="W1318">
        <v>1</v>
      </c>
      <c r="X1318" t="s">
        <v>72</v>
      </c>
      <c r="Y1318">
        <v>1</v>
      </c>
      <c r="Z1318" t="s">
        <v>73</v>
      </c>
      <c r="AA1318">
        <v>1</v>
      </c>
      <c r="AB1318" s="1">
        <v>28</v>
      </c>
      <c r="AC1318" s="1">
        <v>27</v>
      </c>
      <c r="AD1318" s="1">
        <v>96.43</v>
      </c>
      <c r="AE1318" s="1">
        <v>30</v>
      </c>
      <c r="AF1318" s="1">
        <v>0</v>
      </c>
      <c r="AG1318" s="1">
        <v>0</v>
      </c>
      <c r="AH1318" s="1">
        <v>15</v>
      </c>
      <c r="AI1318" s="1">
        <v>0</v>
      </c>
      <c r="AJ1318" s="1">
        <v>0</v>
      </c>
      <c r="AK1318" s="1">
        <v>30</v>
      </c>
      <c r="AL1318" s="1">
        <v>0</v>
      </c>
      <c r="AM1318" s="1">
        <v>0</v>
      </c>
      <c r="AN1318" s="1">
        <v>13</v>
      </c>
      <c r="AO1318" s="1">
        <v>0</v>
      </c>
      <c r="AP1318" s="1">
        <v>0</v>
      </c>
      <c r="AQ1318" s="1">
        <v>116</v>
      </c>
      <c r="AR1318" s="1">
        <v>27</v>
      </c>
      <c r="AS1318" s="1">
        <v>23.28</v>
      </c>
      <c r="AT1318" s="1">
        <v>2969328761</v>
      </c>
      <c r="AU1318" s="1">
        <v>2928997383</v>
      </c>
      <c r="AV1318" s="1">
        <v>98.64</v>
      </c>
      <c r="AW1318" s="1">
        <v>2054850000</v>
      </c>
      <c r="AX1318" s="1">
        <v>0</v>
      </c>
      <c r="AY1318" s="1">
        <v>0</v>
      </c>
      <c r="AZ1318" s="1">
        <v>1060112179</v>
      </c>
      <c r="BA1318" s="1">
        <v>0</v>
      </c>
      <c r="BB1318" s="1">
        <v>0</v>
      </c>
      <c r="BC1318" s="1">
        <v>2011560186</v>
      </c>
      <c r="BD1318" s="1">
        <v>0</v>
      </c>
      <c r="BE1318" s="1">
        <v>0</v>
      </c>
      <c r="BF1318" s="1">
        <v>1040287130</v>
      </c>
      <c r="BG1318" s="1">
        <v>0</v>
      </c>
      <c r="BH1318" s="1">
        <v>0</v>
      </c>
      <c r="BI1318" s="1">
        <v>9136138256</v>
      </c>
      <c r="BJ1318" s="1">
        <v>2928997383</v>
      </c>
      <c r="BK1318" s="1">
        <v>32.06</v>
      </c>
      <c r="BL1318" s="1" t="s">
        <v>2317</v>
      </c>
      <c r="BM1318" s="10">
        <f t="shared" si="206"/>
        <v>2969.3287610000002</v>
      </c>
      <c r="BN1318" s="10">
        <f t="shared" si="207"/>
        <v>2928.9973829999999</v>
      </c>
      <c r="BO1318" s="10">
        <f t="shared" si="208"/>
        <v>2054.85</v>
      </c>
      <c r="BP1318" s="10">
        <f t="shared" si="209"/>
        <v>0</v>
      </c>
      <c r="BQ1318" s="10">
        <f t="shared" si="210"/>
        <v>1060.112179</v>
      </c>
      <c r="BR1318" s="10">
        <f t="shared" si="211"/>
        <v>0</v>
      </c>
      <c r="BS1318" s="10">
        <f t="shared" si="212"/>
        <v>2011.5601859999999</v>
      </c>
      <c r="BT1318" s="10">
        <f t="shared" si="213"/>
        <v>0</v>
      </c>
      <c r="BU1318" s="10">
        <f t="shared" si="214"/>
        <v>1040.2871299999999</v>
      </c>
      <c r="BV1318" s="10">
        <f t="shared" si="215"/>
        <v>0</v>
      </c>
    </row>
    <row r="1319" spans="1:74" x14ac:dyDescent="0.25">
      <c r="A1319">
        <v>16</v>
      </c>
      <c r="B1319" t="s">
        <v>60</v>
      </c>
      <c r="C1319" t="s">
        <v>61</v>
      </c>
      <c r="D1319">
        <v>2020</v>
      </c>
      <c r="E1319" t="s">
        <v>62</v>
      </c>
      <c r="F1319" t="s">
        <v>63</v>
      </c>
      <c r="G1319">
        <v>2</v>
      </c>
      <c r="H1319" t="s">
        <v>64</v>
      </c>
      <c r="I1319" t="s">
        <v>3383</v>
      </c>
      <c r="J1319" t="s">
        <v>2291</v>
      </c>
      <c r="K1319" t="s">
        <v>2292</v>
      </c>
      <c r="L1319" t="s">
        <v>3413</v>
      </c>
      <c r="M1319" t="s">
        <v>815</v>
      </c>
      <c r="N1319" t="s">
        <v>3425</v>
      </c>
      <c r="O1319" t="s">
        <v>582</v>
      </c>
      <c r="P1319" t="s">
        <v>3462</v>
      </c>
      <c r="Q1319" t="s">
        <v>1553</v>
      </c>
      <c r="R1319" t="s">
        <v>3720</v>
      </c>
      <c r="S1319" t="s">
        <v>2313</v>
      </c>
      <c r="T1319">
        <v>14</v>
      </c>
      <c r="U1319">
        <v>3</v>
      </c>
      <c r="V1319" t="s">
        <v>2318</v>
      </c>
      <c r="W1319">
        <v>3</v>
      </c>
      <c r="X1319" t="s">
        <v>128</v>
      </c>
      <c r="Y1319">
        <v>1</v>
      </c>
      <c r="Z1319" t="s">
        <v>73</v>
      </c>
      <c r="AA1319">
        <v>1</v>
      </c>
      <c r="AB1319" s="1">
        <v>1497</v>
      </c>
      <c r="AC1319" s="1">
        <v>1484</v>
      </c>
      <c r="AD1319" s="1">
        <v>99.13</v>
      </c>
      <c r="AE1319" s="1">
        <v>1704</v>
      </c>
      <c r="AF1319" s="1">
        <v>0</v>
      </c>
      <c r="AG1319" s="1">
        <v>0</v>
      </c>
      <c r="AH1319" s="1">
        <v>2280</v>
      </c>
      <c r="AI1319" s="1">
        <v>0</v>
      </c>
      <c r="AJ1319" s="1">
        <v>0</v>
      </c>
      <c r="AK1319" s="1">
        <v>2471</v>
      </c>
      <c r="AL1319" s="1">
        <v>0</v>
      </c>
      <c r="AM1319" s="1">
        <v>0</v>
      </c>
      <c r="AN1319" s="1">
        <v>2550</v>
      </c>
      <c r="AO1319" s="1">
        <v>0</v>
      </c>
      <c r="AP1319" s="1">
        <v>0</v>
      </c>
      <c r="AQ1319" s="1" t="s">
        <v>77</v>
      </c>
      <c r="AR1319" s="1" t="s">
        <v>77</v>
      </c>
      <c r="AS1319" s="1" t="s">
        <v>77</v>
      </c>
      <c r="AT1319" s="1">
        <v>3667618450</v>
      </c>
      <c r="AU1319" s="1">
        <v>3203038370</v>
      </c>
      <c r="AV1319" s="1">
        <v>87.33</v>
      </c>
      <c r="AW1319" s="1">
        <v>5602403000</v>
      </c>
      <c r="AX1319" s="1">
        <v>0</v>
      </c>
      <c r="AY1319" s="1">
        <v>0</v>
      </c>
      <c r="AZ1319" s="1">
        <v>5905722464</v>
      </c>
      <c r="BA1319" s="1">
        <v>0</v>
      </c>
      <c r="BB1319" s="1">
        <v>0</v>
      </c>
      <c r="BC1319" s="1">
        <v>3676932663</v>
      </c>
      <c r="BD1319" s="1">
        <v>0</v>
      </c>
      <c r="BE1319" s="1">
        <v>0</v>
      </c>
      <c r="BF1319" s="1">
        <v>822109483</v>
      </c>
      <c r="BG1319" s="1">
        <v>0</v>
      </c>
      <c r="BH1319" s="1">
        <v>0</v>
      </c>
      <c r="BI1319" s="1">
        <v>19674786060</v>
      </c>
      <c r="BJ1319" s="1">
        <v>3203038370</v>
      </c>
      <c r="BK1319" s="1">
        <v>16.28</v>
      </c>
      <c r="BL1319" s="1" t="s">
        <v>2319</v>
      </c>
      <c r="BM1319" s="10">
        <f t="shared" si="206"/>
        <v>3667.6184499999999</v>
      </c>
      <c r="BN1319" s="10">
        <f t="shared" si="207"/>
        <v>3203.0383700000002</v>
      </c>
      <c r="BO1319" s="10">
        <f t="shared" si="208"/>
        <v>5602.4030000000002</v>
      </c>
      <c r="BP1319" s="10">
        <f t="shared" si="209"/>
        <v>0</v>
      </c>
      <c r="BQ1319" s="10">
        <f t="shared" si="210"/>
        <v>5905.7224640000004</v>
      </c>
      <c r="BR1319" s="10">
        <f t="shared" si="211"/>
        <v>0</v>
      </c>
      <c r="BS1319" s="10">
        <f t="shared" si="212"/>
        <v>3676.932663</v>
      </c>
      <c r="BT1319" s="10">
        <f t="shared" si="213"/>
        <v>0</v>
      </c>
      <c r="BU1319" s="10">
        <f t="shared" si="214"/>
        <v>822.10948299999995</v>
      </c>
      <c r="BV1319" s="10">
        <f t="shared" si="215"/>
        <v>0</v>
      </c>
    </row>
    <row r="1320" spans="1:74" x14ac:dyDescent="0.25">
      <c r="A1320">
        <v>16</v>
      </c>
      <c r="B1320" t="s">
        <v>60</v>
      </c>
      <c r="C1320" t="s">
        <v>61</v>
      </c>
      <c r="D1320">
        <v>2020</v>
      </c>
      <c r="E1320" t="s">
        <v>62</v>
      </c>
      <c r="F1320" t="s">
        <v>63</v>
      </c>
      <c r="G1320">
        <v>2</v>
      </c>
      <c r="H1320" t="s">
        <v>64</v>
      </c>
      <c r="I1320" t="s">
        <v>3383</v>
      </c>
      <c r="J1320" t="s">
        <v>2291</v>
      </c>
      <c r="K1320" t="s">
        <v>2292</v>
      </c>
      <c r="L1320" t="s">
        <v>3413</v>
      </c>
      <c r="M1320" t="s">
        <v>815</v>
      </c>
      <c r="N1320" t="s">
        <v>3422</v>
      </c>
      <c r="O1320" t="s">
        <v>68</v>
      </c>
      <c r="P1320" t="s">
        <v>3427</v>
      </c>
      <c r="Q1320" t="s">
        <v>69</v>
      </c>
      <c r="R1320" t="s">
        <v>3721</v>
      </c>
      <c r="S1320" t="s">
        <v>2320</v>
      </c>
      <c r="T1320">
        <v>6</v>
      </c>
      <c r="U1320">
        <v>1</v>
      </c>
      <c r="V1320" t="s">
        <v>2321</v>
      </c>
      <c r="W1320">
        <v>1</v>
      </c>
      <c r="X1320" t="s">
        <v>72</v>
      </c>
      <c r="Y1320">
        <v>1</v>
      </c>
      <c r="Z1320" t="s">
        <v>73</v>
      </c>
      <c r="AA1320">
        <v>1</v>
      </c>
      <c r="AB1320" s="1">
        <v>10</v>
      </c>
      <c r="AC1320" s="1">
        <v>10</v>
      </c>
      <c r="AD1320" s="1">
        <v>100</v>
      </c>
      <c r="AE1320" s="1">
        <v>25</v>
      </c>
      <c r="AF1320" s="1">
        <v>0</v>
      </c>
      <c r="AG1320" s="1">
        <v>0</v>
      </c>
      <c r="AH1320" s="1">
        <v>30</v>
      </c>
      <c r="AI1320" s="1">
        <v>0</v>
      </c>
      <c r="AJ1320" s="1">
        <v>0</v>
      </c>
      <c r="AK1320" s="1">
        <v>25</v>
      </c>
      <c r="AL1320" s="1">
        <v>0</v>
      </c>
      <c r="AM1320" s="1">
        <v>0</v>
      </c>
      <c r="AN1320" s="1">
        <v>10</v>
      </c>
      <c r="AO1320" s="1">
        <v>0</v>
      </c>
      <c r="AP1320" s="1">
        <v>0</v>
      </c>
      <c r="AQ1320" s="1">
        <v>100</v>
      </c>
      <c r="AR1320" s="1">
        <v>10</v>
      </c>
      <c r="AS1320" s="1">
        <v>10</v>
      </c>
      <c r="AT1320" s="1">
        <v>3048153773</v>
      </c>
      <c r="AU1320" s="1">
        <v>2948422376</v>
      </c>
      <c r="AV1320" s="1">
        <v>96.73</v>
      </c>
      <c r="AW1320" s="1">
        <v>2577798000</v>
      </c>
      <c r="AX1320" s="1">
        <v>0</v>
      </c>
      <c r="AY1320" s="1">
        <v>0</v>
      </c>
      <c r="AZ1320" s="1">
        <v>7805715384</v>
      </c>
      <c r="BA1320" s="1">
        <v>0</v>
      </c>
      <c r="BB1320" s="1">
        <v>0</v>
      </c>
      <c r="BC1320" s="1">
        <v>7805715000</v>
      </c>
      <c r="BD1320" s="1">
        <v>0</v>
      </c>
      <c r="BE1320" s="1">
        <v>0</v>
      </c>
      <c r="BF1320" s="1">
        <v>4037465000</v>
      </c>
      <c r="BG1320" s="1">
        <v>0</v>
      </c>
      <c r="BH1320" s="1">
        <v>0</v>
      </c>
      <c r="BI1320" s="1">
        <v>25274847157</v>
      </c>
      <c r="BJ1320" s="1">
        <v>2948422376</v>
      </c>
      <c r="BK1320" s="1">
        <v>11.67</v>
      </c>
      <c r="BL1320" s="1"/>
      <c r="BM1320" s="10">
        <f t="shared" si="206"/>
        <v>3048.153773</v>
      </c>
      <c r="BN1320" s="10">
        <f t="shared" si="207"/>
        <v>2948.422376</v>
      </c>
      <c r="BO1320" s="10">
        <f t="shared" si="208"/>
        <v>2577.7979999999998</v>
      </c>
      <c r="BP1320" s="10">
        <f t="shared" si="209"/>
        <v>0</v>
      </c>
      <c r="BQ1320" s="10">
        <f t="shared" si="210"/>
        <v>7805.7153840000001</v>
      </c>
      <c r="BR1320" s="10">
        <f t="shared" si="211"/>
        <v>0</v>
      </c>
      <c r="BS1320" s="10">
        <f t="shared" si="212"/>
        <v>7805.7150000000001</v>
      </c>
      <c r="BT1320" s="10">
        <f t="shared" si="213"/>
        <v>0</v>
      </c>
      <c r="BU1320" s="10">
        <f t="shared" si="214"/>
        <v>4037.4650000000001</v>
      </c>
      <c r="BV1320" s="10">
        <f t="shared" si="215"/>
        <v>0</v>
      </c>
    </row>
    <row r="1321" spans="1:74" x14ac:dyDescent="0.25">
      <c r="A1321">
        <v>16</v>
      </c>
      <c r="B1321" t="s">
        <v>60</v>
      </c>
      <c r="C1321" t="s">
        <v>61</v>
      </c>
      <c r="D1321">
        <v>2020</v>
      </c>
      <c r="E1321" t="s">
        <v>62</v>
      </c>
      <c r="F1321" t="s">
        <v>63</v>
      </c>
      <c r="G1321">
        <v>2</v>
      </c>
      <c r="H1321" t="s">
        <v>64</v>
      </c>
      <c r="I1321" t="s">
        <v>3383</v>
      </c>
      <c r="J1321" t="s">
        <v>2291</v>
      </c>
      <c r="K1321" t="s">
        <v>2292</v>
      </c>
      <c r="L1321" t="s">
        <v>3413</v>
      </c>
      <c r="M1321" t="s">
        <v>815</v>
      </c>
      <c r="N1321" t="s">
        <v>3422</v>
      </c>
      <c r="O1321" t="s">
        <v>68</v>
      </c>
      <c r="P1321" t="s">
        <v>3427</v>
      </c>
      <c r="Q1321" t="s">
        <v>69</v>
      </c>
      <c r="R1321" t="s">
        <v>3721</v>
      </c>
      <c r="S1321" t="s">
        <v>2320</v>
      </c>
      <c r="T1321">
        <v>6</v>
      </c>
      <c r="U1321">
        <v>2</v>
      </c>
      <c r="V1321" t="s">
        <v>2322</v>
      </c>
      <c r="W1321">
        <v>1</v>
      </c>
      <c r="X1321" t="s">
        <v>72</v>
      </c>
      <c r="Y1321">
        <v>1</v>
      </c>
      <c r="Z1321" t="s">
        <v>73</v>
      </c>
      <c r="AA1321">
        <v>1</v>
      </c>
      <c r="AB1321" s="1">
        <v>10</v>
      </c>
      <c r="AC1321" s="1">
        <v>10</v>
      </c>
      <c r="AD1321" s="1">
        <v>100</v>
      </c>
      <c r="AE1321" s="1">
        <v>25</v>
      </c>
      <c r="AF1321" s="1">
        <v>0</v>
      </c>
      <c r="AG1321" s="1">
        <v>0</v>
      </c>
      <c r="AH1321" s="1">
        <v>30</v>
      </c>
      <c r="AI1321" s="1">
        <v>0</v>
      </c>
      <c r="AJ1321" s="1">
        <v>0</v>
      </c>
      <c r="AK1321" s="1">
        <v>25</v>
      </c>
      <c r="AL1321" s="1">
        <v>0</v>
      </c>
      <c r="AM1321" s="1">
        <v>0</v>
      </c>
      <c r="AN1321" s="1">
        <v>10</v>
      </c>
      <c r="AO1321" s="1">
        <v>0</v>
      </c>
      <c r="AP1321" s="1">
        <v>0</v>
      </c>
      <c r="AQ1321" s="1">
        <v>100</v>
      </c>
      <c r="AR1321" s="1">
        <v>10</v>
      </c>
      <c r="AS1321" s="1">
        <v>10</v>
      </c>
      <c r="AT1321" s="1">
        <v>1331746357</v>
      </c>
      <c r="AU1321" s="1">
        <v>1314039006</v>
      </c>
      <c r="AV1321" s="1">
        <v>98.67</v>
      </c>
      <c r="AW1321" s="1">
        <v>2418151000</v>
      </c>
      <c r="AX1321" s="1">
        <v>0</v>
      </c>
      <c r="AY1321" s="1">
        <v>0</v>
      </c>
      <c r="AZ1321" s="1">
        <v>3377143000</v>
      </c>
      <c r="BA1321" s="1">
        <v>0</v>
      </c>
      <c r="BB1321" s="1">
        <v>0</v>
      </c>
      <c r="BC1321" s="1">
        <v>3377143000</v>
      </c>
      <c r="BD1321" s="1">
        <v>0</v>
      </c>
      <c r="BE1321" s="1">
        <v>0</v>
      </c>
      <c r="BF1321" s="1">
        <v>1970000000</v>
      </c>
      <c r="BG1321" s="1">
        <v>0</v>
      </c>
      <c r="BH1321" s="1">
        <v>0</v>
      </c>
      <c r="BI1321" s="1">
        <v>12474183357</v>
      </c>
      <c r="BJ1321" s="1">
        <v>1314039006</v>
      </c>
      <c r="BK1321" s="1">
        <v>10.53</v>
      </c>
      <c r="BL1321" s="1"/>
      <c r="BM1321" s="10">
        <f t="shared" si="206"/>
        <v>1331.746357</v>
      </c>
      <c r="BN1321" s="10">
        <f t="shared" si="207"/>
        <v>1314.039006</v>
      </c>
      <c r="BO1321" s="10">
        <f t="shared" si="208"/>
        <v>2418.1509999999998</v>
      </c>
      <c r="BP1321" s="10">
        <f t="shared" si="209"/>
        <v>0</v>
      </c>
      <c r="BQ1321" s="10">
        <f t="shared" si="210"/>
        <v>3377.143</v>
      </c>
      <c r="BR1321" s="10">
        <f t="shared" si="211"/>
        <v>0</v>
      </c>
      <c r="BS1321" s="10">
        <f t="shared" si="212"/>
        <v>3377.143</v>
      </c>
      <c r="BT1321" s="10">
        <f t="shared" si="213"/>
        <v>0</v>
      </c>
      <c r="BU1321" s="10">
        <f t="shared" si="214"/>
        <v>1970</v>
      </c>
      <c r="BV1321" s="10">
        <f t="shared" si="215"/>
        <v>0</v>
      </c>
    </row>
    <row r="1322" spans="1:74" x14ac:dyDescent="0.25">
      <c r="A1322">
        <v>16</v>
      </c>
      <c r="B1322" t="s">
        <v>60</v>
      </c>
      <c r="C1322" t="s">
        <v>61</v>
      </c>
      <c r="D1322">
        <v>2020</v>
      </c>
      <c r="E1322" t="s">
        <v>62</v>
      </c>
      <c r="F1322" t="s">
        <v>63</v>
      </c>
      <c r="G1322">
        <v>2</v>
      </c>
      <c r="H1322" t="s">
        <v>64</v>
      </c>
      <c r="I1322" t="s">
        <v>3383</v>
      </c>
      <c r="J1322" t="s">
        <v>2291</v>
      </c>
      <c r="K1322" t="s">
        <v>2292</v>
      </c>
      <c r="L1322" t="s">
        <v>3413</v>
      </c>
      <c r="M1322" t="s">
        <v>815</v>
      </c>
      <c r="N1322" t="s">
        <v>3422</v>
      </c>
      <c r="O1322" t="s">
        <v>68</v>
      </c>
      <c r="P1322" t="s">
        <v>3427</v>
      </c>
      <c r="Q1322" t="s">
        <v>69</v>
      </c>
      <c r="R1322" t="s">
        <v>3721</v>
      </c>
      <c r="S1322" t="s">
        <v>2320</v>
      </c>
      <c r="T1322">
        <v>6</v>
      </c>
      <c r="U1322">
        <v>3</v>
      </c>
      <c r="V1322" t="s">
        <v>2323</v>
      </c>
      <c r="W1322">
        <v>1</v>
      </c>
      <c r="X1322" t="s">
        <v>72</v>
      </c>
      <c r="Y1322">
        <v>1</v>
      </c>
      <c r="Z1322" t="s">
        <v>73</v>
      </c>
      <c r="AA1322">
        <v>1</v>
      </c>
      <c r="AB1322" s="1">
        <v>1.5</v>
      </c>
      <c r="AC1322" s="1">
        <v>1.5</v>
      </c>
      <c r="AD1322" s="1">
        <v>100</v>
      </c>
      <c r="AE1322" s="1">
        <v>3.75</v>
      </c>
      <c r="AF1322" s="1">
        <v>0</v>
      </c>
      <c r="AG1322" s="1">
        <v>0</v>
      </c>
      <c r="AH1322" s="1">
        <v>4.5</v>
      </c>
      <c r="AI1322" s="1">
        <v>0</v>
      </c>
      <c r="AJ1322" s="1">
        <v>0</v>
      </c>
      <c r="AK1322" s="1">
        <v>3.75</v>
      </c>
      <c r="AL1322" s="1">
        <v>0</v>
      </c>
      <c r="AM1322" s="1">
        <v>0</v>
      </c>
      <c r="AN1322" s="1">
        <v>1.5</v>
      </c>
      <c r="AO1322" s="1">
        <v>0</v>
      </c>
      <c r="AP1322" s="1">
        <v>0</v>
      </c>
      <c r="AQ1322" s="1">
        <v>15</v>
      </c>
      <c r="AR1322" s="1">
        <v>1.5</v>
      </c>
      <c r="AS1322" s="1">
        <v>10</v>
      </c>
      <c r="AT1322" s="1">
        <v>147968978</v>
      </c>
      <c r="AU1322" s="1">
        <v>147968978</v>
      </c>
      <c r="AV1322" s="1">
        <v>100</v>
      </c>
      <c r="AW1322" s="1">
        <v>229306000</v>
      </c>
      <c r="AX1322" s="1">
        <v>0</v>
      </c>
      <c r="AY1322" s="1">
        <v>0</v>
      </c>
      <c r="AZ1322" s="1">
        <v>342857000</v>
      </c>
      <c r="BA1322" s="1">
        <v>0</v>
      </c>
      <c r="BB1322" s="1">
        <v>0</v>
      </c>
      <c r="BC1322" s="1">
        <v>342857000</v>
      </c>
      <c r="BD1322" s="1">
        <v>0</v>
      </c>
      <c r="BE1322" s="1">
        <v>0</v>
      </c>
      <c r="BF1322" s="1">
        <v>200000000</v>
      </c>
      <c r="BG1322" s="1">
        <v>0</v>
      </c>
      <c r="BH1322" s="1">
        <v>0</v>
      </c>
      <c r="BI1322" s="1">
        <v>1262988978</v>
      </c>
      <c r="BJ1322" s="1">
        <v>147968978</v>
      </c>
      <c r="BK1322" s="1">
        <v>11.72</v>
      </c>
      <c r="BL1322" s="1"/>
      <c r="BM1322" s="10">
        <f t="shared" si="206"/>
        <v>147.96897799999999</v>
      </c>
      <c r="BN1322" s="10">
        <f t="shared" si="207"/>
        <v>147.96897799999999</v>
      </c>
      <c r="BO1322" s="10">
        <f t="shared" si="208"/>
        <v>229.30600000000001</v>
      </c>
      <c r="BP1322" s="10">
        <f t="shared" si="209"/>
        <v>0</v>
      </c>
      <c r="BQ1322" s="10">
        <f t="shared" si="210"/>
        <v>342.85700000000003</v>
      </c>
      <c r="BR1322" s="10">
        <f t="shared" si="211"/>
        <v>0</v>
      </c>
      <c r="BS1322" s="10">
        <f t="shared" si="212"/>
        <v>342.85700000000003</v>
      </c>
      <c r="BT1322" s="10">
        <f t="shared" si="213"/>
        <v>0</v>
      </c>
      <c r="BU1322" s="10">
        <f t="shared" si="214"/>
        <v>200</v>
      </c>
      <c r="BV1322" s="10">
        <f t="shared" si="215"/>
        <v>0</v>
      </c>
    </row>
    <row r="1323" spans="1:74" x14ac:dyDescent="0.25">
      <c r="A1323">
        <v>16</v>
      </c>
      <c r="B1323" t="s">
        <v>60</v>
      </c>
      <c r="C1323" t="s">
        <v>61</v>
      </c>
      <c r="D1323">
        <v>2020</v>
      </c>
      <c r="E1323" t="s">
        <v>62</v>
      </c>
      <c r="F1323" t="s">
        <v>63</v>
      </c>
      <c r="G1323">
        <v>2</v>
      </c>
      <c r="H1323" t="s">
        <v>64</v>
      </c>
      <c r="I1323" t="s">
        <v>3383</v>
      </c>
      <c r="J1323" t="s">
        <v>2291</v>
      </c>
      <c r="K1323" t="s">
        <v>2292</v>
      </c>
      <c r="L1323" t="s">
        <v>3413</v>
      </c>
      <c r="M1323" t="s">
        <v>815</v>
      </c>
      <c r="N1323" t="s">
        <v>3422</v>
      </c>
      <c r="O1323" t="s">
        <v>68</v>
      </c>
      <c r="P1323" t="s">
        <v>3427</v>
      </c>
      <c r="Q1323" t="s">
        <v>69</v>
      </c>
      <c r="R1323" t="s">
        <v>3721</v>
      </c>
      <c r="S1323" t="s">
        <v>2320</v>
      </c>
      <c r="T1323">
        <v>6</v>
      </c>
      <c r="U1323">
        <v>4</v>
      </c>
      <c r="V1323" t="s">
        <v>2324</v>
      </c>
      <c r="W1323">
        <v>1</v>
      </c>
      <c r="X1323" t="s">
        <v>72</v>
      </c>
      <c r="Y1323">
        <v>1</v>
      </c>
      <c r="Z1323" t="s">
        <v>73</v>
      </c>
      <c r="AA1323">
        <v>1</v>
      </c>
      <c r="AB1323" s="1">
        <v>0</v>
      </c>
      <c r="AC1323" s="1">
        <v>0</v>
      </c>
      <c r="AD1323" s="1">
        <v>0</v>
      </c>
      <c r="AE1323" s="1">
        <v>35</v>
      </c>
      <c r="AF1323" s="1">
        <v>0</v>
      </c>
      <c r="AG1323" s="1">
        <v>0</v>
      </c>
      <c r="AH1323" s="1">
        <v>30</v>
      </c>
      <c r="AI1323" s="1">
        <v>0</v>
      </c>
      <c r="AJ1323" s="1">
        <v>0</v>
      </c>
      <c r="AK1323" s="1">
        <v>25</v>
      </c>
      <c r="AL1323" s="1">
        <v>0</v>
      </c>
      <c r="AM1323" s="1">
        <v>0</v>
      </c>
      <c r="AN1323" s="1">
        <v>10</v>
      </c>
      <c r="AO1323" s="1">
        <v>0</v>
      </c>
      <c r="AP1323" s="1">
        <v>0</v>
      </c>
      <c r="AQ1323" s="1">
        <v>100</v>
      </c>
      <c r="AR1323" s="1">
        <v>0</v>
      </c>
      <c r="AS1323" s="1">
        <v>0</v>
      </c>
      <c r="AT1323" s="1">
        <v>0</v>
      </c>
      <c r="AU1323" s="1">
        <v>0</v>
      </c>
      <c r="AV1323" s="1">
        <v>0</v>
      </c>
      <c r="AW1323" s="1">
        <v>346142000</v>
      </c>
      <c r="AX1323" s="1">
        <v>0</v>
      </c>
      <c r="AY1323" s="1">
        <v>0</v>
      </c>
      <c r="AZ1323" s="1">
        <v>1005714000</v>
      </c>
      <c r="BA1323" s="1">
        <v>0</v>
      </c>
      <c r="BB1323" s="1">
        <v>0</v>
      </c>
      <c r="BC1323" s="1">
        <v>1005714000</v>
      </c>
      <c r="BD1323" s="1">
        <v>0</v>
      </c>
      <c r="BE1323" s="1">
        <v>0</v>
      </c>
      <c r="BF1323" s="1">
        <v>320000000</v>
      </c>
      <c r="BG1323" s="1">
        <v>0</v>
      </c>
      <c r="BH1323" s="1">
        <v>0</v>
      </c>
      <c r="BI1323" s="1">
        <v>2677570000</v>
      </c>
      <c r="BJ1323" s="1">
        <v>0</v>
      </c>
      <c r="BK1323" s="1">
        <v>0</v>
      </c>
      <c r="BL1323" s="1" t="s">
        <v>74</v>
      </c>
      <c r="BM1323" s="10">
        <f t="shared" si="206"/>
        <v>0</v>
      </c>
      <c r="BN1323" s="10">
        <f t="shared" si="207"/>
        <v>0</v>
      </c>
      <c r="BO1323" s="10">
        <f t="shared" si="208"/>
        <v>346.142</v>
      </c>
      <c r="BP1323" s="10">
        <f t="shared" si="209"/>
        <v>0</v>
      </c>
      <c r="BQ1323" s="10">
        <f t="shared" si="210"/>
        <v>1005.7140000000001</v>
      </c>
      <c r="BR1323" s="10">
        <f t="shared" si="211"/>
        <v>0</v>
      </c>
      <c r="BS1323" s="10">
        <f t="shared" si="212"/>
        <v>1005.7140000000001</v>
      </c>
      <c r="BT1323" s="10">
        <f t="shared" si="213"/>
        <v>0</v>
      </c>
      <c r="BU1323" s="10">
        <f t="shared" si="214"/>
        <v>320</v>
      </c>
      <c r="BV1323" s="10">
        <f t="shared" si="215"/>
        <v>0</v>
      </c>
    </row>
    <row r="1324" spans="1:74" x14ac:dyDescent="0.25">
      <c r="A1324">
        <v>16</v>
      </c>
      <c r="B1324" t="s">
        <v>60</v>
      </c>
      <c r="C1324" t="s">
        <v>61</v>
      </c>
      <c r="D1324">
        <v>2020</v>
      </c>
      <c r="E1324" t="s">
        <v>62</v>
      </c>
      <c r="F1324" t="s">
        <v>63</v>
      </c>
      <c r="G1324">
        <v>2</v>
      </c>
      <c r="H1324" t="s">
        <v>64</v>
      </c>
      <c r="I1324" t="s">
        <v>3383</v>
      </c>
      <c r="J1324" t="s">
        <v>2291</v>
      </c>
      <c r="K1324" t="s">
        <v>2292</v>
      </c>
      <c r="L1324" t="s">
        <v>3413</v>
      </c>
      <c r="M1324" t="s">
        <v>815</v>
      </c>
      <c r="N1324" t="s">
        <v>3422</v>
      </c>
      <c r="O1324" t="s">
        <v>68</v>
      </c>
      <c r="P1324" t="s">
        <v>3427</v>
      </c>
      <c r="Q1324" t="s">
        <v>69</v>
      </c>
      <c r="R1324" t="s">
        <v>3721</v>
      </c>
      <c r="S1324" t="s">
        <v>2320</v>
      </c>
      <c r="T1324">
        <v>6</v>
      </c>
      <c r="U1324">
        <v>5</v>
      </c>
      <c r="V1324" t="s">
        <v>2325</v>
      </c>
      <c r="W1324">
        <v>1</v>
      </c>
      <c r="X1324" t="s">
        <v>72</v>
      </c>
      <c r="Y1324">
        <v>1</v>
      </c>
      <c r="Z1324" t="s">
        <v>73</v>
      </c>
      <c r="AA1324">
        <v>1</v>
      </c>
      <c r="AB1324" s="1">
        <v>5</v>
      </c>
      <c r="AC1324" s="1">
        <v>5</v>
      </c>
      <c r="AD1324" s="1">
        <v>100</v>
      </c>
      <c r="AE1324" s="1">
        <v>12.5</v>
      </c>
      <c r="AF1324" s="1">
        <v>0</v>
      </c>
      <c r="AG1324" s="1">
        <v>0</v>
      </c>
      <c r="AH1324" s="1">
        <v>15</v>
      </c>
      <c r="AI1324" s="1">
        <v>0</v>
      </c>
      <c r="AJ1324" s="1">
        <v>0</v>
      </c>
      <c r="AK1324" s="1">
        <v>12.5</v>
      </c>
      <c r="AL1324" s="1">
        <v>0</v>
      </c>
      <c r="AM1324" s="1">
        <v>0</v>
      </c>
      <c r="AN1324" s="1">
        <v>5</v>
      </c>
      <c r="AO1324" s="1">
        <v>0</v>
      </c>
      <c r="AP1324" s="1">
        <v>0</v>
      </c>
      <c r="AQ1324" s="1">
        <v>50</v>
      </c>
      <c r="AR1324" s="1">
        <v>5</v>
      </c>
      <c r="AS1324" s="1">
        <v>10</v>
      </c>
      <c r="AT1324" s="1">
        <v>2200357508</v>
      </c>
      <c r="AU1324" s="1">
        <v>1998231702</v>
      </c>
      <c r="AV1324" s="1">
        <v>90.81</v>
      </c>
      <c r="AW1324" s="1">
        <v>2700376000</v>
      </c>
      <c r="AX1324" s="1">
        <v>0</v>
      </c>
      <c r="AY1324" s="1">
        <v>0</v>
      </c>
      <c r="AZ1324" s="1">
        <v>3468571000</v>
      </c>
      <c r="BA1324" s="1">
        <v>0</v>
      </c>
      <c r="BB1324" s="1">
        <v>0</v>
      </c>
      <c r="BC1324" s="1">
        <v>3468571000</v>
      </c>
      <c r="BD1324" s="1">
        <v>0</v>
      </c>
      <c r="BE1324" s="1">
        <v>0</v>
      </c>
      <c r="BF1324" s="1">
        <v>1472535000</v>
      </c>
      <c r="BG1324" s="1">
        <v>0</v>
      </c>
      <c r="BH1324" s="1">
        <v>0</v>
      </c>
      <c r="BI1324" s="1">
        <v>13310410508</v>
      </c>
      <c r="BJ1324" s="1">
        <v>1998231702</v>
      </c>
      <c r="BK1324" s="1">
        <v>15.01</v>
      </c>
      <c r="BL1324" s="1"/>
      <c r="BM1324" s="10">
        <f t="shared" si="206"/>
        <v>2200.3575080000001</v>
      </c>
      <c r="BN1324" s="10">
        <f t="shared" si="207"/>
        <v>1998.231702</v>
      </c>
      <c r="BO1324" s="10">
        <f t="shared" si="208"/>
        <v>2700.3760000000002</v>
      </c>
      <c r="BP1324" s="10">
        <f t="shared" si="209"/>
        <v>0</v>
      </c>
      <c r="BQ1324" s="10">
        <f t="shared" si="210"/>
        <v>3468.5709999999999</v>
      </c>
      <c r="BR1324" s="10">
        <f t="shared" si="211"/>
        <v>0</v>
      </c>
      <c r="BS1324" s="10">
        <f t="shared" si="212"/>
        <v>3468.5709999999999</v>
      </c>
      <c r="BT1324" s="10">
        <f t="shared" si="213"/>
        <v>0</v>
      </c>
      <c r="BU1324" s="10">
        <f t="shared" si="214"/>
        <v>1472.5350000000001</v>
      </c>
      <c r="BV1324" s="10">
        <f t="shared" si="215"/>
        <v>0</v>
      </c>
    </row>
    <row r="1325" spans="1:74" x14ac:dyDescent="0.25">
      <c r="A1325">
        <v>16</v>
      </c>
      <c r="B1325" t="s">
        <v>60</v>
      </c>
      <c r="C1325" t="s">
        <v>61</v>
      </c>
      <c r="D1325">
        <v>2020</v>
      </c>
      <c r="E1325" t="s">
        <v>62</v>
      </c>
      <c r="F1325" t="s">
        <v>63</v>
      </c>
      <c r="G1325">
        <v>2</v>
      </c>
      <c r="H1325" t="s">
        <v>64</v>
      </c>
      <c r="I1325" t="s">
        <v>3384</v>
      </c>
      <c r="J1325" t="s">
        <v>2326</v>
      </c>
      <c r="K1325" t="s">
        <v>2327</v>
      </c>
      <c r="L1325" t="s">
        <v>3414</v>
      </c>
      <c r="M1325" t="s">
        <v>956</v>
      </c>
      <c r="N1325" t="s">
        <v>3424</v>
      </c>
      <c r="O1325" t="s">
        <v>245</v>
      </c>
      <c r="P1325" t="s">
        <v>3454</v>
      </c>
      <c r="Q1325" t="s">
        <v>967</v>
      </c>
      <c r="R1325" t="s">
        <v>3722</v>
      </c>
      <c r="S1325" t="s">
        <v>2328</v>
      </c>
      <c r="T1325">
        <v>33</v>
      </c>
      <c r="U1325">
        <v>1</v>
      </c>
      <c r="V1325" t="s">
        <v>2329</v>
      </c>
      <c r="W1325">
        <v>1</v>
      </c>
      <c r="X1325" t="s">
        <v>72</v>
      </c>
      <c r="Y1325">
        <v>1</v>
      </c>
      <c r="Z1325" t="s">
        <v>73</v>
      </c>
      <c r="AA1325">
        <v>1</v>
      </c>
      <c r="AB1325" s="1">
        <v>2000</v>
      </c>
      <c r="AC1325" s="1">
        <v>1988</v>
      </c>
      <c r="AD1325" s="1">
        <v>99.4</v>
      </c>
      <c r="AE1325" s="1">
        <v>7000</v>
      </c>
      <c r="AF1325" s="1">
        <v>0</v>
      </c>
      <c r="AG1325" s="1">
        <v>0</v>
      </c>
      <c r="AH1325" s="1">
        <v>10000</v>
      </c>
      <c r="AI1325" s="1">
        <v>0</v>
      </c>
      <c r="AJ1325" s="1">
        <v>0</v>
      </c>
      <c r="AK1325" s="1">
        <v>9000</v>
      </c>
      <c r="AL1325" s="1">
        <v>0</v>
      </c>
      <c r="AM1325" s="1">
        <v>0</v>
      </c>
      <c r="AN1325" s="1">
        <v>2000</v>
      </c>
      <c r="AO1325" s="1">
        <v>0</v>
      </c>
      <c r="AP1325" s="1">
        <v>0</v>
      </c>
      <c r="AQ1325" s="1">
        <v>30000</v>
      </c>
      <c r="AR1325" s="1">
        <v>1988</v>
      </c>
      <c r="AS1325" s="1">
        <v>6.63</v>
      </c>
      <c r="AT1325" s="1">
        <v>1830039635</v>
      </c>
      <c r="AU1325" s="1">
        <v>1769490186</v>
      </c>
      <c r="AV1325" s="1">
        <v>96.69</v>
      </c>
      <c r="AW1325" s="1">
        <v>5466756431</v>
      </c>
      <c r="AX1325" s="1">
        <v>0</v>
      </c>
      <c r="AY1325" s="1">
        <v>0</v>
      </c>
      <c r="AZ1325" s="1">
        <v>7544462708</v>
      </c>
      <c r="BA1325" s="1">
        <v>0</v>
      </c>
      <c r="BB1325" s="1">
        <v>0</v>
      </c>
      <c r="BC1325" s="1">
        <v>8306161627</v>
      </c>
      <c r="BD1325" s="1">
        <v>0</v>
      </c>
      <c r="BE1325" s="1">
        <v>0</v>
      </c>
      <c r="BF1325" s="1">
        <v>3193807520</v>
      </c>
      <c r="BG1325" s="1">
        <v>0</v>
      </c>
      <c r="BH1325" s="1">
        <v>0</v>
      </c>
      <c r="BI1325" s="1">
        <v>26341227921</v>
      </c>
      <c r="BJ1325" s="1">
        <v>1769490186</v>
      </c>
      <c r="BK1325" s="1">
        <v>6.72</v>
      </c>
      <c r="BL1325" s="1"/>
      <c r="BM1325" s="10">
        <f t="shared" si="206"/>
        <v>1830.0396350000001</v>
      </c>
      <c r="BN1325" s="10">
        <f t="shared" si="207"/>
        <v>1769.490186</v>
      </c>
      <c r="BO1325" s="10">
        <f t="shared" si="208"/>
        <v>5466.7564309999998</v>
      </c>
      <c r="BP1325" s="10">
        <f t="shared" si="209"/>
        <v>0</v>
      </c>
      <c r="BQ1325" s="10">
        <f t="shared" si="210"/>
        <v>7544.462708</v>
      </c>
      <c r="BR1325" s="10">
        <f t="shared" si="211"/>
        <v>0</v>
      </c>
      <c r="BS1325" s="10">
        <f t="shared" si="212"/>
        <v>8306.1616269999995</v>
      </c>
      <c r="BT1325" s="10">
        <f t="shared" si="213"/>
        <v>0</v>
      </c>
      <c r="BU1325" s="10">
        <f t="shared" si="214"/>
        <v>3193.8075199999998</v>
      </c>
      <c r="BV1325" s="10">
        <f t="shared" si="215"/>
        <v>0</v>
      </c>
    </row>
    <row r="1326" spans="1:74" x14ac:dyDescent="0.25">
      <c r="A1326">
        <v>16</v>
      </c>
      <c r="B1326" t="s">
        <v>60</v>
      </c>
      <c r="C1326" t="s">
        <v>61</v>
      </c>
      <c r="D1326">
        <v>2020</v>
      </c>
      <c r="E1326" t="s">
        <v>62</v>
      </c>
      <c r="F1326" t="s">
        <v>63</v>
      </c>
      <c r="G1326">
        <v>2</v>
      </c>
      <c r="H1326" t="s">
        <v>64</v>
      </c>
      <c r="I1326" t="s">
        <v>3384</v>
      </c>
      <c r="J1326" t="s">
        <v>2326</v>
      </c>
      <c r="K1326" t="s">
        <v>2327</v>
      </c>
      <c r="L1326" t="s">
        <v>3414</v>
      </c>
      <c r="M1326" t="s">
        <v>956</v>
      </c>
      <c r="N1326" t="s">
        <v>3424</v>
      </c>
      <c r="O1326" t="s">
        <v>245</v>
      </c>
      <c r="P1326" t="s">
        <v>3454</v>
      </c>
      <c r="Q1326" t="s">
        <v>967</v>
      </c>
      <c r="R1326" t="s">
        <v>3722</v>
      </c>
      <c r="S1326" t="s">
        <v>2328</v>
      </c>
      <c r="T1326">
        <v>33</v>
      </c>
      <c r="U1326">
        <v>2</v>
      </c>
      <c r="V1326" t="s">
        <v>2330</v>
      </c>
      <c r="W1326">
        <v>1</v>
      </c>
      <c r="X1326" t="s">
        <v>72</v>
      </c>
      <c r="Y1326">
        <v>1</v>
      </c>
      <c r="Z1326" t="s">
        <v>73</v>
      </c>
      <c r="AA1326">
        <v>1</v>
      </c>
      <c r="AB1326" s="1">
        <v>0</v>
      </c>
      <c r="AC1326" s="1">
        <v>0</v>
      </c>
      <c r="AD1326" s="1">
        <v>0</v>
      </c>
      <c r="AE1326" s="1">
        <v>50</v>
      </c>
      <c r="AF1326" s="1">
        <v>0</v>
      </c>
      <c r="AG1326" s="1">
        <v>0</v>
      </c>
      <c r="AH1326" s="1">
        <v>100</v>
      </c>
      <c r="AI1326" s="1">
        <v>0</v>
      </c>
      <c r="AJ1326" s="1">
        <v>0</v>
      </c>
      <c r="AK1326" s="1">
        <v>100</v>
      </c>
      <c r="AL1326" s="1">
        <v>0</v>
      </c>
      <c r="AM1326" s="1">
        <v>0</v>
      </c>
      <c r="AN1326" s="1">
        <v>50</v>
      </c>
      <c r="AO1326" s="1">
        <v>0</v>
      </c>
      <c r="AP1326" s="1">
        <v>0</v>
      </c>
      <c r="AQ1326" s="1">
        <v>300</v>
      </c>
      <c r="AR1326" s="1">
        <v>0</v>
      </c>
      <c r="AS1326" s="1">
        <v>0</v>
      </c>
      <c r="AT1326" s="1">
        <v>0</v>
      </c>
      <c r="AU1326" s="1">
        <v>0</v>
      </c>
      <c r="AV1326" s="1">
        <v>0</v>
      </c>
      <c r="AW1326" s="1">
        <v>558849234</v>
      </c>
      <c r="AX1326" s="1">
        <v>0</v>
      </c>
      <c r="AY1326" s="1">
        <v>0</v>
      </c>
      <c r="AZ1326" s="1">
        <v>3588406074</v>
      </c>
      <c r="BA1326" s="1">
        <v>0</v>
      </c>
      <c r="BB1326" s="1">
        <v>0</v>
      </c>
      <c r="BC1326" s="1">
        <v>3689343603</v>
      </c>
      <c r="BD1326" s="1">
        <v>0</v>
      </c>
      <c r="BE1326" s="1">
        <v>0</v>
      </c>
      <c r="BF1326" s="1">
        <v>1730364471</v>
      </c>
      <c r="BG1326" s="1">
        <v>0</v>
      </c>
      <c r="BH1326" s="1">
        <v>0</v>
      </c>
      <c r="BI1326" s="1">
        <v>9566963382</v>
      </c>
      <c r="BJ1326" s="1">
        <v>0</v>
      </c>
      <c r="BK1326" s="1">
        <v>0</v>
      </c>
      <c r="BL1326" s="1" t="s">
        <v>74</v>
      </c>
      <c r="BM1326" s="10">
        <f t="shared" si="206"/>
        <v>0</v>
      </c>
      <c r="BN1326" s="10">
        <f t="shared" si="207"/>
        <v>0</v>
      </c>
      <c r="BO1326" s="10">
        <f t="shared" si="208"/>
        <v>558.84923400000002</v>
      </c>
      <c r="BP1326" s="10">
        <f t="shared" si="209"/>
        <v>0</v>
      </c>
      <c r="BQ1326" s="10">
        <f t="shared" si="210"/>
        <v>3588.406074</v>
      </c>
      <c r="BR1326" s="10">
        <f t="shared" si="211"/>
        <v>0</v>
      </c>
      <c r="BS1326" s="10">
        <f t="shared" si="212"/>
        <v>3689.3436029999998</v>
      </c>
      <c r="BT1326" s="10">
        <f t="shared" si="213"/>
        <v>0</v>
      </c>
      <c r="BU1326" s="10">
        <f t="shared" si="214"/>
        <v>1730.3644710000001</v>
      </c>
      <c r="BV1326" s="10">
        <f t="shared" si="215"/>
        <v>0</v>
      </c>
    </row>
    <row r="1327" spans="1:74" x14ac:dyDescent="0.25">
      <c r="A1327">
        <v>16</v>
      </c>
      <c r="B1327" t="s">
        <v>60</v>
      </c>
      <c r="C1327" t="s">
        <v>61</v>
      </c>
      <c r="D1327">
        <v>2020</v>
      </c>
      <c r="E1327" t="s">
        <v>62</v>
      </c>
      <c r="F1327" t="s">
        <v>63</v>
      </c>
      <c r="G1327">
        <v>2</v>
      </c>
      <c r="H1327" t="s">
        <v>64</v>
      </c>
      <c r="I1327" t="s">
        <v>3384</v>
      </c>
      <c r="J1327" t="s">
        <v>2326</v>
      </c>
      <c r="K1327" t="s">
        <v>2327</v>
      </c>
      <c r="L1327" t="s">
        <v>3414</v>
      </c>
      <c r="M1327" t="s">
        <v>956</v>
      </c>
      <c r="N1327" t="s">
        <v>3424</v>
      </c>
      <c r="O1327" t="s">
        <v>245</v>
      </c>
      <c r="P1327" t="s">
        <v>3454</v>
      </c>
      <c r="Q1327" t="s">
        <v>967</v>
      </c>
      <c r="R1327" t="s">
        <v>3722</v>
      </c>
      <c r="S1327" t="s">
        <v>2328</v>
      </c>
      <c r="T1327">
        <v>33</v>
      </c>
      <c r="U1327">
        <v>3</v>
      </c>
      <c r="V1327" t="s">
        <v>2331</v>
      </c>
      <c r="W1327">
        <v>2</v>
      </c>
      <c r="X1327" t="s">
        <v>76</v>
      </c>
      <c r="Y1327">
        <v>1</v>
      </c>
      <c r="Z1327" t="s">
        <v>73</v>
      </c>
      <c r="AA1327">
        <v>1</v>
      </c>
      <c r="AB1327" s="1">
        <v>2000</v>
      </c>
      <c r="AC1327" s="1">
        <v>1954</v>
      </c>
      <c r="AD1327" s="1">
        <v>97.7</v>
      </c>
      <c r="AE1327" s="1">
        <v>2000</v>
      </c>
      <c r="AF1327" s="1">
        <v>0</v>
      </c>
      <c r="AG1327" s="1">
        <v>0</v>
      </c>
      <c r="AH1327" s="1">
        <v>2000</v>
      </c>
      <c r="AI1327" s="1">
        <v>0</v>
      </c>
      <c r="AJ1327" s="1">
        <v>0</v>
      </c>
      <c r="AK1327" s="1">
        <v>2000</v>
      </c>
      <c r="AL1327" s="1">
        <v>0</v>
      </c>
      <c r="AM1327" s="1">
        <v>0</v>
      </c>
      <c r="AN1327" s="1">
        <v>2000</v>
      </c>
      <c r="AO1327" s="1">
        <v>0</v>
      </c>
      <c r="AP1327" s="1">
        <v>0</v>
      </c>
      <c r="AQ1327" s="1" t="s">
        <v>77</v>
      </c>
      <c r="AR1327" s="1" t="s">
        <v>77</v>
      </c>
      <c r="AS1327" s="1" t="s">
        <v>77</v>
      </c>
      <c r="AT1327" s="1">
        <v>6187636450</v>
      </c>
      <c r="AU1327" s="1">
        <v>5963663286</v>
      </c>
      <c r="AV1327" s="1">
        <v>96.38</v>
      </c>
      <c r="AW1327" s="1">
        <v>25647426126</v>
      </c>
      <c r="AX1327" s="1">
        <v>0</v>
      </c>
      <c r="AY1327" s="1">
        <v>0</v>
      </c>
      <c r="AZ1327" s="1">
        <v>33116813966</v>
      </c>
      <c r="BA1327" s="1">
        <v>0</v>
      </c>
      <c r="BB1327" s="1">
        <v>0</v>
      </c>
      <c r="BC1327" s="1">
        <v>33689726059</v>
      </c>
      <c r="BD1327" s="1">
        <v>0</v>
      </c>
      <c r="BE1327" s="1">
        <v>0</v>
      </c>
      <c r="BF1327" s="1">
        <v>16093976166</v>
      </c>
      <c r="BG1327" s="1">
        <v>0</v>
      </c>
      <c r="BH1327" s="1">
        <v>0</v>
      </c>
      <c r="BI1327" s="1">
        <v>114735578767</v>
      </c>
      <c r="BJ1327" s="1">
        <v>5963663286</v>
      </c>
      <c r="BK1327" s="1">
        <v>5.2</v>
      </c>
      <c r="BL1327" s="1"/>
      <c r="BM1327" s="10">
        <f t="shared" si="206"/>
        <v>6187.63645</v>
      </c>
      <c r="BN1327" s="10">
        <f t="shared" si="207"/>
        <v>5963.663286</v>
      </c>
      <c r="BO1327" s="10">
        <f t="shared" si="208"/>
        <v>25647.426125999998</v>
      </c>
      <c r="BP1327" s="10">
        <f t="shared" si="209"/>
        <v>0</v>
      </c>
      <c r="BQ1327" s="10">
        <f t="shared" si="210"/>
        <v>33116.813966000002</v>
      </c>
      <c r="BR1327" s="10">
        <f t="shared" si="211"/>
        <v>0</v>
      </c>
      <c r="BS1327" s="10">
        <f t="shared" si="212"/>
        <v>33689.726059000001</v>
      </c>
      <c r="BT1327" s="10">
        <f t="shared" si="213"/>
        <v>0</v>
      </c>
      <c r="BU1327" s="10">
        <f t="shared" si="214"/>
        <v>16093.976166</v>
      </c>
      <c r="BV1327" s="10">
        <f t="shared" si="215"/>
        <v>0</v>
      </c>
    </row>
    <row r="1328" spans="1:74" x14ac:dyDescent="0.25">
      <c r="A1328">
        <v>16</v>
      </c>
      <c r="B1328" t="s">
        <v>60</v>
      </c>
      <c r="C1328" t="s">
        <v>61</v>
      </c>
      <c r="D1328">
        <v>2020</v>
      </c>
      <c r="E1328" t="s">
        <v>62</v>
      </c>
      <c r="F1328" t="s">
        <v>63</v>
      </c>
      <c r="G1328">
        <v>2</v>
      </c>
      <c r="H1328" t="s">
        <v>64</v>
      </c>
      <c r="I1328" t="s">
        <v>3384</v>
      </c>
      <c r="J1328" t="s">
        <v>2326</v>
      </c>
      <c r="K1328" t="s">
        <v>2327</v>
      </c>
      <c r="L1328" t="s">
        <v>3414</v>
      </c>
      <c r="M1328" t="s">
        <v>956</v>
      </c>
      <c r="N1328" t="s">
        <v>3424</v>
      </c>
      <c r="O1328" t="s">
        <v>245</v>
      </c>
      <c r="P1328" t="s">
        <v>3454</v>
      </c>
      <c r="Q1328" t="s">
        <v>967</v>
      </c>
      <c r="R1328" t="s">
        <v>3722</v>
      </c>
      <c r="S1328" t="s">
        <v>2328</v>
      </c>
      <c r="T1328">
        <v>33</v>
      </c>
      <c r="U1328">
        <v>4</v>
      </c>
      <c r="V1328" t="s">
        <v>2332</v>
      </c>
      <c r="W1328">
        <v>1</v>
      </c>
      <c r="X1328" t="s">
        <v>72</v>
      </c>
      <c r="Y1328">
        <v>1</v>
      </c>
      <c r="Z1328" t="s">
        <v>73</v>
      </c>
      <c r="AA1328">
        <v>1</v>
      </c>
      <c r="AB1328" s="1">
        <v>0</v>
      </c>
      <c r="AC1328" s="1">
        <v>0</v>
      </c>
      <c r="AD1328" s="1">
        <v>0</v>
      </c>
      <c r="AE1328" s="1">
        <v>1</v>
      </c>
      <c r="AF1328" s="1">
        <v>0</v>
      </c>
      <c r="AG1328" s="1">
        <v>0</v>
      </c>
      <c r="AH1328" s="1">
        <v>1.5</v>
      </c>
      <c r="AI1328" s="1">
        <v>0</v>
      </c>
      <c r="AJ1328" s="1">
        <v>0</v>
      </c>
      <c r="AK1328" s="1">
        <v>1.5</v>
      </c>
      <c r="AL1328" s="1">
        <v>0</v>
      </c>
      <c r="AM1328" s="1">
        <v>0</v>
      </c>
      <c r="AN1328" s="1">
        <v>1</v>
      </c>
      <c r="AO1328" s="1">
        <v>0</v>
      </c>
      <c r="AP1328" s="1">
        <v>0</v>
      </c>
      <c r="AQ1328" s="1">
        <v>5</v>
      </c>
      <c r="AR1328" s="1">
        <v>0</v>
      </c>
      <c r="AS1328" s="1">
        <v>0</v>
      </c>
      <c r="AT1328" s="1">
        <v>0</v>
      </c>
      <c r="AU1328" s="1">
        <v>0</v>
      </c>
      <c r="AV1328" s="1">
        <v>0</v>
      </c>
      <c r="AW1328" s="1">
        <v>560756024</v>
      </c>
      <c r="AX1328" s="1">
        <v>0</v>
      </c>
      <c r="AY1328" s="1">
        <v>0</v>
      </c>
      <c r="AZ1328" s="1">
        <v>340271755</v>
      </c>
      <c r="BA1328" s="1">
        <v>0</v>
      </c>
      <c r="BB1328" s="1">
        <v>0</v>
      </c>
      <c r="BC1328" s="1">
        <v>352302283</v>
      </c>
      <c r="BD1328" s="1">
        <v>0</v>
      </c>
      <c r="BE1328" s="1">
        <v>0</v>
      </c>
      <c r="BF1328" s="1">
        <v>113372045</v>
      </c>
      <c r="BG1328" s="1">
        <v>0</v>
      </c>
      <c r="BH1328" s="1">
        <v>0</v>
      </c>
      <c r="BI1328" s="1">
        <v>1366702107</v>
      </c>
      <c r="BJ1328" s="1">
        <v>0</v>
      </c>
      <c r="BK1328" s="1">
        <v>0</v>
      </c>
      <c r="BL1328" s="1" t="s">
        <v>74</v>
      </c>
      <c r="BM1328" s="10">
        <f t="shared" si="206"/>
        <v>0</v>
      </c>
      <c r="BN1328" s="10">
        <f t="shared" si="207"/>
        <v>0</v>
      </c>
      <c r="BO1328" s="10">
        <f t="shared" si="208"/>
        <v>560.75602400000002</v>
      </c>
      <c r="BP1328" s="10">
        <f t="shared" si="209"/>
        <v>0</v>
      </c>
      <c r="BQ1328" s="10">
        <f t="shared" si="210"/>
        <v>340.27175499999998</v>
      </c>
      <c r="BR1328" s="10">
        <f t="shared" si="211"/>
        <v>0</v>
      </c>
      <c r="BS1328" s="10">
        <f t="shared" si="212"/>
        <v>352.30228299999999</v>
      </c>
      <c r="BT1328" s="10">
        <f t="shared" si="213"/>
        <v>0</v>
      </c>
      <c r="BU1328" s="10">
        <f t="shared" si="214"/>
        <v>113.372045</v>
      </c>
      <c r="BV1328" s="10">
        <f t="shared" si="215"/>
        <v>0</v>
      </c>
    </row>
    <row r="1329" spans="1:74" x14ac:dyDescent="0.25">
      <c r="A1329">
        <v>16</v>
      </c>
      <c r="B1329" t="s">
        <v>60</v>
      </c>
      <c r="C1329" t="s">
        <v>61</v>
      </c>
      <c r="D1329">
        <v>2020</v>
      </c>
      <c r="E1329" t="s">
        <v>62</v>
      </c>
      <c r="F1329" t="s">
        <v>63</v>
      </c>
      <c r="G1329">
        <v>2</v>
      </c>
      <c r="H1329" t="s">
        <v>64</v>
      </c>
      <c r="I1329" t="s">
        <v>3384</v>
      </c>
      <c r="J1329" t="s">
        <v>2326</v>
      </c>
      <c r="K1329" t="s">
        <v>2327</v>
      </c>
      <c r="L1329" t="s">
        <v>3414</v>
      </c>
      <c r="M1329" t="s">
        <v>956</v>
      </c>
      <c r="N1329" t="s">
        <v>3424</v>
      </c>
      <c r="O1329" t="s">
        <v>245</v>
      </c>
      <c r="P1329" t="s">
        <v>3454</v>
      </c>
      <c r="Q1329" t="s">
        <v>967</v>
      </c>
      <c r="R1329" t="s">
        <v>3722</v>
      </c>
      <c r="S1329" t="s">
        <v>2328</v>
      </c>
      <c r="T1329">
        <v>33</v>
      </c>
      <c r="U1329">
        <v>5</v>
      </c>
      <c r="V1329" t="s">
        <v>2333</v>
      </c>
      <c r="W1329">
        <v>1</v>
      </c>
      <c r="X1329" t="s">
        <v>72</v>
      </c>
      <c r="Y1329">
        <v>1</v>
      </c>
      <c r="Z1329" t="s">
        <v>73</v>
      </c>
      <c r="AA1329">
        <v>1</v>
      </c>
      <c r="AB1329" s="1">
        <v>0</v>
      </c>
      <c r="AC1329" s="1">
        <v>0</v>
      </c>
      <c r="AD1329" s="1">
        <v>0</v>
      </c>
      <c r="AE1329" s="1">
        <v>3</v>
      </c>
      <c r="AF1329" s="1">
        <v>0</v>
      </c>
      <c r="AG1329" s="1">
        <v>0</v>
      </c>
      <c r="AH1329" s="1">
        <v>4</v>
      </c>
      <c r="AI1329" s="1">
        <v>0</v>
      </c>
      <c r="AJ1329" s="1">
        <v>0</v>
      </c>
      <c r="AK1329" s="1">
        <v>2</v>
      </c>
      <c r="AL1329" s="1">
        <v>0</v>
      </c>
      <c r="AM1329" s="1">
        <v>0</v>
      </c>
      <c r="AN1329" s="1">
        <v>2</v>
      </c>
      <c r="AO1329" s="1">
        <v>0</v>
      </c>
      <c r="AP1329" s="1">
        <v>0</v>
      </c>
      <c r="AQ1329" s="1">
        <v>11</v>
      </c>
      <c r="AR1329" s="1">
        <v>0</v>
      </c>
      <c r="AS1329" s="1">
        <v>0</v>
      </c>
      <c r="AT1329" s="1">
        <v>0</v>
      </c>
      <c r="AU1329" s="1">
        <v>0</v>
      </c>
      <c r="AV1329" s="1">
        <v>0</v>
      </c>
      <c r="AW1329" s="1">
        <v>2906204084</v>
      </c>
      <c r="AX1329" s="1">
        <v>0</v>
      </c>
      <c r="AY1329" s="1">
        <v>0</v>
      </c>
      <c r="AZ1329" s="1">
        <v>5468117488</v>
      </c>
      <c r="BA1329" s="1">
        <v>0</v>
      </c>
      <c r="BB1329" s="1">
        <v>0</v>
      </c>
      <c r="BC1329" s="1">
        <v>1997172200</v>
      </c>
      <c r="BD1329" s="1">
        <v>0</v>
      </c>
      <c r="BE1329" s="1">
        <v>0</v>
      </c>
      <c r="BF1329" s="1">
        <v>449643693</v>
      </c>
      <c r="BG1329" s="1">
        <v>0</v>
      </c>
      <c r="BH1329" s="1">
        <v>0</v>
      </c>
      <c r="BI1329" s="1">
        <v>10821137465</v>
      </c>
      <c r="BJ1329" s="1">
        <v>0</v>
      </c>
      <c r="BK1329" s="1">
        <v>0</v>
      </c>
      <c r="BL1329" s="1" t="s">
        <v>74</v>
      </c>
      <c r="BM1329" s="10">
        <f t="shared" si="206"/>
        <v>0</v>
      </c>
      <c r="BN1329" s="10">
        <f t="shared" si="207"/>
        <v>0</v>
      </c>
      <c r="BO1329" s="10">
        <f t="shared" si="208"/>
        <v>2906.204084</v>
      </c>
      <c r="BP1329" s="10">
        <f t="shared" si="209"/>
        <v>0</v>
      </c>
      <c r="BQ1329" s="10">
        <f t="shared" si="210"/>
        <v>5468.1174879999999</v>
      </c>
      <c r="BR1329" s="10">
        <f t="shared" si="211"/>
        <v>0</v>
      </c>
      <c r="BS1329" s="10">
        <f t="shared" si="212"/>
        <v>1997.1722</v>
      </c>
      <c r="BT1329" s="10">
        <f t="shared" si="213"/>
        <v>0</v>
      </c>
      <c r="BU1329" s="10">
        <f t="shared" si="214"/>
        <v>449.64369299999998</v>
      </c>
      <c r="BV1329" s="10">
        <f t="shared" si="215"/>
        <v>0</v>
      </c>
    </row>
    <row r="1330" spans="1:74" x14ac:dyDescent="0.25">
      <c r="A1330">
        <v>16</v>
      </c>
      <c r="B1330" t="s">
        <v>60</v>
      </c>
      <c r="C1330" t="s">
        <v>61</v>
      </c>
      <c r="D1330">
        <v>2020</v>
      </c>
      <c r="E1330" t="s">
        <v>62</v>
      </c>
      <c r="F1330" t="s">
        <v>63</v>
      </c>
      <c r="G1330">
        <v>2</v>
      </c>
      <c r="H1330" t="s">
        <v>64</v>
      </c>
      <c r="I1330" t="s">
        <v>3384</v>
      </c>
      <c r="J1330" t="s">
        <v>2326</v>
      </c>
      <c r="K1330" t="s">
        <v>2327</v>
      </c>
      <c r="L1330" t="s">
        <v>3414</v>
      </c>
      <c r="M1330" t="s">
        <v>956</v>
      </c>
      <c r="N1330" t="s">
        <v>3424</v>
      </c>
      <c r="O1330" t="s">
        <v>245</v>
      </c>
      <c r="P1330" t="s">
        <v>3454</v>
      </c>
      <c r="Q1330" t="s">
        <v>967</v>
      </c>
      <c r="R1330" t="s">
        <v>3722</v>
      </c>
      <c r="S1330" t="s">
        <v>2328</v>
      </c>
      <c r="T1330">
        <v>33</v>
      </c>
      <c r="U1330">
        <v>6</v>
      </c>
      <c r="V1330" t="s">
        <v>2334</v>
      </c>
      <c r="W1330">
        <v>1</v>
      </c>
      <c r="X1330" t="s">
        <v>72</v>
      </c>
      <c r="Y1330">
        <v>1</v>
      </c>
      <c r="Z1330" t="s">
        <v>73</v>
      </c>
      <c r="AA1330">
        <v>1</v>
      </c>
      <c r="AB1330" s="1">
        <v>2.5</v>
      </c>
      <c r="AC1330" s="1">
        <v>2.5</v>
      </c>
      <c r="AD1330" s="1">
        <v>100</v>
      </c>
      <c r="AE1330" s="1">
        <v>7.5</v>
      </c>
      <c r="AF1330" s="1">
        <v>0</v>
      </c>
      <c r="AG1330" s="1">
        <v>0</v>
      </c>
      <c r="AH1330" s="1">
        <v>1</v>
      </c>
      <c r="AI1330" s="1">
        <v>0</v>
      </c>
      <c r="AJ1330" s="1">
        <v>0</v>
      </c>
      <c r="AK1330" s="1">
        <v>1</v>
      </c>
      <c r="AL1330" s="1">
        <v>0</v>
      </c>
      <c r="AM1330" s="1">
        <v>0</v>
      </c>
      <c r="AN1330" s="1">
        <v>1</v>
      </c>
      <c r="AO1330" s="1">
        <v>0</v>
      </c>
      <c r="AP1330" s="1">
        <v>0</v>
      </c>
      <c r="AQ1330" s="1">
        <v>13</v>
      </c>
      <c r="AR1330" s="1">
        <v>2.5</v>
      </c>
      <c r="AS1330" s="1">
        <v>19.23</v>
      </c>
      <c r="AT1330" s="1">
        <v>425991887</v>
      </c>
      <c r="AU1330" s="1">
        <v>415860690</v>
      </c>
      <c r="AV1330" s="1">
        <v>97.62</v>
      </c>
      <c r="AW1330" s="1">
        <v>525693101</v>
      </c>
      <c r="AX1330" s="1">
        <v>0</v>
      </c>
      <c r="AY1330" s="1">
        <v>0</v>
      </c>
      <c r="AZ1330" s="1">
        <v>68107297</v>
      </c>
      <c r="BA1330" s="1">
        <v>0</v>
      </c>
      <c r="BB1330" s="1">
        <v>0</v>
      </c>
      <c r="BC1330" s="1">
        <v>70287195</v>
      </c>
      <c r="BD1330" s="1">
        <v>0</v>
      </c>
      <c r="BE1330" s="1">
        <v>0</v>
      </c>
      <c r="BF1330" s="1">
        <v>32793239</v>
      </c>
      <c r="BG1330" s="1">
        <v>0</v>
      </c>
      <c r="BH1330" s="1">
        <v>0</v>
      </c>
      <c r="BI1330" s="1">
        <v>1122872719</v>
      </c>
      <c r="BJ1330" s="1">
        <v>415860690</v>
      </c>
      <c r="BK1330" s="1">
        <v>37.04</v>
      </c>
      <c r="BL1330" s="1"/>
      <c r="BM1330" s="10">
        <f t="shared" si="206"/>
        <v>425.99188700000002</v>
      </c>
      <c r="BN1330" s="10">
        <f t="shared" si="207"/>
        <v>415.86068999999998</v>
      </c>
      <c r="BO1330" s="10">
        <f t="shared" si="208"/>
        <v>525.69310099999996</v>
      </c>
      <c r="BP1330" s="10">
        <f t="shared" si="209"/>
        <v>0</v>
      </c>
      <c r="BQ1330" s="10">
        <f t="shared" si="210"/>
        <v>68.107297000000003</v>
      </c>
      <c r="BR1330" s="10">
        <f t="shared" si="211"/>
        <v>0</v>
      </c>
      <c r="BS1330" s="10">
        <f t="shared" si="212"/>
        <v>70.287194999999997</v>
      </c>
      <c r="BT1330" s="10">
        <f t="shared" si="213"/>
        <v>0</v>
      </c>
      <c r="BU1330" s="10">
        <f t="shared" si="214"/>
        <v>32.793239</v>
      </c>
      <c r="BV1330" s="10">
        <f t="shared" si="215"/>
        <v>0</v>
      </c>
    </row>
    <row r="1331" spans="1:74" x14ac:dyDescent="0.25">
      <c r="A1331">
        <v>16</v>
      </c>
      <c r="B1331" t="s">
        <v>60</v>
      </c>
      <c r="C1331" t="s">
        <v>61</v>
      </c>
      <c r="D1331">
        <v>2020</v>
      </c>
      <c r="E1331" t="s">
        <v>62</v>
      </c>
      <c r="F1331" t="s">
        <v>63</v>
      </c>
      <c r="G1331">
        <v>2</v>
      </c>
      <c r="H1331" t="s">
        <v>64</v>
      </c>
      <c r="I1331" t="s">
        <v>3384</v>
      </c>
      <c r="J1331" t="s">
        <v>2326</v>
      </c>
      <c r="K1331" t="s">
        <v>2327</v>
      </c>
      <c r="L1331" t="s">
        <v>3414</v>
      </c>
      <c r="M1331" t="s">
        <v>956</v>
      </c>
      <c r="N1331" t="s">
        <v>3424</v>
      </c>
      <c r="O1331" t="s">
        <v>245</v>
      </c>
      <c r="P1331" t="s">
        <v>3454</v>
      </c>
      <c r="Q1331" t="s">
        <v>967</v>
      </c>
      <c r="R1331" t="s">
        <v>3722</v>
      </c>
      <c r="S1331" t="s">
        <v>2328</v>
      </c>
      <c r="T1331">
        <v>33</v>
      </c>
      <c r="U1331">
        <v>7</v>
      </c>
      <c r="V1331" t="s">
        <v>2335</v>
      </c>
      <c r="W1331">
        <v>2</v>
      </c>
      <c r="X1331" t="s">
        <v>76</v>
      </c>
      <c r="Y1331">
        <v>1</v>
      </c>
      <c r="Z1331" t="s">
        <v>73</v>
      </c>
      <c r="AA1331">
        <v>1</v>
      </c>
      <c r="AB1331" s="1">
        <v>0</v>
      </c>
      <c r="AC1331" s="1">
        <v>0</v>
      </c>
      <c r="AD1331" s="1">
        <v>0</v>
      </c>
      <c r="AE1331" s="1">
        <v>100</v>
      </c>
      <c r="AF1331" s="1">
        <v>0</v>
      </c>
      <c r="AG1331" s="1">
        <v>0</v>
      </c>
      <c r="AH1331" s="1">
        <v>0</v>
      </c>
      <c r="AI1331" s="1">
        <v>0</v>
      </c>
      <c r="AJ1331" s="1">
        <v>0</v>
      </c>
      <c r="AK1331" s="1">
        <v>0</v>
      </c>
      <c r="AL1331" s="1">
        <v>0</v>
      </c>
      <c r="AM1331" s="1">
        <v>0</v>
      </c>
      <c r="AN1331" s="1">
        <v>0</v>
      </c>
      <c r="AO1331" s="1">
        <v>0</v>
      </c>
      <c r="AP1331" s="1">
        <v>0</v>
      </c>
      <c r="AQ1331" s="1" t="s">
        <v>77</v>
      </c>
      <c r="AR1331" s="1" t="s">
        <v>77</v>
      </c>
      <c r="AS1331" s="1" t="s">
        <v>77</v>
      </c>
      <c r="AT1331" s="1">
        <v>0</v>
      </c>
      <c r="AU1331" s="1">
        <v>0</v>
      </c>
      <c r="AV1331" s="1">
        <v>0</v>
      </c>
      <c r="AW1331" s="1">
        <v>4120175000</v>
      </c>
      <c r="AX1331" s="1">
        <v>0</v>
      </c>
      <c r="AY1331" s="1">
        <v>0</v>
      </c>
      <c r="AZ1331" s="1">
        <v>0</v>
      </c>
      <c r="BA1331" s="1">
        <v>0</v>
      </c>
      <c r="BB1331" s="1">
        <v>0</v>
      </c>
      <c r="BC1331" s="1">
        <v>0</v>
      </c>
      <c r="BD1331" s="1">
        <v>0</v>
      </c>
      <c r="BE1331" s="1">
        <v>0</v>
      </c>
      <c r="BF1331" s="1">
        <v>0</v>
      </c>
      <c r="BG1331" s="1">
        <v>0</v>
      </c>
      <c r="BH1331" s="1">
        <v>0</v>
      </c>
      <c r="BI1331" s="1">
        <v>4120175000</v>
      </c>
      <c r="BJ1331" s="1">
        <v>0</v>
      </c>
      <c r="BK1331" s="1">
        <v>0</v>
      </c>
      <c r="BL1331" s="1"/>
      <c r="BM1331" s="10">
        <f t="shared" si="206"/>
        <v>0</v>
      </c>
      <c r="BN1331" s="10">
        <f t="shared" si="207"/>
        <v>0</v>
      </c>
      <c r="BO1331" s="10">
        <f t="shared" si="208"/>
        <v>4120.1750000000002</v>
      </c>
      <c r="BP1331" s="10">
        <f t="shared" si="209"/>
        <v>0</v>
      </c>
      <c r="BQ1331" s="10">
        <f t="shared" si="210"/>
        <v>0</v>
      </c>
      <c r="BR1331" s="10">
        <f t="shared" si="211"/>
        <v>0</v>
      </c>
      <c r="BS1331" s="10">
        <f t="shared" si="212"/>
        <v>0</v>
      </c>
      <c r="BT1331" s="10">
        <f t="shared" si="213"/>
        <v>0</v>
      </c>
      <c r="BU1331" s="10">
        <f t="shared" si="214"/>
        <v>0</v>
      </c>
      <c r="BV1331" s="10">
        <f t="shared" si="215"/>
        <v>0</v>
      </c>
    </row>
    <row r="1332" spans="1:74" x14ac:dyDescent="0.25">
      <c r="A1332">
        <v>16</v>
      </c>
      <c r="B1332" t="s">
        <v>60</v>
      </c>
      <c r="C1332" t="s">
        <v>61</v>
      </c>
      <c r="D1332">
        <v>2020</v>
      </c>
      <c r="E1332" t="s">
        <v>62</v>
      </c>
      <c r="F1332" t="s">
        <v>63</v>
      </c>
      <c r="G1332">
        <v>2</v>
      </c>
      <c r="H1332" t="s">
        <v>64</v>
      </c>
      <c r="I1332" t="s">
        <v>3384</v>
      </c>
      <c r="J1332" t="s">
        <v>2326</v>
      </c>
      <c r="K1332" t="s">
        <v>2327</v>
      </c>
      <c r="L1332" t="s">
        <v>3414</v>
      </c>
      <c r="M1332" t="s">
        <v>956</v>
      </c>
      <c r="N1332" t="s">
        <v>3424</v>
      </c>
      <c r="O1332" t="s">
        <v>245</v>
      </c>
      <c r="P1332" t="s">
        <v>3454</v>
      </c>
      <c r="Q1332" t="s">
        <v>967</v>
      </c>
      <c r="R1332" t="s">
        <v>3723</v>
      </c>
      <c r="S1332" t="s">
        <v>2336</v>
      </c>
      <c r="T1332">
        <v>24</v>
      </c>
      <c r="U1332">
        <v>1</v>
      </c>
      <c r="V1332" t="s">
        <v>2337</v>
      </c>
      <c r="W1332">
        <v>1</v>
      </c>
      <c r="X1332" t="s">
        <v>72</v>
      </c>
      <c r="Y1332">
        <v>1</v>
      </c>
      <c r="Z1332" t="s">
        <v>73</v>
      </c>
      <c r="AA1332">
        <v>1</v>
      </c>
      <c r="AB1332" s="1">
        <v>7500</v>
      </c>
      <c r="AC1332" s="1">
        <v>9873</v>
      </c>
      <c r="AD1332" s="1">
        <v>131.63999999999999</v>
      </c>
      <c r="AE1332" s="1">
        <v>20925</v>
      </c>
      <c r="AF1332" s="1">
        <v>0</v>
      </c>
      <c r="AG1332" s="1">
        <v>0</v>
      </c>
      <c r="AH1332" s="1">
        <v>20925</v>
      </c>
      <c r="AI1332" s="1">
        <v>0</v>
      </c>
      <c r="AJ1332" s="1">
        <v>0</v>
      </c>
      <c r="AK1332" s="1">
        <v>20925</v>
      </c>
      <c r="AL1332" s="1">
        <v>0</v>
      </c>
      <c r="AM1332" s="1">
        <v>0</v>
      </c>
      <c r="AN1332" s="1">
        <v>7405</v>
      </c>
      <c r="AO1332" s="1">
        <v>0</v>
      </c>
      <c r="AP1332" s="1">
        <v>0</v>
      </c>
      <c r="AQ1332" s="1">
        <v>77680</v>
      </c>
      <c r="AR1332" s="1">
        <v>9873</v>
      </c>
      <c r="AS1332" s="1">
        <v>12.71</v>
      </c>
      <c r="AT1332" s="1">
        <v>1567956359</v>
      </c>
      <c r="AU1332" s="1">
        <v>1554690500</v>
      </c>
      <c r="AV1332" s="1">
        <v>99.15</v>
      </c>
      <c r="AW1332" s="1">
        <v>6456921000</v>
      </c>
      <c r="AX1332" s="1">
        <v>0</v>
      </c>
      <c r="AY1332" s="1">
        <v>0</v>
      </c>
      <c r="AZ1332" s="1">
        <v>6350439150</v>
      </c>
      <c r="BA1332" s="1">
        <v>0</v>
      </c>
      <c r="BB1332" s="1">
        <v>0</v>
      </c>
      <c r="BC1332" s="1">
        <v>6559455090</v>
      </c>
      <c r="BD1332" s="1">
        <v>0</v>
      </c>
      <c r="BE1332" s="1">
        <v>0</v>
      </c>
      <c r="BF1332" s="1">
        <v>4030458612</v>
      </c>
      <c r="BG1332" s="1">
        <v>0</v>
      </c>
      <c r="BH1332" s="1">
        <v>0</v>
      </c>
      <c r="BI1332" s="1">
        <v>24965230211</v>
      </c>
      <c r="BJ1332" s="1">
        <v>1554690500</v>
      </c>
      <c r="BK1332" s="1">
        <v>6.23</v>
      </c>
      <c r="BL1332" s="1"/>
      <c r="BM1332" s="10">
        <f t="shared" si="206"/>
        <v>1567.956359</v>
      </c>
      <c r="BN1332" s="10">
        <f t="shared" si="207"/>
        <v>1554.6904999999999</v>
      </c>
      <c r="BO1332" s="10">
        <f t="shared" si="208"/>
        <v>6456.9210000000003</v>
      </c>
      <c r="BP1332" s="10">
        <f t="shared" si="209"/>
        <v>0</v>
      </c>
      <c r="BQ1332" s="10">
        <f t="shared" si="210"/>
        <v>6350.4391500000002</v>
      </c>
      <c r="BR1332" s="10">
        <f t="shared" si="211"/>
        <v>0</v>
      </c>
      <c r="BS1332" s="10">
        <f t="shared" si="212"/>
        <v>6559.4550900000004</v>
      </c>
      <c r="BT1332" s="10">
        <f t="shared" si="213"/>
        <v>0</v>
      </c>
      <c r="BU1332" s="10">
        <f t="shared" si="214"/>
        <v>4030.4586119999999</v>
      </c>
      <c r="BV1332" s="10">
        <f t="shared" si="215"/>
        <v>0</v>
      </c>
    </row>
    <row r="1333" spans="1:74" x14ac:dyDescent="0.25">
      <c r="A1333">
        <v>16</v>
      </c>
      <c r="B1333" t="s">
        <v>60</v>
      </c>
      <c r="C1333" t="s">
        <v>61</v>
      </c>
      <c r="D1333">
        <v>2020</v>
      </c>
      <c r="E1333" t="s">
        <v>62</v>
      </c>
      <c r="F1333" t="s">
        <v>63</v>
      </c>
      <c r="G1333">
        <v>2</v>
      </c>
      <c r="H1333" t="s">
        <v>64</v>
      </c>
      <c r="I1333" t="s">
        <v>3384</v>
      </c>
      <c r="J1333" t="s">
        <v>2326</v>
      </c>
      <c r="K1333" t="s">
        <v>2327</v>
      </c>
      <c r="L1333" t="s">
        <v>3414</v>
      </c>
      <c r="M1333" t="s">
        <v>956</v>
      </c>
      <c r="N1333" t="s">
        <v>3424</v>
      </c>
      <c r="O1333" t="s">
        <v>245</v>
      </c>
      <c r="P1333" t="s">
        <v>3454</v>
      </c>
      <c r="Q1333" t="s">
        <v>967</v>
      </c>
      <c r="R1333" t="s">
        <v>3723</v>
      </c>
      <c r="S1333" t="s">
        <v>2336</v>
      </c>
      <c r="T1333">
        <v>24</v>
      </c>
      <c r="U1333">
        <v>2</v>
      </c>
      <c r="V1333" t="s">
        <v>2338</v>
      </c>
      <c r="W1333">
        <v>1</v>
      </c>
      <c r="X1333" t="s">
        <v>72</v>
      </c>
      <c r="Y1333">
        <v>1</v>
      </c>
      <c r="Z1333" t="s">
        <v>73</v>
      </c>
      <c r="AA1333">
        <v>1</v>
      </c>
      <c r="AB1333" s="1">
        <v>6</v>
      </c>
      <c r="AC1333" s="1">
        <v>6</v>
      </c>
      <c r="AD1333" s="1">
        <v>100</v>
      </c>
      <c r="AE1333" s="1">
        <v>64</v>
      </c>
      <c r="AF1333" s="1">
        <v>0</v>
      </c>
      <c r="AG1333" s="1">
        <v>0</v>
      </c>
      <c r="AH1333" s="1">
        <v>64</v>
      </c>
      <c r="AI1333" s="1">
        <v>0</v>
      </c>
      <c r="AJ1333" s="1">
        <v>0</v>
      </c>
      <c r="AK1333" s="1">
        <v>64</v>
      </c>
      <c r="AL1333" s="1">
        <v>0</v>
      </c>
      <c r="AM1333" s="1">
        <v>0</v>
      </c>
      <c r="AN1333" s="1">
        <v>19</v>
      </c>
      <c r="AO1333" s="1">
        <v>0</v>
      </c>
      <c r="AP1333" s="1">
        <v>0</v>
      </c>
      <c r="AQ1333" s="1">
        <v>217</v>
      </c>
      <c r="AR1333" s="1">
        <v>6</v>
      </c>
      <c r="AS1333" s="1">
        <v>2.76</v>
      </c>
      <c r="AT1333" s="1">
        <v>2857433527</v>
      </c>
      <c r="AU1333" s="1">
        <v>2852184280</v>
      </c>
      <c r="AV1333" s="1">
        <v>99.82</v>
      </c>
      <c r="AW1333" s="1">
        <v>4337392000</v>
      </c>
      <c r="AX1333" s="1">
        <v>0</v>
      </c>
      <c r="AY1333" s="1">
        <v>0</v>
      </c>
      <c r="AZ1333" s="1">
        <v>9031840500</v>
      </c>
      <c r="BA1333" s="1">
        <v>0</v>
      </c>
      <c r="BB1333" s="1">
        <v>0</v>
      </c>
      <c r="BC1333" s="1">
        <v>9330136560</v>
      </c>
      <c r="BD1333" s="1">
        <v>0</v>
      </c>
      <c r="BE1333" s="1">
        <v>0</v>
      </c>
      <c r="BF1333" s="1">
        <v>6865925324</v>
      </c>
      <c r="BG1333" s="1">
        <v>0</v>
      </c>
      <c r="BH1333" s="1">
        <v>0</v>
      </c>
      <c r="BI1333" s="1">
        <v>32422727911</v>
      </c>
      <c r="BJ1333" s="1">
        <v>2852184280</v>
      </c>
      <c r="BK1333" s="1">
        <v>8.8000000000000007</v>
      </c>
      <c r="BL1333" s="1"/>
      <c r="BM1333" s="10">
        <f t="shared" si="206"/>
        <v>2857.4335270000001</v>
      </c>
      <c r="BN1333" s="10">
        <f t="shared" si="207"/>
        <v>2852.1842799999999</v>
      </c>
      <c r="BO1333" s="10">
        <f t="shared" si="208"/>
        <v>4337.3919999999998</v>
      </c>
      <c r="BP1333" s="10">
        <f t="shared" si="209"/>
        <v>0</v>
      </c>
      <c r="BQ1333" s="10">
        <f t="shared" si="210"/>
        <v>9031.8405000000002</v>
      </c>
      <c r="BR1333" s="10">
        <f t="shared" si="211"/>
        <v>0</v>
      </c>
      <c r="BS1333" s="10">
        <f t="shared" si="212"/>
        <v>9330.1365600000008</v>
      </c>
      <c r="BT1333" s="10">
        <f t="shared" si="213"/>
        <v>0</v>
      </c>
      <c r="BU1333" s="10">
        <f t="shared" si="214"/>
        <v>6865.9253239999998</v>
      </c>
      <c r="BV1333" s="10">
        <f t="shared" si="215"/>
        <v>0</v>
      </c>
    </row>
    <row r="1334" spans="1:74" x14ac:dyDescent="0.25">
      <c r="A1334">
        <v>16</v>
      </c>
      <c r="B1334" t="s">
        <v>60</v>
      </c>
      <c r="C1334" t="s">
        <v>61</v>
      </c>
      <c r="D1334">
        <v>2020</v>
      </c>
      <c r="E1334" t="s">
        <v>62</v>
      </c>
      <c r="F1334" t="s">
        <v>63</v>
      </c>
      <c r="G1334">
        <v>2</v>
      </c>
      <c r="H1334" t="s">
        <v>64</v>
      </c>
      <c r="I1334" t="s">
        <v>3384</v>
      </c>
      <c r="J1334" t="s">
        <v>2326</v>
      </c>
      <c r="K1334" t="s">
        <v>2327</v>
      </c>
      <c r="L1334" t="s">
        <v>3414</v>
      </c>
      <c r="M1334" t="s">
        <v>956</v>
      </c>
      <c r="N1334" t="s">
        <v>3424</v>
      </c>
      <c r="O1334" t="s">
        <v>245</v>
      </c>
      <c r="P1334" t="s">
        <v>3454</v>
      </c>
      <c r="Q1334" t="s">
        <v>967</v>
      </c>
      <c r="R1334" t="s">
        <v>3723</v>
      </c>
      <c r="S1334" t="s">
        <v>2336</v>
      </c>
      <c r="T1334">
        <v>24</v>
      </c>
      <c r="U1334">
        <v>3</v>
      </c>
      <c r="V1334" t="s">
        <v>2339</v>
      </c>
      <c r="W1334">
        <v>2</v>
      </c>
      <c r="X1334" t="s">
        <v>76</v>
      </c>
      <c r="Y1334">
        <v>1</v>
      </c>
      <c r="Z1334" t="s">
        <v>73</v>
      </c>
      <c r="AA1334">
        <v>1</v>
      </c>
      <c r="AB1334" s="1">
        <v>0</v>
      </c>
      <c r="AC1334" s="1">
        <v>0</v>
      </c>
      <c r="AD1334" s="1">
        <v>0</v>
      </c>
      <c r="AE1334" s="1">
        <v>1</v>
      </c>
      <c r="AF1334" s="1">
        <v>0</v>
      </c>
      <c r="AG1334" s="1">
        <v>0</v>
      </c>
      <c r="AH1334" s="1">
        <v>1</v>
      </c>
      <c r="AI1334" s="1">
        <v>0</v>
      </c>
      <c r="AJ1334" s="1">
        <v>0</v>
      </c>
      <c r="AK1334" s="1">
        <v>1</v>
      </c>
      <c r="AL1334" s="1">
        <v>0</v>
      </c>
      <c r="AM1334" s="1">
        <v>0</v>
      </c>
      <c r="AN1334" s="1">
        <v>1</v>
      </c>
      <c r="AO1334" s="1">
        <v>0</v>
      </c>
      <c r="AP1334" s="1">
        <v>0</v>
      </c>
      <c r="AQ1334" s="1" t="s">
        <v>77</v>
      </c>
      <c r="AR1334" s="1" t="s">
        <v>77</v>
      </c>
      <c r="AS1334" s="1" t="s">
        <v>77</v>
      </c>
      <c r="AT1334" s="1">
        <v>0</v>
      </c>
      <c r="AU1334" s="1">
        <v>0</v>
      </c>
      <c r="AV1334" s="1">
        <v>0</v>
      </c>
      <c r="AW1334" s="1">
        <v>136990000</v>
      </c>
      <c r="AX1334" s="1">
        <v>0</v>
      </c>
      <c r="AY1334" s="1">
        <v>0</v>
      </c>
      <c r="AZ1334" s="1">
        <v>158705000</v>
      </c>
      <c r="BA1334" s="1">
        <v>0</v>
      </c>
      <c r="BB1334" s="1">
        <v>0</v>
      </c>
      <c r="BC1334" s="1">
        <v>163441000</v>
      </c>
      <c r="BD1334" s="1">
        <v>0</v>
      </c>
      <c r="BE1334" s="1">
        <v>0</v>
      </c>
      <c r="BF1334" s="1">
        <v>112328000</v>
      </c>
      <c r="BG1334" s="1">
        <v>0</v>
      </c>
      <c r="BH1334" s="1">
        <v>0</v>
      </c>
      <c r="BI1334" s="1">
        <v>571464000</v>
      </c>
      <c r="BJ1334" s="1">
        <v>0</v>
      </c>
      <c r="BK1334" s="1">
        <v>0</v>
      </c>
      <c r="BL1334" s="1" t="s">
        <v>74</v>
      </c>
      <c r="BM1334" s="10">
        <f t="shared" si="206"/>
        <v>0</v>
      </c>
      <c r="BN1334" s="10">
        <f t="shared" si="207"/>
        <v>0</v>
      </c>
      <c r="BO1334" s="10">
        <f t="shared" si="208"/>
        <v>136.99</v>
      </c>
      <c r="BP1334" s="10">
        <f t="shared" si="209"/>
        <v>0</v>
      </c>
      <c r="BQ1334" s="10">
        <f t="shared" si="210"/>
        <v>158.70500000000001</v>
      </c>
      <c r="BR1334" s="10">
        <f t="shared" si="211"/>
        <v>0</v>
      </c>
      <c r="BS1334" s="10">
        <f t="shared" si="212"/>
        <v>163.441</v>
      </c>
      <c r="BT1334" s="10">
        <f t="shared" si="213"/>
        <v>0</v>
      </c>
      <c r="BU1334" s="10">
        <f t="shared" si="214"/>
        <v>112.328</v>
      </c>
      <c r="BV1334" s="10">
        <f t="shared" si="215"/>
        <v>0</v>
      </c>
    </row>
    <row r="1335" spans="1:74" x14ac:dyDescent="0.25">
      <c r="A1335">
        <v>16</v>
      </c>
      <c r="B1335" t="s">
        <v>60</v>
      </c>
      <c r="C1335" t="s">
        <v>61</v>
      </c>
      <c r="D1335">
        <v>2020</v>
      </c>
      <c r="E1335" t="s">
        <v>62</v>
      </c>
      <c r="F1335" t="s">
        <v>63</v>
      </c>
      <c r="G1335">
        <v>2</v>
      </c>
      <c r="H1335" t="s">
        <v>64</v>
      </c>
      <c r="I1335" t="s">
        <v>3384</v>
      </c>
      <c r="J1335" t="s">
        <v>2326</v>
      </c>
      <c r="K1335" t="s">
        <v>2327</v>
      </c>
      <c r="L1335" t="s">
        <v>3414</v>
      </c>
      <c r="M1335" t="s">
        <v>956</v>
      </c>
      <c r="N1335" t="s">
        <v>3424</v>
      </c>
      <c r="O1335" t="s">
        <v>245</v>
      </c>
      <c r="P1335" t="s">
        <v>3454</v>
      </c>
      <c r="Q1335" t="s">
        <v>967</v>
      </c>
      <c r="R1335" t="s">
        <v>3723</v>
      </c>
      <c r="S1335" t="s">
        <v>2336</v>
      </c>
      <c r="T1335">
        <v>24</v>
      </c>
      <c r="U1335">
        <v>4</v>
      </c>
      <c r="V1335" t="s">
        <v>2340</v>
      </c>
      <c r="W1335">
        <v>1</v>
      </c>
      <c r="X1335" t="s">
        <v>72</v>
      </c>
      <c r="Y1335">
        <v>1</v>
      </c>
      <c r="Z1335" t="s">
        <v>73</v>
      </c>
      <c r="AA1335">
        <v>1</v>
      </c>
      <c r="AB1335" s="1">
        <v>2</v>
      </c>
      <c r="AC1335" s="1">
        <v>2</v>
      </c>
      <c r="AD1335" s="1">
        <v>100</v>
      </c>
      <c r="AE1335" s="1">
        <v>4</v>
      </c>
      <c r="AF1335" s="1">
        <v>0</v>
      </c>
      <c r="AG1335" s="1">
        <v>0</v>
      </c>
      <c r="AH1335" s="1">
        <v>4</v>
      </c>
      <c r="AI1335" s="1">
        <v>0</v>
      </c>
      <c r="AJ1335" s="1">
        <v>0</v>
      </c>
      <c r="AK1335" s="1">
        <v>4</v>
      </c>
      <c r="AL1335" s="1">
        <v>0</v>
      </c>
      <c r="AM1335" s="1">
        <v>0</v>
      </c>
      <c r="AN1335" s="1">
        <v>2</v>
      </c>
      <c r="AO1335" s="1">
        <v>0</v>
      </c>
      <c r="AP1335" s="1">
        <v>0</v>
      </c>
      <c r="AQ1335" s="1">
        <v>16</v>
      </c>
      <c r="AR1335" s="1">
        <v>2</v>
      </c>
      <c r="AS1335" s="1">
        <v>12.5</v>
      </c>
      <c r="AT1335" s="1">
        <v>882967178</v>
      </c>
      <c r="AU1335" s="1">
        <v>882967178</v>
      </c>
      <c r="AV1335" s="1">
        <v>100</v>
      </c>
      <c r="AW1335" s="1">
        <v>13493000</v>
      </c>
      <c r="AX1335" s="1">
        <v>0</v>
      </c>
      <c r="AY1335" s="1">
        <v>0</v>
      </c>
      <c r="AZ1335" s="1">
        <v>224613216</v>
      </c>
      <c r="BA1335" s="1">
        <v>0</v>
      </c>
      <c r="BB1335" s="1">
        <v>0</v>
      </c>
      <c r="BC1335" s="1">
        <v>195765721</v>
      </c>
      <c r="BD1335" s="1">
        <v>0</v>
      </c>
      <c r="BE1335" s="1">
        <v>0</v>
      </c>
      <c r="BF1335" s="1">
        <v>7372000</v>
      </c>
      <c r="BG1335" s="1">
        <v>0</v>
      </c>
      <c r="BH1335" s="1">
        <v>0</v>
      </c>
      <c r="BI1335" s="1">
        <v>1324211115</v>
      </c>
      <c r="BJ1335" s="1">
        <v>882967178</v>
      </c>
      <c r="BK1335" s="1">
        <v>66.680000000000007</v>
      </c>
      <c r="BL1335" s="1"/>
      <c r="BM1335" s="10">
        <f t="shared" si="206"/>
        <v>882.96717799999999</v>
      </c>
      <c r="BN1335" s="10">
        <f t="shared" si="207"/>
        <v>882.96717799999999</v>
      </c>
      <c r="BO1335" s="10">
        <f t="shared" si="208"/>
        <v>13.493</v>
      </c>
      <c r="BP1335" s="10">
        <f t="shared" si="209"/>
        <v>0</v>
      </c>
      <c r="BQ1335" s="10">
        <f t="shared" si="210"/>
        <v>224.61321599999999</v>
      </c>
      <c r="BR1335" s="10">
        <f t="shared" si="211"/>
        <v>0</v>
      </c>
      <c r="BS1335" s="10">
        <f t="shared" si="212"/>
        <v>195.76572100000001</v>
      </c>
      <c r="BT1335" s="10">
        <f t="shared" si="213"/>
        <v>0</v>
      </c>
      <c r="BU1335" s="10">
        <f t="shared" si="214"/>
        <v>7.3719999999999999</v>
      </c>
      <c r="BV1335" s="10">
        <f t="shared" si="215"/>
        <v>0</v>
      </c>
    </row>
    <row r="1336" spans="1:74" x14ac:dyDescent="0.25">
      <c r="A1336">
        <v>16</v>
      </c>
      <c r="B1336" t="s">
        <v>60</v>
      </c>
      <c r="C1336" t="s">
        <v>61</v>
      </c>
      <c r="D1336">
        <v>2020</v>
      </c>
      <c r="E1336" t="s">
        <v>62</v>
      </c>
      <c r="F1336" t="s">
        <v>63</v>
      </c>
      <c r="G1336">
        <v>2</v>
      </c>
      <c r="H1336" t="s">
        <v>64</v>
      </c>
      <c r="I1336" t="s">
        <v>3384</v>
      </c>
      <c r="J1336" t="s">
        <v>2326</v>
      </c>
      <c r="K1336" t="s">
        <v>2327</v>
      </c>
      <c r="L1336" t="s">
        <v>3414</v>
      </c>
      <c r="M1336" t="s">
        <v>956</v>
      </c>
      <c r="N1336" t="s">
        <v>3424</v>
      </c>
      <c r="O1336" t="s">
        <v>245</v>
      </c>
      <c r="P1336" t="s">
        <v>3454</v>
      </c>
      <c r="Q1336" t="s">
        <v>967</v>
      </c>
      <c r="R1336" t="s">
        <v>3723</v>
      </c>
      <c r="S1336" t="s">
        <v>2336</v>
      </c>
      <c r="T1336">
        <v>24</v>
      </c>
      <c r="U1336">
        <v>5</v>
      </c>
      <c r="V1336" t="s">
        <v>2341</v>
      </c>
      <c r="W1336">
        <v>1</v>
      </c>
      <c r="X1336" t="s">
        <v>72</v>
      </c>
      <c r="Y1336">
        <v>1</v>
      </c>
      <c r="Z1336" t="s">
        <v>73</v>
      </c>
      <c r="AA1336">
        <v>1</v>
      </c>
      <c r="AB1336" s="1">
        <v>0</v>
      </c>
      <c r="AC1336" s="1">
        <v>0</v>
      </c>
      <c r="AD1336" s="1">
        <v>0</v>
      </c>
      <c r="AE1336" s="1">
        <v>4</v>
      </c>
      <c r="AF1336" s="1">
        <v>0</v>
      </c>
      <c r="AG1336" s="1">
        <v>0</v>
      </c>
      <c r="AH1336" s="1">
        <v>4</v>
      </c>
      <c r="AI1336" s="1">
        <v>0</v>
      </c>
      <c r="AJ1336" s="1">
        <v>0</v>
      </c>
      <c r="AK1336" s="1">
        <v>4</v>
      </c>
      <c r="AL1336" s="1">
        <v>0</v>
      </c>
      <c r="AM1336" s="1">
        <v>0</v>
      </c>
      <c r="AN1336" s="1">
        <v>4</v>
      </c>
      <c r="AO1336" s="1">
        <v>0</v>
      </c>
      <c r="AP1336" s="1">
        <v>0</v>
      </c>
      <c r="AQ1336" s="1">
        <v>16</v>
      </c>
      <c r="AR1336" s="1">
        <v>0</v>
      </c>
      <c r="AS1336" s="1">
        <v>0</v>
      </c>
      <c r="AT1336" s="1">
        <v>0</v>
      </c>
      <c r="AU1336" s="1">
        <v>0</v>
      </c>
      <c r="AV1336" s="1">
        <v>0</v>
      </c>
      <c r="AW1336" s="1">
        <v>287400000</v>
      </c>
      <c r="AX1336" s="1">
        <v>0</v>
      </c>
      <c r="AY1336" s="1">
        <v>0</v>
      </c>
      <c r="AZ1336" s="1">
        <v>355176000</v>
      </c>
      <c r="BA1336" s="1">
        <v>0</v>
      </c>
      <c r="BB1336" s="1">
        <v>0</v>
      </c>
      <c r="BC1336" s="1">
        <v>365845032</v>
      </c>
      <c r="BD1336" s="1">
        <v>0</v>
      </c>
      <c r="BE1336" s="1">
        <v>0</v>
      </c>
      <c r="BF1336" s="1">
        <v>188424000</v>
      </c>
      <c r="BG1336" s="1">
        <v>0</v>
      </c>
      <c r="BH1336" s="1">
        <v>0</v>
      </c>
      <c r="BI1336" s="1">
        <v>1196845032</v>
      </c>
      <c r="BJ1336" s="1">
        <v>0</v>
      </c>
      <c r="BK1336" s="1">
        <v>0</v>
      </c>
      <c r="BL1336" s="1" t="s">
        <v>74</v>
      </c>
      <c r="BM1336" s="10">
        <f t="shared" si="206"/>
        <v>0</v>
      </c>
      <c r="BN1336" s="10">
        <f t="shared" si="207"/>
        <v>0</v>
      </c>
      <c r="BO1336" s="10">
        <f t="shared" si="208"/>
        <v>287.39999999999998</v>
      </c>
      <c r="BP1336" s="10">
        <f t="shared" si="209"/>
        <v>0</v>
      </c>
      <c r="BQ1336" s="10">
        <f t="shared" si="210"/>
        <v>355.17599999999999</v>
      </c>
      <c r="BR1336" s="10">
        <f t="shared" si="211"/>
        <v>0</v>
      </c>
      <c r="BS1336" s="10">
        <f t="shared" si="212"/>
        <v>365.845032</v>
      </c>
      <c r="BT1336" s="10">
        <f t="shared" si="213"/>
        <v>0</v>
      </c>
      <c r="BU1336" s="10">
        <f t="shared" si="214"/>
        <v>188.42400000000001</v>
      </c>
      <c r="BV1336" s="10">
        <f t="shared" si="215"/>
        <v>0</v>
      </c>
    </row>
    <row r="1337" spans="1:74" x14ac:dyDescent="0.25">
      <c r="A1337">
        <v>16</v>
      </c>
      <c r="B1337" t="s">
        <v>60</v>
      </c>
      <c r="C1337" t="s">
        <v>61</v>
      </c>
      <c r="D1337">
        <v>2020</v>
      </c>
      <c r="E1337" t="s">
        <v>62</v>
      </c>
      <c r="F1337" t="s">
        <v>63</v>
      </c>
      <c r="G1337">
        <v>2</v>
      </c>
      <c r="H1337" t="s">
        <v>64</v>
      </c>
      <c r="I1337" t="s">
        <v>3384</v>
      </c>
      <c r="J1337" t="s">
        <v>2326</v>
      </c>
      <c r="K1337" t="s">
        <v>2327</v>
      </c>
      <c r="L1337" t="s">
        <v>3414</v>
      </c>
      <c r="M1337" t="s">
        <v>956</v>
      </c>
      <c r="N1337" t="s">
        <v>3424</v>
      </c>
      <c r="O1337" t="s">
        <v>245</v>
      </c>
      <c r="P1337" t="s">
        <v>3454</v>
      </c>
      <c r="Q1337" t="s">
        <v>967</v>
      </c>
      <c r="R1337" t="s">
        <v>3723</v>
      </c>
      <c r="S1337" t="s">
        <v>2336</v>
      </c>
      <c r="T1337">
        <v>24</v>
      </c>
      <c r="U1337">
        <v>6</v>
      </c>
      <c r="V1337" t="s">
        <v>2342</v>
      </c>
      <c r="W1337">
        <v>1</v>
      </c>
      <c r="X1337" t="s">
        <v>72</v>
      </c>
      <c r="Y1337">
        <v>1</v>
      </c>
      <c r="Z1337" t="s">
        <v>73</v>
      </c>
      <c r="AA1337">
        <v>1</v>
      </c>
      <c r="AB1337" s="1">
        <v>1</v>
      </c>
      <c r="AC1337" s="1">
        <v>1</v>
      </c>
      <c r="AD1337" s="1">
        <v>100</v>
      </c>
      <c r="AE1337" s="1">
        <v>1</v>
      </c>
      <c r="AF1337" s="1">
        <v>0</v>
      </c>
      <c r="AG1337" s="1">
        <v>0</v>
      </c>
      <c r="AH1337" s="1">
        <v>1</v>
      </c>
      <c r="AI1337" s="1">
        <v>0</v>
      </c>
      <c r="AJ1337" s="1">
        <v>0</v>
      </c>
      <c r="AK1337" s="1">
        <v>1</v>
      </c>
      <c r="AL1337" s="1">
        <v>0</v>
      </c>
      <c r="AM1337" s="1">
        <v>0</v>
      </c>
      <c r="AN1337" s="1">
        <v>1</v>
      </c>
      <c r="AO1337" s="1">
        <v>0</v>
      </c>
      <c r="AP1337" s="1">
        <v>0</v>
      </c>
      <c r="AQ1337" s="1">
        <v>5</v>
      </c>
      <c r="AR1337" s="1">
        <v>1</v>
      </c>
      <c r="AS1337" s="1">
        <v>20</v>
      </c>
      <c r="AT1337" s="1">
        <v>778286449</v>
      </c>
      <c r="AU1337" s="1">
        <v>767566168</v>
      </c>
      <c r="AV1337" s="1">
        <v>98.62</v>
      </c>
      <c r="AW1337" s="1">
        <v>2986384000</v>
      </c>
      <c r="AX1337" s="1">
        <v>0</v>
      </c>
      <c r="AY1337" s="1">
        <v>0</v>
      </c>
      <c r="AZ1337" s="1">
        <v>3028122250</v>
      </c>
      <c r="BA1337" s="1">
        <v>0</v>
      </c>
      <c r="BB1337" s="1">
        <v>0</v>
      </c>
      <c r="BC1337" s="1">
        <v>3118469250</v>
      </c>
      <c r="BD1337" s="1">
        <v>0</v>
      </c>
      <c r="BE1337" s="1">
        <v>0</v>
      </c>
      <c r="BF1337" s="1">
        <v>1814978921</v>
      </c>
      <c r="BG1337" s="1">
        <v>0</v>
      </c>
      <c r="BH1337" s="1">
        <v>0</v>
      </c>
      <c r="BI1337" s="1">
        <v>11726240870</v>
      </c>
      <c r="BJ1337" s="1">
        <v>767566168</v>
      </c>
      <c r="BK1337" s="1">
        <v>6.55</v>
      </c>
      <c r="BL1337" s="1"/>
      <c r="BM1337" s="10">
        <f t="shared" si="206"/>
        <v>778.28644899999995</v>
      </c>
      <c r="BN1337" s="10">
        <f t="shared" si="207"/>
        <v>767.56616799999995</v>
      </c>
      <c r="BO1337" s="10">
        <f t="shared" si="208"/>
        <v>2986.384</v>
      </c>
      <c r="BP1337" s="10">
        <f t="shared" si="209"/>
        <v>0</v>
      </c>
      <c r="BQ1337" s="10">
        <f t="shared" si="210"/>
        <v>3028.1222499999999</v>
      </c>
      <c r="BR1337" s="10">
        <f t="shared" si="211"/>
        <v>0</v>
      </c>
      <c r="BS1337" s="10">
        <f t="shared" si="212"/>
        <v>3118.4692500000001</v>
      </c>
      <c r="BT1337" s="10">
        <f t="shared" si="213"/>
        <v>0</v>
      </c>
      <c r="BU1337" s="10">
        <f t="shared" si="214"/>
        <v>1814.9789209999999</v>
      </c>
      <c r="BV1337" s="10">
        <f t="shared" si="215"/>
        <v>0</v>
      </c>
    </row>
    <row r="1338" spans="1:74" x14ac:dyDescent="0.25">
      <c r="A1338">
        <v>16</v>
      </c>
      <c r="B1338" t="s">
        <v>60</v>
      </c>
      <c r="C1338" t="s">
        <v>61</v>
      </c>
      <c r="D1338">
        <v>2020</v>
      </c>
      <c r="E1338" t="s">
        <v>62</v>
      </c>
      <c r="F1338" t="s">
        <v>63</v>
      </c>
      <c r="G1338">
        <v>2</v>
      </c>
      <c r="H1338" t="s">
        <v>64</v>
      </c>
      <c r="I1338" t="s">
        <v>3384</v>
      </c>
      <c r="J1338" t="s">
        <v>2326</v>
      </c>
      <c r="K1338" t="s">
        <v>2327</v>
      </c>
      <c r="L1338" t="s">
        <v>3414</v>
      </c>
      <c r="M1338" t="s">
        <v>956</v>
      </c>
      <c r="N1338" t="s">
        <v>3424</v>
      </c>
      <c r="O1338" t="s">
        <v>245</v>
      </c>
      <c r="P1338" t="s">
        <v>3454</v>
      </c>
      <c r="Q1338" t="s">
        <v>967</v>
      </c>
      <c r="R1338" t="s">
        <v>3723</v>
      </c>
      <c r="S1338" t="s">
        <v>2336</v>
      </c>
      <c r="T1338">
        <v>24</v>
      </c>
      <c r="U1338">
        <v>7</v>
      </c>
      <c r="V1338" t="s">
        <v>2343</v>
      </c>
      <c r="W1338">
        <v>2</v>
      </c>
      <c r="X1338" t="s">
        <v>76</v>
      </c>
      <c r="Y1338">
        <v>1</v>
      </c>
      <c r="Z1338" t="s">
        <v>73</v>
      </c>
      <c r="AA1338">
        <v>1</v>
      </c>
      <c r="AB1338" s="1">
        <v>20</v>
      </c>
      <c r="AC1338" s="1">
        <v>20</v>
      </c>
      <c r="AD1338" s="1">
        <v>100</v>
      </c>
      <c r="AE1338" s="1">
        <v>20</v>
      </c>
      <c r="AF1338" s="1">
        <v>0</v>
      </c>
      <c r="AG1338" s="1">
        <v>0</v>
      </c>
      <c r="AH1338" s="1">
        <v>20</v>
      </c>
      <c r="AI1338" s="1">
        <v>0</v>
      </c>
      <c r="AJ1338" s="1">
        <v>0</v>
      </c>
      <c r="AK1338" s="1">
        <v>20</v>
      </c>
      <c r="AL1338" s="1">
        <v>0</v>
      </c>
      <c r="AM1338" s="1">
        <v>0</v>
      </c>
      <c r="AN1338" s="1">
        <v>20</v>
      </c>
      <c r="AO1338" s="1">
        <v>0</v>
      </c>
      <c r="AP1338" s="1">
        <v>0</v>
      </c>
      <c r="AQ1338" s="1" t="s">
        <v>77</v>
      </c>
      <c r="AR1338" s="1" t="s">
        <v>77</v>
      </c>
      <c r="AS1338" s="1" t="s">
        <v>77</v>
      </c>
      <c r="AT1338" s="1">
        <v>18900000</v>
      </c>
      <c r="AU1338" s="1">
        <v>18900000</v>
      </c>
      <c r="AV1338" s="1">
        <v>100</v>
      </c>
      <c r="AW1338" s="1">
        <v>60000000</v>
      </c>
      <c r="AX1338" s="1">
        <v>0</v>
      </c>
      <c r="AY1338" s="1">
        <v>0</v>
      </c>
      <c r="AZ1338" s="1">
        <v>60000000</v>
      </c>
      <c r="BA1338" s="1">
        <v>0</v>
      </c>
      <c r="BB1338" s="1">
        <v>0</v>
      </c>
      <c r="BC1338" s="1">
        <v>60000000</v>
      </c>
      <c r="BD1338" s="1">
        <v>0</v>
      </c>
      <c r="BE1338" s="1">
        <v>0</v>
      </c>
      <c r="BF1338" s="1">
        <v>25000000</v>
      </c>
      <c r="BG1338" s="1">
        <v>0</v>
      </c>
      <c r="BH1338" s="1">
        <v>0</v>
      </c>
      <c r="BI1338" s="1">
        <v>223900000</v>
      </c>
      <c r="BJ1338" s="1">
        <v>18900000</v>
      </c>
      <c r="BK1338" s="1">
        <v>8.44</v>
      </c>
      <c r="BL1338" s="1"/>
      <c r="BM1338" s="10">
        <f t="shared" si="206"/>
        <v>18.899999999999999</v>
      </c>
      <c r="BN1338" s="10">
        <f t="shared" si="207"/>
        <v>18.899999999999999</v>
      </c>
      <c r="BO1338" s="10">
        <f t="shared" si="208"/>
        <v>60</v>
      </c>
      <c r="BP1338" s="10">
        <f t="shared" si="209"/>
        <v>0</v>
      </c>
      <c r="BQ1338" s="10">
        <f t="shared" si="210"/>
        <v>60</v>
      </c>
      <c r="BR1338" s="10">
        <f t="shared" si="211"/>
        <v>0</v>
      </c>
      <c r="BS1338" s="10">
        <f t="shared" si="212"/>
        <v>60</v>
      </c>
      <c r="BT1338" s="10">
        <f t="shared" si="213"/>
        <v>0</v>
      </c>
      <c r="BU1338" s="10">
        <f t="shared" si="214"/>
        <v>25</v>
      </c>
      <c r="BV1338" s="10">
        <f t="shared" si="215"/>
        <v>0</v>
      </c>
    </row>
    <row r="1339" spans="1:74" x14ac:dyDescent="0.25">
      <c r="A1339">
        <v>16</v>
      </c>
      <c r="B1339" t="s">
        <v>60</v>
      </c>
      <c r="C1339" t="s">
        <v>61</v>
      </c>
      <c r="D1339">
        <v>2020</v>
      </c>
      <c r="E1339" t="s">
        <v>62</v>
      </c>
      <c r="F1339" t="s">
        <v>63</v>
      </c>
      <c r="G1339">
        <v>2</v>
      </c>
      <c r="H1339" t="s">
        <v>64</v>
      </c>
      <c r="I1339" t="s">
        <v>3384</v>
      </c>
      <c r="J1339" t="s">
        <v>2326</v>
      </c>
      <c r="K1339" t="s">
        <v>2327</v>
      </c>
      <c r="L1339" t="s">
        <v>3414</v>
      </c>
      <c r="M1339" t="s">
        <v>956</v>
      </c>
      <c r="N1339" t="s">
        <v>3424</v>
      </c>
      <c r="O1339" t="s">
        <v>245</v>
      </c>
      <c r="P1339" t="s">
        <v>3454</v>
      </c>
      <c r="Q1339" t="s">
        <v>967</v>
      </c>
      <c r="R1339" t="s">
        <v>3724</v>
      </c>
      <c r="S1339" t="s">
        <v>2344</v>
      </c>
      <c r="T1339">
        <v>13</v>
      </c>
      <c r="U1339">
        <v>1</v>
      </c>
      <c r="V1339" t="s">
        <v>2345</v>
      </c>
      <c r="W1339">
        <v>1</v>
      </c>
      <c r="X1339" t="s">
        <v>72</v>
      </c>
      <c r="Y1339">
        <v>1</v>
      </c>
      <c r="Z1339" t="s">
        <v>73</v>
      </c>
      <c r="AA1339">
        <v>1</v>
      </c>
      <c r="AB1339" s="1">
        <v>8741</v>
      </c>
      <c r="AC1339" s="1">
        <v>8647</v>
      </c>
      <c r="AD1339" s="1">
        <v>98.92</v>
      </c>
      <c r="AE1339" s="1">
        <v>71042</v>
      </c>
      <c r="AF1339" s="1">
        <v>0</v>
      </c>
      <c r="AG1339" s="1">
        <v>0</v>
      </c>
      <c r="AH1339" s="1">
        <v>113137</v>
      </c>
      <c r="AI1339" s="1">
        <v>0</v>
      </c>
      <c r="AJ1339" s="1">
        <v>0</v>
      </c>
      <c r="AK1339" s="1">
        <v>109099</v>
      </c>
      <c r="AL1339" s="1">
        <v>0</v>
      </c>
      <c r="AM1339" s="1">
        <v>0</v>
      </c>
      <c r="AN1339" s="1">
        <v>60608</v>
      </c>
      <c r="AO1339" s="1">
        <v>0</v>
      </c>
      <c r="AP1339" s="1">
        <v>0</v>
      </c>
      <c r="AQ1339" s="1">
        <v>362627</v>
      </c>
      <c r="AR1339" s="1">
        <v>8647</v>
      </c>
      <c r="AS1339" s="1">
        <v>2.38</v>
      </c>
      <c r="AT1339" s="1">
        <v>2840091114</v>
      </c>
      <c r="AU1339" s="1">
        <v>2727384434</v>
      </c>
      <c r="AV1339" s="1">
        <v>96.03</v>
      </c>
      <c r="AW1339" s="1">
        <v>8355696810</v>
      </c>
      <c r="AX1339" s="1">
        <v>0</v>
      </c>
      <c r="AY1339" s="1">
        <v>0</v>
      </c>
      <c r="AZ1339" s="1">
        <v>14201588513</v>
      </c>
      <c r="BA1339" s="1">
        <v>0</v>
      </c>
      <c r="BB1339" s="1">
        <v>0</v>
      </c>
      <c r="BC1339" s="1">
        <v>14359360096</v>
      </c>
      <c r="BD1339" s="1">
        <v>0</v>
      </c>
      <c r="BE1339" s="1">
        <v>0</v>
      </c>
      <c r="BF1339" s="1">
        <v>14192731729</v>
      </c>
      <c r="BG1339" s="1">
        <v>0</v>
      </c>
      <c r="BH1339" s="1">
        <v>0</v>
      </c>
      <c r="BI1339" s="1">
        <v>53949468262</v>
      </c>
      <c r="BJ1339" s="1">
        <v>2727384434</v>
      </c>
      <c r="BK1339" s="1">
        <v>5.0599999999999996</v>
      </c>
      <c r="BL1339" s="1"/>
      <c r="BM1339" s="10">
        <f t="shared" si="206"/>
        <v>2840.0911139999998</v>
      </c>
      <c r="BN1339" s="10">
        <f t="shared" si="207"/>
        <v>2727.3844340000001</v>
      </c>
      <c r="BO1339" s="10">
        <f t="shared" si="208"/>
        <v>8355.6968099999995</v>
      </c>
      <c r="BP1339" s="10">
        <f t="shared" si="209"/>
        <v>0</v>
      </c>
      <c r="BQ1339" s="10">
        <f t="shared" si="210"/>
        <v>14201.588513000001</v>
      </c>
      <c r="BR1339" s="10">
        <f t="shared" si="211"/>
        <v>0</v>
      </c>
      <c r="BS1339" s="10">
        <f t="shared" si="212"/>
        <v>14359.360096</v>
      </c>
      <c r="BT1339" s="10">
        <f t="shared" si="213"/>
        <v>0</v>
      </c>
      <c r="BU1339" s="10">
        <f t="shared" si="214"/>
        <v>14192.731728999999</v>
      </c>
      <c r="BV1339" s="10">
        <f t="shared" si="215"/>
        <v>0</v>
      </c>
    </row>
    <row r="1340" spans="1:74" x14ac:dyDescent="0.25">
      <c r="A1340">
        <v>16</v>
      </c>
      <c r="B1340" t="s">
        <v>60</v>
      </c>
      <c r="C1340" t="s">
        <v>61</v>
      </c>
      <c r="D1340">
        <v>2020</v>
      </c>
      <c r="E1340" t="s">
        <v>62</v>
      </c>
      <c r="F1340" t="s">
        <v>63</v>
      </c>
      <c r="G1340">
        <v>2</v>
      </c>
      <c r="H1340" t="s">
        <v>64</v>
      </c>
      <c r="I1340" t="s">
        <v>3384</v>
      </c>
      <c r="J1340" t="s">
        <v>2326</v>
      </c>
      <c r="K1340" t="s">
        <v>2327</v>
      </c>
      <c r="L1340" t="s">
        <v>3414</v>
      </c>
      <c r="M1340" t="s">
        <v>956</v>
      </c>
      <c r="N1340" t="s">
        <v>3424</v>
      </c>
      <c r="O1340" t="s">
        <v>245</v>
      </c>
      <c r="P1340" t="s">
        <v>3454</v>
      </c>
      <c r="Q1340" t="s">
        <v>967</v>
      </c>
      <c r="R1340" t="s">
        <v>3724</v>
      </c>
      <c r="S1340" t="s">
        <v>2344</v>
      </c>
      <c r="T1340">
        <v>13</v>
      </c>
      <c r="U1340">
        <v>2</v>
      </c>
      <c r="V1340" t="s">
        <v>2346</v>
      </c>
      <c r="W1340">
        <v>1</v>
      </c>
      <c r="X1340" t="s">
        <v>72</v>
      </c>
      <c r="Y1340">
        <v>1</v>
      </c>
      <c r="Z1340" t="s">
        <v>73</v>
      </c>
      <c r="AA1340">
        <v>1</v>
      </c>
      <c r="AB1340" s="1">
        <v>845</v>
      </c>
      <c r="AC1340" s="1">
        <v>928</v>
      </c>
      <c r="AD1340" s="1">
        <v>109.82</v>
      </c>
      <c r="AE1340" s="1">
        <v>3034</v>
      </c>
      <c r="AF1340" s="1">
        <v>0</v>
      </c>
      <c r="AG1340" s="1">
        <v>0</v>
      </c>
      <c r="AH1340" s="1">
        <v>4324</v>
      </c>
      <c r="AI1340" s="1">
        <v>0</v>
      </c>
      <c r="AJ1340" s="1">
        <v>0</v>
      </c>
      <c r="AK1340" s="1">
        <v>4831</v>
      </c>
      <c r="AL1340" s="1">
        <v>0</v>
      </c>
      <c r="AM1340" s="1">
        <v>0</v>
      </c>
      <c r="AN1340" s="1">
        <v>4498</v>
      </c>
      <c r="AO1340" s="1">
        <v>0</v>
      </c>
      <c r="AP1340" s="1">
        <v>0</v>
      </c>
      <c r="AQ1340" s="1">
        <v>17532</v>
      </c>
      <c r="AR1340" s="1">
        <v>928</v>
      </c>
      <c r="AS1340" s="1">
        <v>5.29</v>
      </c>
      <c r="AT1340" s="1">
        <v>3559296324</v>
      </c>
      <c r="AU1340" s="1">
        <v>3483572057</v>
      </c>
      <c r="AV1340" s="1">
        <v>97.87</v>
      </c>
      <c r="AW1340" s="1">
        <v>12724959414</v>
      </c>
      <c r="AX1340" s="1">
        <v>0</v>
      </c>
      <c r="AY1340" s="1">
        <v>0</v>
      </c>
      <c r="AZ1340" s="1">
        <v>15447363983</v>
      </c>
      <c r="BA1340" s="1">
        <v>0</v>
      </c>
      <c r="BB1340" s="1">
        <v>0</v>
      </c>
      <c r="BC1340" s="1">
        <v>15619010944</v>
      </c>
      <c r="BD1340" s="1">
        <v>0</v>
      </c>
      <c r="BE1340" s="1">
        <v>0</v>
      </c>
      <c r="BF1340" s="1">
        <v>15868025514</v>
      </c>
      <c r="BG1340" s="1">
        <v>0</v>
      </c>
      <c r="BH1340" s="1">
        <v>0</v>
      </c>
      <c r="BI1340" s="1">
        <v>63218656179</v>
      </c>
      <c r="BJ1340" s="1">
        <v>3483572057</v>
      </c>
      <c r="BK1340" s="1">
        <v>5.51</v>
      </c>
      <c r="BL1340" s="1"/>
      <c r="BM1340" s="10">
        <f t="shared" si="206"/>
        <v>3559.2963239999999</v>
      </c>
      <c r="BN1340" s="10">
        <f t="shared" si="207"/>
        <v>3483.5720569999999</v>
      </c>
      <c r="BO1340" s="10">
        <f t="shared" si="208"/>
        <v>12724.959414000001</v>
      </c>
      <c r="BP1340" s="10">
        <f t="shared" si="209"/>
        <v>0</v>
      </c>
      <c r="BQ1340" s="10">
        <f t="shared" si="210"/>
        <v>15447.363982999999</v>
      </c>
      <c r="BR1340" s="10">
        <f t="shared" si="211"/>
        <v>0</v>
      </c>
      <c r="BS1340" s="10">
        <f t="shared" si="212"/>
        <v>15619.010944</v>
      </c>
      <c r="BT1340" s="10">
        <f t="shared" si="213"/>
        <v>0</v>
      </c>
      <c r="BU1340" s="10">
        <f t="shared" si="214"/>
        <v>15868.025514000001</v>
      </c>
      <c r="BV1340" s="10">
        <f t="shared" si="215"/>
        <v>0</v>
      </c>
    </row>
    <row r="1341" spans="1:74" x14ac:dyDescent="0.25">
      <c r="A1341">
        <v>16</v>
      </c>
      <c r="B1341" t="s">
        <v>60</v>
      </c>
      <c r="C1341" t="s">
        <v>61</v>
      </c>
      <c r="D1341">
        <v>2020</v>
      </c>
      <c r="E1341" t="s">
        <v>62</v>
      </c>
      <c r="F1341" t="s">
        <v>63</v>
      </c>
      <c r="G1341">
        <v>2</v>
      </c>
      <c r="H1341" t="s">
        <v>64</v>
      </c>
      <c r="I1341" t="s">
        <v>3384</v>
      </c>
      <c r="J1341" t="s">
        <v>2326</v>
      </c>
      <c r="K1341" t="s">
        <v>2327</v>
      </c>
      <c r="L1341" t="s">
        <v>3414</v>
      </c>
      <c r="M1341" t="s">
        <v>956</v>
      </c>
      <c r="N1341" t="s">
        <v>3424</v>
      </c>
      <c r="O1341" t="s">
        <v>245</v>
      </c>
      <c r="P1341" t="s">
        <v>3454</v>
      </c>
      <c r="Q1341" t="s">
        <v>967</v>
      </c>
      <c r="R1341" t="s">
        <v>3724</v>
      </c>
      <c r="S1341" t="s">
        <v>2344</v>
      </c>
      <c r="T1341">
        <v>13</v>
      </c>
      <c r="U1341">
        <v>3</v>
      </c>
      <c r="V1341" t="s">
        <v>2347</v>
      </c>
      <c r="W1341">
        <v>1</v>
      </c>
      <c r="X1341" t="s">
        <v>72</v>
      </c>
      <c r="Y1341">
        <v>1</v>
      </c>
      <c r="Z1341" t="s">
        <v>73</v>
      </c>
      <c r="AA1341">
        <v>1</v>
      </c>
      <c r="AB1341" s="1">
        <v>27000</v>
      </c>
      <c r="AC1341" s="1">
        <v>29671</v>
      </c>
      <c r="AD1341" s="1">
        <v>109.89</v>
      </c>
      <c r="AE1341" s="1">
        <v>38770</v>
      </c>
      <c r="AF1341" s="1">
        <v>0</v>
      </c>
      <c r="AG1341" s="1">
        <v>0</v>
      </c>
      <c r="AH1341" s="1">
        <v>98986</v>
      </c>
      <c r="AI1341" s="1">
        <v>0</v>
      </c>
      <c r="AJ1341" s="1">
        <v>0</v>
      </c>
      <c r="AK1341" s="1">
        <v>89000</v>
      </c>
      <c r="AL1341" s="1">
        <v>0</v>
      </c>
      <c r="AM1341" s="1">
        <v>0</v>
      </c>
      <c r="AN1341" s="1">
        <v>22800</v>
      </c>
      <c r="AO1341" s="1">
        <v>0</v>
      </c>
      <c r="AP1341" s="1">
        <v>0</v>
      </c>
      <c r="AQ1341" s="1">
        <v>276556</v>
      </c>
      <c r="AR1341" s="1">
        <v>29671</v>
      </c>
      <c r="AS1341" s="1">
        <v>10.73</v>
      </c>
      <c r="AT1341" s="1">
        <v>455042808</v>
      </c>
      <c r="AU1341" s="1">
        <v>405767800</v>
      </c>
      <c r="AV1341" s="1">
        <v>89.17</v>
      </c>
      <c r="AW1341" s="1">
        <v>1172116814</v>
      </c>
      <c r="AX1341" s="1">
        <v>0</v>
      </c>
      <c r="AY1341" s="1">
        <v>0</v>
      </c>
      <c r="AZ1341" s="1">
        <v>2542095474</v>
      </c>
      <c r="BA1341" s="1">
        <v>0</v>
      </c>
      <c r="BB1341" s="1">
        <v>0</v>
      </c>
      <c r="BC1341" s="1">
        <v>2587511264</v>
      </c>
      <c r="BD1341" s="1">
        <v>0</v>
      </c>
      <c r="BE1341" s="1">
        <v>0</v>
      </c>
      <c r="BF1341" s="1">
        <v>2282940513</v>
      </c>
      <c r="BG1341" s="1">
        <v>0</v>
      </c>
      <c r="BH1341" s="1">
        <v>0</v>
      </c>
      <c r="BI1341" s="1">
        <v>9039706873</v>
      </c>
      <c r="BJ1341" s="1">
        <v>405767800</v>
      </c>
      <c r="BK1341" s="1">
        <v>4.49</v>
      </c>
      <c r="BL1341" s="1"/>
      <c r="BM1341" s="10">
        <f t="shared" si="206"/>
        <v>455.04280799999998</v>
      </c>
      <c r="BN1341" s="10">
        <f t="shared" si="207"/>
        <v>405.76780000000002</v>
      </c>
      <c r="BO1341" s="10">
        <f t="shared" si="208"/>
        <v>1172.116814</v>
      </c>
      <c r="BP1341" s="10">
        <f t="shared" si="209"/>
        <v>0</v>
      </c>
      <c r="BQ1341" s="10">
        <f t="shared" si="210"/>
        <v>2542.0954740000002</v>
      </c>
      <c r="BR1341" s="10">
        <f t="shared" si="211"/>
        <v>0</v>
      </c>
      <c r="BS1341" s="10">
        <f t="shared" si="212"/>
        <v>2587.5112640000002</v>
      </c>
      <c r="BT1341" s="10">
        <f t="shared" si="213"/>
        <v>0</v>
      </c>
      <c r="BU1341" s="10">
        <f t="shared" si="214"/>
        <v>2282.940513</v>
      </c>
      <c r="BV1341" s="10">
        <f t="shared" si="215"/>
        <v>0</v>
      </c>
    </row>
    <row r="1342" spans="1:74" x14ac:dyDescent="0.25">
      <c r="A1342">
        <v>16</v>
      </c>
      <c r="B1342" t="s">
        <v>60</v>
      </c>
      <c r="C1342" t="s">
        <v>61</v>
      </c>
      <c r="D1342">
        <v>2020</v>
      </c>
      <c r="E1342" t="s">
        <v>62</v>
      </c>
      <c r="F1342" t="s">
        <v>63</v>
      </c>
      <c r="G1342">
        <v>2</v>
      </c>
      <c r="H1342" t="s">
        <v>64</v>
      </c>
      <c r="I1342" t="s">
        <v>3384</v>
      </c>
      <c r="J1342" t="s">
        <v>2326</v>
      </c>
      <c r="K1342" t="s">
        <v>2327</v>
      </c>
      <c r="L1342" t="s">
        <v>3414</v>
      </c>
      <c r="M1342" t="s">
        <v>956</v>
      </c>
      <c r="N1342" t="s">
        <v>3424</v>
      </c>
      <c r="O1342" t="s">
        <v>245</v>
      </c>
      <c r="P1342" t="s">
        <v>3454</v>
      </c>
      <c r="Q1342" t="s">
        <v>967</v>
      </c>
      <c r="R1342" t="s">
        <v>3724</v>
      </c>
      <c r="S1342" t="s">
        <v>2344</v>
      </c>
      <c r="T1342">
        <v>13</v>
      </c>
      <c r="U1342">
        <v>4</v>
      </c>
      <c r="V1342" t="s">
        <v>2348</v>
      </c>
      <c r="W1342">
        <v>2</v>
      </c>
      <c r="X1342" t="s">
        <v>76</v>
      </c>
      <c r="Y1342">
        <v>1</v>
      </c>
      <c r="Z1342" t="s">
        <v>73</v>
      </c>
      <c r="AA1342">
        <v>1</v>
      </c>
      <c r="AB1342" s="1">
        <v>0</v>
      </c>
      <c r="AC1342" s="1">
        <v>0</v>
      </c>
      <c r="AD1342" s="1">
        <v>0</v>
      </c>
      <c r="AE1342" s="1">
        <v>1</v>
      </c>
      <c r="AF1342" s="1">
        <v>0</v>
      </c>
      <c r="AG1342" s="1">
        <v>0</v>
      </c>
      <c r="AH1342" s="1">
        <v>1</v>
      </c>
      <c r="AI1342" s="1">
        <v>0</v>
      </c>
      <c r="AJ1342" s="1">
        <v>0</v>
      </c>
      <c r="AK1342" s="1">
        <v>1</v>
      </c>
      <c r="AL1342" s="1">
        <v>0</v>
      </c>
      <c r="AM1342" s="1">
        <v>0</v>
      </c>
      <c r="AN1342" s="1">
        <v>1</v>
      </c>
      <c r="AO1342" s="1">
        <v>0</v>
      </c>
      <c r="AP1342" s="1">
        <v>0</v>
      </c>
      <c r="AQ1342" s="1" t="s">
        <v>77</v>
      </c>
      <c r="AR1342" s="1" t="s">
        <v>77</v>
      </c>
      <c r="AS1342" s="1" t="s">
        <v>77</v>
      </c>
      <c r="AT1342" s="1">
        <v>0</v>
      </c>
      <c r="AU1342" s="1">
        <v>0</v>
      </c>
      <c r="AV1342" s="1">
        <v>0</v>
      </c>
      <c r="AW1342" s="1">
        <v>447960962</v>
      </c>
      <c r="AX1342" s="1">
        <v>0</v>
      </c>
      <c r="AY1342" s="1">
        <v>0</v>
      </c>
      <c r="AZ1342" s="1">
        <v>1361437797</v>
      </c>
      <c r="BA1342" s="1">
        <v>0</v>
      </c>
      <c r="BB1342" s="1">
        <v>0</v>
      </c>
      <c r="BC1342" s="1">
        <v>1377506042</v>
      </c>
      <c r="BD1342" s="1">
        <v>0</v>
      </c>
      <c r="BE1342" s="1">
        <v>0</v>
      </c>
      <c r="BF1342" s="1">
        <v>641879197</v>
      </c>
      <c r="BG1342" s="1">
        <v>0</v>
      </c>
      <c r="BH1342" s="1">
        <v>0</v>
      </c>
      <c r="BI1342" s="1">
        <v>3828783998</v>
      </c>
      <c r="BJ1342" s="1">
        <v>0</v>
      </c>
      <c r="BK1342" s="1">
        <v>0</v>
      </c>
      <c r="BL1342" s="1" t="s">
        <v>74</v>
      </c>
      <c r="BM1342" s="10">
        <f t="shared" si="206"/>
        <v>0</v>
      </c>
      <c r="BN1342" s="10">
        <f t="shared" si="207"/>
        <v>0</v>
      </c>
      <c r="BO1342" s="10">
        <f t="shared" si="208"/>
        <v>447.96096199999999</v>
      </c>
      <c r="BP1342" s="10">
        <f t="shared" si="209"/>
        <v>0</v>
      </c>
      <c r="BQ1342" s="10">
        <f t="shared" si="210"/>
        <v>1361.437797</v>
      </c>
      <c r="BR1342" s="10">
        <f t="shared" si="211"/>
        <v>0</v>
      </c>
      <c r="BS1342" s="10">
        <f t="shared" si="212"/>
        <v>1377.506042</v>
      </c>
      <c r="BT1342" s="10">
        <f t="shared" si="213"/>
        <v>0</v>
      </c>
      <c r="BU1342" s="10">
        <f t="shared" si="214"/>
        <v>641.87919699999998</v>
      </c>
      <c r="BV1342" s="10">
        <f t="shared" si="215"/>
        <v>0</v>
      </c>
    </row>
    <row r="1343" spans="1:74" x14ac:dyDescent="0.25">
      <c r="A1343">
        <v>16</v>
      </c>
      <c r="B1343" t="s">
        <v>60</v>
      </c>
      <c r="C1343" t="s">
        <v>61</v>
      </c>
      <c r="D1343">
        <v>2020</v>
      </c>
      <c r="E1343" t="s">
        <v>62</v>
      </c>
      <c r="F1343" t="s">
        <v>63</v>
      </c>
      <c r="G1343">
        <v>2</v>
      </c>
      <c r="H1343" t="s">
        <v>64</v>
      </c>
      <c r="I1343" t="s">
        <v>3384</v>
      </c>
      <c r="J1343" t="s">
        <v>2326</v>
      </c>
      <c r="K1343" t="s">
        <v>2327</v>
      </c>
      <c r="L1343" t="s">
        <v>3414</v>
      </c>
      <c r="M1343" t="s">
        <v>956</v>
      </c>
      <c r="N1343" t="s">
        <v>3424</v>
      </c>
      <c r="O1343" t="s">
        <v>245</v>
      </c>
      <c r="P1343" t="s">
        <v>3454</v>
      </c>
      <c r="Q1343" t="s">
        <v>967</v>
      </c>
      <c r="R1343" t="s">
        <v>3724</v>
      </c>
      <c r="S1343" t="s">
        <v>2344</v>
      </c>
      <c r="T1343">
        <v>13</v>
      </c>
      <c r="U1343">
        <v>5</v>
      </c>
      <c r="V1343" t="s">
        <v>2335</v>
      </c>
      <c r="W1343">
        <v>2</v>
      </c>
      <c r="X1343" t="s">
        <v>76</v>
      </c>
      <c r="Y1343">
        <v>1</v>
      </c>
      <c r="Z1343" t="s">
        <v>73</v>
      </c>
      <c r="AA1343">
        <v>1</v>
      </c>
      <c r="AB1343" s="1">
        <v>0</v>
      </c>
      <c r="AC1343" s="1">
        <v>0</v>
      </c>
      <c r="AD1343" s="1">
        <v>0</v>
      </c>
      <c r="AE1343" s="1">
        <v>100</v>
      </c>
      <c r="AF1343" s="1">
        <v>0</v>
      </c>
      <c r="AG1343" s="1">
        <v>0</v>
      </c>
      <c r="AH1343" s="1">
        <v>0</v>
      </c>
      <c r="AI1343" s="1">
        <v>0</v>
      </c>
      <c r="AJ1343" s="1">
        <v>0</v>
      </c>
      <c r="AK1343" s="1">
        <v>0</v>
      </c>
      <c r="AL1343" s="1">
        <v>0</v>
      </c>
      <c r="AM1343" s="1">
        <v>0</v>
      </c>
      <c r="AN1343" s="1">
        <v>0</v>
      </c>
      <c r="AO1343" s="1">
        <v>0</v>
      </c>
      <c r="AP1343" s="1">
        <v>0</v>
      </c>
      <c r="AQ1343" s="1" t="s">
        <v>77</v>
      </c>
      <c r="AR1343" s="1" t="s">
        <v>77</v>
      </c>
      <c r="AS1343" s="1" t="s">
        <v>77</v>
      </c>
      <c r="AT1343" s="1">
        <v>0</v>
      </c>
      <c r="AU1343" s="1">
        <v>0</v>
      </c>
      <c r="AV1343" s="1">
        <v>0</v>
      </c>
      <c r="AW1343" s="1">
        <v>884000000</v>
      </c>
      <c r="AX1343" s="1">
        <v>0</v>
      </c>
      <c r="AY1343" s="1">
        <v>0</v>
      </c>
      <c r="AZ1343" s="1">
        <v>0</v>
      </c>
      <c r="BA1343" s="1">
        <v>0</v>
      </c>
      <c r="BB1343" s="1">
        <v>0</v>
      </c>
      <c r="BC1343" s="1">
        <v>0</v>
      </c>
      <c r="BD1343" s="1">
        <v>0</v>
      </c>
      <c r="BE1343" s="1">
        <v>0</v>
      </c>
      <c r="BF1343" s="1">
        <v>0</v>
      </c>
      <c r="BG1343" s="1">
        <v>0</v>
      </c>
      <c r="BH1343" s="1">
        <v>0</v>
      </c>
      <c r="BI1343" s="1">
        <v>884000000</v>
      </c>
      <c r="BJ1343" s="1">
        <v>0</v>
      </c>
      <c r="BK1343" s="1">
        <v>0</v>
      </c>
      <c r="BL1343" s="1"/>
      <c r="BM1343" s="10">
        <f t="shared" si="206"/>
        <v>0</v>
      </c>
      <c r="BN1343" s="10">
        <f t="shared" si="207"/>
        <v>0</v>
      </c>
      <c r="BO1343" s="10">
        <f t="shared" si="208"/>
        <v>884</v>
      </c>
      <c r="BP1343" s="10">
        <f t="shared" si="209"/>
        <v>0</v>
      </c>
      <c r="BQ1343" s="10">
        <f t="shared" si="210"/>
        <v>0</v>
      </c>
      <c r="BR1343" s="10">
        <f t="shared" si="211"/>
        <v>0</v>
      </c>
      <c r="BS1343" s="10">
        <f t="shared" si="212"/>
        <v>0</v>
      </c>
      <c r="BT1343" s="10">
        <f t="shared" si="213"/>
        <v>0</v>
      </c>
      <c r="BU1343" s="10">
        <f t="shared" si="214"/>
        <v>0</v>
      </c>
      <c r="BV1343" s="10">
        <f t="shared" si="215"/>
        <v>0</v>
      </c>
    </row>
    <row r="1344" spans="1:74" x14ac:dyDescent="0.25">
      <c r="A1344">
        <v>16</v>
      </c>
      <c r="B1344" t="s">
        <v>60</v>
      </c>
      <c r="C1344" t="s">
        <v>61</v>
      </c>
      <c r="D1344">
        <v>2020</v>
      </c>
      <c r="E1344" t="s">
        <v>62</v>
      </c>
      <c r="F1344" t="s">
        <v>63</v>
      </c>
      <c r="G1344">
        <v>2</v>
      </c>
      <c r="H1344" t="s">
        <v>64</v>
      </c>
      <c r="I1344" t="s">
        <v>3384</v>
      </c>
      <c r="J1344" t="s">
        <v>2326</v>
      </c>
      <c r="K1344" t="s">
        <v>2327</v>
      </c>
      <c r="L1344" t="s">
        <v>3414</v>
      </c>
      <c r="M1344" t="s">
        <v>956</v>
      </c>
      <c r="N1344" t="s">
        <v>3424</v>
      </c>
      <c r="O1344" t="s">
        <v>245</v>
      </c>
      <c r="P1344" t="s">
        <v>3454</v>
      </c>
      <c r="Q1344" t="s">
        <v>967</v>
      </c>
      <c r="R1344" t="s">
        <v>3725</v>
      </c>
      <c r="S1344" t="s">
        <v>2349</v>
      </c>
      <c r="T1344">
        <v>13</v>
      </c>
      <c r="U1344">
        <v>1</v>
      </c>
      <c r="V1344" t="s">
        <v>2350</v>
      </c>
      <c r="W1344">
        <v>3</v>
      </c>
      <c r="X1344" t="s">
        <v>128</v>
      </c>
      <c r="Y1344">
        <v>1</v>
      </c>
      <c r="Z1344" t="s">
        <v>73</v>
      </c>
      <c r="AA1344">
        <v>1</v>
      </c>
      <c r="AB1344" s="1">
        <v>12</v>
      </c>
      <c r="AC1344" s="1">
        <v>12</v>
      </c>
      <c r="AD1344" s="1">
        <v>100</v>
      </c>
      <c r="AE1344" s="1">
        <v>25</v>
      </c>
      <c r="AF1344" s="1">
        <v>0</v>
      </c>
      <c r="AG1344" s="1">
        <v>0</v>
      </c>
      <c r="AH1344" s="1">
        <v>35</v>
      </c>
      <c r="AI1344" s="1">
        <v>0</v>
      </c>
      <c r="AJ1344" s="1">
        <v>0</v>
      </c>
      <c r="AK1344" s="1">
        <v>35</v>
      </c>
      <c r="AL1344" s="1">
        <v>0</v>
      </c>
      <c r="AM1344" s="1">
        <v>0</v>
      </c>
      <c r="AN1344" s="1">
        <v>35</v>
      </c>
      <c r="AO1344" s="1">
        <v>0</v>
      </c>
      <c r="AP1344" s="1">
        <v>0</v>
      </c>
      <c r="AQ1344" s="1" t="s">
        <v>77</v>
      </c>
      <c r="AR1344" s="1" t="s">
        <v>77</v>
      </c>
      <c r="AS1344" s="1" t="s">
        <v>77</v>
      </c>
      <c r="AT1344" s="1">
        <v>1492271212</v>
      </c>
      <c r="AU1344" s="1">
        <v>1418877562</v>
      </c>
      <c r="AV1344" s="1">
        <v>95.08</v>
      </c>
      <c r="AW1344" s="1">
        <v>2717260520</v>
      </c>
      <c r="AX1344" s="1">
        <v>0</v>
      </c>
      <c r="AY1344" s="1">
        <v>0</v>
      </c>
      <c r="AZ1344" s="1">
        <v>3648255500</v>
      </c>
      <c r="BA1344" s="1">
        <v>0</v>
      </c>
      <c r="BB1344" s="1">
        <v>0</v>
      </c>
      <c r="BC1344" s="1">
        <v>3746930000</v>
      </c>
      <c r="BD1344" s="1">
        <v>0</v>
      </c>
      <c r="BE1344" s="1">
        <v>0</v>
      </c>
      <c r="BF1344" s="1">
        <v>3848347000</v>
      </c>
      <c r="BG1344" s="1">
        <v>0</v>
      </c>
      <c r="BH1344" s="1">
        <v>0</v>
      </c>
      <c r="BI1344" s="1">
        <v>15453064232</v>
      </c>
      <c r="BJ1344" s="1">
        <v>1418877562</v>
      </c>
      <c r="BK1344" s="1">
        <v>9.18</v>
      </c>
      <c r="BL1344" s="1"/>
      <c r="BM1344" s="10">
        <f t="shared" si="206"/>
        <v>1492.2712120000001</v>
      </c>
      <c r="BN1344" s="10">
        <f t="shared" si="207"/>
        <v>1418.8775619999999</v>
      </c>
      <c r="BO1344" s="10">
        <f t="shared" si="208"/>
        <v>2717.2605199999998</v>
      </c>
      <c r="BP1344" s="10">
        <f t="shared" si="209"/>
        <v>0</v>
      </c>
      <c r="BQ1344" s="10">
        <f t="shared" si="210"/>
        <v>3648.2555000000002</v>
      </c>
      <c r="BR1344" s="10">
        <f t="shared" si="211"/>
        <v>0</v>
      </c>
      <c r="BS1344" s="10">
        <f t="shared" si="212"/>
        <v>3746.93</v>
      </c>
      <c r="BT1344" s="10">
        <f t="shared" si="213"/>
        <v>0</v>
      </c>
      <c r="BU1344" s="10">
        <f t="shared" si="214"/>
        <v>3848.3470000000002</v>
      </c>
      <c r="BV1344" s="10">
        <f t="shared" si="215"/>
        <v>0</v>
      </c>
    </row>
    <row r="1345" spans="1:74" x14ac:dyDescent="0.25">
      <c r="A1345">
        <v>16</v>
      </c>
      <c r="B1345" t="s">
        <v>60</v>
      </c>
      <c r="C1345" t="s">
        <v>61</v>
      </c>
      <c r="D1345">
        <v>2020</v>
      </c>
      <c r="E1345" t="s">
        <v>62</v>
      </c>
      <c r="F1345" t="s">
        <v>63</v>
      </c>
      <c r="G1345">
        <v>2</v>
      </c>
      <c r="H1345" t="s">
        <v>64</v>
      </c>
      <c r="I1345" t="s">
        <v>3384</v>
      </c>
      <c r="J1345" t="s">
        <v>2326</v>
      </c>
      <c r="K1345" t="s">
        <v>2327</v>
      </c>
      <c r="L1345" t="s">
        <v>3414</v>
      </c>
      <c r="M1345" t="s">
        <v>956</v>
      </c>
      <c r="N1345" t="s">
        <v>3424</v>
      </c>
      <c r="O1345" t="s">
        <v>245</v>
      </c>
      <c r="P1345" t="s">
        <v>3454</v>
      </c>
      <c r="Q1345" t="s">
        <v>967</v>
      </c>
      <c r="R1345" t="s">
        <v>3725</v>
      </c>
      <c r="S1345" t="s">
        <v>2349</v>
      </c>
      <c r="T1345">
        <v>13</v>
      </c>
      <c r="U1345">
        <v>2</v>
      </c>
      <c r="V1345" t="s">
        <v>2351</v>
      </c>
      <c r="W1345">
        <v>3</v>
      </c>
      <c r="X1345" t="s">
        <v>128</v>
      </c>
      <c r="Y1345">
        <v>1</v>
      </c>
      <c r="Z1345" t="s">
        <v>73</v>
      </c>
      <c r="AA1345">
        <v>1</v>
      </c>
      <c r="AB1345" s="1">
        <v>4</v>
      </c>
      <c r="AC1345" s="1">
        <v>4</v>
      </c>
      <c r="AD1345" s="1">
        <v>100</v>
      </c>
      <c r="AE1345" s="1">
        <v>12</v>
      </c>
      <c r="AF1345" s="1">
        <v>0</v>
      </c>
      <c r="AG1345" s="1">
        <v>0</v>
      </c>
      <c r="AH1345" s="1">
        <v>24</v>
      </c>
      <c r="AI1345" s="1">
        <v>0</v>
      </c>
      <c r="AJ1345" s="1">
        <v>0</v>
      </c>
      <c r="AK1345" s="1">
        <v>28</v>
      </c>
      <c r="AL1345" s="1">
        <v>0</v>
      </c>
      <c r="AM1345" s="1">
        <v>0</v>
      </c>
      <c r="AN1345" s="1">
        <v>30</v>
      </c>
      <c r="AO1345" s="1">
        <v>0</v>
      </c>
      <c r="AP1345" s="1">
        <v>0</v>
      </c>
      <c r="AQ1345" s="1" t="s">
        <v>77</v>
      </c>
      <c r="AR1345" s="1" t="s">
        <v>77</v>
      </c>
      <c r="AS1345" s="1" t="s">
        <v>77</v>
      </c>
      <c r="AT1345" s="1">
        <v>370912147</v>
      </c>
      <c r="AU1345" s="1">
        <v>370365952</v>
      </c>
      <c r="AV1345" s="1">
        <v>99.85</v>
      </c>
      <c r="AW1345" s="1">
        <v>648986000</v>
      </c>
      <c r="AX1345" s="1">
        <v>0</v>
      </c>
      <c r="AY1345" s="1">
        <v>0</v>
      </c>
      <c r="AZ1345" s="1">
        <v>1493807000</v>
      </c>
      <c r="BA1345" s="1">
        <v>0</v>
      </c>
      <c r="BB1345" s="1">
        <v>0</v>
      </c>
      <c r="BC1345" s="1">
        <v>1523682500</v>
      </c>
      <c r="BD1345" s="1">
        <v>0</v>
      </c>
      <c r="BE1345" s="1">
        <v>0</v>
      </c>
      <c r="BF1345" s="1">
        <v>1555157000</v>
      </c>
      <c r="BG1345" s="1">
        <v>0</v>
      </c>
      <c r="BH1345" s="1">
        <v>0</v>
      </c>
      <c r="BI1345" s="1">
        <v>5592544647</v>
      </c>
      <c r="BJ1345" s="1">
        <v>370365952</v>
      </c>
      <c r="BK1345" s="1">
        <v>6.62</v>
      </c>
      <c r="BL1345" s="1"/>
      <c r="BM1345" s="10">
        <f t="shared" si="206"/>
        <v>370.912147</v>
      </c>
      <c r="BN1345" s="10">
        <f t="shared" si="207"/>
        <v>370.36595199999999</v>
      </c>
      <c r="BO1345" s="10">
        <f t="shared" si="208"/>
        <v>648.98599999999999</v>
      </c>
      <c r="BP1345" s="10">
        <f t="shared" si="209"/>
        <v>0</v>
      </c>
      <c r="BQ1345" s="10">
        <f t="shared" si="210"/>
        <v>1493.807</v>
      </c>
      <c r="BR1345" s="10">
        <f t="shared" si="211"/>
        <v>0</v>
      </c>
      <c r="BS1345" s="10">
        <f t="shared" si="212"/>
        <v>1523.6824999999999</v>
      </c>
      <c r="BT1345" s="10">
        <f t="shared" si="213"/>
        <v>0</v>
      </c>
      <c r="BU1345" s="10">
        <f t="shared" si="214"/>
        <v>1555.1569999999999</v>
      </c>
      <c r="BV1345" s="10">
        <f t="shared" si="215"/>
        <v>0</v>
      </c>
    </row>
    <row r="1346" spans="1:74" x14ac:dyDescent="0.25">
      <c r="A1346">
        <v>16</v>
      </c>
      <c r="B1346" t="s">
        <v>60</v>
      </c>
      <c r="C1346" t="s">
        <v>61</v>
      </c>
      <c r="D1346">
        <v>2020</v>
      </c>
      <c r="E1346" t="s">
        <v>62</v>
      </c>
      <c r="F1346" t="s">
        <v>63</v>
      </c>
      <c r="G1346">
        <v>2</v>
      </c>
      <c r="H1346" t="s">
        <v>64</v>
      </c>
      <c r="I1346" t="s">
        <v>3384</v>
      </c>
      <c r="J1346" t="s">
        <v>2326</v>
      </c>
      <c r="K1346" t="s">
        <v>2327</v>
      </c>
      <c r="L1346" t="s">
        <v>3414</v>
      </c>
      <c r="M1346" t="s">
        <v>956</v>
      </c>
      <c r="N1346" t="s">
        <v>3424</v>
      </c>
      <c r="O1346" t="s">
        <v>245</v>
      </c>
      <c r="P1346" t="s">
        <v>3454</v>
      </c>
      <c r="Q1346" t="s">
        <v>967</v>
      </c>
      <c r="R1346" t="s">
        <v>3725</v>
      </c>
      <c r="S1346" t="s">
        <v>2349</v>
      </c>
      <c r="T1346">
        <v>13</v>
      </c>
      <c r="U1346">
        <v>3</v>
      </c>
      <c r="V1346" t="s">
        <v>2352</v>
      </c>
      <c r="W1346">
        <v>3</v>
      </c>
      <c r="X1346" t="s">
        <v>128</v>
      </c>
      <c r="Y1346">
        <v>1</v>
      </c>
      <c r="Z1346" t="s">
        <v>73</v>
      </c>
      <c r="AA1346">
        <v>1</v>
      </c>
      <c r="AB1346" s="1">
        <v>0</v>
      </c>
      <c r="AC1346" s="1">
        <v>0</v>
      </c>
      <c r="AD1346" s="1">
        <v>0</v>
      </c>
      <c r="AE1346" s="1">
        <v>3</v>
      </c>
      <c r="AF1346" s="1">
        <v>0</v>
      </c>
      <c r="AG1346" s="1">
        <v>0</v>
      </c>
      <c r="AH1346" s="1">
        <v>11</v>
      </c>
      <c r="AI1346" s="1">
        <v>0</v>
      </c>
      <c r="AJ1346" s="1">
        <v>0</v>
      </c>
      <c r="AK1346" s="1">
        <v>16</v>
      </c>
      <c r="AL1346" s="1">
        <v>0</v>
      </c>
      <c r="AM1346" s="1">
        <v>0</v>
      </c>
      <c r="AN1346" s="1">
        <v>18</v>
      </c>
      <c r="AO1346" s="1">
        <v>0</v>
      </c>
      <c r="AP1346" s="1">
        <v>0</v>
      </c>
      <c r="AQ1346" s="1" t="s">
        <v>77</v>
      </c>
      <c r="AR1346" s="1" t="s">
        <v>77</v>
      </c>
      <c r="AS1346" s="1" t="s">
        <v>77</v>
      </c>
      <c r="AT1346" s="1">
        <v>0</v>
      </c>
      <c r="AU1346" s="1">
        <v>0</v>
      </c>
      <c r="AV1346" s="1">
        <v>0</v>
      </c>
      <c r="AW1346" s="1">
        <v>3300000000</v>
      </c>
      <c r="AX1346" s="1">
        <v>0</v>
      </c>
      <c r="AY1346" s="1">
        <v>0</v>
      </c>
      <c r="AZ1346" s="1">
        <v>5280000000</v>
      </c>
      <c r="BA1346" s="1">
        <v>0</v>
      </c>
      <c r="BB1346" s="1">
        <v>0</v>
      </c>
      <c r="BC1346" s="1">
        <v>5539144500</v>
      </c>
      <c r="BD1346" s="1">
        <v>0</v>
      </c>
      <c r="BE1346" s="1">
        <v>0</v>
      </c>
      <c r="BF1346" s="1">
        <v>3607201000</v>
      </c>
      <c r="BG1346" s="1">
        <v>0</v>
      </c>
      <c r="BH1346" s="1">
        <v>0</v>
      </c>
      <c r="BI1346" s="1">
        <v>17726345500</v>
      </c>
      <c r="BJ1346" s="1">
        <v>0</v>
      </c>
      <c r="BK1346" s="1">
        <v>0</v>
      </c>
      <c r="BL1346" s="1" t="s">
        <v>74</v>
      </c>
      <c r="BM1346" s="10">
        <f t="shared" si="206"/>
        <v>0</v>
      </c>
      <c r="BN1346" s="10">
        <f t="shared" si="207"/>
        <v>0</v>
      </c>
      <c r="BO1346" s="10">
        <f t="shared" si="208"/>
        <v>3300</v>
      </c>
      <c r="BP1346" s="10">
        <f t="shared" si="209"/>
        <v>0</v>
      </c>
      <c r="BQ1346" s="10">
        <f t="shared" si="210"/>
        <v>5280</v>
      </c>
      <c r="BR1346" s="10">
        <f t="shared" si="211"/>
        <v>0</v>
      </c>
      <c r="BS1346" s="10">
        <f t="shared" si="212"/>
        <v>5539.1445000000003</v>
      </c>
      <c r="BT1346" s="10">
        <f t="shared" si="213"/>
        <v>0</v>
      </c>
      <c r="BU1346" s="10">
        <f t="shared" si="214"/>
        <v>3607.201</v>
      </c>
      <c r="BV1346" s="10">
        <f t="shared" si="215"/>
        <v>0</v>
      </c>
    </row>
    <row r="1347" spans="1:74" x14ac:dyDescent="0.25">
      <c r="A1347">
        <v>16</v>
      </c>
      <c r="B1347" t="s">
        <v>60</v>
      </c>
      <c r="C1347" t="s">
        <v>61</v>
      </c>
      <c r="D1347">
        <v>2020</v>
      </c>
      <c r="E1347" t="s">
        <v>62</v>
      </c>
      <c r="F1347" t="s">
        <v>63</v>
      </c>
      <c r="G1347">
        <v>2</v>
      </c>
      <c r="H1347" t="s">
        <v>64</v>
      </c>
      <c r="I1347" t="s">
        <v>3384</v>
      </c>
      <c r="J1347" t="s">
        <v>2326</v>
      </c>
      <c r="K1347" t="s">
        <v>2327</v>
      </c>
      <c r="L1347" t="s">
        <v>3414</v>
      </c>
      <c r="M1347" t="s">
        <v>956</v>
      </c>
      <c r="N1347" t="s">
        <v>3424</v>
      </c>
      <c r="O1347" t="s">
        <v>245</v>
      </c>
      <c r="P1347" t="s">
        <v>3454</v>
      </c>
      <c r="Q1347" t="s">
        <v>967</v>
      </c>
      <c r="R1347" t="s">
        <v>3725</v>
      </c>
      <c r="S1347" t="s">
        <v>2349</v>
      </c>
      <c r="T1347">
        <v>13</v>
      </c>
      <c r="U1347">
        <v>4</v>
      </c>
      <c r="V1347" t="s">
        <v>2353</v>
      </c>
      <c r="W1347">
        <v>3</v>
      </c>
      <c r="X1347" t="s">
        <v>128</v>
      </c>
      <c r="Y1347">
        <v>1</v>
      </c>
      <c r="Z1347" t="s">
        <v>73</v>
      </c>
      <c r="AA1347">
        <v>1</v>
      </c>
      <c r="AB1347" s="1">
        <v>117</v>
      </c>
      <c r="AC1347" s="1">
        <v>117</v>
      </c>
      <c r="AD1347" s="1">
        <v>100</v>
      </c>
      <c r="AE1347" s="1">
        <v>119</v>
      </c>
      <c r="AF1347" s="1">
        <v>0</v>
      </c>
      <c r="AG1347" s="1">
        <v>0</v>
      </c>
      <c r="AH1347" s="1">
        <v>119</v>
      </c>
      <c r="AI1347" s="1">
        <v>0</v>
      </c>
      <c r="AJ1347" s="1">
        <v>0</v>
      </c>
      <c r="AK1347" s="1">
        <v>119</v>
      </c>
      <c r="AL1347" s="1">
        <v>0</v>
      </c>
      <c r="AM1347" s="1">
        <v>0</v>
      </c>
      <c r="AN1347" s="1">
        <v>119</v>
      </c>
      <c r="AO1347" s="1">
        <v>0</v>
      </c>
      <c r="AP1347" s="1">
        <v>0</v>
      </c>
      <c r="AQ1347" s="1" t="s">
        <v>77</v>
      </c>
      <c r="AR1347" s="1" t="s">
        <v>77</v>
      </c>
      <c r="AS1347" s="1" t="s">
        <v>77</v>
      </c>
      <c r="AT1347" s="1">
        <v>35871340364</v>
      </c>
      <c r="AU1347" s="1">
        <v>33611193869</v>
      </c>
      <c r="AV1347" s="1">
        <v>93.7</v>
      </c>
      <c r="AW1347" s="1">
        <v>52156459335</v>
      </c>
      <c r="AX1347" s="1">
        <v>0</v>
      </c>
      <c r="AY1347" s="1">
        <v>0</v>
      </c>
      <c r="AZ1347" s="1">
        <v>59653987000</v>
      </c>
      <c r="BA1347" s="1">
        <v>0</v>
      </c>
      <c r="BB1347" s="1">
        <v>0</v>
      </c>
      <c r="BC1347" s="1">
        <v>56867947500</v>
      </c>
      <c r="BD1347" s="1">
        <v>0</v>
      </c>
      <c r="BE1347" s="1">
        <v>0</v>
      </c>
      <c r="BF1347" s="1">
        <v>52327785500</v>
      </c>
      <c r="BG1347" s="1">
        <v>0</v>
      </c>
      <c r="BH1347" s="1">
        <v>0</v>
      </c>
      <c r="BI1347" s="1">
        <v>256877519699</v>
      </c>
      <c r="BJ1347" s="1">
        <v>33611193869</v>
      </c>
      <c r="BK1347" s="1">
        <v>13.08</v>
      </c>
      <c r="BL1347" s="1"/>
      <c r="BM1347" s="10">
        <f t="shared" ref="BM1347:BM1410" si="216">AT1347 / 1000000</f>
        <v>35871.340364000003</v>
      </c>
      <c r="BN1347" s="10">
        <f t="shared" ref="BN1347:BN1410" si="217">AU1347 / 1000000</f>
        <v>33611.193869000002</v>
      </c>
      <c r="BO1347" s="10">
        <f t="shared" ref="BO1347:BO1410" si="218">AW1347 / 1000000</f>
        <v>52156.459335</v>
      </c>
      <c r="BP1347" s="10">
        <f t="shared" ref="BP1347:BP1410" si="219">AX1347 / 1000000</f>
        <v>0</v>
      </c>
      <c r="BQ1347" s="10">
        <f t="shared" ref="BQ1347:BQ1410" si="220">AZ1347 / 1000000</f>
        <v>59653.987000000001</v>
      </c>
      <c r="BR1347" s="10">
        <f t="shared" ref="BR1347:BR1410" si="221">BA1347 / 1000000</f>
        <v>0</v>
      </c>
      <c r="BS1347" s="10">
        <f t="shared" ref="BS1347:BS1410" si="222">BC1347 / 1000000</f>
        <v>56867.947500000002</v>
      </c>
      <c r="BT1347" s="10">
        <f t="shared" ref="BT1347:BT1410" si="223">BD1347 / 1000000</f>
        <v>0</v>
      </c>
      <c r="BU1347" s="10">
        <f t="shared" ref="BU1347:BU1410" si="224">BF1347 / 1000000</f>
        <v>52327.785499999998</v>
      </c>
      <c r="BV1347" s="10">
        <f t="shared" ref="BV1347:BV1410" si="225">BG1347 / 1000000</f>
        <v>0</v>
      </c>
    </row>
    <row r="1348" spans="1:74" x14ac:dyDescent="0.25">
      <c r="A1348">
        <v>16</v>
      </c>
      <c r="B1348" t="s">
        <v>60</v>
      </c>
      <c r="C1348" t="s">
        <v>61</v>
      </c>
      <c r="D1348">
        <v>2020</v>
      </c>
      <c r="E1348" t="s">
        <v>62</v>
      </c>
      <c r="F1348" t="s">
        <v>63</v>
      </c>
      <c r="G1348">
        <v>2</v>
      </c>
      <c r="H1348" t="s">
        <v>64</v>
      </c>
      <c r="I1348" t="s">
        <v>3384</v>
      </c>
      <c r="J1348" t="s">
        <v>2326</v>
      </c>
      <c r="K1348" t="s">
        <v>2327</v>
      </c>
      <c r="L1348" t="s">
        <v>3414</v>
      </c>
      <c r="M1348" t="s">
        <v>956</v>
      </c>
      <c r="N1348" t="s">
        <v>3424</v>
      </c>
      <c r="O1348" t="s">
        <v>245</v>
      </c>
      <c r="P1348" t="s">
        <v>3454</v>
      </c>
      <c r="Q1348" t="s">
        <v>967</v>
      </c>
      <c r="R1348" t="s">
        <v>3725</v>
      </c>
      <c r="S1348" t="s">
        <v>2349</v>
      </c>
      <c r="T1348">
        <v>13</v>
      </c>
      <c r="U1348">
        <v>5</v>
      </c>
      <c r="V1348" t="s">
        <v>2354</v>
      </c>
      <c r="W1348">
        <v>2</v>
      </c>
      <c r="X1348" t="s">
        <v>76</v>
      </c>
      <c r="Y1348">
        <v>1</v>
      </c>
      <c r="Z1348" t="s">
        <v>73</v>
      </c>
      <c r="AA1348">
        <v>1</v>
      </c>
      <c r="AB1348" s="1">
        <v>100</v>
      </c>
      <c r="AC1348" s="1">
        <v>100</v>
      </c>
      <c r="AD1348" s="1">
        <v>100</v>
      </c>
      <c r="AE1348" s="1">
        <v>100</v>
      </c>
      <c r="AF1348" s="1">
        <v>0</v>
      </c>
      <c r="AG1348" s="1">
        <v>0</v>
      </c>
      <c r="AH1348" s="1">
        <v>100</v>
      </c>
      <c r="AI1348" s="1">
        <v>0</v>
      </c>
      <c r="AJ1348" s="1">
        <v>0</v>
      </c>
      <c r="AK1348" s="1">
        <v>100</v>
      </c>
      <c r="AL1348" s="1">
        <v>0</v>
      </c>
      <c r="AM1348" s="1">
        <v>0</v>
      </c>
      <c r="AN1348" s="1">
        <v>100</v>
      </c>
      <c r="AO1348" s="1">
        <v>0</v>
      </c>
      <c r="AP1348" s="1">
        <v>0</v>
      </c>
      <c r="AQ1348" s="1" t="s">
        <v>77</v>
      </c>
      <c r="AR1348" s="1" t="s">
        <v>77</v>
      </c>
      <c r="AS1348" s="1" t="s">
        <v>77</v>
      </c>
      <c r="AT1348" s="1">
        <v>31303986777</v>
      </c>
      <c r="AU1348" s="1">
        <v>21370131055</v>
      </c>
      <c r="AV1348" s="1">
        <v>68.27</v>
      </c>
      <c r="AW1348" s="1">
        <v>26037750145</v>
      </c>
      <c r="AX1348" s="1">
        <v>0</v>
      </c>
      <c r="AY1348" s="1">
        <v>0</v>
      </c>
      <c r="AZ1348" s="1">
        <v>32327892500</v>
      </c>
      <c r="BA1348" s="1">
        <v>0</v>
      </c>
      <c r="BB1348" s="1">
        <v>0</v>
      </c>
      <c r="BC1348" s="1">
        <v>32688985000</v>
      </c>
      <c r="BD1348" s="1">
        <v>0</v>
      </c>
      <c r="BE1348" s="1">
        <v>0</v>
      </c>
      <c r="BF1348" s="1">
        <v>30715415500</v>
      </c>
      <c r="BG1348" s="1">
        <v>0</v>
      </c>
      <c r="BH1348" s="1">
        <v>0</v>
      </c>
      <c r="BI1348" s="1">
        <v>153074029922</v>
      </c>
      <c r="BJ1348" s="1">
        <v>21370131055</v>
      </c>
      <c r="BK1348" s="1">
        <v>13.96</v>
      </c>
      <c r="BL1348" s="1"/>
      <c r="BM1348" s="10">
        <f t="shared" si="216"/>
        <v>31303.986776999998</v>
      </c>
      <c r="BN1348" s="10">
        <f t="shared" si="217"/>
        <v>21370.131055000002</v>
      </c>
      <c r="BO1348" s="10">
        <f t="shared" si="218"/>
        <v>26037.750145000002</v>
      </c>
      <c r="BP1348" s="10">
        <f t="shared" si="219"/>
        <v>0</v>
      </c>
      <c r="BQ1348" s="10">
        <f t="shared" si="220"/>
        <v>32327.892500000002</v>
      </c>
      <c r="BR1348" s="10">
        <f t="shared" si="221"/>
        <v>0</v>
      </c>
      <c r="BS1348" s="10">
        <f t="shared" si="222"/>
        <v>32688.985000000001</v>
      </c>
      <c r="BT1348" s="10">
        <f t="shared" si="223"/>
        <v>0</v>
      </c>
      <c r="BU1348" s="10">
        <f t="shared" si="224"/>
        <v>30715.415499999999</v>
      </c>
      <c r="BV1348" s="10">
        <f t="shared" si="225"/>
        <v>0</v>
      </c>
    </row>
    <row r="1349" spans="1:74" x14ac:dyDescent="0.25">
      <c r="A1349">
        <v>16</v>
      </c>
      <c r="B1349" t="s">
        <v>60</v>
      </c>
      <c r="C1349" t="s">
        <v>61</v>
      </c>
      <c r="D1349">
        <v>2020</v>
      </c>
      <c r="E1349" t="s">
        <v>62</v>
      </c>
      <c r="F1349" t="s">
        <v>63</v>
      </c>
      <c r="G1349">
        <v>2</v>
      </c>
      <c r="H1349" t="s">
        <v>64</v>
      </c>
      <c r="I1349" t="s">
        <v>3384</v>
      </c>
      <c r="J1349" t="s">
        <v>2326</v>
      </c>
      <c r="K1349" t="s">
        <v>2327</v>
      </c>
      <c r="L1349" t="s">
        <v>3414</v>
      </c>
      <c r="M1349" t="s">
        <v>956</v>
      </c>
      <c r="N1349" t="s">
        <v>3424</v>
      </c>
      <c r="O1349" t="s">
        <v>245</v>
      </c>
      <c r="P1349" t="s">
        <v>3454</v>
      </c>
      <c r="Q1349" t="s">
        <v>967</v>
      </c>
      <c r="R1349" t="s">
        <v>3725</v>
      </c>
      <c r="S1349" t="s">
        <v>2349</v>
      </c>
      <c r="T1349">
        <v>13</v>
      </c>
      <c r="U1349">
        <v>6</v>
      </c>
      <c r="V1349" t="s">
        <v>2355</v>
      </c>
      <c r="W1349">
        <v>3</v>
      </c>
      <c r="X1349" t="s">
        <v>128</v>
      </c>
      <c r="Y1349">
        <v>1</v>
      </c>
      <c r="Z1349" t="s">
        <v>73</v>
      </c>
      <c r="AA1349">
        <v>1</v>
      </c>
      <c r="AB1349" s="1">
        <v>10</v>
      </c>
      <c r="AC1349" s="1">
        <v>10</v>
      </c>
      <c r="AD1349" s="1">
        <v>100</v>
      </c>
      <c r="AE1349" s="1">
        <v>100</v>
      </c>
      <c r="AF1349" s="1">
        <v>0</v>
      </c>
      <c r="AG1349" s="1">
        <v>0</v>
      </c>
      <c r="AH1349" s="1">
        <v>0</v>
      </c>
      <c r="AI1349" s="1">
        <v>0</v>
      </c>
      <c r="AJ1349" s="1">
        <v>0</v>
      </c>
      <c r="AK1349" s="1">
        <v>0</v>
      </c>
      <c r="AL1349" s="1">
        <v>0</v>
      </c>
      <c r="AM1349" s="1">
        <v>0</v>
      </c>
      <c r="AN1349" s="1">
        <v>0</v>
      </c>
      <c r="AO1349" s="1">
        <v>0</v>
      </c>
      <c r="AP1349" s="1">
        <v>0</v>
      </c>
      <c r="AQ1349" s="1" t="s">
        <v>77</v>
      </c>
      <c r="AR1349" s="1" t="s">
        <v>77</v>
      </c>
      <c r="AS1349" s="1" t="s">
        <v>77</v>
      </c>
      <c r="AT1349" s="1">
        <v>72000000</v>
      </c>
      <c r="AU1349" s="1">
        <v>72000000</v>
      </c>
      <c r="AV1349" s="1">
        <v>100</v>
      </c>
      <c r="AW1349" s="1">
        <v>82800000</v>
      </c>
      <c r="AX1349" s="1">
        <v>0</v>
      </c>
      <c r="AY1349" s="1">
        <v>0</v>
      </c>
      <c r="AZ1349" s="1">
        <v>0</v>
      </c>
      <c r="BA1349" s="1">
        <v>0</v>
      </c>
      <c r="BB1349" s="1">
        <v>0</v>
      </c>
      <c r="BC1349" s="1">
        <v>0</v>
      </c>
      <c r="BD1349" s="1">
        <v>0</v>
      </c>
      <c r="BE1349" s="1">
        <v>0</v>
      </c>
      <c r="BF1349" s="1">
        <v>0</v>
      </c>
      <c r="BG1349" s="1">
        <v>0</v>
      </c>
      <c r="BH1349" s="1">
        <v>0</v>
      </c>
      <c r="BI1349" s="1">
        <v>154800000</v>
      </c>
      <c r="BJ1349" s="1">
        <v>72000000</v>
      </c>
      <c r="BK1349" s="1">
        <v>46.51</v>
      </c>
      <c r="BL1349" s="1"/>
      <c r="BM1349" s="10">
        <f t="shared" si="216"/>
        <v>72</v>
      </c>
      <c r="BN1349" s="10">
        <f t="shared" si="217"/>
        <v>72</v>
      </c>
      <c r="BO1349" s="10">
        <f t="shared" si="218"/>
        <v>82.8</v>
      </c>
      <c r="BP1349" s="10">
        <f t="shared" si="219"/>
        <v>0</v>
      </c>
      <c r="BQ1349" s="10">
        <f t="shared" si="220"/>
        <v>0</v>
      </c>
      <c r="BR1349" s="10">
        <f t="shared" si="221"/>
        <v>0</v>
      </c>
      <c r="BS1349" s="10">
        <f t="shared" si="222"/>
        <v>0</v>
      </c>
      <c r="BT1349" s="10">
        <f t="shared" si="223"/>
        <v>0</v>
      </c>
      <c r="BU1349" s="10">
        <f t="shared" si="224"/>
        <v>0</v>
      </c>
      <c r="BV1349" s="10">
        <f t="shared" si="225"/>
        <v>0</v>
      </c>
    </row>
    <row r="1350" spans="1:74" x14ac:dyDescent="0.25">
      <c r="A1350">
        <v>16</v>
      </c>
      <c r="B1350" t="s">
        <v>60</v>
      </c>
      <c r="C1350" t="s">
        <v>61</v>
      </c>
      <c r="D1350">
        <v>2020</v>
      </c>
      <c r="E1350" t="s">
        <v>62</v>
      </c>
      <c r="F1350" t="s">
        <v>63</v>
      </c>
      <c r="G1350">
        <v>2</v>
      </c>
      <c r="H1350" t="s">
        <v>64</v>
      </c>
      <c r="I1350" t="s">
        <v>3384</v>
      </c>
      <c r="J1350" t="s">
        <v>2326</v>
      </c>
      <c r="K1350" t="s">
        <v>2327</v>
      </c>
      <c r="L1350" t="s">
        <v>3414</v>
      </c>
      <c r="M1350" t="s">
        <v>956</v>
      </c>
      <c r="N1350" t="s">
        <v>3424</v>
      </c>
      <c r="O1350" t="s">
        <v>245</v>
      </c>
      <c r="P1350" t="s">
        <v>3454</v>
      </c>
      <c r="Q1350" t="s">
        <v>967</v>
      </c>
      <c r="R1350" t="s">
        <v>3726</v>
      </c>
      <c r="S1350" t="s">
        <v>2356</v>
      </c>
      <c r="T1350">
        <v>24</v>
      </c>
      <c r="U1350">
        <v>1</v>
      </c>
      <c r="V1350" t="s">
        <v>2357</v>
      </c>
      <c r="W1350">
        <v>2</v>
      </c>
      <c r="X1350" t="s">
        <v>76</v>
      </c>
      <c r="Y1350">
        <v>1</v>
      </c>
      <c r="Z1350" t="s">
        <v>73</v>
      </c>
      <c r="AA1350">
        <v>1</v>
      </c>
      <c r="AB1350" s="1">
        <v>40000</v>
      </c>
      <c r="AC1350" s="1">
        <v>42173</v>
      </c>
      <c r="AD1350" s="1">
        <v>105.43</v>
      </c>
      <c r="AE1350" s="1">
        <v>40000</v>
      </c>
      <c r="AF1350" s="1">
        <v>0</v>
      </c>
      <c r="AG1350" s="1">
        <v>0</v>
      </c>
      <c r="AH1350" s="1">
        <v>40000</v>
      </c>
      <c r="AI1350" s="1">
        <v>0</v>
      </c>
      <c r="AJ1350" s="1">
        <v>0</v>
      </c>
      <c r="AK1350" s="1">
        <v>40000</v>
      </c>
      <c r="AL1350" s="1">
        <v>0</v>
      </c>
      <c r="AM1350" s="1">
        <v>0</v>
      </c>
      <c r="AN1350" s="1">
        <v>40000</v>
      </c>
      <c r="AO1350" s="1">
        <v>0</v>
      </c>
      <c r="AP1350" s="1">
        <v>0</v>
      </c>
      <c r="AQ1350" s="1" t="s">
        <v>77</v>
      </c>
      <c r="AR1350" s="1" t="s">
        <v>77</v>
      </c>
      <c r="AS1350" s="1" t="s">
        <v>77</v>
      </c>
      <c r="AT1350" s="1">
        <v>8024366500</v>
      </c>
      <c r="AU1350" s="1">
        <v>7951596168</v>
      </c>
      <c r="AV1350" s="1">
        <v>99.09</v>
      </c>
      <c r="AW1350" s="1">
        <v>13950294000</v>
      </c>
      <c r="AX1350" s="1">
        <v>0</v>
      </c>
      <c r="AY1350" s="1">
        <v>0</v>
      </c>
      <c r="AZ1350" s="1">
        <v>13981163200</v>
      </c>
      <c r="BA1350" s="1">
        <v>0</v>
      </c>
      <c r="BB1350" s="1">
        <v>0</v>
      </c>
      <c r="BC1350" s="1">
        <v>19488595000</v>
      </c>
      <c r="BD1350" s="1">
        <v>0</v>
      </c>
      <c r="BE1350" s="1">
        <v>0</v>
      </c>
      <c r="BF1350" s="1">
        <v>3484470900</v>
      </c>
      <c r="BG1350" s="1">
        <v>0</v>
      </c>
      <c r="BH1350" s="1">
        <v>0</v>
      </c>
      <c r="BI1350" s="1">
        <v>58928889600</v>
      </c>
      <c r="BJ1350" s="1">
        <v>7951596168</v>
      </c>
      <c r="BK1350" s="1">
        <v>13.49</v>
      </c>
      <c r="BL1350" s="1"/>
      <c r="BM1350" s="10">
        <f t="shared" si="216"/>
        <v>8024.3665000000001</v>
      </c>
      <c r="BN1350" s="10">
        <f t="shared" si="217"/>
        <v>7951.596168</v>
      </c>
      <c r="BO1350" s="10">
        <f t="shared" si="218"/>
        <v>13950.294</v>
      </c>
      <c r="BP1350" s="10">
        <f t="shared" si="219"/>
        <v>0</v>
      </c>
      <c r="BQ1350" s="10">
        <f t="shared" si="220"/>
        <v>13981.163200000001</v>
      </c>
      <c r="BR1350" s="10">
        <f t="shared" si="221"/>
        <v>0</v>
      </c>
      <c r="BS1350" s="10">
        <f t="shared" si="222"/>
        <v>19488.595000000001</v>
      </c>
      <c r="BT1350" s="10">
        <f t="shared" si="223"/>
        <v>0</v>
      </c>
      <c r="BU1350" s="10">
        <f t="shared" si="224"/>
        <v>3484.4708999999998</v>
      </c>
      <c r="BV1350" s="10">
        <f t="shared" si="225"/>
        <v>0</v>
      </c>
    </row>
    <row r="1351" spans="1:74" x14ac:dyDescent="0.25">
      <c r="A1351">
        <v>16</v>
      </c>
      <c r="B1351" t="s">
        <v>60</v>
      </c>
      <c r="C1351" t="s">
        <v>61</v>
      </c>
      <c r="D1351">
        <v>2020</v>
      </c>
      <c r="E1351" t="s">
        <v>62</v>
      </c>
      <c r="F1351" t="s">
        <v>63</v>
      </c>
      <c r="G1351">
        <v>2</v>
      </c>
      <c r="H1351" t="s">
        <v>64</v>
      </c>
      <c r="I1351" t="s">
        <v>3384</v>
      </c>
      <c r="J1351" t="s">
        <v>2326</v>
      </c>
      <c r="K1351" t="s">
        <v>2327</v>
      </c>
      <c r="L1351" t="s">
        <v>3414</v>
      </c>
      <c r="M1351" t="s">
        <v>956</v>
      </c>
      <c r="N1351" t="s">
        <v>3424</v>
      </c>
      <c r="O1351" t="s">
        <v>245</v>
      </c>
      <c r="P1351" t="s">
        <v>3454</v>
      </c>
      <c r="Q1351" t="s">
        <v>967</v>
      </c>
      <c r="R1351" t="s">
        <v>3726</v>
      </c>
      <c r="S1351" t="s">
        <v>2356</v>
      </c>
      <c r="T1351">
        <v>24</v>
      </c>
      <c r="U1351">
        <v>2</v>
      </c>
      <c r="V1351" t="s">
        <v>2358</v>
      </c>
      <c r="W1351">
        <v>3</v>
      </c>
      <c r="X1351" t="s">
        <v>128</v>
      </c>
      <c r="Y1351">
        <v>1</v>
      </c>
      <c r="Z1351" t="s">
        <v>73</v>
      </c>
      <c r="AA1351">
        <v>1</v>
      </c>
      <c r="AB1351" s="1">
        <v>10</v>
      </c>
      <c r="AC1351" s="1">
        <v>10</v>
      </c>
      <c r="AD1351" s="1">
        <v>100</v>
      </c>
      <c r="AE1351" s="1">
        <v>20</v>
      </c>
      <c r="AF1351" s="1">
        <v>0</v>
      </c>
      <c r="AG1351" s="1">
        <v>0</v>
      </c>
      <c r="AH1351" s="1">
        <v>20</v>
      </c>
      <c r="AI1351" s="1">
        <v>0</v>
      </c>
      <c r="AJ1351" s="1">
        <v>0</v>
      </c>
      <c r="AK1351" s="1">
        <v>30</v>
      </c>
      <c r="AL1351" s="1">
        <v>0</v>
      </c>
      <c r="AM1351" s="1">
        <v>0</v>
      </c>
      <c r="AN1351" s="1">
        <v>30</v>
      </c>
      <c r="AO1351" s="1">
        <v>0</v>
      </c>
      <c r="AP1351" s="1">
        <v>0</v>
      </c>
      <c r="AQ1351" s="1" t="s">
        <v>77</v>
      </c>
      <c r="AR1351" s="1" t="s">
        <v>77</v>
      </c>
      <c r="AS1351" s="1" t="s">
        <v>77</v>
      </c>
      <c r="AT1351" s="1">
        <v>270140000</v>
      </c>
      <c r="AU1351" s="1">
        <v>270140000</v>
      </c>
      <c r="AV1351" s="1">
        <v>100</v>
      </c>
      <c r="AW1351" s="1">
        <v>1295082000</v>
      </c>
      <c r="AX1351" s="1">
        <v>0</v>
      </c>
      <c r="AY1351" s="1">
        <v>0</v>
      </c>
      <c r="AZ1351" s="1">
        <v>2328320200</v>
      </c>
      <c r="BA1351" s="1">
        <v>0</v>
      </c>
      <c r="BB1351" s="1">
        <v>0</v>
      </c>
      <c r="BC1351" s="1">
        <v>2398170250</v>
      </c>
      <c r="BD1351" s="1">
        <v>0</v>
      </c>
      <c r="BE1351" s="1">
        <v>0</v>
      </c>
      <c r="BF1351" s="1">
        <v>1470115500</v>
      </c>
      <c r="BG1351" s="1">
        <v>0</v>
      </c>
      <c r="BH1351" s="1">
        <v>0</v>
      </c>
      <c r="BI1351" s="1">
        <v>7761827950</v>
      </c>
      <c r="BJ1351" s="1">
        <v>270140000</v>
      </c>
      <c r="BK1351" s="1">
        <v>3.48</v>
      </c>
      <c r="BL1351" s="1"/>
      <c r="BM1351" s="10">
        <f t="shared" si="216"/>
        <v>270.14</v>
      </c>
      <c r="BN1351" s="10">
        <f t="shared" si="217"/>
        <v>270.14</v>
      </c>
      <c r="BO1351" s="10">
        <f t="shared" si="218"/>
        <v>1295.0820000000001</v>
      </c>
      <c r="BP1351" s="10">
        <f t="shared" si="219"/>
        <v>0</v>
      </c>
      <c r="BQ1351" s="10">
        <f t="shared" si="220"/>
        <v>2328.3202000000001</v>
      </c>
      <c r="BR1351" s="10">
        <f t="shared" si="221"/>
        <v>0</v>
      </c>
      <c r="BS1351" s="10">
        <f t="shared" si="222"/>
        <v>2398.1702500000001</v>
      </c>
      <c r="BT1351" s="10">
        <f t="shared" si="223"/>
        <v>0</v>
      </c>
      <c r="BU1351" s="10">
        <f t="shared" si="224"/>
        <v>1470.1155000000001</v>
      </c>
      <c r="BV1351" s="10">
        <f t="shared" si="225"/>
        <v>0</v>
      </c>
    </row>
    <row r="1352" spans="1:74" x14ac:dyDescent="0.25">
      <c r="A1352">
        <v>16</v>
      </c>
      <c r="B1352" t="s">
        <v>60</v>
      </c>
      <c r="C1352" t="s">
        <v>61</v>
      </c>
      <c r="D1352">
        <v>2020</v>
      </c>
      <c r="E1352" t="s">
        <v>62</v>
      </c>
      <c r="F1352" t="s">
        <v>63</v>
      </c>
      <c r="G1352">
        <v>2</v>
      </c>
      <c r="H1352" t="s">
        <v>64</v>
      </c>
      <c r="I1352" t="s">
        <v>3384</v>
      </c>
      <c r="J1352" t="s">
        <v>2326</v>
      </c>
      <c r="K1352" t="s">
        <v>2327</v>
      </c>
      <c r="L1352" t="s">
        <v>3414</v>
      </c>
      <c r="M1352" t="s">
        <v>956</v>
      </c>
      <c r="N1352" t="s">
        <v>3424</v>
      </c>
      <c r="O1352" t="s">
        <v>245</v>
      </c>
      <c r="P1352" t="s">
        <v>3454</v>
      </c>
      <c r="Q1352" t="s">
        <v>967</v>
      </c>
      <c r="R1352" t="s">
        <v>3726</v>
      </c>
      <c r="S1352" t="s">
        <v>2356</v>
      </c>
      <c r="T1352">
        <v>24</v>
      </c>
      <c r="U1352">
        <v>3</v>
      </c>
      <c r="V1352" t="s">
        <v>2359</v>
      </c>
      <c r="W1352">
        <v>1</v>
      </c>
      <c r="X1352" t="s">
        <v>72</v>
      </c>
      <c r="Y1352">
        <v>1</v>
      </c>
      <c r="Z1352" t="s">
        <v>73</v>
      </c>
      <c r="AA1352">
        <v>1</v>
      </c>
      <c r="AB1352" s="1">
        <v>30</v>
      </c>
      <c r="AC1352" s="1">
        <v>30</v>
      </c>
      <c r="AD1352" s="1">
        <v>100</v>
      </c>
      <c r="AE1352" s="1">
        <v>80</v>
      </c>
      <c r="AF1352" s="1">
        <v>0</v>
      </c>
      <c r="AG1352" s="1">
        <v>0</v>
      </c>
      <c r="AH1352" s="1">
        <v>80</v>
      </c>
      <c r="AI1352" s="1">
        <v>0</v>
      </c>
      <c r="AJ1352" s="1">
        <v>0</v>
      </c>
      <c r="AK1352" s="1">
        <v>80</v>
      </c>
      <c r="AL1352" s="1">
        <v>0</v>
      </c>
      <c r="AM1352" s="1">
        <v>0</v>
      </c>
      <c r="AN1352" s="1">
        <v>30</v>
      </c>
      <c r="AO1352" s="1">
        <v>0</v>
      </c>
      <c r="AP1352" s="1">
        <v>0</v>
      </c>
      <c r="AQ1352" s="1">
        <v>300</v>
      </c>
      <c r="AR1352" s="1">
        <v>30</v>
      </c>
      <c r="AS1352" s="1">
        <v>10</v>
      </c>
      <c r="AT1352" s="1">
        <v>226107000</v>
      </c>
      <c r="AU1352" s="1">
        <v>226107000</v>
      </c>
      <c r="AV1352" s="1">
        <v>100</v>
      </c>
      <c r="AW1352" s="1">
        <v>531579000</v>
      </c>
      <c r="AX1352" s="1">
        <v>0</v>
      </c>
      <c r="AY1352" s="1">
        <v>0</v>
      </c>
      <c r="AZ1352" s="1">
        <v>611560200</v>
      </c>
      <c r="BA1352" s="1">
        <v>0</v>
      </c>
      <c r="BB1352" s="1">
        <v>0</v>
      </c>
      <c r="BC1352" s="1">
        <v>1265907500</v>
      </c>
      <c r="BD1352" s="1">
        <v>0</v>
      </c>
      <c r="BE1352" s="1">
        <v>0</v>
      </c>
      <c r="BF1352" s="1">
        <v>648804200</v>
      </c>
      <c r="BG1352" s="1">
        <v>0</v>
      </c>
      <c r="BH1352" s="1">
        <v>0</v>
      </c>
      <c r="BI1352" s="1">
        <v>3283957900</v>
      </c>
      <c r="BJ1352" s="1">
        <v>226107000</v>
      </c>
      <c r="BK1352" s="1">
        <v>6.89</v>
      </c>
      <c r="BL1352" s="1"/>
      <c r="BM1352" s="10">
        <f t="shared" si="216"/>
        <v>226.107</v>
      </c>
      <c r="BN1352" s="10">
        <f t="shared" si="217"/>
        <v>226.107</v>
      </c>
      <c r="BO1352" s="10">
        <f t="shared" si="218"/>
        <v>531.57899999999995</v>
      </c>
      <c r="BP1352" s="10">
        <f t="shared" si="219"/>
        <v>0</v>
      </c>
      <c r="BQ1352" s="10">
        <f t="shared" si="220"/>
        <v>611.56020000000001</v>
      </c>
      <c r="BR1352" s="10">
        <f t="shared" si="221"/>
        <v>0</v>
      </c>
      <c r="BS1352" s="10">
        <f t="shared" si="222"/>
        <v>1265.9075</v>
      </c>
      <c r="BT1352" s="10">
        <f t="shared" si="223"/>
        <v>0</v>
      </c>
      <c r="BU1352" s="10">
        <f t="shared" si="224"/>
        <v>648.80420000000004</v>
      </c>
      <c r="BV1352" s="10">
        <f t="shared" si="225"/>
        <v>0</v>
      </c>
    </row>
    <row r="1353" spans="1:74" x14ac:dyDescent="0.25">
      <c r="A1353">
        <v>16</v>
      </c>
      <c r="B1353" t="s">
        <v>60</v>
      </c>
      <c r="C1353" t="s">
        <v>61</v>
      </c>
      <c r="D1353">
        <v>2020</v>
      </c>
      <c r="E1353" t="s">
        <v>62</v>
      </c>
      <c r="F1353" t="s">
        <v>63</v>
      </c>
      <c r="G1353">
        <v>2</v>
      </c>
      <c r="H1353" t="s">
        <v>64</v>
      </c>
      <c r="I1353" t="s">
        <v>3384</v>
      </c>
      <c r="J1353" t="s">
        <v>2326</v>
      </c>
      <c r="K1353" t="s">
        <v>2327</v>
      </c>
      <c r="L1353" t="s">
        <v>3414</v>
      </c>
      <c r="M1353" t="s">
        <v>956</v>
      </c>
      <c r="N1353" t="s">
        <v>3424</v>
      </c>
      <c r="O1353" t="s">
        <v>245</v>
      </c>
      <c r="P1353" t="s">
        <v>3454</v>
      </c>
      <c r="Q1353" t="s">
        <v>967</v>
      </c>
      <c r="R1353" t="s">
        <v>3726</v>
      </c>
      <c r="S1353" t="s">
        <v>2356</v>
      </c>
      <c r="T1353">
        <v>24</v>
      </c>
      <c r="U1353">
        <v>4</v>
      </c>
      <c r="V1353" t="s">
        <v>2360</v>
      </c>
      <c r="W1353">
        <v>1</v>
      </c>
      <c r="X1353" t="s">
        <v>72</v>
      </c>
      <c r="Y1353">
        <v>1</v>
      </c>
      <c r="Z1353" t="s">
        <v>73</v>
      </c>
      <c r="AA1353">
        <v>1</v>
      </c>
      <c r="AB1353" s="1">
        <v>0</v>
      </c>
      <c r="AC1353" s="1">
        <v>0</v>
      </c>
      <c r="AD1353" s="1">
        <v>0</v>
      </c>
      <c r="AE1353" s="1">
        <v>1</v>
      </c>
      <c r="AF1353" s="1">
        <v>0</v>
      </c>
      <c r="AG1353" s="1">
        <v>0</v>
      </c>
      <c r="AH1353" s="1">
        <v>1</v>
      </c>
      <c r="AI1353" s="1">
        <v>0</v>
      </c>
      <c r="AJ1353" s="1">
        <v>0</v>
      </c>
      <c r="AK1353" s="1">
        <v>1</v>
      </c>
      <c r="AL1353" s="1">
        <v>0</v>
      </c>
      <c r="AM1353" s="1">
        <v>0</v>
      </c>
      <c r="AN1353" s="1">
        <v>0</v>
      </c>
      <c r="AO1353" s="1">
        <v>0</v>
      </c>
      <c r="AP1353" s="1">
        <v>0</v>
      </c>
      <c r="AQ1353" s="1">
        <v>3</v>
      </c>
      <c r="AR1353" s="1">
        <v>0</v>
      </c>
      <c r="AS1353" s="1">
        <v>0</v>
      </c>
      <c r="AT1353" s="1">
        <v>0</v>
      </c>
      <c r="AU1353" s="1">
        <v>0</v>
      </c>
      <c r="AV1353" s="1">
        <v>0</v>
      </c>
      <c r="AW1353" s="1">
        <v>185655000</v>
      </c>
      <c r="AX1353" s="1">
        <v>0</v>
      </c>
      <c r="AY1353" s="1">
        <v>0</v>
      </c>
      <c r="AZ1353" s="1">
        <v>321116000</v>
      </c>
      <c r="BA1353" s="1">
        <v>0</v>
      </c>
      <c r="BB1353" s="1">
        <v>0</v>
      </c>
      <c r="BC1353" s="1">
        <v>330749000</v>
      </c>
      <c r="BD1353" s="1">
        <v>0</v>
      </c>
      <c r="BE1353" s="1">
        <v>0</v>
      </c>
      <c r="BF1353" s="1">
        <v>0</v>
      </c>
      <c r="BG1353" s="1">
        <v>0</v>
      </c>
      <c r="BH1353" s="1">
        <v>0</v>
      </c>
      <c r="BI1353" s="1">
        <v>837520000</v>
      </c>
      <c r="BJ1353" s="1">
        <v>0</v>
      </c>
      <c r="BK1353" s="1">
        <v>0</v>
      </c>
      <c r="BL1353" s="1" t="s">
        <v>74</v>
      </c>
      <c r="BM1353" s="10">
        <f t="shared" si="216"/>
        <v>0</v>
      </c>
      <c r="BN1353" s="10">
        <f t="shared" si="217"/>
        <v>0</v>
      </c>
      <c r="BO1353" s="10">
        <f t="shared" si="218"/>
        <v>185.655</v>
      </c>
      <c r="BP1353" s="10">
        <f t="shared" si="219"/>
        <v>0</v>
      </c>
      <c r="BQ1353" s="10">
        <f t="shared" si="220"/>
        <v>321.11599999999999</v>
      </c>
      <c r="BR1353" s="10">
        <f t="shared" si="221"/>
        <v>0</v>
      </c>
      <c r="BS1353" s="10">
        <f t="shared" si="222"/>
        <v>330.74900000000002</v>
      </c>
      <c r="BT1353" s="10">
        <f t="shared" si="223"/>
        <v>0</v>
      </c>
      <c r="BU1353" s="10">
        <f t="shared" si="224"/>
        <v>0</v>
      </c>
      <c r="BV1353" s="10">
        <f t="shared" si="225"/>
        <v>0</v>
      </c>
    </row>
    <row r="1354" spans="1:74" x14ac:dyDescent="0.25">
      <c r="A1354">
        <v>16</v>
      </c>
      <c r="B1354" t="s">
        <v>60</v>
      </c>
      <c r="C1354" t="s">
        <v>61</v>
      </c>
      <c r="D1354">
        <v>2020</v>
      </c>
      <c r="E1354" t="s">
        <v>62</v>
      </c>
      <c r="F1354" t="s">
        <v>63</v>
      </c>
      <c r="G1354">
        <v>2</v>
      </c>
      <c r="H1354" t="s">
        <v>64</v>
      </c>
      <c r="I1354" t="s">
        <v>3384</v>
      </c>
      <c r="J1354" t="s">
        <v>2326</v>
      </c>
      <c r="K1354" t="s">
        <v>2327</v>
      </c>
      <c r="L1354" t="s">
        <v>3414</v>
      </c>
      <c r="M1354" t="s">
        <v>956</v>
      </c>
      <c r="N1354" t="s">
        <v>3424</v>
      </c>
      <c r="O1354" t="s">
        <v>245</v>
      </c>
      <c r="P1354" t="s">
        <v>3454</v>
      </c>
      <c r="Q1354" t="s">
        <v>967</v>
      </c>
      <c r="R1354" t="s">
        <v>3726</v>
      </c>
      <c r="S1354" t="s">
        <v>2356</v>
      </c>
      <c r="T1354">
        <v>24</v>
      </c>
      <c r="U1354">
        <v>5</v>
      </c>
      <c r="V1354" t="s">
        <v>2361</v>
      </c>
      <c r="W1354">
        <v>1</v>
      </c>
      <c r="X1354" t="s">
        <v>72</v>
      </c>
      <c r="Y1354">
        <v>1</v>
      </c>
      <c r="Z1354" t="s">
        <v>73</v>
      </c>
      <c r="AA1354">
        <v>1</v>
      </c>
      <c r="AB1354" s="1">
        <v>0</v>
      </c>
      <c r="AC1354" s="1">
        <v>0</v>
      </c>
      <c r="AD1354" s="1">
        <v>0</v>
      </c>
      <c r="AE1354" s="1">
        <v>35</v>
      </c>
      <c r="AF1354" s="1">
        <v>0</v>
      </c>
      <c r="AG1354" s="1">
        <v>0</v>
      </c>
      <c r="AH1354" s="1">
        <v>0</v>
      </c>
      <c r="AI1354" s="1">
        <v>0</v>
      </c>
      <c r="AJ1354" s="1">
        <v>0</v>
      </c>
      <c r="AK1354" s="1">
        <v>0</v>
      </c>
      <c r="AL1354" s="1">
        <v>0</v>
      </c>
      <c r="AM1354" s="1">
        <v>0</v>
      </c>
      <c r="AN1354" s="1">
        <v>0</v>
      </c>
      <c r="AO1354" s="1">
        <v>0</v>
      </c>
      <c r="AP1354" s="1">
        <v>0</v>
      </c>
      <c r="AQ1354" s="1">
        <v>35</v>
      </c>
      <c r="AR1354" s="1">
        <v>0</v>
      </c>
      <c r="AS1354" s="1">
        <v>0</v>
      </c>
      <c r="AT1354" s="1">
        <v>0</v>
      </c>
      <c r="AU1354" s="1">
        <v>0</v>
      </c>
      <c r="AV1354" s="1">
        <v>0</v>
      </c>
      <c r="AW1354" s="1">
        <v>621873000</v>
      </c>
      <c r="AX1354" s="1">
        <v>0</v>
      </c>
      <c r="AY1354" s="1">
        <v>0</v>
      </c>
      <c r="AZ1354" s="1">
        <v>0</v>
      </c>
      <c r="BA1354" s="1">
        <v>0</v>
      </c>
      <c r="BB1354" s="1">
        <v>0</v>
      </c>
      <c r="BC1354" s="1">
        <v>0</v>
      </c>
      <c r="BD1354" s="1">
        <v>0</v>
      </c>
      <c r="BE1354" s="1">
        <v>0</v>
      </c>
      <c r="BF1354" s="1">
        <v>0</v>
      </c>
      <c r="BG1354" s="1">
        <v>0</v>
      </c>
      <c r="BH1354" s="1">
        <v>0</v>
      </c>
      <c r="BI1354" s="1">
        <v>621873000</v>
      </c>
      <c r="BJ1354" s="1">
        <v>0</v>
      </c>
      <c r="BK1354" s="1">
        <v>0</v>
      </c>
      <c r="BL1354" s="1" t="s">
        <v>74</v>
      </c>
      <c r="BM1354" s="10">
        <f t="shared" si="216"/>
        <v>0</v>
      </c>
      <c r="BN1354" s="10">
        <f t="shared" si="217"/>
        <v>0</v>
      </c>
      <c r="BO1354" s="10">
        <f t="shared" si="218"/>
        <v>621.87300000000005</v>
      </c>
      <c r="BP1354" s="10">
        <f t="shared" si="219"/>
        <v>0</v>
      </c>
      <c r="BQ1354" s="10">
        <f t="shared" si="220"/>
        <v>0</v>
      </c>
      <c r="BR1354" s="10">
        <f t="shared" si="221"/>
        <v>0</v>
      </c>
      <c r="BS1354" s="10">
        <f t="shared" si="222"/>
        <v>0</v>
      </c>
      <c r="BT1354" s="10">
        <f t="shared" si="223"/>
        <v>0</v>
      </c>
      <c r="BU1354" s="10">
        <f t="shared" si="224"/>
        <v>0</v>
      </c>
      <c r="BV1354" s="10">
        <f t="shared" si="225"/>
        <v>0</v>
      </c>
    </row>
    <row r="1355" spans="1:74" x14ac:dyDescent="0.25">
      <c r="A1355">
        <v>16</v>
      </c>
      <c r="B1355" t="s">
        <v>60</v>
      </c>
      <c r="C1355" t="s">
        <v>61</v>
      </c>
      <c r="D1355">
        <v>2020</v>
      </c>
      <c r="E1355" t="s">
        <v>62</v>
      </c>
      <c r="F1355" t="s">
        <v>63</v>
      </c>
      <c r="G1355">
        <v>2</v>
      </c>
      <c r="H1355" t="s">
        <v>64</v>
      </c>
      <c r="I1355" t="s">
        <v>3384</v>
      </c>
      <c r="J1355" t="s">
        <v>2326</v>
      </c>
      <c r="K1355" t="s">
        <v>2327</v>
      </c>
      <c r="L1355" t="s">
        <v>3414</v>
      </c>
      <c r="M1355" t="s">
        <v>956</v>
      </c>
      <c r="N1355" t="s">
        <v>3424</v>
      </c>
      <c r="O1355" t="s">
        <v>245</v>
      </c>
      <c r="P1355" t="s">
        <v>3454</v>
      </c>
      <c r="Q1355" t="s">
        <v>967</v>
      </c>
      <c r="R1355" t="s">
        <v>3726</v>
      </c>
      <c r="S1355" t="s">
        <v>2356</v>
      </c>
      <c r="T1355">
        <v>24</v>
      </c>
      <c r="U1355">
        <v>6</v>
      </c>
      <c r="V1355" t="s">
        <v>2362</v>
      </c>
      <c r="W1355">
        <v>1</v>
      </c>
      <c r="X1355" t="s">
        <v>72</v>
      </c>
      <c r="Y1355">
        <v>1</v>
      </c>
      <c r="Z1355" t="s">
        <v>73</v>
      </c>
      <c r="AA1355">
        <v>1</v>
      </c>
      <c r="AB1355" s="1">
        <v>1</v>
      </c>
      <c r="AC1355" s="1">
        <v>1</v>
      </c>
      <c r="AD1355" s="1">
        <v>100</v>
      </c>
      <c r="AE1355" s="1">
        <v>2</v>
      </c>
      <c r="AF1355" s="1">
        <v>0</v>
      </c>
      <c r="AG1355" s="1">
        <v>0</v>
      </c>
      <c r="AH1355" s="1">
        <v>2</v>
      </c>
      <c r="AI1355" s="1">
        <v>0</v>
      </c>
      <c r="AJ1355" s="1">
        <v>0</v>
      </c>
      <c r="AK1355" s="1">
        <v>2</v>
      </c>
      <c r="AL1355" s="1">
        <v>0</v>
      </c>
      <c r="AM1355" s="1">
        <v>0</v>
      </c>
      <c r="AN1355" s="1">
        <v>1</v>
      </c>
      <c r="AO1355" s="1">
        <v>0</v>
      </c>
      <c r="AP1355" s="1">
        <v>0</v>
      </c>
      <c r="AQ1355" s="1">
        <v>8</v>
      </c>
      <c r="AR1355" s="1">
        <v>1</v>
      </c>
      <c r="AS1355" s="1">
        <v>12.5</v>
      </c>
      <c r="AT1355" s="1">
        <v>57065000</v>
      </c>
      <c r="AU1355" s="1">
        <v>57065000</v>
      </c>
      <c r="AV1355" s="1">
        <v>100</v>
      </c>
      <c r="AW1355" s="1">
        <v>85655000</v>
      </c>
      <c r="AX1355" s="1">
        <v>0</v>
      </c>
      <c r="AY1355" s="1">
        <v>0</v>
      </c>
      <c r="AZ1355" s="1">
        <v>446944800</v>
      </c>
      <c r="BA1355" s="1">
        <v>0</v>
      </c>
      <c r="BB1355" s="1">
        <v>0</v>
      </c>
      <c r="BC1355" s="1">
        <v>460353750</v>
      </c>
      <c r="BD1355" s="1">
        <v>0</v>
      </c>
      <c r="BE1355" s="1">
        <v>0</v>
      </c>
      <c r="BF1355" s="1">
        <v>596290500</v>
      </c>
      <c r="BG1355" s="1">
        <v>0</v>
      </c>
      <c r="BH1355" s="1">
        <v>0</v>
      </c>
      <c r="BI1355" s="1">
        <v>1646309050</v>
      </c>
      <c r="BJ1355" s="1">
        <v>57065000</v>
      </c>
      <c r="BK1355" s="1">
        <v>3.47</v>
      </c>
      <c r="BL1355" s="1"/>
      <c r="BM1355" s="10">
        <f t="shared" si="216"/>
        <v>57.064999999999998</v>
      </c>
      <c r="BN1355" s="10">
        <f t="shared" si="217"/>
        <v>57.064999999999998</v>
      </c>
      <c r="BO1355" s="10">
        <f t="shared" si="218"/>
        <v>85.655000000000001</v>
      </c>
      <c r="BP1355" s="10">
        <f t="shared" si="219"/>
        <v>0</v>
      </c>
      <c r="BQ1355" s="10">
        <f t="shared" si="220"/>
        <v>446.94479999999999</v>
      </c>
      <c r="BR1355" s="10">
        <f t="shared" si="221"/>
        <v>0</v>
      </c>
      <c r="BS1355" s="10">
        <f t="shared" si="222"/>
        <v>460.35374999999999</v>
      </c>
      <c r="BT1355" s="10">
        <f t="shared" si="223"/>
        <v>0</v>
      </c>
      <c r="BU1355" s="10">
        <f t="shared" si="224"/>
        <v>596.29049999999995</v>
      </c>
      <c r="BV1355" s="10">
        <f t="shared" si="225"/>
        <v>0</v>
      </c>
    </row>
    <row r="1356" spans="1:74" x14ac:dyDescent="0.25">
      <c r="A1356">
        <v>16</v>
      </c>
      <c r="B1356" t="s">
        <v>60</v>
      </c>
      <c r="C1356" t="s">
        <v>61</v>
      </c>
      <c r="D1356">
        <v>2020</v>
      </c>
      <c r="E1356" t="s">
        <v>62</v>
      </c>
      <c r="F1356" t="s">
        <v>63</v>
      </c>
      <c r="G1356">
        <v>2</v>
      </c>
      <c r="H1356" t="s">
        <v>64</v>
      </c>
      <c r="I1356" t="s">
        <v>3384</v>
      </c>
      <c r="J1356" t="s">
        <v>2326</v>
      </c>
      <c r="K1356" t="s">
        <v>2327</v>
      </c>
      <c r="L1356" t="s">
        <v>3414</v>
      </c>
      <c r="M1356" t="s">
        <v>956</v>
      </c>
      <c r="N1356" t="s">
        <v>3424</v>
      </c>
      <c r="O1356" t="s">
        <v>245</v>
      </c>
      <c r="P1356" t="s">
        <v>3454</v>
      </c>
      <c r="Q1356" t="s">
        <v>967</v>
      </c>
      <c r="R1356" t="s">
        <v>3727</v>
      </c>
      <c r="S1356" t="s">
        <v>2363</v>
      </c>
      <c r="T1356">
        <v>16</v>
      </c>
      <c r="U1356">
        <v>1</v>
      </c>
      <c r="V1356" t="s">
        <v>2364</v>
      </c>
      <c r="W1356">
        <v>3</v>
      </c>
      <c r="X1356" t="s">
        <v>128</v>
      </c>
      <c r="Y1356">
        <v>1</v>
      </c>
      <c r="Z1356" t="s">
        <v>73</v>
      </c>
      <c r="AA1356">
        <v>1</v>
      </c>
      <c r="AB1356" s="1">
        <v>0.1</v>
      </c>
      <c r="AC1356" s="1">
        <v>0.1</v>
      </c>
      <c r="AD1356" s="1">
        <v>100</v>
      </c>
      <c r="AE1356" s="1">
        <v>0.4</v>
      </c>
      <c r="AF1356" s="1">
        <v>0</v>
      </c>
      <c r="AG1356" s="1">
        <v>0</v>
      </c>
      <c r="AH1356" s="1">
        <v>0.7</v>
      </c>
      <c r="AI1356" s="1">
        <v>0</v>
      </c>
      <c r="AJ1356" s="1">
        <v>0</v>
      </c>
      <c r="AK1356" s="1">
        <v>0.9</v>
      </c>
      <c r="AL1356" s="1">
        <v>0</v>
      </c>
      <c r="AM1356" s="1">
        <v>0</v>
      </c>
      <c r="AN1356" s="1">
        <v>1</v>
      </c>
      <c r="AO1356" s="1">
        <v>0</v>
      </c>
      <c r="AP1356" s="1">
        <v>0</v>
      </c>
      <c r="AQ1356" s="1" t="s">
        <v>77</v>
      </c>
      <c r="AR1356" s="1" t="s">
        <v>77</v>
      </c>
      <c r="AS1356" s="1" t="s">
        <v>77</v>
      </c>
      <c r="AT1356" s="1">
        <v>51150000</v>
      </c>
      <c r="AU1356" s="1">
        <v>41850000</v>
      </c>
      <c r="AV1356" s="1">
        <v>81.819999999999993</v>
      </c>
      <c r="AW1356" s="1">
        <v>257298200</v>
      </c>
      <c r="AX1356" s="1">
        <v>0</v>
      </c>
      <c r="AY1356" s="1">
        <v>0</v>
      </c>
      <c r="AZ1356" s="1">
        <v>355419043</v>
      </c>
      <c r="BA1356" s="1">
        <v>0</v>
      </c>
      <c r="BB1356" s="1">
        <v>0</v>
      </c>
      <c r="BC1356" s="1">
        <v>182922500</v>
      </c>
      <c r="BD1356" s="1">
        <v>0</v>
      </c>
      <c r="BE1356" s="1">
        <v>0</v>
      </c>
      <c r="BF1356" s="1">
        <v>62803392</v>
      </c>
      <c r="BG1356" s="1">
        <v>0</v>
      </c>
      <c r="BH1356" s="1">
        <v>0</v>
      </c>
      <c r="BI1356" s="1">
        <v>909593135</v>
      </c>
      <c r="BJ1356" s="1">
        <v>41850000</v>
      </c>
      <c r="BK1356" s="1">
        <v>4.5999999999999996</v>
      </c>
      <c r="BL1356" s="1"/>
      <c r="BM1356" s="10">
        <f t="shared" si="216"/>
        <v>51.15</v>
      </c>
      <c r="BN1356" s="10">
        <f t="shared" si="217"/>
        <v>41.85</v>
      </c>
      <c r="BO1356" s="10">
        <f t="shared" si="218"/>
        <v>257.29820000000001</v>
      </c>
      <c r="BP1356" s="10">
        <f t="shared" si="219"/>
        <v>0</v>
      </c>
      <c r="BQ1356" s="10">
        <f t="shared" si="220"/>
        <v>355.41904299999999</v>
      </c>
      <c r="BR1356" s="10">
        <f t="shared" si="221"/>
        <v>0</v>
      </c>
      <c r="BS1356" s="10">
        <f t="shared" si="222"/>
        <v>182.92250000000001</v>
      </c>
      <c r="BT1356" s="10">
        <f t="shared" si="223"/>
        <v>0</v>
      </c>
      <c r="BU1356" s="10">
        <f t="shared" si="224"/>
        <v>62.803392000000002</v>
      </c>
      <c r="BV1356" s="10">
        <f t="shared" si="225"/>
        <v>0</v>
      </c>
    </row>
    <row r="1357" spans="1:74" x14ac:dyDescent="0.25">
      <c r="A1357">
        <v>16</v>
      </c>
      <c r="B1357" t="s">
        <v>60</v>
      </c>
      <c r="C1357" t="s">
        <v>61</v>
      </c>
      <c r="D1357">
        <v>2020</v>
      </c>
      <c r="E1357" t="s">
        <v>62</v>
      </c>
      <c r="F1357" t="s">
        <v>63</v>
      </c>
      <c r="G1357">
        <v>2</v>
      </c>
      <c r="H1357" t="s">
        <v>64</v>
      </c>
      <c r="I1357" t="s">
        <v>3384</v>
      </c>
      <c r="J1357" t="s">
        <v>2326</v>
      </c>
      <c r="K1357" t="s">
        <v>2327</v>
      </c>
      <c r="L1357" t="s">
        <v>3414</v>
      </c>
      <c r="M1357" t="s">
        <v>956</v>
      </c>
      <c r="N1357" t="s">
        <v>3424</v>
      </c>
      <c r="O1357" t="s">
        <v>245</v>
      </c>
      <c r="P1357" t="s">
        <v>3454</v>
      </c>
      <c r="Q1357" t="s">
        <v>967</v>
      </c>
      <c r="R1357" t="s">
        <v>3727</v>
      </c>
      <c r="S1357" t="s">
        <v>2363</v>
      </c>
      <c r="T1357">
        <v>16</v>
      </c>
      <c r="U1357">
        <v>2</v>
      </c>
      <c r="V1357" t="s">
        <v>2365</v>
      </c>
      <c r="W1357">
        <v>1</v>
      </c>
      <c r="X1357" t="s">
        <v>72</v>
      </c>
      <c r="Y1357">
        <v>1</v>
      </c>
      <c r="Z1357" t="s">
        <v>73</v>
      </c>
      <c r="AA1357">
        <v>1</v>
      </c>
      <c r="AB1357" s="1">
        <v>5</v>
      </c>
      <c r="AC1357" s="1">
        <v>5</v>
      </c>
      <c r="AD1357" s="1">
        <v>100</v>
      </c>
      <c r="AE1357" s="1">
        <v>25</v>
      </c>
      <c r="AF1357" s="1">
        <v>0</v>
      </c>
      <c r="AG1357" s="1">
        <v>0</v>
      </c>
      <c r="AH1357" s="1">
        <v>25</v>
      </c>
      <c r="AI1357" s="1">
        <v>0</v>
      </c>
      <c r="AJ1357" s="1">
        <v>0</v>
      </c>
      <c r="AK1357" s="1">
        <v>25</v>
      </c>
      <c r="AL1357" s="1">
        <v>0</v>
      </c>
      <c r="AM1357" s="1">
        <v>0</v>
      </c>
      <c r="AN1357" s="1">
        <v>20</v>
      </c>
      <c r="AO1357" s="1">
        <v>0</v>
      </c>
      <c r="AP1357" s="1">
        <v>0</v>
      </c>
      <c r="AQ1357" s="1">
        <v>100</v>
      </c>
      <c r="AR1357" s="1">
        <v>5</v>
      </c>
      <c r="AS1357" s="1">
        <v>5</v>
      </c>
      <c r="AT1357" s="1">
        <v>23250000</v>
      </c>
      <c r="AU1357" s="1">
        <v>18600000</v>
      </c>
      <c r="AV1357" s="1">
        <v>80</v>
      </c>
      <c r="AW1357" s="1">
        <v>130537050</v>
      </c>
      <c r="AX1357" s="1">
        <v>0</v>
      </c>
      <c r="AY1357" s="1">
        <v>0</v>
      </c>
      <c r="AZ1357" s="1">
        <v>94462536</v>
      </c>
      <c r="BA1357" s="1">
        <v>0</v>
      </c>
      <c r="BB1357" s="1">
        <v>0</v>
      </c>
      <c r="BC1357" s="1">
        <v>97296412</v>
      </c>
      <c r="BD1357" s="1">
        <v>0</v>
      </c>
      <c r="BE1357" s="1">
        <v>0</v>
      </c>
      <c r="BF1357" s="1">
        <v>100215304</v>
      </c>
      <c r="BG1357" s="1">
        <v>0</v>
      </c>
      <c r="BH1357" s="1">
        <v>0</v>
      </c>
      <c r="BI1357" s="1">
        <v>445761302</v>
      </c>
      <c r="BJ1357" s="1">
        <v>18600000</v>
      </c>
      <c r="BK1357" s="1">
        <v>4.17</v>
      </c>
      <c r="BL1357" s="1"/>
      <c r="BM1357" s="10">
        <f t="shared" si="216"/>
        <v>23.25</v>
      </c>
      <c r="BN1357" s="10">
        <f t="shared" si="217"/>
        <v>18.600000000000001</v>
      </c>
      <c r="BO1357" s="10">
        <f t="shared" si="218"/>
        <v>130.53704999999999</v>
      </c>
      <c r="BP1357" s="10">
        <f t="shared" si="219"/>
        <v>0</v>
      </c>
      <c r="BQ1357" s="10">
        <f t="shared" si="220"/>
        <v>94.462536</v>
      </c>
      <c r="BR1357" s="10">
        <f t="shared" si="221"/>
        <v>0</v>
      </c>
      <c r="BS1357" s="10">
        <f t="shared" si="222"/>
        <v>97.296412000000004</v>
      </c>
      <c r="BT1357" s="10">
        <f t="shared" si="223"/>
        <v>0</v>
      </c>
      <c r="BU1357" s="10">
        <f t="shared" si="224"/>
        <v>100.215304</v>
      </c>
      <c r="BV1357" s="10">
        <f t="shared" si="225"/>
        <v>0</v>
      </c>
    </row>
    <row r="1358" spans="1:74" x14ac:dyDescent="0.25">
      <c r="A1358">
        <v>16</v>
      </c>
      <c r="B1358" t="s">
        <v>60</v>
      </c>
      <c r="C1358" t="s">
        <v>61</v>
      </c>
      <c r="D1358">
        <v>2020</v>
      </c>
      <c r="E1358" t="s">
        <v>62</v>
      </c>
      <c r="F1358" t="s">
        <v>63</v>
      </c>
      <c r="G1358">
        <v>2</v>
      </c>
      <c r="H1358" t="s">
        <v>64</v>
      </c>
      <c r="I1358" t="s">
        <v>3384</v>
      </c>
      <c r="J1358" t="s">
        <v>2326</v>
      </c>
      <c r="K1358" t="s">
        <v>2327</v>
      </c>
      <c r="L1358" t="s">
        <v>3414</v>
      </c>
      <c r="M1358" t="s">
        <v>956</v>
      </c>
      <c r="N1358" t="s">
        <v>3424</v>
      </c>
      <c r="O1358" t="s">
        <v>245</v>
      </c>
      <c r="P1358" t="s">
        <v>3454</v>
      </c>
      <c r="Q1358" t="s">
        <v>967</v>
      </c>
      <c r="R1358" t="s">
        <v>3727</v>
      </c>
      <c r="S1358" t="s">
        <v>2363</v>
      </c>
      <c r="T1358">
        <v>16</v>
      </c>
      <c r="U1358">
        <v>3</v>
      </c>
      <c r="V1358" t="s">
        <v>2366</v>
      </c>
      <c r="W1358">
        <v>1</v>
      </c>
      <c r="X1358" t="s">
        <v>72</v>
      </c>
      <c r="Y1358">
        <v>1</v>
      </c>
      <c r="Z1358" t="s">
        <v>73</v>
      </c>
      <c r="AA1358">
        <v>1</v>
      </c>
      <c r="AB1358" s="1">
        <v>18</v>
      </c>
      <c r="AC1358" s="1">
        <v>18</v>
      </c>
      <c r="AD1358" s="1">
        <v>100</v>
      </c>
      <c r="AE1358" s="1">
        <v>86</v>
      </c>
      <c r="AF1358" s="1">
        <v>0</v>
      </c>
      <c r="AG1358" s="1">
        <v>0</v>
      </c>
      <c r="AH1358" s="1">
        <v>86</v>
      </c>
      <c r="AI1358" s="1">
        <v>0</v>
      </c>
      <c r="AJ1358" s="1">
        <v>0</v>
      </c>
      <c r="AK1358" s="1">
        <v>86</v>
      </c>
      <c r="AL1358" s="1">
        <v>0</v>
      </c>
      <c r="AM1358" s="1">
        <v>0</v>
      </c>
      <c r="AN1358" s="1">
        <v>32</v>
      </c>
      <c r="AO1358" s="1">
        <v>0</v>
      </c>
      <c r="AP1358" s="1">
        <v>0</v>
      </c>
      <c r="AQ1358" s="1">
        <v>308</v>
      </c>
      <c r="AR1358" s="1">
        <v>18</v>
      </c>
      <c r="AS1358" s="1">
        <v>5.84</v>
      </c>
      <c r="AT1358" s="1">
        <v>55485000</v>
      </c>
      <c r="AU1358" s="1">
        <v>55485000</v>
      </c>
      <c r="AV1358" s="1">
        <v>100</v>
      </c>
      <c r="AW1358" s="1">
        <v>244382950</v>
      </c>
      <c r="AX1358" s="1">
        <v>0</v>
      </c>
      <c r="AY1358" s="1">
        <v>0</v>
      </c>
      <c r="AZ1358" s="1">
        <v>660602976</v>
      </c>
      <c r="BA1358" s="1">
        <v>0</v>
      </c>
      <c r="BB1358" s="1">
        <v>0</v>
      </c>
      <c r="BC1358" s="1">
        <v>625764586</v>
      </c>
      <c r="BD1358" s="1">
        <v>0</v>
      </c>
      <c r="BE1358" s="1">
        <v>0</v>
      </c>
      <c r="BF1358" s="1">
        <v>451739438</v>
      </c>
      <c r="BG1358" s="1">
        <v>0</v>
      </c>
      <c r="BH1358" s="1">
        <v>0</v>
      </c>
      <c r="BI1358" s="1">
        <v>2037974950</v>
      </c>
      <c r="BJ1358" s="1">
        <v>55485000</v>
      </c>
      <c r="BK1358" s="1">
        <v>2.72</v>
      </c>
      <c r="BL1358" s="1"/>
      <c r="BM1358" s="10">
        <f t="shared" si="216"/>
        <v>55.484999999999999</v>
      </c>
      <c r="BN1358" s="10">
        <f t="shared" si="217"/>
        <v>55.484999999999999</v>
      </c>
      <c r="BO1358" s="10">
        <f t="shared" si="218"/>
        <v>244.38294999999999</v>
      </c>
      <c r="BP1358" s="10">
        <f t="shared" si="219"/>
        <v>0</v>
      </c>
      <c r="BQ1358" s="10">
        <f t="shared" si="220"/>
        <v>660.60297600000001</v>
      </c>
      <c r="BR1358" s="10">
        <f t="shared" si="221"/>
        <v>0</v>
      </c>
      <c r="BS1358" s="10">
        <f t="shared" si="222"/>
        <v>625.76458600000001</v>
      </c>
      <c r="BT1358" s="10">
        <f t="shared" si="223"/>
        <v>0</v>
      </c>
      <c r="BU1358" s="10">
        <f t="shared" si="224"/>
        <v>451.73943800000001</v>
      </c>
      <c r="BV1358" s="10">
        <f t="shared" si="225"/>
        <v>0</v>
      </c>
    </row>
    <row r="1359" spans="1:74" x14ac:dyDescent="0.25">
      <c r="A1359">
        <v>16</v>
      </c>
      <c r="B1359" t="s">
        <v>60</v>
      </c>
      <c r="C1359" t="s">
        <v>61</v>
      </c>
      <c r="D1359">
        <v>2020</v>
      </c>
      <c r="E1359" t="s">
        <v>62</v>
      </c>
      <c r="F1359" t="s">
        <v>63</v>
      </c>
      <c r="G1359">
        <v>2</v>
      </c>
      <c r="H1359" t="s">
        <v>64</v>
      </c>
      <c r="I1359" t="s">
        <v>3384</v>
      </c>
      <c r="J1359" t="s">
        <v>2326</v>
      </c>
      <c r="K1359" t="s">
        <v>2327</v>
      </c>
      <c r="L1359" t="s">
        <v>3414</v>
      </c>
      <c r="M1359" t="s">
        <v>956</v>
      </c>
      <c r="N1359" t="s">
        <v>3424</v>
      </c>
      <c r="O1359" t="s">
        <v>245</v>
      </c>
      <c r="P1359" t="s">
        <v>3454</v>
      </c>
      <c r="Q1359" t="s">
        <v>967</v>
      </c>
      <c r="R1359" t="s">
        <v>3727</v>
      </c>
      <c r="S1359" t="s">
        <v>2363</v>
      </c>
      <c r="T1359">
        <v>16</v>
      </c>
      <c r="U1359">
        <v>4</v>
      </c>
      <c r="V1359" t="s">
        <v>2367</v>
      </c>
      <c r="W1359">
        <v>2</v>
      </c>
      <c r="X1359" t="s">
        <v>76</v>
      </c>
      <c r="Y1359">
        <v>1</v>
      </c>
      <c r="Z1359" t="s">
        <v>73</v>
      </c>
      <c r="AA1359">
        <v>1</v>
      </c>
      <c r="AB1359" s="1">
        <v>100</v>
      </c>
      <c r="AC1359" s="1">
        <v>100</v>
      </c>
      <c r="AD1359" s="1">
        <v>100</v>
      </c>
      <c r="AE1359" s="1">
        <v>100</v>
      </c>
      <c r="AF1359" s="1">
        <v>0</v>
      </c>
      <c r="AG1359" s="1">
        <v>0</v>
      </c>
      <c r="AH1359" s="1">
        <v>100</v>
      </c>
      <c r="AI1359" s="1">
        <v>0</v>
      </c>
      <c r="AJ1359" s="1">
        <v>0</v>
      </c>
      <c r="AK1359" s="1">
        <v>100</v>
      </c>
      <c r="AL1359" s="1">
        <v>0</v>
      </c>
      <c r="AM1359" s="1">
        <v>0</v>
      </c>
      <c r="AN1359" s="1">
        <v>100</v>
      </c>
      <c r="AO1359" s="1">
        <v>0</v>
      </c>
      <c r="AP1359" s="1">
        <v>0</v>
      </c>
      <c r="AQ1359" s="1" t="s">
        <v>77</v>
      </c>
      <c r="AR1359" s="1" t="s">
        <v>77</v>
      </c>
      <c r="AS1359" s="1" t="s">
        <v>77</v>
      </c>
      <c r="AT1359" s="1">
        <v>182835207</v>
      </c>
      <c r="AU1359" s="1">
        <v>163915207</v>
      </c>
      <c r="AV1359" s="1">
        <v>89.65</v>
      </c>
      <c r="AW1359" s="1">
        <v>382904800</v>
      </c>
      <c r="AX1359" s="1">
        <v>0</v>
      </c>
      <c r="AY1359" s="1">
        <v>0</v>
      </c>
      <c r="AZ1359" s="1">
        <v>147107896</v>
      </c>
      <c r="BA1359" s="1">
        <v>0</v>
      </c>
      <c r="BB1359" s="1">
        <v>0</v>
      </c>
      <c r="BC1359" s="1">
        <v>151521133</v>
      </c>
      <c r="BD1359" s="1">
        <v>0</v>
      </c>
      <c r="BE1359" s="1">
        <v>0</v>
      </c>
      <c r="BF1359" s="1">
        <v>156066766</v>
      </c>
      <c r="BG1359" s="1">
        <v>0</v>
      </c>
      <c r="BH1359" s="1">
        <v>0</v>
      </c>
      <c r="BI1359" s="1">
        <v>1020435802</v>
      </c>
      <c r="BJ1359" s="1">
        <v>163915207</v>
      </c>
      <c r="BK1359" s="1">
        <v>16.059999999999999</v>
      </c>
      <c r="BL1359" s="1"/>
      <c r="BM1359" s="10">
        <f t="shared" si="216"/>
        <v>182.835207</v>
      </c>
      <c r="BN1359" s="10">
        <f t="shared" si="217"/>
        <v>163.91520700000001</v>
      </c>
      <c r="BO1359" s="10">
        <f t="shared" si="218"/>
        <v>382.90480000000002</v>
      </c>
      <c r="BP1359" s="10">
        <f t="shared" si="219"/>
        <v>0</v>
      </c>
      <c r="BQ1359" s="10">
        <f t="shared" si="220"/>
        <v>147.10789600000001</v>
      </c>
      <c r="BR1359" s="10">
        <f t="shared" si="221"/>
        <v>0</v>
      </c>
      <c r="BS1359" s="10">
        <f t="shared" si="222"/>
        <v>151.52113299999999</v>
      </c>
      <c r="BT1359" s="10">
        <f t="shared" si="223"/>
        <v>0</v>
      </c>
      <c r="BU1359" s="10">
        <f t="shared" si="224"/>
        <v>156.066766</v>
      </c>
      <c r="BV1359" s="10">
        <f t="shared" si="225"/>
        <v>0</v>
      </c>
    </row>
    <row r="1360" spans="1:74" x14ac:dyDescent="0.25">
      <c r="A1360">
        <v>16</v>
      </c>
      <c r="B1360" t="s">
        <v>60</v>
      </c>
      <c r="C1360" t="s">
        <v>61</v>
      </c>
      <c r="D1360">
        <v>2020</v>
      </c>
      <c r="E1360" t="s">
        <v>62</v>
      </c>
      <c r="F1360" t="s">
        <v>63</v>
      </c>
      <c r="G1360">
        <v>2</v>
      </c>
      <c r="H1360" t="s">
        <v>64</v>
      </c>
      <c r="I1360" t="s">
        <v>3384</v>
      </c>
      <c r="J1360" t="s">
        <v>2326</v>
      </c>
      <c r="K1360" t="s">
        <v>2327</v>
      </c>
      <c r="L1360" t="s">
        <v>3414</v>
      </c>
      <c r="M1360" t="s">
        <v>956</v>
      </c>
      <c r="N1360" t="s">
        <v>3425</v>
      </c>
      <c r="O1360" t="s">
        <v>582</v>
      </c>
      <c r="P1360" t="s">
        <v>3451</v>
      </c>
      <c r="Q1360" t="s">
        <v>891</v>
      </c>
      <c r="R1360" t="s">
        <v>3728</v>
      </c>
      <c r="S1360" t="s">
        <v>2368</v>
      </c>
      <c r="T1360">
        <v>13</v>
      </c>
      <c r="U1360">
        <v>1</v>
      </c>
      <c r="V1360" t="s">
        <v>2369</v>
      </c>
      <c r="W1360">
        <v>2</v>
      </c>
      <c r="X1360" t="s">
        <v>76</v>
      </c>
      <c r="Y1360">
        <v>1</v>
      </c>
      <c r="Z1360" t="s">
        <v>73</v>
      </c>
      <c r="AA1360">
        <v>1</v>
      </c>
      <c r="AB1360" s="1">
        <v>100</v>
      </c>
      <c r="AC1360" s="1">
        <v>62</v>
      </c>
      <c r="AD1360" s="1">
        <v>62</v>
      </c>
      <c r="AE1360" s="1">
        <v>100</v>
      </c>
      <c r="AF1360" s="1">
        <v>0</v>
      </c>
      <c r="AG1360" s="1">
        <v>0</v>
      </c>
      <c r="AH1360" s="1">
        <v>100</v>
      </c>
      <c r="AI1360" s="1">
        <v>0</v>
      </c>
      <c r="AJ1360" s="1">
        <v>0</v>
      </c>
      <c r="AK1360" s="1">
        <v>100</v>
      </c>
      <c r="AL1360" s="1">
        <v>0</v>
      </c>
      <c r="AM1360" s="1">
        <v>0</v>
      </c>
      <c r="AN1360" s="1">
        <v>100</v>
      </c>
      <c r="AO1360" s="1">
        <v>0</v>
      </c>
      <c r="AP1360" s="1">
        <v>0</v>
      </c>
      <c r="AQ1360" s="1" t="s">
        <v>77</v>
      </c>
      <c r="AR1360" s="1" t="s">
        <v>77</v>
      </c>
      <c r="AS1360" s="1" t="s">
        <v>77</v>
      </c>
      <c r="AT1360" s="1">
        <v>1868648248</v>
      </c>
      <c r="AU1360" s="1">
        <v>1832940287</v>
      </c>
      <c r="AV1360" s="1">
        <v>98.09</v>
      </c>
      <c r="AW1360" s="1">
        <v>7318352000</v>
      </c>
      <c r="AX1360" s="1">
        <v>0</v>
      </c>
      <c r="AY1360" s="1">
        <v>0</v>
      </c>
      <c r="AZ1360" s="1">
        <v>1000000000</v>
      </c>
      <c r="BA1360" s="1">
        <v>0</v>
      </c>
      <c r="BB1360" s="1">
        <v>0</v>
      </c>
      <c r="BC1360" s="1">
        <v>100000000</v>
      </c>
      <c r="BD1360" s="1">
        <v>0</v>
      </c>
      <c r="BE1360" s="1">
        <v>0</v>
      </c>
      <c r="BF1360" s="1">
        <v>50000000</v>
      </c>
      <c r="BG1360" s="1">
        <v>0</v>
      </c>
      <c r="BH1360" s="1">
        <v>0</v>
      </c>
      <c r="BI1360" s="1">
        <v>10337000248</v>
      </c>
      <c r="BJ1360" s="1">
        <v>1832940287</v>
      </c>
      <c r="BK1360" s="1">
        <v>17.73</v>
      </c>
      <c r="BL1360" s="1"/>
      <c r="BM1360" s="10">
        <f t="shared" si="216"/>
        <v>1868.648248</v>
      </c>
      <c r="BN1360" s="10">
        <f t="shared" si="217"/>
        <v>1832.9402869999999</v>
      </c>
      <c r="BO1360" s="10">
        <f t="shared" si="218"/>
        <v>7318.3519999999999</v>
      </c>
      <c r="BP1360" s="10">
        <f t="shared" si="219"/>
        <v>0</v>
      </c>
      <c r="BQ1360" s="10">
        <f t="shared" si="220"/>
        <v>1000</v>
      </c>
      <c r="BR1360" s="10">
        <f t="shared" si="221"/>
        <v>0</v>
      </c>
      <c r="BS1360" s="10">
        <f t="shared" si="222"/>
        <v>100</v>
      </c>
      <c r="BT1360" s="10">
        <f t="shared" si="223"/>
        <v>0</v>
      </c>
      <c r="BU1360" s="10">
        <f t="shared" si="224"/>
        <v>50</v>
      </c>
      <c r="BV1360" s="10">
        <f t="shared" si="225"/>
        <v>0</v>
      </c>
    </row>
    <row r="1361" spans="1:74" x14ac:dyDescent="0.25">
      <c r="A1361">
        <v>16</v>
      </c>
      <c r="B1361" t="s">
        <v>60</v>
      </c>
      <c r="C1361" t="s">
        <v>61</v>
      </c>
      <c r="D1361">
        <v>2020</v>
      </c>
      <c r="E1361" t="s">
        <v>62</v>
      </c>
      <c r="F1361" t="s">
        <v>63</v>
      </c>
      <c r="G1361">
        <v>2</v>
      </c>
      <c r="H1361" t="s">
        <v>64</v>
      </c>
      <c r="I1361" t="s">
        <v>3384</v>
      </c>
      <c r="J1361" t="s">
        <v>2326</v>
      </c>
      <c r="K1361" t="s">
        <v>2327</v>
      </c>
      <c r="L1361" t="s">
        <v>3414</v>
      </c>
      <c r="M1361" t="s">
        <v>956</v>
      </c>
      <c r="N1361" t="s">
        <v>3425</v>
      </c>
      <c r="O1361" t="s">
        <v>582</v>
      </c>
      <c r="P1361" t="s">
        <v>3451</v>
      </c>
      <c r="Q1361" t="s">
        <v>891</v>
      </c>
      <c r="R1361" t="s">
        <v>3728</v>
      </c>
      <c r="S1361" t="s">
        <v>2368</v>
      </c>
      <c r="T1361">
        <v>13</v>
      </c>
      <c r="U1361">
        <v>2</v>
      </c>
      <c r="V1361" t="s">
        <v>2370</v>
      </c>
      <c r="W1361">
        <v>1</v>
      </c>
      <c r="X1361" t="s">
        <v>72</v>
      </c>
      <c r="Y1361">
        <v>1</v>
      </c>
      <c r="Z1361" t="s">
        <v>73</v>
      </c>
      <c r="AA1361">
        <v>1</v>
      </c>
      <c r="AB1361" s="1">
        <v>0</v>
      </c>
      <c r="AC1361" s="1">
        <v>0</v>
      </c>
      <c r="AD1361" s="1">
        <v>0</v>
      </c>
      <c r="AE1361" s="1">
        <v>3</v>
      </c>
      <c r="AF1361" s="1">
        <v>0</v>
      </c>
      <c r="AG1361" s="1">
        <v>0</v>
      </c>
      <c r="AH1361" s="1">
        <v>1</v>
      </c>
      <c r="AI1361" s="1">
        <v>0</v>
      </c>
      <c r="AJ1361" s="1">
        <v>0</v>
      </c>
      <c r="AK1361" s="1">
        <v>1</v>
      </c>
      <c r="AL1361" s="1">
        <v>0</v>
      </c>
      <c r="AM1361" s="1">
        <v>0</v>
      </c>
      <c r="AN1361" s="1">
        <v>1</v>
      </c>
      <c r="AO1361" s="1">
        <v>0</v>
      </c>
      <c r="AP1361" s="1">
        <v>0</v>
      </c>
      <c r="AQ1361" s="1">
        <v>6</v>
      </c>
      <c r="AR1361" s="1">
        <v>0</v>
      </c>
      <c r="AS1361" s="1">
        <v>0</v>
      </c>
      <c r="AT1361" s="1">
        <v>0</v>
      </c>
      <c r="AU1361" s="1">
        <v>0</v>
      </c>
      <c r="AV1361" s="1">
        <v>0</v>
      </c>
      <c r="AW1361" s="1">
        <v>41058247000</v>
      </c>
      <c r="AX1361" s="1">
        <v>0</v>
      </c>
      <c r="AY1361" s="1">
        <v>0</v>
      </c>
      <c r="AZ1361" s="1">
        <v>21413000000</v>
      </c>
      <c r="BA1361" s="1">
        <v>0</v>
      </c>
      <c r="BB1361" s="1">
        <v>0</v>
      </c>
      <c r="BC1361" s="1">
        <v>3243832685</v>
      </c>
      <c r="BD1361" s="1">
        <v>0</v>
      </c>
      <c r="BE1361" s="1">
        <v>0</v>
      </c>
      <c r="BF1361" s="1">
        <v>1710000000</v>
      </c>
      <c r="BG1361" s="1">
        <v>0</v>
      </c>
      <c r="BH1361" s="1">
        <v>0</v>
      </c>
      <c r="BI1361" s="1">
        <v>67425079685</v>
      </c>
      <c r="BJ1361" s="1">
        <v>0</v>
      </c>
      <c r="BK1361" s="1">
        <v>0</v>
      </c>
      <c r="BL1361" s="1" t="s">
        <v>74</v>
      </c>
      <c r="BM1361" s="10">
        <f t="shared" si="216"/>
        <v>0</v>
      </c>
      <c r="BN1361" s="10">
        <f t="shared" si="217"/>
        <v>0</v>
      </c>
      <c r="BO1361" s="10">
        <f t="shared" si="218"/>
        <v>41058.247000000003</v>
      </c>
      <c r="BP1361" s="10">
        <f t="shared" si="219"/>
        <v>0</v>
      </c>
      <c r="BQ1361" s="10">
        <f t="shared" si="220"/>
        <v>21413</v>
      </c>
      <c r="BR1361" s="10">
        <f t="shared" si="221"/>
        <v>0</v>
      </c>
      <c r="BS1361" s="10">
        <f t="shared" si="222"/>
        <v>3243.8326849999999</v>
      </c>
      <c r="BT1361" s="10">
        <f t="shared" si="223"/>
        <v>0</v>
      </c>
      <c r="BU1361" s="10">
        <f t="shared" si="224"/>
        <v>1710</v>
      </c>
      <c r="BV1361" s="10">
        <f t="shared" si="225"/>
        <v>0</v>
      </c>
    </row>
    <row r="1362" spans="1:74" x14ac:dyDescent="0.25">
      <c r="A1362">
        <v>16</v>
      </c>
      <c r="B1362" t="s">
        <v>60</v>
      </c>
      <c r="C1362" t="s">
        <v>61</v>
      </c>
      <c r="D1362">
        <v>2020</v>
      </c>
      <c r="E1362" t="s">
        <v>62</v>
      </c>
      <c r="F1362" t="s">
        <v>63</v>
      </c>
      <c r="G1362">
        <v>2</v>
      </c>
      <c r="H1362" t="s">
        <v>64</v>
      </c>
      <c r="I1362" t="s">
        <v>3384</v>
      </c>
      <c r="J1362" t="s">
        <v>2326</v>
      </c>
      <c r="K1362" t="s">
        <v>2327</v>
      </c>
      <c r="L1362" t="s">
        <v>3414</v>
      </c>
      <c r="M1362" t="s">
        <v>956</v>
      </c>
      <c r="N1362" t="s">
        <v>3425</v>
      </c>
      <c r="O1362" t="s">
        <v>582</v>
      </c>
      <c r="P1362" t="s">
        <v>3451</v>
      </c>
      <c r="Q1362" t="s">
        <v>891</v>
      </c>
      <c r="R1362" t="s">
        <v>3728</v>
      </c>
      <c r="S1362" t="s">
        <v>2368</v>
      </c>
      <c r="T1362">
        <v>13</v>
      </c>
      <c r="U1362">
        <v>3</v>
      </c>
      <c r="V1362" t="s">
        <v>2371</v>
      </c>
      <c r="W1362">
        <v>1</v>
      </c>
      <c r="X1362" t="s">
        <v>72</v>
      </c>
      <c r="Y1362">
        <v>4</v>
      </c>
      <c r="Z1362" t="s">
        <v>321</v>
      </c>
      <c r="AA1362">
        <v>1</v>
      </c>
      <c r="AB1362" s="1">
        <v>0</v>
      </c>
      <c r="AC1362" s="1">
        <v>0</v>
      </c>
      <c r="AD1362" s="1">
        <v>0</v>
      </c>
      <c r="AE1362" s="1">
        <v>0</v>
      </c>
      <c r="AF1362" s="1">
        <v>0</v>
      </c>
      <c r="AG1362" s="1">
        <v>0</v>
      </c>
      <c r="AH1362" s="1">
        <v>0</v>
      </c>
      <c r="AI1362" s="1">
        <v>0</v>
      </c>
      <c r="AJ1362" s="1">
        <v>0</v>
      </c>
      <c r="AK1362" s="1">
        <v>0</v>
      </c>
      <c r="AL1362" s="1">
        <v>0</v>
      </c>
      <c r="AM1362" s="1">
        <v>0</v>
      </c>
      <c r="AN1362" s="1">
        <v>0</v>
      </c>
      <c r="AO1362" s="1">
        <v>0</v>
      </c>
      <c r="AP1362" s="1">
        <v>0</v>
      </c>
      <c r="AQ1362" s="1">
        <v>1</v>
      </c>
      <c r="AR1362" s="1">
        <v>0</v>
      </c>
      <c r="AS1362" s="1">
        <v>0</v>
      </c>
      <c r="AT1362" s="1">
        <v>0</v>
      </c>
      <c r="AU1362" s="1">
        <v>0</v>
      </c>
      <c r="AV1362" s="1">
        <v>0</v>
      </c>
      <c r="AW1362" s="1">
        <v>0</v>
      </c>
      <c r="AX1362" s="1">
        <v>0</v>
      </c>
      <c r="AY1362" s="1">
        <v>0</v>
      </c>
      <c r="AZ1362" s="1">
        <v>0</v>
      </c>
      <c r="BA1362" s="1">
        <v>0</v>
      </c>
      <c r="BB1362" s="1">
        <v>0</v>
      </c>
      <c r="BC1362" s="1">
        <v>0</v>
      </c>
      <c r="BD1362" s="1">
        <v>0</v>
      </c>
      <c r="BE1362" s="1">
        <v>0</v>
      </c>
      <c r="BF1362" s="1">
        <v>0</v>
      </c>
      <c r="BG1362" s="1">
        <v>0</v>
      </c>
      <c r="BH1362" s="1">
        <v>0</v>
      </c>
      <c r="BI1362" s="1">
        <v>0</v>
      </c>
      <c r="BJ1362" s="1">
        <v>0</v>
      </c>
      <c r="BK1362" s="1">
        <v>0</v>
      </c>
      <c r="BL1362" s="1" t="s">
        <v>74</v>
      </c>
      <c r="BM1362" s="10">
        <f t="shared" si="216"/>
        <v>0</v>
      </c>
      <c r="BN1362" s="10">
        <f t="shared" si="217"/>
        <v>0</v>
      </c>
      <c r="BO1362" s="10">
        <f t="shared" si="218"/>
        <v>0</v>
      </c>
      <c r="BP1362" s="10">
        <f t="shared" si="219"/>
        <v>0</v>
      </c>
      <c r="BQ1362" s="10">
        <f t="shared" si="220"/>
        <v>0</v>
      </c>
      <c r="BR1362" s="10">
        <f t="shared" si="221"/>
        <v>0</v>
      </c>
      <c r="BS1362" s="10">
        <f t="shared" si="222"/>
        <v>0</v>
      </c>
      <c r="BT1362" s="10">
        <f t="shared" si="223"/>
        <v>0</v>
      </c>
      <c r="BU1362" s="10">
        <f t="shared" si="224"/>
        <v>0</v>
      </c>
      <c r="BV1362" s="10">
        <f t="shared" si="225"/>
        <v>0</v>
      </c>
    </row>
    <row r="1363" spans="1:74" x14ac:dyDescent="0.25">
      <c r="A1363">
        <v>16</v>
      </c>
      <c r="B1363" t="s">
        <v>60</v>
      </c>
      <c r="C1363" t="s">
        <v>61</v>
      </c>
      <c r="D1363">
        <v>2020</v>
      </c>
      <c r="E1363" t="s">
        <v>62</v>
      </c>
      <c r="F1363" t="s">
        <v>63</v>
      </c>
      <c r="G1363">
        <v>2</v>
      </c>
      <c r="H1363" t="s">
        <v>64</v>
      </c>
      <c r="I1363" t="s">
        <v>3384</v>
      </c>
      <c r="J1363" t="s">
        <v>2326</v>
      </c>
      <c r="K1363" t="s">
        <v>2327</v>
      </c>
      <c r="L1363" t="s">
        <v>3414</v>
      </c>
      <c r="M1363" t="s">
        <v>956</v>
      </c>
      <c r="N1363" t="s">
        <v>3425</v>
      </c>
      <c r="O1363" t="s">
        <v>582</v>
      </c>
      <c r="P1363" t="s">
        <v>3451</v>
      </c>
      <c r="Q1363" t="s">
        <v>891</v>
      </c>
      <c r="R1363" t="s">
        <v>3728</v>
      </c>
      <c r="S1363" t="s">
        <v>2368</v>
      </c>
      <c r="T1363">
        <v>13</v>
      </c>
      <c r="U1363">
        <v>4</v>
      </c>
      <c r="V1363" t="s">
        <v>2372</v>
      </c>
      <c r="W1363">
        <v>2</v>
      </c>
      <c r="X1363" t="s">
        <v>76</v>
      </c>
      <c r="Y1363">
        <v>1</v>
      </c>
      <c r="Z1363" t="s">
        <v>73</v>
      </c>
      <c r="AA1363">
        <v>1</v>
      </c>
      <c r="AB1363" s="1">
        <v>100</v>
      </c>
      <c r="AC1363" s="1">
        <v>85.04</v>
      </c>
      <c r="AD1363" s="1">
        <v>85.04</v>
      </c>
      <c r="AE1363" s="1">
        <v>100</v>
      </c>
      <c r="AF1363" s="1">
        <v>0</v>
      </c>
      <c r="AG1363" s="1">
        <v>0</v>
      </c>
      <c r="AH1363" s="1">
        <v>100</v>
      </c>
      <c r="AI1363" s="1">
        <v>0</v>
      </c>
      <c r="AJ1363" s="1">
        <v>0</v>
      </c>
      <c r="AK1363" s="1">
        <v>100</v>
      </c>
      <c r="AL1363" s="1">
        <v>0</v>
      </c>
      <c r="AM1363" s="1">
        <v>0</v>
      </c>
      <c r="AN1363" s="1">
        <v>0</v>
      </c>
      <c r="AO1363" s="1">
        <v>0</v>
      </c>
      <c r="AP1363" s="1">
        <v>0</v>
      </c>
      <c r="AQ1363" s="1" t="s">
        <v>77</v>
      </c>
      <c r="AR1363" s="1" t="s">
        <v>77</v>
      </c>
      <c r="AS1363" s="1" t="s">
        <v>77</v>
      </c>
      <c r="AT1363" s="1">
        <v>18334333067</v>
      </c>
      <c r="AU1363" s="1">
        <v>14187295491</v>
      </c>
      <c r="AV1363" s="1">
        <v>77.38</v>
      </c>
      <c r="AW1363" s="1">
        <v>99700202000</v>
      </c>
      <c r="AX1363" s="1">
        <v>0</v>
      </c>
      <c r="AY1363" s="1">
        <v>0</v>
      </c>
      <c r="AZ1363" s="1">
        <v>385000000</v>
      </c>
      <c r="BA1363" s="1">
        <v>0</v>
      </c>
      <c r="BB1363" s="1">
        <v>0</v>
      </c>
      <c r="BC1363" s="1">
        <v>308000000</v>
      </c>
      <c r="BD1363" s="1">
        <v>0</v>
      </c>
      <c r="BE1363" s="1">
        <v>0</v>
      </c>
      <c r="BF1363" s="1">
        <v>0</v>
      </c>
      <c r="BG1363" s="1">
        <v>0</v>
      </c>
      <c r="BH1363" s="1">
        <v>0</v>
      </c>
      <c r="BI1363" s="1">
        <v>118727535067</v>
      </c>
      <c r="BJ1363" s="1">
        <v>14187295491</v>
      </c>
      <c r="BK1363" s="1">
        <v>11.95</v>
      </c>
      <c r="BL1363" s="1"/>
      <c r="BM1363" s="10">
        <f t="shared" si="216"/>
        <v>18334.333067</v>
      </c>
      <c r="BN1363" s="10">
        <f t="shared" si="217"/>
        <v>14187.295491000001</v>
      </c>
      <c r="BO1363" s="10">
        <f t="shared" si="218"/>
        <v>99700.202000000005</v>
      </c>
      <c r="BP1363" s="10">
        <f t="shared" si="219"/>
        <v>0</v>
      </c>
      <c r="BQ1363" s="10">
        <f t="shared" si="220"/>
        <v>385</v>
      </c>
      <c r="BR1363" s="10">
        <f t="shared" si="221"/>
        <v>0</v>
      </c>
      <c r="BS1363" s="10">
        <f t="shared" si="222"/>
        <v>308</v>
      </c>
      <c r="BT1363" s="10">
        <f t="shared" si="223"/>
        <v>0</v>
      </c>
      <c r="BU1363" s="10">
        <f t="shared" si="224"/>
        <v>0</v>
      </c>
      <c r="BV1363" s="10">
        <f t="shared" si="225"/>
        <v>0</v>
      </c>
    </row>
    <row r="1364" spans="1:74" x14ac:dyDescent="0.25">
      <c r="A1364">
        <v>16</v>
      </c>
      <c r="B1364" t="s">
        <v>60</v>
      </c>
      <c r="C1364" t="s">
        <v>61</v>
      </c>
      <c r="D1364">
        <v>2020</v>
      </c>
      <c r="E1364" t="s">
        <v>62</v>
      </c>
      <c r="F1364" t="s">
        <v>63</v>
      </c>
      <c r="G1364">
        <v>2</v>
      </c>
      <c r="H1364" t="s">
        <v>64</v>
      </c>
      <c r="I1364" t="s">
        <v>3384</v>
      </c>
      <c r="J1364" t="s">
        <v>2326</v>
      </c>
      <c r="K1364" t="s">
        <v>2327</v>
      </c>
      <c r="L1364" t="s">
        <v>3414</v>
      </c>
      <c r="M1364" t="s">
        <v>956</v>
      </c>
      <c r="N1364" t="s">
        <v>3422</v>
      </c>
      <c r="O1364" t="s">
        <v>68</v>
      </c>
      <c r="P1364" t="s">
        <v>3427</v>
      </c>
      <c r="Q1364" t="s">
        <v>69</v>
      </c>
      <c r="R1364" t="s">
        <v>3729</v>
      </c>
      <c r="S1364" t="s">
        <v>2373</v>
      </c>
      <c r="T1364">
        <v>11</v>
      </c>
      <c r="U1364">
        <v>1</v>
      </c>
      <c r="V1364" t="s">
        <v>2374</v>
      </c>
      <c r="W1364">
        <v>3</v>
      </c>
      <c r="X1364" t="s">
        <v>128</v>
      </c>
      <c r="Y1364">
        <v>1</v>
      </c>
      <c r="Z1364" t="s">
        <v>73</v>
      </c>
      <c r="AA1364">
        <v>1</v>
      </c>
      <c r="AB1364" s="1">
        <v>82</v>
      </c>
      <c r="AC1364" s="1">
        <v>82</v>
      </c>
      <c r="AD1364" s="1">
        <v>100</v>
      </c>
      <c r="AE1364" s="1">
        <v>84</v>
      </c>
      <c r="AF1364" s="1">
        <v>0</v>
      </c>
      <c r="AG1364" s="1">
        <v>0</v>
      </c>
      <c r="AH1364" s="1">
        <v>86</v>
      </c>
      <c r="AI1364" s="1">
        <v>0</v>
      </c>
      <c r="AJ1364" s="1">
        <v>0</v>
      </c>
      <c r="AK1364" s="1">
        <v>88</v>
      </c>
      <c r="AL1364" s="1">
        <v>0</v>
      </c>
      <c r="AM1364" s="1">
        <v>0</v>
      </c>
      <c r="AN1364" s="1">
        <v>90</v>
      </c>
      <c r="AO1364" s="1">
        <v>0</v>
      </c>
      <c r="AP1364" s="1">
        <v>0</v>
      </c>
      <c r="AQ1364" s="1" t="s">
        <v>77</v>
      </c>
      <c r="AR1364" s="1" t="s">
        <v>77</v>
      </c>
      <c r="AS1364" s="1" t="s">
        <v>77</v>
      </c>
      <c r="AT1364" s="1">
        <v>3492480916</v>
      </c>
      <c r="AU1364" s="1">
        <v>2793294540</v>
      </c>
      <c r="AV1364" s="1">
        <v>79.98</v>
      </c>
      <c r="AW1364" s="1">
        <v>6838062524</v>
      </c>
      <c r="AX1364" s="1">
        <v>0</v>
      </c>
      <c r="AY1364" s="1">
        <v>0</v>
      </c>
      <c r="AZ1364" s="1">
        <v>7975832940</v>
      </c>
      <c r="BA1364" s="1">
        <v>0</v>
      </c>
      <c r="BB1364" s="1">
        <v>0</v>
      </c>
      <c r="BC1364" s="1">
        <v>8189807928</v>
      </c>
      <c r="BD1364" s="1">
        <v>0</v>
      </c>
      <c r="BE1364" s="1">
        <v>0</v>
      </c>
      <c r="BF1364" s="1">
        <v>5280837868</v>
      </c>
      <c r="BG1364" s="1">
        <v>0</v>
      </c>
      <c r="BH1364" s="1">
        <v>0</v>
      </c>
      <c r="BI1364" s="1">
        <v>31777022176</v>
      </c>
      <c r="BJ1364" s="1">
        <v>2793294540</v>
      </c>
      <c r="BK1364" s="1">
        <v>8.7899999999999991</v>
      </c>
      <c r="BL1364" s="1"/>
      <c r="BM1364" s="10">
        <f t="shared" si="216"/>
        <v>3492.480916</v>
      </c>
      <c r="BN1364" s="10">
        <f t="shared" si="217"/>
        <v>2793.2945399999999</v>
      </c>
      <c r="BO1364" s="10">
        <f t="shared" si="218"/>
        <v>6838.0625239999999</v>
      </c>
      <c r="BP1364" s="10">
        <f t="shared" si="219"/>
        <v>0</v>
      </c>
      <c r="BQ1364" s="10">
        <f t="shared" si="220"/>
        <v>7975.8329400000002</v>
      </c>
      <c r="BR1364" s="10">
        <f t="shared" si="221"/>
        <v>0</v>
      </c>
      <c r="BS1364" s="10">
        <f t="shared" si="222"/>
        <v>8189.8079280000002</v>
      </c>
      <c r="BT1364" s="10">
        <f t="shared" si="223"/>
        <v>0</v>
      </c>
      <c r="BU1364" s="10">
        <f t="shared" si="224"/>
        <v>5280.8378679999996</v>
      </c>
      <c r="BV1364" s="10">
        <f t="shared" si="225"/>
        <v>0</v>
      </c>
    </row>
    <row r="1365" spans="1:74" x14ac:dyDescent="0.25">
      <c r="A1365">
        <v>16</v>
      </c>
      <c r="B1365" t="s">
        <v>60</v>
      </c>
      <c r="C1365" t="s">
        <v>61</v>
      </c>
      <c r="D1365">
        <v>2020</v>
      </c>
      <c r="E1365" t="s">
        <v>62</v>
      </c>
      <c r="F1365" t="s">
        <v>63</v>
      </c>
      <c r="G1365">
        <v>2</v>
      </c>
      <c r="H1365" t="s">
        <v>64</v>
      </c>
      <c r="I1365" t="s">
        <v>3384</v>
      </c>
      <c r="J1365" t="s">
        <v>2326</v>
      </c>
      <c r="K1365" t="s">
        <v>2327</v>
      </c>
      <c r="L1365" t="s">
        <v>3414</v>
      </c>
      <c r="M1365" t="s">
        <v>956</v>
      </c>
      <c r="N1365" t="s">
        <v>3422</v>
      </c>
      <c r="O1365" t="s">
        <v>68</v>
      </c>
      <c r="P1365" t="s">
        <v>3427</v>
      </c>
      <c r="Q1365" t="s">
        <v>69</v>
      </c>
      <c r="R1365" t="s">
        <v>3729</v>
      </c>
      <c r="S1365" t="s">
        <v>2373</v>
      </c>
      <c r="T1365">
        <v>11</v>
      </c>
      <c r="U1365">
        <v>2</v>
      </c>
      <c r="V1365" t="s">
        <v>2375</v>
      </c>
      <c r="W1365">
        <v>2</v>
      </c>
      <c r="X1365" t="s">
        <v>76</v>
      </c>
      <c r="Y1365">
        <v>1</v>
      </c>
      <c r="Z1365" t="s">
        <v>73</v>
      </c>
      <c r="AA1365">
        <v>1</v>
      </c>
      <c r="AB1365" s="1">
        <v>100</v>
      </c>
      <c r="AC1365" s="1">
        <v>100</v>
      </c>
      <c r="AD1365" s="1">
        <v>100</v>
      </c>
      <c r="AE1365" s="1">
        <v>100</v>
      </c>
      <c r="AF1365" s="1">
        <v>0</v>
      </c>
      <c r="AG1365" s="1">
        <v>0</v>
      </c>
      <c r="AH1365" s="1">
        <v>100</v>
      </c>
      <c r="AI1365" s="1">
        <v>0</v>
      </c>
      <c r="AJ1365" s="1">
        <v>0</v>
      </c>
      <c r="AK1365" s="1">
        <v>100</v>
      </c>
      <c r="AL1365" s="1">
        <v>0</v>
      </c>
      <c r="AM1365" s="1">
        <v>0</v>
      </c>
      <c r="AN1365" s="1">
        <v>100</v>
      </c>
      <c r="AO1365" s="1">
        <v>0</v>
      </c>
      <c r="AP1365" s="1">
        <v>0</v>
      </c>
      <c r="AQ1365" s="1" t="s">
        <v>77</v>
      </c>
      <c r="AR1365" s="1" t="s">
        <v>77</v>
      </c>
      <c r="AS1365" s="1" t="s">
        <v>77</v>
      </c>
      <c r="AT1365" s="1">
        <v>700317800</v>
      </c>
      <c r="AU1365" s="1">
        <v>699181788</v>
      </c>
      <c r="AV1365" s="1">
        <v>99.84</v>
      </c>
      <c r="AW1365" s="1">
        <v>2254399476</v>
      </c>
      <c r="AX1365" s="1">
        <v>0</v>
      </c>
      <c r="AY1365" s="1">
        <v>0</v>
      </c>
      <c r="AZ1365" s="1">
        <v>5000116400</v>
      </c>
      <c r="BA1365" s="1">
        <v>0</v>
      </c>
      <c r="BB1365" s="1">
        <v>0</v>
      </c>
      <c r="BC1365" s="1">
        <v>3013619892</v>
      </c>
      <c r="BD1365" s="1">
        <v>0</v>
      </c>
      <c r="BE1365" s="1">
        <v>0</v>
      </c>
      <c r="BF1365" s="1">
        <v>1681724761</v>
      </c>
      <c r="BG1365" s="1">
        <v>0</v>
      </c>
      <c r="BH1365" s="1">
        <v>0</v>
      </c>
      <c r="BI1365" s="1">
        <v>12650178329</v>
      </c>
      <c r="BJ1365" s="1">
        <v>699181788</v>
      </c>
      <c r="BK1365" s="1">
        <v>5.53</v>
      </c>
      <c r="BL1365" s="1"/>
      <c r="BM1365" s="10">
        <f t="shared" si="216"/>
        <v>700.31780000000003</v>
      </c>
      <c r="BN1365" s="10">
        <f t="shared" si="217"/>
        <v>699.18178799999998</v>
      </c>
      <c r="BO1365" s="10">
        <f t="shared" si="218"/>
        <v>2254.399476</v>
      </c>
      <c r="BP1365" s="10">
        <f t="shared" si="219"/>
        <v>0</v>
      </c>
      <c r="BQ1365" s="10">
        <f t="shared" si="220"/>
        <v>5000.1163999999999</v>
      </c>
      <c r="BR1365" s="10">
        <f t="shared" si="221"/>
        <v>0</v>
      </c>
      <c r="BS1365" s="10">
        <f t="shared" si="222"/>
        <v>3013.6198920000002</v>
      </c>
      <c r="BT1365" s="10">
        <f t="shared" si="223"/>
        <v>0</v>
      </c>
      <c r="BU1365" s="10">
        <f t="shared" si="224"/>
        <v>1681.7247609999999</v>
      </c>
      <c r="BV1365" s="10">
        <f t="shared" si="225"/>
        <v>0</v>
      </c>
    </row>
    <row r="1366" spans="1:74" x14ac:dyDescent="0.25">
      <c r="A1366">
        <v>16</v>
      </c>
      <c r="B1366" t="s">
        <v>60</v>
      </c>
      <c r="C1366" t="s">
        <v>61</v>
      </c>
      <c r="D1366">
        <v>2020</v>
      </c>
      <c r="E1366" t="s">
        <v>62</v>
      </c>
      <c r="F1366" t="s">
        <v>63</v>
      </c>
      <c r="G1366">
        <v>2</v>
      </c>
      <c r="H1366" t="s">
        <v>64</v>
      </c>
      <c r="I1366" t="s">
        <v>3385</v>
      </c>
      <c r="J1366" t="s">
        <v>2376</v>
      </c>
      <c r="K1366" t="s">
        <v>2377</v>
      </c>
      <c r="L1366" t="s">
        <v>3414</v>
      </c>
      <c r="M1366" t="s">
        <v>956</v>
      </c>
      <c r="N1366" t="s">
        <v>3424</v>
      </c>
      <c r="O1366" t="s">
        <v>245</v>
      </c>
      <c r="P1366" t="s">
        <v>3439</v>
      </c>
      <c r="Q1366" t="s">
        <v>506</v>
      </c>
      <c r="R1366" t="s">
        <v>3730</v>
      </c>
      <c r="S1366" t="s">
        <v>2378</v>
      </c>
      <c r="T1366">
        <v>15</v>
      </c>
      <c r="U1366">
        <v>1</v>
      </c>
      <c r="V1366" t="s">
        <v>2379</v>
      </c>
      <c r="W1366">
        <v>1</v>
      </c>
      <c r="X1366" t="s">
        <v>72</v>
      </c>
      <c r="Y1366">
        <v>1</v>
      </c>
      <c r="Z1366" t="s">
        <v>73</v>
      </c>
      <c r="AA1366">
        <v>1</v>
      </c>
      <c r="AB1366" s="1">
        <v>1088</v>
      </c>
      <c r="AC1366" s="1">
        <v>1088</v>
      </c>
      <c r="AD1366" s="1">
        <v>100</v>
      </c>
      <c r="AE1366" s="1">
        <v>900</v>
      </c>
      <c r="AF1366" s="1">
        <v>0</v>
      </c>
      <c r="AG1366" s="1">
        <v>0</v>
      </c>
      <c r="AH1366" s="1">
        <v>1750</v>
      </c>
      <c r="AI1366" s="1">
        <v>0</v>
      </c>
      <c r="AJ1366" s="1">
        <v>0</v>
      </c>
      <c r="AK1366" s="1">
        <v>1750</v>
      </c>
      <c r="AL1366" s="1">
        <v>0</v>
      </c>
      <c r="AM1366" s="1">
        <v>0</v>
      </c>
      <c r="AN1366" s="1">
        <v>1312</v>
      </c>
      <c r="AO1366" s="1">
        <v>0</v>
      </c>
      <c r="AP1366" s="1">
        <v>0</v>
      </c>
      <c r="AQ1366" s="1">
        <v>6800</v>
      </c>
      <c r="AR1366" s="1">
        <v>1088</v>
      </c>
      <c r="AS1366" s="1">
        <v>16</v>
      </c>
      <c r="AT1366" s="1">
        <v>558729200</v>
      </c>
      <c r="AU1366" s="1">
        <v>537551100</v>
      </c>
      <c r="AV1366" s="1">
        <v>96.21</v>
      </c>
      <c r="AW1366" s="1">
        <v>572000000</v>
      </c>
      <c r="AX1366" s="1">
        <v>0</v>
      </c>
      <c r="AY1366" s="1">
        <v>0</v>
      </c>
      <c r="AZ1366" s="1">
        <v>680587468</v>
      </c>
      <c r="BA1366" s="1">
        <v>0</v>
      </c>
      <c r="BB1366" s="1">
        <v>0</v>
      </c>
      <c r="BC1366" s="1">
        <v>723947381</v>
      </c>
      <c r="BD1366" s="1">
        <v>0</v>
      </c>
      <c r="BE1366" s="1">
        <v>0</v>
      </c>
      <c r="BF1366" s="1">
        <v>711857693</v>
      </c>
      <c r="BG1366" s="1">
        <v>0</v>
      </c>
      <c r="BH1366" s="1">
        <v>0</v>
      </c>
      <c r="BI1366" s="1">
        <v>3247121742</v>
      </c>
      <c r="BJ1366" s="1">
        <v>537551100</v>
      </c>
      <c r="BK1366" s="1">
        <v>16.55</v>
      </c>
      <c r="BL1366" s="1" t="s">
        <v>2380</v>
      </c>
      <c r="BM1366" s="10">
        <f t="shared" si="216"/>
        <v>558.72919999999999</v>
      </c>
      <c r="BN1366" s="10">
        <f t="shared" si="217"/>
        <v>537.55110000000002</v>
      </c>
      <c r="BO1366" s="10">
        <f t="shared" si="218"/>
        <v>572</v>
      </c>
      <c r="BP1366" s="10">
        <f t="shared" si="219"/>
        <v>0</v>
      </c>
      <c r="BQ1366" s="10">
        <f t="shared" si="220"/>
        <v>680.58746799999994</v>
      </c>
      <c r="BR1366" s="10">
        <f t="shared" si="221"/>
        <v>0</v>
      </c>
      <c r="BS1366" s="10">
        <f t="shared" si="222"/>
        <v>723.94738099999995</v>
      </c>
      <c r="BT1366" s="10">
        <f t="shared" si="223"/>
        <v>0</v>
      </c>
      <c r="BU1366" s="10">
        <f t="shared" si="224"/>
        <v>711.85769300000004</v>
      </c>
      <c r="BV1366" s="10">
        <f t="shared" si="225"/>
        <v>0</v>
      </c>
    </row>
    <row r="1367" spans="1:74" x14ac:dyDescent="0.25">
      <c r="A1367">
        <v>16</v>
      </c>
      <c r="B1367" t="s">
        <v>60</v>
      </c>
      <c r="C1367" t="s">
        <v>61</v>
      </c>
      <c r="D1367">
        <v>2020</v>
      </c>
      <c r="E1367" t="s">
        <v>62</v>
      </c>
      <c r="F1367" t="s">
        <v>63</v>
      </c>
      <c r="G1367">
        <v>2</v>
      </c>
      <c r="H1367" t="s">
        <v>64</v>
      </c>
      <c r="I1367" t="s">
        <v>3385</v>
      </c>
      <c r="J1367" t="s">
        <v>2376</v>
      </c>
      <c r="K1367" t="s">
        <v>2377</v>
      </c>
      <c r="L1367" t="s">
        <v>3414</v>
      </c>
      <c r="M1367" t="s">
        <v>956</v>
      </c>
      <c r="N1367" t="s">
        <v>3424</v>
      </c>
      <c r="O1367" t="s">
        <v>245</v>
      </c>
      <c r="P1367" t="s">
        <v>3439</v>
      </c>
      <c r="Q1367" t="s">
        <v>506</v>
      </c>
      <c r="R1367" t="s">
        <v>3730</v>
      </c>
      <c r="S1367" t="s">
        <v>2378</v>
      </c>
      <c r="T1367">
        <v>15</v>
      </c>
      <c r="U1367">
        <v>2</v>
      </c>
      <c r="V1367" t="s">
        <v>2381</v>
      </c>
      <c r="W1367">
        <v>1</v>
      </c>
      <c r="X1367" t="s">
        <v>72</v>
      </c>
      <c r="Y1367">
        <v>1</v>
      </c>
      <c r="Z1367" t="s">
        <v>73</v>
      </c>
      <c r="AA1367">
        <v>1</v>
      </c>
      <c r="AB1367" s="1">
        <v>34</v>
      </c>
      <c r="AC1367" s="1">
        <v>34</v>
      </c>
      <c r="AD1367" s="1">
        <v>100</v>
      </c>
      <c r="AE1367" s="1">
        <v>30</v>
      </c>
      <c r="AF1367" s="1">
        <v>0</v>
      </c>
      <c r="AG1367" s="1">
        <v>0</v>
      </c>
      <c r="AH1367" s="1">
        <v>50</v>
      </c>
      <c r="AI1367" s="1">
        <v>0</v>
      </c>
      <c r="AJ1367" s="1">
        <v>0</v>
      </c>
      <c r="AK1367" s="1">
        <v>50</v>
      </c>
      <c r="AL1367" s="1">
        <v>0</v>
      </c>
      <c r="AM1367" s="1">
        <v>0</v>
      </c>
      <c r="AN1367" s="1">
        <v>36</v>
      </c>
      <c r="AO1367" s="1">
        <v>0</v>
      </c>
      <c r="AP1367" s="1">
        <v>0</v>
      </c>
      <c r="AQ1367" s="1">
        <v>200</v>
      </c>
      <c r="AR1367" s="1">
        <v>34</v>
      </c>
      <c r="AS1367" s="1">
        <v>17</v>
      </c>
      <c r="AT1367" s="1">
        <v>46270800</v>
      </c>
      <c r="AU1367" s="1">
        <v>45596000</v>
      </c>
      <c r="AV1367" s="1">
        <v>98.55</v>
      </c>
      <c r="AW1367" s="1">
        <v>63000000</v>
      </c>
      <c r="AX1367" s="1">
        <v>0</v>
      </c>
      <c r="AY1367" s="1">
        <v>0</v>
      </c>
      <c r="AZ1367" s="1">
        <v>100546560</v>
      </c>
      <c r="BA1367" s="1">
        <v>0</v>
      </c>
      <c r="BB1367" s="1">
        <v>0</v>
      </c>
      <c r="BC1367" s="1">
        <v>106952334</v>
      </c>
      <c r="BD1367" s="1">
        <v>0</v>
      </c>
      <c r="BE1367" s="1">
        <v>0</v>
      </c>
      <c r="BF1367" s="1">
        <v>105166265</v>
      </c>
      <c r="BG1367" s="1">
        <v>0</v>
      </c>
      <c r="BH1367" s="1">
        <v>0</v>
      </c>
      <c r="BI1367" s="1">
        <v>421935959</v>
      </c>
      <c r="BJ1367" s="1">
        <v>45596000</v>
      </c>
      <c r="BK1367" s="1">
        <v>10.81</v>
      </c>
      <c r="BL1367" s="1" t="s">
        <v>2382</v>
      </c>
      <c r="BM1367" s="10">
        <f t="shared" si="216"/>
        <v>46.270800000000001</v>
      </c>
      <c r="BN1367" s="10">
        <f t="shared" si="217"/>
        <v>45.595999999999997</v>
      </c>
      <c r="BO1367" s="10">
        <f t="shared" si="218"/>
        <v>63</v>
      </c>
      <c r="BP1367" s="10">
        <f t="shared" si="219"/>
        <v>0</v>
      </c>
      <c r="BQ1367" s="10">
        <f t="shared" si="220"/>
        <v>100.54656</v>
      </c>
      <c r="BR1367" s="10">
        <f t="shared" si="221"/>
        <v>0</v>
      </c>
      <c r="BS1367" s="10">
        <f t="shared" si="222"/>
        <v>106.95233399999999</v>
      </c>
      <c r="BT1367" s="10">
        <f t="shared" si="223"/>
        <v>0</v>
      </c>
      <c r="BU1367" s="10">
        <f t="shared" si="224"/>
        <v>105.166265</v>
      </c>
      <c r="BV1367" s="10">
        <f t="shared" si="225"/>
        <v>0</v>
      </c>
    </row>
    <row r="1368" spans="1:74" x14ac:dyDescent="0.25">
      <c r="A1368">
        <v>16</v>
      </c>
      <c r="B1368" t="s">
        <v>60</v>
      </c>
      <c r="C1368" t="s">
        <v>61</v>
      </c>
      <c r="D1368">
        <v>2020</v>
      </c>
      <c r="E1368" t="s">
        <v>62</v>
      </c>
      <c r="F1368" t="s">
        <v>63</v>
      </c>
      <c r="G1368">
        <v>2</v>
      </c>
      <c r="H1368" t="s">
        <v>64</v>
      </c>
      <c r="I1368" t="s">
        <v>3385</v>
      </c>
      <c r="J1368" t="s">
        <v>2376</v>
      </c>
      <c r="K1368" t="s">
        <v>2377</v>
      </c>
      <c r="L1368" t="s">
        <v>3414</v>
      </c>
      <c r="M1368" t="s">
        <v>956</v>
      </c>
      <c r="N1368" t="s">
        <v>3424</v>
      </c>
      <c r="O1368" t="s">
        <v>245</v>
      </c>
      <c r="P1368" t="s">
        <v>3450</v>
      </c>
      <c r="Q1368" t="s">
        <v>878</v>
      </c>
      <c r="R1368" t="s">
        <v>3731</v>
      </c>
      <c r="S1368" t="s">
        <v>2383</v>
      </c>
      <c r="T1368">
        <v>14</v>
      </c>
      <c r="U1368">
        <v>1</v>
      </c>
      <c r="V1368" t="s">
        <v>2384</v>
      </c>
      <c r="W1368">
        <v>1</v>
      </c>
      <c r="X1368" t="s">
        <v>72</v>
      </c>
      <c r="Y1368">
        <v>1</v>
      </c>
      <c r="Z1368" t="s">
        <v>73</v>
      </c>
      <c r="AA1368">
        <v>1</v>
      </c>
      <c r="AB1368" s="1">
        <v>149</v>
      </c>
      <c r="AC1368" s="1">
        <v>151.88</v>
      </c>
      <c r="AD1368" s="1">
        <v>101.93</v>
      </c>
      <c r="AE1368" s="1">
        <v>120</v>
      </c>
      <c r="AF1368" s="1">
        <v>0</v>
      </c>
      <c r="AG1368" s="1">
        <v>0</v>
      </c>
      <c r="AH1368" s="1">
        <v>160</v>
      </c>
      <c r="AI1368" s="1">
        <v>0</v>
      </c>
      <c r="AJ1368" s="1">
        <v>0</v>
      </c>
      <c r="AK1368" s="1">
        <v>170</v>
      </c>
      <c r="AL1368" s="1">
        <v>0</v>
      </c>
      <c r="AM1368" s="1">
        <v>0</v>
      </c>
      <c r="AN1368" s="1">
        <v>101</v>
      </c>
      <c r="AO1368" s="1">
        <v>0</v>
      </c>
      <c r="AP1368" s="1">
        <v>0</v>
      </c>
      <c r="AQ1368" s="1">
        <v>700</v>
      </c>
      <c r="AR1368" s="1">
        <v>151.88</v>
      </c>
      <c r="AS1368" s="1">
        <v>21.7</v>
      </c>
      <c r="AT1368" s="1">
        <v>2750647774</v>
      </c>
      <c r="AU1368" s="1">
        <v>2435967113</v>
      </c>
      <c r="AV1368" s="1">
        <v>88.56</v>
      </c>
      <c r="AW1368" s="1">
        <v>3686000000</v>
      </c>
      <c r="AX1368" s="1">
        <v>0</v>
      </c>
      <c r="AY1368" s="1">
        <v>0</v>
      </c>
      <c r="AZ1368" s="1">
        <v>4820687759</v>
      </c>
      <c r="BA1368" s="1">
        <v>0</v>
      </c>
      <c r="BB1368" s="1">
        <v>0</v>
      </c>
      <c r="BC1368" s="1">
        <v>5127811548</v>
      </c>
      <c r="BD1368" s="1">
        <v>0</v>
      </c>
      <c r="BE1368" s="1">
        <v>0</v>
      </c>
      <c r="BF1368" s="1">
        <v>5042178749</v>
      </c>
      <c r="BG1368" s="1">
        <v>0</v>
      </c>
      <c r="BH1368" s="1">
        <v>0</v>
      </c>
      <c r="BI1368" s="1">
        <v>21427325830</v>
      </c>
      <c r="BJ1368" s="1">
        <v>2435967113</v>
      </c>
      <c r="BK1368" s="1">
        <v>11.37</v>
      </c>
      <c r="BL1368" s="1" t="s">
        <v>2385</v>
      </c>
      <c r="BM1368" s="10">
        <f t="shared" si="216"/>
        <v>2750.647774</v>
      </c>
      <c r="BN1368" s="10">
        <f t="shared" si="217"/>
        <v>2435.9671130000002</v>
      </c>
      <c r="BO1368" s="10">
        <f t="shared" si="218"/>
        <v>3686</v>
      </c>
      <c r="BP1368" s="10">
        <f t="shared" si="219"/>
        <v>0</v>
      </c>
      <c r="BQ1368" s="10">
        <f t="shared" si="220"/>
        <v>4820.6877590000004</v>
      </c>
      <c r="BR1368" s="10">
        <f t="shared" si="221"/>
        <v>0</v>
      </c>
      <c r="BS1368" s="10">
        <f t="shared" si="222"/>
        <v>5127.8115479999997</v>
      </c>
      <c r="BT1368" s="10">
        <f t="shared" si="223"/>
        <v>0</v>
      </c>
      <c r="BU1368" s="10">
        <f t="shared" si="224"/>
        <v>5042.1787489999997</v>
      </c>
      <c r="BV1368" s="10">
        <f t="shared" si="225"/>
        <v>0</v>
      </c>
    </row>
    <row r="1369" spans="1:74" x14ac:dyDescent="0.25">
      <c r="A1369">
        <v>16</v>
      </c>
      <c r="B1369" t="s">
        <v>60</v>
      </c>
      <c r="C1369" t="s">
        <v>61</v>
      </c>
      <c r="D1369">
        <v>2020</v>
      </c>
      <c r="E1369" t="s">
        <v>62</v>
      </c>
      <c r="F1369" t="s">
        <v>63</v>
      </c>
      <c r="G1369">
        <v>2</v>
      </c>
      <c r="H1369" t="s">
        <v>64</v>
      </c>
      <c r="I1369" t="s">
        <v>3385</v>
      </c>
      <c r="J1369" t="s">
        <v>2376</v>
      </c>
      <c r="K1369" t="s">
        <v>2377</v>
      </c>
      <c r="L1369" t="s">
        <v>3414</v>
      </c>
      <c r="M1369" t="s">
        <v>956</v>
      </c>
      <c r="N1369" t="s">
        <v>3424</v>
      </c>
      <c r="O1369" t="s">
        <v>245</v>
      </c>
      <c r="P1369" t="s">
        <v>3450</v>
      </c>
      <c r="Q1369" t="s">
        <v>878</v>
      </c>
      <c r="R1369" t="s">
        <v>3731</v>
      </c>
      <c r="S1369" t="s">
        <v>2383</v>
      </c>
      <c r="T1369">
        <v>14</v>
      </c>
      <c r="U1369">
        <v>2</v>
      </c>
      <c r="V1369" t="s">
        <v>2386</v>
      </c>
      <c r="W1369">
        <v>1</v>
      </c>
      <c r="X1369" t="s">
        <v>72</v>
      </c>
      <c r="Y1369">
        <v>1</v>
      </c>
      <c r="Z1369" t="s">
        <v>73</v>
      </c>
      <c r="AA1369">
        <v>1</v>
      </c>
      <c r="AB1369" s="1">
        <v>0.1</v>
      </c>
      <c r="AC1369" s="1">
        <v>0.1</v>
      </c>
      <c r="AD1369" s="1">
        <v>100</v>
      </c>
      <c r="AE1369" s="1">
        <v>0.1</v>
      </c>
      <c r="AF1369" s="1">
        <v>0</v>
      </c>
      <c r="AG1369" s="1">
        <v>0</v>
      </c>
      <c r="AH1369" s="1">
        <v>0.25</v>
      </c>
      <c r="AI1369" s="1">
        <v>0</v>
      </c>
      <c r="AJ1369" s="1">
        <v>0</v>
      </c>
      <c r="AK1369" s="1">
        <v>0.25</v>
      </c>
      <c r="AL1369" s="1">
        <v>0</v>
      </c>
      <c r="AM1369" s="1">
        <v>0</v>
      </c>
      <c r="AN1369" s="1">
        <v>0.3</v>
      </c>
      <c r="AO1369" s="1">
        <v>0</v>
      </c>
      <c r="AP1369" s="1">
        <v>0</v>
      </c>
      <c r="AQ1369" s="1">
        <v>1</v>
      </c>
      <c r="AR1369" s="1">
        <v>0.1</v>
      </c>
      <c r="AS1369" s="1">
        <v>10</v>
      </c>
      <c r="AT1369" s="1">
        <v>300000000</v>
      </c>
      <c r="AU1369" s="1">
        <v>249177718</v>
      </c>
      <c r="AV1369" s="1">
        <v>83.06</v>
      </c>
      <c r="AW1369" s="1">
        <v>250000000</v>
      </c>
      <c r="AX1369" s="1">
        <v>0</v>
      </c>
      <c r="AY1369" s="1">
        <v>0</v>
      </c>
      <c r="AZ1369" s="1">
        <v>379937078</v>
      </c>
      <c r="BA1369" s="1">
        <v>0</v>
      </c>
      <c r="BB1369" s="1">
        <v>0</v>
      </c>
      <c r="BC1369" s="1">
        <v>404142693</v>
      </c>
      <c r="BD1369" s="1">
        <v>0</v>
      </c>
      <c r="BE1369" s="1">
        <v>0</v>
      </c>
      <c r="BF1369" s="1">
        <v>397393641</v>
      </c>
      <c r="BG1369" s="1">
        <v>0</v>
      </c>
      <c r="BH1369" s="1">
        <v>0</v>
      </c>
      <c r="BI1369" s="1">
        <v>1731473412</v>
      </c>
      <c r="BJ1369" s="1">
        <v>249177718</v>
      </c>
      <c r="BK1369" s="1">
        <v>14.39</v>
      </c>
      <c r="BL1369" s="1" t="s">
        <v>2387</v>
      </c>
      <c r="BM1369" s="10">
        <f t="shared" si="216"/>
        <v>300</v>
      </c>
      <c r="BN1369" s="10">
        <f t="shared" si="217"/>
        <v>249.177718</v>
      </c>
      <c r="BO1369" s="10">
        <f t="shared" si="218"/>
        <v>250</v>
      </c>
      <c r="BP1369" s="10">
        <f t="shared" si="219"/>
        <v>0</v>
      </c>
      <c r="BQ1369" s="10">
        <f t="shared" si="220"/>
        <v>379.93707799999999</v>
      </c>
      <c r="BR1369" s="10">
        <f t="shared" si="221"/>
        <v>0</v>
      </c>
      <c r="BS1369" s="10">
        <f t="shared" si="222"/>
        <v>404.14269300000001</v>
      </c>
      <c r="BT1369" s="10">
        <f t="shared" si="223"/>
        <v>0</v>
      </c>
      <c r="BU1369" s="10">
        <f t="shared" si="224"/>
        <v>397.393641</v>
      </c>
      <c r="BV1369" s="10">
        <f t="shared" si="225"/>
        <v>0</v>
      </c>
    </row>
    <row r="1370" spans="1:74" x14ac:dyDescent="0.25">
      <c r="A1370">
        <v>16</v>
      </c>
      <c r="B1370" t="s">
        <v>60</v>
      </c>
      <c r="C1370" t="s">
        <v>61</v>
      </c>
      <c r="D1370">
        <v>2020</v>
      </c>
      <c r="E1370" t="s">
        <v>62</v>
      </c>
      <c r="F1370" t="s">
        <v>63</v>
      </c>
      <c r="G1370">
        <v>2</v>
      </c>
      <c r="H1370" t="s">
        <v>64</v>
      </c>
      <c r="I1370" t="s">
        <v>3385</v>
      </c>
      <c r="J1370" t="s">
        <v>2376</v>
      </c>
      <c r="K1370" t="s">
        <v>2377</v>
      </c>
      <c r="L1370" t="s">
        <v>3414</v>
      </c>
      <c r="M1370" t="s">
        <v>956</v>
      </c>
      <c r="N1370" t="s">
        <v>3424</v>
      </c>
      <c r="O1370" t="s">
        <v>245</v>
      </c>
      <c r="P1370" t="s">
        <v>3450</v>
      </c>
      <c r="Q1370" t="s">
        <v>878</v>
      </c>
      <c r="R1370" t="s">
        <v>3731</v>
      </c>
      <c r="S1370" t="s">
        <v>2383</v>
      </c>
      <c r="T1370">
        <v>14</v>
      </c>
      <c r="U1370">
        <v>3</v>
      </c>
      <c r="V1370" t="s">
        <v>2388</v>
      </c>
      <c r="W1370">
        <v>2</v>
      </c>
      <c r="X1370" t="s">
        <v>76</v>
      </c>
      <c r="Y1370">
        <v>1</v>
      </c>
      <c r="Z1370" t="s">
        <v>73</v>
      </c>
      <c r="AA1370">
        <v>1</v>
      </c>
      <c r="AB1370" s="1">
        <v>100</v>
      </c>
      <c r="AC1370" s="1">
        <v>93</v>
      </c>
      <c r="AD1370" s="1">
        <v>93</v>
      </c>
      <c r="AE1370" s="1">
        <v>100</v>
      </c>
      <c r="AF1370" s="1">
        <v>0</v>
      </c>
      <c r="AG1370" s="1">
        <v>0</v>
      </c>
      <c r="AH1370" s="1">
        <v>100</v>
      </c>
      <c r="AI1370" s="1">
        <v>0</v>
      </c>
      <c r="AJ1370" s="1">
        <v>0</v>
      </c>
      <c r="AK1370" s="1">
        <v>100</v>
      </c>
      <c r="AL1370" s="1">
        <v>0</v>
      </c>
      <c r="AM1370" s="1">
        <v>0</v>
      </c>
      <c r="AN1370" s="1">
        <v>100</v>
      </c>
      <c r="AO1370" s="1">
        <v>0</v>
      </c>
      <c r="AP1370" s="1">
        <v>0</v>
      </c>
      <c r="AQ1370" s="1" t="s">
        <v>77</v>
      </c>
      <c r="AR1370" s="1" t="s">
        <v>77</v>
      </c>
      <c r="AS1370" s="1" t="s">
        <v>77</v>
      </c>
      <c r="AT1370" s="1">
        <v>1456461294</v>
      </c>
      <c r="AU1370" s="1">
        <v>1432779790</v>
      </c>
      <c r="AV1370" s="1">
        <v>98.37</v>
      </c>
      <c r="AW1370" s="1">
        <v>1422000000</v>
      </c>
      <c r="AX1370" s="1">
        <v>0</v>
      </c>
      <c r="AY1370" s="1">
        <v>0</v>
      </c>
      <c r="AZ1370" s="1">
        <v>1574002321</v>
      </c>
      <c r="BA1370" s="1">
        <v>0</v>
      </c>
      <c r="BB1370" s="1">
        <v>0</v>
      </c>
      <c r="BC1370" s="1">
        <v>1674281282</v>
      </c>
      <c r="BD1370" s="1">
        <v>0</v>
      </c>
      <c r="BE1370" s="1">
        <v>0</v>
      </c>
      <c r="BF1370" s="1">
        <v>1646321323</v>
      </c>
      <c r="BG1370" s="1">
        <v>0</v>
      </c>
      <c r="BH1370" s="1">
        <v>0</v>
      </c>
      <c r="BI1370" s="1">
        <v>7773066220</v>
      </c>
      <c r="BJ1370" s="1">
        <v>1432779790</v>
      </c>
      <c r="BK1370" s="1">
        <v>18.43</v>
      </c>
      <c r="BL1370" s="1" t="s">
        <v>2389</v>
      </c>
      <c r="BM1370" s="10">
        <f t="shared" si="216"/>
        <v>1456.461294</v>
      </c>
      <c r="BN1370" s="10">
        <f t="shared" si="217"/>
        <v>1432.77979</v>
      </c>
      <c r="BO1370" s="10">
        <f t="shared" si="218"/>
        <v>1422</v>
      </c>
      <c r="BP1370" s="10">
        <f t="shared" si="219"/>
        <v>0</v>
      </c>
      <c r="BQ1370" s="10">
        <f t="shared" si="220"/>
        <v>1574.0023209999999</v>
      </c>
      <c r="BR1370" s="10">
        <f t="shared" si="221"/>
        <v>0</v>
      </c>
      <c r="BS1370" s="10">
        <f t="shared" si="222"/>
        <v>1674.2812819999999</v>
      </c>
      <c r="BT1370" s="10">
        <f t="shared" si="223"/>
        <v>0</v>
      </c>
      <c r="BU1370" s="10">
        <f t="shared" si="224"/>
        <v>1646.3213229999999</v>
      </c>
      <c r="BV1370" s="10">
        <f t="shared" si="225"/>
        <v>0</v>
      </c>
    </row>
    <row r="1371" spans="1:74" x14ac:dyDescent="0.25">
      <c r="A1371">
        <v>16</v>
      </c>
      <c r="B1371" t="s">
        <v>60</v>
      </c>
      <c r="C1371" t="s">
        <v>61</v>
      </c>
      <c r="D1371">
        <v>2020</v>
      </c>
      <c r="E1371" t="s">
        <v>62</v>
      </c>
      <c r="F1371" t="s">
        <v>63</v>
      </c>
      <c r="G1371">
        <v>2</v>
      </c>
      <c r="H1371" t="s">
        <v>64</v>
      </c>
      <c r="I1371" t="s">
        <v>3385</v>
      </c>
      <c r="J1371" t="s">
        <v>2376</v>
      </c>
      <c r="K1371" t="s">
        <v>2377</v>
      </c>
      <c r="L1371" t="s">
        <v>3414</v>
      </c>
      <c r="M1371" t="s">
        <v>956</v>
      </c>
      <c r="N1371" t="s">
        <v>3424</v>
      </c>
      <c r="O1371" t="s">
        <v>245</v>
      </c>
      <c r="P1371" t="s">
        <v>3450</v>
      </c>
      <c r="Q1371" t="s">
        <v>878</v>
      </c>
      <c r="R1371" t="s">
        <v>3732</v>
      </c>
      <c r="S1371" t="s">
        <v>2390</v>
      </c>
      <c r="T1371">
        <v>8</v>
      </c>
      <c r="U1371">
        <v>1</v>
      </c>
      <c r="V1371" t="s">
        <v>2391</v>
      </c>
      <c r="W1371">
        <v>1</v>
      </c>
      <c r="X1371" t="s">
        <v>72</v>
      </c>
      <c r="Y1371">
        <v>1</v>
      </c>
      <c r="Z1371" t="s">
        <v>73</v>
      </c>
      <c r="AA1371">
        <v>1</v>
      </c>
      <c r="AB1371" s="1">
        <v>0.15</v>
      </c>
      <c r="AC1371" s="1">
        <v>0.15</v>
      </c>
      <c r="AD1371" s="1">
        <v>100</v>
      </c>
      <c r="AE1371" s="1">
        <v>0.2</v>
      </c>
      <c r="AF1371" s="1">
        <v>0</v>
      </c>
      <c r="AG1371" s="1">
        <v>0</v>
      </c>
      <c r="AH1371" s="1">
        <v>0.25</v>
      </c>
      <c r="AI1371" s="1">
        <v>0</v>
      </c>
      <c r="AJ1371" s="1">
        <v>0</v>
      </c>
      <c r="AK1371" s="1">
        <v>0.2</v>
      </c>
      <c r="AL1371" s="1">
        <v>0</v>
      </c>
      <c r="AM1371" s="1">
        <v>0</v>
      </c>
      <c r="AN1371" s="1">
        <v>0.2</v>
      </c>
      <c r="AO1371" s="1">
        <v>0</v>
      </c>
      <c r="AP1371" s="1">
        <v>0</v>
      </c>
      <c r="AQ1371" s="1">
        <v>1</v>
      </c>
      <c r="AR1371" s="1">
        <v>0.15</v>
      </c>
      <c r="AS1371" s="1">
        <v>15</v>
      </c>
      <c r="AT1371" s="1">
        <v>3570429500</v>
      </c>
      <c r="AU1371" s="1">
        <v>3507751385</v>
      </c>
      <c r="AV1371" s="1">
        <v>98.24</v>
      </c>
      <c r="AW1371" s="1">
        <v>3853000000</v>
      </c>
      <c r="AX1371" s="1">
        <v>0</v>
      </c>
      <c r="AY1371" s="1">
        <v>0</v>
      </c>
      <c r="AZ1371" s="1">
        <v>4739953489</v>
      </c>
      <c r="BA1371" s="1">
        <v>0</v>
      </c>
      <c r="BB1371" s="1">
        <v>0</v>
      </c>
      <c r="BC1371" s="1">
        <v>5041933735</v>
      </c>
      <c r="BD1371" s="1">
        <v>0</v>
      </c>
      <c r="BE1371" s="1">
        <v>0</v>
      </c>
      <c r="BF1371" s="1">
        <v>4957735067</v>
      </c>
      <c r="BG1371" s="1">
        <v>0</v>
      </c>
      <c r="BH1371" s="1">
        <v>0</v>
      </c>
      <c r="BI1371" s="1">
        <v>22163051791</v>
      </c>
      <c r="BJ1371" s="1">
        <v>3507751385</v>
      </c>
      <c r="BK1371" s="1">
        <v>15.83</v>
      </c>
      <c r="BL1371" s="1" t="s">
        <v>2392</v>
      </c>
      <c r="BM1371" s="10">
        <f t="shared" si="216"/>
        <v>3570.4295000000002</v>
      </c>
      <c r="BN1371" s="10">
        <f t="shared" si="217"/>
        <v>3507.751385</v>
      </c>
      <c r="BO1371" s="10">
        <f t="shared" si="218"/>
        <v>3853</v>
      </c>
      <c r="BP1371" s="10">
        <f t="shared" si="219"/>
        <v>0</v>
      </c>
      <c r="BQ1371" s="10">
        <f t="shared" si="220"/>
        <v>4739.9534890000004</v>
      </c>
      <c r="BR1371" s="10">
        <f t="shared" si="221"/>
        <v>0</v>
      </c>
      <c r="BS1371" s="10">
        <f t="shared" si="222"/>
        <v>5041.9337349999996</v>
      </c>
      <c r="BT1371" s="10">
        <f t="shared" si="223"/>
        <v>0</v>
      </c>
      <c r="BU1371" s="10">
        <f t="shared" si="224"/>
        <v>4957.7350669999996</v>
      </c>
      <c r="BV1371" s="10">
        <f t="shared" si="225"/>
        <v>0</v>
      </c>
    </row>
    <row r="1372" spans="1:74" x14ac:dyDescent="0.25">
      <c r="A1372">
        <v>16</v>
      </c>
      <c r="B1372" t="s">
        <v>60</v>
      </c>
      <c r="C1372" t="s">
        <v>61</v>
      </c>
      <c r="D1372">
        <v>2020</v>
      </c>
      <c r="E1372" t="s">
        <v>62</v>
      </c>
      <c r="F1372" t="s">
        <v>63</v>
      </c>
      <c r="G1372">
        <v>2</v>
      </c>
      <c r="H1372" t="s">
        <v>64</v>
      </c>
      <c r="I1372" t="s">
        <v>3385</v>
      </c>
      <c r="J1372" t="s">
        <v>2376</v>
      </c>
      <c r="K1372" t="s">
        <v>2377</v>
      </c>
      <c r="L1372" t="s">
        <v>3414</v>
      </c>
      <c r="M1372" t="s">
        <v>956</v>
      </c>
      <c r="N1372" t="s">
        <v>3424</v>
      </c>
      <c r="O1372" t="s">
        <v>245</v>
      </c>
      <c r="P1372" t="s">
        <v>3450</v>
      </c>
      <c r="Q1372" t="s">
        <v>878</v>
      </c>
      <c r="R1372" t="s">
        <v>3732</v>
      </c>
      <c r="S1372" t="s">
        <v>2390</v>
      </c>
      <c r="T1372">
        <v>8</v>
      </c>
      <c r="U1372">
        <v>2</v>
      </c>
      <c r="V1372" t="s">
        <v>2393</v>
      </c>
      <c r="W1372">
        <v>1</v>
      </c>
      <c r="X1372" t="s">
        <v>72</v>
      </c>
      <c r="Y1372">
        <v>1</v>
      </c>
      <c r="Z1372" t="s">
        <v>73</v>
      </c>
      <c r="AA1372">
        <v>1</v>
      </c>
      <c r="AB1372" s="1">
        <v>56</v>
      </c>
      <c r="AC1372" s="1">
        <v>56</v>
      </c>
      <c r="AD1372" s="1">
        <v>100</v>
      </c>
      <c r="AE1372" s="1">
        <v>45</v>
      </c>
      <c r="AF1372" s="1">
        <v>0</v>
      </c>
      <c r="AG1372" s="1">
        <v>0</v>
      </c>
      <c r="AH1372" s="1">
        <v>50</v>
      </c>
      <c r="AI1372" s="1">
        <v>0</v>
      </c>
      <c r="AJ1372" s="1">
        <v>0</v>
      </c>
      <c r="AK1372" s="1">
        <v>50</v>
      </c>
      <c r="AL1372" s="1">
        <v>0</v>
      </c>
      <c r="AM1372" s="1">
        <v>0</v>
      </c>
      <c r="AN1372" s="1">
        <v>49</v>
      </c>
      <c r="AO1372" s="1">
        <v>0</v>
      </c>
      <c r="AP1372" s="1">
        <v>0</v>
      </c>
      <c r="AQ1372" s="1">
        <v>250</v>
      </c>
      <c r="AR1372" s="1">
        <v>56</v>
      </c>
      <c r="AS1372" s="1">
        <v>22.4</v>
      </c>
      <c r="AT1372" s="1">
        <v>1333470500</v>
      </c>
      <c r="AU1372" s="1">
        <v>1326470500</v>
      </c>
      <c r="AV1372" s="1">
        <v>99.48</v>
      </c>
      <c r="AW1372" s="1">
        <v>838000000</v>
      </c>
      <c r="AX1372" s="1">
        <v>0</v>
      </c>
      <c r="AY1372" s="1">
        <v>0</v>
      </c>
      <c r="AZ1372" s="1">
        <v>1030774798</v>
      </c>
      <c r="BA1372" s="1">
        <v>0</v>
      </c>
      <c r="BB1372" s="1">
        <v>0</v>
      </c>
      <c r="BC1372" s="1">
        <v>1096444984</v>
      </c>
      <c r="BD1372" s="1">
        <v>0</v>
      </c>
      <c r="BE1372" s="1">
        <v>0</v>
      </c>
      <c r="BF1372" s="1">
        <v>1078134708</v>
      </c>
      <c r="BG1372" s="1">
        <v>0</v>
      </c>
      <c r="BH1372" s="1">
        <v>0</v>
      </c>
      <c r="BI1372" s="1">
        <v>5376824990</v>
      </c>
      <c r="BJ1372" s="1">
        <v>1326470500</v>
      </c>
      <c r="BK1372" s="1">
        <v>24.67</v>
      </c>
      <c r="BL1372" s="1" t="s">
        <v>2394</v>
      </c>
      <c r="BM1372" s="10">
        <f t="shared" si="216"/>
        <v>1333.4704999999999</v>
      </c>
      <c r="BN1372" s="10">
        <f t="shared" si="217"/>
        <v>1326.4704999999999</v>
      </c>
      <c r="BO1372" s="10">
        <f t="shared" si="218"/>
        <v>838</v>
      </c>
      <c r="BP1372" s="10">
        <f t="shared" si="219"/>
        <v>0</v>
      </c>
      <c r="BQ1372" s="10">
        <f t="shared" si="220"/>
        <v>1030.7747979999999</v>
      </c>
      <c r="BR1372" s="10">
        <f t="shared" si="221"/>
        <v>0</v>
      </c>
      <c r="BS1372" s="10">
        <f t="shared" si="222"/>
        <v>1096.444984</v>
      </c>
      <c r="BT1372" s="10">
        <f t="shared" si="223"/>
        <v>0</v>
      </c>
      <c r="BU1372" s="10">
        <f t="shared" si="224"/>
        <v>1078.134708</v>
      </c>
      <c r="BV1372" s="10">
        <f t="shared" si="225"/>
        <v>0</v>
      </c>
    </row>
    <row r="1373" spans="1:74" x14ac:dyDescent="0.25">
      <c r="A1373">
        <v>16</v>
      </c>
      <c r="B1373" t="s">
        <v>60</v>
      </c>
      <c r="C1373" t="s">
        <v>61</v>
      </c>
      <c r="D1373">
        <v>2020</v>
      </c>
      <c r="E1373" t="s">
        <v>62</v>
      </c>
      <c r="F1373" t="s">
        <v>63</v>
      </c>
      <c r="G1373">
        <v>2</v>
      </c>
      <c r="H1373" t="s">
        <v>64</v>
      </c>
      <c r="I1373" t="s">
        <v>3385</v>
      </c>
      <c r="J1373" t="s">
        <v>2376</v>
      </c>
      <c r="K1373" t="s">
        <v>2377</v>
      </c>
      <c r="L1373" t="s">
        <v>3414</v>
      </c>
      <c r="M1373" t="s">
        <v>956</v>
      </c>
      <c r="N1373" t="s">
        <v>3424</v>
      </c>
      <c r="O1373" t="s">
        <v>245</v>
      </c>
      <c r="P1373" t="s">
        <v>3450</v>
      </c>
      <c r="Q1373" t="s">
        <v>878</v>
      </c>
      <c r="R1373" t="s">
        <v>3732</v>
      </c>
      <c r="S1373" t="s">
        <v>2390</v>
      </c>
      <c r="T1373">
        <v>8</v>
      </c>
      <c r="U1373">
        <v>3</v>
      </c>
      <c r="V1373" t="s">
        <v>2395</v>
      </c>
      <c r="W1373">
        <v>1</v>
      </c>
      <c r="X1373" t="s">
        <v>72</v>
      </c>
      <c r="Y1373">
        <v>1</v>
      </c>
      <c r="Z1373" t="s">
        <v>73</v>
      </c>
      <c r="AA1373">
        <v>1</v>
      </c>
      <c r="AB1373" s="1">
        <v>0.5</v>
      </c>
      <c r="AC1373" s="1">
        <v>0.5</v>
      </c>
      <c r="AD1373" s="1">
        <v>100</v>
      </c>
      <c r="AE1373" s="1">
        <v>0.6</v>
      </c>
      <c r="AF1373" s="1">
        <v>0</v>
      </c>
      <c r="AG1373" s="1">
        <v>0</v>
      </c>
      <c r="AH1373" s="1">
        <v>0.6</v>
      </c>
      <c r="AI1373" s="1">
        <v>0</v>
      </c>
      <c r="AJ1373" s="1">
        <v>0</v>
      </c>
      <c r="AK1373" s="1">
        <v>0.7</v>
      </c>
      <c r="AL1373" s="1">
        <v>0</v>
      </c>
      <c r="AM1373" s="1">
        <v>0</v>
      </c>
      <c r="AN1373" s="1">
        <v>0.6</v>
      </c>
      <c r="AO1373" s="1">
        <v>0</v>
      </c>
      <c r="AP1373" s="1">
        <v>0</v>
      </c>
      <c r="AQ1373" s="1">
        <v>3</v>
      </c>
      <c r="AR1373" s="1">
        <v>0.5</v>
      </c>
      <c r="AS1373" s="1">
        <v>16.670000000000002</v>
      </c>
      <c r="AT1373" s="1">
        <v>610000000</v>
      </c>
      <c r="AU1373" s="1">
        <v>605583861</v>
      </c>
      <c r="AV1373" s="1">
        <v>99.28</v>
      </c>
      <c r="AW1373" s="1">
        <v>260000000</v>
      </c>
      <c r="AX1373" s="1">
        <v>0</v>
      </c>
      <c r="AY1373" s="1">
        <v>0</v>
      </c>
      <c r="AZ1373" s="1">
        <v>319816288</v>
      </c>
      <c r="BA1373" s="1">
        <v>0</v>
      </c>
      <c r="BB1373" s="1">
        <v>0</v>
      </c>
      <c r="BC1373" s="1">
        <v>340191636</v>
      </c>
      <c r="BD1373" s="1">
        <v>0</v>
      </c>
      <c r="BE1373" s="1">
        <v>0</v>
      </c>
      <c r="BF1373" s="1">
        <v>334510545</v>
      </c>
      <c r="BG1373" s="1">
        <v>0</v>
      </c>
      <c r="BH1373" s="1">
        <v>0</v>
      </c>
      <c r="BI1373" s="1">
        <v>1864518469</v>
      </c>
      <c r="BJ1373" s="1">
        <v>605583861</v>
      </c>
      <c r="BK1373" s="1">
        <v>32.479999999999997</v>
      </c>
      <c r="BL1373" s="1" t="s">
        <v>2396</v>
      </c>
      <c r="BM1373" s="10">
        <f t="shared" si="216"/>
        <v>610</v>
      </c>
      <c r="BN1373" s="10">
        <f t="shared" si="217"/>
        <v>605.58386099999996</v>
      </c>
      <c r="BO1373" s="10">
        <f t="shared" si="218"/>
        <v>260</v>
      </c>
      <c r="BP1373" s="10">
        <f t="shared" si="219"/>
        <v>0</v>
      </c>
      <c r="BQ1373" s="10">
        <f t="shared" si="220"/>
        <v>319.81628799999999</v>
      </c>
      <c r="BR1373" s="10">
        <f t="shared" si="221"/>
        <v>0</v>
      </c>
      <c r="BS1373" s="10">
        <f t="shared" si="222"/>
        <v>340.19163600000002</v>
      </c>
      <c r="BT1373" s="10">
        <f t="shared" si="223"/>
        <v>0</v>
      </c>
      <c r="BU1373" s="10">
        <f t="shared" si="224"/>
        <v>334.51054499999998</v>
      </c>
      <c r="BV1373" s="10">
        <f t="shared" si="225"/>
        <v>0</v>
      </c>
    </row>
    <row r="1374" spans="1:74" x14ac:dyDescent="0.25">
      <c r="A1374">
        <v>16</v>
      </c>
      <c r="B1374" t="s">
        <v>60</v>
      </c>
      <c r="C1374" t="s">
        <v>61</v>
      </c>
      <c r="D1374">
        <v>2020</v>
      </c>
      <c r="E1374" t="s">
        <v>62</v>
      </c>
      <c r="F1374" t="s">
        <v>63</v>
      </c>
      <c r="G1374">
        <v>2</v>
      </c>
      <c r="H1374" t="s">
        <v>64</v>
      </c>
      <c r="I1374" t="s">
        <v>3385</v>
      </c>
      <c r="J1374" t="s">
        <v>2376</v>
      </c>
      <c r="K1374" t="s">
        <v>2377</v>
      </c>
      <c r="L1374" t="s">
        <v>3414</v>
      </c>
      <c r="M1374" t="s">
        <v>956</v>
      </c>
      <c r="N1374" t="s">
        <v>3424</v>
      </c>
      <c r="O1374" t="s">
        <v>245</v>
      </c>
      <c r="P1374" t="s">
        <v>3450</v>
      </c>
      <c r="Q1374" t="s">
        <v>878</v>
      </c>
      <c r="R1374" t="s">
        <v>3732</v>
      </c>
      <c r="S1374" t="s">
        <v>2390</v>
      </c>
      <c r="T1374">
        <v>8</v>
      </c>
      <c r="U1374">
        <v>4</v>
      </c>
      <c r="V1374" t="s">
        <v>2397</v>
      </c>
      <c r="W1374">
        <v>1</v>
      </c>
      <c r="X1374" t="s">
        <v>72</v>
      </c>
      <c r="Y1374">
        <v>1</v>
      </c>
      <c r="Z1374" t="s">
        <v>73</v>
      </c>
      <c r="AA1374">
        <v>1</v>
      </c>
      <c r="AB1374" s="1">
        <v>0.1</v>
      </c>
      <c r="AC1374" s="1">
        <v>0.1</v>
      </c>
      <c r="AD1374" s="1">
        <v>100</v>
      </c>
      <c r="AE1374" s="1">
        <v>0.2</v>
      </c>
      <c r="AF1374" s="1">
        <v>0</v>
      </c>
      <c r="AG1374" s="1">
        <v>0</v>
      </c>
      <c r="AH1374" s="1">
        <v>0.25</v>
      </c>
      <c r="AI1374" s="1">
        <v>0</v>
      </c>
      <c r="AJ1374" s="1">
        <v>0</v>
      </c>
      <c r="AK1374" s="1">
        <v>0.25</v>
      </c>
      <c r="AL1374" s="1">
        <v>0</v>
      </c>
      <c r="AM1374" s="1">
        <v>0</v>
      </c>
      <c r="AN1374" s="1">
        <v>0.2</v>
      </c>
      <c r="AO1374" s="1">
        <v>0</v>
      </c>
      <c r="AP1374" s="1">
        <v>0</v>
      </c>
      <c r="AQ1374" s="1">
        <v>1</v>
      </c>
      <c r="AR1374" s="1">
        <v>0.1</v>
      </c>
      <c r="AS1374" s="1">
        <v>10</v>
      </c>
      <c r="AT1374" s="1">
        <v>200100000</v>
      </c>
      <c r="AU1374" s="1">
        <v>200100000</v>
      </c>
      <c r="AV1374" s="1">
        <v>100</v>
      </c>
      <c r="AW1374" s="1">
        <v>255000000</v>
      </c>
      <c r="AX1374" s="1">
        <v>0</v>
      </c>
      <c r="AY1374" s="1">
        <v>0</v>
      </c>
      <c r="AZ1374" s="1">
        <v>312453611</v>
      </c>
      <c r="BA1374" s="1">
        <v>0</v>
      </c>
      <c r="BB1374" s="1">
        <v>0</v>
      </c>
      <c r="BC1374" s="1">
        <v>332359886</v>
      </c>
      <c r="BD1374" s="1">
        <v>0</v>
      </c>
      <c r="BE1374" s="1">
        <v>0</v>
      </c>
      <c r="BF1374" s="1">
        <v>326809583</v>
      </c>
      <c r="BG1374" s="1">
        <v>0</v>
      </c>
      <c r="BH1374" s="1">
        <v>0</v>
      </c>
      <c r="BI1374" s="1">
        <v>1426723080</v>
      </c>
      <c r="BJ1374" s="1">
        <v>200100000</v>
      </c>
      <c r="BK1374" s="1">
        <v>14.03</v>
      </c>
      <c r="BL1374" s="1" t="s">
        <v>2398</v>
      </c>
      <c r="BM1374" s="10">
        <f t="shared" si="216"/>
        <v>200.1</v>
      </c>
      <c r="BN1374" s="10">
        <f t="shared" si="217"/>
        <v>200.1</v>
      </c>
      <c r="BO1374" s="10">
        <f t="shared" si="218"/>
        <v>255</v>
      </c>
      <c r="BP1374" s="10">
        <f t="shared" si="219"/>
        <v>0</v>
      </c>
      <c r="BQ1374" s="10">
        <f t="shared" si="220"/>
        <v>312.45361100000002</v>
      </c>
      <c r="BR1374" s="10">
        <f t="shared" si="221"/>
        <v>0</v>
      </c>
      <c r="BS1374" s="10">
        <f t="shared" si="222"/>
        <v>332.35988600000002</v>
      </c>
      <c r="BT1374" s="10">
        <f t="shared" si="223"/>
        <v>0</v>
      </c>
      <c r="BU1374" s="10">
        <f t="shared" si="224"/>
        <v>326.80958299999998</v>
      </c>
      <c r="BV1374" s="10">
        <f t="shared" si="225"/>
        <v>0</v>
      </c>
    </row>
    <row r="1375" spans="1:74" x14ac:dyDescent="0.25">
      <c r="A1375">
        <v>16</v>
      </c>
      <c r="B1375" t="s">
        <v>60</v>
      </c>
      <c r="C1375" t="s">
        <v>61</v>
      </c>
      <c r="D1375">
        <v>2020</v>
      </c>
      <c r="E1375" t="s">
        <v>62</v>
      </c>
      <c r="F1375" t="s">
        <v>63</v>
      </c>
      <c r="G1375">
        <v>2</v>
      </c>
      <c r="H1375" t="s">
        <v>64</v>
      </c>
      <c r="I1375" t="s">
        <v>3385</v>
      </c>
      <c r="J1375" t="s">
        <v>2376</v>
      </c>
      <c r="K1375" t="s">
        <v>2377</v>
      </c>
      <c r="L1375" t="s">
        <v>3414</v>
      </c>
      <c r="M1375" t="s">
        <v>956</v>
      </c>
      <c r="N1375" t="s">
        <v>3425</v>
      </c>
      <c r="O1375" t="s">
        <v>582</v>
      </c>
      <c r="P1375" t="s">
        <v>3477</v>
      </c>
      <c r="Q1375" t="s">
        <v>2399</v>
      </c>
      <c r="R1375" t="s">
        <v>3733</v>
      </c>
      <c r="S1375" t="s">
        <v>2400</v>
      </c>
      <c r="T1375">
        <v>15</v>
      </c>
      <c r="U1375">
        <v>1</v>
      </c>
      <c r="V1375" t="s">
        <v>2401</v>
      </c>
      <c r="W1375">
        <v>1</v>
      </c>
      <c r="X1375" t="s">
        <v>72</v>
      </c>
      <c r="Y1375">
        <v>1</v>
      </c>
      <c r="Z1375" t="s">
        <v>73</v>
      </c>
      <c r="AA1375">
        <v>1</v>
      </c>
      <c r="AB1375" s="1">
        <v>0.1</v>
      </c>
      <c r="AC1375" s="1">
        <v>0.09</v>
      </c>
      <c r="AD1375" s="1">
        <v>90</v>
      </c>
      <c r="AE1375" s="1">
        <v>0.2</v>
      </c>
      <c r="AF1375" s="1">
        <v>0</v>
      </c>
      <c r="AG1375" s="1">
        <v>0</v>
      </c>
      <c r="AH1375" s="1">
        <v>0.25</v>
      </c>
      <c r="AI1375" s="1">
        <v>0</v>
      </c>
      <c r="AJ1375" s="1">
        <v>0</v>
      </c>
      <c r="AK1375" s="1">
        <v>0.25</v>
      </c>
      <c r="AL1375" s="1">
        <v>0</v>
      </c>
      <c r="AM1375" s="1">
        <v>0</v>
      </c>
      <c r="AN1375" s="1">
        <v>0.2</v>
      </c>
      <c r="AO1375" s="1">
        <v>0</v>
      </c>
      <c r="AP1375" s="1">
        <v>0</v>
      </c>
      <c r="AQ1375" s="1">
        <v>1</v>
      </c>
      <c r="AR1375" s="1">
        <v>0.09</v>
      </c>
      <c r="AS1375" s="1">
        <v>9</v>
      </c>
      <c r="AT1375" s="1">
        <v>393000000</v>
      </c>
      <c r="AU1375" s="1">
        <v>79000000</v>
      </c>
      <c r="AV1375" s="1">
        <v>20.100000000000001</v>
      </c>
      <c r="AW1375" s="1">
        <v>434000000</v>
      </c>
      <c r="AX1375" s="1">
        <v>0</v>
      </c>
      <c r="AY1375" s="1">
        <v>0</v>
      </c>
      <c r="AZ1375" s="1">
        <v>480874851</v>
      </c>
      <c r="BA1375" s="1">
        <v>0</v>
      </c>
      <c r="BB1375" s="1">
        <v>0</v>
      </c>
      <c r="BC1375" s="1">
        <v>511511165</v>
      </c>
      <c r="BD1375" s="1">
        <v>0</v>
      </c>
      <c r="BE1375" s="1">
        <v>0</v>
      </c>
      <c r="BF1375" s="1">
        <v>502969093</v>
      </c>
      <c r="BG1375" s="1">
        <v>0</v>
      </c>
      <c r="BH1375" s="1">
        <v>0</v>
      </c>
      <c r="BI1375" s="1">
        <v>2322355109</v>
      </c>
      <c r="BJ1375" s="1">
        <v>79000000</v>
      </c>
      <c r="BK1375" s="1">
        <v>3.4</v>
      </c>
      <c r="BL1375" s="1" t="s">
        <v>2402</v>
      </c>
      <c r="BM1375" s="10">
        <f t="shared" si="216"/>
        <v>393</v>
      </c>
      <c r="BN1375" s="10">
        <f t="shared" si="217"/>
        <v>79</v>
      </c>
      <c r="BO1375" s="10">
        <f t="shared" si="218"/>
        <v>434</v>
      </c>
      <c r="BP1375" s="10">
        <f t="shared" si="219"/>
        <v>0</v>
      </c>
      <c r="BQ1375" s="10">
        <f t="shared" si="220"/>
        <v>480.87485099999998</v>
      </c>
      <c r="BR1375" s="10">
        <f t="shared" si="221"/>
        <v>0</v>
      </c>
      <c r="BS1375" s="10">
        <f t="shared" si="222"/>
        <v>511.51116500000001</v>
      </c>
      <c r="BT1375" s="10">
        <f t="shared" si="223"/>
        <v>0</v>
      </c>
      <c r="BU1375" s="10">
        <f t="shared" si="224"/>
        <v>502.96909299999999</v>
      </c>
      <c r="BV1375" s="10">
        <f t="shared" si="225"/>
        <v>0</v>
      </c>
    </row>
    <row r="1376" spans="1:74" x14ac:dyDescent="0.25">
      <c r="A1376">
        <v>16</v>
      </c>
      <c r="B1376" t="s">
        <v>60</v>
      </c>
      <c r="C1376" t="s">
        <v>61</v>
      </c>
      <c r="D1376">
        <v>2020</v>
      </c>
      <c r="E1376" t="s">
        <v>62</v>
      </c>
      <c r="F1376" t="s">
        <v>63</v>
      </c>
      <c r="G1376">
        <v>2</v>
      </c>
      <c r="H1376" t="s">
        <v>64</v>
      </c>
      <c r="I1376" t="s">
        <v>3385</v>
      </c>
      <c r="J1376" t="s">
        <v>2376</v>
      </c>
      <c r="K1376" t="s">
        <v>2377</v>
      </c>
      <c r="L1376" t="s">
        <v>3414</v>
      </c>
      <c r="M1376" t="s">
        <v>956</v>
      </c>
      <c r="N1376" t="s">
        <v>3425</v>
      </c>
      <c r="O1376" t="s">
        <v>582</v>
      </c>
      <c r="P1376" t="s">
        <v>3477</v>
      </c>
      <c r="Q1376" t="s">
        <v>2399</v>
      </c>
      <c r="R1376" t="s">
        <v>3733</v>
      </c>
      <c r="S1376" t="s">
        <v>2400</v>
      </c>
      <c r="T1376">
        <v>15</v>
      </c>
      <c r="U1376">
        <v>2</v>
      </c>
      <c r="V1376" t="s">
        <v>2403</v>
      </c>
      <c r="W1376">
        <v>1</v>
      </c>
      <c r="X1376" t="s">
        <v>72</v>
      </c>
      <c r="Y1376">
        <v>1</v>
      </c>
      <c r="Z1376" t="s">
        <v>73</v>
      </c>
      <c r="AA1376">
        <v>1</v>
      </c>
      <c r="AB1376" s="1">
        <v>1.4</v>
      </c>
      <c r="AC1376" s="1">
        <v>1.4</v>
      </c>
      <c r="AD1376" s="1">
        <v>100</v>
      </c>
      <c r="AE1376" s="1">
        <v>0.65</v>
      </c>
      <c r="AF1376" s="1">
        <v>0</v>
      </c>
      <c r="AG1376" s="1">
        <v>0</v>
      </c>
      <c r="AH1376" s="1">
        <v>0.65</v>
      </c>
      <c r="AI1376" s="1">
        <v>0</v>
      </c>
      <c r="AJ1376" s="1">
        <v>0</v>
      </c>
      <c r="AK1376" s="1">
        <v>0.65</v>
      </c>
      <c r="AL1376" s="1">
        <v>0</v>
      </c>
      <c r="AM1376" s="1">
        <v>0</v>
      </c>
      <c r="AN1376" s="1">
        <v>0.65</v>
      </c>
      <c r="AO1376" s="1">
        <v>0</v>
      </c>
      <c r="AP1376" s="1">
        <v>0</v>
      </c>
      <c r="AQ1376" s="1">
        <v>4</v>
      </c>
      <c r="AR1376" s="1">
        <v>1.4</v>
      </c>
      <c r="AS1376" s="1">
        <v>35</v>
      </c>
      <c r="AT1376" s="1">
        <v>915000000</v>
      </c>
      <c r="AU1376" s="1">
        <v>914812166</v>
      </c>
      <c r="AV1376" s="1">
        <v>99.98</v>
      </c>
      <c r="AW1376" s="1">
        <v>1167000000</v>
      </c>
      <c r="AX1376" s="1">
        <v>0</v>
      </c>
      <c r="AY1376" s="1">
        <v>0</v>
      </c>
      <c r="AZ1376" s="1">
        <v>738798634</v>
      </c>
      <c r="BA1376" s="1">
        <v>0</v>
      </c>
      <c r="BB1376" s="1">
        <v>0</v>
      </c>
      <c r="BC1376" s="1">
        <v>785867154</v>
      </c>
      <c r="BD1376" s="1">
        <v>0</v>
      </c>
      <c r="BE1376" s="1">
        <v>0</v>
      </c>
      <c r="BF1376" s="1">
        <v>772743425</v>
      </c>
      <c r="BG1376" s="1">
        <v>0</v>
      </c>
      <c r="BH1376" s="1">
        <v>0</v>
      </c>
      <c r="BI1376" s="1">
        <v>4379409213</v>
      </c>
      <c r="BJ1376" s="1">
        <v>914812166</v>
      </c>
      <c r="BK1376" s="1">
        <v>20.89</v>
      </c>
      <c r="BL1376" s="1" t="s">
        <v>2404</v>
      </c>
      <c r="BM1376" s="10">
        <f t="shared" si="216"/>
        <v>915</v>
      </c>
      <c r="BN1376" s="10">
        <f t="shared" si="217"/>
        <v>914.81216600000005</v>
      </c>
      <c r="BO1376" s="10">
        <f t="shared" si="218"/>
        <v>1167</v>
      </c>
      <c r="BP1376" s="10">
        <f t="shared" si="219"/>
        <v>0</v>
      </c>
      <c r="BQ1376" s="10">
        <f t="shared" si="220"/>
        <v>738.79863399999999</v>
      </c>
      <c r="BR1376" s="10">
        <f t="shared" si="221"/>
        <v>0</v>
      </c>
      <c r="BS1376" s="10">
        <f t="shared" si="222"/>
        <v>785.86715400000003</v>
      </c>
      <c r="BT1376" s="10">
        <f t="shared" si="223"/>
        <v>0</v>
      </c>
      <c r="BU1376" s="10">
        <f t="shared" si="224"/>
        <v>772.743425</v>
      </c>
      <c r="BV1376" s="10">
        <f t="shared" si="225"/>
        <v>0</v>
      </c>
    </row>
    <row r="1377" spans="1:74" x14ac:dyDescent="0.25">
      <c r="A1377">
        <v>16</v>
      </c>
      <c r="B1377" t="s">
        <v>60</v>
      </c>
      <c r="C1377" t="s">
        <v>61</v>
      </c>
      <c r="D1377">
        <v>2020</v>
      </c>
      <c r="E1377" t="s">
        <v>62</v>
      </c>
      <c r="F1377" t="s">
        <v>63</v>
      </c>
      <c r="G1377">
        <v>2</v>
      </c>
      <c r="H1377" t="s">
        <v>64</v>
      </c>
      <c r="I1377" t="s">
        <v>3385</v>
      </c>
      <c r="J1377" t="s">
        <v>2376</v>
      </c>
      <c r="K1377" t="s">
        <v>2377</v>
      </c>
      <c r="L1377" t="s">
        <v>3414</v>
      </c>
      <c r="M1377" t="s">
        <v>956</v>
      </c>
      <c r="N1377" t="s">
        <v>3425</v>
      </c>
      <c r="O1377" t="s">
        <v>582</v>
      </c>
      <c r="P1377" t="s">
        <v>3477</v>
      </c>
      <c r="Q1377" t="s">
        <v>2399</v>
      </c>
      <c r="R1377" t="s">
        <v>3733</v>
      </c>
      <c r="S1377" t="s">
        <v>2400</v>
      </c>
      <c r="T1377">
        <v>15</v>
      </c>
      <c r="U1377">
        <v>3</v>
      </c>
      <c r="V1377" t="s">
        <v>2405</v>
      </c>
      <c r="W1377">
        <v>1</v>
      </c>
      <c r="X1377" t="s">
        <v>72</v>
      </c>
      <c r="Y1377">
        <v>1</v>
      </c>
      <c r="Z1377" t="s">
        <v>73</v>
      </c>
      <c r="AA1377">
        <v>1</v>
      </c>
      <c r="AB1377" s="1">
        <v>0.1</v>
      </c>
      <c r="AC1377" s="1">
        <v>0.1</v>
      </c>
      <c r="AD1377" s="1">
        <v>100</v>
      </c>
      <c r="AE1377" s="1">
        <v>0.2</v>
      </c>
      <c r="AF1377" s="1">
        <v>0</v>
      </c>
      <c r="AG1377" s="1">
        <v>0</v>
      </c>
      <c r="AH1377" s="1">
        <v>0.25</v>
      </c>
      <c r="AI1377" s="1">
        <v>0</v>
      </c>
      <c r="AJ1377" s="1">
        <v>0</v>
      </c>
      <c r="AK1377" s="1">
        <v>0.3</v>
      </c>
      <c r="AL1377" s="1">
        <v>0</v>
      </c>
      <c r="AM1377" s="1">
        <v>0</v>
      </c>
      <c r="AN1377" s="1">
        <v>0.15</v>
      </c>
      <c r="AO1377" s="1">
        <v>0</v>
      </c>
      <c r="AP1377" s="1">
        <v>0</v>
      </c>
      <c r="AQ1377" s="1">
        <v>1</v>
      </c>
      <c r="AR1377" s="1">
        <v>0.1</v>
      </c>
      <c r="AS1377" s="1">
        <v>10</v>
      </c>
      <c r="AT1377" s="1">
        <v>377000000</v>
      </c>
      <c r="AU1377" s="1">
        <v>376949999</v>
      </c>
      <c r="AV1377" s="1">
        <v>99.99</v>
      </c>
      <c r="AW1377" s="1">
        <v>442000000</v>
      </c>
      <c r="AX1377" s="1">
        <v>0</v>
      </c>
      <c r="AY1377" s="1">
        <v>0</v>
      </c>
      <c r="AZ1377" s="1">
        <v>489387946</v>
      </c>
      <c r="BA1377" s="1">
        <v>0</v>
      </c>
      <c r="BB1377" s="1">
        <v>0</v>
      </c>
      <c r="BC1377" s="1">
        <v>520566626</v>
      </c>
      <c r="BD1377" s="1">
        <v>0</v>
      </c>
      <c r="BE1377" s="1">
        <v>0</v>
      </c>
      <c r="BF1377" s="1">
        <v>511873331</v>
      </c>
      <c r="BG1377" s="1">
        <v>0</v>
      </c>
      <c r="BH1377" s="1">
        <v>0</v>
      </c>
      <c r="BI1377" s="1">
        <v>2340827903</v>
      </c>
      <c r="BJ1377" s="1">
        <v>376949999</v>
      </c>
      <c r="BK1377" s="1">
        <v>16.100000000000001</v>
      </c>
      <c r="BL1377" s="1" t="s">
        <v>2406</v>
      </c>
      <c r="BM1377" s="10">
        <f t="shared" si="216"/>
        <v>377</v>
      </c>
      <c r="BN1377" s="10">
        <f t="shared" si="217"/>
        <v>376.94999899999999</v>
      </c>
      <c r="BO1377" s="10">
        <f t="shared" si="218"/>
        <v>442</v>
      </c>
      <c r="BP1377" s="10">
        <f t="shared" si="219"/>
        <v>0</v>
      </c>
      <c r="BQ1377" s="10">
        <f t="shared" si="220"/>
        <v>489.387946</v>
      </c>
      <c r="BR1377" s="10">
        <f t="shared" si="221"/>
        <v>0</v>
      </c>
      <c r="BS1377" s="10">
        <f t="shared" si="222"/>
        <v>520.56662600000004</v>
      </c>
      <c r="BT1377" s="10">
        <f t="shared" si="223"/>
        <v>0</v>
      </c>
      <c r="BU1377" s="10">
        <f t="shared" si="224"/>
        <v>511.87333100000001</v>
      </c>
      <c r="BV1377" s="10">
        <f t="shared" si="225"/>
        <v>0</v>
      </c>
    </row>
    <row r="1378" spans="1:74" x14ac:dyDescent="0.25">
      <c r="A1378">
        <v>16</v>
      </c>
      <c r="B1378" t="s">
        <v>60</v>
      </c>
      <c r="C1378" t="s">
        <v>61</v>
      </c>
      <c r="D1378">
        <v>2020</v>
      </c>
      <c r="E1378" t="s">
        <v>62</v>
      </c>
      <c r="F1378" t="s">
        <v>63</v>
      </c>
      <c r="G1378">
        <v>2</v>
      </c>
      <c r="H1378" t="s">
        <v>64</v>
      </c>
      <c r="I1378" t="s">
        <v>3385</v>
      </c>
      <c r="J1378" t="s">
        <v>2376</v>
      </c>
      <c r="K1378" t="s">
        <v>2377</v>
      </c>
      <c r="L1378" t="s">
        <v>3414</v>
      </c>
      <c r="M1378" t="s">
        <v>956</v>
      </c>
      <c r="N1378" t="s">
        <v>3425</v>
      </c>
      <c r="O1378" t="s">
        <v>582</v>
      </c>
      <c r="P1378" t="s">
        <v>3477</v>
      </c>
      <c r="Q1378" t="s">
        <v>2399</v>
      </c>
      <c r="R1378" t="s">
        <v>3733</v>
      </c>
      <c r="S1378" t="s">
        <v>2400</v>
      </c>
      <c r="T1378">
        <v>15</v>
      </c>
      <c r="U1378">
        <v>4</v>
      </c>
      <c r="V1378" t="s">
        <v>2407</v>
      </c>
      <c r="W1378">
        <v>1</v>
      </c>
      <c r="X1378" t="s">
        <v>72</v>
      </c>
      <c r="Y1378">
        <v>1</v>
      </c>
      <c r="Z1378" t="s">
        <v>73</v>
      </c>
      <c r="AA1378">
        <v>1</v>
      </c>
      <c r="AB1378" s="1">
        <v>0.6</v>
      </c>
      <c r="AC1378" s="1">
        <v>0.6</v>
      </c>
      <c r="AD1378" s="1">
        <v>100</v>
      </c>
      <c r="AE1378" s="1">
        <v>1.7</v>
      </c>
      <c r="AF1378" s="1">
        <v>0</v>
      </c>
      <c r="AG1378" s="1">
        <v>0</v>
      </c>
      <c r="AH1378" s="1">
        <v>1.7</v>
      </c>
      <c r="AI1378" s="1">
        <v>0</v>
      </c>
      <c r="AJ1378" s="1">
        <v>0</v>
      </c>
      <c r="AK1378" s="1">
        <v>1.5</v>
      </c>
      <c r="AL1378" s="1">
        <v>0</v>
      </c>
      <c r="AM1378" s="1">
        <v>0</v>
      </c>
      <c r="AN1378" s="1">
        <v>1.5</v>
      </c>
      <c r="AO1378" s="1">
        <v>0</v>
      </c>
      <c r="AP1378" s="1">
        <v>0</v>
      </c>
      <c r="AQ1378" s="1">
        <v>7</v>
      </c>
      <c r="AR1378" s="1">
        <v>0.6</v>
      </c>
      <c r="AS1378" s="1">
        <v>8.57</v>
      </c>
      <c r="AT1378" s="1">
        <v>921998876</v>
      </c>
      <c r="AU1378" s="1">
        <v>921818001</v>
      </c>
      <c r="AV1378" s="1">
        <v>99.98</v>
      </c>
      <c r="AW1378" s="1">
        <v>2550000000</v>
      </c>
      <c r="AX1378" s="1">
        <v>0</v>
      </c>
      <c r="AY1378" s="1">
        <v>0</v>
      </c>
      <c r="AZ1378" s="1">
        <v>3509696416</v>
      </c>
      <c r="BA1378" s="1">
        <v>0</v>
      </c>
      <c r="BB1378" s="1">
        <v>0</v>
      </c>
      <c r="BC1378" s="1">
        <v>3733297551</v>
      </c>
      <c r="BD1378" s="1">
        <v>0</v>
      </c>
      <c r="BE1378" s="1">
        <v>0</v>
      </c>
      <c r="BF1378" s="1">
        <v>3670952686</v>
      </c>
      <c r="BG1378" s="1">
        <v>0</v>
      </c>
      <c r="BH1378" s="1">
        <v>0</v>
      </c>
      <c r="BI1378" s="1">
        <v>14385945529</v>
      </c>
      <c r="BJ1378" s="1">
        <v>921818001</v>
      </c>
      <c r="BK1378" s="1">
        <v>6.41</v>
      </c>
      <c r="BL1378" s="1" t="s">
        <v>2408</v>
      </c>
      <c r="BM1378" s="10">
        <f t="shared" si="216"/>
        <v>921.998876</v>
      </c>
      <c r="BN1378" s="10">
        <f t="shared" si="217"/>
        <v>921.81800099999998</v>
      </c>
      <c r="BO1378" s="10">
        <f t="shared" si="218"/>
        <v>2550</v>
      </c>
      <c r="BP1378" s="10">
        <f t="shared" si="219"/>
        <v>0</v>
      </c>
      <c r="BQ1378" s="10">
        <f t="shared" si="220"/>
        <v>3509.6964160000002</v>
      </c>
      <c r="BR1378" s="10">
        <f t="shared" si="221"/>
        <v>0</v>
      </c>
      <c r="BS1378" s="10">
        <f t="shared" si="222"/>
        <v>3733.2975510000001</v>
      </c>
      <c r="BT1378" s="10">
        <f t="shared" si="223"/>
        <v>0</v>
      </c>
      <c r="BU1378" s="10">
        <f t="shared" si="224"/>
        <v>3670.9526860000001</v>
      </c>
      <c r="BV1378" s="10">
        <f t="shared" si="225"/>
        <v>0</v>
      </c>
    </row>
    <row r="1379" spans="1:74" x14ac:dyDescent="0.25">
      <c r="A1379">
        <v>16</v>
      </c>
      <c r="B1379" t="s">
        <v>60</v>
      </c>
      <c r="C1379" t="s">
        <v>61</v>
      </c>
      <c r="D1379">
        <v>2020</v>
      </c>
      <c r="E1379" t="s">
        <v>62</v>
      </c>
      <c r="F1379" t="s">
        <v>63</v>
      </c>
      <c r="G1379">
        <v>2</v>
      </c>
      <c r="H1379" t="s">
        <v>64</v>
      </c>
      <c r="I1379" t="s">
        <v>3385</v>
      </c>
      <c r="J1379" t="s">
        <v>2376</v>
      </c>
      <c r="K1379" t="s">
        <v>2377</v>
      </c>
      <c r="L1379" t="s">
        <v>3414</v>
      </c>
      <c r="M1379" t="s">
        <v>956</v>
      </c>
      <c r="N1379" t="s">
        <v>3425</v>
      </c>
      <c r="O1379" t="s">
        <v>582</v>
      </c>
      <c r="P1379" t="s">
        <v>3477</v>
      </c>
      <c r="Q1379" t="s">
        <v>2399</v>
      </c>
      <c r="R1379" t="s">
        <v>3733</v>
      </c>
      <c r="S1379" t="s">
        <v>2400</v>
      </c>
      <c r="T1379">
        <v>15</v>
      </c>
      <c r="U1379">
        <v>5</v>
      </c>
      <c r="V1379" t="s">
        <v>2409</v>
      </c>
      <c r="W1379">
        <v>1</v>
      </c>
      <c r="X1379" t="s">
        <v>72</v>
      </c>
      <c r="Y1379">
        <v>1</v>
      </c>
      <c r="Z1379" t="s">
        <v>73</v>
      </c>
      <c r="AA1379">
        <v>1</v>
      </c>
      <c r="AB1379" s="1">
        <v>0</v>
      </c>
      <c r="AC1379" s="1">
        <v>0</v>
      </c>
      <c r="AD1379" s="1">
        <v>0</v>
      </c>
      <c r="AE1379" s="1">
        <v>1</v>
      </c>
      <c r="AF1379" s="1">
        <v>0</v>
      </c>
      <c r="AG1379" s="1">
        <v>0</v>
      </c>
      <c r="AH1379" s="1">
        <v>0</v>
      </c>
      <c r="AI1379" s="1">
        <v>0</v>
      </c>
      <c r="AJ1379" s="1">
        <v>0</v>
      </c>
      <c r="AK1379" s="1">
        <v>0</v>
      </c>
      <c r="AL1379" s="1">
        <v>0</v>
      </c>
      <c r="AM1379" s="1">
        <v>0</v>
      </c>
      <c r="AN1379" s="1">
        <v>0</v>
      </c>
      <c r="AO1379" s="1">
        <v>0</v>
      </c>
      <c r="AP1379" s="1">
        <v>0</v>
      </c>
      <c r="AQ1379" s="1">
        <v>1</v>
      </c>
      <c r="AR1379" s="1">
        <v>0</v>
      </c>
      <c r="AS1379" s="1">
        <v>0</v>
      </c>
      <c r="AT1379" s="1">
        <v>0</v>
      </c>
      <c r="AU1379" s="1">
        <v>0</v>
      </c>
      <c r="AV1379" s="1">
        <v>0</v>
      </c>
      <c r="AW1379" s="1">
        <v>1500000000</v>
      </c>
      <c r="AX1379" s="1">
        <v>0</v>
      </c>
      <c r="AY1379" s="1">
        <v>0</v>
      </c>
      <c r="AZ1379" s="1">
        <v>0</v>
      </c>
      <c r="BA1379" s="1">
        <v>0</v>
      </c>
      <c r="BB1379" s="1">
        <v>0</v>
      </c>
      <c r="BC1379" s="1">
        <v>0</v>
      </c>
      <c r="BD1379" s="1">
        <v>0</v>
      </c>
      <c r="BE1379" s="1">
        <v>0</v>
      </c>
      <c r="BF1379" s="1">
        <v>0</v>
      </c>
      <c r="BG1379" s="1">
        <v>0</v>
      </c>
      <c r="BH1379" s="1">
        <v>0</v>
      </c>
      <c r="BI1379" s="1">
        <v>1500000000</v>
      </c>
      <c r="BJ1379" s="1">
        <v>0</v>
      </c>
      <c r="BK1379" s="1">
        <v>0</v>
      </c>
      <c r="BL1379" s="1" t="s">
        <v>2410</v>
      </c>
      <c r="BM1379" s="10">
        <f t="shared" si="216"/>
        <v>0</v>
      </c>
      <c r="BN1379" s="10">
        <f t="shared" si="217"/>
        <v>0</v>
      </c>
      <c r="BO1379" s="10">
        <f t="shared" si="218"/>
        <v>1500</v>
      </c>
      <c r="BP1379" s="10">
        <f t="shared" si="219"/>
        <v>0</v>
      </c>
      <c r="BQ1379" s="10">
        <f t="shared" si="220"/>
        <v>0</v>
      </c>
      <c r="BR1379" s="10">
        <f t="shared" si="221"/>
        <v>0</v>
      </c>
      <c r="BS1379" s="10">
        <f t="shared" si="222"/>
        <v>0</v>
      </c>
      <c r="BT1379" s="10">
        <f t="shared" si="223"/>
        <v>0</v>
      </c>
      <c r="BU1379" s="10">
        <f t="shared" si="224"/>
        <v>0</v>
      </c>
      <c r="BV1379" s="10">
        <f t="shared" si="225"/>
        <v>0</v>
      </c>
    </row>
    <row r="1380" spans="1:74" x14ac:dyDescent="0.25">
      <c r="A1380">
        <v>16</v>
      </c>
      <c r="B1380" t="s">
        <v>60</v>
      </c>
      <c r="C1380" t="s">
        <v>61</v>
      </c>
      <c r="D1380">
        <v>2020</v>
      </c>
      <c r="E1380" t="s">
        <v>62</v>
      </c>
      <c r="F1380" t="s">
        <v>63</v>
      </c>
      <c r="G1380">
        <v>2</v>
      </c>
      <c r="H1380" t="s">
        <v>64</v>
      </c>
      <c r="I1380" t="s">
        <v>3385</v>
      </c>
      <c r="J1380" t="s">
        <v>2376</v>
      </c>
      <c r="K1380" t="s">
        <v>2377</v>
      </c>
      <c r="L1380" t="s">
        <v>3414</v>
      </c>
      <c r="M1380" t="s">
        <v>956</v>
      </c>
      <c r="N1380" t="s">
        <v>3423</v>
      </c>
      <c r="O1380" t="s">
        <v>124</v>
      </c>
      <c r="P1380" t="s">
        <v>3431</v>
      </c>
      <c r="Q1380" t="s">
        <v>267</v>
      </c>
      <c r="R1380" t="s">
        <v>3734</v>
      </c>
      <c r="S1380" t="s">
        <v>2411</v>
      </c>
      <c r="T1380">
        <v>7</v>
      </c>
      <c r="U1380">
        <v>1</v>
      </c>
      <c r="V1380" t="s">
        <v>2412</v>
      </c>
      <c r="W1380">
        <v>1</v>
      </c>
      <c r="X1380" t="s">
        <v>72</v>
      </c>
      <c r="Y1380">
        <v>1</v>
      </c>
      <c r="Z1380" t="s">
        <v>73</v>
      </c>
      <c r="AA1380">
        <v>1</v>
      </c>
      <c r="AB1380" s="1">
        <v>0.1</v>
      </c>
      <c r="AC1380" s="1">
        <v>0.06</v>
      </c>
      <c r="AD1380" s="1">
        <v>60</v>
      </c>
      <c r="AE1380" s="1">
        <v>0.25</v>
      </c>
      <c r="AF1380" s="1">
        <v>0</v>
      </c>
      <c r="AG1380" s="1">
        <v>0</v>
      </c>
      <c r="AH1380" s="1">
        <v>0.25</v>
      </c>
      <c r="AI1380" s="1">
        <v>0</v>
      </c>
      <c r="AJ1380" s="1">
        <v>0</v>
      </c>
      <c r="AK1380" s="1">
        <v>0.2</v>
      </c>
      <c r="AL1380" s="1">
        <v>0</v>
      </c>
      <c r="AM1380" s="1">
        <v>0</v>
      </c>
      <c r="AN1380" s="1">
        <v>0.2</v>
      </c>
      <c r="AO1380" s="1">
        <v>0</v>
      </c>
      <c r="AP1380" s="1">
        <v>0</v>
      </c>
      <c r="AQ1380" s="1">
        <v>1</v>
      </c>
      <c r="AR1380" s="1">
        <v>0.06</v>
      </c>
      <c r="AS1380" s="1">
        <v>6</v>
      </c>
      <c r="AT1380" s="1">
        <v>910000000</v>
      </c>
      <c r="AU1380" s="1">
        <v>839630014</v>
      </c>
      <c r="AV1380" s="1">
        <v>92.27</v>
      </c>
      <c r="AW1380" s="1">
        <v>1650000000</v>
      </c>
      <c r="AX1380" s="1">
        <v>0</v>
      </c>
      <c r="AY1380" s="1">
        <v>0</v>
      </c>
      <c r="AZ1380" s="1">
        <v>1826864265</v>
      </c>
      <c r="BA1380" s="1">
        <v>0</v>
      </c>
      <c r="BB1380" s="1">
        <v>0</v>
      </c>
      <c r="BC1380" s="1">
        <v>1943252942</v>
      </c>
      <c r="BD1380" s="1">
        <v>0</v>
      </c>
      <c r="BE1380" s="1">
        <v>0</v>
      </c>
      <c r="BF1380" s="1">
        <v>1910801244</v>
      </c>
      <c r="BG1380" s="1">
        <v>0</v>
      </c>
      <c r="BH1380" s="1">
        <v>0</v>
      </c>
      <c r="BI1380" s="1">
        <v>8240918451</v>
      </c>
      <c r="BJ1380" s="1">
        <v>839630014</v>
      </c>
      <c r="BK1380" s="1">
        <v>10.19</v>
      </c>
      <c r="BL1380" s="1" t="s">
        <v>2413</v>
      </c>
      <c r="BM1380" s="10">
        <f t="shared" si="216"/>
        <v>910</v>
      </c>
      <c r="BN1380" s="10">
        <f t="shared" si="217"/>
        <v>839.63001399999996</v>
      </c>
      <c r="BO1380" s="10">
        <f t="shared" si="218"/>
        <v>1650</v>
      </c>
      <c r="BP1380" s="10">
        <f t="shared" si="219"/>
        <v>0</v>
      </c>
      <c r="BQ1380" s="10">
        <f t="shared" si="220"/>
        <v>1826.8642649999999</v>
      </c>
      <c r="BR1380" s="10">
        <f t="shared" si="221"/>
        <v>0</v>
      </c>
      <c r="BS1380" s="10">
        <f t="shared" si="222"/>
        <v>1943.2529420000001</v>
      </c>
      <c r="BT1380" s="10">
        <f t="shared" si="223"/>
        <v>0</v>
      </c>
      <c r="BU1380" s="10">
        <f t="shared" si="224"/>
        <v>1910.801244</v>
      </c>
      <c r="BV1380" s="10">
        <f t="shared" si="225"/>
        <v>0</v>
      </c>
    </row>
    <row r="1381" spans="1:74" x14ac:dyDescent="0.25">
      <c r="A1381">
        <v>16</v>
      </c>
      <c r="B1381" t="s">
        <v>60</v>
      </c>
      <c r="C1381" t="s">
        <v>61</v>
      </c>
      <c r="D1381">
        <v>2020</v>
      </c>
      <c r="E1381" t="s">
        <v>62</v>
      </c>
      <c r="F1381" t="s">
        <v>63</v>
      </c>
      <c r="G1381">
        <v>2</v>
      </c>
      <c r="H1381" t="s">
        <v>64</v>
      </c>
      <c r="I1381" t="s">
        <v>3385</v>
      </c>
      <c r="J1381" t="s">
        <v>2376</v>
      </c>
      <c r="K1381" t="s">
        <v>2377</v>
      </c>
      <c r="L1381" t="s">
        <v>3414</v>
      </c>
      <c r="M1381" t="s">
        <v>956</v>
      </c>
      <c r="N1381" t="s">
        <v>3423</v>
      </c>
      <c r="O1381" t="s">
        <v>124</v>
      </c>
      <c r="P1381" t="s">
        <v>3431</v>
      </c>
      <c r="Q1381" t="s">
        <v>267</v>
      </c>
      <c r="R1381" t="s">
        <v>3734</v>
      </c>
      <c r="S1381" t="s">
        <v>2411</v>
      </c>
      <c r="T1381">
        <v>7</v>
      </c>
      <c r="U1381">
        <v>2</v>
      </c>
      <c r="V1381" t="s">
        <v>2414</v>
      </c>
      <c r="W1381">
        <v>1</v>
      </c>
      <c r="X1381" t="s">
        <v>72</v>
      </c>
      <c r="Y1381">
        <v>1</v>
      </c>
      <c r="Z1381" t="s">
        <v>73</v>
      </c>
      <c r="AA1381">
        <v>1</v>
      </c>
      <c r="AB1381" s="1">
        <v>5</v>
      </c>
      <c r="AC1381" s="1">
        <v>5</v>
      </c>
      <c r="AD1381" s="1">
        <v>100</v>
      </c>
      <c r="AE1381" s="1">
        <v>10</v>
      </c>
      <c r="AF1381" s="1">
        <v>0</v>
      </c>
      <c r="AG1381" s="1">
        <v>0</v>
      </c>
      <c r="AH1381" s="1">
        <v>12</v>
      </c>
      <c r="AI1381" s="1">
        <v>0</v>
      </c>
      <c r="AJ1381" s="1">
        <v>0</v>
      </c>
      <c r="AK1381" s="1">
        <v>12</v>
      </c>
      <c r="AL1381" s="1">
        <v>0</v>
      </c>
      <c r="AM1381" s="1">
        <v>0</v>
      </c>
      <c r="AN1381" s="1">
        <v>11</v>
      </c>
      <c r="AO1381" s="1">
        <v>0</v>
      </c>
      <c r="AP1381" s="1">
        <v>0</v>
      </c>
      <c r="AQ1381" s="1">
        <v>50</v>
      </c>
      <c r="AR1381" s="1">
        <v>5</v>
      </c>
      <c r="AS1381" s="1">
        <v>10</v>
      </c>
      <c r="AT1381" s="1">
        <v>10000000</v>
      </c>
      <c r="AU1381" s="1">
        <v>9924017</v>
      </c>
      <c r="AV1381" s="1">
        <v>99.2</v>
      </c>
      <c r="AW1381" s="1">
        <v>29000000</v>
      </c>
      <c r="AX1381" s="1">
        <v>0</v>
      </c>
      <c r="AY1381" s="1">
        <v>0</v>
      </c>
      <c r="AZ1381" s="1">
        <v>32211713</v>
      </c>
      <c r="BA1381" s="1">
        <v>0</v>
      </c>
      <c r="BB1381" s="1">
        <v>0</v>
      </c>
      <c r="BC1381" s="1">
        <v>34263906</v>
      </c>
      <c r="BD1381" s="1">
        <v>0</v>
      </c>
      <c r="BE1381" s="1">
        <v>0</v>
      </c>
      <c r="BF1381" s="1">
        <v>33691710</v>
      </c>
      <c r="BG1381" s="1">
        <v>0</v>
      </c>
      <c r="BH1381" s="1">
        <v>0</v>
      </c>
      <c r="BI1381" s="1">
        <v>139167329</v>
      </c>
      <c r="BJ1381" s="1">
        <v>9924017</v>
      </c>
      <c r="BK1381" s="1">
        <v>7.13</v>
      </c>
      <c r="BL1381" s="1" t="s">
        <v>2415</v>
      </c>
      <c r="BM1381" s="10">
        <f t="shared" si="216"/>
        <v>10</v>
      </c>
      <c r="BN1381" s="10">
        <f t="shared" si="217"/>
        <v>9.9240169999999992</v>
      </c>
      <c r="BO1381" s="10">
        <f t="shared" si="218"/>
        <v>29</v>
      </c>
      <c r="BP1381" s="10">
        <f t="shared" si="219"/>
        <v>0</v>
      </c>
      <c r="BQ1381" s="10">
        <f t="shared" si="220"/>
        <v>32.211713000000003</v>
      </c>
      <c r="BR1381" s="10">
        <f t="shared" si="221"/>
        <v>0</v>
      </c>
      <c r="BS1381" s="10">
        <f t="shared" si="222"/>
        <v>34.263905999999999</v>
      </c>
      <c r="BT1381" s="10">
        <f t="shared" si="223"/>
        <v>0</v>
      </c>
      <c r="BU1381" s="10">
        <f t="shared" si="224"/>
        <v>33.69171</v>
      </c>
      <c r="BV1381" s="10">
        <f t="shared" si="225"/>
        <v>0</v>
      </c>
    </row>
    <row r="1382" spans="1:74" x14ac:dyDescent="0.25">
      <c r="A1382">
        <v>16</v>
      </c>
      <c r="B1382" t="s">
        <v>60</v>
      </c>
      <c r="C1382" t="s">
        <v>61</v>
      </c>
      <c r="D1382">
        <v>2020</v>
      </c>
      <c r="E1382" t="s">
        <v>62</v>
      </c>
      <c r="F1382" t="s">
        <v>63</v>
      </c>
      <c r="G1382">
        <v>2</v>
      </c>
      <c r="H1382" t="s">
        <v>64</v>
      </c>
      <c r="I1382" t="s">
        <v>3385</v>
      </c>
      <c r="J1382" t="s">
        <v>2376</v>
      </c>
      <c r="K1382" t="s">
        <v>2377</v>
      </c>
      <c r="L1382" t="s">
        <v>3414</v>
      </c>
      <c r="M1382" t="s">
        <v>956</v>
      </c>
      <c r="N1382" t="s">
        <v>3422</v>
      </c>
      <c r="O1382" t="s">
        <v>68</v>
      </c>
      <c r="P1382" t="s">
        <v>3427</v>
      </c>
      <c r="Q1382" t="s">
        <v>69</v>
      </c>
      <c r="R1382" t="s">
        <v>3735</v>
      </c>
      <c r="S1382" t="s">
        <v>2416</v>
      </c>
      <c r="T1382">
        <v>14</v>
      </c>
      <c r="U1382">
        <v>1</v>
      </c>
      <c r="V1382" t="s">
        <v>2417</v>
      </c>
      <c r="W1382">
        <v>1</v>
      </c>
      <c r="X1382" t="s">
        <v>72</v>
      </c>
      <c r="Y1382">
        <v>1</v>
      </c>
      <c r="Z1382" t="s">
        <v>73</v>
      </c>
      <c r="AA1382">
        <v>1</v>
      </c>
      <c r="AB1382" s="1">
        <v>2</v>
      </c>
      <c r="AC1382" s="1">
        <v>1.97</v>
      </c>
      <c r="AD1382" s="1">
        <v>98.5</v>
      </c>
      <c r="AE1382" s="1">
        <v>3</v>
      </c>
      <c r="AF1382" s="1">
        <v>0</v>
      </c>
      <c r="AG1382" s="1">
        <v>0</v>
      </c>
      <c r="AH1382" s="1">
        <v>3</v>
      </c>
      <c r="AI1382" s="1">
        <v>0</v>
      </c>
      <c r="AJ1382" s="1">
        <v>0</v>
      </c>
      <c r="AK1382" s="1">
        <v>1</v>
      </c>
      <c r="AL1382" s="1">
        <v>0</v>
      </c>
      <c r="AM1382" s="1">
        <v>0</v>
      </c>
      <c r="AN1382" s="1">
        <v>1</v>
      </c>
      <c r="AO1382" s="1">
        <v>0</v>
      </c>
      <c r="AP1382" s="1">
        <v>0</v>
      </c>
      <c r="AQ1382" s="1">
        <v>10</v>
      </c>
      <c r="AR1382" s="1">
        <v>1.97</v>
      </c>
      <c r="AS1382" s="1">
        <v>19.7</v>
      </c>
      <c r="AT1382" s="1">
        <v>1950458252</v>
      </c>
      <c r="AU1382" s="1">
        <v>1950306003</v>
      </c>
      <c r="AV1382" s="1">
        <v>99.99</v>
      </c>
      <c r="AW1382" s="1">
        <v>3837341310</v>
      </c>
      <c r="AX1382" s="1">
        <v>0</v>
      </c>
      <c r="AY1382" s="1">
        <v>0</v>
      </c>
      <c r="AZ1382" s="1">
        <v>2494106880</v>
      </c>
      <c r="BA1382" s="1">
        <v>0</v>
      </c>
      <c r="BB1382" s="1">
        <v>0</v>
      </c>
      <c r="BC1382" s="1">
        <v>2653005275</v>
      </c>
      <c r="BD1382" s="1">
        <v>0</v>
      </c>
      <c r="BE1382" s="1">
        <v>0</v>
      </c>
      <c r="BF1382" s="1">
        <v>2608700943</v>
      </c>
      <c r="BG1382" s="1">
        <v>0</v>
      </c>
      <c r="BH1382" s="1">
        <v>0</v>
      </c>
      <c r="BI1382" s="1">
        <v>13543612660</v>
      </c>
      <c r="BJ1382" s="1">
        <v>1950306003</v>
      </c>
      <c r="BK1382" s="1">
        <v>14.4</v>
      </c>
      <c r="BL1382" s="1" t="s">
        <v>2418</v>
      </c>
      <c r="BM1382" s="10">
        <f t="shared" si="216"/>
        <v>1950.4582519999999</v>
      </c>
      <c r="BN1382" s="10">
        <f t="shared" si="217"/>
        <v>1950.3060029999999</v>
      </c>
      <c r="BO1382" s="10">
        <f t="shared" si="218"/>
        <v>3837.3413099999998</v>
      </c>
      <c r="BP1382" s="10">
        <f t="shared" si="219"/>
        <v>0</v>
      </c>
      <c r="BQ1382" s="10">
        <f t="shared" si="220"/>
        <v>2494.1068799999998</v>
      </c>
      <c r="BR1382" s="10">
        <f t="shared" si="221"/>
        <v>0</v>
      </c>
      <c r="BS1382" s="10">
        <f t="shared" si="222"/>
        <v>2653.005275</v>
      </c>
      <c r="BT1382" s="10">
        <f t="shared" si="223"/>
        <v>0</v>
      </c>
      <c r="BU1382" s="10">
        <f t="shared" si="224"/>
        <v>2608.7009429999998</v>
      </c>
      <c r="BV1382" s="10">
        <f t="shared" si="225"/>
        <v>0</v>
      </c>
    </row>
    <row r="1383" spans="1:74" x14ac:dyDescent="0.25">
      <c r="A1383">
        <v>16</v>
      </c>
      <c r="B1383" t="s">
        <v>60</v>
      </c>
      <c r="C1383" t="s">
        <v>61</v>
      </c>
      <c r="D1383">
        <v>2020</v>
      </c>
      <c r="E1383" t="s">
        <v>62</v>
      </c>
      <c r="F1383" t="s">
        <v>63</v>
      </c>
      <c r="G1383">
        <v>2</v>
      </c>
      <c r="H1383" t="s">
        <v>64</v>
      </c>
      <c r="I1383" t="s">
        <v>3385</v>
      </c>
      <c r="J1383" t="s">
        <v>2376</v>
      </c>
      <c r="K1383" t="s">
        <v>2377</v>
      </c>
      <c r="L1383" t="s">
        <v>3414</v>
      </c>
      <c r="M1383" t="s">
        <v>956</v>
      </c>
      <c r="N1383" t="s">
        <v>3422</v>
      </c>
      <c r="O1383" t="s">
        <v>68</v>
      </c>
      <c r="P1383" t="s">
        <v>3427</v>
      </c>
      <c r="Q1383" t="s">
        <v>69</v>
      </c>
      <c r="R1383" t="s">
        <v>3735</v>
      </c>
      <c r="S1383" t="s">
        <v>2416</v>
      </c>
      <c r="T1383">
        <v>14</v>
      </c>
      <c r="U1383">
        <v>2</v>
      </c>
      <c r="V1383" t="s">
        <v>2419</v>
      </c>
      <c r="W1383">
        <v>2</v>
      </c>
      <c r="X1383" t="s">
        <v>76</v>
      </c>
      <c r="Y1383">
        <v>1</v>
      </c>
      <c r="Z1383" t="s">
        <v>73</v>
      </c>
      <c r="AA1383">
        <v>1</v>
      </c>
      <c r="AB1383" s="1">
        <v>100</v>
      </c>
      <c r="AC1383" s="1">
        <v>100</v>
      </c>
      <c r="AD1383" s="1">
        <v>100</v>
      </c>
      <c r="AE1383" s="1">
        <v>100</v>
      </c>
      <c r="AF1383" s="1">
        <v>0</v>
      </c>
      <c r="AG1383" s="1">
        <v>0</v>
      </c>
      <c r="AH1383" s="1">
        <v>100</v>
      </c>
      <c r="AI1383" s="1">
        <v>0</v>
      </c>
      <c r="AJ1383" s="1">
        <v>0</v>
      </c>
      <c r="AK1383" s="1">
        <v>100</v>
      </c>
      <c r="AL1383" s="1">
        <v>0</v>
      </c>
      <c r="AM1383" s="1">
        <v>0</v>
      </c>
      <c r="AN1383" s="1">
        <v>100</v>
      </c>
      <c r="AO1383" s="1">
        <v>0</v>
      </c>
      <c r="AP1383" s="1">
        <v>0</v>
      </c>
      <c r="AQ1383" s="1" t="s">
        <v>77</v>
      </c>
      <c r="AR1383" s="1" t="s">
        <v>77</v>
      </c>
      <c r="AS1383" s="1" t="s">
        <v>77</v>
      </c>
      <c r="AT1383" s="1">
        <v>3464865842</v>
      </c>
      <c r="AU1383" s="1">
        <v>3420567754</v>
      </c>
      <c r="AV1383" s="1">
        <v>98.72</v>
      </c>
      <c r="AW1383" s="1">
        <v>1287448484</v>
      </c>
      <c r="AX1383" s="1">
        <v>0</v>
      </c>
      <c r="AY1383" s="1">
        <v>0</v>
      </c>
      <c r="AZ1383" s="1">
        <v>861588738</v>
      </c>
      <c r="BA1383" s="1">
        <v>0</v>
      </c>
      <c r="BB1383" s="1">
        <v>0</v>
      </c>
      <c r="BC1383" s="1">
        <v>916480158</v>
      </c>
      <c r="BD1383" s="1">
        <v>0</v>
      </c>
      <c r="BE1383" s="1">
        <v>0</v>
      </c>
      <c r="BF1383" s="1">
        <v>901175234</v>
      </c>
      <c r="BG1383" s="1">
        <v>0</v>
      </c>
      <c r="BH1383" s="1">
        <v>0</v>
      </c>
      <c r="BI1383" s="1">
        <v>7431558456</v>
      </c>
      <c r="BJ1383" s="1">
        <v>3420567754</v>
      </c>
      <c r="BK1383" s="1">
        <v>46.03</v>
      </c>
      <c r="BL1383" s="1" t="s">
        <v>2420</v>
      </c>
      <c r="BM1383" s="10">
        <f t="shared" si="216"/>
        <v>3464.8658420000002</v>
      </c>
      <c r="BN1383" s="10">
        <f t="shared" si="217"/>
        <v>3420.5677540000001</v>
      </c>
      <c r="BO1383" s="10">
        <f t="shared" si="218"/>
        <v>1287.448484</v>
      </c>
      <c r="BP1383" s="10">
        <f t="shared" si="219"/>
        <v>0</v>
      </c>
      <c r="BQ1383" s="10">
        <f t="shared" si="220"/>
        <v>861.58873800000003</v>
      </c>
      <c r="BR1383" s="10">
        <f t="shared" si="221"/>
        <v>0</v>
      </c>
      <c r="BS1383" s="10">
        <f t="shared" si="222"/>
        <v>916.48015799999996</v>
      </c>
      <c r="BT1383" s="10">
        <f t="shared" si="223"/>
        <v>0</v>
      </c>
      <c r="BU1383" s="10">
        <f t="shared" si="224"/>
        <v>901.17523400000005</v>
      </c>
      <c r="BV1383" s="10">
        <f t="shared" si="225"/>
        <v>0</v>
      </c>
    </row>
    <row r="1384" spans="1:74" x14ac:dyDescent="0.25">
      <c r="A1384">
        <v>16</v>
      </c>
      <c r="B1384" t="s">
        <v>60</v>
      </c>
      <c r="C1384" t="s">
        <v>61</v>
      </c>
      <c r="D1384">
        <v>2020</v>
      </c>
      <c r="E1384" t="s">
        <v>62</v>
      </c>
      <c r="F1384" t="s">
        <v>63</v>
      </c>
      <c r="G1384">
        <v>2</v>
      </c>
      <c r="H1384" t="s">
        <v>64</v>
      </c>
      <c r="I1384" t="s">
        <v>3385</v>
      </c>
      <c r="J1384" t="s">
        <v>2376</v>
      </c>
      <c r="K1384" t="s">
        <v>2377</v>
      </c>
      <c r="L1384" t="s">
        <v>3414</v>
      </c>
      <c r="M1384" t="s">
        <v>956</v>
      </c>
      <c r="N1384" t="s">
        <v>3422</v>
      </c>
      <c r="O1384" t="s">
        <v>68</v>
      </c>
      <c r="P1384" t="s">
        <v>3427</v>
      </c>
      <c r="Q1384" t="s">
        <v>69</v>
      </c>
      <c r="R1384" t="s">
        <v>3735</v>
      </c>
      <c r="S1384" t="s">
        <v>2416</v>
      </c>
      <c r="T1384">
        <v>14</v>
      </c>
      <c r="U1384">
        <v>3</v>
      </c>
      <c r="V1384" t="s">
        <v>2421</v>
      </c>
      <c r="W1384">
        <v>2</v>
      </c>
      <c r="X1384" t="s">
        <v>76</v>
      </c>
      <c r="Y1384">
        <v>1</v>
      </c>
      <c r="Z1384" t="s">
        <v>73</v>
      </c>
      <c r="AA1384">
        <v>1</v>
      </c>
      <c r="AB1384" s="1">
        <v>100</v>
      </c>
      <c r="AC1384" s="1">
        <v>100</v>
      </c>
      <c r="AD1384" s="1">
        <v>100</v>
      </c>
      <c r="AE1384" s="1">
        <v>100</v>
      </c>
      <c r="AF1384" s="1">
        <v>0</v>
      </c>
      <c r="AG1384" s="1">
        <v>0</v>
      </c>
      <c r="AH1384" s="1">
        <v>100</v>
      </c>
      <c r="AI1384" s="1">
        <v>0</v>
      </c>
      <c r="AJ1384" s="1">
        <v>0</v>
      </c>
      <c r="AK1384" s="1">
        <v>100</v>
      </c>
      <c r="AL1384" s="1">
        <v>0</v>
      </c>
      <c r="AM1384" s="1">
        <v>0</v>
      </c>
      <c r="AN1384" s="1">
        <v>100</v>
      </c>
      <c r="AO1384" s="1">
        <v>0</v>
      </c>
      <c r="AP1384" s="1">
        <v>0</v>
      </c>
      <c r="AQ1384" s="1" t="s">
        <v>77</v>
      </c>
      <c r="AR1384" s="1" t="s">
        <v>77</v>
      </c>
      <c r="AS1384" s="1" t="s">
        <v>77</v>
      </c>
      <c r="AT1384" s="1">
        <v>200000000</v>
      </c>
      <c r="AU1384" s="1">
        <v>182901719</v>
      </c>
      <c r="AV1384" s="1">
        <v>91.45</v>
      </c>
      <c r="AW1384" s="1">
        <v>208210206</v>
      </c>
      <c r="AX1384" s="1">
        <v>0</v>
      </c>
      <c r="AY1384" s="1">
        <v>0</v>
      </c>
      <c r="AZ1384" s="1">
        <v>299108759</v>
      </c>
      <c r="BA1384" s="1">
        <v>0</v>
      </c>
      <c r="BB1384" s="1">
        <v>0</v>
      </c>
      <c r="BC1384" s="1">
        <v>318164839</v>
      </c>
      <c r="BD1384" s="1">
        <v>0</v>
      </c>
      <c r="BE1384" s="1">
        <v>0</v>
      </c>
      <c r="BF1384" s="1">
        <v>312851589</v>
      </c>
      <c r="BG1384" s="1">
        <v>0</v>
      </c>
      <c r="BH1384" s="1">
        <v>0</v>
      </c>
      <c r="BI1384" s="1">
        <v>1338335393</v>
      </c>
      <c r="BJ1384" s="1">
        <v>182901719</v>
      </c>
      <c r="BK1384" s="1">
        <v>13.67</v>
      </c>
      <c r="BL1384" s="1" t="s">
        <v>2422</v>
      </c>
      <c r="BM1384" s="10">
        <f t="shared" si="216"/>
        <v>200</v>
      </c>
      <c r="BN1384" s="10">
        <f t="shared" si="217"/>
        <v>182.90171900000001</v>
      </c>
      <c r="BO1384" s="10">
        <f t="shared" si="218"/>
        <v>208.210206</v>
      </c>
      <c r="BP1384" s="10">
        <f t="shared" si="219"/>
        <v>0</v>
      </c>
      <c r="BQ1384" s="10">
        <f t="shared" si="220"/>
        <v>299.10875900000002</v>
      </c>
      <c r="BR1384" s="10">
        <f t="shared" si="221"/>
        <v>0</v>
      </c>
      <c r="BS1384" s="10">
        <f t="shared" si="222"/>
        <v>318.16483899999997</v>
      </c>
      <c r="BT1384" s="10">
        <f t="shared" si="223"/>
        <v>0</v>
      </c>
      <c r="BU1384" s="10">
        <f t="shared" si="224"/>
        <v>312.85158899999999</v>
      </c>
      <c r="BV1384" s="10">
        <f t="shared" si="225"/>
        <v>0</v>
      </c>
    </row>
    <row r="1385" spans="1:74" x14ac:dyDescent="0.25">
      <c r="A1385">
        <v>16</v>
      </c>
      <c r="B1385" t="s">
        <v>60</v>
      </c>
      <c r="C1385" t="s">
        <v>61</v>
      </c>
      <c r="D1385">
        <v>2020</v>
      </c>
      <c r="E1385" t="s">
        <v>62</v>
      </c>
      <c r="F1385" t="s">
        <v>63</v>
      </c>
      <c r="G1385">
        <v>2</v>
      </c>
      <c r="H1385" t="s">
        <v>64</v>
      </c>
      <c r="I1385" t="s">
        <v>3386</v>
      </c>
      <c r="J1385" t="s">
        <v>2423</v>
      </c>
      <c r="K1385" t="s">
        <v>2424</v>
      </c>
      <c r="L1385" t="s">
        <v>3417</v>
      </c>
      <c r="M1385" t="s">
        <v>1314</v>
      </c>
      <c r="N1385" t="s">
        <v>3424</v>
      </c>
      <c r="O1385" t="s">
        <v>245</v>
      </c>
      <c r="P1385" t="s">
        <v>3423</v>
      </c>
      <c r="Q1385" t="s">
        <v>1315</v>
      </c>
      <c r="R1385" t="s">
        <v>3736</v>
      </c>
      <c r="S1385" t="s">
        <v>2425</v>
      </c>
      <c r="T1385">
        <v>7</v>
      </c>
      <c r="U1385">
        <v>1</v>
      </c>
      <c r="V1385" t="s">
        <v>2426</v>
      </c>
      <c r="W1385">
        <v>2</v>
      </c>
      <c r="X1385" t="s">
        <v>76</v>
      </c>
      <c r="Y1385">
        <v>1</v>
      </c>
      <c r="Z1385" t="s">
        <v>73</v>
      </c>
      <c r="AA1385">
        <v>1</v>
      </c>
      <c r="AB1385" s="1">
        <v>100</v>
      </c>
      <c r="AC1385" s="1">
        <v>100</v>
      </c>
      <c r="AD1385" s="1">
        <v>100</v>
      </c>
      <c r="AE1385" s="1">
        <v>100</v>
      </c>
      <c r="AF1385" s="1">
        <v>0</v>
      </c>
      <c r="AG1385" s="1">
        <v>0</v>
      </c>
      <c r="AH1385" s="1">
        <v>100</v>
      </c>
      <c r="AI1385" s="1">
        <v>0</v>
      </c>
      <c r="AJ1385" s="1">
        <v>0</v>
      </c>
      <c r="AK1385" s="1">
        <v>100</v>
      </c>
      <c r="AL1385" s="1">
        <v>0</v>
      </c>
      <c r="AM1385" s="1">
        <v>0</v>
      </c>
      <c r="AN1385" s="1">
        <v>100</v>
      </c>
      <c r="AO1385" s="1">
        <v>0</v>
      </c>
      <c r="AP1385" s="1">
        <v>0</v>
      </c>
      <c r="AQ1385" s="1" t="s">
        <v>77</v>
      </c>
      <c r="AR1385" s="1" t="s">
        <v>77</v>
      </c>
      <c r="AS1385" s="1" t="s">
        <v>77</v>
      </c>
      <c r="AT1385" s="1">
        <v>13851373841</v>
      </c>
      <c r="AU1385" s="1">
        <v>13734914719</v>
      </c>
      <c r="AV1385" s="1">
        <v>99.16</v>
      </c>
      <c r="AW1385" s="1">
        <v>25461474000</v>
      </c>
      <c r="AX1385" s="1">
        <v>0</v>
      </c>
      <c r="AY1385" s="1">
        <v>0</v>
      </c>
      <c r="AZ1385" s="1">
        <v>41298164000</v>
      </c>
      <c r="BA1385" s="1">
        <v>0</v>
      </c>
      <c r="BB1385" s="1">
        <v>0</v>
      </c>
      <c r="BC1385" s="1">
        <v>45649262000</v>
      </c>
      <c r="BD1385" s="1">
        <v>0</v>
      </c>
      <c r="BE1385" s="1">
        <v>0</v>
      </c>
      <c r="BF1385" s="1">
        <v>47602150000</v>
      </c>
      <c r="BG1385" s="1">
        <v>0</v>
      </c>
      <c r="BH1385" s="1">
        <v>0</v>
      </c>
      <c r="BI1385" s="1">
        <v>173862423841</v>
      </c>
      <c r="BJ1385" s="1">
        <v>13734914719</v>
      </c>
      <c r="BK1385" s="1">
        <v>7.9</v>
      </c>
      <c r="BL1385" s="1"/>
      <c r="BM1385" s="10">
        <f t="shared" si="216"/>
        <v>13851.373841000001</v>
      </c>
      <c r="BN1385" s="10">
        <f t="shared" si="217"/>
        <v>13734.914719</v>
      </c>
      <c r="BO1385" s="10">
        <f t="shared" si="218"/>
        <v>25461.473999999998</v>
      </c>
      <c r="BP1385" s="10">
        <f t="shared" si="219"/>
        <v>0</v>
      </c>
      <c r="BQ1385" s="10">
        <f t="shared" si="220"/>
        <v>41298.163999999997</v>
      </c>
      <c r="BR1385" s="10">
        <f t="shared" si="221"/>
        <v>0</v>
      </c>
      <c r="BS1385" s="10">
        <f t="shared" si="222"/>
        <v>45649.262000000002</v>
      </c>
      <c r="BT1385" s="10">
        <f t="shared" si="223"/>
        <v>0</v>
      </c>
      <c r="BU1385" s="10">
        <f t="shared" si="224"/>
        <v>47602.15</v>
      </c>
      <c r="BV1385" s="10">
        <f t="shared" si="225"/>
        <v>0</v>
      </c>
    </row>
    <row r="1386" spans="1:74" x14ac:dyDescent="0.25">
      <c r="A1386">
        <v>16</v>
      </c>
      <c r="B1386" t="s">
        <v>60</v>
      </c>
      <c r="C1386" t="s">
        <v>61</v>
      </c>
      <c r="D1386">
        <v>2020</v>
      </c>
      <c r="E1386" t="s">
        <v>62</v>
      </c>
      <c r="F1386" t="s">
        <v>63</v>
      </c>
      <c r="G1386">
        <v>2</v>
      </c>
      <c r="H1386" t="s">
        <v>64</v>
      </c>
      <c r="I1386" t="s">
        <v>3386</v>
      </c>
      <c r="J1386" t="s">
        <v>2423</v>
      </c>
      <c r="K1386" t="s">
        <v>2424</v>
      </c>
      <c r="L1386" t="s">
        <v>3417</v>
      </c>
      <c r="M1386" t="s">
        <v>1314</v>
      </c>
      <c r="N1386" t="s">
        <v>3424</v>
      </c>
      <c r="O1386" t="s">
        <v>245</v>
      </c>
      <c r="P1386" t="s">
        <v>3423</v>
      </c>
      <c r="Q1386" t="s">
        <v>1315</v>
      </c>
      <c r="R1386" t="s">
        <v>3736</v>
      </c>
      <c r="S1386" t="s">
        <v>2425</v>
      </c>
      <c r="T1386">
        <v>7</v>
      </c>
      <c r="U1386">
        <v>2</v>
      </c>
      <c r="V1386" t="s">
        <v>2427</v>
      </c>
      <c r="W1386">
        <v>2</v>
      </c>
      <c r="X1386" t="s">
        <v>76</v>
      </c>
      <c r="Y1386">
        <v>1</v>
      </c>
      <c r="Z1386" t="s">
        <v>73</v>
      </c>
      <c r="AA1386">
        <v>1</v>
      </c>
      <c r="AB1386" s="1">
        <v>100</v>
      </c>
      <c r="AC1386" s="1">
        <v>100</v>
      </c>
      <c r="AD1386" s="1">
        <v>100</v>
      </c>
      <c r="AE1386" s="1">
        <v>100</v>
      </c>
      <c r="AF1386" s="1">
        <v>0</v>
      </c>
      <c r="AG1386" s="1">
        <v>0</v>
      </c>
      <c r="AH1386" s="1">
        <v>100</v>
      </c>
      <c r="AI1386" s="1">
        <v>0</v>
      </c>
      <c r="AJ1386" s="1">
        <v>0</v>
      </c>
      <c r="AK1386" s="1">
        <v>100</v>
      </c>
      <c r="AL1386" s="1">
        <v>0</v>
      </c>
      <c r="AM1386" s="1">
        <v>0</v>
      </c>
      <c r="AN1386" s="1">
        <v>100</v>
      </c>
      <c r="AO1386" s="1">
        <v>0</v>
      </c>
      <c r="AP1386" s="1">
        <v>0</v>
      </c>
      <c r="AQ1386" s="1" t="s">
        <v>77</v>
      </c>
      <c r="AR1386" s="1" t="s">
        <v>77</v>
      </c>
      <c r="AS1386" s="1" t="s">
        <v>77</v>
      </c>
      <c r="AT1386" s="1">
        <v>411599256</v>
      </c>
      <c r="AU1386" s="1">
        <v>408138625</v>
      </c>
      <c r="AV1386" s="1">
        <v>99.16</v>
      </c>
      <c r="AW1386" s="1">
        <v>581905000</v>
      </c>
      <c r="AX1386" s="1">
        <v>0</v>
      </c>
      <c r="AY1386" s="1">
        <v>0</v>
      </c>
      <c r="AZ1386" s="1">
        <v>1360335000</v>
      </c>
      <c r="BA1386" s="1">
        <v>0</v>
      </c>
      <c r="BB1386" s="1">
        <v>0</v>
      </c>
      <c r="BC1386" s="1">
        <v>1360335000</v>
      </c>
      <c r="BD1386" s="1">
        <v>0</v>
      </c>
      <c r="BE1386" s="1">
        <v>0</v>
      </c>
      <c r="BF1386" s="1">
        <v>1360334000</v>
      </c>
      <c r="BG1386" s="1">
        <v>0</v>
      </c>
      <c r="BH1386" s="1">
        <v>0</v>
      </c>
      <c r="BI1386" s="1">
        <v>5074508256</v>
      </c>
      <c r="BJ1386" s="1">
        <v>408138625</v>
      </c>
      <c r="BK1386" s="1">
        <v>8.0399999999999991</v>
      </c>
      <c r="BL1386" s="1"/>
      <c r="BM1386" s="10">
        <f t="shared" si="216"/>
        <v>411.59925600000003</v>
      </c>
      <c r="BN1386" s="10">
        <f t="shared" si="217"/>
        <v>408.13862499999999</v>
      </c>
      <c r="BO1386" s="10">
        <f t="shared" si="218"/>
        <v>581.90499999999997</v>
      </c>
      <c r="BP1386" s="10">
        <f t="shared" si="219"/>
        <v>0</v>
      </c>
      <c r="BQ1386" s="10">
        <f t="shared" si="220"/>
        <v>1360.335</v>
      </c>
      <c r="BR1386" s="10">
        <f t="shared" si="221"/>
        <v>0</v>
      </c>
      <c r="BS1386" s="10">
        <f t="shared" si="222"/>
        <v>1360.335</v>
      </c>
      <c r="BT1386" s="10">
        <f t="shared" si="223"/>
        <v>0</v>
      </c>
      <c r="BU1386" s="10">
        <f t="shared" si="224"/>
        <v>1360.3340000000001</v>
      </c>
      <c r="BV1386" s="10">
        <f t="shared" si="225"/>
        <v>0</v>
      </c>
    </row>
    <row r="1387" spans="1:74" x14ac:dyDescent="0.25">
      <c r="A1387">
        <v>16</v>
      </c>
      <c r="B1387" t="s">
        <v>60</v>
      </c>
      <c r="C1387" t="s">
        <v>61</v>
      </c>
      <c r="D1387">
        <v>2020</v>
      </c>
      <c r="E1387" t="s">
        <v>62</v>
      </c>
      <c r="F1387" t="s">
        <v>63</v>
      </c>
      <c r="G1387">
        <v>2</v>
      </c>
      <c r="H1387" t="s">
        <v>64</v>
      </c>
      <c r="I1387" t="s">
        <v>3386</v>
      </c>
      <c r="J1387" t="s">
        <v>2423</v>
      </c>
      <c r="K1387" t="s">
        <v>2424</v>
      </c>
      <c r="L1387" t="s">
        <v>3417</v>
      </c>
      <c r="M1387" t="s">
        <v>1314</v>
      </c>
      <c r="N1387" t="s">
        <v>3424</v>
      </c>
      <c r="O1387" t="s">
        <v>245</v>
      </c>
      <c r="P1387" t="s">
        <v>3423</v>
      </c>
      <c r="Q1387" t="s">
        <v>1315</v>
      </c>
      <c r="R1387" t="s">
        <v>3736</v>
      </c>
      <c r="S1387" t="s">
        <v>2425</v>
      </c>
      <c r="T1387">
        <v>7</v>
      </c>
      <c r="U1387">
        <v>3</v>
      </c>
      <c r="V1387" t="s">
        <v>2428</v>
      </c>
      <c r="W1387">
        <v>2</v>
      </c>
      <c r="X1387" t="s">
        <v>76</v>
      </c>
      <c r="Y1387">
        <v>1</v>
      </c>
      <c r="Z1387" t="s">
        <v>73</v>
      </c>
      <c r="AA1387">
        <v>1</v>
      </c>
      <c r="AB1387" s="1">
        <v>100</v>
      </c>
      <c r="AC1387" s="1">
        <v>100</v>
      </c>
      <c r="AD1387" s="1">
        <v>100</v>
      </c>
      <c r="AE1387" s="1">
        <v>100</v>
      </c>
      <c r="AF1387" s="1">
        <v>0</v>
      </c>
      <c r="AG1387" s="1">
        <v>0</v>
      </c>
      <c r="AH1387" s="1">
        <v>100</v>
      </c>
      <c r="AI1387" s="1">
        <v>0</v>
      </c>
      <c r="AJ1387" s="1">
        <v>0</v>
      </c>
      <c r="AK1387" s="1">
        <v>100</v>
      </c>
      <c r="AL1387" s="1">
        <v>0</v>
      </c>
      <c r="AM1387" s="1">
        <v>0</v>
      </c>
      <c r="AN1387" s="1">
        <v>100</v>
      </c>
      <c r="AO1387" s="1">
        <v>0</v>
      </c>
      <c r="AP1387" s="1">
        <v>0</v>
      </c>
      <c r="AQ1387" s="1" t="s">
        <v>77</v>
      </c>
      <c r="AR1387" s="1" t="s">
        <v>77</v>
      </c>
      <c r="AS1387" s="1" t="s">
        <v>77</v>
      </c>
      <c r="AT1387" s="1">
        <v>40887343</v>
      </c>
      <c r="AU1387" s="1">
        <v>40543573</v>
      </c>
      <c r="AV1387" s="1">
        <v>99.14</v>
      </c>
      <c r="AW1387" s="1">
        <v>492314000</v>
      </c>
      <c r="AX1387" s="1">
        <v>0</v>
      </c>
      <c r="AY1387" s="1">
        <v>0</v>
      </c>
      <c r="AZ1387" s="1">
        <v>447523000</v>
      </c>
      <c r="BA1387" s="1">
        <v>0</v>
      </c>
      <c r="BB1387" s="1">
        <v>0</v>
      </c>
      <c r="BC1387" s="1">
        <v>447523000</v>
      </c>
      <c r="BD1387" s="1">
        <v>0</v>
      </c>
      <c r="BE1387" s="1">
        <v>0</v>
      </c>
      <c r="BF1387" s="1">
        <v>447523000</v>
      </c>
      <c r="BG1387" s="1">
        <v>0</v>
      </c>
      <c r="BH1387" s="1">
        <v>0</v>
      </c>
      <c r="BI1387" s="1">
        <v>1875770343</v>
      </c>
      <c r="BJ1387" s="1">
        <v>40543573</v>
      </c>
      <c r="BK1387" s="1">
        <v>2.16</v>
      </c>
      <c r="BL1387" s="1"/>
      <c r="BM1387" s="10">
        <f t="shared" si="216"/>
        <v>40.887343000000001</v>
      </c>
      <c r="BN1387" s="10">
        <f t="shared" si="217"/>
        <v>40.543573000000002</v>
      </c>
      <c r="BO1387" s="10">
        <f t="shared" si="218"/>
        <v>492.31400000000002</v>
      </c>
      <c r="BP1387" s="10">
        <f t="shared" si="219"/>
        <v>0</v>
      </c>
      <c r="BQ1387" s="10">
        <f t="shared" si="220"/>
        <v>447.52300000000002</v>
      </c>
      <c r="BR1387" s="10">
        <f t="shared" si="221"/>
        <v>0</v>
      </c>
      <c r="BS1387" s="10">
        <f t="shared" si="222"/>
        <v>447.52300000000002</v>
      </c>
      <c r="BT1387" s="10">
        <f t="shared" si="223"/>
        <v>0</v>
      </c>
      <c r="BU1387" s="10">
        <f t="shared" si="224"/>
        <v>447.52300000000002</v>
      </c>
      <c r="BV1387" s="10">
        <f t="shared" si="225"/>
        <v>0</v>
      </c>
    </row>
    <row r="1388" spans="1:74" x14ac:dyDescent="0.25">
      <c r="A1388">
        <v>16</v>
      </c>
      <c r="B1388" t="s">
        <v>60</v>
      </c>
      <c r="C1388" t="s">
        <v>61</v>
      </c>
      <c r="D1388">
        <v>2020</v>
      </c>
      <c r="E1388" t="s">
        <v>62</v>
      </c>
      <c r="F1388" t="s">
        <v>63</v>
      </c>
      <c r="G1388">
        <v>2</v>
      </c>
      <c r="H1388" t="s">
        <v>64</v>
      </c>
      <c r="I1388" t="s">
        <v>3386</v>
      </c>
      <c r="J1388" t="s">
        <v>2423</v>
      </c>
      <c r="K1388" t="s">
        <v>2424</v>
      </c>
      <c r="L1388" t="s">
        <v>3417</v>
      </c>
      <c r="M1388" t="s">
        <v>1314</v>
      </c>
      <c r="N1388" t="s">
        <v>3424</v>
      </c>
      <c r="O1388" t="s">
        <v>245</v>
      </c>
      <c r="P1388" t="s">
        <v>3423</v>
      </c>
      <c r="Q1388" t="s">
        <v>1315</v>
      </c>
      <c r="R1388" t="s">
        <v>3736</v>
      </c>
      <c r="S1388" t="s">
        <v>2425</v>
      </c>
      <c r="T1388">
        <v>7</v>
      </c>
      <c r="U1388">
        <v>4</v>
      </c>
      <c r="V1388" t="s">
        <v>2429</v>
      </c>
      <c r="W1388">
        <v>2</v>
      </c>
      <c r="X1388" t="s">
        <v>76</v>
      </c>
      <c r="Y1388">
        <v>1</v>
      </c>
      <c r="Z1388" t="s">
        <v>73</v>
      </c>
      <c r="AA1388">
        <v>1</v>
      </c>
      <c r="AB1388" s="1">
        <v>100</v>
      </c>
      <c r="AC1388" s="1">
        <v>100</v>
      </c>
      <c r="AD1388" s="1">
        <v>100</v>
      </c>
      <c r="AE1388" s="1">
        <v>100</v>
      </c>
      <c r="AF1388" s="1">
        <v>0</v>
      </c>
      <c r="AG1388" s="1">
        <v>0</v>
      </c>
      <c r="AH1388" s="1">
        <v>100</v>
      </c>
      <c r="AI1388" s="1">
        <v>0</v>
      </c>
      <c r="AJ1388" s="1">
        <v>0</v>
      </c>
      <c r="AK1388" s="1">
        <v>100</v>
      </c>
      <c r="AL1388" s="1">
        <v>0</v>
      </c>
      <c r="AM1388" s="1">
        <v>0</v>
      </c>
      <c r="AN1388" s="1">
        <v>100</v>
      </c>
      <c r="AO1388" s="1">
        <v>0</v>
      </c>
      <c r="AP1388" s="1">
        <v>0</v>
      </c>
      <c r="AQ1388" s="1" t="s">
        <v>77</v>
      </c>
      <c r="AR1388" s="1" t="s">
        <v>77</v>
      </c>
      <c r="AS1388" s="1" t="s">
        <v>77</v>
      </c>
      <c r="AT1388" s="1">
        <v>888618262</v>
      </c>
      <c r="AU1388" s="1">
        <v>881146965</v>
      </c>
      <c r="AV1388" s="1">
        <v>99.16</v>
      </c>
      <c r="AW1388" s="1">
        <v>1456008000</v>
      </c>
      <c r="AX1388" s="1">
        <v>0</v>
      </c>
      <c r="AY1388" s="1">
        <v>0</v>
      </c>
      <c r="AZ1388" s="1">
        <v>2136530000</v>
      </c>
      <c r="BA1388" s="1">
        <v>0</v>
      </c>
      <c r="BB1388" s="1">
        <v>0</v>
      </c>
      <c r="BC1388" s="1">
        <v>2136531000</v>
      </c>
      <c r="BD1388" s="1">
        <v>0</v>
      </c>
      <c r="BE1388" s="1">
        <v>0</v>
      </c>
      <c r="BF1388" s="1">
        <v>2136530000</v>
      </c>
      <c r="BG1388" s="1">
        <v>0</v>
      </c>
      <c r="BH1388" s="1">
        <v>0</v>
      </c>
      <c r="BI1388" s="1">
        <v>8754217262</v>
      </c>
      <c r="BJ1388" s="1">
        <v>881146965</v>
      </c>
      <c r="BK1388" s="1">
        <v>10.07</v>
      </c>
      <c r="BL1388" s="1"/>
      <c r="BM1388" s="10">
        <f t="shared" si="216"/>
        <v>888.61826199999996</v>
      </c>
      <c r="BN1388" s="10">
        <f t="shared" si="217"/>
        <v>881.14696500000002</v>
      </c>
      <c r="BO1388" s="10">
        <f t="shared" si="218"/>
        <v>1456.008</v>
      </c>
      <c r="BP1388" s="10">
        <f t="shared" si="219"/>
        <v>0</v>
      </c>
      <c r="BQ1388" s="10">
        <f t="shared" si="220"/>
        <v>2136.5300000000002</v>
      </c>
      <c r="BR1388" s="10">
        <f t="shared" si="221"/>
        <v>0</v>
      </c>
      <c r="BS1388" s="10">
        <f t="shared" si="222"/>
        <v>2136.5309999999999</v>
      </c>
      <c r="BT1388" s="10">
        <f t="shared" si="223"/>
        <v>0</v>
      </c>
      <c r="BU1388" s="10">
        <f t="shared" si="224"/>
        <v>2136.5300000000002</v>
      </c>
      <c r="BV1388" s="10">
        <f t="shared" si="225"/>
        <v>0</v>
      </c>
    </row>
    <row r="1389" spans="1:74" x14ac:dyDescent="0.25">
      <c r="A1389">
        <v>16</v>
      </c>
      <c r="B1389" t="s">
        <v>60</v>
      </c>
      <c r="C1389" t="s">
        <v>61</v>
      </c>
      <c r="D1389">
        <v>2020</v>
      </c>
      <c r="E1389" t="s">
        <v>62</v>
      </c>
      <c r="F1389" t="s">
        <v>63</v>
      </c>
      <c r="G1389">
        <v>2</v>
      </c>
      <c r="H1389" t="s">
        <v>64</v>
      </c>
      <c r="I1389" t="s">
        <v>3386</v>
      </c>
      <c r="J1389" t="s">
        <v>2423</v>
      </c>
      <c r="K1389" t="s">
        <v>2424</v>
      </c>
      <c r="L1389" t="s">
        <v>3417</v>
      </c>
      <c r="M1389" t="s">
        <v>1314</v>
      </c>
      <c r="N1389" t="s">
        <v>3424</v>
      </c>
      <c r="O1389" t="s">
        <v>245</v>
      </c>
      <c r="P1389" t="s">
        <v>3423</v>
      </c>
      <c r="Q1389" t="s">
        <v>1315</v>
      </c>
      <c r="R1389" t="s">
        <v>3737</v>
      </c>
      <c r="S1389" t="s">
        <v>2430</v>
      </c>
      <c r="T1389">
        <v>7</v>
      </c>
      <c r="U1389">
        <v>1</v>
      </c>
      <c r="V1389" t="s">
        <v>2431</v>
      </c>
      <c r="W1389">
        <v>2</v>
      </c>
      <c r="X1389" t="s">
        <v>76</v>
      </c>
      <c r="Y1389">
        <v>1</v>
      </c>
      <c r="Z1389" t="s">
        <v>73</v>
      </c>
      <c r="AA1389">
        <v>1</v>
      </c>
      <c r="AB1389" s="1">
        <v>100</v>
      </c>
      <c r="AC1389" s="1">
        <v>100</v>
      </c>
      <c r="AD1389" s="1">
        <v>100</v>
      </c>
      <c r="AE1389" s="1">
        <v>100</v>
      </c>
      <c r="AF1389" s="1">
        <v>0</v>
      </c>
      <c r="AG1389" s="1">
        <v>0</v>
      </c>
      <c r="AH1389" s="1">
        <v>100</v>
      </c>
      <c r="AI1389" s="1">
        <v>0</v>
      </c>
      <c r="AJ1389" s="1">
        <v>0</v>
      </c>
      <c r="AK1389" s="1">
        <v>100</v>
      </c>
      <c r="AL1389" s="1">
        <v>0</v>
      </c>
      <c r="AM1389" s="1">
        <v>0</v>
      </c>
      <c r="AN1389" s="1">
        <v>100</v>
      </c>
      <c r="AO1389" s="1">
        <v>0</v>
      </c>
      <c r="AP1389" s="1">
        <v>0</v>
      </c>
      <c r="AQ1389" s="1" t="s">
        <v>77</v>
      </c>
      <c r="AR1389" s="1" t="s">
        <v>77</v>
      </c>
      <c r="AS1389" s="1" t="s">
        <v>77</v>
      </c>
      <c r="AT1389" s="1">
        <v>10452003387</v>
      </c>
      <c r="AU1389" s="1">
        <v>10284775877</v>
      </c>
      <c r="AV1389" s="1">
        <v>98.4</v>
      </c>
      <c r="AW1389" s="1">
        <v>14748779000</v>
      </c>
      <c r="AX1389" s="1">
        <v>0</v>
      </c>
      <c r="AY1389" s="1">
        <v>0</v>
      </c>
      <c r="AZ1389" s="1">
        <v>10551182000</v>
      </c>
      <c r="BA1389" s="1">
        <v>0</v>
      </c>
      <c r="BB1389" s="1">
        <v>0</v>
      </c>
      <c r="BC1389" s="1">
        <v>8874553000</v>
      </c>
      <c r="BD1389" s="1">
        <v>0</v>
      </c>
      <c r="BE1389" s="1">
        <v>0</v>
      </c>
      <c r="BF1389" s="1">
        <v>8887133000</v>
      </c>
      <c r="BG1389" s="1">
        <v>0</v>
      </c>
      <c r="BH1389" s="1">
        <v>0</v>
      </c>
      <c r="BI1389" s="1">
        <v>53513650387</v>
      </c>
      <c r="BJ1389" s="1">
        <v>10284775877</v>
      </c>
      <c r="BK1389" s="1">
        <v>19.22</v>
      </c>
      <c r="BL1389" s="1"/>
      <c r="BM1389" s="10">
        <f t="shared" si="216"/>
        <v>10452.003387000001</v>
      </c>
      <c r="BN1389" s="10">
        <f t="shared" si="217"/>
        <v>10284.775877</v>
      </c>
      <c r="BO1389" s="10">
        <f t="shared" si="218"/>
        <v>14748.779</v>
      </c>
      <c r="BP1389" s="10">
        <f t="shared" si="219"/>
        <v>0</v>
      </c>
      <c r="BQ1389" s="10">
        <f t="shared" si="220"/>
        <v>10551.182000000001</v>
      </c>
      <c r="BR1389" s="10">
        <f t="shared" si="221"/>
        <v>0</v>
      </c>
      <c r="BS1389" s="10">
        <f t="shared" si="222"/>
        <v>8874.5529999999999</v>
      </c>
      <c r="BT1389" s="10">
        <f t="shared" si="223"/>
        <v>0</v>
      </c>
      <c r="BU1389" s="10">
        <f t="shared" si="224"/>
        <v>8887.1329999999998</v>
      </c>
      <c r="BV1389" s="10">
        <f t="shared" si="225"/>
        <v>0</v>
      </c>
    </row>
    <row r="1390" spans="1:74" x14ac:dyDescent="0.25">
      <c r="A1390">
        <v>16</v>
      </c>
      <c r="B1390" t="s">
        <v>60</v>
      </c>
      <c r="C1390" t="s">
        <v>61</v>
      </c>
      <c r="D1390">
        <v>2020</v>
      </c>
      <c r="E1390" t="s">
        <v>62</v>
      </c>
      <c r="F1390" t="s">
        <v>63</v>
      </c>
      <c r="G1390">
        <v>2</v>
      </c>
      <c r="H1390" t="s">
        <v>64</v>
      </c>
      <c r="I1390" t="s">
        <v>3386</v>
      </c>
      <c r="J1390" t="s">
        <v>2423</v>
      </c>
      <c r="K1390" t="s">
        <v>2424</v>
      </c>
      <c r="L1390" t="s">
        <v>3417</v>
      </c>
      <c r="M1390" t="s">
        <v>1314</v>
      </c>
      <c r="N1390" t="s">
        <v>3424</v>
      </c>
      <c r="O1390" t="s">
        <v>245</v>
      </c>
      <c r="P1390" t="s">
        <v>3423</v>
      </c>
      <c r="Q1390" t="s">
        <v>1315</v>
      </c>
      <c r="R1390" t="s">
        <v>3737</v>
      </c>
      <c r="S1390" t="s">
        <v>2430</v>
      </c>
      <c r="T1390">
        <v>7</v>
      </c>
      <c r="U1390">
        <v>2</v>
      </c>
      <c r="V1390" t="s">
        <v>2432</v>
      </c>
      <c r="W1390">
        <v>2</v>
      </c>
      <c r="X1390" t="s">
        <v>76</v>
      </c>
      <c r="Y1390">
        <v>1</v>
      </c>
      <c r="Z1390" t="s">
        <v>73</v>
      </c>
      <c r="AA1390">
        <v>1</v>
      </c>
      <c r="AB1390" s="1">
        <v>100</v>
      </c>
      <c r="AC1390" s="1">
        <v>100</v>
      </c>
      <c r="AD1390" s="1">
        <v>100</v>
      </c>
      <c r="AE1390" s="1">
        <v>100</v>
      </c>
      <c r="AF1390" s="1">
        <v>0</v>
      </c>
      <c r="AG1390" s="1">
        <v>0</v>
      </c>
      <c r="AH1390" s="1">
        <v>100</v>
      </c>
      <c r="AI1390" s="1">
        <v>0</v>
      </c>
      <c r="AJ1390" s="1">
        <v>0</v>
      </c>
      <c r="AK1390" s="1">
        <v>100</v>
      </c>
      <c r="AL1390" s="1">
        <v>0</v>
      </c>
      <c r="AM1390" s="1">
        <v>0</v>
      </c>
      <c r="AN1390" s="1">
        <v>100</v>
      </c>
      <c r="AO1390" s="1">
        <v>0</v>
      </c>
      <c r="AP1390" s="1">
        <v>0</v>
      </c>
      <c r="AQ1390" s="1" t="s">
        <v>77</v>
      </c>
      <c r="AR1390" s="1" t="s">
        <v>77</v>
      </c>
      <c r="AS1390" s="1" t="s">
        <v>77</v>
      </c>
      <c r="AT1390" s="1">
        <v>3079339254</v>
      </c>
      <c r="AU1390" s="1">
        <v>3077153127</v>
      </c>
      <c r="AV1390" s="1">
        <v>99.93</v>
      </c>
      <c r="AW1390" s="1">
        <v>3094396000</v>
      </c>
      <c r="AX1390" s="1">
        <v>0</v>
      </c>
      <c r="AY1390" s="1">
        <v>0</v>
      </c>
      <c r="AZ1390" s="1">
        <v>7962940000</v>
      </c>
      <c r="BA1390" s="1">
        <v>0</v>
      </c>
      <c r="BB1390" s="1">
        <v>0</v>
      </c>
      <c r="BC1390" s="1">
        <v>7291683000</v>
      </c>
      <c r="BD1390" s="1">
        <v>0</v>
      </c>
      <c r="BE1390" s="1">
        <v>0</v>
      </c>
      <c r="BF1390" s="1">
        <v>7510434000</v>
      </c>
      <c r="BG1390" s="1">
        <v>0</v>
      </c>
      <c r="BH1390" s="1">
        <v>0</v>
      </c>
      <c r="BI1390" s="1">
        <v>28938792254</v>
      </c>
      <c r="BJ1390" s="1">
        <v>3077153127</v>
      </c>
      <c r="BK1390" s="1">
        <v>10.63</v>
      </c>
      <c r="BL1390" s="1"/>
      <c r="BM1390" s="10">
        <f t="shared" si="216"/>
        <v>3079.339254</v>
      </c>
      <c r="BN1390" s="10">
        <f t="shared" si="217"/>
        <v>3077.153127</v>
      </c>
      <c r="BO1390" s="10">
        <f t="shared" si="218"/>
        <v>3094.3960000000002</v>
      </c>
      <c r="BP1390" s="10">
        <f t="shared" si="219"/>
        <v>0</v>
      </c>
      <c r="BQ1390" s="10">
        <f t="shared" si="220"/>
        <v>7962.94</v>
      </c>
      <c r="BR1390" s="10">
        <f t="shared" si="221"/>
        <v>0</v>
      </c>
      <c r="BS1390" s="10">
        <f t="shared" si="222"/>
        <v>7291.683</v>
      </c>
      <c r="BT1390" s="10">
        <f t="shared" si="223"/>
        <v>0</v>
      </c>
      <c r="BU1390" s="10">
        <f t="shared" si="224"/>
        <v>7510.4340000000002</v>
      </c>
      <c r="BV1390" s="10">
        <f t="shared" si="225"/>
        <v>0</v>
      </c>
    </row>
    <row r="1391" spans="1:74" x14ac:dyDescent="0.25">
      <c r="A1391">
        <v>16</v>
      </c>
      <c r="B1391" t="s">
        <v>60</v>
      </c>
      <c r="C1391" t="s">
        <v>61</v>
      </c>
      <c r="D1391">
        <v>2020</v>
      </c>
      <c r="E1391" t="s">
        <v>62</v>
      </c>
      <c r="F1391" t="s">
        <v>63</v>
      </c>
      <c r="G1391">
        <v>2</v>
      </c>
      <c r="H1391" t="s">
        <v>64</v>
      </c>
      <c r="I1391" t="s">
        <v>3386</v>
      </c>
      <c r="J1391" t="s">
        <v>2423</v>
      </c>
      <c r="K1391" t="s">
        <v>2424</v>
      </c>
      <c r="L1391" t="s">
        <v>3417</v>
      </c>
      <c r="M1391" t="s">
        <v>1314</v>
      </c>
      <c r="N1391" t="s">
        <v>3424</v>
      </c>
      <c r="O1391" t="s">
        <v>245</v>
      </c>
      <c r="P1391" t="s">
        <v>3423</v>
      </c>
      <c r="Q1391" t="s">
        <v>1315</v>
      </c>
      <c r="R1391" t="s">
        <v>3737</v>
      </c>
      <c r="S1391" t="s">
        <v>2430</v>
      </c>
      <c r="T1391">
        <v>7</v>
      </c>
      <c r="U1391">
        <v>3</v>
      </c>
      <c r="V1391" t="s">
        <v>2433</v>
      </c>
      <c r="W1391">
        <v>2</v>
      </c>
      <c r="X1391" t="s">
        <v>76</v>
      </c>
      <c r="Y1391">
        <v>1</v>
      </c>
      <c r="Z1391" t="s">
        <v>73</v>
      </c>
      <c r="AA1391">
        <v>1</v>
      </c>
      <c r="AB1391" s="1">
        <v>100</v>
      </c>
      <c r="AC1391" s="1">
        <v>100</v>
      </c>
      <c r="AD1391" s="1">
        <v>100</v>
      </c>
      <c r="AE1391" s="1">
        <v>100</v>
      </c>
      <c r="AF1391" s="1">
        <v>0</v>
      </c>
      <c r="AG1391" s="1">
        <v>0</v>
      </c>
      <c r="AH1391" s="1">
        <v>100</v>
      </c>
      <c r="AI1391" s="1">
        <v>0</v>
      </c>
      <c r="AJ1391" s="1">
        <v>0</v>
      </c>
      <c r="AK1391" s="1">
        <v>100</v>
      </c>
      <c r="AL1391" s="1">
        <v>0</v>
      </c>
      <c r="AM1391" s="1">
        <v>0</v>
      </c>
      <c r="AN1391" s="1">
        <v>100</v>
      </c>
      <c r="AO1391" s="1">
        <v>0</v>
      </c>
      <c r="AP1391" s="1">
        <v>0</v>
      </c>
      <c r="AQ1391" s="1" t="s">
        <v>77</v>
      </c>
      <c r="AR1391" s="1" t="s">
        <v>77</v>
      </c>
      <c r="AS1391" s="1" t="s">
        <v>77</v>
      </c>
      <c r="AT1391" s="1">
        <v>8449534620</v>
      </c>
      <c r="AU1391" s="1">
        <v>8263752431</v>
      </c>
      <c r="AV1391" s="1">
        <v>97.8</v>
      </c>
      <c r="AW1391" s="1">
        <v>10156825000</v>
      </c>
      <c r="AX1391" s="1">
        <v>0</v>
      </c>
      <c r="AY1391" s="1">
        <v>0</v>
      </c>
      <c r="AZ1391" s="1">
        <v>17222878000</v>
      </c>
      <c r="BA1391" s="1">
        <v>0</v>
      </c>
      <c r="BB1391" s="1">
        <v>0</v>
      </c>
      <c r="BC1391" s="1">
        <v>18570764000</v>
      </c>
      <c r="BD1391" s="1">
        <v>0</v>
      </c>
      <c r="BE1391" s="1">
        <v>0</v>
      </c>
      <c r="BF1391" s="1">
        <v>17339433000</v>
      </c>
      <c r="BG1391" s="1">
        <v>0</v>
      </c>
      <c r="BH1391" s="1">
        <v>0</v>
      </c>
      <c r="BI1391" s="1">
        <v>71739434620</v>
      </c>
      <c r="BJ1391" s="1">
        <v>8263752431</v>
      </c>
      <c r="BK1391" s="1">
        <v>11.52</v>
      </c>
      <c r="BL1391" s="1"/>
      <c r="BM1391" s="10">
        <f t="shared" si="216"/>
        <v>8449.5346200000004</v>
      </c>
      <c r="BN1391" s="10">
        <f t="shared" si="217"/>
        <v>8263.7524310000008</v>
      </c>
      <c r="BO1391" s="10">
        <f t="shared" si="218"/>
        <v>10156.825000000001</v>
      </c>
      <c r="BP1391" s="10">
        <f t="shared" si="219"/>
        <v>0</v>
      </c>
      <c r="BQ1391" s="10">
        <f t="shared" si="220"/>
        <v>17222.878000000001</v>
      </c>
      <c r="BR1391" s="10">
        <f t="shared" si="221"/>
        <v>0</v>
      </c>
      <c r="BS1391" s="10">
        <f t="shared" si="222"/>
        <v>18570.763999999999</v>
      </c>
      <c r="BT1391" s="10">
        <f t="shared" si="223"/>
        <v>0</v>
      </c>
      <c r="BU1391" s="10">
        <f t="shared" si="224"/>
        <v>17339.433000000001</v>
      </c>
      <c r="BV1391" s="10">
        <f t="shared" si="225"/>
        <v>0</v>
      </c>
    </row>
    <row r="1392" spans="1:74" x14ac:dyDescent="0.25">
      <c r="A1392">
        <v>16</v>
      </c>
      <c r="B1392" t="s">
        <v>60</v>
      </c>
      <c r="C1392" t="s">
        <v>61</v>
      </c>
      <c r="D1392">
        <v>2020</v>
      </c>
      <c r="E1392" t="s">
        <v>62</v>
      </c>
      <c r="F1392" t="s">
        <v>63</v>
      </c>
      <c r="G1392">
        <v>2</v>
      </c>
      <c r="H1392" t="s">
        <v>64</v>
      </c>
      <c r="I1392" t="s">
        <v>3386</v>
      </c>
      <c r="J1392" t="s">
        <v>2423</v>
      </c>
      <c r="K1392" t="s">
        <v>2424</v>
      </c>
      <c r="L1392" t="s">
        <v>3417</v>
      </c>
      <c r="M1392" t="s">
        <v>1314</v>
      </c>
      <c r="N1392" t="s">
        <v>3424</v>
      </c>
      <c r="O1392" t="s">
        <v>245</v>
      </c>
      <c r="P1392" t="s">
        <v>3441</v>
      </c>
      <c r="Q1392" t="s">
        <v>558</v>
      </c>
      <c r="R1392" t="s">
        <v>3738</v>
      </c>
      <c r="S1392" t="s">
        <v>2434</v>
      </c>
      <c r="T1392">
        <v>5</v>
      </c>
      <c r="U1392">
        <v>1</v>
      </c>
      <c r="V1392" t="s">
        <v>2435</v>
      </c>
      <c r="W1392">
        <v>3</v>
      </c>
      <c r="X1392" t="s">
        <v>128</v>
      </c>
      <c r="Y1392">
        <v>1</v>
      </c>
      <c r="Z1392" t="s">
        <v>73</v>
      </c>
      <c r="AA1392">
        <v>1</v>
      </c>
      <c r="AB1392" s="1">
        <v>382</v>
      </c>
      <c r="AC1392" s="1">
        <v>385</v>
      </c>
      <c r="AD1392" s="1">
        <v>100.79</v>
      </c>
      <c r="AE1392" s="1">
        <v>1038</v>
      </c>
      <c r="AF1392" s="1">
        <v>0</v>
      </c>
      <c r="AG1392" s="1">
        <v>0</v>
      </c>
      <c r="AH1392" s="1">
        <v>3900</v>
      </c>
      <c r="AI1392" s="1">
        <v>0</v>
      </c>
      <c r="AJ1392" s="1">
        <v>0</v>
      </c>
      <c r="AK1392" s="1">
        <v>6300</v>
      </c>
      <c r="AL1392" s="1">
        <v>0</v>
      </c>
      <c r="AM1392" s="1">
        <v>0</v>
      </c>
      <c r="AN1392" s="1">
        <v>7000</v>
      </c>
      <c r="AO1392" s="1">
        <v>0</v>
      </c>
      <c r="AP1392" s="1">
        <v>0</v>
      </c>
      <c r="AQ1392" s="1" t="s">
        <v>77</v>
      </c>
      <c r="AR1392" s="1" t="s">
        <v>77</v>
      </c>
      <c r="AS1392" s="1" t="s">
        <v>77</v>
      </c>
      <c r="AT1392" s="1">
        <v>11001525659</v>
      </c>
      <c r="AU1392" s="1">
        <v>9748109294</v>
      </c>
      <c r="AV1392" s="1">
        <v>88.61</v>
      </c>
      <c r="AW1392" s="1">
        <v>28178015000</v>
      </c>
      <c r="AX1392" s="1">
        <v>0</v>
      </c>
      <c r="AY1392" s="1">
        <v>0</v>
      </c>
      <c r="AZ1392" s="1">
        <v>33042228000</v>
      </c>
      <c r="BA1392" s="1">
        <v>0</v>
      </c>
      <c r="BB1392" s="1">
        <v>0</v>
      </c>
      <c r="BC1392" s="1">
        <v>38492856000</v>
      </c>
      <c r="BD1392" s="1">
        <v>0</v>
      </c>
      <c r="BE1392" s="1">
        <v>0</v>
      </c>
      <c r="BF1392" s="1">
        <v>39758668000</v>
      </c>
      <c r="BG1392" s="1">
        <v>0</v>
      </c>
      <c r="BH1392" s="1">
        <v>0</v>
      </c>
      <c r="BI1392" s="1">
        <v>150473292659</v>
      </c>
      <c r="BJ1392" s="1">
        <v>9748109294</v>
      </c>
      <c r="BK1392" s="1">
        <v>6.48</v>
      </c>
      <c r="BL1392" s="1"/>
      <c r="BM1392" s="10">
        <f t="shared" si="216"/>
        <v>11001.525659000001</v>
      </c>
      <c r="BN1392" s="10">
        <f t="shared" si="217"/>
        <v>9748.1092939999999</v>
      </c>
      <c r="BO1392" s="10">
        <f t="shared" si="218"/>
        <v>28178.014999999999</v>
      </c>
      <c r="BP1392" s="10">
        <f t="shared" si="219"/>
        <v>0</v>
      </c>
      <c r="BQ1392" s="10">
        <f t="shared" si="220"/>
        <v>33042.228000000003</v>
      </c>
      <c r="BR1392" s="10">
        <f t="shared" si="221"/>
        <v>0</v>
      </c>
      <c r="BS1392" s="10">
        <f t="shared" si="222"/>
        <v>38492.856</v>
      </c>
      <c r="BT1392" s="10">
        <f t="shared" si="223"/>
        <v>0</v>
      </c>
      <c r="BU1392" s="10">
        <f t="shared" si="224"/>
        <v>39758.667999999998</v>
      </c>
      <c r="BV1392" s="10">
        <f t="shared" si="225"/>
        <v>0</v>
      </c>
    </row>
    <row r="1393" spans="1:74" x14ac:dyDescent="0.25">
      <c r="A1393">
        <v>16</v>
      </c>
      <c r="B1393" t="s">
        <v>60</v>
      </c>
      <c r="C1393" t="s">
        <v>61</v>
      </c>
      <c r="D1393">
        <v>2020</v>
      </c>
      <c r="E1393" t="s">
        <v>62</v>
      </c>
      <c r="F1393" t="s">
        <v>63</v>
      </c>
      <c r="G1393">
        <v>2</v>
      </c>
      <c r="H1393" t="s">
        <v>64</v>
      </c>
      <c r="I1393" t="s">
        <v>3387</v>
      </c>
      <c r="J1393" t="s">
        <v>2436</v>
      </c>
      <c r="K1393" t="s">
        <v>2437</v>
      </c>
      <c r="L1393" t="s">
        <v>3414</v>
      </c>
      <c r="M1393" t="s">
        <v>956</v>
      </c>
      <c r="N1393" t="s">
        <v>3424</v>
      </c>
      <c r="O1393" t="s">
        <v>245</v>
      </c>
      <c r="P1393" t="s">
        <v>3450</v>
      </c>
      <c r="Q1393" t="s">
        <v>878</v>
      </c>
      <c r="R1393" t="s">
        <v>3739</v>
      </c>
      <c r="S1393" t="s">
        <v>2438</v>
      </c>
      <c r="T1393">
        <v>12</v>
      </c>
      <c r="U1393">
        <v>1</v>
      </c>
      <c r="V1393" t="s">
        <v>2439</v>
      </c>
      <c r="W1393">
        <v>1</v>
      </c>
      <c r="X1393" t="s">
        <v>72</v>
      </c>
      <c r="Y1393">
        <v>1</v>
      </c>
      <c r="Z1393" t="s">
        <v>73</v>
      </c>
      <c r="AA1393">
        <v>1</v>
      </c>
      <c r="AB1393" s="1">
        <v>167</v>
      </c>
      <c r="AC1393" s="1">
        <v>167</v>
      </c>
      <c r="AD1393" s="1">
        <v>100</v>
      </c>
      <c r="AE1393" s="1">
        <v>202</v>
      </c>
      <c r="AF1393" s="1">
        <v>0</v>
      </c>
      <c r="AG1393" s="1">
        <v>0</v>
      </c>
      <c r="AH1393" s="1">
        <v>200</v>
      </c>
      <c r="AI1393" s="1">
        <v>0</v>
      </c>
      <c r="AJ1393" s="1">
        <v>0</v>
      </c>
      <c r="AK1393" s="1">
        <v>231</v>
      </c>
      <c r="AL1393" s="1">
        <v>0</v>
      </c>
      <c r="AM1393" s="1">
        <v>0</v>
      </c>
      <c r="AN1393" s="1">
        <v>400</v>
      </c>
      <c r="AO1393" s="1">
        <v>0</v>
      </c>
      <c r="AP1393" s="1">
        <v>0</v>
      </c>
      <c r="AQ1393" s="1">
        <v>1200</v>
      </c>
      <c r="AR1393" s="1">
        <v>167</v>
      </c>
      <c r="AS1393" s="1">
        <v>13.92</v>
      </c>
      <c r="AT1393" s="1">
        <v>743000000</v>
      </c>
      <c r="AU1393" s="1">
        <v>742999820</v>
      </c>
      <c r="AV1393" s="1">
        <v>100</v>
      </c>
      <c r="AW1393" s="1">
        <v>860000000</v>
      </c>
      <c r="AX1393" s="1">
        <v>0</v>
      </c>
      <c r="AY1393" s="1">
        <v>0</v>
      </c>
      <c r="AZ1393" s="1">
        <v>1100000000</v>
      </c>
      <c r="BA1393" s="1">
        <v>0</v>
      </c>
      <c r="BB1393" s="1">
        <v>0</v>
      </c>
      <c r="BC1393" s="1">
        <v>1100000000</v>
      </c>
      <c r="BD1393" s="1">
        <v>0</v>
      </c>
      <c r="BE1393" s="1">
        <v>0</v>
      </c>
      <c r="BF1393" s="1">
        <v>1877000000</v>
      </c>
      <c r="BG1393" s="1">
        <v>0</v>
      </c>
      <c r="BH1393" s="1">
        <v>0</v>
      </c>
      <c r="BI1393" s="1">
        <v>5680000000</v>
      </c>
      <c r="BJ1393" s="1">
        <v>742999820</v>
      </c>
      <c r="BK1393" s="1">
        <v>13.08</v>
      </c>
      <c r="BL1393" s="1"/>
      <c r="BM1393" s="10">
        <f t="shared" si="216"/>
        <v>743</v>
      </c>
      <c r="BN1393" s="10">
        <f t="shared" si="217"/>
        <v>742.99982</v>
      </c>
      <c r="BO1393" s="10">
        <f t="shared" si="218"/>
        <v>860</v>
      </c>
      <c r="BP1393" s="10">
        <f t="shared" si="219"/>
        <v>0</v>
      </c>
      <c r="BQ1393" s="10">
        <f t="shared" si="220"/>
        <v>1100</v>
      </c>
      <c r="BR1393" s="10">
        <f t="shared" si="221"/>
        <v>0</v>
      </c>
      <c r="BS1393" s="10">
        <f t="shared" si="222"/>
        <v>1100</v>
      </c>
      <c r="BT1393" s="10">
        <f t="shared" si="223"/>
        <v>0</v>
      </c>
      <c r="BU1393" s="10">
        <f t="shared" si="224"/>
        <v>1877</v>
      </c>
      <c r="BV1393" s="10">
        <f t="shared" si="225"/>
        <v>0</v>
      </c>
    </row>
    <row r="1394" spans="1:74" x14ac:dyDescent="0.25">
      <c r="A1394">
        <v>16</v>
      </c>
      <c r="B1394" t="s">
        <v>60</v>
      </c>
      <c r="C1394" t="s">
        <v>61</v>
      </c>
      <c r="D1394">
        <v>2020</v>
      </c>
      <c r="E1394" t="s">
        <v>62</v>
      </c>
      <c r="F1394" t="s">
        <v>63</v>
      </c>
      <c r="G1394">
        <v>2</v>
      </c>
      <c r="H1394" t="s">
        <v>64</v>
      </c>
      <c r="I1394" t="s">
        <v>3387</v>
      </c>
      <c r="J1394" t="s">
        <v>2436</v>
      </c>
      <c r="K1394" t="s">
        <v>2437</v>
      </c>
      <c r="L1394" t="s">
        <v>3414</v>
      </c>
      <c r="M1394" t="s">
        <v>956</v>
      </c>
      <c r="N1394" t="s">
        <v>3424</v>
      </c>
      <c r="O1394" t="s">
        <v>245</v>
      </c>
      <c r="P1394" t="s">
        <v>3450</v>
      </c>
      <c r="Q1394" t="s">
        <v>878</v>
      </c>
      <c r="R1394" t="s">
        <v>3739</v>
      </c>
      <c r="S1394" t="s">
        <v>2438</v>
      </c>
      <c r="T1394">
        <v>12</v>
      </c>
      <c r="U1394">
        <v>2</v>
      </c>
      <c r="V1394" t="s">
        <v>2440</v>
      </c>
      <c r="W1394">
        <v>1</v>
      </c>
      <c r="X1394" t="s">
        <v>72</v>
      </c>
      <c r="Y1394">
        <v>1</v>
      </c>
      <c r="Z1394" t="s">
        <v>73</v>
      </c>
      <c r="AA1394">
        <v>1</v>
      </c>
      <c r="AB1394" s="1">
        <v>0</v>
      </c>
      <c r="AC1394" s="1">
        <v>0</v>
      </c>
      <c r="AD1394" s="1">
        <v>0</v>
      </c>
      <c r="AE1394" s="1">
        <v>30</v>
      </c>
      <c r="AF1394" s="1">
        <v>0</v>
      </c>
      <c r="AG1394" s="1">
        <v>0</v>
      </c>
      <c r="AH1394" s="1">
        <v>30</v>
      </c>
      <c r="AI1394" s="1">
        <v>0</v>
      </c>
      <c r="AJ1394" s="1">
        <v>0</v>
      </c>
      <c r="AK1394" s="1">
        <v>30</v>
      </c>
      <c r="AL1394" s="1">
        <v>0</v>
      </c>
      <c r="AM1394" s="1">
        <v>0</v>
      </c>
      <c r="AN1394" s="1">
        <v>10</v>
      </c>
      <c r="AO1394" s="1">
        <v>0</v>
      </c>
      <c r="AP1394" s="1">
        <v>0</v>
      </c>
      <c r="AQ1394" s="1">
        <v>100</v>
      </c>
      <c r="AR1394" s="1">
        <v>0</v>
      </c>
      <c r="AS1394" s="1">
        <v>0</v>
      </c>
      <c r="AT1394" s="1">
        <v>0</v>
      </c>
      <c r="AU1394" s="1">
        <v>0</v>
      </c>
      <c r="AV1394" s="1">
        <v>0</v>
      </c>
      <c r="AW1394" s="1">
        <v>127930000</v>
      </c>
      <c r="AX1394" s="1">
        <v>0</v>
      </c>
      <c r="AY1394" s="1">
        <v>0</v>
      </c>
      <c r="AZ1394" s="1">
        <v>100000000</v>
      </c>
      <c r="BA1394" s="1">
        <v>0</v>
      </c>
      <c r="BB1394" s="1">
        <v>0</v>
      </c>
      <c r="BC1394" s="1">
        <v>100000000</v>
      </c>
      <c r="BD1394" s="1">
        <v>0</v>
      </c>
      <c r="BE1394" s="1">
        <v>0</v>
      </c>
      <c r="BF1394" s="1">
        <v>180000000</v>
      </c>
      <c r="BG1394" s="1">
        <v>0</v>
      </c>
      <c r="BH1394" s="1">
        <v>0</v>
      </c>
      <c r="BI1394" s="1">
        <v>507930000</v>
      </c>
      <c r="BJ1394" s="1">
        <v>0</v>
      </c>
      <c r="BK1394" s="1">
        <v>0</v>
      </c>
      <c r="BL1394" s="1" t="s">
        <v>74</v>
      </c>
      <c r="BM1394" s="10">
        <f t="shared" si="216"/>
        <v>0</v>
      </c>
      <c r="BN1394" s="10">
        <f t="shared" si="217"/>
        <v>0</v>
      </c>
      <c r="BO1394" s="10">
        <f t="shared" si="218"/>
        <v>127.93</v>
      </c>
      <c r="BP1394" s="10">
        <f t="shared" si="219"/>
        <v>0</v>
      </c>
      <c r="BQ1394" s="10">
        <f t="shared" si="220"/>
        <v>100</v>
      </c>
      <c r="BR1394" s="10">
        <f t="shared" si="221"/>
        <v>0</v>
      </c>
      <c r="BS1394" s="10">
        <f t="shared" si="222"/>
        <v>100</v>
      </c>
      <c r="BT1394" s="10">
        <f t="shared" si="223"/>
        <v>0</v>
      </c>
      <c r="BU1394" s="10">
        <f t="shared" si="224"/>
        <v>180</v>
      </c>
      <c r="BV1394" s="10">
        <f t="shared" si="225"/>
        <v>0</v>
      </c>
    </row>
    <row r="1395" spans="1:74" x14ac:dyDescent="0.25">
      <c r="A1395">
        <v>16</v>
      </c>
      <c r="B1395" t="s">
        <v>60</v>
      </c>
      <c r="C1395" t="s">
        <v>61</v>
      </c>
      <c r="D1395">
        <v>2020</v>
      </c>
      <c r="E1395" t="s">
        <v>62</v>
      </c>
      <c r="F1395" t="s">
        <v>63</v>
      </c>
      <c r="G1395">
        <v>2</v>
      </c>
      <c r="H1395" t="s">
        <v>64</v>
      </c>
      <c r="I1395" t="s">
        <v>3387</v>
      </c>
      <c r="J1395" t="s">
        <v>2436</v>
      </c>
      <c r="K1395" t="s">
        <v>2437</v>
      </c>
      <c r="L1395" t="s">
        <v>3414</v>
      </c>
      <c r="M1395" t="s">
        <v>956</v>
      </c>
      <c r="N1395" t="s">
        <v>3424</v>
      </c>
      <c r="O1395" t="s">
        <v>245</v>
      </c>
      <c r="P1395" t="s">
        <v>3450</v>
      </c>
      <c r="Q1395" t="s">
        <v>878</v>
      </c>
      <c r="R1395" t="s">
        <v>3739</v>
      </c>
      <c r="S1395" t="s">
        <v>2438</v>
      </c>
      <c r="T1395">
        <v>12</v>
      </c>
      <c r="U1395">
        <v>3</v>
      </c>
      <c r="V1395" t="s">
        <v>2441</v>
      </c>
      <c r="W1395">
        <v>1</v>
      </c>
      <c r="X1395" t="s">
        <v>72</v>
      </c>
      <c r="Y1395">
        <v>1</v>
      </c>
      <c r="Z1395" t="s">
        <v>73</v>
      </c>
      <c r="AA1395">
        <v>1</v>
      </c>
      <c r="AB1395" s="1">
        <v>0.5</v>
      </c>
      <c r="AC1395" s="1">
        <v>0.5</v>
      </c>
      <c r="AD1395" s="1">
        <v>100</v>
      </c>
      <c r="AE1395" s="1">
        <v>1</v>
      </c>
      <c r="AF1395" s="1">
        <v>0</v>
      </c>
      <c r="AG1395" s="1">
        <v>0</v>
      </c>
      <c r="AH1395" s="1">
        <v>1</v>
      </c>
      <c r="AI1395" s="1">
        <v>0</v>
      </c>
      <c r="AJ1395" s="1">
        <v>0</v>
      </c>
      <c r="AK1395" s="1">
        <v>1</v>
      </c>
      <c r="AL1395" s="1">
        <v>0</v>
      </c>
      <c r="AM1395" s="1">
        <v>0</v>
      </c>
      <c r="AN1395" s="1">
        <v>0.5</v>
      </c>
      <c r="AO1395" s="1">
        <v>0</v>
      </c>
      <c r="AP1395" s="1">
        <v>0</v>
      </c>
      <c r="AQ1395" s="1">
        <v>4</v>
      </c>
      <c r="AR1395" s="1">
        <v>0.5</v>
      </c>
      <c r="AS1395" s="1">
        <v>12.5</v>
      </c>
      <c r="AT1395" s="1">
        <v>38000000</v>
      </c>
      <c r="AU1395" s="1">
        <v>38000000</v>
      </c>
      <c r="AV1395" s="1">
        <v>100</v>
      </c>
      <c r="AW1395" s="1">
        <v>184970000</v>
      </c>
      <c r="AX1395" s="1">
        <v>0</v>
      </c>
      <c r="AY1395" s="1">
        <v>0</v>
      </c>
      <c r="AZ1395" s="1">
        <v>500000000</v>
      </c>
      <c r="BA1395" s="1">
        <v>0</v>
      </c>
      <c r="BB1395" s="1">
        <v>0</v>
      </c>
      <c r="BC1395" s="1">
        <v>473000000</v>
      </c>
      <c r="BD1395" s="1">
        <v>0</v>
      </c>
      <c r="BE1395" s="1">
        <v>0</v>
      </c>
      <c r="BF1395" s="1">
        <v>430000000</v>
      </c>
      <c r="BG1395" s="1">
        <v>0</v>
      </c>
      <c r="BH1395" s="1">
        <v>0</v>
      </c>
      <c r="BI1395" s="1">
        <v>1625970000</v>
      </c>
      <c r="BJ1395" s="1">
        <v>38000000</v>
      </c>
      <c r="BK1395" s="1">
        <v>2.34</v>
      </c>
      <c r="BL1395" s="1"/>
      <c r="BM1395" s="10">
        <f t="shared" si="216"/>
        <v>38</v>
      </c>
      <c r="BN1395" s="10">
        <f t="shared" si="217"/>
        <v>38</v>
      </c>
      <c r="BO1395" s="10">
        <f t="shared" si="218"/>
        <v>184.97</v>
      </c>
      <c r="BP1395" s="10">
        <f t="shared" si="219"/>
        <v>0</v>
      </c>
      <c r="BQ1395" s="10">
        <f t="shared" si="220"/>
        <v>500</v>
      </c>
      <c r="BR1395" s="10">
        <f t="shared" si="221"/>
        <v>0</v>
      </c>
      <c r="BS1395" s="10">
        <f t="shared" si="222"/>
        <v>473</v>
      </c>
      <c r="BT1395" s="10">
        <f t="shared" si="223"/>
        <v>0</v>
      </c>
      <c r="BU1395" s="10">
        <f t="shared" si="224"/>
        <v>430</v>
      </c>
      <c r="BV1395" s="10">
        <f t="shared" si="225"/>
        <v>0</v>
      </c>
    </row>
    <row r="1396" spans="1:74" x14ac:dyDescent="0.25">
      <c r="A1396">
        <v>16</v>
      </c>
      <c r="B1396" t="s">
        <v>60</v>
      </c>
      <c r="C1396" t="s">
        <v>61</v>
      </c>
      <c r="D1396">
        <v>2020</v>
      </c>
      <c r="E1396" t="s">
        <v>62</v>
      </c>
      <c r="F1396" t="s">
        <v>63</v>
      </c>
      <c r="G1396">
        <v>2</v>
      </c>
      <c r="H1396" t="s">
        <v>64</v>
      </c>
      <c r="I1396" t="s">
        <v>3387</v>
      </c>
      <c r="J1396" t="s">
        <v>2436</v>
      </c>
      <c r="K1396" t="s">
        <v>2437</v>
      </c>
      <c r="L1396" t="s">
        <v>3414</v>
      </c>
      <c r="M1396" t="s">
        <v>956</v>
      </c>
      <c r="N1396" t="s">
        <v>3424</v>
      </c>
      <c r="O1396" t="s">
        <v>245</v>
      </c>
      <c r="P1396" t="s">
        <v>3450</v>
      </c>
      <c r="Q1396" t="s">
        <v>878</v>
      </c>
      <c r="R1396" t="s">
        <v>3739</v>
      </c>
      <c r="S1396" t="s">
        <v>2438</v>
      </c>
      <c r="T1396">
        <v>12</v>
      </c>
      <c r="U1396">
        <v>4</v>
      </c>
      <c r="V1396" t="s">
        <v>2442</v>
      </c>
      <c r="W1396">
        <v>1</v>
      </c>
      <c r="X1396" t="s">
        <v>72</v>
      </c>
      <c r="Y1396">
        <v>1</v>
      </c>
      <c r="Z1396" t="s">
        <v>73</v>
      </c>
      <c r="AA1396">
        <v>1</v>
      </c>
      <c r="AB1396" s="1">
        <v>0.5</v>
      </c>
      <c r="AC1396" s="1">
        <v>0.5</v>
      </c>
      <c r="AD1396" s="1">
        <v>100</v>
      </c>
      <c r="AE1396" s="1">
        <v>1</v>
      </c>
      <c r="AF1396" s="1">
        <v>0</v>
      </c>
      <c r="AG1396" s="1">
        <v>0</v>
      </c>
      <c r="AH1396" s="1">
        <v>1</v>
      </c>
      <c r="AI1396" s="1">
        <v>0</v>
      </c>
      <c r="AJ1396" s="1">
        <v>0</v>
      </c>
      <c r="AK1396" s="1">
        <v>1</v>
      </c>
      <c r="AL1396" s="1">
        <v>0</v>
      </c>
      <c r="AM1396" s="1">
        <v>0</v>
      </c>
      <c r="AN1396" s="1">
        <v>0.5</v>
      </c>
      <c r="AO1396" s="1">
        <v>0</v>
      </c>
      <c r="AP1396" s="1">
        <v>0</v>
      </c>
      <c r="AQ1396" s="1">
        <v>4</v>
      </c>
      <c r="AR1396" s="1">
        <v>0.5</v>
      </c>
      <c r="AS1396" s="1">
        <v>12.5</v>
      </c>
      <c r="AT1396" s="1">
        <v>70000000</v>
      </c>
      <c r="AU1396" s="1">
        <v>70000000</v>
      </c>
      <c r="AV1396" s="1">
        <v>100</v>
      </c>
      <c r="AW1396" s="1">
        <v>10000000</v>
      </c>
      <c r="AX1396" s="1">
        <v>0</v>
      </c>
      <c r="AY1396" s="1">
        <v>0</v>
      </c>
      <c r="AZ1396" s="1">
        <v>30000000</v>
      </c>
      <c r="BA1396" s="1">
        <v>0</v>
      </c>
      <c r="BB1396" s="1">
        <v>0</v>
      </c>
      <c r="BC1396" s="1">
        <v>30000000</v>
      </c>
      <c r="BD1396" s="1">
        <v>0</v>
      </c>
      <c r="BE1396" s="1">
        <v>0</v>
      </c>
      <c r="BF1396" s="1">
        <v>31000000</v>
      </c>
      <c r="BG1396" s="1">
        <v>0</v>
      </c>
      <c r="BH1396" s="1">
        <v>0</v>
      </c>
      <c r="BI1396" s="1">
        <v>171000000</v>
      </c>
      <c r="BJ1396" s="1">
        <v>70000000</v>
      </c>
      <c r="BK1396" s="1">
        <v>40.94</v>
      </c>
      <c r="BL1396" s="1"/>
      <c r="BM1396" s="10">
        <f t="shared" si="216"/>
        <v>70</v>
      </c>
      <c r="BN1396" s="10">
        <f t="shared" si="217"/>
        <v>70</v>
      </c>
      <c r="BO1396" s="10">
        <f t="shared" si="218"/>
        <v>10</v>
      </c>
      <c r="BP1396" s="10">
        <f t="shared" si="219"/>
        <v>0</v>
      </c>
      <c r="BQ1396" s="10">
        <f t="shared" si="220"/>
        <v>30</v>
      </c>
      <c r="BR1396" s="10">
        <f t="shared" si="221"/>
        <v>0</v>
      </c>
      <c r="BS1396" s="10">
        <f t="shared" si="222"/>
        <v>30</v>
      </c>
      <c r="BT1396" s="10">
        <f t="shared" si="223"/>
        <v>0</v>
      </c>
      <c r="BU1396" s="10">
        <f t="shared" si="224"/>
        <v>31</v>
      </c>
      <c r="BV1396" s="10">
        <f t="shared" si="225"/>
        <v>0</v>
      </c>
    </row>
    <row r="1397" spans="1:74" x14ac:dyDescent="0.25">
      <c r="A1397">
        <v>16</v>
      </c>
      <c r="B1397" t="s">
        <v>60</v>
      </c>
      <c r="C1397" t="s">
        <v>61</v>
      </c>
      <c r="D1397">
        <v>2020</v>
      </c>
      <c r="E1397" t="s">
        <v>62</v>
      </c>
      <c r="F1397" t="s">
        <v>63</v>
      </c>
      <c r="G1397">
        <v>2</v>
      </c>
      <c r="H1397" t="s">
        <v>64</v>
      </c>
      <c r="I1397" t="s">
        <v>3387</v>
      </c>
      <c r="J1397" t="s">
        <v>2436</v>
      </c>
      <c r="K1397" t="s">
        <v>2437</v>
      </c>
      <c r="L1397" t="s">
        <v>3414</v>
      </c>
      <c r="M1397" t="s">
        <v>956</v>
      </c>
      <c r="N1397" t="s">
        <v>3424</v>
      </c>
      <c r="O1397" t="s">
        <v>245</v>
      </c>
      <c r="P1397" t="s">
        <v>3450</v>
      </c>
      <c r="Q1397" t="s">
        <v>878</v>
      </c>
      <c r="R1397" t="s">
        <v>3739</v>
      </c>
      <c r="S1397" t="s">
        <v>2438</v>
      </c>
      <c r="T1397">
        <v>12</v>
      </c>
      <c r="U1397">
        <v>5</v>
      </c>
      <c r="V1397" t="s">
        <v>2443</v>
      </c>
      <c r="W1397">
        <v>1</v>
      </c>
      <c r="X1397" t="s">
        <v>72</v>
      </c>
      <c r="Y1397">
        <v>1</v>
      </c>
      <c r="Z1397" t="s">
        <v>73</v>
      </c>
      <c r="AA1397">
        <v>1</v>
      </c>
      <c r="AB1397" s="1">
        <v>0.5</v>
      </c>
      <c r="AC1397" s="1">
        <v>0.5</v>
      </c>
      <c r="AD1397" s="1">
        <v>100</v>
      </c>
      <c r="AE1397" s="1">
        <v>1</v>
      </c>
      <c r="AF1397" s="1">
        <v>0</v>
      </c>
      <c r="AG1397" s="1">
        <v>0</v>
      </c>
      <c r="AH1397" s="1">
        <v>1</v>
      </c>
      <c r="AI1397" s="1">
        <v>0</v>
      </c>
      <c r="AJ1397" s="1">
        <v>0</v>
      </c>
      <c r="AK1397" s="1">
        <v>1</v>
      </c>
      <c r="AL1397" s="1">
        <v>0</v>
      </c>
      <c r="AM1397" s="1">
        <v>0</v>
      </c>
      <c r="AN1397" s="1">
        <v>0.5</v>
      </c>
      <c r="AO1397" s="1">
        <v>0</v>
      </c>
      <c r="AP1397" s="1">
        <v>0</v>
      </c>
      <c r="AQ1397" s="1">
        <v>4</v>
      </c>
      <c r="AR1397" s="1">
        <v>0.5</v>
      </c>
      <c r="AS1397" s="1">
        <v>12.5</v>
      </c>
      <c r="AT1397" s="1">
        <v>430000000</v>
      </c>
      <c r="AU1397" s="1">
        <v>429860837</v>
      </c>
      <c r="AV1397" s="1">
        <v>99.97</v>
      </c>
      <c r="AW1397" s="1">
        <v>300000000</v>
      </c>
      <c r="AX1397" s="1">
        <v>0</v>
      </c>
      <c r="AY1397" s="1">
        <v>0</v>
      </c>
      <c r="AZ1397" s="1">
        <v>300000000</v>
      </c>
      <c r="BA1397" s="1">
        <v>0</v>
      </c>
      <c r="BB1397" s="1">
        <v>0</v>
      </c>
      <c r="BC1397" s="1">
        <v>300000000</v>
      </c>
      <c r="BD1397" s="1">
        <v>0</v>
      </c>
      <c r="BE1397" s="1">
        <v>0</v>
      </c>
      <c r="BF1397" s="1">
        <v>570000000</v>
      </c>
      <c r="BG1397" s="1">
        <v>0</v>
      </c>
      <c r="BH1397" s="1">
        <v>0</v>
      </c>
      <c r="BI1397" s="1">
        <v>1900000000</v>
      </c>
      <c r="BJ1397" s="1">
        <v>429860837</v>
      </c>
      <c r="BK1397" s="1">
        <v>22.62</v>
      </c>
      <c r="BL1397" s="1"/>
      <c r="BM1397" s="10">
        <f t="shared" si="216"/>
        <v>430</v>
      </c>
      <c r="BN1397" s="10">
        <f t="shared" si="217"/>
        <v>429.860837</v>
      </c>
      <c r="BO1397" s="10">
        <f t="shared" si="218"/>
        <v>300</v>
      </c>
      <c r="BP1397" s="10">
        <f t="shared" si="219"/>
        <v>0</v>
      </c>
      <c r="BQ1397" s="10">
        <f t="shared" si="220"/>
        <v>300</v>
      </c>
      <c r="BR1397" s="10">
        <f t="shared" si="221"/>
        <v>0</v>
      </c>
      <c r="BS1397" s="10">
        <f t="shared" si="222"/>
        <v>300</v>
      </c>
      <c r="BT1397" s="10">
        <f t="shared" si="223"/>
        <v>0</v>
      </c>
      <c r="BU1397" s="10">
        <f t="shared" si="224"/>
        <v>570</v>
      </c>
      <c r="BV1397" s="10">
        <f t="shared" si="225"/>
        <v>0</v>
      </c>
    </row>
    <row r="1398" spans="1:74" x14ac:dyDescent="0.25">
      <c r="A1398">
        <v>16</v>
      </c>
      <c r="B1398" t="s">
        <v>60</v>
      </c>
      <c r="C1398" t="s">
        <v>61</v>
      </c>
      <c r="D1398">
        <v>2020</v>
      </c>
      <c r="E1398" t="s">
        <v>62</v>
      </c>
      <c r="F1398" t="s">
        <v>63</v>
      </c>
      <c r="G1398">
        <v>2</v>
      </c>
      <c r="H1398" t="s">
        <v>64</v>
      </c>
      <c r="I1398" t="s">
        <v>3387</v>
      </c>
      <c r="J1398" t="s">
        <v>2436</v>
      </c>
      <c r="K1398" t="s">
        <v>2437</v>
      </c>
      <c r="L1398" t="s">
        <v>3414</v>
      </c>
      <c r="M1398" t="s">
        <v>956</v>
      </c>
      <c r="N1398" t="s">
        <v>3424</v>
      </c>
      <c r="O1398" t="s">
        <v>245</v>
      </c>
      <c r="P1398" t="s">
        <v>3450</v>
      </c>
      <c r="Q1398" t="s">
        <v>878</v>
      </c>
      <c r="R1398" t="s">
        <v>3739</v>
      </c>
      <c r="S1398" t="s">
        <v>2438</v>
      </c>
      <c r="T1398">
        <v>12</v>
      </c>
      <c r="U1398">
        <v>6</v>
      </c>
      <c r="V1398" t="s">
        <v>2444</v>
      </c>
      <c r="W1398">
        <v>1</v>
      </c>
      <c r="X1398" t="s">
        <v>72</v>
      </c>
      <c r="Y1398">
        <v>1</v>
      </c>
      <c r="Z1398" t="s">
        <v>73</v>
      </c>
      <c r="AA1398">
        <v>1</v>
      </c>
      <c r="AB1398" s="1">
        <v>97</v>
      </c>
      <c r="AC1398" s="1">
        <v>96</v>
      </c>
      <c r="AD1398" s="1">
        <v>98.97</v>
      </c>
      <c r="AE1398" s="1">
        <v>328</v>
      </c>
      <c r="AF1398" s="1">
        <v>0</v>
      </c>
      <c r="AG1398" s="1">
        <v>0</v>
      </c>
      <c r="AH1398" s="1">
        <v>514</v>
      </c>
      <c r="AI1398" s="1">
        <v>0</v>
      </c>
      <c r="AJ1398" s="1">
        <v>0</v>
      </c>
      <c r="AK1398" s="1">
        <v>480</v>
      </c>
      <c r="AL1398" s="1">
        <v>0</v>
      </c>
      <c r="AM1398" s="1">
        <v>0</v>
      </c>
      <c r="AN1398" s="1">
        <v>223</v>
      </c>
      <c r="AO1398" s="1">
        <v>0</v>
      </c>
      <c r="AP1398" s="1">
        <v>0</v>
      </c>
      <c r="AQ1398" s="1">
        <v>1642</v>
      </c>
      <c r="AR1398" s="1">
        <v>96</v>
      </c>
      <c r="AS1398" s="1">
        <v>5.85</v>
      </c>
      <c r="AT1398" s="1">
        <v>478497233</v>
      </c>
      <c r="AU1398" s="1">
        <v>477866669</v>
      </c>
      <c r="AV1398" s="1">
        <v>99.87</v>
      </c>
      <c r="AW1398" s="1">
        <v>892831000</v>
      </c>
      <c r="AX1398" s="1">
        <v>0</v>
      </c>
      <c r="AY1398" s="1">
        <v>0</v>
      </c>
      <c r="AZ1398" s="1">
        <v>738000000</v>
      </c>
      <c r="BA1398" s="1">
        <v>0</v>
      </c>
      <c r="BB1398" s="1">
        <v>0</v>
      </c>
      <c r="BC1398" s="1">
        <v>668000000</v>
      </c>
      <c r="BD1398" s="1">
        <v>0</v>
      </c>
      <c r="BE1398" s="1">
        <v>0</v>
      </c>
      <c r="BF1398" s="1">
        <v>785000000</v>
      </c>
      <c r="BG1398" s="1">
        <v>0</v>
      </c>
      <c r="BH1398" s="1">
        <v>0</v>
      </c>
      <c r="BI1398" s="1">
        <v>3562328233</v>
      </c>
      <c r="BJ1398" s="1">
        <v>477866669</v>
      </c>
      <c r="BK1398" s="1">
        <v>13.41</v>
      </c>
      <c r="BL1398" s="1"/>
      <c r="BM1398" s="10">
        <f t="shared" si="216"/>
        <v>478.49723299999999</v>
      </c>
      <c r="BN1398" s="10">
        <f t="shared" si="217"/>
        <v>477.866669</v>
      </c>
      <c r="BO1398" s="10">
        <f t="shared" si="218"/>
        <v>892.83100000000002</v>
      </c>
      <c r="BP1398" s="10">
        <f t="shared" si="219"/>
        <v>0</v>
      </c>
      <c r="BQ1398" s="10">
        <f t="shared" si="220"/>
        <v>738</v>
      </c>
      <c r="BR1398" s="10">
        <f t="shared" si="221"/>
        <v>0</v>
      </c>
      <c r="BS1398" s="10">
        <f t="shared" si="222"/>
        <v>668</v>
      </c>
      <c r="BT1398" s="10">
        <f t="shared" si="223"/>
        <v>0</v>
      </c>
      <c r="BU1398" s="10">
        <f t="shared" si="224"/>
        <v>785</v>
      </c>
      <c r="BV1398" s="10">
        <f t="shared" si="225"/>
        <v>0</v>
      </c>
    </row>
    <row r="1399" spans="1:74" x14ac:dyDescent="0.25">
      <c r="A1399">
        <v>16</v>
      </c>
      <c r="B1399" t="s">
        <v>60</v>
      </c>
      <c r="C1399" t="s">
        <v>61</v>
      </c>
      <c r="D1399">
        <v>2020</v>
      </c>
      <c r="E1399" t="s">
        <v>62</v>
      </c>
      <c r="F1399" t="s">
        <v>63</v>
      </c>
      <c r="G1399">
        <v>2</v>
      </c>
      <c r="H1399" t="s">
        <v>64</v>
      </c>
      <c r="I1399" t="s">
        <v>3387</v>
      </c>
      <c r="J1399" t="s">
        <v>2436</v>
      </c>
      <c r="K1399" t="s">
        <v>2437</v>
      </c>
      <c r="L1399" t="s">
        <v>3414</v>
      </c>
      <c r="M1399" t="s">
        <v>956</v>
      </c>
      <c r="N1399" t="s">
        <v>3424</v>
      </c>
      <c r="O1399" t="s">
        <v>245</v>
      </c>
      <c r="P1399" t="s">
        <v>3450</v>
      </c>
      <c r="Q1399" t="s">
        <v>878</v>
      </c>
      <c r="R1399" t="s">
        <v>3739</v>
      </c>
      <c r="S1399" t="s">
        <v>2438</v>
      </c>
      <c r="T1399">
        <v>12</v>
      </c>
      <c r="U1399">
        <v>7</v>
      </c>
      <c r="V1399" t="s">
        <v>2445</v>
      </c>
      <c r="W1399">
        <v>1</v>
      </c>
      <c r="X1399" t="s">
        <v>72</v>
      </c>
      <c r="Y1399">
        <v>1</v>
      </c>
      <c r="Z1399" t="s">
        <v>73</v>
      </c>
      <c r="AA1399">
        <v>1</v>
      </c>
      <c r="AB1399" s="1">
        <v>32</v>
      </c>
      <c r="AC1399" s="1">
        <v>31</v>
      </c>
      <c r="AD1399" s="1">
        <v>96.88</v>
      </c>
      <c r="AE1399" s="1">
        <v>25</v>
      </c>
      <c r="AF1399" s="1">
        <v>0</v>
      </c>
      <c r="AG1399" s="1">
        <v>0</v>
      </c>
      <c r="AH1399" s="1">
        <v>15</v>
      </c>
      <c r="AI1399" s="1">
        <v>0</v>
      </c>
      <c r="AJ1399" s="1">
        <v>0</v>
      </c>
      <c r="AK1399" s="1">
        <v>20</v>
      </c>
      <c r="AL1399" s="1">
        <v>0</v>
      </c>
      <c r="AM1399" s="1">
        <v>0</v>
      </c>
      <c r="AN1399" s="1">
        <v>8</v>
      </c>
      <c r="AO1399" s="1">
        <v>0</v>
      </c>
      <c r="AP1399" s="1">
        <v>0</v>
      </c>
      <c r="AQ1399" s="1">
        <v>100</v>
      </c>
      <c r="AR1399" s="1">
        <v>31</v>
      </c>
      <c r="AS1399" s="1">
        <v>31</v>
      </c>
      <c r="AT1399" s="1">
        <v>190000000</v>
      </c>
      <c r="AU1399" s="1">
        <v>190000000</v>
      </c>
      <c r="AV1399" s="1">
        <v>100</v>
      </c>
      <c r="AW1399" s="1">
        <v>110000000</v>
      </c>
      <c r="AX1399" s="1">
        <v>0</v>
      </c>
      <c r="AY1399" s="1">
        <v>0</v>
      </c>
      <c r="AZ1399" s="1">
        <v>299091000</v>
      </c>
      <c r="BA1399" s="1">
        <v>0</v>
      </c>
      <c r="BB1399" s="1">
        <v>0</v>
      </c>
      <c r="BC1399" s="1">
        <v>422000000</v>
      </c>
      <c r="BD1399" s="1">
        <v>0</v>
      </c>
      <c r="BE1399" s="1">
        <v>0</v>
      </c>
      <c r="BF1399" s="1">
        <v>397844767</v>
      </c>
      <c r="BG1399" s="1">
        <v>0</v>
      </c>
      <c r="BH1399" s="1">
        <v>0</v>
      </c>
      <c r="BI1399" s="1">
        <v>1418935767</v>
      </c>
      <c r="BJ1399" s="1">
        <v>190000000</v>
      </c>
      <c r="BK1399" s="1">
        <v>13.39</v>
      </c>
      <c r="BL1399" s="1"/>
      <c r="BM1399" s="10">
        <f t="shared" si="216"/>
        <v>190</v>
      </c>
      <c r="BN1399" s="10">
        <f t="shared" si="217"/>
        <v>190</v>
      </c>
      <c r="BO1399" s="10">
        <f t="shared" si="218"/>
        <v>110</v>
      </c>
      <c r="BP1399" s="10">
        <f t="shared" si="219"/>
        <v>0</v>
      </c>
      <c r="BQ1399" s="10">
        <f t="shared" si="220"/>
        <v>299.09100000000001</v>
      </c>
      <c r="BR1399" s="10">
        <f t="shared" si="221"/>
        <v>0</v>
      </c>
      <c r="BS1399" s="10">
        <f t="shared" si="222"/>
        <v>422</v>
      </c>
      <c r="BT1399" s="10">
        <f t="shared" si="223"/>
        <v>0</v>
      </c>
      <c r="BU1399" s="10">
        <f t="shared" si="224"/>
        <v>397.84476699999999</v>
      </c>
      <c r="BV1399" s="10">
        <f t="shared" si="225"/>
        <v>0</v>
      </c>
    </row>
    <row r="1400" spans="1:74" x14ac:dyDescent="0.25">
      <c r="A1400">
        <v>16</v>
      </c>
      <c r="B1400" t="s">
        <v>60</v>
      </c>
      <c r="C1400" t="s">
        <v>61</v>
      </c>
      <c r="D1400">
        <v>2020</v>
      </c>
      <c r="E1400" t="s">
        <v>62</v>
      </c>
      <c r="F1400" t="s">
        <v>63</v>
      </c>
      <c r="G1400">
        <v>2</v>
      </c>
      <c r="H1400" t="s">
        <v>64</v>
      </c>
      <c r="I1400" t="s">
        <v>3387</v>
      </c>
      <c r="J1400" t="s">
        <v>2436</v>
      </c>
      <c r="K1400" t="s">
        <v>2437</v>
      </c>
      <c r="L1400" t="s">
        <v>3414</v>
      </c>
      <c r="M1400" t="s">
        <v>956</v>
      </c>
      <c r="N1400" t="s">
        <v>3424</v>
      </c>
      <c r="O1400" t="s">
        <v>245</v>
      </c>
      <c r="P1400" t="s">
        <v>3450</v>
      </c>
      <c r="Q1400" t="s">
        <v>878</v>
      </c>
      <c r="R1400" t="s">
        <v>3739</v>
      </c>
      <c r="S1400" t="s">
        <v>2438</v>
      </c>
      <c r="T1400">
        <v>12</v>
      </c>
      <c r="U1400">
        <v>8</v>
      </c>
      <c r="V1400" t="s">
        <v>2446</v>
      </c>
      <c r="W1400">
        <v>2</v>
      </c>
      <c r="X1400" t="s">
        <v>76</v>
      </c>
      <c r="Y1400">
        <v>1</v>
      </c>
      <c r="Z1400" t="s">
        <v>73</v>
      </c>
      <c r="AA1400">
        <v>1</v>
      </c>
      <c r="AB1400" s="1">
        <v>2</v>
      </c>
      <c r="AC1400" s="1">
        <v>1.9</v>
      </c>
      <c r="AD1400" s="1">
        <v>95</v>
      </c>
      <c r="AE1400" s="1">
        <v>2</v>
      </c>
      <c r="AF1400" s="1">
        <v>0</v>
      </c>
      <c r="AG1400" s="1">
        <v>0</v>
      </c>
      <c r="AH1400" s="1">
        <v>2</v>
      </c>
      <c r="AI1400" s="1">
        <v>0</v>
      </c>
      <c r="AJ1400" s="1">
        <v>0</v>
      </c>
      <c r="AK1400" s="1">
        <v>2</v>
      </c>
      <c r="AL1400" s="1">
        <v>0</v>
      </c>
      <c r="AM1400" s="1">
        <v>0</v>
      </c>
      <c r="AN1400" s="1">
        <v>2</v>
      </c>
      <c r="AO1400" s="1">
        <v>0</v>
      </c>
      <c r="AP1400" s="1">
        <v>0</v>
      </c>
      <c r="AQ1400" s="1" t="s">
        <v>77</v>
      </c>
      <c r="AR1400" s="1" t="s">
        <v>77</v>
      </c>
      <c r="AS1400" s="1" t="s">
        <v>77</v>
      </c>
      <c r="AT1400" s="1">
        <v>70000000</v>
      </c>
      <c r="AU1400" s="1">
        <v>69912057</v>
      </c>
      <c r="AV1400" s="1">
        <v>99.87</v>
      </c>
      <c r="AW1400" s="1">
        <v>37180000</v>
      </c>
      <c r="AX1400" s="1">
        <v>0</v>
      </c>
      <c r="AY1400" s="1">
        <v>0</v>
      </c>
      <c r="AZ1400" s="1">
        <v>100000000</v>
      </c>
      <c r="BA1400" s="1">
        <v>0</v>
      </c>
      <c r="BB1400" s="1">
        <v>0</v>
      </c>
      <c r="BC1400" s="1">
        <v>200000000</v>
      </c>
      <c r="BD1400" s="1">
        <v>0</v>
      </c>
      <c r="BE1400" s="1">
        <v>0</v>
      </c>
      <c r="BF1400" s="1">
        <v>230000000</v>
      </c>
      <c r="BG1400" s="1">
        <v>0</v>
      </c>
      <c r="BH1400" s="1">
        <v>0</v>
      </c>
      <c r="BI1400" s="1">
        <v>637180000</v>
      </c>
      <c r="BJ1400" s="1">
        <v>69912057</v>
      </c>
      <c r="BK1400" s="1">
        <v>10.97</v>
      </c>
      <c r="BL1400" s="1"/>
      <c r="BM1400" s="10">
        <f t="shared" si="216"/>
        <v>70</v>
      </c>
      <c r="BN1400" s="10">
        <f t="shared" si="217"/>
        <v>69.912057000000004</v>
      </c>
      <c r="BO1400" s="10">
        <f t="shared" si="218"/>
        <v>37.18</v>
      </c>
      <c r="BP1400" s="10">
        <f t="shared" si="219"/>
        <v>0</v>
      </c>
      <c r="BQ1400" s="10">
        <f t="shared" si="220"/>
        <v>100</v>
      </c>
      <c r="BR1400" s="10">
        <f t="shared" si="221"/>
        <v>0</v>
      </c>
      <c r="BS1400" s="10">
        <f t="shared" si="222"/>
        <v>200</v>
      </c>
      <c r="BT1400" s="10">
        <f t="shared" si="223"/>
        <v>0</v>
      </c>
      <c r="BU1400" s="10">
        <f t="shared" si="224"/>
        <v>230</v>
      </c>
      <c r="BV1400" s="10">
        <f t="shared" si="225"/>
        <v>0</v>
      </c>
    </row>
    <row r="1401" spans="1:74" x14ac:dyDescent="0.25">
      <c r="A1401">
        <v>16</v>
      </c>
      <c r="B1401" t="s">
        <v>60</v>
      </c>
      <c r="C1401" t="s">
        <v>61</v>
      </c>
      <c r="D1401">
        <v>2020</v>
      </c>
      <c r="E1401" t="s">
        <v>62</v>
      </c>
      <c r="F1401" t="s">
        <v>63</v>
      </c>
      <c r="G1401">
        <v>2</v>
      </c>
      <c r="H1401" t="s">
        <v>64</v>
      </c>
      <c r="I1401" t="s">
        <v>3387</v>
      </c>
      <c r="J1401" t="s">
        <v>2436</v>
      </c>
      <c r="K1401" t="s">
        <v>2437</v>
      </c>
      <c r="L1401" t="s">
        <v>3414</v>
      </c>
      <c r="M1401" t="s">
        <v>956</v>
      </c>
      <c r="N1401" t="s">
        <v>3424</v>
      </c>
      <c r="O1401" t="s">
        <v>245</v>
      </c>
      <c r="P1401" t="s">
        <v>3450</v>
      </c>
      <c r="Q1401" t="s">
        <v>878</v>
      </c>
      <c r="R1401" t="s">
        <v>3740</v>
      </c>
      <c r="S1401" t="s">
        <v>2447</v>
      </c>
      <c r="T1401">
        <v>7</v>
      </c>
      <c r="U1401">
        <v>1</v>
      </c>
      <c r="V1401" t="s">
        <v>2448</v>
      </c>
      <c r="W1401">
        <v>1</v>
      </c>
      <c r="X1401" t="s">
        <v>72</v>
      </c>
      <c r="Y1401">
        <v>1</v>
      </c>
      <c r="Z1401" t="s">
        <v>73</v>
      </c>
      <c r="AA1401">
        <v>1</v>
      </c>
      <c r="AB1401" s="1">
        <v>0.09</v>
      </c>
      <c r="AC1401" s="1">
        <v>0.08</v>
      </c>
      <c r="AD1401" s="1">
        <v>88.89</v>
      </c>
      <c r="AE1401" s="1">
        <v>0.13</v>
      </c>
      <c r="AF1401" s="1">
        <v>0</v>
      </c>
      <c r="AG1401" s="1">
        <v>0</v>
      </c>
      <c r="AH1401" s="1">
        <v>0.13</v>
      </c>
      <c r="AI1401" s="1">
        <v>0</v>
      </c>
      <c r="AJ1401" s="1">
        <v>0</v>
      </c>
      <c r="AK1401" s="1">
        <v>0.13</v>
      </c>
      <c r="AL1401" s="1">
        <v>0</v>
      </c>
      <c r="AM1401" s="1">
        <v>0</v>
      </c>
      <c r="AN1401" s="1">
        <v>0.52</v>
      </c>
      <c r="AO1401" s="1">
        <v>0</v>
      </c>
      <c r="AP1401" s="1">
        <v>0</v>
      </c>
      <c r="AQ1401" s="1">
        <v>1</v>
      </c>
      <c r="AR1401" s="1">
        <v>0.08</v>
      </c>
      <c r="AS1401" s="1">
        <v>8</v>
      </c>
      <c r="AT1401" s="1">
        <v>88358723</v>
      </c>
      <c r="AU1401" s="1">
        <v>88358191</v>
      </c>
      <c r="AV1401" s="1">
        <v>100</v>
      </c>
      <c r="AW1401" s="1">
        <v>216340000</v>
      </c>
      <c r="AX1401" s="1">
        <v>0</v>
      </c>
      <c r="AY1401" s="1">
        <v>0</v>
      </c>
      <c r="AZ1401" s="1">
        <v>165000000</v>
      </c>
      <c r="BA1401" s="1">
        <v>0</v>
      </c>
      <c r="BB1401" s="1">
        <v>0</v>
      </c>
      <c r="BC1401" s="1">
        <v>165000000</v>
      </c>
      <c r="BD1401" s="1">
        <v>0</v>
      </c>
      <c r="BE1401" s="1">
        <v>0</v>
      </c>
      <c r="BF1401" s="1">
        <v>650000000</v>
      </c>
      <c r="BG1401" s="1">
        <v>0</v>
      </c>
      <c r="BH1401" s="1">
        <v>0</v>
      </c>
      <c r="BI1401" s="1">
        <v>1284698723</v>
      </c>
      <c r="BJ1401" s="1">
        <v>88358191</v>
      </c>
      <c r="BK1401" s="1">
        <v>6.88</v>
      </c>
      <c r="BL1401" s="1"/>
      <c r="BM1401" s="10">
        <f t="shared" si="216"/>
        <v>88.358722999999998</v>
      </c>
      <c r="BN1401" s="10">
        <f t="shared" si="217"/>
        <v>88.358191000000005</v>
      </c>
      <c r="BO1401" s="10">
        <f t="shared" si="218"/>
        <v>216.34</v>
      </c>
      <c r="BP1401" s="10">
        <f t="shared" si="219"/>
        <v>0</v>
      </c>
      <c r="BQ1401" s="10">
        <f t="shared" si="220"/>
        <v>165</v>
      </c>
      <c r="BR1401" s="10">
        <f t="shared" si="221"/>
        <v>0</v>
      </c>
      <c r="BS1401" s="10">
        <f t="shared" si="222"/>
        <v>165</v>
      </c>
      <c r="BT1401" s="10">
        <f t="shared" si="223"/>
        <v>0</v>
      </c>
      <c r="BU1401" s="10">
        <f t="shared" si="224"/>
        <v>650</v>
      </c>
      <c r="BV1401" s="10">
        <f t="shared" si="225"/>
        <v>0</v>
      </c>
    </row>
    <row r="1402" spans="1:74" x14ac:dyDescent="0.25">
      <c r="A1402">
        <v>16</v>
      </c>
      <c r="B1402" t="s">
        <v>60</v>
      </c>
      <c r="C1402" t="s">
        <v>61</v>
      </c>
      <c r="D1402">
        <v>2020</v>
      </c>
      <c r="E1402" t="s">
        <v>62</v>
      </c>
      <c r="F1402" t="s">
        <v>63</v>
      </c>
      <c r="G1402">
        <v>2</v>
      </c>
      <c r="H1402" t="s">
        <v>64</v>
      </c>
      <c r="I1402" t="s">
        <v>3387</v>
      </c>
      <c r="J1402" t="s">
        <v>2436</v>
      </c>
      <c r="K1402" t="s">
        <v>2437</v>
      </c>
      <c r="L1402" t="s">
        <v>3414</v>
      </c>
      <c r="M1402" t="s">
        <v>956</v>
      </c>
      <c r="N1402" t="s">
        <v>3424</v>
      </c>
      <c r="O1402" t="s">
        <v>245</v>
      </c>
      <c r="P1402" t="s">
        <v>3450</v>
      </c>
      <c r="Q1402" t="s">
        <v>878</v>
      </c>
      <c r="R1402" t="s">
        <v>3740</v>
      </c>
      <c r="S1402" t="s">
        <v>2447</v>
      </c>
      <c r="T1402">
        <v>7</v>
      </c>
      <c r="U1402">
        <v>2</v>
      </c>
      <c r="V1402" t="s">
        <v>2449</v>
      </c>
      <c r="W1402">
        <v>1</v>
      </c>
      <c r="X1402" t="s">
        <v>72</v>
      </c>
      <c r="Y1402">
        <v>1</v>
      </c>
      <c r="Z1402" t="s">
        <v>73</v>
      </c>
      <c r="AA1402">
        <v>1</v>
      </c>
      <c r="AB1402" s="1">
        <v>0.15</v>
      </c>
      <c r="AC1402" s="1">
        <v>0.15</v>
      </c>
      <c r="AD1402" s="1">
        <v>100</v>
      </c>
      <c r="AE1402" s="1">
        <v>0.16</v>
      </c>
      <c r="AF1402" s="1">
        <v>0</v>
      </c>
      <c r="AG1402" s="1">
        <v>0</v>
      </c>
      <c r="AH1402" s="1">
        <v>0.13</v>
      </c>
      <c r="AI1402" s="1">
        <v>0</v>
      </c>
      <c r="AJ1402" s="1">
        <v>0</v>
      </c>
      <c r="AK1402" s="1">
        <v>0.13</v>
      </c>
      <c r="AL1402" s="1">
        <v>0</v>
      </c>
      <c r="AM1402" s="1">
        <v>0</v>
      </c>
      <c r="AN1402" s="1">
        <v>0.43</v>
      </c>
      <c r="AO1402" s="1">
        <v>0</v>
      </c>
      <c r="AP1402" s="1">
        <v>0</v>
      </c>
      <c r="AQ1402" s="1">
        <v>1</v>
      </c>
      <c r="AR1402" s="1">
        <v>0.15</v>
      </c>
      <c r="AS1402" s="1">
        <v>15</v>
      </c>
      <c r="AT1402" s="1">
        <v>78672365</v>
      </c>
      <c r="AU1402" s="1">
        <v>78583618</v>
      </c>
      <c r="AV1402" s="1">
        <v>99.89</v>
      </c>
      <c r="AW1402" s="1">
        <v>46472000</v>
      </c>
      <c r="AX1402" s="1">
        <v>0</v>
      </c>
      <c r="AY1402" s="1">
        <v>0</v>
      </c>
      <c r="AZ1402" s="1">
        <v>75000000</v>
      </c>
      <c r="BA1402" s="1">
        <v>0</v>
      </c>
      <c r="BB1402" s="1">
        <v>0</v>
      </c>
      <c r="BC1402" s="1">
        <v>75000000</v>
      </c>
      <c r="BD1402" s="1">
        <v>0</v>
      </c>
      <c r="BE1402" s="1">
        <v>0</v>
      </c>
      <c r="BF1402" s="1">
        <v>241654730</v>
      </c>
      <c r="BG1402" s="1">
        <v>0</v>
      </c>
      <c r="BH1402" s="1">
        <v>0</v>
      </c>
      <c r="BI1402" s="1">
        <v>516799095</v>
      </c>
      <c r="BJ1402" s="1">
        <v>78583618</v>
      </c>
      <c r="BK1402" s="1">
        <v>15.21</v>
      </c>
      <c r="BL1402" s="1"/>
      <c r="BM1402" s="10">
        <f t="shared" si="216"/>
        <v>78.672364999999999</v>
      </c>
      <c r="BN1402" s="10">
        <f t="shared" si="217"/>
        <v>78.583618000000001</v>
      </c>
      <c r="BO1402" s="10">
        <f t="shared" si="218"/>
        <v>46.472000000000001</v>
      </c>
      <c r="BP1402" s="10">
        <f t="shared" si="219"/>
        <v>0</v>
      </c>
      <c r="BQ1402" s="10">
        <f t="shared" si="220"/>
        <v>75</v>
      </c>
      <c r="BR1402" s="10">
        <f t="shared" si="221"/>
        <v>0</v>
      </c>
      <c r="BS1402" s="10">
        <f t="shared" si="222"/>
        <v>75</v>
      </c>
      <c r="BT1402" s="10">
        <f t="shared" si="223"/>
        <v>0</v>
      </c>
      <c r="BU1402" s="10">
        <f t="shared" si="224"/>
        <v>241.65473</v>
      </c>
      <c r="BV1402" s="10">
        <f t="shared" si="225"/>
        <v>0</v>
      </c>
    </row>
    <row r="1403" spans="1:74" x14ac:dyDescent="0.25">
      <c r="A1403">
        <v>16</v>
      </c>
      <c r="B1403" t="s">
        <v>60</v>
      </c>
      <c r="C1403" t="s">
        <v>61</v>
      </c>
      <c r="D1403">
        <v>2020</v>
      </c>
      <c r="E1403" t="s">
        <v>62</v>
      </c>
      <c r="F1403" t="s">
        <v>63</v>
      </c>
      <c r="G1403">
        <v>2</v>
      </c>
      <c r="H1403" t="s">
        <v>64</v>
      </c>
      <c r="I1403" t="s">
        <v>3387</v>
      </c>
      <c r="J1403" t="s">
        <v>2436</v>
      </c>
      <c r="K1403" t="s">
        <v>2437</v>
      </c>
      <c r="L1403" t="s">
        <v>3414</v>
      </c>
      <c r="M1403" t="s">
        <v>956</v>
      </c>
      <c r="N1403" t="s">
        <v>3424</v>
      </c>
      <c r="O1403" t="s">
        <v>245</v>
      </c>
      <c r="P1403" t="s">
        <v>3450</v>
      </c>
      <c r="Q1403" t="s">
        <v>878</v>
      </c>
      <c r="R1403" t="s">
        <v>3740</v>
      </c>
      <c r="S1403" t="s">
        <v>2447</v>
      </c>
      <c r="T1403">
        <v>7</v>
      </c>
      <c r="U1403">
        <v>3</v>
      </c>
      <c r="V1403" t="s">
        <v>2450</v>
      </c>
      <c r="W1403">
        <v>1</v>
      </c>
      <c r="X1403" t="s">
        <v>72</v>
      </c>
      <c r="Y1403">
        <v>1</v>
      </c>
      <c r="Z1403" t="s">
        <v>73</v>
      </c>
      <c r="AA1403">
        <v>1</v>
      </c>
      <c r="AB1403" s="1">
        <v>17</v>
      </c>
      <c r="AC1403" s="1">
        <v>7.99</v>
      </c>
      <c r="AD1403" s="1">
        <v>47</v>
      </c>
      <c r="AE1403" s="1">
        <v>19</v>
      </c>
      <c r="AF1403" s="1">
        <v>0</v>
      </c>
      <c r="AG1403" s="1">
        <v>0</v>
      </c>
      <c r="AH1403" s="1">
        <v>21</v>
      </c>
      <c r="AI1403" s="1">
        <v>0</v>
      </c>
      <c r="AJ1403" s="1">
        <v>0</v>
      </c>
      <c r="AK1403" s="1">
        <v>21</v>
      </c>
      <c r="AL1403" s="1">
        <v>0</v>
      </c>
      <c r="AM1403" s="1">
        <v>0</v>
      </c>
      <c r="AN1403" s="1">
        <v>22</v>
      </c>
      <c r="AO1403" s="1">
        <v>0</v>
      </c>
      <c r="AP1403" s="1">
        <v>0</v>
      </c>
      <c r="AQ1403" s="1">
        <v>100</v>
      </c>
      <c r="AR1403" s="1">
        <v>7.99</v>
      </c>
      <c r="AS1403" s="1">
        <v>7.99</v>
      </c>
      <c r="AT1403" s="1">
        <v>161314182</v>
      </c>
      <c r="AU1403" s="1">
        <v>161300443</v>
      </c>
      <c r="AV1403" s="1">
        <v>99.99</v>
      </c>
      <c r="AW1403" s="1">
        <v>1004344000</v>
      </c>
      <c r="AX1403" s="1">
        <v>0</v>
      </c>
      <c r="AY1403" s="1">
        <v>0</v>
      </c>
      <c r="AZ1403" s="1">
        <v>160000000</v>
      </c>
      <c r="BA1403" s="1">
        <v>0</v>
      </c>
      <c r="BB1403" s="1">
        <v>0</v>
      </c>
      <c r="BC1403" s="1">
        <v>160000000</v>
      </c>
      <c r="BD1403" s="1">
        <v>0</v>
      </c>
      <c r="BE1403" s="1">
        <v>0</v>
      </c>
      <c r="BF1403" s="1">
        <v>180000000</v>
      </c>
      <c r="BG1403" s="1">
        <v>0</v>
      </c>
      <c r="BH1403" s="1">
        <v>0</v>
      </c>
      <c r="BI1403" s="1">
        <v>1665658182</v>
      </c>
      <c r="BJ1403" s="1">
        <v>161300443</v>
      </c>
      <c r="BK1403" s="1">
        <v>9.68</v>
      </c>
      <c r="BL1403" s="1"/>
      <c r="BM1403" s="10">
        <f t="shared" si="216"/>
        <v>161.31418199999999</v>
      </c>
      <c r="BN1403" s="10">
        <f t="shared" si="217"/>
        <v>161.300443</v>
      </c>
      <c r="BO1403" s="10">
        <f t="shared" si="218"/>
        <v>1004.3440000000001</v>
      </c>
      <c r="BP1403" s="10">
        <f t="shared" si="219"/>
        <v>0</v>
      </c>
      <c r="BQ1403" s="10">
        <f t="shared" si="220"/>
        <v>160</v>
      </c>
      <c r="BR1403" s="10">
        <f t="shared" si="221"/>
        <v>0</v>
      </c>
      <c r="BS1403" s="10">
        <f t="shared" si="222"/>
        <v>160</v>
      </c>
      <c r="BT1403" s="10">
        <f t="shared" si="223"/>
        <v>0</v>
      </c>
      <c r="BU1403" s="10">
        <f t="shared" si="224"/>
        <v>180</v>
      </c>
      <c r="BV1403" s="10">
        <f t="shared" si="225"/>
        <v>0</v>
      </c>
    </row>
    <row r="1404" spans="1:74" x14ac:dyDescent="0.25">
      <c r="A1404">
        <v>16</v>
      </c>
      <c r="B1404" t="s">
        <v>60</v>
      </c>
      <c r="C1404" t="s">
        <v>61</v>
      </c>
      <c r="D1404">
        <v>2020</v>
      </c>
      <c r="E1404" t="s">
        <v>62</v>
      </c>
      <c r="F1404" t="s">
        <v>63</v>
      </c>
      <c r="G1404">
        <v>2</v>
      </c>
      <c r="H1404" t="s">
        <v>64</v>
      </c>
      <c r="I1404" t="s">
        <v>3387</v>
      </c>
      <c r="J1404" t="s">
        <v>2436</v>
      </c>
      <c r="K1404" t="s">
        <v>2437</v>
      </c>
      <c r="L1404" t="s">
        <v>3414</v>
      </c>
      <c r="M1404" t="s">
        <v>956</v>
      </c>
      <c r="N1404" t="s">
        <v>3424</v>
      </c>
      <c r="O1404" t="s">
        <v>245</v>
      </c>
      <c r="P1404" t="s">
        <v>3447</v>
      </c>
      <c r="Q1404" t="s">
        <v>743</v>
      </c>
      <c r="R1404" t="s">
        <v>3741</v>
      </c>
      <c r="S1404" t="s">
        <v>2451</v>
      </c>
      <c r="T1404">
        <v>8</v>
      </c>
      <c r="U1404">
        <v>1</v>
      </c>
      <c r="V1404" t="s">
        <v>2452</v>
      </c>
      <c r="W1404">
        <v>1</v>
      </c>
      <c r="X1404" t="s">
        <v>72</v>
      </c>
      <c r="Y1404">
        <v>1</v>
      </c>
      <c r="Z1404" t="s">
        <v>73</v>
      </c>
      <c r="AA1404">
        <v>1</v>
      </c>
      <c r="AB1404" s="1">
        <v>0.3</v>
      </c>
      <c r="AC1404" s="1">
        <v>0.3</v>
      </c>
      <c r="AD1404" s="1">
        <v>100</v>
      </c>
      <c r="AE1404" s="1">
        <v>0.7</v>
      </c>
      <c r="AF1404" s="1">
        <v>0</v>
      </c>
      <c r="AG1404" s="1">
        <v>0</v>
      </c>
      <c r="AH1404" s="1">
        <v>0</v>
      </c>
      <c r="AI1404" s="1">
        <v>0</v>
      </c>
      <c r="AJ1404" s="1">
        <v>0</v>
      </c>
      <c r="AK1404" s="1">
        <v>0</v>
      </c>
      <c r="AL1404" s="1">
        <v>0</v>
      </c>
      <c r="AM1404" s="1">
        <v>0</v>
      </c>
      <c r="AN1404" s="1">
        <v>0</v>
      </c>
      <c r="AO1404" s="1">
        <v>0</v>
      </c>
      <c r="AP1404" s="1">
        <v>0</v>
      </c>
      <c r="AQ1404" s="1">
        <v>1</v>
      </c>
      <c r="AR1404" s="1">
        <v>0.3</v>
      </c>
      <c r="AS1404" s="1">
        <v>30</v>
      </c>
      <c r="AT1404" s="1">
        <v>11000000</v>
      </c>
      <c r="AU1404" s="1">
        <v>11000000</v>
      </c>
      <c r="AV1404" s="1">
        <v>100</v>
      </c>
      <c r="AW1404" s="1">
        <v>90000000</v>
      </c>
      <c r="AX1404" s="1">
        <v>0</v>
      </c>
      <c r="AY1404" s="1">
        <v>0</v>
      </c>
      <c r="AZ1404" s="1">
        <v>0</v>
      </c>
      <c r="BA1404" s="1">
        <v>0</v>
      </c>
      <c r="BB1404" s="1">
        <v>0</v>
      </c>
      <c r="BC1404" s="1">
        <v>0</v>
      </c>
      <c r="BD1404" s="1">
        <v>0</v>
      </c>
      <c r="BE1404" s="1">
        <v>0</v>
      </c>
      <c r="BF1404" s="1">
        <v>0</v>
      </c>
      <c r="BG1404" s="1">
        <v>0</v>
      </c>
      <c r="BH1404" s="1">
        <v>0</v>
      </c>
      <c r="BI1404" s="1">
        <v>101000000</v>
      </c>
      <c r="BJ1404" s="1">
        <v>11000000</v>
      </c>
      <c r="BK1404" s="1">
        <v>10.89</v>
      </c>
      <c r="BL1404" s="1"/>
      <c r="BM1404" s="10">
        <f t="shared" si="216"/>
        <v>11</v>
      </c>
      <c r="BN1404" s="10">
        <f t="shared" si="217"/>
        <v>11</v>
      </c>
      <c r="BO1404" s="10">
        <f t="shared" si="218"/>
        <v>90</v>
      </c>
      <c r="BP1404" s="10">
        <f t="shared" si="219"/>
        <v>0</v>
      </c>
      <c r="BQ1404" s="10">
        <f t="shared" si="220"/>
        <v>0</v>
      </c>
      <c r="BR1404" s="10">
        <f t="shared" si="221"/>
        <v>0</v>
      </c>
      <c r="BS1404" s="10">
        <f t="shared" si="222"/>
        <v>0</v>
      </c>
      <c r="BT1404" s="10">
        <f t="shared" si="223"/>
        <v>0</v>
      </c>
      <c r="BU1404" s="10">
        <f t="shared" si="224"/>
        <v>0</v>
      </c>
      <c r="BV1404" s="10">
        <f t="shared" si="225"/>
        <v>0</v>
      </c>
    </row>
    <row r="1405" spans="1:74" x14ac:dyDescent="0.25">
      <c r="A1405">
        <v>16</v>
      </c>
      <c r="B1405" t="s">
        <v>60</v>
      </c>
      <c r="C1405" t="s">
        <v>61</v>
      </c>
      <c r="D1405">
        <v>2020</v>
      </c>
      <c r="E1405" t="s">
        <v>62</v>
      </c>
      <c r="F1405" t="s">
        <v>63</v>
      </c>
      <c r="G1405">
        <v>2</v>
      </c>
      <c r="H1405" t="s">
        <v>64</v>
      </c>
      <c r="I1405" t="s">
        <v>3387</v>
      </c>
      <c r="J1405" t="s">
        <v>2436</v>
      </c>
      <c r="K1405" t="s">
        <v>2437</v>
      </c>
      <c r="L1405" t="s">
        <v>3414</v>
      </c>
      <c r="M1405" t="s">
        <v>956</v>
      </c>
      <c r="N1405" t="s">
        <v>3424</v>
      </c>
      <c r="O1405" t="s">
        <v>245</v>
      </c>
      <c r="P1405" t="s">
        <v>3447</v>
      </c>
      <c r="Q1405" t="s">
        <v>743</v>
      </c>
      <c r="R1405" t="s">
        <v>3741</v>
      </c>
      <c r="S1405" t="s">
        <v>2451</v>
      </c>
      <c r="T1405">
        <v>8</v>
      </c>
      <c r="U1405">
        <v>2</v>
      </c>
      <c r="V1405" t="s">
        <v>2453</v>
      </c>
      <c r="W1405">
        <v>1</v>
      </c>
      <c r="X1405" t="s">
        <v>72</v>
      </c>
      <c r="Y1405">
        <v>1</v>
      </c>
      <c r="Z1405" t="s">
        <v>73</v>
      </c>
      <c r="AA1405">
        <v>1</v>
      </c>
      <c r="AB1405" s="1">
        <v>9</v>
      </c>
      <c r="AC1405" s="1">
        <v>9</v>
      </c>
      <c r="AD1405" s="1">
        <v>100</v>
      </c>
      <c r="AE1405" s="1">
        <v>21</v>
      </c>
      <c r="AF1405" s="1">
        <v>0</v>
      </c>
      <c r="AG1405" s="1">
        <v>0</v>
      </c>
      <c r="AH1405" s="1">
        <v>70</v>
      </c>
      <c r="AI1405" s="1">
        <v>0</v>
      </c>
      <c r="AJ1405" s="1">
        <v>0</v>
      </c>
      <c r="AK1405" s="1">
        <v>0</v>
      </c>
      <c r="AL1405" s="1">
        <v>0</v>
      </c>
      <c r="AM1405" s="1">
        <v>0</v>
      </c>
      <c r="AN1405" s="1">
        <v>0</v>
      </c>
      <c r="AO1405" s="1">
        <v>0</v>
      </c>
      <c r="AP1405" s="1">
        <v>0</v>
      </c>
      <c r="AQ1405" s="1">
        <v>100</v>
      </c>
      <c r="AR1405" s="1">
        <v>9</v>
      </c>
      <c r="AS1405" s="1">
        <v>9</v>
      </c>
      <c r="AT1405" s="1">
        <v>23000000</v>
      </c>
      <c r="AU1405" s="1">
        <v>23000000</v>
      </c>
      <c r="AV1405" s="1">
        <v>100</v>
      </c>
      <c r="AW1405" s="1">
        <v>327522000</v>
      </c>
      <c r="AX1405" s="1">
        <v>0</v>
      </c>
      <c r="AY1405" s="1">
        <v>0</v>
      </c>
      <c r="AZ1405" s="1">
        <v>192000000</v>
      </c>
      <c r="BA1405" s="1">
        <v>0</v>
      </c>
      <c r="BB1405" s="1">
        <v>0</v>
      </c>
      <c r="BC1405" s="1">
        <v>0</v>
      </c>
      <c r="BD1405" s="1">
        <v>0</v>
      </c>
      <c r="BE1405" s="1">
        <v>0</v>
      </c>
      <c r="BF1405" s="1">
        <v>0</v>
      </c>
      <c r="BG1405" s="1">
        <v>0</v>
      </c>
      <c r="BH1405" s="1">
        <v>0</v>
      </c>
      <c r="BI1405" s="1">
        <v>542522000</v>
      </c>
      <c r="BJ1405" s="1">
        <v>23000000</v>
      </c>
      <c r="BK1405" s="1">
        <v>4.24</v>
      </c>
      <c r="BL1405" s="1"/>
      <c r="BM1405" s="10">
        <f t="shared" si="216"/>
        <v>23</v>
      </c>
      <c r="BN1405" s="10">
        <f t="shared" si="217"/>
        <v>23</v>
      </c>
      <c r="BO1405" s="10">
        <f t="shared" si="218"/>
        <v>327.52199999999999</v>
      </c>
      <c r="BP1405" s="10">
        <f t="shared" si="219"/>
        <v>0</v>
      </c>
      <c r="BQ1405" s="10">
        <f t="shared" si="220"/>
        <v>192</v>
      </c>
      <c r="BR1405" s="10">
        <f t="shared" si="221"/>
        <v>0</v>
      </c>
      <c r="BS1405" s="10">
        <f t="shared" si="222"/>
        <v>0</v>
      </c>
      <c r="BT1405" s="10">
        <f t="shared" si="223"/>
        <v>0</v>
      </c>
      <c r="BU1405" s="10">
        <f t="shared" si="224"/>
        <v>0</v>
      </c>
      <c r="BV1405" s="10">
        <f t="shared" si="225"/>
        <v>0</v>
      </c>
    </row>
    <row r="1406" spans="1:74" x14ac:dyDescent="0.25">
      <c r="A1406">
        <v>16</v>
      </c>
      <c r="B1406" t="s">
        <v>60</v>
      </c>
      <c r="C1406" t="s">
        <v>61</v>
      </c>
      <c r="D1406">
        <v>2020</v>
      </c>
      <c r="E1406" t="s">
        <v>62</v>
      </c>
      <c r="F1406" t="s">
        <v>63</v>
      </c>
      <c r="G1406">
        <v>2</v>
      </c>
      <c r="H1406" t="s">
        <v>64</v>
      </c>
      <c r="I1406" t="s">
        <v>3387</v>
      </c>
      <c r="J1406" t="s">
        <v>2436</v>
      </c>
      <c r="K1406" t="s">
        <v>2437</v>
      </c>
      <c r="L1406" t="s">
        <v>3414</v>
      </c>
      <c r="M1406" t="s">
        <v>956</v>
      </c>
      <c r="N1406" t="s">
        <v>3424</v>
      </c>
      <c r="O1406" t="s">
        <v>245</v>
      </c>
      <c r="P1406" t="s">
        <v>3447</v>
      </c>
      <c r="Q1406" t="s">
        <v>743</v>
      </c>
      <c r="R1406" t="s">
        <v>3741</v>
      </c>
      <c r="S1406" t="s">
        <v>2451</v>
      </c>
      <c r="T1406">
        <v>8</v>
      </c>
      <c r="U1406">
        <v>3</v>
      </c>
      <c r="V1406" t="s">
        <v>2454</v>
      </c>
      <c r="W1406">
        <v>1</v>
      </c>
      <c r="X1406" t="s">
        <v>72</v>
      </c>
      <c r="Y1406">
        <v>1</v>
      </c>
      <c r="Z1406" t="s">
        <v>73</v>
      </c>
      <c r="AA1406">
        <v>1</v>
      </c>
      <c r="AB1406" s="1">
        <v>0.1</v>
      </c>
      <c r="AC1406" s="1">
        <v>0.1</v>
      </c>
      <c r="AD1406" s="1">
        <v>100</v>
      </c>
      <c r="AE1406" s="1">
        <v>0.5</v>
      </c>
      <c r="AF1406" s="1">
        <v>0</v>
      </c>
      <c r="AG1406" s="1">
        <v>0</v>
      </c>
      <c r="AH1406" s="1">
        <v>30</v>
      </c>
      <c r="AI1406" s="1">
        <v>0</v>
      </c>
      <c r="AJ1406" s="1">
        <v>0</v>
      </c>
      <c r="AK1406" s="1">
        <v>69.400000000000006</v>
      </c>
      <c r="AL1406" s="1">
        <v>0</v>
      </c>
      <c r="AM1406" s="1">
        <v>0</v>
      </c>
      <c r="AN1406" s="1">
        <v>0</v>
      </c>
      <c r="AO1406" s="1">
        <v>0</v>
      </c>
      <c r="AP1406" s="1">
        <v>0</v>
      </c>
      <c r="AQ1406" s="1">
        <v>100</v>
      </c>
      <c r="AR1406" s="1">
        <v>0.1</v>
      </c>
      <c r="AS1406" s="1">
        <v>0.1</v>
      </c>
      <c r="AT1406" s="1">
        <v>196806675</v>
      </c>
      <c r="AU1406" s="1">
        <v>195317433</v>
      </c>
      <c r="AV1406" s="1">
        <v>99.24</v>
      </c>
      <c r="AW1406" s="1">
        <v>100000000</v>
      </c>
      <c r="AX1406" s="1">
        <v>0</v>
      </c>
      <c r="AY1406" s="1">
        <v>0</v>
      </c>
      <c r="AZ1406" s="1">
        <v>192000000</v>
      </c>
      <c r="BA1406" s="1">
        <v>0</v>
      </c>
      <c r="BB1406" s="1">
        <v>0</v>
      </c>
      <c r="BC1406" s="1">
        <v>218000000</v>
      </c>
      <c r="BD1406" s="1">
        <v>0</v>
      </c>
      <c r="BE1406" s="1">
        <v>0</v>
      </c>
      <c r="BF1406" s="1">
        <v>0</v>
      </c>
      <c r="BG1406" s="1">
        <v>0</v>
      </c>
      <c r="BH1406" s="1">
        <v>0</v>
      </c>
      <c r="BI1406" s="1">
        <v>706806675</v>
      </c>
      <c r="BJ1406" s="1">
        <v>195317433</v>
      </c>
      <c r="BK1406" s="1">
        <v>27.63</v>
      </c>
      <c r="BL1406" s="1"/>
      <c r="BM1406" s="10">
        <f t="shared" si="216"/>
        <v>196.80667500000001</v>
      </c>
      <c r="BN1406" s="10">
        <f t="shared" si="217"/>
        <v>195.31743299999999</v>
      </c>
      <c r="BO1406" s="10">
        <f t="shared" si="218"/>
        <v>100</v>
      </c>
      <c r="BP1406" s="10">
        <f t="shared" si="219"/>
        <v>0</v>
      </c>
      <c r="BQ1406" s="10">
        <f t="shared" si="220"/>
        <v>192</v>
      </c>
      <c r="BR1406" s="10">
        <f t="shared" si="221"/>
        <v>0</v>
      </c>
      <c r="BS1406" s="10">
        <f t="shared" si="222"/>
        <v>218</v>
      </c>
      <c r="BT1406" s="10">
        <f t="shared" si="223"/>
        <v>0</v>
      </c>
      <c r="BU1406" s="10">
        <f t="shared" si="224"/>
        <v>0</v>
      </c>
      <c r="BV1406" s="10">
        <f t="shared" si="225"/>
        <v>0</v>
      </c>
    </row>
    <row r="1407" spans="1:74" x14ac:dyDescent="0.25">
      <c r="A1407">
        <v>16</v>
      </c>
      <c r="B1407" t="s">
        <v>60</v>
      </c>
      <c r="C1407" t="s">
        <v>61</v>
      </c>
      <c r="D1407">
        <v>2020</v>
      </c>
      <c r="E1407" t="s">
        <v>62</v>
      </c>
      <c r="F1407" t="s">
        <v>63</v>
      </c>
      <c r="G1407">
        <v>2</v>
      </c>
      <c r="H1407" t="s">
        <v>64</v>
      </c>
      <c r="I1407" t="s">
        <v>3387</v>
      </c>
      <c r="J1407" t="s">
        <v>2436</v>
      </c>
      <c r="K1407" t="s">
        <v>2437</v>
      </c>
      <c r="L1407" t="s">
        <v>3414</v>
      </c>
      <c r="M1407" t="s">
        <v>956</v>
      </c>
      <c r="N1407" t="s">
        <v>3424</v>
      </c>
      <c r="O1407" t="s">
        <v>245</v>
      </c>
      <c r="P1407" t="s">
        <v>3447</v>
      </c>
      <c r="Q1407" t="s">
        <v>743</v>
      </c>
      <c r="R1407" t="s">
        <v>3741</v>
      </c>
      <c r="S1407" t="s">
        <v>2451</v>
      </c>
      <c r="T1407">
        <v>8</v>
      </c>
      <c r="U1407">
        <v>4</v>
      </c>
      <c r="V1407" t="s">
        <v>2455</v>
      </c>
      <c r="W1407">
        <v>1</v>
      </c>
      <c r="X1407" t="s">
        <v>72</v>
      </c>
      <c r="Y1407">
        <v>1</v>
      </c>
      <c r="Z1407" t="s">
        <v>73</v>
      </c>
      <c r="AA1407">
        <v>1</v>
      </c>
      <c r="AB1407" s="1">
        <v>3</v>
      </c>
      <c r="AC1407" s="1">
        <v>3</v>
      </c>
      <c r="AD1407" s="1">
        <v>100</v>
      </c>
      <c r="AE1407" s="1">
        <v>7</v>
      </c>
      <c r="AF1407" s="1">
        <v>0</v>
      </c>
      <c r="AG1407" s="1">
        <v>0</v>
      </c>
      <c r="AH1407" s="1">
        <v>0</v>
      </c>
      <c r="AI1407" s="1">
        <v>0</v>
      </c>
      <c r="AJ1407" s="1">
        <v>0</v>
      </c>
      <c r="AK1407" s="1">
        <v>0</v>
      </c>
      <c r="AL1407" s="1">
        <v>0</v>
      </c>
      <c r="AM1407" s="1">
        <v>0</v>
      </c>
      <c r="AN1407" s="1">
        <v>0</v>
      </c>
      <c r="AO1407" s="1">
        <v>0</v>
      </c>
      <c r="AP1407" s="1">
        <v>0</v>
      </c>
      <c r="AQ1407" s="1">
        <v>10</v>
      </c>
      <c r="AR1407" s="1">
        <v>3</v>
      </c>
      <c r="AS1407" s="1">
        <v>30</v>
      </c>
      <c r="AT1407" s="1">
        <v>29946837</v>
      </c>
      <c r="AU1407" s="1">
        <v>29946837</v>
      </c>
      <c r="AV1407" s="1">
        <v>100</v>
      </c>
      <c r="AW1407" s="1">
        <v>41125000</v>
      </c>
      <c r="AX1407" s="1">
        <v>0</v>
      </c>
      <c r="AY1407" s="1">
        <v>0</v>
      </c>
      <c r="AZ1407" s="1">
        <v>0</v>
      </c>
      <c r="BA1407" s="1">
        <v>0</v>
      </c>
      <c r="BB1407" s="1">
        <v>0</v>
      </c>
      <c r="BC1407" s="1">
        <v>0</v>
      </c>
      <c r="BD1407" s="1">
        <v>0</v>
      </c>
      <c r="BE1407" s="1">
        <v>0</v>
      </c>
      <c r="BF1407" s="1">
        <v>0</v>
      </c>
      <c r="BG1407" s="1">
        <v>0</v>
      </c>
      <c r="BH1407" s="1">
        <v>0</v>
      </c>
      <c r="BI1407" s="1">
        <v>71071837</v>
      </c>
      <c r="BJ1407" s="1">
        <v>29946837</v>
      </c>
      <c r="BK1407" s="1">
        <v>42.14</v>
      </c>
      <c r="BL1407" s="1"/>
      <c r="BM1407" s="10">
        <f t="shared" si="216"/>
        <v>29.946836999999999</v>
      </c>
      <c r="BN1407" s="10">
        <f t="shared" si="217"/>
        <v>29.946836999999999</v>
      </c>
      <c r="BO1407" s="10">
        <f t="shared" si="218"/>
        <v>41.125</v>
      </c>
      <c r="BP1407" s="10">
        <f t="shared" si="219"/>
        <v>0</v>
      </c>
      <c r="BQ1407" s="10">
        <f t="shared" si="220"/>
        <v>0</v>
      </c>
      <c r="BR1407" s="10">
        <f t="shared" si="221"/>
        <v>0</v>
      </c>
      <c r="BS1407" s="10">
        <f t="shared" si="222"/>
        <v>0</v>
      </c>
      <c r="BT1407" s="10">
        <f t="shared" si="223"/>
        <v>0</v>
      </c>
      <c r="BU1407" s="10">
        <f t="shared" si="224"/>
        <v>0</v>
      </c>
      <c r="BV1407" s="10">
        <f t="shared" si="225"/>
        <v>0</v>
      </c>
    </row>
    <row r="1408" spans="1:74" x14ac:dyDescent="0.25">
      <c r="A1408">
        <v>16</v>
      </c>
      <c r="B1408" t="s">
        <v>60</v>
      </c>
      <c r="C1408" t="s">
        <v>61</v>
      </c>
      <c r="D1408">
        <v>2020</v>
      </c>
      <c r="E1408" t="s">
        <v>62</v>
      </c>
      <c r="F1408" t="s">
        <v>63</v>
      </c>
      <c r="G1408">
        <v>2</v>
      </c>
      <c r="H1408" t="s">
        <v>64</v>
      </c>
      <c r="I1408" t="s">
        <v>3387</v>
      </c>
      <c r="J1408" t="s">
        <v>2436</v>
      </c>
      <c r="K1408" t="s">
        <v>2437</v>
      </c>
      <c r="L1408" t="s">
        <v>3414</v>
      </c>
      <c r="M1408" t="s">
        <v>956</v>
      </c>
      <c r="N1408" t="s">
        <v>3424</v>
      </c>
      <c r="O1408" t="s">
        <v>245</v>
      </c>
      <c r="P1408" t="s">
        <v>3447</v>
      </c>
      <c r="Q1408" t="s">
        <v>743</v>
      </c>
      <c r="R1408" t="s">
        <v>3741</v>
      </c>
      <c r="S1408" t="s">
        <v>2451</v>
      </c>
      <c r="T1408">
        <v>8</v>
      </c>
      <c r="U1408">
        <v>5</v>
      </c>
      <c r="V1408" t="s">
        <v>2456</v>
      </c>
      <c r="W1408">
        <v>1</v>
      </c>
      <c r="X1408" t="s">
        <v>72</v>
      </c>
      <c r="Y1408">
        <v>1</v>
      </c>
      <c r="Z1408" t="s">
        <v>73</v>
      </c>
      <c r="AA1408">
        <v>1</v>
      </c>
      <c r="AB1408" s="1">
        <v>6</v>
      </c>
      <c r="AC1408" s="1">
        <v>6</v>
      </c>
      <c r="AD1408" s="1">
        <v>100</v>
      </c>
      <c r="AE1408" s="1">
        <v>12</v>
      </c>
      <c r="AF1408" s="1">
        <v>0</v>
      </c>
      <c r="AG1408" s="1">
        <v>0</v>
      </c>
      <c r="AH1408" s="1">
        <v>12</v>
      </c>
      <c r="AI1408" s="1">
        <v>0</v>
      </c>
      <c r="AJ1408" s="1">
        <v>0</v>
      </c>
      <c r="AK1408" s="1">
        <v>12</v>
      </c>
      <c r="AL1408" s="1">
        <v>0</v>
      </c>
      <c r="AM1408" s="1">
        <v>0</v>
      </c>
      <c r="AN1408" s="1">
        <v>6</v>
      </c>
      <c r="AO1408" s="1">
        <v>0</v>
      </c>
      <c r="AP1408" s="1">
        <v>0</v>
      </c>
      <c r="AQ1408" s="1">
        <v>48</v>
      </c>
      <c r="AR1408" s="1">
        <v>6</v>
      </c>
      <c r="AS1408" s="1">
        <v>12.5</v>
      </c>
      <c r="AT1408" s="1">
        <v>399296369</v>
      </c>
      <c r="AU1408" s="1">
        <v>399296369</v>
      </c>
      <c r="AV1408" s="1">
        <v>100</v>
      </c>
      <c r="AW1408" s="1">
        <v>389353000</v>
      </c>
      <c r="AX1408" s="1">
        <v>0</v>
      </c>
      <c r="AY1408" s="1">
        <v>0</v>
      </c>
      <c r="AZ1408" s="1">
        <v>461000000</v>
      </c>
      <c r="BA1408" s="1">
        <v>0</v>
      </c>
      <c r="BB1408" s="1">
        <v>0</v>
      </c>
      <c r="BC1408" s="1">
        <v>580000000</v>
      </c>
      <c r="BD1408" s="1">
        <v>0</v>
      </c>
      <c r="BE1408" s="1">
        <v>0</v>
      </c>
      <c r="BF1408" s="1">
        <v>80000000</v>
      </c>
      <c r="BG1408" s="1">
        <v>0</v>
      </c>
      <c r="BH1408" s="1">
        <v>0</v>
      </c>
      <c r="BI1408" s="1">
        <v>1909649369</v>
      </c>
      <c r="BJ1408" s="1">
        <v>399296369</v>
      </c>
      <c r="BK1408" s="1">
        <v>20.91</v>
      </c>
      <c r="BL1408" s="1" t="s">
        <v>2457</v>
      </c>
      <c r="BM1408" s="10">
        <f t="shared" si="216"/>
        <v>399.29636900000003</v>
      </c>
      <c r="BN1408" s="10">
        <f t="shared" si="217"/>
        <v>399.29636900000003</v>
      </c>
      <c r="BO1408" s="10">
        <f t="shared" si="218"/>
        <v>389.35300000000001</v>
      </c>
      <c r="BP1408" s="10">
        <f t="shared" si="219"/>
        <v>0</v>
      </c>
      <c r="BQ1408" s="10">
        <f t="shared" si="220"/>
        <v>461</v>
      </c>
      <c r="BR1408" s="10">
        <f t="shared" si="221"/>
        <v>0</v>
      </c>
      <c r="BS1408" s="10">
        <f t="shared" si="222"/>
        <v>580</v>
      </c>
      <c r="BT1408" s="10">
        <f t="shared" si="223"/>
        <v>0</v>
      </c>
      <c r="BU1408" s="10">
        <f t="shared" si="224"/>
        <v>80</v>
      </c>
      <c r="BV1408" s="10">
        <f t="shared" si="225"/>
        <v>0</v>
      </c>
    </row>
    <row r="1409" spans="1:74" x14ac:dyDescent="0.25">
      <c r="A1409">
        <v>16</v>
      </c>
      <c r="B1409" t="s">
        <v>60</v>
      </c>
      <c r="C1409" t="s">
        <v>61</v>
      </c>
      <c r="D1409">
        <v>2020</v>
      </c>
      <c r="E1409" t="s">
        <v>62</v>
      </c>
      <c r="F1409" t="s">
        <v>63</v>
      </c>
      <c r="G1409">
        <v>2</v>
      </c>
      <c r="H1409" t="s">
        <v>64</v>
      </c>
      <c r="I1409" t="s">
        <v>3387</v>
      </c>
      <c r="J1409" t="s">
        <v>2436</v>
      </c>
      <c r="K1409" t="s">
        <v>2437</v>
      </c>
      <c r="L1409" t="s">
        <v>3414</v>
      </c>
      <c r="M1409" t="s">
        <v>956</v>
      </c>
      <c r="N1409" t="s">
        <v>3424</v>
      </c>
      <c r="O1409" t="s">
        <v>245</v>
      </c>
      <c r="P1409" t="s">
        <v>3447</v>
      </c>
      <c r="Q1409" t="s">
        <v>743</v>
      </c>
      <c r="R1409" t="s">
        <v>3741</v>
      </c>
      <c r="S1409" t="s">
        <v>2451</v>
      </c>
      <c r="T1409">
        <v>8</v>
      </c>
      <c r="U1409">
        <v>6</v>
      </c>
      <c r="V1409" t="s">
        <v>2458</v>
      </c>
      <c r="W1409">
        <v>1</v>
      </c>
      <c r="X1409" t="s">
        <v>72</v>
      </c>
      <c r="Y1409">
        <v>1</v>
      </c>
      <c r="Z1409" t="s">
        <v>73</v>
      </c>
      <c r="AA1409">
        <v>1</v>
      </c>
      <c r="AB1409" s="1">
        <v>0.1</v>
      </c>
      <c r="AC1409" s="1">
        <v>0.1</v>
      </c>
      <c r="AD1409" s="1">
        <v>100</v>
      </c>
      <c r="AE1409" s="1">
        <v>0.3</v>
      </c>
      <c r="AF1409" s="1">
        <v>0</v>
      </c>
      <c r="AG1409" s="1">
        <v>0</v>
      </c>
      <c r="AH1409" s="1">
        <v>0.3</v>
      </c>
      <c r="AI1409" s="1">
        <v>0</v>
      </c>
      <c r="AJ1409" s="1">
        <v>0</v>
      </c>
      <c r="AK1409" s="1">
        <v>0.25</v>
      </c>
      <c r="AL1409" s="1">
        <v>0</v>
      </c>
      <c r="AM1409" s="1">
        <v>0</v>
      </c>
      <c r="AN1409" s="1">
        <v>0.05</v>
      </c>
      <c r="AO1409" s="1">
        <v>0</v>
      </c>
      <c r="AP1409" s="1">
        <v>0</v>
      </c>
      <c r="AQ1409" s="1">
        <v>1</v>
      </c>
      <c r="AR1409" s="1">
        <v>0.1</v>
      </c>
      <c r="AS1409" s="1">
        <v>10</v>
      </c>
      <c r="AT1409" s="1">
        <v>12732551</v>
      </c>
      <c r="AU1409" s="1">
        <v>12732551</v>
      </c>
      <c r="AV1409" s="1">
        <v>100</v>
      </c>
      <c r="AW1409" s="1">
        <v>152000000</v>
      </c>
      <c r="AX1409" s="1">
        <v>0</v>
      </c>
      <c r="AY1409" s="1">
        <v>0</v>
      </c>
      <c r="AZ1409" s="1">
        <v>255000000</v>
      </c>
      <c r="BA1409" s="1">
        <v>0</v>
      </c>
      <c r="BB1409" s="1">
        <v>0</v>
      </c>
      <c r="BC1409" s="1">
        <v>403000000</v>
      </c>
      <c r="BD1409" s="1">
        <v>0</v>
      </c>
      <c r="BE1409" s="1">
        <v>0</v>
      </c>
      <c r="BF1409" s="1">
        <v>87000000</v>
      </c>
      <c r="BG1409" s="1">
        <v>0</v>
      </c>
      <c r="BH1409" s="1">
        <v>0</v>
      </c>
      <c r="BI1409" s="1">
        <v>909732551</v>
      </c>
      <c r="BJ1409" s="1">
        <v>12732551</v>
      </c>
      <c r="BK1409" s="1">
        <v>1.4</v>
      </c>
      <c r="BL1409" s="1" t="s">
        <v>2457</v>
      </c>
      <c r="BM1409" s="10">
        <f t="shared" si="216"/>
        <v>12.732551000000001</v>
      </c>
      <c r="BN1409" s="10">
        <f t="shared" si="217"/>
        <v>12.732551000000001</v>
      </c>
      <c r="BO1409" s="10">
        <f t="shared" si="218"/>
        <v>152</v>
      </c>
      <c r="BP1409" s="10">
        <f t="shared" si="219"/>
        <v>0</v>
      </c>
      <c r="BQ1409" s="10">
        <f t="shared" si="220"/>
        <v>255</v>
      </c>
      <c r="BR1409" s="10">
        <f t="shared" si="221"/>
        <v>0</v>
      </c>
      <c r="BS1409" s="10">
        <f t="shared" si="222"/>
        <v>403</v>
      </c>
      <c r="BT1409" s="10">
        <f t="shared" si="223"/>
        <v>0</v>
      </c>
      <c r="BU1409" s="10">
        <f t="shared" si="224"/>
        <v>87</v>
      </c>
      <c r="BV1409" s="10">
        <f t="shared" si="225"/>
        <v>0</v>
      </c>
    </row>
    <row r="1410" spans="1:74" x14ac:dyDescent="0.25">
      <c r="A1410">
        <v>16</v>
      </c>
      <c r="B1410" t="s">
        <v>60</v>
      </c>
      <c r="C1410" t="s">
        <v>61</v>
      </c>
      <c r="D1410">
        <v>2020</v>
      </c>
      <c r="E1410" t="s">
        <v>62</v>
      </c>
      <c r="F1410" t="s">
        <v>63</v>
      </c>
      <c r="G1410">
        <v>2</v>
      </c>
      <c r="H1410" t="s">
        <v>64</v>
      </c>
      <c r="I1410" t="s">
        <v>3387</v>
      </c>
      <c r="J1410" t="s">
        <v>2436</v>
      </c>
      <c r="K1410" t="s">
        <v>2437</v>
      </c>
      <c r="L1410" t="s">
        <v>3414</v>
      </c>
      <c r="M1410" t="s">
        <v>956</v>
      </c>
      <c r="N1410" t="s">
        <v>3424</v>
      </c>
      <c r="O1410" t="s">
        <v>245</v>
      </c>
      <c r="P1410" t="s">
        <v>3447</v>
      </c>
      <c r="Q1410" t="s">
        <v>743</v>
      </c>
      <c r="R1410" t="s">
        <v>3742</v>
      </c>
      <c r="S1410" t="s">
        <v>2459</v>
      </c>
      <c r="T1410">
        <v>8</v>
      </c>
      <c r="U1410">
        <v>1</v>
      </c>
      <c r="V1410" t="s">
        <v>2460</v>
      </c>
      <c r="W1410">
        <v>1</v>
      </c>
      <c r="X1410" t="s">
        <v>72</v>
      </c>
      <c r="Y1410">
        <v>1</v>
      </c>
      <c r="Z1410" t="s">
        <v>73</v>
      </c>
      <c r="AA1410">
        <v>1</v>
      </c>
      <c r="AB1410" s="1">
        <v>0.8</v>
      </c>
      <c r="AC1410" s="1">
        <v>0.8</v>
      </c>
      <c r="AD1410" s="1">
        <v>100</v>
      </c>
      <c r="AE1410" s="1">
        <v>1</v>
      </c>
      <c r="AF1410" s="1">
        <v>0</v>
      </c>
      <c r="AG1410" s="1">
        <v>0</v>
      </c>
      <c r="AH1410" s="1">
        <v>1</v>
      </c>
      <c r="AI1410" s="1">
        <v>0</v>
      </c>
      <c r="AJ1410" s="1">
        <v>0</v>
      </c>
      <c r="AK1410" s="1">
        <v>1</v>
      </c>
      <c r="AL1410" s="1">
        <v>0</v>
      </c>
      <c r="AM1410" s="1">
        <v>0</v>
      </c>
      <c r="AN1410" s="1">
        <v>0.2</v>
      </c>
      <c r="AO1410" s="1">
        <v>0</v>
      </c>
      <c r="AP1410" s="1">
        <v>0</v>
      </c>
      <c r="AQ1410" s="1">
        <v>4</v>
      </c>
      <c r="AR1410" s="1">
        <v>0.8</v>
      </c>
      <c r="AS1410" s="1">
        <v>20</v>
      </c>
      <c r="AT1410" s="1">
        <v>130526662</v>
      </c>
      <c r="AU1410" s="1">
        <v>125708748</v>
      </c>
      <c r="AV1410" s="1">
        <v>96.31</v>
      </c>
      <c r="AW1410" s="1">
        <v>165880000</v>
      </c>
      <c r="AX1410" s="1">
        <v>0</v>
      </c>
      <c r="AY1410" s="1">
        <v>0</v>
      </c>
      <c r="AZ1410" s="1">
        <v>220000000</v>
      </c>
      <c r="BA1410" s="1">
        <v>0</v>
      </c>
      <c r="BB1410" s="1">
        <v>0</v>
      </c>
      <c r="BC1410" s="1">
        <v>220000000</v>
      </c>
      <c r="BD1410" s="1">
        <v>0</v>
      </c>
      <c r="BE1410" s="1">
        <v>0</v>
      </c>
      <c r="BF1410" s="1">
        <v>120000000</v>
      </c>
      <c r="BG1410" s="1">
        <v>0</v>
      </c>
      <c r="BH1410" s="1">
        <v>0</v>
      </c>
      <c r="BI1410" s="1">
        <v>856406662</v>
      </c>
      <c r="BJ1410" s="1">
        <v>125708748</v>
      </c>
      <c r="BK1410" s="1">
        <v>14.68</v>
      </c>
      <c r="BL1410" s="1"/>
      <c r="BM1410" s="10">
        <f t="shared" si="216"/>
        <v>130.52666199999999</v>
      </c>
      <c r="BN1410" s="10">
        <f t="shared" si="217"/>
        <v>125.708748</v>
      </c>
      <c r="BO1410" s="10">
        <f t="shared" si="218"/>
        <v>165.88</v>
      </c>
      <c r="BP1410" s="10">
        <f t="shared" si="219"/>
        <v>0</v>
      </c>
      <c r="BQ1410" s="10">
        <f t="shared" si="220"/>
        <v>220</v>
      </c>
      <c r="BR1410" s="10">
        <f t="shared" si="221"/>
        <v>0</v>
      </c>
      <c r="BS1410" s="10">
        <f t="shared" si="222"/>
        <v>220</v>
      </c>
      <c r="BT1410" s="10">
        <f t="shared" si="223"/>
        <v>0</v>
      </c>
      <c r="BU1410" s="10">
        <f t="shared" si="224"/>
        <v>120</v>
      </c>
      <c r="BV1410" s="10">
        <f t="shared" si="225"/>
        <v>0</v>
      </c>
    </row>
    <row r="1411" spans="1:74" x14ac:dyDescent="0.25">
      <c r="A1411">
        <v>16</v>
      </c>
      <c r="B1411" t="s">
        <v>60</v>
      </c>
      <c r="C1411" t="s">
        <v>61</v>
      </c>
      <c r="D1411">
        <v>2020</v>
      </c>
      <c r="E1411" t="s">
        <v>62</v>
      </c>
      <c r="F1411" t="s">
        <v>63</v>
      </c>
      <c r="G1411">
        <v>2</v>
      </c>
      <c r="H1411" t="s">
        <v>64</v>
      </c>
      <c r="I1411" t="s">
        <v>3387</v>
      </c>
      <c r="J1411" t="s">
        <v>2436</v>
      </c>
      <c r="K1411" t="s">
        <v>2437</v>
      </c>
      <c r="L1411" t="s">
        <v>3414</v>
      </c>
      <c r="M1411" t="s">
        <v>956</v>
      </c>
      <c r="N1411" t="s">
        <v>3424</v>
      </c>
      <c r="O1411" t="s">
        <v>245</v>
      </c>
      <c r="P1411" t="s">
        <v>3447</v>
      </c>
      <c r="Q1411" t="s">
        <v>743</v>
      </c>
      <c r="R1411" t="s">
        <v>3742</v>
      </c>
      <c r="S1411" t="s">
        <v>2459</v>
      </c>
      <c r="T1411">
        <v>8</v>
      </c>
      <c r="U1411">
        <v>2</v>
      </c>
      <c r="V1411" t="s">
        <v>2461</v>
      </c>
      <c r="W1411">
        <v>1</v>
      </c>
      <c r="X1411" t="s">
        <v>72</v>
      </c>
      <c r="Y1411">
        <v>1</v>
      </c>
      <c r="Z1411" t="s">
        <v>73</v>
      </c>
      <c r="AA1411">
        <v>1</v>
      </c>
      <c r="AB1411" s="1">
        <v>0.8</v>
      </c>
      <c r="AC1411" s="1">
        <v>0.8</v>
      </c>
      <c r="AD1411" s="1">
        <v>100</v>
      </c>
      <c r="AE1411" s="1">
        <v>1</v>
      </c>
      <c r="AF1411" s="1">
        <v>0</v>
      </c>
      <c r="AG1411" s="1">
        <v>0</v>
      </c>
      <c r="AH1411" s="1">
        <v>1</v>
      </c>
      <c r="AI1411" s="1">
        <v>0</v>
      </c>
      <c r="AJ1411" s="1">
        <v>0</v>
      </c>
      <c r="AK1411" s="1">
        <v>1</v>
      </c>
      <c r="AL1411" s="1">
        <v>0</v>
      </c>
      <c r="AM1411" s="1">
        <v>0</v>
      </c>
      <c r="AN1411" s="1">
        <v>0.2</v>
      </c>
      <c r="AO1411" s="1">
        <v>0</v>
      </c>
      <c r="AP1411" s="1">
        <v>0</v>
      </c>
      <c r="AQ1411" s="1">
        <v>4</v>
      </c>
      <c r="AR1411" s="1">
        <v>0.8</v>
      </c>
      <c r="AS1411" s="1">
        <v>20</v>
      </c>
      <c r="AT1411" s="1">
        <v>24000000</v>
      </c>
      <c r="AU1411" s="1">
        <v>24000000</v>
      </c>
      <c r="AV1411" s="1">
        <v>100</v>
      </c>
      <c r="AW1411" s="1">
        <v>45500000</v>
      </c>
      <c r="AX1411" s="1">
        <v>0</v>
      </c>
      <c r="AY1411" s="1">
        <v>0</v>
      </c>
      <c r="AZ1411" s="1">
        <v>120000000</v>
      </c>
      <c r="BA1411" s="1">
        <v>0</v>
      </c>
      <c r="BB1411" s="1">
        <v>0</v>
      </c>
      <c r="BC1411" s="1">
        <v>125000000</v>
      </c>
      <c r="BD1411" s="1">
        <v>0</v>
      </c>
      <c r="BE1411" s="1">
        <v>0</v>
      </c>
      <c r="BF1411" s="1">
        <v>175000000</v>
      </c>
      <c r="BG1411" s="1">
        <v>0</v>
      </c>
      <c r="BH1411" s="1">
        <v>0</v>
      </c>
      <c r="BI1411" s="1">
        <v>489500000</v>
      </c>
      <c r="BJ1411" s="1">
        <v>24000000</v>
      </c>
      <c r="BK1411" s="1">
        <v>4.9000000000000004</v>
      </c>
      <c r="BL1411" s="1"/>
      <c r="BM1411" s="10">
        <f t="shared" ref="BM1411:BM1474" si="226">AT1411 / 1000000</f>
        <v>24</v>
      </c>
      <c r="BN1411" s="10">
        <f t="shared" ref="BN1411:BN1474" si="227">AU1411 / 1000000</f>
        <v>24</v>
      </c>
      <c r="BO1411" s="10">
        <f t="shared" ref="BO1411:BO1474" si="228">AW1411 / 1000000</f>
        <v>45.5</v>
      </c>
      <c r="BP1411" s="10">
        <f t="shared" ref="BP1411:BP1474" si="229">AX1411 / 1000000</f>
        <v>0</v>
      </c>
      <c r="BQ1411" s="10">
        <f t="shared" ref="BQ1411:BQ1474" si="230">AZ1411 / 1000000</f>
        <v>120</v>
      </c>
      <c r="BR1411" s="10">
        <f t="shared" ref="BR1411:BR1474" si="231">BA1411 / 1000000</f>
        <v>0</v>
      </c>
      <c r="BS1411" s="10">
        <f t="shared" ref="BS1411:BS1474" si="232">BC1411 / 1000000</f>
        <v>125</v>
      </c>
      <c r="BT1411" s="10">
        <f t="shared" ref="BT1411:BT1474" si="233">BD1411 / 1000000</f>
        <v>0</v>
      </c>
      <c r="BU1411" s="10">
        <f t="shared" ref="BU1411:BU1474" si="234">BF1411 / 1000000</f>
        <v>175</v>
      </c>
      <c r="BV1411" s="10">
        <f t="shared" ref="BV1411:BV1474" si="235">BG1411 / 1000000</f>
        <v>0</v>
      </c>
    </row>
    <row r="1412" spans="1:74" x14ac:dyDescent="0.25">
      <c r="A1412">
        <v>16</v>
      </c>
      <c r="B1412" t="s">
        <v>60</v>
      </c>
      <c r="C1412" t="s">
        <v>61</v>
      </c>
      <c r="D1412">
        <v>2020</v>
      </c>
      <c r="E1412" t="s">
        <v>62</v>
      </c>
      <c r="F1412" t="s">
        <v>63</v>
      </c>
      <c r="G1412">
        <v>2</v>
      </c>
      <c r="H1412" t="s">
        <v>64</v>
      </c>
      <c r="I1412" t="s">
        <v>3387</v>
      </c>
      <c r="J1412" t="s">
        <v>2436</v>
      </c>
      <c r="K1412" t="s">
        <v>2437</v>
      </c>
      <c r="L1412" t="s">
        <v>3414</v>
      </c>
      <c r="M1412" t="s">
        <v>956</v>
      </c>
      <c r="N1412" t="s">
        <v>3424</v>
      </c>
      <c r="O1412" t="s">
        <v>245</v>
      </c>
      <c r="P1412" t="s">
        <v>3447</v>
      </c>
      <c r="Q1412" t="s">
        <v>743</v>
      </c>
      <c r="R1412" t="s">
        <v>3742</v>
      </c>
      <c r="S1412" t="s">
        <v>2459</v>
      </c>
      <c r="T1412">
        <v>8</v>
      </c>
      <c r="U1412">
        <v>3</v>
      </c>
      <c r="V1412" t="s">
        <v>2462</v>
      </c>
      <c r="W1412">
        <v>1</v>
      </c>
      <c r="X1412" t="s">
        <v>72</v>
      </c>
      <c r="Y1412">
        <v>1</v>
      </c>
      <c r="Z1412" t="s">
        <v>73</v>
      </c>
      <c r="AA1412">
        <v>1</v>
      </c>
      <c r="AB1412" s="1">
        <v>113</v>
      </c>
      <c r="AC1412" s="1">
        <v>113</v>
      </c>
      <c r="AD1412" s="1">
        <v>100</v>
      </c>
      <c r="AE1412" s="1">
        <v>367</v>
      </c>
      <c r="AF1412" s="1">
        <v>0</v>
      </c>
      <c r="AG1412" s="1">
        <v>0</v>
      </c>
      <c r="AH1412" s="1">
        <v>400</v>
      </c>
      <c r="AI1412" s="1">
        <v>0</v>
      </c>
      <c r="AJ1412" s="1">
        <v>0</v>
      </c>
      <c r="AK1412" s="1">
        <v>400</v>
      </c>
      <c r="AL1412" s="1">
        <v>0</v>
      </c>
      <c r="AM1412" s="1">
        <v>0</v>
      </c>
      <c r="AN1412" s="1">
        <v>240</v>
      </c>
      <c r="AO1412" s="1">
        <v>0</v>
      </c>
      <c r="AP1412" s="1">
        <v>0</v>
      </c>
      <c r="AQ1412" s="1">
        <v>1520</v>
      </c>
      <c r="AR1412" s="1">
        <v>113</v>
      </c>
      <c r="AS1412" s="1">
        <v>7.43</v>
      </c>
      <c r="AT1412" s="1">
        <v>124473338</v>
      </c>
      <c r="AU1412" s="1">
        <v>124473338</v>
      </c>
      <c r="AV1412" s="1">
        <v>100</v>
      </c>
      <c r="AW1412" s="1">
        <v>631341000</v>
      </c>
      <c r="AX1412" s="1">
        <v>0</v>
      </c>
      <c r="AY1412" s="1">
        <v>0</v>
      </c>
      <c r="AZ1412" s="1">
        <v>210000000</v>
      </c>
      <c r="BA1412" s="1">
        <v>0</v>
      </c>
      <c r="BB1412" s="1">
        <v>0</v>
      </c>
      <c r="BC1412" s="1">
        <v>240000000</v>
      </c>
      <c r="BD1412" s="1">
        <v>0</v>
      </c>
      <c r="BE1412" s="1">
        <v>0</v>
      </c>
      <c r="BF1412" s="1">
        <v>300000000</v>
      </c>
      <c r="BG1412" s="1">
        <v>0</v>
      </c>
      <c r="BH1412" s="1">
        <v>0</v>
      </c>
      <c r="BI1412" s="1">
        <v>1505814338</v>
      </c>
      <c r="BJ1412" s="1">
        <v>124473338</v>
      </c>
      <c r="BK1412" s="1">
        <v>8.27</v>
      </c>
      <c r="BL1412" s="1"/>
      <c r="BM1412" s="10">
        <f t="shared" si="226"/>
        <v>124.473338</v>
      </c>
      <c r="BN1412" s="10">
        <f t="shared" si="227"/>
        <v>124.473338</v>
      </c>
      <c r="BO1412" s="10">
        <f t="shared" si="228"/>
        <v>631.34100000000001</v>
      </c>
      <c r="BP1412" s="10">
        <f t="shared" si="229"/>
        <v>0</v>
      </c>
      <c r="BQ1412" s="10">
        <f t="shared" si="230"/>
        <v>210</v>
      </c>
      <c r="BR1412" s="10">
        <f t="shared" si="231"/>
        <v>0</v>
      </c>
      <c r="BS1412" s="10">
        <f t="shared" si="232"/>
        <v>240</v>
      </c>
      <c r="BT1412" s="10">
        <f t="shared" si="233"/>
        <v>0</v>
      </c>
      <c r="BU1412" s="10">
        <f t="shared" si="234"/>
        <v>300</v>
      </c>
      <c r="BV1412" s="10">
        <f t="shared" si="235"/>
        <v>0</v>
      </c>
    </row>
    <row r="1413" spans="1:74" x14ac:dyDescent="0.25">
      <c r="A1413">
        <v>16</v>
      </c>
      <c r="B1413" t="s">
        <v>60</v>
      </c>
      <c r="C1413" t="s">
        <v>61</v>
      </c>
      <c r="D1413">
        <v>2020</v>
      </c>
      <c r="E1413" t="s">
        <v>62</v>
      </c>
      <c r="F1413" t="s">
        <v>63</v>
      </c>
      <c r="G1413">
        <v>2</v>
      </c>
      <c r="H1413" t="s">
        <v>64</v>
      </c>
      <c r="I1413" t="s">
        <v>3387</v>
      </c>
      <c r="J1413" t="s">
        <v>2436</v>
      </c>
      <c r="K1413" t="s">
        <v>2437</v>
      </c>
      <c r="L1413" t="s">
        <v>3414</v>
      </c>
      <c r="M1413" t="s">
        <v>956</v>
      </c>
      <c r="N1413" t="s">
        <v>3424</v>
      </c>
      <c r="O1413" t="s">
        <v>245</v>
      </c>
      <c r="P1413" t="s">
        <v>3447</v>
      </c>
      <c r="Q1413" t="s">
        <v>743</v>
      </c>
      <c r="R1413" t="s">
        <v>3742</v>
      </c>
      <c r="S1413" t="s">
        <v>2459</v>
      </c>
      <c r="T1413">
        <v>8</v>
      </c>
      <c r="U1413">
        <v>4</v>
      </c>
      <c r="V1413" t="s">
        <v>2463</v>
      </c>
      <c r="W1413">
        <v>1</v>
      </c>
      <c r="X1413" t="s">
        <v>72</v>
      </c>
      <c r="Y1413">
        <v>1</v>
      </c>
      <c r="Z1413" t="s">
        <v>73</v>
      </c>
      <c r="AA1413">
        <v>1</v>
      </c>
      <c r="AB1413" s="1">
        <v>0</v>
      </c>
      <c r="AC1413" s="1">
        <v>0</v>
      </c>
      <c r="AD1413" s="1">
        <v>0</v>
      </c>
      <c r="AE1413" s="1">
        <v>2</v>
      </c>
      <c r="AF1413" s="1">
        <v>0</v>
      </c>
      <c r="AG1413" s="1">
        <v>0</v>
      </c>
      <c r="AH1413" s="1">
        <v>2</v>
      </c>
      <c r="AI1413" s="1">
        <v>0</v>
      </c>
      <c r="AJ1413" s="1">
        <v>0</v>
      </c>
      <c r="AK1413" s="1">
        <v>2</v>
      </c>
      <c r="AL1413" s="1">
        <v>0</v>
      </c>
      <c r="AM1413" s="1">
        <v>0</v>
      </c>
      <c r="AN1413" s="1">
        <v>1</v>
      </c>
      <c r="AO1413" s="1">
        <v>0</v>
      </c>
      <c r="AP1413" s="1">
        <v>0</v>
      </c>
      <c r="AQ1413" s="1">
        <v>7</v>
      </c>
      <c r="AR1413" s="1">
        <v>0</v>
      </c>
      <c r="AS1413" s="1">
        <v>0</v>
      </c>
      <c r="AT1413" s="1">
        <v>0</v>
      </c>
      <c r="AU1413" s="1">
        <v>0</v>
      </c>
      <c r="AV1413" s="1">
        <v>0</v>
      </c>
      <c r="AW1413" s="1">
        <v>80000000</v>
      </c>
      <c r="AX1413" s="1">
        <v>0</v>
      </c>
      <c r="AY1413" s="1">
        <v>0</v>
      </c>
      <c r="AZ1413" s="1">
        <v>200000000</v>
      </c>
      <c r="BA1413" s="1">
        <v>0</v>
      </c>
      <c r="BB1413" s="1">
        <v>0</v>
      </c>
      <c r="BC1413" s="1">
        <v>225000000</v>
      </c>
      <c r="BD1413" s="1">
        <v>0</v>
      </c>
      <c r="BE1413" s="1">
        <v>0</v>
      </c>
      <c r="BF1413" s="1">
        <v>275000000</v>
      </c>
      <c r="BG1413" s="1">
        <v>0</v>
      </c>
      <c r="BH1413" s="1">
        <v>0</v>
      </c>
      <c r="BI1413" s="1">
        <v>780000000</v>
      </c>
      <c r="BJ1413" s="1">
        <v>0</v>
      </c>
      <c r="BK1413" s="1">
        <v>0</v>
      </c>
      <c r="BL1413" s="1" t="s">
        <v>74</v>
      </c>
      <c r="BM1413" s="10">
        <f t="shared" si="226"/>
        <v>0</v>
      </c>
      <c r="BN1413" s="10">
        <f t="shared" si="227"/>
        <v>0</v>
      </c>
      <c r="BO1413" s="10">
        <f t="shared" si="228"/>
        <v>80</v>
      </c>
      <c r="BP1413" s="10">
        <f t="shared" si="229"/>
        <v>0</v>
      </c>
      <c r="BQ1413" s="10">
        <f t="shared" si="230"/>
        <v>200</v>
      </c>
      <c r="BR1413" s="10">
        <f t="shared" si="231"/>
        <v>0</v>
      </c>
      <c r="BS1413" s="10">
        <f t="shared" si="232"/>
        <v>225</v>
      </c>
      <c r="BT1413" s="10">
        <f t="shared" si="233"/>
        <v>0</v>
      </c>
      <c r="BU1413" s="10">
        <f t="shared" si="234"/>
        <v>275</v>
      </c>
      <c r="BV1413" s="10">
        <f t="shared" si="235"/>
        <v>0</v>
      </c>
    </row>
    <row r="1414" spans="1:74" x14ac:dyDescent="0.25">
      <c r="A1414">
        <v>16</v>
      </c>
      <c r="B1414" t="s">
        <v>60</v>
      </c>
      <c r="C1414" t="s">
        <v>61</v>
      </c>
      <c r="D1414">
        <v>2020</v>
      </c>
      <c r="E1414" t="s">
        <v>62</v>
      </c>
      <c r="F1414" t="s">
        <v>63</v>
      </c>
      <c r="G1414">
        <v>2</v>
      </c>
      <c r="H1414" t="s">
        <v>64</v>
      </c>
      <c r="I1414" t="s">
        <v>3387</v>
      </c>
      <c r="J1414" t="s">
        <v>2436</v>
      </c>
      <c r="K1414" t="s">
        <v>2437</v>
      </c>
      <c r="L1414" t="s">
        <v>3414</v>
      </c>
      <c r="M1414" t="s">
        <v>956</v>
      </c>
      <c r="N1414" t="s">
        <v>3424</v>
      </c>
      <c r="O1414" t="s">
        <v>245</v>
      </c>
      <c r="P1414" t="s">
        <v>3447</v>
      </c>
      <c r="Q1414" t="s">
        <v>743</v>
      </c>
      <c r="R1414" t="s">
        <v>3742</v>
      </c>
      <c r="S1414" t="s">
        <v>2459</v>
      </c>
      <c r="T1414">
        <v>8</v>
      </c>
      <c r="U1414">
        <v>5</v>
      </c>
      <c r="V1414" t="s">
        <v>2464</v>
      </c>
      <c r="W1414">
        <v>1</v>
      </c>
      <c r="X1414" t="s">
        <v>72</v>
      </c>
      <c r="Y1414">
        <v>1</v>
      </c>
      <c r="Z1414" t="s">
        <v>73</v>
      </c>
      <c r="AA1414">
        <v>1</v>
      </c>
      <c r="AB1414" s="1">
        <v>1</v>
      </c>
      <c r="AC1414" s="1">
        <v>1</v>
      </c>
      <c r="AD1414" s="1">
        <v>100</v>
      </c>
      <c r="AE1414" s="1">
        <v>2</v>
      </c>
      <c r="AF1414" s="1">
        <v>0</v>
      </c>
      <c r="AG1414" s="1">
        <v>0</v>
      </c>
      <c r="AH1414" s="1">
        <v>2</v>
      </c>
      <c r="AI1414" s="1">
        <v>0</v>
      </c>
      <c r="AJ1414" s="1">
        <v>0</v>
      </c>
      <c r="AK1414" s="1">
        <v>2</v>
      </c>
      <c r="AL1414" s="1">
        <v>0</v>
      </c>
      <c r="AM1414" s="1">
        <v>0</v>
      </c>
      <c r="AN1414" s="1">
        <v>1</v>
      </c>
      <c r="AO1414" s="1">
        <v>0</v>
      </c>
      <c r="AP1414" s="1">
        <v>0</v>
      </c>
      <c r="AQ1414" s="1">
        <v>8</v>
      </c>
      <c r="AR1414" s="1">
        <v>1</v>
      </c>
      <c r="AS1414" s="1">
        <v>12.5</v>
      </c>
      <c r="AT1414" s="1">
        <v>40000000</v>
      </c>
      <c r="AU1414" s="1">
        <v>40000000</v>
      </c>
      <c r="AV1414" s="1">
        <v>100</v>
      </c>
      <c r="AW1414" s="1">
        <v>75500000</v>
      </c>
      <c r="AX1414" s="1">
        <v>0</v>
      </c>
      <c r="AY1414" s="1">
        <v>0</v>
      </c>
      <c r="AZ1414" s="1">
        <v>100000000</v>
      </c>
      <c r="BA1414" s="1">
        <v>0</v>
      </c>
      <c r="BB1414" s="1">
        <v>0</v>
      </c>
      <c r="BC1414" s="1">
        <v>100000000</v>
      </c>
      <c r="BD1414" s="1">
        <v>0</v>
      </c>
      <c r="BE1414" s="1">
        <v>0</v>
      </c>
      <c r="BF1414" s="1">
        <v>100000000</v>
      </c>
      <c r="BG1414" s="1">
        <v>0</v>
      </c>
      <c r="BH1414" s="1">
        <v>0</v>
      </c>
      <c r="BI1414" s="1">
        <v>415500000</v>
      </c>
      <c r="BJ1414" s="1">
        <v>40000000</v>
      </c>
      <c r="BK1414" s="1">
        <v>9.6300000000000008</v>
      </c>
      <c r="BL1414" s="1"/>
      <c r="BM1414" s="10">
        <f t="shared" si="226"/>
        <v>40</v>
      </c>
      <c r="BN1414" s="10">
        <f t="shared" si="227"/>
        <v>40</v>
      </c>
      <c r="BO1414" s="10">
        <f t="shared" si="228"/>
        <v>75.5</v>
      </c>
      <c r="BP1414" s="10">
        <f t="shared" si="229"/>
        <v>0</v>
      </c>
      <c r="BQ1414" s="10">
        <f t="shared" si="230"/>
        <v>100</v>
      </c>
      <c r="BR1414" s="10">
        <f t="shared" si="231"/>
        <v>0</v>
      </c>
      <c r="BS1414" s="10">
        <f t="shared" si="232"/>
        <v>100</v>
      </c>
      <c r="BT1414" s="10">
        <f t="shared" si="233"/>
        <v>0</v>
      </c>
      <c r="BU1414" s="10">
        <f t="shared" si="234"/>
        <v>100</v>
      </c>
      <c r="BV1414" s="10">
        <f t="shared" si="235"/>
        <v>0</v>
      </c>
    </row>
    <row r="1415" spans="1:74" x14ac:dyDescent="0.25">
      <c r="A1415">
        <v>16</v>
      </c>
      <c r="B1415" t="s">
        <v>60</v>
      </c>
      <c r="C1415" t="s">
        <v>61</v>
      </c>
      <c r="D1415">
        <v>2020</v>
      </c>
      <c r="E1415" t="s">
        <v>62</v>
      </c>
      <c r="F1415" t="s">
        <v>63</v>
      </c>
      <c r="G1415">
        <v>2</v>
      </c>
      <c r="H1415" t="s">
        <v>64</v>
      </c>
      <c r="I1415" t="s">
        <v>3387</v>
      </c>
      <c r="J1415" t="s">
        <v>2436</v>
      </c>
      <c r="K1415" t="s">
        <v>2437</v>
      </c>
      <c r="L1415" t="s">
        <v>3414</v>
      </c>
      <c r="M1415" t="s">
        <v>956</v>
      </c>
      <c r="N1415" t="s">
        <v>3424</v>
      </c>
      <c r="O1415" t="s">
        <v>245</v>
      </c>
      <c r="P1415" t="s">
        <v>3447</v>
      </c>
      <c r="Q1415" t="s">
        <v>743</v>
      </c>
      <c r="R1415" t="s">
        <v>3742</v>
      </c>
      <c r="S1415" t="s">
        <v>2459</v>
      </c>
      <c r="T1415">
        <v>8</v>
      </c>
      <c r="U1415">
        <v>6</v>
      </c>
      <c r="V1415" t="s">
        <v>2465</v>
      </c>
      <c r="W1415">
        <v>1</v>
      </c>
      <c r="X1415" t="s">
        <v>72</v>
      </c>
      <c r="Y1415">
        <v>1</v>
      </c>
      <c r="Z1415" t="s">
        <v>73</v>
      </c>
      <c r="AA1415">
        <v>1</v>
      </c>
      <c r="AB1415" s="1">
        <v>0</v>
      </c>
      <c r="AC1415" s="1">
        <v>0</v>
      </c>
      <c r="AD1415" s="1">
        <v>0</v>
      </c>
      <c r="AE1415" s="1">
        <v>0.3</v>
      </c>
      <c r="AF1415" s="1">
        <v>0</v>
      </c>
      <c r="AG1415" s="1">
        <v>0</v>
      </c>
      <c r="AH1415" s="1">
        <v>0.3</v>
      </c>
      <c r="AI1415" s="1">
        <v>0</v>
      </c>
      <c r="AJ1415" s="1">
        <v>0</v>
      </c>
      <c r="AK1415" s="1">
        <v>0.3</v>
      </c>
      <c r="AL1415" s="1">
        <v>0</v>
      </c>
      <c r="AM1415" s="1">
        <v>0</v>
      </c>
      <c r="AN1415" s="1">
        <v>0.1</v>
      </c>
      <c r="AO1415" s="1">
        <v>0</v>
      </c>
      <c r="AP1415" s="1">
        <v>0</v>
      </c>
      <c r="AQ1415" s="1">
        <v>1</v>
      </c>
      <c r="AR1415" s="1">
        <v>0</v>
      </c>
      <c r="AS1415" s="1">
        <v>0</v>
      </c>
      <c r="AT1415" s="1">
        <v>0</v>
      </c>
      <c r="AU1415" s="1">
        <v>0</v>
      </c>
      <c r="AV1415" s="1">
        <v>0</v>
      </c>
      <c r="AW1415" s="1">
        <v>440532000</v>
      </c>
      <c r="AX1415" s="1">
        <v>0</v>
      </c>
      <c r="AY1415" s="1">
        <v>0</v>
      </c>
      <c r="AZ1415" s="1">
        <v>630000000</v>
      </c>
      <c r="BA1415" s="1">
        <v>0</v>
      </c>
      <c r="BB1415" s="1">
        <v>0</v>
      </c>
      <c r="BC1415" s="1">
        <v>630000000</v>
      </c>
      <c r="BD1415" s="1">
        <v>0</v>
      </c>
      <c r="BE1415" s="1">
        <v>0</v>
      </c>
      <c r="BF1415" s="1">
        <v>220000000</v>
      </c>
      <c r="BG1415" s="1">
        <v>0</v>
      </c>
      <c r="BH1415" s="1">
        <v>0</v>
      </c>
      <c r="BI1415" s="1">
        <v>1920532000</v>
      </c>
      <c r="BJ1415" s="1">
        <v>0</v>
      </c>
      <c r="BK1415" s="1">
        <v>0</v>
      </c>
      <c r="BL1415" s="1" t="s">
        <v>2466</v>
      </c>
      <c r="BM1415" s="10">
        <f t="shared" si="226"/>
        <v>0</v>
      </c>
      <c r="BN1415" s="10">
        <f t="shared" si="227"/>
        <v>0</v>
      </c>
      <c r="BO1415" s="10">
        <f t="shared" si="228"/>
        <v>440.53199999999998</v>
      </c>
      <c r="BP1415" s="10">
        <f t="shared" si="229"/>
        <v>0</v>
      </c>
      <c r="BQ1415" s="10">
        <f t="shared" si="230"/>
        <v>630</v>
      </c>
      <c r="BR1415" s="10">
        <f t="shared" si="231"/>
        <v>0</v>
      </c>
      <c r="BS1415" s="10">
        <f t="shared" si="232"/>
        <v>630</v>
      </c>
      <c r="BT1415" s="10">
        <f t="shared" si="233"/>
        <v>0</v>
      </c>
      <c r="BU1415" s="10">
        <f t="shared" si="234"/>
        <v>220</v>
      </c>
      <c r="BV1415" s="10">
        <f t="shared" si="235"/>
        <v>0</v>
      </c>
    </row>
    <row r="1416" spans="1:74" x14ac:dyDescent="0.25">
      <c r="A1416">
        <v>16</v>
      </c>
      <c r="B1416" t="s">
        <v>60</v>
      </c>
      <c r="C1416" t="s">
        <v>61</v>
      </c>
      <c r="D1416">
        <v>2020</v>
      </c>
      <c r="E1416" t="s">
        <v>62</v>
      </c>
      <c r="F1416" t="s">
        <v>63</v>
      </c>
      <c r="G1416">
        <v>2</v>
      </c>
      <c r="H1416" t="s">
        <v>64</v>
      </c>
      <c r="I1416" t="s">
        <v>3387</v>
      </c>
      <c r="J1416" t="s">
        <v>2436</v>
      </c>
      <c r="K1416" t="s">
        <v>2437</v>
      </c>
      <c r="L1416" t="s">
        <v>3414</v>
      </c>
      <c r="M1416" t="s">
        <v>956</v>
      </c>
      <c r="N1416" t="s">
        <v>3424</v>
      </c>
      <c r="O1416" t="s">
        <v>245</v>
      </c>
      <c r="P1416" t="s">
        <v>3447</v>
      </c>
      <c r="Q1416" t="s">
        <v>743</v>
      </c>
      <c r="R1416" t="s">
        <v>3742</v>
      </c>
      <c r="S1416" t="s">
        <v>2459</v>
      </c>
      <c r="T1416">
        <v>8</v>
      </c>
      <c r="U1416">
        <v>7</v>
      </c>
      <c r="V1416" t="s">
        <v>2467</v>
      </c>
      <c r="W1416">
        <v>1</v>
      </c>
      <c r="X1416" t="s">
        <v>72</v>
      </c>
      <c r="Y1416">
        <v>1</v>
      </c>
      <c r="Z1416" t="s">
        <v>73</v>
      </c>
      <c r="AA1416">
        <v>1</v>
      </c>
      <c r="AB1416" s="1">
        <v>35</v>
      </c>
      <c r="AC1416" s="1">
        <v>39</v>
      </c>
      <c r="AD1416" s="1">
        <v>111.43</v>
      </c>
      <c r="AE1416" s="1">
        <v>6</v>
      </c>
      <c r="AF1416" s="1">
        <v>0</v>
      </c>
      <c r="AG1416" s="1">
        <v>0</v>
      </c>
      <c r="AH1416" s="1">
        <v>6</v>
      </c>
      <c r="AI1416" s="1">
        <v>0</v>
      </c>
      <c r="AJ1416" s="1">
        <v>0</v>
      </c>
      <c r="AK1416" s="1">
        <v>6</v>
      </c>
      <c r="AL1416" s="1">
        <v>0</v>
      </c>
      <c r="AM1416" s="1">
        <v>0</v>
      </c>
      <c r="AN1416" s="1">
        <v>2</v>
      </c>
      <c r="AO1416" s="1">
        <v>0</v>
      </c>
      <c r="AP1416" s="1">
        <v>0</v>
      </c>
      <c r="AQ1416" s="1">
        <v>55</v>
      </c>
      <c r="AR1416" s="1">
        <v>39</v>
      </c>
      <c r="AS1416" s="1">
        <v>70.91</v>
      </c>
      <c r="AT1416" s="1">
        <v>1835347826</v>
      </c>
      <c r="AU1416" s="1">
        <v>1834941409</v>
      </c>
      <c r="AV1416" s="1">
        <v>99.98</v>
      </c>
      <c r="AW1416" s="1">
        <v>201247000</v>
      </c>
      <c r="AX1416" s="1">
        <v>0</v>
      </c>
      <c r="AY1416" s="1">
        <v>0</v>
      </c>
      <c r="AZ1416" s="1">
        <v>250000000</v>
      </c>
      <c r="BA1416" s="1">
        <v>0</v>
      </c>
      <c r="BB1416" s="1">
        <v>0</v>
      </c>
      <c r="BC1416" s="1">
        <v>260000000</v>
      </c>
      <c r="BD1416" s="1">
        <v>0</v>
      </c>
      <c r="BE1416" s="1">
        <v>0</v>
      </c>
      <c r="BF1416" s="1">
        <v>180000000</v>
      </c>
      <c r="BG1416" s="1">
        <v>0</v>
      </c>
      <c r="BH1416" s="1">
        <v>0</v>
      </c>
      <c r="BI1416" s="1">
        <v>2726594826</v>
      </c>
      <c r="BJ1416" s="1">
        <v>1834941409</v>
      </c>
      <c r="BK1416" s="1">
        <v>67.3</v>
      </c>
      <c r="BL1416" s="1"/>
      <c r="BM1416" s="10">
        <f t="shared" si="226"/>
        <v>1835.3478259999999</v>
      </c>
      <c r="BN1416" s="10">
        <f t="shared" si="227"/>
        <v>1834.941409</v>
      </c>
      <c r="BO1416" s="10">
        <f t="shared" si="228"/>
        <v>201.24700000000001</v>
      </c>
      <c r="BP1416" s="10">
        <f t="shared" si="229"/>
        <v>0</v>
      </c>
      <c r="BQ1416" s="10">
        <f t="shared" si="230"/>
        <v>250</v>
      </c>
      <c r="BR1416" s="10">
        <f t="shared" si="231"/>
        <v>0</v>
      </c>
      <c r="BS1416" s="10">
        <f t="shared" si="232"/>
        <v>260</v>
      </c>
      <c r="BT1416" s="10">
        <f t="shared" si="233"/>
        <v>0</v>
      </c>
      <c r="BU1416" s="10">
        <f t="shared" si="234"/>
        <v>180</v>
      </c>
      <c r="BV1416" s="10">
        <f t="shared" si="235"/>
        <v>0</v>
      </c>
    </row>
    <row r="1417" spans="1:74" x14ac:dyDescent="0.25">
      <c r="A1417">
        <v>16</v>
      </c>
      <c r="B1417" t="s">
        <v>60</v>
      </c>
      <c r="C1417" t="s">
        <v>61</v>
      </c>
      <c r="D1417">
        <v>2020</v>
      </c>
      <c r="E1417" t="s">
        <v>62</v>
      </c>
      <c r="F1417" t="s">
        <v>63</v>
      </c>
      <c r="G1417">
        <v>2</v>
      </c>
      <c r="H1417" t="s">
        <v>64</v>
      </c>
      <c r="I1417" t="s">
        <v>3387</v>
      </c>
      <c r="J1417" t="s">
        <v>2436</v>
      </c>
      <c r="K1417" t="s">
        <v>2437</v>
      </c>
      <c r="L1417" t="s">
        <v>3414</v>
      </c>
      <c r="M1417" t="s">
        <v>956</v>
      </c>
      <c r="N1417" t="s">
        <v>3424</v>
      </c>
      <c r="O1417" t="s">
        <v>245</v>
      </c>
      <c r="P1417" t="s">
        <v>3447</v>
      </c>
      <c r="Q1417" t="s">
        <v>743</v>
      </c>
      <c r="R1417" t="s">
        <v>3742</v>
      </c>
      <c r="S1417" t="s">
        <v>2459</v>
      </c>
      <c r="T1417">
        <v>8</v>
      </c>
      <c r="U1417">
        <v>8</v>
      </c>
      <c r="V1417" t="s">
        <v>2468</v>
      </c>
      <c r="W1417">
        <v>1</v>
      </c>
      <c r="X1417" t="s">
        <v>72</v>
      </c>
      <c r="Y1417">
        <v>1</v>
      </c>
      <c r="Z1417" t="s">
        <v>73</v>
      </c>
      <c r="AA1417">
        <v>1</v>
      </c>
      <c r="AB1417" s="1">
        <v>0</v>
      </c>
      <c r="AC1417" s="1">
        <v>0</v>
      </c>
      <c r="AD1417" s="1">
        <v>0</v>
      </c>
      <c r="AE1417" s="1">
        <v>1</v>
      </c>
      <c r="AF1417" s="1">
        <v>0</v>
      </c>
      <c r="AG1417" s="1">
        <v>0</v>
      </c>
      <c r="AH1417" s="1">
        <v>1</v>
      </c>
      <c r="AI1417" s="1">
        <v>0</v>
      </c>
      <c r="AJ1417" s="1">
        <v>0</v>
      </c>
      <c r="AK1417" s="1">
        <v>1</v>
      </c>
      <c r="AL1417" s="1">
        <v>0</v>
      </c>
      <c r="AM1417" s="1">
        <v>0</v>
      </c>
      <c r="AN1417" s="1">
        <v>1</v>
      </c>
      <c r="AO1417" s="1">
        <v>0</v>
      </c>
      <c r="AP1417" s="1">
        <v>0</v>
      </c>
      <c r="AQ1417" s="1">
        <v>4</v>
      </c>
      <c r="AR1417" s="1">
        <v>0</v>
      </c>
      <c r="AS1417" s="1">
        <v>0</v>
      </c>
      <c r="AT1417" s="1">
        <v>0</v>
      </c>
      <c r="AU1417" s="1">
        <v>0</v>
      </c>
      <c r="AV1417" s="1">
        <v>0</v>
      </c>
      <c r="AW1417" s="1">
        <v>60000000</v>
      </c>
      <c r="AX1417" s="1">
        <v>0</v>
      </c>
      <c r="AY1417" s="1">
        <v>0</v>
      </c>
      <c r="AZ1417" s="1">
        <v>220000000</v>
      </c>
      <c r="BA1417" s="1">
        <v>0</v>
      </c>
      <c r="BB1417" s="1">
        <v>0</v>
      </c>
      <c r="BC1417" s="1">
        <v>250000000</v>
      </c>
      <c r="BD1417" s="1">
        <v>0</v>
      </c>
      <c r="BE1417" s="1">
        <v>0</v>
      </c>
      <c r="BF1417" s="1">
        <v>230000000</v>
      </c>
      <c r="BG1417" s="1">
        <v>0</v>
      </c>
      <c r="BH1417" s="1">
        <v>0</v>
      </c>
      <c r="BI1417" s="1">
        <v>760000000</v>
      </c>
      <c r="BJ1417" s="1">
        <v>0</v>
      </c>
      <c r="BK1417" s="1">
        <v>0</v>
      </c>
      <c r="BL1417" s="1" t="s">
        <v>2469</v>
      </c>
      <c r="BM1417" s="10">
        <f t="shared" si="226"/>
        <v>0</v>
      </c>
      <c r="BN1417" s="10">
        <f t="shared" si="227"/>
        <v>0</v>
      </c>
      <c r="BO1417" s="10">
        <f t="shared" si="228"/>
        <v>60</v>
      </c>
      <c r="BP1417" s="10">
        <f t="shared" si="229"/>
        <v>0</v>
      </c>
      <c r="BQ1417" s="10">
        <f t="shared" si="230"/>
        <v>220</v>
      </c>
      <c r="BR1417" s="10">
        <f t="shared" si="231"/>
        <v>0</v>
      </c>
      <c r="BS1417" s="10">
        <f t="shared" si="232"/>
        <v>250</v>
      </c>
      <c r="BT1417" s="10">
        <f t="shared" si="233"/>
        <v>0</v>
      </c>
      <c r="BU1417" s="10">
        <f t="shared" si="234"/>
        <v>230</v>
      </c>
      <c r="BV1417" s="10">
        <f t="shared" si="235"/>
        <v>0</v>
      </c>
    </row>
    <row r="1418" spans="1:74" x14ac:dyDescent="0.25">
      <c r="A1418">
        <v>16</v>
      </c>
      <c r="B1418" t="s">
        <v>60</v>
      </c>
      <c r="C1418" t="s">
        <v>61</v>
      </c>
      <c r="D1418">
        <v>2020</v>
      </c>
      <c r="E1418" t="s">
        <v>62</v>
      </c>
      <c r="F1418" t="s">
        <v>63</v>
      </c>
      <c r="G1418">
        <v>2</v>
      </c>
      <c r="H1418" t="s">
        <v>64</v>
      </c>
      <c r="I1418" t="s">
        <v>3387</v>
      </c>
      <c r="J1418" t="s">
        <v>2436</v>
      </c>
      <c r="K1418" t="s">
        <v>2437</v>
      </c>
      <c r="L1418" t="s">
        <v>3414</v>
      </c>
      <c r="M1418" t="s">
        <v>956</v>
      </c>
      <c r="N1418" t="s">
        <v>3423</v>
      </c>
      <c r="O1418" t="s">
        <v>124</v>
      </c>
      <c r="P1418" t="s">
        <v>3443</v>
      </c>
      <c r="Q1418" t="s">
        <v>602</v>
      </c>
      <c r="R1418" t="s">
        <v>3743</v>
      </c>
      <c r="S1418" t="s">
        <v>2470</v>
      </c>
      <c r="T1418">
        <v>10</v>
      </c>
      <c r="U1418">
        <v>1</v>
      </c>
      <c r="V1418" t="s">
        <v>2471</v>
      </c>
      <c r="W1418">
        <v>1</v>
      </c>
      <c r="X1418" t="s">
        <v>72</v>
      </c>
      <c r="Y1418">
        <v>1</v>
      </c>
      <c r="Z1418" t="s">
        <v>73</v>
      </c>
      <c r="AA1418">
        <v>1</v>
      </c>
      <c r="AB1418" s="1">
        <v>4</v>
      </c>
      <c r="AC1418" s="1">
        <v>4</v>
      </c>
      <c r="AD1418" s="1">
        <v>100</v>
      </c>
      <c r="AE1418" s="1">
        <v>10</v>
      </c>
      <c r="AF1418" s="1">
        <v>0</v>
      </c>
      <c r="AG1418" s="1">
        <v>0</v>
      </c>
      <c r="AH1418" s="1">
        <v>10</v>
      </c>
      <c r="AI1418" s="1">
        <v>0</v>
      </c>
      <c r="AJ1418" s="1">
        <v>0</v>
      </c>
      <c r="AK1418" s="1">
        <v>10</v>
      </c>
      <c r="AL1418" s="1">
        <v>0</v>
      </c>
      <c r="AM1418" s="1">
        <v>0</v>
      </c>
      <c r="AN1418" s="1">
        <v>5</v>
      </c>
      <c r="AO1418" s="1">
        <v>0</v>
      </c>
      <c r="AP1418" s="1">
        <v>0</v>
      </c>
      <c r="AQ1418" s="1">
        <v>39</v>
      </c>
      <c r="AR1418" s="1">
        <v>4</v>
      </c>
      <c r="AS1418" s="1">
        <v>10.26</v>
      </c>
      <c r="AT1418" s="1">
        <v>26000000</v>
      </c>
      <c r="AU1418" s="1">
        <v>25580118</v>
      </c>
      <c r="AV1418" s="1">
        <v>98.38</v>
      </c>
      <c r="AW1418" s="1">
        <v>38677000</v>
      </c>
      <c r="AX1418" s="1">
        <v>0</v>
      </c>
      <c r="AY1418" s="1">
        <v>0</v>
      </c>
      <c r="AZ1418" s="1">
        <v>100000000</v>
      </c>
      <c r="BA1418" s="1">
        <v>0</v>
      </c>
      <c r="BB1418" s="1">
        <v>0</v>
      </c>
      <c r="BC1418" s="1">
        <v>120000000</v>
      </c>
      <c r="BD1418" s="1">
        <v>0</v>
      </c>
      <c r="BE1418" s="1">
        <v>0</v>
      </c>
      <c r="BF1418" s="1">
        <v>150000000</v>
      </c>
      <c r="BG1418" s="1">
        <v>0</v>
      </c>
      <c r="BH1418" s="1">
        <v>0</v>
      </c>
      <c r="BI1418" s="1">
        <v>434677000</v>
      </c>
      <c r="BJ1418" s="1">
        <v>25580118</v>
      </c>
      <c r="BK1418" s="1">
        <v>5.88</v>
      </c>
      <c r="BL1418" s="1"/>
      <c r="BM1418" s="10">
        <f t="shared" si="226"/>
        <v>26</v>
      </c>
      <c r="BN1418" s="10">
        <f t="shared" si="227"/>
        <v>25.580117999999999</v>
      </c>
      <c r="BO1418" s="10">
        <f t="shared" si="228"/>
        <v>38.677</v>
      </c>
      <c r="BP1418" s="10">
        <f t="shared" si="229"/>
        <v>0</v>
      </c>
      <c r="BQ1418" s="10">
        <f t="shared" si="230"/>
        <v>100</v>
      </c>
      <c r="BR1418" s="10">
        <f t="shared" si="231"/>
        <v>0</v>
      </c>
      <c r="BS1418" s="10">
        <f t="shared" si="232"/>
        <v>120</v>
      </c>
      <c r="BT1418" s="10">
        <f t="shared" si="233"/>
        <v>0</v>
      </c>
      <c r="BU1418" s="10">
        <f t="shared" si="234"/>
        <v>150</v>
      </c>
      <c r="BV1418" s="10">
        <f t="shared" si="235"/>
        <v>0</v>
      </c>
    </row>
    <row r="1419" spans="1:74" x14ac:dyDescent="0.25">
      <c r="A1419">
        <v>16</v>
      </c>
      <c r="B1419" t="s">
        <v>60</v>
      </c>
      <c r="C1419" t="s">
        <v>61</v>
      </c>
      <c r="D1419">
        <v>2020</v>
      </c>
      <c r="E1419" t="s">
        <v>62</v>
      </c>
      <c r="F1419" t="s">
        <v>63</v>
      </c>
      <c r="G1419">
        <v>2</v>
      </c>
      <c r="H1419" t="s">
        <v>64</v>
      </c>
      <c r="I1419" t="s">
        <v>3387</v>
      </c>
      <c r="J1419" t="s">
        <v>2436</v>
      </c>
      <c r="K1419" t="s">
        <v>2437</v>
      </c>
      <c r="L1419" t="s">
        <v>3414</v>
      </c>
      <c r="M1419" t="s">
        <v>956</v>
      </c>
      <c r="N1419" t="s">
        <v>3423</v>
      </c>
      <c r="O1419" t="s">
        <v>124</v>
      </c>
      <c r="P1419" t="s">
        <v>3443</v>
      </c>
      <c r="Q1419" t="s">
        <v>602</v>
      </c>
      <c r="R1419" t="s">
        <v>3743</v>
      </c>
      <c r="S1419" t="s">
        <v>2470</v>
      </c>
      <c r="T1419">
        <v>10</v>
      </c>
      <c r="U1419">
        <v>2</v>
      </c>
      <c r="V1419" t="s">
        <v>2472</v>
      </c>
      <c r="W1419">
        <v>1</v>
      </c>
      <c r="X1419" t="s">
        <v>72</v>
      </c>
      <c r="Y1419">
        <v>1</v>
      </c>
      <c r="Z1419" t="s">
        <v>73</v>
      </c>
      <c r="AA1419">
        <v>1</v>
      </c>
      <c r="AB1419" s="1">
        <v>14</v>
      </c>
      <c r="AC1419" s="1">
        <v>14</v>
      </c>
      <c r="AD1419" s="1">
        <v>100</v>
      </c>
      <c r="AE1419" s="1">
        <v>40</v>
      </c>
      <c r="AF1419" s="1">
        <v>0</v>
      </c>
      <c r="AG1419" s="1">
        <v>0</v>
      </c>
      <c r="AH1419" s="1">
        <v>40</v>
      </c>
      <c r="AI1419" s="1">
        <v>0</v>
      </c>
      <c r="AJ1419" s="1">
        <v>0</v>
      </c>
      <c r="AK1419" s="1">
        <v>40</v>
      </c>
      <c r="AL1419" s="1">
        <v>0</v>
      </c>
      <c r="AM1419" s="1">
        <v>0</v>
      </c>
      <c r="AN1419" s="1">
        <v>14</v>
      </c>
      <c r="AO1419" s="1">
        <v>0</v>
      </c>
      <c r="AP1419" s="1">
        <v>0</v>
      </c>
      <c r="AQ1419" s="1">
        <v>148</v>
      </c>
      <c r="AR1419" s="1">
        <v>14</v>
      </c>
      <c r="AS1419" s="1">
        <v>9.4600000000000009</v>
      </c>
      <c r="AT1419" s="1">
        <v>367000000</v>
      </c>
      <c r="AU1419" s="1">
        <v>366606962</v>
      </c>
      <c r="AV1419" s="1">
        <v>99.89</v>
      </c>
      <c r="AW1419" s="1">
        <v>405356000</v>
      </c>
      <c r="AX1419" s="1">
        <v>0</v>
      </c>
      <c r="AY1419" s="1">
        <v>0</v>
      </c>
      <c r="AZ1419" s="1">
        <v>362000000</v>
      </c>
      <c r="BA1419" s="1">
        <v>0</v>
      </c>
      <c r="BB1419" s="1">
        <v>0</v>
      </c>
      <c r="BC1419" s="1">
        <v>454343000</v>
      </c>
      <c r="BD1419" s="1">
        <v>0</v>
      </c>
      <c r="BE1419" s="1">
        <v>0</v>
      </c>
      <c r="BF1419" s="1">
        <v>1142657000</v>
      </c>
      <c r="BG1419" s="1">
        <v>0</v>
      </c>
      <c r="BH1419" s="1">
        <v>0</v>
      </c>
      <c r="BI1419" s="1">
        <v>2731356000</v>
      </c>
      <c r="BJ1419" s="1">
        <v>366606962</v>
      </c>
      <c r="BK1419" s="1">
        <v>13.42</v>
      </c>
      <c r="BL1419" s="1"/>
      <c r="BM1419" s="10">
        <f t="shared" si="226"/>
        <v>367</v>
      </c>
      <c r="BN1419" s="10">
        <f t="shared" si="227"/>
        <v>366.60696200000001</v>
      </c>
      <c r="BO1419" s="10">
        <f t="shared" si="228"/>
        <v>405.35599999999999</v>
      </c>
      <c r="BP1419" s="10">
        <f t="shared" si="229"/>
        <v>0</v>
      </c>
      <c r="BQ1419" s="10">
        <f t="shared" si="230"/>
        <v>362</v>
      </c>
      <c r="BR1419" s="10">
        <f t="shared" si="231"/>
        <v>0</v>
      </c>
      <c r="BS1419" s="10">
        <f t="shared" si="232"/>
        <v>454.34300000000002</v>
      </c>
      <c r="BT1419" s="10">
        <f t="shared" si="233"/>
        <v>0</v>
      </c>
      <c r="BU1419" s="10">
        <f t="shared" si="234"/>
        <v>1142.6569999999999</v>
      </c>
      <c r="BV1419" s="10">
        <f t="shared" si="235"/>
        <v>0</v>
      </c>
    </row>
    <row r="1420" spans="1:74" x14ac:dyDescent="0.25">
      <c r="A1420">
        <v>16</v>
      </c>
      <c r="B1420" t="s">
        <v>60</v>
      </c>
      <c r="C1420" t="s">
        <v>61</v>
      </c>
      <c r="D1420">
        <v>2020</v>
      </c>
      <c r="E1420" t="s">
        <v>62</v>
      </c>
      <c r="F1420" t="s">
        <v>63</v>
      </c>
      <c r="G1420">
        <v>2</v>
      </c>
      <c r="H1420" t="s">
        <v>64</v>
      </c>
      <c r="I1420" t="s">
        <v>3387</v>
      </c>
      <c r="J1420" t="s">
        <v>2436</v>
      </c>
      <c r="K1420" t="s">
        <v>2437</v>
      </c>
      <c r="L1420" t="s">
        <v>3414</v>
      </c>
      <c r="M1420" t="s">
        <v>956</v>
      </c>
      <c r="N1420" t="s">
        <v>3423</v>
      </c>
      <c r="O1420" t="s">
        <v>124</v>
      </c>
      <c r="P1420" t="s">
        <v>3443</v>
      </c>
      <c r="Q1420" t="s">
        <v>602</v>
      </c>
      <c r="R1420" t="s">
        <v>3743</v>
      </c>
      <c r="S1420" t="s">
        <v>2470</v>
      </c>
      <c r="T1420">
        <v>10</v>
      </c>
      <c r="U1420">
        <v>3</v>
      </c>
      <c r="V1420" t="s">
        <v>2473</v>
      </c>
      <c r="W1420">
        <v>1</v>
      </c>
      <c r="X1420" t="s">
        <v>72</v>
      </c>
      <c r="Y1420">
        <v>1</v>
      </c>
      <c r="Z1420" t="s">
        <v>73</v>
      </c>
      <c r="AA1420">
        <v>1</v>
      </c>
      <c r="AB1420" s="1">
        <v>0</v>
      </c>
      <c r="AC1420" s="1">
        <v>0</v>
      </c>
      <c r="AD1420" s="1">
        <v>0</v>
      </c>
      <c r="AE1420" s="1">
        <v>0.33</v>
      </c>
      <c r="AF1420" s="1">
        <v>0</v>
      </c>
      <c r="AG1420" s="1">
        <v>0</v>
      </c>
      <c r="AH1420" s="1">
        <v>0.34</v>
      </c>
      <c r="AI1420" s="1">
        <v>0</v>
      </c>
      <c r="AJ1420" s="1">
        <v>0</v>
      </c>
      <c r="AK1420" s="1">
        <v>0.33</v>
      </c>
      <c r="AL1420" s="1">
        <v>0</v>
      </c>
      <c r="AM1420" s="1">
        <v>0</v>
      </c>
      <c r="AN1420" s="1">
        <v>0</v>
      </c>
      <c r="AO1420" s="1">
        <v>0</v>
      </c>
      <c r="AP1420" s="1">
        <v>0</v>
      </c>
      <c r="AQ1420" s="1">
        <v>1</v>
      </c>
      <c r="AR1420" s="1">
        <v>0</v>
      </c>
      <c r="AS1420" s="1">
        <v>0</v>
      </c>
      <c r="AT1420" s="1">
        <v>0</v>
      </c>
      <c r="AU1420" s="1">
        <v>0</v>
      </c>
      <c r="AV1420" s="1">
        <v>0</v>
      </c>
      <c r="AW1420" s="1">
        <v>56246000</v>
      </c>
      <c r="AX1420" s="1">
        <v>0</v>
      </c>
      <c r="AY1420" s="1">
        <v>0</v>
      </c>
      <c r="AZ1420" s="1">
        <v>60000000</v>
      </c>
      <c r="BA1420" s="1">
        <v>0</v>
      </c>
      <c r="BB1420" s="1">
        <v>0</v>
      </c>
      <c r="BC1420" s="1">
        <v>60000000</v>
      </c>
      <c r="BD1420" s="1">
        <v>0</v>
      </c>
      <c r="BE1420" s="1">
        <v>0</v>
      </c>
      <c r="BF1420" s="1">
        <v>0</v>
      </c>
      <c r="BG1420" s="1">
        <v>0</v>
      </c>
      <c r="BH1420" s="1">
        <v>0</v>
      </c>
      <c r="BI1420" s="1">
        <v>176246000</v>
      </c>
      <c r="BJ1420" s="1">
        <v>0</v>
      </c>
      <c r="BK1420" s="1">
        <v>0</v>
      </c>
      <c r="BL1420" s="1" t="s">
        <v>2457</v>
      </c>
      <c r="BM1420" s="10">
        <f t="shared" si="226"/>
        <v>0</v>
      </c>
      <c r="BN1420" s="10">
        <f t="shared" si="227"/>
        <v>0</v>
      </c>
      <c r="BO1420" s="10">
        <f t="shared" si="228"/>
        <v>56.246000000000002</v>
      </c>
      <c r="BP1420" s="10">
        <f t="shared" si="229"/>
        <v>0</v>
      </c>
      <c r="BQ1420" s="10">
        <f t="shared" si="230"/>
        <v>60</v>
      </c>
      <c r="BR1420" s="10">
        <f t="shared" si="231"/>
        <v>0</v>
      </c>
      <c r="BS1420" s="10">
        <f t="shared" si="232"/>
        <v>60</v>
      </c>
      <c r="BT1420" s="10">
        <f t="shared" si="233"/>
        <v>0</v>
      </c>
      <c r="BU1420" s="10">
        <f t="shared" si="234"/>
        <v>0</v>
      </c>
      <c r="BV1420" s="10">
        <f t="shared" si="235"/>
        <v>0</v>
      </c>
    </row>
    <row r="1421" spans="1:74" x14ac:dyDescent="0.25">
      <c r="A1421">
        <v>16</v>
      </c>
      <c r="B1421" t="s">
        <v>60</v>
      </c>
      <c r="C1421" t="s">
        <v>61</v>
      </c>
      <c r="D1421">
        <v>2020</v>
      </c>
      <c r="E1421" t="s">
        <v>62</v>
      </c>
      <c r="F1421" t="s">
        <v>63</v>
      </c>
      <c r="G1421">
        <v>2</v>
      </c>
      <c r="H1421" t="s">
        <v>64</v>
      </c>
      <c r="I1421" t="s">
        <v>3387</v>
      </c>
      <c r="J1421" t="s">
        <v>2436</v>
      </c>
      <c r="K1421" t="s">
        <v>2437</v>
      </c>
      <c r="L1421" t="s">
        <v>3414</v>
      </c>
      <c r="M1421" t="s">
        <v>956</v>
      </c>
      <c r="N1421" t="s">
        <v>3423</v>
      </c>
      <c r="O1421" t="s">
        <v>124</v>
      </c>
      <c r="P1421" t="s">
        <v>3443</v>
      </c>
      <c r="Q1421" t="s">
        <v>602</v>
      </c>
      <c r="R1421" t="s">
        <v>3743</v>
      </c>
      <c r="S1421" t="s">
        <v>2470</v>
      </c>
      <c r="T1421">
        <v>10</v>
      </c>
      <c r="U1421">
        <v>4</v>
      </c>
      <c r="V1421" t="s">
        <v>2474</v>
      </c>
      <c r="W1421">
        <v>1</v>
      </c>
      <c r="X1421" t="s">
        <v>72</v>
      </c>
      <c r="Y1421">
        <v>1</v>
      </c>
      <c r="Z1421" t="s">
        <v>73</v>
      </c>
      <c r="AA1421">
        <v>1</v>
      </c>
      <c r="AB1421" s="1">
        <v>0</v>
      </c>
      <c r="AC1421" s="1">
        <v>0</v>
      </c>
      <c r="AD1421" s="1">
        <v>0</v>
      </c>
      <c r="AE1421" s="1">
        <v>0.3</v>
      </c>
      <c r="AF1421" s="1">
        <v>0</v>
      </c>
      <c r="AG1421" s="1">
        <v>0</v>
      </c>
      <c r="AH1421" s="1">
        <v>0.3</v>
      </c>
      <c r="AI1421" s="1">
        <v>0</v>
      </c>
      <c r="AJ1421" s="1">
        <v>0</v>
      </c>
      <c r="AK1421" s="1">
        <v>0.3</v>
      </c>
      <c r="AL1421" s="1">
        <v>0</v>
      </c>
      <c r="AM1421" s="1">
        <v>0</v>
      </c>
      <c r="AN1421" s="1">
        <v>0.1</v>
      </c>
      <c r="AO1421" s="1">
        <v>0</v>
      </c>
      <c r="AP1421" s="1">
        <v>0</v>
      </c>
      <c r="AQ1421" s="1">
        <v>1</v>
      </c>
      <c r="AR1421" s="1">
        <v>0</v>
      </c>
      <c r="AS1421" s="1">
        <v>0</v>
      </c>
      <c r="AT1421" s="1">
        <v>0</v>
      </c>
      <c r="AU1421" s="1">
        <v>0</v>
      </c>
      <c r="AV1421" s="1">
        <v>0</v>
      </c>
      <c r="AW1421" s="1">
        <v>56246000</v>
      </c>
      <c r="AX1421" s="1">
        <v>0</v>
      </c>
      <c r="AY1421" s="1">
        <v>0</v>
      </c>
      <c r="AZ1421" s="1">
        <v>60000000</v>
      </c>
      <c r="BA1421" s="1">
        <v>0</v>
      </c>
      <c r="BB1421" s="1">
        <v>0</v>
      </c>
      <c r="BC1421" s="1">
        <v>60000000</v>
      </c>
      <c r="BD1421" s="1">
        <v>0</v>
      </c>
      <c r="BE1421" s="1">
        <v>0</v>
      </c>
      <c r="BF1421" s="1">
        <v>60000000</v>
      </c>
      <c r="BG1421" s="1">
        <v>0</v>
      </c>
      <c r="BH1421" s="1">
        <v>0</v>
      </c>
      <c r="BI1421" s="1">
        <v>236246000</v>
      </c>
      <c r="BJ1421" s="1">
        <v>0</v>
      </c>
      <c r="BK1421" s="1">
        <v>0</v>
      </c>
      <c r="BL1421" s="1" t="s">
        <v>74</v>
      </c>
      <c r="BM1421" s="10">
        <f t="shared" si="226"/>
        <v>0</v>
      </c>
      <c r="BN1421" s="10">
        <f t="shared" si="227"/>
        <v>0</v>
      </c>
      <c r="BO1421" s="10">
        <f t="shared" si="228"/>
        <v>56.246000000000002</v>
      </c>
      <c r="BP1421" s="10">
        <f t="shared" si="229"/>
        <v>0</v>
      </c>
      <c r="BQ1421" s="10">
        <f t="shared" si="230"/>
        <v>60</v>
      </c>
      <c r="BR1421" s="10">
        <f t="shared" si="231"/>
        <v>0</v>
      </c>
      <c r="BS1421" s="10">
        <f t="shared" si="232"/>
        <v>60</v>
      </c>
      <c r="BT1421" s="10">
        <f t="shared" si="233"/>
        <v>0</v>
      </c>
      <c r="BU1421" s="10">
        <f t="shared" si="234"/>
        <v>60</v>
      </c>
      <c r="BV1421" s="10">
        <f t="shared" si="235"/>
        <v>0</v>
      </c>
    </row>
    <row r="1422" spans="1:74" x14ac:dyDescent="0.25">
      <c r="A1422">
        <v>16</v>
      </c>
      <c r="B1422" t="s">
        <v>60</v>
      </c>
      <c r="C1422" t="s">
        <v>61</v>
      </c>
      <c r="D1422">
        <v>2020</v>
      </c>
      <c r="E1422" t="s">
        <v>62</v>
      </c>
      <c r="F1422" t="s">
        <v>63</v>
      </c>
      <c r="G1422">
        <v>2</v>
      </c>
      <c r="H1422" t="s">
        <v>64</v>
      </c>
      <c r="I1422" t="s">
        <v>3387</v>
      </c>
      <c r="J1422" t="s">
        <v>2436</v>
      </c>
      <c r="K1422" t="s">
        <v>2437</v>
      </c>
      <c r="L1422" t="s">
        <v>3414</v>
      </c>
      <c r="M1422" t="s">
        <v>956</v>
      </c>
      <c r="N1422" t="s">
        <v>3423</v>
      </c>
      <c r="O1422" t="s">
        <v>124</v>
      </c>
      <c r="P1422" t="s">
        <v>3443</v>
      </c>
      <c r="Q1422" t="s">
        <v>602</v>
      </c>
      <c r="R1422" t="s">
        <v>3743</v>
      </c>
      <c r="S1422" t="s">
        <v>2470</v>
      </c>
      <c r="T1422">
        <v>10</v>
      </c>
      <c r="U1422">
        <v>5</v>
      </c>
      <c r="V1422" t="s">
        <v>2475</v>
      </c>
      <c r="W1422">
        <v>1</v>
      </c>
      <c r="X1422" t="s">
        <v>72</v>
      </c>
      <c r="Y1422">
        <v>1</v>
      </c>
      <c r="Z1422" t="s">
        <v>73</v>
      </c>
      <c r="AA1422">
        <v>1</v>
      </c>
      <c r="AB1422" s="1">
        <v>5</v>
      </c>
      <c r="AC1422" s="1">
        <v>5</v>
      </c>
      <c r="AD1422" s="1">
        <v>100</v>
      </c>
      <c r="AE1422" s="1">
        <v>11</v>
      </c>
      <c r="AF1422" s="1">
        <v>0</v>
      </c>
      <c r="AG1422" s="1">
        <v>0</v>
      </c>
      <c r="AH1422" s="1">
        <v>12</v>
      </c>
      <c r="AI1422" s="1">
        <v>0</v>
      </c>
      <c r="AJ1422" s="1">
        <v>0</v>
      </c>
      <c r="AK1422" s="1">
        <v>12</v>
      </c>
      <c r="AL1422" s="1">
        <v>0</v>
      </c>
      <c r="AM1422" s="1">
        <v>0</v>
      </c>
      <c r="AN1422" s="1">
        <v>5</v>
      </c>
      <c r="AO1422" s="1">
        <v>0</v>
      </c>
      <c r="AP1422" s="1">
        <v>0</v>
      </c>
      <c r="AQ1422" s="1">
        <v>45</v>
      </c>
      <c r="AR1422" s="1">
        <v>5</v>
      </c>
      <c r="AS1422" s="1">
        <v>11.11</v>
      </c>
      <c r="AT1422" s="1">
        <v>40000000</v>
      </c>
      <c r="AU1422" s="1">
        <v>39996762</v>
      </c>
      <c r="AV1422" s="1">
        <v>100</v>
      </c>
      <c r="AW1422" s="1">
        <v>43475000</v>
      </c>
      <c r="AX1422" s="1">
        <v>0</v>
      </c>
      <c r="AY1422" s="1">
        <v>0</v>
      </c>
      <c r="AZ1422" s="1">
        <v>118000000</v>
      </c>
      <c r="BA1422" s="1">
        <v>0</v>
      </c>
      <c r="BB1422" s="1">
        <v>0</v>
      </c>
      <c r="BC1422" s="1">
        <v>110000000</v>
      </c>
      <c r="BD1422" s="1">
        <v>0</v>
      </c>
      <c r="BE1422" s="1">
        <v>0</v>
      </c>
      <c r="BF1422" s="1">
        <v>110000000</v>
      </c>
      <c r="BG1422" s="1">
        <v>0</v>
      </c>
      <c r="BH1422" s="1">
        <v>0</v>
      </c>
      <c r="BI1422" s="1">
        <v>421475000</v>
      </c>
      <c r="BJ1422" s="1">
        <v>39996762</v>
      </c>
      <c r="BK1422" s="1">
        <v>9.49</v>
      </c>
      <c r="BL1422" s="1"/>
      <c r="BM1422" s="10">
        <f t="shared" si="226"/>
        <v>40</v>
      </c>
      <c r="BN1422" s="10">
        <f t="shared" si="227"/>
        <v>39.996761999999997</v>
      </c>
      <c r="BO1422" s="10">
        <f t="shared" si="228"/>
        <v>43.475000000000001</v>
      </c>
      <c r="BP1422" s="10">
        <f t="shared" si="229"/>
        <v>0</v>
      </c>
      <c r="BQ1422" s="10">
        <f t="shared" si="230"/>
        <v>118</v>
      </c>
      <c r="BR1422" s="10">
        <f t="shared" si="231"/>
        <v>0</v>
      </c>
      <c r="BS1422" s="10">
        <f t="shared" si="232"/>
        <v>110</v>
      </c>
      <c r="BT1422" s="10">
        <f t="shared" si="233"/>
        <v>0</v>
      </c>
      <c r="BU1422" s="10">
        <f t="shared" si="234"/>
        <v>110</v>
      </c>
      <c r="BV1422" s="10">
        <f t="shared" si="235"/>
        <v>0</v>
      </c>
    </row>
    <row r="1423" spans="1:74" x14ac:dyDescent="0.25">
      <c r="A1423">
        <v>16</v>
      </c>
      <c r="B1423" t="s">
        <v>60</v>
      </c>
      <c r="C1423" t="s">
        <v>61</v>
      </c>
      <c r="D1423">
        <v>2020</v>
      </c>
      <c r="E1423" t="s">
        <v>62</v>
      </c>
      <c r="F1423" t="s">
        <v>63</v>
      </c>
      <c r="G1423">
        <v>2</v>
      </c>
      <c r="H1423" t="s">
        <v>64</v>
      </c>
      <c r="I1423" t="s">
        <v>3387</v>
      </c>
      <c r="J1423" t="s">
        <v>2436</v>
      </c>
      <c r="K1423" t="s">
        <v>2437</v>
      </c>
      <c r="L1423" t="s">
        <v>3414</v>
      </c>
      <c r="M1423" t="s">
        <v>956</v>
      </c>
      <c r="N1423" t="s">
        <v>3422</v>
      </c>
      <c r="O1423" t="s">
        <v>68</v>
      </c>
      <c r="P1423" t="s">
        <v>3427</v>
      </c>
      <c r="Q1423" t="s">
        <v>69</v>
      </c>
      <c r="R1423" t="s">
        <v>3744</v>
      </c>
      <c r="S1423" t="s">
        <v>2476</v>
      </c>
      <c r="T1423">
        <v>7</v>
      </c>
      <c r="U1423">
        <v>1</v>
      </c>
      <c r="V1423" t="s">
        <v>2477</v>
      </c>
      <c r="W1423">
        <v>1</v>
      </c>
      <c r="X1423" t="s">
        <v>72</v>
      </c>
      <c r="Y1423">
        <v>1</v>
      </c>
      <c r="Z1423" t="s">
        <v>73</v>
      </c>
      <c r="AA1423">
        <v>1</v>
      </c>
      <c r="AB1423" s="1">
        <v>0</v>
      </c>
      <c r="AC1423" s="1">
        <v>0</v>
      </c>
      <c r="AD1423" s="1">
        <v>0</v>
      </c>
      <c r="AE1423" s="1">
        <v>0</v>
      </c>
      <c r="AF1423" s="1">
        <v>0</v>
      </c>
      <c r="AG1423" s="1">
        <v>0</v>
      </c>
      <c r="AH1423" s="1">
        <v>60</v>
      </c>
      <c r="AI1423" s="1">
        <v>0</v>
      </c>
      <c r="AJ1423" s="1">
        <v>0</v>
      </c>
      <c r="AK1423" s="1">
        <v>15</v>
      </c>
      <c r="AL1423" s="1">
        <v>0</v>
      </c>
      <c r="AM1423" s="1">
        <v>0</v>
      </c>
      <c r="AN1423" s="1">
        <v>0</v>
      </c>
      <c r="AO1423" s="1">
        <v>0</v>
      </c>
      <c r="AP1423" s="1">
        <v>0</v>
      </c>
      <c r="AQ1423" s="1">
        <v>75</v>
      </c>
      <c r="AR1423" s="1">
        <v>0</v>
      </c>
      <c r="AS1423" s="1">
        <v>0</v>
      </c>
      <c r="AT1423" s="1">
        <v>0</v>
      </c>
      <c r="AU1423" s="1">
        <v>0</v>
      </c>
      <c r="AV1423" s="1">
        <v>0</v>
      </c>
      <c r="AW1423" s="1">
        <v>0</v>
      </c>
      <c r="AX1423" s="1">
        <v>0</v>
      </c>
      <c r="AY1423" s="1">
        <v>0</v>
      </c>
      <c r="AZ1423" s="1">
        <v>538864497</v>
      </c>
      <c r="BA1423" s="1">
        <v>0</v>
      </c>
      <c r="BB1423" s="1">
        <v>0</v>
      </c>
      <c r="BC1423" s="1">
        <v>307864497</v>
      </c>
      <c r="BD1423" s="1">
        <v>0</v>
      </c>
      <c r="BE1423" s="1">
        <v>0</v>
      </c>
      <c r="BF1423" s="1">
        <v>0</v>
      </c>
      <c r="BG1423" s="1">
        <v>0</v>
      </c>
      <c r="BH1423" s="1">
        <v>0</v>
      </c>
      <c r="BI1423" s="1">
        <v>846728994</v>
      </c>
      <c r="BJ1423" s="1">
        <v>0</v>
      </c>
      <c r="BK1423" s="1">
        <v>0</v>
      </c>
      <c r="BL1423" s="1" t="s">
        <v>2466</v>
      </c>
      <c r="BM1423" s="10">
        <f t="shared" si="226"/>
        <v>0</v>
      </c>
      <c r="BN1423" s="10">
        <f t="shared" si="227"/>
        <v>0</v>
      </c>
      <c r="BO1423" s="10">
        <f t="shared" si="228"/>
        <v>0</v>
      </c>
      <c r="BP1423" s="10">
        <f t="shared" si="229"/>
        <v>0</v>
      </c>
      <c r="BQ1423" s="10">
        <f t="shared" si="230"/>
        <v>538.86449700000003</v>
      </c>
      <c r="BR1423" s="10">
        <f t="shared" si="231"/>
        <v>0</v>
      </c>
      <c r="BS1423" s="10">
        <f t="shared" si="232"/>
        <v>307.86449699999997</v>
      </c>
      <c r="BT1423" s="10">
        <f t="shared" si="233"/>
        <v>0</v>
      </c>
      <c r="BU1423" s="10">
        <f t="shared" si="234"/>
        <v>0</v>
      </c>
      <c r="BV1423" s="10">
        <f t="shared" si="235"/>
        <v>0</v>
      </c>
    </row>
    <row r="1424" spans="1:74" x14ac:dyDescent="0.25">
      <c r="A1424">
        <v>16</v>
      </c>
      <c r="B1424" t="s">
        <v>60</v>
      </c>
      <c r="C1424" t="s">
        <v>61</v>
      </c>
      <c r="D1424">
        <v>2020</v>
      </c>
      <c r="E1424" t="s">
        <v>62</v>
      </c>
      <c r="F1424" t="s">
        <v>63</v>
      </c>
      <c r="G1424">
        <v>2</v>
      </c>
      <c r="H1424" t="s">
        <v>64</v>
      </c>
      <c r="I1424" t="s">
        <v>3387</v>
      </c>
      <c r="J1424" t="s">
        <v>2436</v>
      </c>
      <c r="K1424" t="s">
        <v>2437</v>
      </c>
      <c r="L1424" t="s">
        <v>3414</v>
      </c>
      <c r="M1424" t="s">
        <v>956</v>
      </c>
      <c r="N1424" t="s">
        <v>3422</v>
      </c>
      <c r="O1424" t="s">
        <v>68</v>
      </c>
      <c r="P1424" t="s">
        <v>3427</v>
      </c>
      <c r="Q1424" t="s">
        <v>69</v>
      </c>
      <c r="R1424" t="s">
        <v>3744</v>
      </c>
      <c r="S1424" t="s">
        <v>2476</v>
      </c>
      <c r="T1424">
        <v>7</v>
      </c>
      <c r="U1424">
        <v>2</v>
      </c>
      <c r="V1424" t="s">
        <v>2478</v>
      </c>
      <c r="W1424">
        <v>2</v>
      </c>
      <c r="X1424" t="s">
        <v>76</v>
      </c>
      <c r="Y1424">
        <v>1</v>
      </c>
      <c r="Z1424" t="s">
        <v>73</v>
      </c>
      <c r="AA1424">
        <v>1</v>
      </c>
      <c r="AB1424" s="1">
        <v>90</v>
      </c>
      <c r="AC1424" s="1">
        <v>90</v>
      </c>
      <c r="AD1424" s="1">
        <v>100</v>
      </c>
      <c r="AE1424" s="1">
        <v>90</v>
      </c>
      <c r="AF1424" s="1">
        <v>0</v>
      </c>
      <c r="AG1424" s="1">
        <v>0</v>
      </c>
      <c r="AH1424" s="1">
        <v>90</v>
      </c>
      <c r="AI1424" s="1">
        <v>0</v>
      </c>
      <c r="AJ1424" s="1">
        <v>0</v>
      </c>
      <c r="AK1424" s="1">
        <v>90</v>
      </c>
      <c r="AL1424" s="1">
        <v>0</v>
      </c>
      <c r="AM1424" s="1">
        <v>0</v>
      </c>
      <c r="AN1424" s="1">
        <v>90</v>
      </c>
      <c r="AO1424" s="1">
        <v>0</v>
      </c>
      <c r="AP1424" s="1">
        <v>0</v>
      </c>
      <c r="AQ1424" s="1" t="s">
        <v>77</v>
      </c>
      <c r="AR1424" s="1" t="s">
        <v>77</v>
      </c>
      <c r="AS1424" s="1" t="s">
        <v>77</v>
      </c>
      <c r="AT1424" s="1">
        <v>101571376</v>
      </c>
      <c r="AU1424" s="1">
        <v>101571376</v>
      </c>
      <c r="AV1424" s="1">
        <v>100</v>
      </c>
      <c r="AW1424" s="1">
        <v>141000000</v>
      </c>
      <c r="AX1424" s="1">
        <v>0</v>
      </c>
      <c r="AY1424" s="1">
        <v>0</v>
      </c>
      <c r="AZ1424" s="1">
        <v>145000000</v>
      </c>
      <c r="BA1424" s="1">
        <v>0</v>
      </c>
      <c r="BB1424" s="1">
        <v>0</v>
      </c>
      <c r="BC1424" s="1">
        <v>140000000</v>
      </c>
      <c r="BD1424" s="1">
        <v>0</v>
      </c>
      <c r="BE1424" s="1">
        <v>0</v>
      </c>
      <c r="BF1424" s="1">
        <v>140000000</v>
      </c>
      <c r="BG1424" s="1">
        <v>0</v>
      </c>
      <c r="BH1424" s="1">
        <v>0</v>
      </c>
      <c r="BI1424" s="1">
        <v>667571376</v>
      </c>
      <c r="BJ1424" s="1">
        <v>101571376</v>
      </c>
      <c r="BK1424" s="1">
        <v>15.22</v>
      </c>
      <c r="BL1424" s="1"/>
      <c r="BM1424" s="10">
        <f t="shared" si="226"/>
        <v>101.571376</v>
      </c>
      <c r="BN1424" s="10">
        <f t="shared" si="227"/>
        <v>101.571376</v>
      </c>
      <c r="BO1424" s="10">
        <f t="shared" si="228"/>
        <v>141</v>
      </c>
      <c r="BP1424" s="10">
        <f t="shared" si="229"/>
        <v>0</v>
      </c>
      <c r="BQ1424" s="10">
        <f t="shared" si="230"/>
        <v>145</v>
      </c>
      <c r="BR1424" s="10">
        <f t="shared" si="231"/>
        <v>0</v>
      </c>
      <c r="BS1424" s="10">
        <f t="shared" si="232"/>
        <v>140</v>
      </c>
      <c r="BT1424" s="10">
        <f t="shared" si="233"/>
        <v>0</v>
      </c>
      <c r="BU1424" s="10">
        <f t="shared" si="234"/>
        <v>140</v>
      </c>
      <c r="BV1424" s="10">
        <f t="shared" si="235"/>
        <v>0</v>
      </c>
    </row>
    <row r="1425" spans="1:74" x14ac:dyDescent="0.25">
      <c r="A1425">
        <v>16</v>
      </c>
      <c r="B1425" t="s">
        <v>60</v>
      </c>
      <c r="C1425" t="s">
        <v>61</v>
      </c>
      <c r="D1425">
        <v>2020</v>
      </c>
      <c r="E1425" t="s">
        <v>62</v>
      </c>
      <c r="F1425" t="s">
        <v>63</v>
      </c>
      <c r="G1425">
        <v>2</v>
      </c>
      <c r="H1425" t="s">
        <v>64</v>
      </c>
      <c r="I1425" t="s">
        <v>3387</v>
      </c>
      <c r="J1425" t="s">
        <v>2436</v>
      </c>
      <c r="K1425" t="s">
        <v>2437</v>
      </c>
      <c r="L1425" t="s">
        <v>3414</v>
      </c>
      <c r="M1425" t="s">
        <v>956</v>
      </c>
      <c r="N1425" t="s">
        <v>3422</v>
      </c>
      <c r="O1425" t="s">
        <v>68</v>
      </c>
      <c r="P1425" t="s">
        <v>3427</v>
      </c>
      <c r="Q1425" t="s">
        <v>69</v>
      </c>
      <c r="R1425" t="s">
        <v>3744</v>
      </c>
      <c r="S1425" t="s">
        <v>2476</v>
      </c>
      <c r="T1425">
        <v>7</v>
      </c>
      <c r="U1425">
        <v>3</v>
      </c>
      <c r="V1425" t="s">
        <v>2479</v>
      </c>
      <c r="W1425">
        <v>1</v>
      </c>
      <c r="X1425" t="s">
        <v>72</v>
      </c>
      <c r="Y1425">
        <v>1</v>
      </c>
      <c r="Z1425" t="s">
        <v>73</v>
      </c>
      <c r="AA1425">
        <v>1</v>
      </c>
      <c r="AB1425" s="1">
        <v>10</v>
      </c>
      <c r="AC1425" s="1">
        <v>10</v>
      </c>
      <c r="AD1425" s="1">
        <v>100</v>
      </c>
      <c r="AE1425" s="1">
        <v>25</v>
      </c>
      <c r="AF1425" s="1">
        <v>0</v>
      </c>
      <c r="AG1425" s="1">
        <v>0</v>
      </c>
      <c r="AH1425" s="1">
        <v>30</v>
      </c>
      <c r="AI1425" s="1">
        <v>0</v>
      </c>
      <c r="AJ1425" s="1">
        <v>0</v>
      </c>
      <c r="AK1425" s="1">
        <v>20</v>
      </c>
      <c r="AL1425" s="1">
        <v>0</v>
      </c>
      <c r="AM1425" s="1">
        <v>0</v>
      </c>
      <c r="AN1425" s="1">
        <v>5</v>
      </c>
      <c r="AO1425" s="1">
        <v>0</v>
      </c>
      <c r="AP1425" s="1">
        <v>0</v>
      </c>
      <c r="AQ1425" s="1">
        <v>90</v>
      </c>
      <c r="AR1425" s="1">
        <v>10</v>
      </c>
      <c r="AS1425" s="1">
        <v>11.11</v>
      </c>
      <c r="AT1425" s="1">
        <v>79604562</v>
      </c>
      <c r="AU1425" s="1">
        <v>79604562</v>
      </c>
      <c r="AV1425" s="1">
        <v>100</v>
      </c>
      <c r="AW1425" s="1">
        <v>214079000</v>
      </c>
      <c r="AX1425" s="1">
        <v>0</v>
      </c>
      <c r="AY1425" s="1">
        <v>0</v>
      </c>
      <c r="AZ1425" s="1">
        <v>100000000</v>
      </c>
      <c r="BA1425" s="1">
        <v>0</v>
      </c>
      <c r="BB1425" s="1">
        <v>0</v>
      </c>
      <c r="BC1425" s="1">
        <v>100000000</v>
      </c>
      <c r="BD1425" s="1">
        <v>0</v>
      </c>
      <c r="BE1425" s="1">
        <v>0</v>
      </c>
      <c r="BF1425" s="1">
        <v>80000000</v>
      </c>
      <c r="BG1425" s="1">
        <v>0</v>
      </c>
      <c r="BH1425" s="1">
        <v>0</v>
      </c>
      <c r="BI1425" s="1">
        <v>573683562</v>
      </c>
      <c r="BJ1425" s="1">
        <v>79604562</v>
      </c>
      <c r="BK1425" s="1">
        <v>13.88</v>
      </c>
      <c r="BL1425" s="1"/>
      <c r="BM1425" s="10">
        <f t="shared" si="226"/>
        <v>79.604562000000001</v>
      </c>
      <c r="BN1425" s="10">
        <f t="shared" si="227"/>
        <v>79.604562000000001</v>
      </c>
      <c r="BO1425" s="10">
        <f t="shared" si="228"/>
        <v>214.07900000000001</v>
      </c>
      <c r="BP1425" s="10">
        <f t="shared" si="229"/>
        <v>0</v>
      </c>
      <c r="BQ1425" s="10">
        <f t="shared" si="230"/>
        <v>100</v>
      </c>
      <c r="BR1425" s="10">
        <f t="shared" si="231"/>
        <v>0</v>
      </c>
      <c r="BS1425" s="10">
        <f t="shared" si="232"/>
        <v>100</v>
      </c>
      <c r="BT1425" s="10">
        <f t="shared" si="233"/>
        <v>0</v>
      </c>
      <c r="BU1425" s="10">
        <f t="shared" si="234"/>
        <v>80</v>
      </c>
      <c r="BV1425" s="10">
        <f t="shared" si="235"/>
        <v>0</v>
      </c>
    </row>
    <row r="1426" spans="1:74" x14ac:dyDescent="0.25">
      <c r="A1426">
        <v>16</v>
      </c>
      <c r="B1426" t="s">
        <v>60</v>
      </c>
      <c r="C1426" t="s">
        <v>61</v>
      </c>
      <c r="D1426">
        <v>2020</v>
      </c>
      <c r="E1426" t="s">
        <v>62</v>
      </c>
      <c r="F1426" t="s">
        <v>63</v>
      </c>
      <c r="G1426">
        <v>2</v>
      </c>
      <c r="H1426" t="s">
        <v>64</v>
      </c>
      <c r="I1426" t="s">
        <v>3387</v>
      </c>
      <c r="J1426" t="s">
        <v>2436</v>
      </c>
      <c r="K1426" t="s">
        <v>2437</v>
      </c>
      <c r="L1426" t="s">
        <v>3414</v>
      </c>
      <c r="M1426" t="s">
        <v>956</v>
      </c>
      <c r="N1426" t="s">
        <v>3422</v>
      </c>
      <c r="O1426" t="s">
        <v>68</v>
      </c>
      <c r="P1426" t="s">
        <v>3427</v>
      </c>
      <c r="Q1426" t="s">
        <v>69</v>
      </c>
      <c r="R1426" t="s">
        <v>3744</v>
      </c>
      <c r="S1426" t="s">
        <v>2476</v>
      </c>
      <c r="T1426">
        <v>7</v>
      </c>
      <c r="U1426">
        <v>4</v>
      </c>
      <c r="V1426" t="s">
        <v>2480</v>
      </c>
      <c r="W1426">
        <v>2</v>
      </c>
      <c r="X1426" t="s">
        <v>76</v>
      </c>
      <c r="Y1426">
        <v>1</v>
      </c>
      <c r="Z1426" t="s">
        <v>73</v>
      </c>
      <c r="AA1426">
        <v>1</v>
      </c>
      <c r="AB1426" s="1">
        <v>100</v>
      </c>
      <c r="AC1426" s="1">
        <v>100</v>
      </c>
      <c r="AD1426" s="1">
        <v>100</v>
      </c>
      <c r="AE1426" s="1">
        <v>100</v>
      </c>
      <c r="AF1426" s="1">
        <v>0</v>
      </c>
      <c r="AG1426" s="1">
        <v>0</v>
      </c>
      <c r="AH1426" s="1">
        <v>100</v>
      </c>
      <c r="AI1426" s="1">
        <v>0</v>
      </c>
      <c r="AJ1426" s="1">
        <v>0</v>
      </c>
      <c r="AK1426" s="1">
        <v>100</v>
      </c>
      <c r="AL1426" s="1">
        <v>0</v>
      </c>
      <c r="AM1426" s="1">
        <v>0</v>
      </c>
      <c r="AN1426" s="1">
        <v>100</v>
      </c>
      <c r="AO1426" s="1">
        <v>0</v>
      </c>
      <c r="AP1426" s="1">
        <v>0</v>
      </c>
      <c r="AQ1426" s="1" t="s">
        <v>77</v>
      </c>
      <c r="AR1426" s="1" t="s">
        <v>77</v>
      </c>
      <c r="AS1426" s="1" t="s">
        <v>77</v>
      </c>
      <c r="AT1426" s="1">
        <v>765754685</v>
      </c>
      <c r="AU1426" s="1">
        <v>765754685</v>
      </c>
      <c r="AV1426" s="1">
        <v>100</v>
      </c>
      <c r="AW1426" s="1">
        <v>97250000</v>
      </c>
      <c r="AX1426" s="1">
        <v>0</v>
      </c>
      <c r="AY1426" s="1">
        <v>0</v>
      </c>
      <c r="AZ1426" s="1">
        <v>200000000</v>
      </c>
      <c r="BA1426" s="1">
        <v>0</v>
      </c>
      <c r="BB1426" s="1">
        <v>0</v>
      </c>
      <c r="BC1426" s="1">
        <v>200000000</v>
      </c>
      <c r="BD1426" s="1">
        <v>0</v>
      </c>
      <c r="BE1426" s="1">
        <v>0</v>
      </c>
      <c r="BF1426" s="1">
        <v>130800673</v>
      </c>
      <c r="BG1426" s="1">
        <v>0</v>
      </c>
      <c r="BH1426" s="1">
        <v>0</v>
      </c>
      <c r="BI1426" s="1">
        <v>1393805358</v>
      </c>
      <c r="BJ1426" s="1">
        <v>765754685</v>
      </c>
      <c r="BK1426" s="1">
        <v>54.94</v>
      </c>
      <c r="BL1426" s="1"/>
      <c r="BM1426" s="10">
        <f t="shared" si="226"/>
        <v>765.75468499999999</v>
      </c>
      <c r="BN1426" s="10">
        <f t="shared" si="227"/>
        <v>765.75468499999999</v>
      </c>
      <c r="BO1426" s="10">
        <f t="shared" si="228"/>
        <v>97.25</v>
      </c>
      <c r="BP1426" s="10">
        <f t="shared" si="229"/>
        <v>0</v>
      </c>
      <c r="BQ1426" s="10">
        <f t="shared" si="230"/>
        <v>200</v>
      </c>
      <c r="BR1426" s="10">
        <f t="shared" si="231"/>
        <v>0</v>
      </c>
      <c r="BS1426" s="10">
        <f t="shared" si="232"/>
        <v>200</v>
      </c>
      <c r="BT1426" s="10">
        <f t="shared" si="233"/>
        <v>0</v>
      </c>
      <c r="BU1426" s="10">
        <f t="shared" si="234"/>
        <v>130.80067299999999</v>
      </c>
      <c r="BV1426" s="10">
        <f t="shared" si="235"/>
        <v>0</v>
      </c>
    </row>
    <row r="1427" spans="1:74" x14ac:dyDescent="0.25">
      <c r="A1427">
        <v>16</v>
      </c>
      <c r="B1427" t="s">
        <v>60</v>
      </c>
      <c r="C1427" t="s">
        <v>61</v>
      </c>
      <c r="D1427">
        <v>2020</v>
      </c>
      <c r="E1427" t="s">
        <v>62</v>
      </c>
      <c r="F1427" t="s">
        <v>63</v>
      </c>
      <c r="G1427">
        <v>2</v>
      </c>
      <c r="H1427" t="s">
        <v>64</v>
      </c>
      <c r="I1427" t="s">
        <v>3387</v>
      </c>
      <c r="J1427" t="s">
        <v>2436</v>
      </c>
      <c r="K1427" t="s">
        <v>2437</v>
      </c>
      <c r="L1427" t="s">
        <v>3414</v>
      </c>
      <c r="M1427" t="s">
        <v>956</v>
      </c>
      <c r="N1427" t="s">
        <v>3422</v>
      </c>
      <c r="O1427" t="s">
        <v>68</v>
      </c>
      <c r="P1427" t="s">
        <v>3427</v>
      </c>
      <c r="Q1427" t="s">
        <v>69</v>
      </c>
      <c r="R1427" t="s">
        <v>3744</v>
      </c>
      <c r="S1427" t="s">
        <v>2476</v>
      </c>
      <c r="T1427">
        <v>7</v>
      </c>
      <c r="U1427">
        <v>5</v>
      </c>
      <c r="V1427" t="s">
        <v>2481</v>
      </c>
      <c r="W1427">
        <v>2</v>
      </c>
      <c r="X1427" t="s">
        <v>76</v>
      </c>
      <c r="Y1427">
        <v>1</v>
      </c>
      <c r="Z1427" t="s">
        <v>73</v>
      </c>
      <c r="AA1427">
        <v>1</v>
      </c>
      <c r="AB1427" s="1">
        <v>0</v>
      </c>
      <c r="AC1427" s="1">
        <v>0</v>
      </c>
      <c r="AD1427" s="1">
        <v>0</v>
      </c>
      <c r="AE1427" s="1">
        <v>0</v>
      </c>
      <c r="AF1427" s="1">
        <v>0</v>
      </c>
      <c r="AG1427" s="1">
        <v>0</v>
      </c>
      <c r="AH1427" s="1">
        <v>1</v>
      </c>
      <c r="AI1427" s="1">
        <v>0</v>
      </c>
      <c r="AJ1427" s="1">
        <v>0</v>
      </c>
      <c r="AK1427" s="1">
        <v>1</v>
      </c>
      <c r="AL1427" s="1">
        <v>0</v>
      </c>
      <c r="AM1427" s="1">
        <v>0</v>
      </c>
      <c r="AN1427" s="1">
        <v>0</v>
      </c>
      <c r="AO1427" s="1">
        <v>0</v>
      </c>
      <c r="AP1427" s="1">
        <v>0</v>
      </c>
      <c r="AQ1427" s="1" t="s">
        <v>77</v>
      </c>
      <c r="AR1427" s="1" t="s">
        <v>77</v>
      </c>
      <c r="AS1427" s="1" t="s">
        <v>77</v>
      </c>
      <c r="AT1427" s="1">
        <v>0</v>
      </c>
      <c r="AU1427" s="1">
        <v>0</v>
      </c>
      <c r="AV1427" s="1">
        <v>0</v>
      </c>
      <c r="AW1427" s="1">
        <v>0</v>
      </c>
      <c r="AX1427" s="1">
        <v>0</v>
      </c>
      <c r="AY1427" s="1">
        <v>0</v>
      </c>
      <c r="AZ1427" s="1">
        <v>460000000</v>
      </c>
      <c r="BA1427" s="1">
        <v>0</v>
      </c>
      <c r="BB1427" s="1">
        <v>0</v>
      </c>
      <c r="BC1427" s="1">
        <v>125000000</v>
      </c>
      <c r="BD1427" s="1">
        <v>0</v>
      </c>
      <c r="BE1427" s="1">
        <v>0</v>
      </c>
      <c r="BF1427" s="1">
        <v>0</v>
      </c>
      <c r="BG1427" s="1">
        <v>0</v>
      </c>
      <c r="BH1427" s="1">
        <v>0</v>
      </c>
      <c r="BI1427" s="1">
        <v>585000000</v>
      </c>
      <c r="BJ1427" s="1">
        <v>0</v>
      </c>
      <c r="BK1427" s="1">
        <v>0</v>
      </c>
      <c r="BL1427" s="1" t="s">
        <v>74</v>
      </c>
      <c r="BM1427" s="10">
        <f t="shared" si="226"/>
        <v>0</v>
      </c>
      <c r="BN1427" s="10">
        <f t="shared" si="227"/>
        <v>0</v>
      </c>
      <c r="BO1427" s="10">
        <f t="shared" si="228"/>
        <v>0</v>
      </c>
      <c r="BP1427" s="10">
        <f t="shared" si="229"/>
        <v>0</v>
      </c>
      <c r="BQ1427" s="10">
        <f t="shared" si="230"/>
        <v>460</v>
      </c>
      <c r="BR1427" s="10">
        <f t="shared" si="231"/>
        <v>0</v>
      </c>
      <c r="BS1427" s="10">
        <f t="shared" si="232"/>
        <v>125</v>
      </c>
      <c r="BT1427" s="10">
        <f t="shared" si="233"/>
        <v>0</v>
      </c>
      <c r="BU1427" s="10">
        <f t="shared" si="234"/>
        <v>0</v>
      </c>
      <c r="BV1427" s="10">
        <f t="shared" si="235"/>
        <v>0</v>
      </c>
    </row>
    <row r="1428" spans="1:74" x14ac:dyDescent="0.25">
      <c r="A1428">
        <v>16</v>
      </c>
      <c r="B1428" t="s">
        <v>60</v>
      </c>
      <c r="C1428" t="s">
        <v>61</v>
      </c>
      <c r="D1428">
        <v>2020</v>
      </c>
      <c r="E1428" t="s">
        <v>62</v>
      </c>
      <c r="F1428" t="s">
        <v>63</v>
      </c>
      <c r="G1428">
        <v>2</v>
      </c>
      <c r="H1428" t="s">
        <v>64</v>
      </c>
      <c r="I1428" t="s">
        <v>3387</v>
      </c>
      <c r="J1428" t="s">
        <v>2436</v>
      </c>
      <c r="K1428" t="s">
        <v>2437</v>
      </c>
      <c r="L1428" t="s">
        <v>3414</v>
      </c>
      <c r="M1428" t="s">
        <v>956</v>
      </c>
      <c r="N1428" t="s">
        <v>3422</v>
      </c>
      <c r="O1428" t="s">
        <v>68</v>
      </c>
      <c r="P1428" t="s">
        <v>3427</v>
      </c>
      <c r="Q1428" t="s">
        <v>69</v>
      </c>
      <c r="R1428" t="s">
        <v>3744</v>
      </c>
      <c r="S1428" t="s">
        <v>2476</v>
      </c>
      <c r="T1428">
        <v>7</v>
      </c>
      <c r="U1428">
        <v>6</v>
      </c>
      <c r="V1428" t="s">
        <v>2482</v>
      </c>
      <c r="W1428">
        <v>1</v>
      </c>
      <c r="X1428" t="s">
        <v>72</v>
      </c>
      <c r="Y1428">
        <v>1</v>
      </c>
      <c r="Z1428" t="s">
        <v>73</v>
      </c>
      <c r="AA1428">
        <v>1</v>
      </c>
      <c r="AB1428" s="1">
        <v>10</v>
      </c>
      <c r="AC1428" s="1">
        <v>9.24</v>
      </c>
      <c r="AD1428" s="1">
        <v>92.4</v>
      </c>
      <c r="AE1428" s="1">
        <v>30</v>
      </c>
      <c r="AF1428" s="1">
        <v>0</v>
      </c>
      <c r="AG1428" s="1">
        <v>0</v>
      </c>
      <c r="AH1428" s="1">
        <v>30</v>
      </c>
      <c r="AI1428" s="1">
        <v>0</v>
      </c>
      <c r="AJ1428" s="1">
        <v>0</v>
      </c>
      <c r="AK1428" s="1">
        <v>20</v>
      </c>
      <c r="AL1428" s="1">
        <v>0</v>
      </c>
      <c r="AM1428" s="1">
        <v>0</v>
      </c>
      <c r="AN1428" s="1">
        <v>10</v>
      </c>
      <c r="AO1428" s="1">
        <v>0</v>
      </c>
      <c r="AP1428" s="1">
        <v>0</v>
      </c>
      <c r="AQ1428" s="1">
        <v>100</v>
      </c>
      <c r="AR1428" s="1">
        <v>9.24</v>
      </c>
      <c r="AS1428" s="1">
        <v>9.24</v>
      </c>
      <c r="AT1428" s="1">
        <v>441845049</v>
      </c>
      <c r="AU1428" s="1">
        <v>441740486</v>
      </c>
      <c r="AV1428" s="1">
        <v>99.98</v>
      </c>
      <c r="AW1428" s="1">
        <v>1480171000</v>
      </c>
      <c r="AX1428" s="1">
        <v>0</v>
      </c>
      <c r="AY1428" s="1">
        <v>0</v>
      </c>
      <c r="AZ1428" s="1">
        <v>770391539</v>
      </c>
      <c r="BA1428" s="1">
        <v>0</v>
      </c>
      <c r="BB1428" s="1">
        <v>0</v>
      </c>
      <c r="BC1428" s="1">
        <v>961207200</v>
      </c>
      <c r="BD1428" s="1">
        <v>0</v>
      </c>
      <c r="BE1428" s="1">
        <v>0</v>
      </c>
      <c r="BF1428" s="1">
        <v>585000000</v>
      </c>
      <c r="BG1428" s="1">
        <v>0</v>
      </c>
      <c r="BH1428" s="1">
        <v>0</v>
      </c>
      <c r="BI1428" s="1">
        <v>4238614788</v>
      </c>
      <c r="BJ1428" s="1">
        <v>441740486</v>
      </c>
      <c r="BK1428" s="1">
        <v>10.42</v>
      </c>
      <c r="BL1428" s="1"/>
      <c r="BM1428" s="10">
        <f t="shared" si="226"/>
        <v>441.84504900000002</v>
      </c>
      <c r="BN1428" s="10">
        <f t="shared" si="227"/>
        <v>441.74048599999998</v>
      </c>
      <c r="BO1428" s="10">
        <f t="shared" si="228"/>
        <v>1480.171</v>
      </c>
      <c r="BP1428" s="10">
        <f t="shared" si="229"/>
        <v>0</v>
      </c>
      <c r="BQ1428" s="10">
        <f t="shared" si="230"/>
        <v>770.39153899999997</v>
      </c>
      <c r="BR1428" s="10">
        <f t="shared" si="231"/>
        <v>0</v>
      </c>
      <c r="BS1428" s="10">
        <f t="shared" si="232"/>
        <v>961.20719999999994</v>
      </c>
      <c r="BT1428" s="10">
        <f t="shared" si="233"/>
        <v>0</v>
      </c>
      <c r="BU1428" s="10">
        <f t="shared" si="234"/>
        <v>585</v>
      </c>
      <c r="BV1428" s="10">
        <f t="shared" si="235"/>
        <v>0</v>
      </c>
    </row>
    <row r="1429" spans="1:74" x14ac:dyDescent="0.25">
      <c r="A1429">
        <v>16</v>
      </c>
      <c r="B1429" t="s">
        <v>60</v>
      </c>
      <c r="C1429" t="s">
        <v>61</v>
      </c>
      <c r="D1429">
        <v>2020</v>
      </c>
      <c r="E1429" t="s">
        <v>62</v>
      </c>
      <c r="F1429" t="s">
        <v>63</v>
      </c>
      <c r="G1429">
        <v>2</v>
      </c>
      <c r="H1429" t="s">
        <v>64</v>
      </c>
      <c r="I1429" t="s">
        <v>3387</v>
      </c>
      <c r="J1429" t="s">
        <v>2436</v>
      </c>
      <c r="K1429" t="s">
        <v>2437</v>
      </c>
      <c r="L1429" t="s">
        <v>3414</v>
      </c>
      <c r="M1429" t="s">
        <v>956</v>
      </c>
      <c r="N1429" t="s">
        <v>3422</v>
      </c>
      <c r="O1429" t="s">
        <v>68</v>
      </c>
      <c r="P1429" t="s">
        <v>3427</v>
      </c>
      <c r="Q1429" t="s">
        <v>69</v>
      </c>
      <c r="R1429" t="s">
        <v>3744</v>
      </c>
      <c r="S1429" t="s">
        <v>2476</v>
      </c>
      <c r="T1429">
        <v>7</v>
      </c>
      <c r="U1429">
        <v>7</v>
      </c>
      <c r="V1429" t="s">
        <v>2483</v>
      </c>
      <c r="W1429">
        <v>1</v>
      </c>
      <c r="X1429" t="s">
        <v>72</v>
      </c>
      <c r="Y1429">
        <v>1</v>
      </c>
      <c r="Z1429" t="s">
        <v>73</v>
      </c>
      <c r="AA1429">
        <v>1</v>
      </c>
      <c r="AB1429" s="1">
        <v>10</v>
      </c>
      <c r="AC1429" s="1">
        <v>10</v>
      </c>
      <c r="AD1429" s="1">
        <v>100</v>
      </c>
      <c r="AE1429" s="1">
        <v>25</v>
      </c>
      <c r="AF1429" s="1">
        <v>0</v>
      </c>
      <c r="AG1429" s="1">
        <v>0</v>
      </c>
      <c r="AH1429" s="1">
        <v>25</v>
      </c>
      <c r="AI1429" s="1">
        <v>0</v>
      </c>
      <c r="AJ1429" s="1">
        <v>0</v>
      </c>
      <c r="AK1429" s="1">
        <v>30</v>
      </c>
      <c r="AL1429" s="1">
        <v>0</v>
      </c>
      <c r="AM1429" s="1">
        <v>0</v>
      </c>
      <c r="AN1429" s="1">
        <v>10</v>
      </c>
      <c r="AO1429" s="1">
        <v>0</v>
      </c>
      <c r="AP1429" s="1">
        <v>0</v>
      </c>
      <c r="AQ1429" s="1">
        <v>100</v>
      </c>
      <c r="AR1429" s="1">
        <v>10</v>
      </c>
      <c r="AS1429" s="1">
        <v>10</v>
      </c>
      <c r="AT1429" s="1">
        <v>18023655</v>
      </c>
      <c r="AU1429" s="1">
        <v>18023655</v>
      </c>
      <c r="AV1429" s="1">
        <v>100</v>
      </c>
      <c r="AW1429" s="1">
        <v>67500000</v>
      </c>
      <c r="AX1429" s="1">
        <v>0</v>
      </c>
      <c r="AY1429" s="1">
        <v>0</v>
      </c>
      <c r="AZ1429" s="1">
        <v>74608461</v>
      </c>
      <c r="BA1429" s="1">
        <v>0</v>
      </c>
      <c r="BB1429" s="1">
        <v>0</v>
      </c>
      <c r="BC1429" s="1">
        <v>76792800</v>
      </c>
      <c r="BD1429" s="1">
        <v>0</v>
      </c>
      <c r="BE1429" s="1">
        <v>0</v>
      </c>
      <c r="BF1429" s="1">
        <v>35000000</v>
      </c>
      <c r="BG1429" s="1">
        <v>0</v>
      </c>
      <c r="BH1429" s="1">
        <v>0</v>
      </c>
      <c r="BI1429" s="1">
        <v>271924916</v>
      </c>
      <c r="BJ1429" s="1">
        <v>18023655</v>
      </c>
      <c r="BK1429" s="1">
        <v>6.63</v>
      </c>
      <c r="BL1429" s="1"/>
      <c r="BM1429" s="10">
        <f t="shared" si="226"/>
        <v>18.023655000000002</v>
      </c>
      <c r="BN1429" s="10">
        <f t="shared" si="227"/>
        <v>18.023655000000002</v>
      </c>
      <c r="BO1429" s="10">
        <f t="shared" si="228"/>
        <v>67.5</v>
      </c>
      <c r="BP1429" s="10">
        <f t="shared" si="229"/>
        <v>0</v>
      </c>
      <c r="BQ1429" s="10">
        <f t="shared" si="230"/>
        <v>74.608461000000005</v>
      </c>
      <c r="BR1429" s="10">
        <f t="shared" si="231"/>
        <v>0</v>
      </c>
      <c r="BS1429" s="10">
        <f t="shared" si="232"/>
        <v>76.7928</v>
      </c>
      <c r="BT1429" s="10">
        <f t="shared" si="233"/>
        <v>0</v>
      </c>
      <c r="BU1429" s="10">
        <f t="shared" si="234"/>
        <v>35</v>
      </c>
      <c r="BV1429" s="10">
        <f t="shared" si="235"/>
        <v>0</v>
      </c>
    </row>
    <row r="1430" spans="1:74" x14ac:dyDescent="0.25">
      <c r="A1430">
        <v>16</v>
      </c>
      <c r="B1430" t="s">
        <v>60</v>
      </c>
      <c r="C1430" t="s">
        <v>61</v>
      </c>
      <c r="D1430">
        <v>2020</v>
      </c>
      <c r="E1430" t="s">
        <v>62</v>
      </c>
      <c r="F1430" t="s">
        <v>63</v>
      </c>
      <c r="G1430">
        <v>2</v>
      </c>
      <c r="H1430" t="s">
        <v>64</v>
      </c>
      <c r="I1430" t="s">
        <v>3387</v>
      </c>
      <c r="J1430" t="s">
        <v>2436</v>
      </c>
      <c r="K1430" t="s">
        <v>2437</v>
      </c>
      <c r="L1430" t="s">
        <v>3414</v>
      </c>
      <c r="M1430" t="s">
        <v>956</v>
      </c>
      <c r="N1430" t="s">
        <v>3422</v>
      </c>
      <c r="O1430" t="s">
        <v>68</v>
      </c>
      <c r="P1430" t="s">
        <v>3427</v>
      </c>
      <c r="Q1430" t="s">
        <v>69</v>
      </c>
      <c r="R1430" t="s">
        <v>3744</v>
      </c>
      <c r="S1430" t="s">
        <v>2476</v>
      </c>
      <c r="T1430">
        <v>7</v>
      </c>
      <c r="U1430">
        <v>8</v>
      </c>
      <c r="V1430" t="s">
        <v>2484</v>
      </c>
      <c r="W1430">
        <v>1</v>
      </c>
      <c r="X1430" t="s">
        <v>72</v>
      </c>
      <c r="Y1430">
        <v>1</v>
      </c>
      <c r="Z1430" t="s">
        <v>73</v>
      </c>
      <c r="AA1430">
        <v>1</v>
      </c>
      <c r="AB1430" s="1">
        <v>70</v>
      </c>
      <c r="AC1430" s="1">
        <v>70</v>
      </c>
      <c r="AD1430" s="1">
        <v>100</v>
      </c>
      <c r="AE1430" s="1">
        <v>60</v>
      </c>
      <c r="AF1430" s="1">
        <v>0</v>
      </c>
      <c r="AG1430" s="1">
        <v>0</v>
      </c>
      <c r="AH1430" s="1">
        <v>60</v>
      </c>
      <c r="AI1430" s="1">
        <v>0</v>
      </c>
      <c r="AJ1430" s="1">
        <v>0</v>
      </c>
      <c r="AK1430" s="1">
        <v>50</v>
      </c>
      <c r="AL1430" s="1">
        <v>0</v>
      </c>
      <c r="AM1430" s="1">
        <v>0</v>
      </c>
      <c r="AN1430" s="1">
        <v>16</v>
      </c>
      <c r="AO1430" s="1">
        <v>0</v>
      </c>
      <c r="AP1430" s="1">
        <v>0</v>
      </c>
      <c r="AQ1430" s="1">
        <v>256</v>
      </c>
      <c r="AR1430" s="1">
        <v>70</v>
      </c>
      <c r="AS1430" s="1">
        <v>27.34</v>
      </c>
      <c r="AT1430" s="1">
        <v>415000000</v>
      </c>
      <c r="AU1430" s="1">
        <v>414925600</v>
      </c>
      <c r="AV1430" s="1">
        <v>99.98</v>
      </c>
      <c r="AW1430" s="1">
        <v>450000000</v>
      </c>
      <c r="AX1430" s="1">
        <v>0</v>
      </c>
      <c r="AY1430" s="1">
        <v>0</v>
      </c>
      <c r="AZ1430" s="1">
        <v>450000000</v>
      </c>
      <c r="BA1430" s="1">
        <v>0</v>
      </c>
      <c r="BB1430" s="1">
        <v>0</v>
      </c>
      <c r="BC1430" s="1">
        <v>450000000</v>
      </c>
      <c r="BD1430" s="1">
        <v>0</v>
      </c>
      <c r="BE1430" s="1">
        <v>0</v>
      </c>
      <c r="BF1430" s="1">
        <v>220000000</v>
      </c>
      <c r="BG1430" s="1">
        <v>0</v>
      </c>
      <c r="BH1430" s="1">
        <v>0</v>
      </c>
      <c r="BI1430" s="1">
        <v>1985000000</v>
      </c>
      <c r="BJ1430" s="1">
        <v>414925600</v>
      </c>
      <c r="BK1430" s="1">
        <v>20.9</v>
      </c>
      <c r="BL1430" s="1"/>
      <c r="BM1430" s="10">
        <f t="shared" si="226"/>
        <v>415</v>
      </c>
      <c r="BN1430" s="10">
        <f t="shared" si="227"/>
        <v>414.92559999999997</v>
      </c>
      <c r="BO1430" s="10">
        <f t="shared" si="228"/>
        <v>450</v>
      </c>
      <c r="BP1430" s="10">
        <f t="shared" si="229"/>
        <v>0</v>
      </c>
      <c r="BQ1430" s="10">
        <f t="shared" si="230"/>
        <v>450</v>
      </c>
      <c r="BR1430" s="10">
        <f t="shared" si="231"/>
        <v>0</v>
      </c>
      <c r="BS1430" s="10">
        <f t="shared" si="232"/>
        <v>450</v>
      </c>
      <c r="BT1430" s="10">
        <f t="shared" si="233"/>
        <v>0</v>
      </c>
      <c r="BU1430" s="10">
        <f t="shared" si="234"/>
        <v>220</v>
      </c>
      <c r="BV1430" s="10">
        <f t="shared" si="235"/>
        <v>0</v>
      </c>
    </row>
    <row r="1431" spans="1:74" x14ac:dyDescent="0.25">
      <c r="A1431">
        <v>16</v>
      </c>
      <c r="B1431" t="s">
        <v>60</v>
      </c>
      <c r="C1431" t="s">
        <v>61</v>
      </c>
      <c r="D1431">
        <v>2020</v>
      </c>
      <c r="E1431" t="s">
        <v>62</v>
      </c>
      <c r="F1431" t="s">
        <v>63</v>
      </c>
      <c r="G1431">
        <v>2</v>
      </c>
      <c r="H1431" t="s">
        <v>64</v>
      </c>
      <c r="I1431" t="s">
        <v>3388</v>
      </c>
      <c r="J1431" t="s">
        <v>2485</v>
      </c>
      <c r="K1431" t="s">
        <v>2486</v>
      </c>
      <c r="L1431" t="s">
        <v>3414</v>
      </c>
      <c r="M1431" t="s">
        <v>956</v>
      </c>
      <c r="N1431" t="s">
        <v>3424</v>
      </c>
      <c r="O1431" t="s">
        <v>245</v>
      </c>
      <c r="P1431" t="s">
        <v>3439</v>
      </c>
      <c r="Q1431" t="s">
        <v>506</v>
      </c>
      <c r="R1431" t="s">
        <v>3745</v>
      </c>
      <c r="S1431" t="s">
        <v>2487</v>
      </c>
      <c r="T1431">
        <v>42</v>
      </c>
      <c r="U1431">
        <v>2</v>
      </c>
      <c r="V1431" t="s">
        <v>2488</v>
      </c>
      <c r="W1431">
        <v>1</v>
      </c>
      <c r="X1431" t="s">
        <v>72</v>
      </c>
      <c r="Y1431">
        <v>1</v>
      </c>
      <c r="Z1431" t="s">
        <v>73</v>
      </c>
      <c r="AA1431">
        <v>1</v>
      </c>
      <c r="AB1431" s="1">
        <v>25876</v>
      </c>
      <c r="AC1431" s="1">
        <v>28213</v>
      </c>
      <c r="AD1431" s="1">
        <v>109.03</v>
      </c>
      <c r="AE1431" s="1">
        <v>24562</v>
      </c>
      <c r="AF1431" s="1">
        <v>0</v>
      </c>
      <c r="AG1431" s="1">
        <v>0</v>
      </c>
      <c r="AH1431" s="1">
        <v>11787</v>
      </c>
      <c r="AI1431" s="1">
        <v>0</v>
      </c>
      <c r="AJ1431" s="1">
        <v>0</v>
      </c>
      <c r="AK1431" s="1">
        <v>11737</v>
      </c>
      <c r="AL1431" s="1">
        <v>0</v>
      </c>
      <c r="AM1431" s="1">
        <v>0</v>
      </c>
      <c r="AN1431" s="1">
        <v>10869</v>
      </c>
      <c r="AO1431" s="1">
        <v>0</v>
      </c>
      <c r="AP1431" s="1">
        <v>0</v>
      </c>
      <c r="AQ1431" s="1">
        <v>84831</v>
      </c>
      <c r="AR1431" s="1">
        <v>28213</v>
      </c>
      <c r="AS1431" s="1">
        <v>33.26</v>
      </c>
      <c r="AT1431" s="1">
        <v>12497699961</v>
      </c>
      <c r="AU1431" s="1">
        <v>12434965095</v>
      </c>
      <c r="AV1431" s="1">
        <v>99.5</v>
      </c>
      <c r="AW1431" s="1">
        <v>15619707000</v>
      </c>
      <c r="AX1431" s="1">
        <v>0</v>
      </c>
      <c r="AY1431" s="1">
        <v>0</v>
      </c>
      <c r="AZ1431" s="1">
        <v>13776280349</v>
      </c>
      <c r="BA1431" s="1">
        <v>0</v>
      </c>
      <c r="BB1431" s="1">
        <v>0</v>
      </c>
      <c r="BC1431" s="1">
        <v>10432073024</v>
      </c>
      <c r="BD1431" s="1">
        <v>0</v>
      </c>
      <c r="BE1431" s="1">
        <v>0</v>
      </c>
      <c r="BF1431" s="1">
        <v>12488209348</v>
      </c>
      <c r="BG1431" s="1">
        <v>0</v>
      </c>
      <c r="BH1431" s="1">
        <v>0</v>
      </c>
      <c r="BI1431" s="1">
        <v>64813969682</v>
      </c>
      <c r="BJ1431" s="1">
        <v>12434965095</v>
      </c>
      <c r="BK1431" s="1">
        <v>19.190000000000001</v>
      </c>
      <c r="BL1431" s="1"/>
      <c r="BM1431" s="10">
        <f t="shared" si="226"/>
        <v>12497.699961</v>
      </c>
      <c r="BN1431" s="10">
        <f t="shared" si="227"/>
        <v>12434.965095</v>
      </c>
      <c r="BO1431" s="10">
        <f t="shared" si="228"/>
        <v>15619.707</v>
      </c>
      <c r="BP1431" s="10">
        <f t="shared" si="229"/>
        <v>0</v>
      </c>
      <c r="BQ1431" s="10">
        <f t="shared" si="230"/>
        <v>13776.280349000001</v>
      </c>
      <c r="BR1431" s="10">
        <f t="shared" si="231"/>
        <v>0</v>
      </c>
      <c r="BS1431" s="10">
        <f t="shared" si="232"/>
        <v>10432.073023999999</v>
      </c>
      <c r="BT1431" s="10">
        <f t="shared" si="233"/>
        <v>0</v>
      </c>
      <c r="BU1431" s="10">
        <f t="shared" si="234"/>
        <v>12488.209348</v>
      </c>
      <c r="BV1431" s="10">
        <f t="shared" si="235"/>
        <v>0</v>
      </c>
    </row>
    <row r="1432" spans="1:74" x14ac:dyDescent="0.25">
      <c r="A1432">
        <v>16</v>
      </c>
      <c r="B1432" t="s">
        <v>60</v>
      </c>
      <c r="C1432" t="s">
        <v>61</v>
      </c>
      <c r="D1432">
        <v>2020</v>
      </c>
      <c r="E1432" t="s">
        <v>62</v>
      </c>
      <c r="F1432" t="s">
        <v>63</v>
      </c>
      <c r="G1432">
        <v>2</v>
      </c>
      <c r="H1432" t="s">
        <v>64</v>
      </c>
      <c r="I1432" t="s">
        <v>3388</v>
      </c>
      <c r="J1432" t="s">
        <v>2485</v>
      </c>
      <c r="K1432" t="s">
        <v>2486</v>
      </c>
      <c r="L1432" t="s">
        <v>3414</v>
      </c>
      <c r="M1432" t="s">
        <v>956</v>
      </c>
      <c r="N1432" t="s">
        <v>3424</v>
      </c>
      <c r="O1432" t="s">
        <v>245</v>
      </c>
      <c r="P1432" t="s">
        <v>3439</v>
      </c>
      <c r="Q1432" t="s">
        <v>506</v>
      </c>
      <c r="R1432" t="s">
        <v>3745</v>
      </c>
      <c r="S1432" t="s">
        <v>2487</v>
      </c>
      <c r="T1432">
        <v>42</v>
      </c>
      <c r="U1432">
        <v>3</v>
      </c>
      <c r="V1432" t="s">
        <v>2489</v>
      </c>
      <c r="W1432">
        <v>1</v>
      </c>
      <c r="X1432" t="s">
        <v>72</v>
      </c>
      <c r="Y1432">
        <v>1</v>
      </c>
      <c r="Z1432" t="s">
        <v>73</v>
      </c>
      <c r="AA1432">
        <v>1</v>
      </c>
      <c r="AB1432" s="1">
        <v>364</v>
      </c>
      <c r="AC1432" s="1">
        <v>384</v>
      </c>
      <c r="AD1432" s="1">
        <v>105.49</v>
      </c>
      <c r="AE1432" s="1">
        <v>208</v>
      </c>
      <c r="AF1432" s="1">
        <v>0</v>
      </c>
      <c r="AG1432" s="1">
        <v>0</v>
      </c>
      <c r="AH1432" s="1">
        <v>229</v>
      </c>
      <c r="AI1432" s="1">
        <v>0</v>
      </c>
      <c r="AJ1432" s="1">
        <v>0</v>
      </c>
      <c r="AK1432" s="1">
        <v>235</v>
      </c>
      <c r="AL1432" s="1">
        <v>0</v>
      </c>
      <c r="AM1432" s="1">
        <v>0</v>
      </c>
      <c r="AN1432" s="1">
        <v>228</v>
      </c>
      <c r="AO1432" s="1">
        <v>0</v>
      </c>
      <c r="AP1432" s="1">
        <v>0</v>
      </c>
      <c r="AQ1432" s="1">
        <v>1264</v>
      </c>
      <c r="AR1432" s="1">
        <v>384</v>
      </c>
      <c r="AS1432" s="1">
        <v>30.38</v>
      </c>
      <c r="AT1432" s="1">
        <v>53100000</v>
      </c>
      <c r="AU1432" s="1">
        <v>22624280</v>
      </c>
      <c r="AV1432" s="1">
        <v>42.6</v>
      </c>
      <c r="AW1432" s="1">
        <v>106383000</v>
      </c>
      <c r="AX1432" s="1">
        <v>0</v>
      </c>
      <c r="AY1432" s="1">
        <v>0</v>
      </c>
      <c r="AZ1432" s="1">
        <v>27526356</v>
      </c>
      <c r="BA1432" s="1">
        <v>0</v>
      </c>
      <c r="BB1432" s="1">
        <v>0</v>
      </c>
      <c r="BC1432" s="1">
        <v>20844303</v>
      </c>
      <c r="BD1432" s="1">
        <v>0</v>
      </c>
      <c r="BE1432" s="1">
        <v>0</v>
      </c>
      <c r="BF1432" s="1">
        <v>24952664</v>
      </c>
      <c r="BG1432" s="1">
        <v>0</v>
      </c>
      <c r="BH1432" s="1">
        <v>0</v>
      </c>
      <c r="BI1432" s="1">
        <v>232806323</v>
      </c>
      <c r="BJ1432" s="1">
        <v>22624280</v>
      </c>
      <c r="BK1432" s="1">
        <v>9.7200000000000006</v>
      </c>
      <c r="BL1432" s="1"/>
      <c r="BM1432" s="10">
        <f t="shared" si="226"/>
        <v>53.1</v>
      </c>
      <c r="BN1432" s="10">
        <f t="shared" si="227"/>
        <v>22.624279999999999</v>
      </c>
      <c r="BO1432" s="10">
        <f t="shared" si="228"/>
        <v>106.383</v>
      </c>
      <c r="BP1432" s="10">
        <f t="shared" si="229"/>
        <v>0</v>
      </c>
      <c r="BQ1432" s="10">
        <f t="shared" si="230"/>
        <v>27.526356</v>
      </c>
      <c r="BR1432" s="10">
        <f t="shared" si="231"/>
        <v>0</v>
      </c>
      <c r="BS1432" s="10">
        <f t="shared" si="232"/>
        <v>20.844303</v>
      </c>
      <c r="BT1432" s="10">
        <f t="shared" si="233"/>
        <v>0</v>
      </c>
      <c r="BU1432" s="10">
        <f t="shared" si="234"/>
        <v>24.952663999999999</v>
      </c>
      <c r="BV1432" s="10">
        <f t="shared" si="235"/>
        <v>0</v>
      </c>
    </row>
    <row r="1433" spans="1:74" x14ac:dyDescent="0.25">
      <c r="A1433">
        <v>16</v>
      </c>
      <c r="B1433" t="s">
        <v>60</v>
      </c>
      <c r="C1433" t="s">
        <v>61</v>
      </c>
      <c r="D1433">
        <v>2020</v>
      </c>
      <c r="E1433" t="s">
        <v>62</v>
      </c>
      <c r="F1433" t="s">
        <v>63</v>
      </c>
      <c r="G1433">
        <v>2</v>
      </c>
      <c r="H1433" t="s">
        <v>64</v>
      </c>
      <c r="I1433" t="s">
        <v>3388</v>
      </c>
      <c r="J1433" t="s">
        <v>2485</v>
      </c>
      <c r="K1433" t="s">
        <v>2486</v>
      </c>
      <c r="L1433" t="s">
        <v>3414</v>
      </c>
      <c r="M1433" t="s">
        <v>956</v>
      </c>
      <c r="N1433" t="s">
        <v>3424</v>
      </c>
      <c r="O1433" t="s">
        <v>245</v>
      </c>
      <c r="P1433" t="s">
        <v>3439</v>
      </c>
      <c r="Q1433" t="s">
        <v>506</v>
      </c>
      <c r="R1433" t="s">
        <v>3745</v>
      </c>
      <c r="S1433" t="s">
        <v>2487</v>
      </c>
      <c r="T1433">
        <v>42</v>
      </c>
      <c r="U1433">
        <v>4</v>
      </c>
      <c r="V1433" t="s">
        <v>2490</v>
      </c>
      <c r="W1433">
        <v>1</v>
      </c>
      <c r="X1433" t="s">
        <v>72</v>
      </c>
      <c r="Y1433">
        <v>1</v>
      </c>
      <c r="Z1433" t="s">
        <v>73</v>
      </c>
      <c r="AA1433">
        <v>1</v>
      </c>
      <c r="AB1433" s="1">
        <v>1</v>
      </c>
      <c r="AC1433" s="1">
        <v>1</v>
      </c>
      <c r="AD1433" s="1">
        <v>100</v>
      </c>
      <c r="AE1433" s="1">
        <v>2</v>
      </c>
      <c r="AF1433" s="1">
        <v>0</v>
      </c>
      <c r="AG1433" s="1">
        <v>0</v>
      </c>
      <c r="AH1433" s="1">
        <v>2</v>
      </c>
      <c r="AI1433" s="1">
        <v>0</v>
      </c>
      <c r="AJ1433" s="1">
        <v>0</v>
      </c>
      <c r="AK1433" s="1">
        <v>1</v>
      </c>
      <c r="AL1433" s="1">
        <v>0</v>
      </c>
      <c r="AM1433" s="1">
        <v>0</v>
      </c>
      <c r="AN1433" s="1">
        <v>1</v>
      </c>
      <c r="AO1433" s="1">
        <v>0</v>
      </c>
      <c r="AP1433" s="1">
        <v>0</v>
      </c>
      <c r="AQ1433" s="1">
        <v>7</v>
      </c>
      <c r="AR1433" s="1">
        <v>1</v>
      </c>
      <c r="AS1433" s="1">
        <v>14.29</v>
      </c>
      <c r="AT1433" s="1">
        <v>50000000</v>
      </c>
      <c r="AU1433" s="1">
        <v>50000000</v>
      </c>
      <c r="AV1433" s="1">
        <v>100</v>
      </c>
      <c r="AW1433" s="1">
        <v>54828000</v>
      </c>
      <c r="AX1433" s="1">
        <v>0</v>
      </c>
      <c r="AY1433" s="1">
        <v>0</v>
      </c>
      <c r="AZ1433" s="1">
        <v>55052712</v>
      </c>
      <c r="BA1433" s="1">
        <v>0</v>
      </c>
      <c r="BB1433" s="1">
        <v>0</v>
      </c>
      <c r="BC1433" s="1">
        <v>41688605</v>
      </c>
      <c r="BD1433" s="1">
        <v>0</v>
      </c>
      <c r="BE1433" s="1">
        <v>0</v>
      </c>
      <c r="BF1433" s="1">
        <v>49905328</v>
      </c>
      <c r="BG1433" s="1">
        <v>0</v>
      </c>
      <c r="BH1433" s="1">
        <v>0</v>
      </c>
      <c r="BI1433" s="1">
        <v>251474645</v>
      </c>
      <c r="BJ1433" s="1">
        <v>50000000</v>
      </c>
      <c r="BK1433" s="1">
        <v>19.88</v>
      </c>
      <c r="BL1433" s="1" t="s">
        <v>2491</v>
      </c>
      <c r="BM1433" s="10">
        <f t="shared" si="226"/>
        <v>50</v>
      </c>
      <c r="BN1433" s="10">
        <f t="shared" si="227"/>
        <v>50</v>
      </c>
      <c r="BO1433" s="10">
        <f t="shared" si="228"/>
        <v>54.828000000000003</v>
      </c>
      <c r="BP1433" s="10">
        <f t="shared" si="229"/>
        <v>0</v>
      </c>
      <c r="BQ1433" s="10">
        <f t="shared" si="230"/>
        <v>55.052712</v>
      </c>
      <c r="BR1433" s="10">
        <f t="shared" si="231"/>
        <v>0</v>
      </c>
      <c r="BS1433" s="10">
        <f t="shared" si="232"/>
        <v>41.688605000000003</v>
      </c>
      <c r="BT1433" s="10">
        <f t="shared" si="233"/>
        <v>0</v>
      </c>
      <c r="BU1433" s="10">
        <f t="shared" si="234"/>
        <v>49.905327999999997</v>
      </c>
      <c r="BV1433" s="10">
        <f t="shared" si="235"/>
        <v>0</v>
      </c>
    </row>
    <row r="1434" spans="1:74" x14ac:dyDescent="0.25">
      <c r="A1434">
        <v>16</v>
      </c>
      <c r="B1434" t="s">
        <v>60</v>
      </c>
      <c r="C1434" t="s">
        <v>61</v>
      </c>
      <c r="D1434">
        <v>2020</v>
      </c>
      <c r="E1434" t="s">
        <v>62</v>
      </c>
      <c r="F1434" t="s">
        <v>63</v>
      </c>
      <c r="G1434">
        <v>2</v>
      </c>
      <c r="H1434" t="s">
        <v>64</v>
      </c>
      <c r="I1434" t="s">
        <v>3388</v>
      </c>
      <c r="J1434" t="s">
        <v>2485</v>
      </c>
      <c r="K1434" t="s">
        <v>2486</v>
      </c>
      <c r="L1434" t="s">
        <v>3414</v>
      </c>
      <c r="M1434" t="s">
        <v>956</v>
      </c>
      <c r="N1434" t="s">
        <v>3424</v>
      </c>
      <c r="O1434" t="s">
        <v>245</v>
      </c>
      <c r="P1434" t="s">
        <v>3439</v>
      </c>
      <c r="Q1434" t="s">
        <v>506</v>
      </c>
      <c r="R1434" t="s">
        <v>3745</v>
      </c>
      <c r="S1434" t="s">
        <v>2487</v>
      </c>
      <c r="T1434">
        <v>42</v>
      </c>
      <c r="U1434">
        <v>5</v>
      </c>
      <c r="V1434" t="s">
        <v>2492</v>
      </c>
      <c r="W1434">
        <v>1</v>
      </c>
      <c r="X1434" t="s">
        <v>72</v>
      </c>
      <c r="Y1434">
        <v>1</v>
      </c>
      <c r="Z1434" t="s">
        <v>73</v>
      </c>
      <c r="AA1434">
        <v>1</v>
      </c>
      <c r="AB1434" s="1">
        <v>210</v>
      </c>
      <c r="AC1434" s="1">
        <v>514</v>
      </c>
      <c r="AD1434" s="1">
        <v>244.76</v>
      </c>
      <c r="AE1434" s="1">
        <v>240</v>
      </c>
      <c r="AF1434" s="1">
        <v>0</v>
      </c>
      <c r="AG1434" s="1">
        <v>0</v>
      </c>
      <c r="AH1434" s="1">
        <v>300</v>
      </c>
      <c r="AI1434" s="1">
        <v>0</v>
      </c>
      <c r="AJ1434" s="1">
        <v>0</v>
      </c>
      <c r="AK1434" s="1">
        <v>300</v>
      </c>
      <c r="AL1434" s="1">
        <v>0</v>
      </c>
      <c r="AM1434" s="1">
        <v>0</v>
      </c>
      <c r="AN1434" s="1">
        <v>250</v>
      </c>
      <c r="AO1434" s="1">
        <v>0</v>
      </c>
      <c r="AP1434" s="1">
        <v>0</v>
      </c>
      <c r="AQ1434" s="1">
        <v>1300</v>
      </c>
      <c r="AR1434" s="1">
        <v>514</v>
      </c>
      <c r="AS1434" s="1">
        <v>39.54</v>
      </c>
      <c r="AT1434" s="1">
        <v>107708747</v>
      </c>
      <c r="AU1434" s="1">
        <v>50105888</v>
      </c>
      <c r="AV1434" s="1">
        <v>46.52</v>
      </c>
      <c r="AW1434" s="1">
        <v>811370000</v>
      </c>
      <c r="AX1434" s="1">
        <v>0</v>
      </c>
      <c r="AY1434" s="1">
        <v>0</v>
      </c>
      <c r="AZ1434" s="1">
        <v>133897942</v>
      </c>
      <c r="BA1434" s="1">
        <v>0</v>
      </c>
      <c r="BB1434" s="1">
        <v>0</v>
      </c>
      <c r="BC1434" s="1">
        <v>101394068</v>
      </c>
      <c r="BD1434" s="1">
        <v>0</v>
      </c>
      <c r="BE1434" s="1">
        <v>0</v>
      </c>
      <c r="BF1434" s="1">
        <v>121378593</v>
      </c>
      <c r="BG1434" s="1">
        <v>0</v>
      </c>
      <c r="BH1434" s="1">
        <v>0</v>
      </c>
      <c r="BI1434" s="1">
        <v>1275749350</v>
      </c>
      <c r="BJ1434" s="1">
        <v>50105888</v>
      </c>
      <c r="BK1434" s="1">
        <v>3.93</v>
      </c>
      <c r="BL1434" s="1" t="s">
        <v>2493</v>
      </c>
      <c r="BM1434" s="10">
        <f t="shared" si="226"/>
        <v>107.708747</v>
      </c>
      <c r="BN1434" s="10">
        <f t="shared" si="227"/>
        <v>50.105888</v>
      </c>
      <c r="BO1434" s="10">
        <f t="shared" si="228"/>
        <v>811.37</v>
      </c>
      <c r="BP1434" s="10">
        <f t="shared" si="229"/>
        <v>0</v>
      </c>
      <c r="BQ1434" s="10">
        <f t="shared" si="230"/>
        <v>133.897942</v>
      </c>
      <c r="BR1434" s="10">
        <f t="shared" si="231"/>
        <v>0</v>
      </c>
      <c r="BS1434" s="10">
        <f t="shared" si="232"/>
        <v>101.394068</v>
      </c>
      <c r="BT1434" s="10">
        <f t="shared" si="233"/>
        <v>0</v>
      </c>
      <c r="BU1434" s="10">
        <f t="shared" si="234"/>
        <v>121.378593</v>
      </c>
      <c r="BV1434" s="10">
        <f t="shared" si="235"/>
        <v>0</v>
      </c>
    </row>
    <row r="1435" spans="1:74" x14ac:dyDescent="0.25">
      <c r="A1435">
        <v>16</v>
      </c>
      <c r="B1435" t="s">
        <v>60</v>
      </c>
      <c r="C1435" t="s">
        <v>61</v>
      </c>
      <c r="D1435">
        <v>2020</v>
      </c>
      <c r="E1435" t="s">
        <v>62</v>
      </c>
      <c r="F1435" t="s">
        <v>63</v>
      </c>
      <c r="G1435">
        <v>2</v>
      </c>
      <c r="H1435" t="s">
        <v>64</v>
      </c>
      <c r="I1435" t="s">
        <v>3388</v>
      </c>
      <c r="J1435" t="s">
        <v>2485</v>
      </c>
      <c r="K1435" t="s">
        <v>2486</v>
      </c>
      <c r="L1435" t="s">
        <v>3414</v>
      </c>
      <c r="M1435" t="s">
        <v>956</v>
      </c>
      <c r="N1435" t="s">
        <v>3424</v>
      </c>
      <c r="O1435" t="s">
        <v>245</v>
      </c>
      <c r="P1435" t="s">
        <v>3454</v>
      </c>
      <c r="Q1435" t="s">
        <v>967</v>
      </c>
      <c r="R1435" t="s">
        <v>3746</v>
      </c>
      <c r="S1435" t="s">
        <v>2494</v>
      </c>
      <c r="T1435">
        <v>30</v>
      </c>
      <c r="U1435">
        <v>2</v>
      </c>
      <c r="V1435" t="s">
        <v>2495</v>
      </c>
      <c r="W1435">
        <v>1</v>
      </c>
      <c r="X1435" t="s">
        <v>72</v>
      </c>
      <c r="Y1435">
        <v>1</v>
      </c>
      <c r="Z1435" t="s">
        <v>73</v>
      </c>
      <c r="AA1435">
        <v>1</v>
      </c>
      <c r="AB1435" s="1">
        <v>0.1</v>
      </c>
      <c r="AC1435" s="1">
        <v>0.1</v>
      </c>
      <c r="AD1435" s="1">
        <v>100</v>
      </c>
      <c r="AE1435" s="1">
        <v>0.3</v>
      </c>
      <c r="AF1435" s="1">
        <v>0</v>
      </c>
      <c r="AG1435" s="1">
        <v>0</v>
      </c>
      <c r="AH1435" s="1">
        <v>0.3</v>
      </c>
      <c r="AI1435" s="1">
        <v>0</v>
      </c>
      <c r="AJ1435" s="1">
        <v>0</v>
      </c>
      <c r="AK1435" s="1">
        <v>0.2</v>
      </c>
      <c r="AL1435" s="1">
        <v>0</v>
      </c>
      <c r="AM1435" s="1">
        <v>0</v>
      </c>
      <c r="AN1435" s="1">
        <v>0.1</v>
      </c>
      <c r="AO1435" s="1">
        <v>0</v>
      </c>
      <c r="AP1435" s="1">
        <v>0</v>
      </c>
      <c r="AQ1435" s="1">
        <v>1</v>
      </c>
      <c r="AR1435" s="1">
        <v>0.1</v>
      </c>
      <c r="AS1435" s="1">
        <v>10</v>
      </c>
      <c r="AT1435" s="1">
        <v>70000000</v>
      </c>
      <c r="AU1435" s="1">
        <v>40542913</v>
      </c>
      <c r="AV1435" s="1">
        <v>57.91</v>
      </c>
      <c r="AW1435" s="1">
        <v>68079750</v>
      </c>
      <c r="AX1435" s="1">
        <v>0</v>
      </c>
      <c r="AY1435" s="1">
        <v>0</v>
      </c>
      <c r="AZ1435" s="1">
        <v>229500000</v>
      </c>
      <c r="BA1435" s="1">
        <v>0</v>
      </c>
      <c r="BB1435" s="1">
        <v>0</v>
      </c>
      <c r="BC1435" s="1">
        <v>273000000</v>
      </c>
      <c r="BD1435" s="1">
        <v>0</v>
      </c>
      <c r="BE1435" s="1">
        <v>0</v>
      </c>
      <c r="BF1435" s="1">
        <v>126920250</v>
      </c>
      <c r="BG1435" s="1">
        <v>0</v>
      </c>
      <c r="BH1435" s="1">
        <v>0</v>
      </c>
      <c r="BI1435" s="1">
        <v>767500000</v>
      </c>
      <c r="BJ1435" s="1">
        <v>40542913</v>
      </c>
      <c r="BK1435" s="1">
        <v>5.28</v>
      </c>
      <c r="BL1435" s="1" t="s">
        <v>2496</v>
      </c>
      <c r="BM1435" s="10">
        <f t="shared" si="226"/>
        <v>70</v>
      </c>
      <c r="BN1435" s="10">
        <f t="shared" si="227"/>
        <v>40.542912999999999</v>
      </c>
      <c r="BO1435" s="10">
        <f t="shared" si="228"/>
        <v>68.079750000000004</v>
      </c>
      <c r="BP1435" s="10">
        <f t="shared" si="229"/>
        <v>0</v>
      </c>
      <c r="BQ1435" s="10">
        <f t="shared" si="230"/>
        <v>229.5</v>
      </c>
      <c r="BR1435" s="10">
        <f t="shared" si="231"/>
        <v>0</v>
      </c>
      <c r="BS1435" s="10">
        <f t="shared" si="232"/>
        <v>273</v>
      </c>
      <c r="BT1435" s="10">
        <f t="shared" si="233"/>
        <v>0</v>
      </c>
      <c r="BU1435" s="10">
        <f t="shared" si="234"/>
        <v>126.92025</v>
      </c>
      <c r="BV1435" s="10">
        <f t="shared" si="235"/>
        <v>0</v>
      </c>
    </row>
    <row r="1436" spans="1:74" x14ac:dyDescent="0.25">
      <c r="A1436">
        <v>16</v>
      </c>
      <c r="B1436" t="s">
        <v>60</v>
      </c>
      <c r="C1436" t="s">
        <v>61</v>
      </c>
      <c r="D1436">
        <v>2020</v>
      </c>
      <c r="E1436" t="s">
        <v>62</v>
      </c>
      <c r="F1436" t="s">
        <v>63</v>
      </c>
      <c r="G1436">
        <v>2</v>
      </c>
      <c r="H1436" t="s">
        <v>64</v>
      </c>
      <c r="I1436" t="s">
        <v>3388</v>
      </c>
      <c r="J1436" t="s">
        <v>2485</v>
      </c>
      <c r="K1436" t="s">
        <v>2486</v>
      </c>
      <c r="L1436" t="s">
        <v>3414</v>
      </c>
      <c r="M1436" t="s">
        <v>956</v>
      </c>
      <c r="N1436" t="s">
        <v>3424</v>
      </c>
      <c r="O1436" t="s">
        <v>245</v>
      </c>
      <c r="P1436" t="s">
        <v>3454</v>
      </c>
      <c r="Q1436" t="s">
        <v>967</v>
      </c>
      <c r="R1436" t="s">
        <v>3746</v>
      </c>
      <c r="S1436" t="s">
        <v>2494</v>
      </c>
      <c r="T1436">
        <v>30</v>
      </c>
      <c r="U1436">
        <v>3</v>
      </c>
      <c r="V1436" t="s">
        <v>2497</v>
      </c>
      <c r="W1436">
        <v>2</v>
      </c>
      <c r="X1436" t="s">
        <v>76</v>
      </c>
      <c r="Y1436">
        <v>1</v>
      </c>
      <c r="Z1436" t="s">
        <v>73</v>
      </c>
      <c r="AA1436">
        <v>1</v>
      </c>
      <c r="AB1436" s="1">
        <v>1</v>
      </c>
      <c r="AC1436" s="1">
        <v>0</v>
      </c>
      <c r="AD1436" s="1">
        <v>0</v>
      </c>
      <c r="AE1436" s="1">
        <v>1</v>
      </c>
      <c r="AF1436" s="1">
        <v>0</v>
      </c>
      <c r="AG1436" s="1">
        <v>0</v>
      </c>
      <c r="AH1436" s="1">
        <v>1</v>
      </c>
      <c r="AI1436" s="1">
        <v>0</v>
      </c>
      <c r="AJ1436" s="1">
        <v>0</v>
      </c>
      <c r="AK1436" s="1">
        <v>1</v>
      </c>
      <c r="AL1436" s="1">
        <v>0</v>
      </c>
      <c r="AM1436" s="1">
        <v>0</v>
      </c>
      <c r="AN1436" s="1">
        <v>1</v>
      </c>
      <c r="AO1436" s="1">
        <v>0</v>
      </c>
      <c r="AP1436" s="1">
        <v>0</v>
      </c>
      <c r="AQ1436" s="1" t="s">
        <v>77</v>
      </c>
      <c r="AR1436" s="1" t="s">
        <v>77</v>
      </c>
      <c r="AS1436" s="1" t="s">
        <v>77</v>
      </c>
      <c r="AT1436" s="1">
        <v>0</v>
      </c>
      <c r="AU1436" s="1">
        <v>0</v>
      </c>
      <c r="AV1436" s="1">
        <v>0</v>
      </c>
      <c r="AW1436" s="1">
        <v>22693250</v>
      </c>
      <c r="AX1436" s="1">
        <v>0</v>
      </c>
      <c r="AY1436" s="1">
        <v>0</v>
      </c>
      <c r="AZ1436" s="1">
        <v>76500000</v>
      </c>
      <c r="BA1436" s="1">
        <v>0</v>
      </c>
      <c r="BB1436" s="1">
        <v>0</v>
      </c>
      <c r="BC1436" s="1">
        <v>91000000</v>
      </c>
      <c r="BD1436" s="1">
        <v>0</v>
      </c>
      <c r="BE1436" s="1">
        <v>0</v>
      </c>
      <c r="BF1436" s="1">
        <v>42306750</v>
      </c>
      <c r="BG1436" s="1">
        <v>0</v>
      </c>
      <c r="BH1436" s="1">
        <v>0</v>
      </c>
      <c r="BI1436" s="1">
        <v>232500000</v>
      </c>
      <c r="BJ1436" s="1">
        <v>0</v>
      </c>
      <c r="BK1436" s="1">
        <v>0</v>
      </c>
      <c r="BL1436" s="1"/>
      <c r="BM1436" s="10">
        <f t="shared" si="226"/>
        <v>0</v>
      </c>
      <c r="BN1436" s="10">
        <f t="shared" si="227"/>
        <v>0</v>
      </c>
      <c r="BO1436" s="10">
        <f t="shared" si="228"/>
        <v>22.693249999999999</v>
      </c>
      <c r="BP1436" s="10">
        <f t="shared" si="229"/>
        <v>0</v>
      </c>
      <c r="BQ1436" s="10">
        <f t="shared" si="230"/>
        <v>76.5</v>
      </c>
      <c r="BR1436" s="10">
        <f t="shared" si="231"/>
        <v>0</v>
      </c>
      <c r="BS1436" s="10">
        <f t="shared" si="232"/>
        <v>91</v>
      </c>
      <c r="BT1436" s="10">
        <f t="shared" si="233"/>
        <v>0</v>
      </c>
      <c r="BU1436" s="10">
        <f t="shared" si="234"/>
        <v>42.306750000000001</v>
      </c>
      <c r="BV1436" s="10">
        <f t="shared" si="235"/>
        <v>0</v>
      </c>
    </row>
    <row r="1437" spans="1:74" x14ac:dyDescent="0.25">
      <c r="A1437">
        <v>16</v>
      </c>
      <c r="B1437" t="s">
        <v>60</v>
      </c>
      <c r="C1437" t="s">
        <v>61</v>
      </c>
      <c r="D1437">
        <v>2020</v>
      </c>
      <c r="E1437" t="s">
        <v>62</v>
      </c>
      <c r="F1437" t="s">
        <v>63</v>
      </c>
      <c r="G1437">
        <v>2</v>
      </c>
      <c r="H1437" t="s">
        <v>64</v>
      </c>
      <c r="I1437" t="s">
        <v>3388</v>
      </c>
      <c r="J1437" t="s">
        <v>2485</v>
      </c>
      <c r="K1437" t="s">
        <v>2486</v>
      </c>
      <c r="L1437" t="s">
        <v>3414</v>
      </c>
      <c r="M1437" t="s">
        <v>956</v>
      </c>
      <c r="N1437" t="s">
        <v>3424</v>
      </c>
      <c r="O1437" t="s">
        <v>245</v>
      </c>
      <c r="P1437" t="s">
        <v>3450</v>
      </c>
      <c r="Q1437" t="s">
        <v>878</v>
      </c>
      <c r="R1437" t="s">
        <v>3747</v>
      </c>
      <c r="S1437" t="s">
        <v>2498</v>
      </c>
      <c r="T1437">
        <v>41</v>
      </c>
      <c r="U1437">
        <v>1</v>
      </c>
      <c r="V1437" t="s">
        <v>2499</v>
      </c>
      <c r="W1437">
        <v>2</v>
      </c>
      <c r="X1437" t="s">
        <v>76</v>
      </c>
      <c r="Y1437">
        <v>1</v>
      </c>
      <c r="Z1437" t="s">
        <v>73</v>
      </c>
      <c r="AA1437">
        <v>1</v>
      </c>
      <c r="AB1437" s="1">
        <v>2</v>
      </c>
      <c r="AC1437" s="1">
        <v>2</v>
      </c>
      <c r="AD1437" s="1">
        <v>100</v>
      </c>
      <c r="AE1437" s="1">
        <v>2</v>
      </c>
      <c r="AF1437" s="1">
        <v>0</v>
      </c>
      <c r="AG1437" s="1">
        <v>0</v>
      </c>
      <c r="AH1437" s="1">
        <v>2</v>
      </c>
      <c r="AI1437" s="1">
        <v>0</v>
      </c>
      <c r="AJ1437" s="1">
        <v>0</v>
      </c>
      <c r="AK1437" s="1">
        <v>2</v>
      </c>
      <c r="AL1437" s="1">
        <v>0</v>
      </c>
      <c r="AM1437" s="1">
        <v>0</v>
      </c>
      <c r="AN1437" s="1">
        <v>2</v>
      </c>
      <c r="AO1437" s="1">
        <v>0</v>
      </c>
      <c r="AP1437" s="1">
        <v>0</v>
      </c>
      <c r="AQ1437" s="1" t="s">
        <v>77</v>
      </c>
      <c r="AR1437" s="1" t="s">
        <v>77</v>
      </c>
      <c r="AS1437" s="1" t="s">
        <v>77</v>
      </c>
      <c r="AT1437" s="1">
        <v>70780671</v>
      </c>
      <c r="AU1437" s="1">
        <v>53941973</v>
      </c>
      <c r="AV1437" s="1">
        <v>76.209999999999994</v>
      </c>
      <c r="AW1437" s="1">
        <v>218195000</v>
      </c>
      <c r="AX1437" s="1">
        <v>0</v>
      </c>
      <c r="AY1437" s="1">
        <v>0</v>
      </c>
      <c r="AZ1437" s="1">
        <v>179000000</v>
      </c>
      <c r="BA1437" s="1">
        <v>0</v>
      </c>
      <c r="BB1437" s="1">
        <v>0</v>
      </c>
      <c r="BC1437" s="1">
        <v>192000000</v>
      </c>
      <c r="BD1437" s="1">
        <v>0</v>
      </c>
      <c r="BE1437" s="1">
        <v>0</v>
      </c>
      <c r="BF1437" s="1">
        <v>96489131</v>
      </c>
      <c r="BG1437" s="1">
        <v>0</v>
      </c>
      <c r="BH1437" s="1">
        <v>0</v>
      </c>
      <c r="BI1437" s="1">
        <v>756464802</v>
      </c>
      <c r="BJ1437" s="1">
        <v>53941973</v>
      </c>
      <c r="BK1437" s="1">
        <v>7.13</v>
      </c>
      <c r="BL1437" s="1" t="s">
        <v>2500</v>
      </c>
      <c r="BM1437" s="10">
        <f t="shared" si="226"/>
        <v>70.780670999999998</v>
      </c>
      <c r="BN1437" s="10">
        <f t="shared" si="227"/>
        <v>53.941972999999997</v>
      </c>
      <c r="BO1437" s="10">
        <f t="shared" si="228"/>
        <v>218.19499999999999</v>
      </c>
      <c r="BP1437" s="10">
        <f t="shared" si="229"/>
        <v>0</v>
      </c>
      <c r="BQ1437" s="10">
        <f t="shared" si="230"/>
        <v>179</v>
      </c>
      <c r="BR1437" s="10">
        <f t="shared" si="231"/>
        <v>0</v>
      </c>
      <c r="BS1437" s="10">
        <f t="shared" si="232"/>
        <v>192</v>
      </c>
      <c r="BT1437" s="10">
        <f t="shared" si="233"/>
        <v>0</v>
      </c>
      <c r="BU1437" s="10">
        <f t="shared" si="234"/>
        <v>96.489131</v>
      </c>
      <c r="BV1437" s="10">
        <f t="shared" si="235"/>
        <v>0</v>
      </c>
    </row>
    <row r="1438" spans="1:74" x14ac:dyDescent="0.25">
      <c r="A1438">
        <v>16</v>
      </c>
      <c r="B1438" t="s">
        <v>60</v>
      </c>
      <c r="C1438" t="s">
        <v>61</v>
      </c>
      <c r="D1438">
        <v>2020</v>
      </c>
      <c r="E1438" t="s">
        <v>62</v>
      </c>
      <c r="F1438" t="s">
        <v>63</v>
      </c>
      <c r="G1438">
        <v>2</v>
      </c>
      <c r="H1438" t="s">
        <v>64</v>
      </c>
      <c r="I1438" t="s">
        <v>3388</v>
      </c>
      <c r="J1438" t="s">
        <v>2485</v>
      </c>
      <c r="K1438" t="s">
        <v>2486</v>
      </c>
      <c r="L1438" t="s">
        <v>3414</v>
      </c>
      <c r="M1438" t="s">
        <v>956</v>
      </c>
      <c r="N1438" t="s">
        <v>3424</v>
      </c>
      <c r="O1438" t="s">
        <v>245</v>
      </c>
      <c r="P1438" t="s">
        <v>3450</v>
      </c>
      <c r="Q1438" t="s">
        <v>878</v>
      </c>
      <c r="R1438" t="s">
        <v>3747</v>
      </c>
      <c r="S1438" t="s">
        <v>2498</v>
      </c>
      <c r="T1438">
        <v>41</v>
      </c>
      <c r="U1438">
        <v>2</v>
      </c>
      <c r="V1438" t="s">
        <v>2501</v>
      </c>
      <c r="W1438">
        <v>1</v>
      </c>
      <c r="X1438" t="s">
        <v>72</v>
      </c>
      <c r="Y1438">
        <v>1</v>
      </c>
      <c r="Z1438" t="s">
        <v>73</v>
      </c>
      <c r="AA1438">
        <v>1</v>
      </c>
      <c r="AB1438" s="1">
        <v>0</v>
      </c>
      <c r="AC1438" s="1">
        <v>0</v>
      </c>
      <c r="AD1438" s="1">
        <v>0</v>
      </c>
      <c r="AE1438" s="1">
        <v>1</v>
      </c>
      <c r="AF1438" s="1">
        <v>0</v>
      </c>
      <c r="AG1438" s="1">
        <v>0</v>
      </c>
      <c r="AH1438" s="1">
        <v>1</v>
      </c>
      <c r="AI1438" s="1">
        <v>0</v>
      </c>
      <c r="AJ1438" s="1">
        <v>0</v>
      </c>
      <c r="AK1438" s="1">
        <v>2</v>
      </c>
      <c r="AL1438" s="1">
        <v>0</v>
      </c>
      <c r="AM1438" s="1">
        <v>0</v>
      </c>
      <c r="AN1438" s="1">
        <v>1</v>
      </c>
      <c r="AO1438" s="1">
        <v>0</v>
      </c>
      <c r="AP1438" s="1">
        <v>0</v>
      </c>
      <c r="AQ1438" s="1">
        <v>5</v>
      </c>
      <c r="AR1438" s="1">
        <v>0</v>
      </c>
      <c r="AS1438" s="1">
        <v>0</v>
      </c>
      <c r="AT1438" s="1">
        <v>0</v>
      </c>
      <c r="AU1438" s="1">
        <v>0</v>
      </c>
      <c r="AV1438" s="1">
        <v>0</v>
      </c>
      <c r="AW1438" s="1">
        <v>5000000</v>
      </c>
      <c r="AX1438" s="1">
        <v>0</v>
      </c>
      <c r="AY1438" s="1">
        <v>0</v>
      </c>
      <c r="AZ1438" s="1">
        <v>6000000</v>
      </c>
      <c r="BA1438" s="1">
        <v>0</v>
      </c>
      <c r="BB1438" s="1">
        <v>0</v>
      </c>
      <c r="BC1438" s="1">
        <v>6267999</v>
      </c>
      <c r="BD1438" s="1">
        <v>0</v>
      </c>
      <c r="BE1438" s="1">
        <v>0</v>
      </c>
      <c r="BF1438" s="1">
        <v>6267199</v>
      </c>
      <c r="BG1438" s="1">
        <v>0</v>
      </c>
      <c r="BH1438" s="1">
        <v>0</v>
      </c>
      <c r="BI1438" s="1">
        <v>23535198</v>
      </c>
      <c r="BJ1438" s="1">
        <v>0</v>
      </c>
      <c r="BK1438" s="1">
        <v>0</v>
      </c>
      <c r="BL1438" s="1"/>
      <c r="BM1438" s="10">
        <f t="shared" si="226"/>
        <v>0</v>
      </c>
      <c r="BN1438" s="10">
        <f t="shared" si="227"/>
        <v>0</v>
      </c>
      <c r="BO1438" s="10">
        <f t="shared" si="228"/>
        <v>5</v>
      </c>
      <c r="BP1438" s="10">
        <f t="shared" si="229"/>
        <v>0</v>
      </c>
      <c r="BQ1438" s="10">
        <f t="shared" si="230"/>
        <v>6</v>
      </c>
      <c r="BR1438" s="10">
        <f t="shared" si="231"/>
        <v>0</v>
      </c>
      <c r="BS1438" s="10">
        <f t="shared" si="232"/>
        <v>6.2679989999999997</v>
      </c>
      <c r="BT1438" s="10">
        <f t="shared" si="233"/>
        <v>0</v>
      </c>
      <c r="BU1438" s="10">
        <f t="shared" si="234"/>
        <v>6.2671989999999997</v>
      </c>
      <c r="BV1438" s="10">
        <f t="shared" si="235"/>
        <v>0</v>
      </c>
    </row>
    <row r="1439" spans="1:74" x14ac:dyDescent="0.25">
      <c r="A1439">
        <v>16</v>
      </c>
      <c r="B1439" t="s">
        <v>60</v>
      </c>
      <c r="C1439" t="s">
        <v>61</v>
      </c>
      <c r="D1439">
        <v>2020</v>
      </c>
      <c r="E1439" t="s">
        <v>62</v>
      </c>
      <c r="F1439" t="s">
        <v>63</v>
      </c>
      <c r="G1439">
        <v>2</v>
      </c>
      <c r="H1439" t="s">
        <v>64</v>
      </c>
      <c r="I1439" t="s">
        <v>3388</v>
      </c>
      <c r="J1439" t="s">
        <v>2485</v>
      </c>
      <c r="K1439" t="s">
        <v>2486</v>
      </c>
      <c r="L1439" t="s">
        <v>3414</v>
      </c>
      <c r="M1439" t="s">
        <v>956</v>
      </c>
      <c r="N1439" t="s">
        <v>3424</v>
      </c>
      <c r="O1439" t="s">
        <v>245</v>
      </c>
      <c r="P1439" t="s">
        <v>3450</v>
      </c>
      <c r="Q1439" t="s">
        <v>878</v>
      </c>
      <c r="R1439" t="s">
        <v>3748</v>
      </c>
      <c r="S1439" t="s">
        <v>2502</v>
      </c>
      <c r="T1439">
        <v>32</v>
      </c>
      <c r="U1439">
        <v>2</v>
      </c>
      <c r="V1439" t="s">
        <v>2503</v>
      </c>
      <c r="W1439">
        <v>1</v>
      </c>
      <c r="X1439" t="s">
        <v>72</v>
      </c>
      <c r="Y1439">
        <v>1</v>
      </c>
      <c r="Z1439" t="s">
        <v>73</v>
      </c>
      <c r="AA1439">
        <v>1</v>
      </c>
      <c r="AB1439" s="1">
        <v>1</v>
      </c>
      <c r="AC1439" s="1">
        <v>0</v>
      </c>
      <c r="AD1439" s="1">
        <v>0</v>
      </c>
      <c r="AE1439" s="1">
        <v>1</v>
      </c>
      <c r="AF1439" s="1">
        <v>0</v>
      </c>
      <c r="AG1439" s="1">
        <v>0</v>
      </c>
      <c r="AH1439" s="1">
        <v>1</v>
      </c>
      <c r="AI1439" s="1">
        <v>0</v>
      </c>
      <c r="AJ1439" s="1">
        <v>0</v>
      </c>
      <c r="AK1439" s="1">
        <v>1</v>
      </c>
      <c r="AL1439" s="1">
        <v>0</v>
      </c>
      <c r="AM1439" s="1">
        <v>0</v>
      </c>
      <c r="AN1439" s="1">
        <v>1</v>
      </c>
      <c r="AO1439" s="1">
        <v>0</v>
      </c>
      <c r="AP1439" s="1">
        <v>0</v>
      </c>
      <c r="AQ1439" s="1">
        <v>5</v>
      </c>
      <c r="AR1439" s="1">
        <v>0</v>
      </c>
      <c r="AS1439" s="1">
        <v>0</v>
      </c>
      <c r="AT1439" s="1">
        <v>633452482</v>
      </c>
      <c r="AU1439" s="1">
        <v>0</v>
      </c>
      <c r="AV1439" s="1">
        <v>0</v>
      </c>
      <c r="AW1439" s="1">
        <v>45000000</v>
      </c>
      <c r="AX1439" s="1">
        <v>0</v>
      </c>
      <c r="AY1439" s="1">
        <v>0</v>
      </c>
      <c r="AZ1439" s="1">
        <v>18067299</v>
      </c>
      <c r="BA1439" s="1">
        <v>0</v>
      </c>
      <c r="BB1439" s="1">
        <v>0</v>
      </c>
      <c r="BC1439" s="1">
        <v>16536105</v>
      </c>
      <c r="BD1439" s="1">
        <v>0</v>
      </c>
      <c r="BE1439" s="1">
        <v>0</v>
      </c>
      <c r="BF1439" s="1">
        <v>23075250</v>
      </c>
      <c r="BG1439" s="1">
        <v>0</v>
      </c>
      <c r="BH1439" s="1">
        <v>0</v>
      </c>
      <c r="BI1439" s="1">
        <v>736131136</v>
      </c>
      <c r="BJ1439" s="1">
        <v>0</v>
      </c>
      <c r="BK1439" s="1">
        <v>0</v>
      </c>
      <c r="BL1439" s="1" t="s">
        <v>2504</v>
      </c>
      <c r="BM1439" s="10">
        <f t="shared" si="226"/>
        <v>633.45248200000003</v>
      </c>
      <c r="BN1439" s="10">
        <f t="shared" si="227"/>
        <v>0</v>
      </c>
      <c r="BO1439" s="10">
        <f t="shared" si="228"/>
        <v>45</v>
      </c>
      <c r="BP1439" s="10">
        <f t="shared" si="229"/>
        <v>0</v>
      </c>
      <c r="BQ1439" s="10">
        <f t="shared" si="230"/>
        <v>18.067298999999998</v>
      </c>
      <c r="BR1439" s="10">
        <f t="shared" si="231"/>
        <v>0</v>
      </c>
      <c r="BS1439" s="10">
        <f t="shared" si="232"/>
        <v>16.536104999999999</v>
      </c>
      <c r="BT1439" s="10">
        <f t="shared" si="233"/>
        <v>0</v>
      </c>
      <c r="BU1439" s="10">
        <f t="shared" si="234"/>
        <v>23.07525</v>
      </c>
      <c r="BV1439" s="10">
        <f t="shared" si="235"/>
        <v>0</v>
      </c>
    </row>
    <row r="1440" spans="1:74" x14ac:dyDescent="0.25">
      <c r="A1440">
        <v>16</v>
      </c>
      <c r="B1440" t="s">
        <v>60</v>
      </c>
      <c r="C1440" t="s">
        <v>61</v>
      </c>
      <c r="D1440">
        <v>2020</v>
      </c>
      <c r="E1440" t="s">
        <v>62</v>
      </c>
      <c r="F1440" t="s">
        <v>63</v>
      </c>
      <c r="G1440">
        <v>2</v>
      </c>
      <c r="H1440" t="s">
        <v>64</v>
      </c>
      <c r="I1440" t="s">
        <v>3388</v>
      </c>
      <c r="J1440" t="s">
        <v>2485</v>
      </c>
      <c r="K1440" t="s">
        <v>2486</v>
      </c>
      <c r="L1440" t="s">
        <v>3414</v>
      </c>
      <c r="M1440" t="s">
        <v>956</v>
      </c>
      <c r="N1440" t="s">
        <v>3424</v>
      </c>
      <c r="O1440" t="s">
        <v>245</v>
      </c>
      <c r="P1440" t="s">
        <v>3450</v>
      </c>
      <c r="Q1440" t="s">
        <v>878</v>
      </c>
      <c r="R1440" t="s">
        <v>3748</v>
      </c>
      <c r="S1440" t="s">
        <v>2502</v>
      </c>
      <c r="T1440">
        <v>32</v>
      </c>
      <c r="U1440">
        <v>3</v>
      </c>
      <c r="V1440" t="s">
        <v>2505</v>
      </c>
      <c r="W1440">
        <v>1</v>
      </c>
      <c r="X1440" t="s">
        <v>72</v>
      </c>
      <c r="Y1440">
        <v>1</v>
      </c>
      <c r="Z1440" t="s">
        <v>73</v>
      </c>
      <c r="AA1440">
        <v>1</v>
      </c>
      <c r="AB1440" s="1">
        <v>120</v>
      </c>
      <c r="AC1440" s="1">
        <v>175</v>
      </c>
      <c r="AD1440" s="1">
        <v>145.83000000000001</v>
      </c>
      <c r="AE1440" s="1">
        <v>320</v>
      </c>
      <c r="AF1440" s="1">
        <v>0</v>
      </c>
      <c r="AG1440" s="1">
        <v>0</v>
      </c>
      <c r="AH1440" s="1">
        <v>320</v>
      </c>
      <c r="AI1440" s="1">
        <v>0</v>
      </c>
      <c r="AJ1440" s="1">
        <v>0</v>
      </c>
      <c r="AK1440" s="1">
        <v>320</v>
      </c>
      <c r="AL1440" s="1">
        <v>0</v>
      </c>
      <c r="AM1440" s="1">
        <v>0</v>
      </c>
      <c r="AN1440" s="1">
        <v>120</v>
      </c>
      <c r="AO1440" s="1">
        <v>0</v>
      </c>
      <c r="AP1440" s="1">
        <v>0</v>
      </c>
      <c r="AQ1440" s="1">
        <v>1200</v>
      </c>
      <c r="AR1440" s="1">
        <v>175</v>
      </c>
      <c r="AS1440" s="1">
        <v>14.58</v>
      </c>
      <c r="AT1440" s="1">
        <v>8070975596</v>
      </c>
      <c r="AU1440" s="1">
        <v>6130143830</v>
      </c>
      <c r="AV1440" s="1">
        <v>75.95</v>
      </c>
      <c r="AW1440" s="1">
        <v>7621632000</v>
      </c>
      <c r="AX1440" s="1">
        <v>0</v>
      </c>
      <c r="AY1440" s="1">
        <v>0</v>
      </c>
      <c r="AZ1440" s="1">
        <v>7992716538</v>
      </c>
      <c r="BA1440" s="1">
        <v>0</v>
      </c>
      <c r="BB1440" s="1">
        <v>0</v>
      </c>
      <c r="BC1440" s="1">
        <v>7315337859</v>
      </c>
      <c r="BD1440" s="1">
        <v>0</v>
      </c>
      <c r="BE1440" s="1">
        <v>0</v>
      </c>
      <c r="BF1440" s="1">
        <v>10208163011</v>
      </c>
      <c r="BG1440" s="1">
        <v>0</v>
      </c>
      <c r="BH1440" s="1">
        <v>0</v>
      </c>
      <c r="BI1440" s="1">
        <v>41208825004</v>
      </c>
      <c r="BJ1440" s="1">
        <v>6130143830</v>
      </c>
      <c r="BK1440" s="1">
        <v>14.88</v>
      </c>
      <c r="BL1440" s="1" t="s">
        <v>2506</v>
      </c>
      <c r="BM1440" s="10">
        <f t="shared" si="226"/>
        <v>8070.9755960000002</v>
      </c>
      <c r="BN1440" s="10">
        <f t="shared" si="227"/>
        <v>6130.14383</v>
      </c>
      <c r="BO1440" s="10">
        <f t="shared" si="228"/>
        <v>7621.6319999999996</v>
      </c>
      <c r="BP1440" s="10">
        <f t="shared" si="229"/>
        <v>0</v>
      </c>
      <c r="BQ1440" s="10">
        <f t="shared" si="230"/>
        <v>7992.7165379999997</v>
      </c>
      <c r="BR1440" s="10">
        <f t="shared" si="231"/>
        <v>0</v>
      </c>
      <c r="BS1440" s="10">
        <f t="shared" si="232"/>
        <v>7315.3378590000002</v>
      </c>
      <c r="BT1440" s="10">
        <f t="shared" si="233"/>
        <v>0</v>
      </c>
      <c r="BU1440" s="10">
        <f t="shared" si="234"/>
        <v>10208.163011000001</v>
      </c>
      <c r="BV1440" s="10">
        <f t="shared" si="235"/>
        <v>0</v>
      </c>
    </row>
    <row r="1441" spans="1:74" x14ac:dyDescent="0.25">
      <c r="A1441">
        <v>16</v>
      </c>
      <c r="B1441" t="s">
        <v>60</v>
      </c>
      <c r="C1441" t="s">
        <v>61</v>
      </c>
      <c r="D1441">
        <v>2020</v>
      </c>
      <c r="E1441" t="s">
        <v>62</v>
      </c>
      <c r="F1441" t="s">
        <v>63</v>
      </c>
      <c r="G1441">
        <v>2</v>
      </c>
      <c r="H1441" t="s">
        <v>64</v>
      </c>
      <c r="I1441" t="s">
        <v>3388</v>
      </c>
      <c r="J1441" t="s">
        <v>2485</v>
      </c>
      <c r="K1441" t="s">
        <v>2486</v>
      </c>
      <c r="L1441" t="s">
        <v>3414</v>
      </c>
      <c r="M1441" t="s">
        <v>956</v>
      </c>
      <c r="N1441" t="s">
        <v>3424</v>
      </c>
      <c r="O1441" t="s">
        <v>245</v>
      </c>
      <c r="P1441" t="s">
        <v>3450</v>
      </c>
      <c r="Q1441" t="s">
        <v>878</v>
      </c>
      <c r="R1441" t="s">
        <v>3748</v>
      </c>
      <c r="S1441" t="s">
        <v>2502</v>
      </c>
      <c r="T1441">
        <v>32</v>
      </c>
      <c r="U1441">
        <v>4</v>
      </c>
      <c r="V1441" t="s">
        <v>2507</v>
      </c>
      <c r="W1441">
        <v>1</v>
      </c>
      <c r="X1441" t="s">
        <v>72</v>
      </c>
      <c r="Y1441">
        <v>1</v>
      </c>
      <c r="Z1441" t="s">
        <v>73</v>
      </c>
      <c r="AA1441">
        <v>1</v>
      </c>
      <c r="AB1441" s="1">
        <v>812500</v>
      </c>
      <c r="AC1441" s="1">
        <v>5576867</v>
      </c>
      <c r="AD1441" s="1">
        <v>686.38</v>
      </c>
      <c r="AE1441" s="1">
        <v>1625000</v>
      </c>
      <c r="AF1441" s="1">
        <v>0</v>
      </c>
      <c r="AG1441" s="1">
        <v>0</v>
      </c>
      <c r="AH1441" s="1">
        <v>1625000</v>
      </c>
      <c r="AI1441" s="1">
        <v>0</v>
      </c>
      <c r="AJ1441" s="1">
        <v>0</v>
      </c>
      <c r="AK1441" s="1">
        <v>1625000</v>
      </c>
      <c r="AL1441" s="1">
        <v>0</v>
      </c>
      <c r="AM1441" s="1">
        <v>0</v>
      </c>
      <c r="AN1441" s="1">
        <v>812500</v>
      </c>
      <c r="AO1441" s="1">
        <v>0</v>
      </c>
      <c r="AP1441" s="1">
        <v>0</v>
      </c>
      <c r="AQ1441" s="1">
        <v>6500000</v>
      </c>
      <c r="AR1441" s="1">
        <v>5576867</v>
      </c>
      <c r="AS1441" s="1">
        <v>85.8</v>
      </c>
      <c r="AT1441" s="1">
        <v>1913560850</v>
      </c>
      <c r="AU1441" s="1">
        <v>1593002848</v>
      </c>
      <c r="AV1441" s="1">
        <v>83.25</v>
      </c>
      <c r="AW1441" s="1">
        <v>3303052000</v>
      </c>
      <c r="AX1441" s="1">
        <v>0</v>
      </c>
      <c r="AY1441" s="1">
        <v>0</v>
      </c>
      <c r="AZ1441" s="1">
        <v>1022865733</v>
      </c>
      <c r="BA1441" s="1">
        <v>0</v>
      </c>
      <c r="BB1441" s="1">
        <v>0</v>
      </c>
      <c r="BC1441" s="1">
        <v>936178381</v>
      </c>
      <c r="BD1441" s="1">
        <v>0</v>
      </c>
      <c r="BE1441" s="1">
        <v>0</v>
      </c>
      <c r="BF1441" s="1">
        <v>1306386895</v>
      </c>
      <c r="BG1441" s="1">
        <v>0</v>
      </c>
      <c r="BH1441" s="1">
        <v>0</v>
      </c>
      <c r="BI1441" s="1">
        <v>8482043859</v>
      </c>
      <c r="BJ1441" s="1">
        <v>1593002848</v>
      </c>
      <c r="BK1441" s="1">
        <v>18.78</v>
      </c>
      <c r="BL1441" s="1" t="s">
        <v>2508</v>
      </c>
      <c r="BM1441" s="10">
        <f t="shared" si="226"/>
        <v>1913.5608500000001</v>
      </c>
      <c r="BN1441" s="10">
        <f t="shared" si="227"/>
        <v>1593.0028480000001</v>
      </c>
      <c r="BO1441" s="10">
        <f t="shared" si="228"/>
        <v>3303.0520000000001</v>
      </c>
      <c r="BP1441" s="10">
        <f t="shared" si="229"/>
        <v>0</v>
      </c>
      <c r="BQ1441" s="10">
        <f t="shared" si="230"/>
        <v>1022.865733</v>
      </c>
      <c r="BR1441" s="10">
        <f t="shared" si="231"/>
        <v>0</v>
      </c>
      <c r="BS1441" s="10">
        <f t="shared" si="232"/>
        <v>936.17838099999994</v>
      </c>
      <c r="BT1441" s="10">
        <f t="shared" si="233"/>
        <v>0</v>
      </c>
      <c r="BU1441" s="10">
        <f t="shared" si="234"/>
        <v>1306.3868950000001</v>
      </c>
      <c r="BV1441" s="10">
        <f t="shared" si="235"/>
        <v>0</v>
      </c>
    </row>
    <row r="1442" spans="1:74" x14ac:dyDescent="0.25">
      <c r="A1442">
        <v>16</v>
      </c>
      <c r="B1442" t="s">
        <v>60</v>
      </c>
      <c r="C1442" t="s">
        <v>61</v>
      </c>
      <c r="D1442">
        <v>2020</v>
      </c>
      <c r="E1442" t="s">
        <v>62</v>
      </c>
      <c r="F1442" t="s">
        <v>63</v>
      </c>
      <c r="G1442">
        <v>2</v>
      </c>
      <c r="H1442" t="s">
        <v>64</v>
      </c>
      <c r="I1442" t="s">
        <v>3388</v>
      </c>
      <c r="J1442" t="s">
        <v>2485</v>
      </c>
      <c r="K1442" t="s">
        <v>2486</v>
      </c>
      <c r="L1442" t="s">
        <v>3414</v>
      </c>
      <c r="M1442" t="s">
        <v>956</v>
      </c>
      <c r="N1442" t="s">
        <v>3424</v>
      </c>
      <c r="O1442" t="s">
        <v>245</v>
      </c>
      <c r="P1442" t="s">
        <v>3450</v>
      </c>
      <c r="Q1442" t="s">
        <v>878</v>
      </c>
      <c r="R1442" t="s">
        <v>3749</v>
      </c>
      <c r="S1442" t="s">
        <v>2509</v>
      </c>
      <c r="T1442">
        <v>35</v>
      </c>
      <c r="U1442">
        <v>2</v>
      </c>
      <c r="V1442" t="s">
        <v>2510</v>
      </c>
      <c r="W1442">
        <v>1</v>
      </c>
      <c r="X1442" t="s">
        <v>72</v>
      </c>
      <c r="Y1442">
        <v>1</v>
      </c>
      <c r="Z1442" t="s">
        <v>73</v>
      </c>
      <c r="AA1442">
        <v>1</v>
      </c>
      <c r="AB1442" s="1">
        <v>70</v>
      </c>
      <c r="AC1442" s="1">
        <v>128</v>
      </c>
      <c r="AD1442" s="1">
        <v>182.86</v>
      </c>
      <c r="AE1442" s="1">
        <v>92</v>
      </c>
      <c r="AF1442" s="1">
        <v>0</v>
      </c>
      <c r="AG1442" s="1">
        <v>0</v>
      </c>
      <c r="AH1442" s="1">
        <v>38</v>
      </c>
      <c r="AI1442" s="1">
        <v>0</v>
      </c>
      <c r="AJ1442" s="1">
        <v>0</v>
      </c>
      <c r="AK1442" s="1">
        <v>28</v>
      </c>
      <c r="AL1442" s="1">
        <v>0</v>
      </c>
      <c r="AM1442" s="1">
        <v>0</v>
      </c>
      <c r="AN1442" s="1">
        <v>9</v>
      </c>
      <c r="AO1442" s="1">
        <v>0</v>
      </c>
      <c r="AP1442" s="1">
        <v>0</v>
      </c>
      <c r="AQ1442" s="1">
        <v>237</v>
      </c>
      <c r="AR1442" s="1">
        <v>128</v>
      </c>
      <c r="AS1442" s="1">
        <v>54.01</v>
      </c>
      <c r="AT1442" s="1">
        <v>410800000</v>
      </c>
      <c r="AU1442" s="1">
        <v>404800000</v>
      </c>
      <c r="AV1442" s="1">
        <v>98.54</v>
      </c>
      <c r="AW1442" s="1">
        <v>474361000</v>
      </c>
      <c r="AX1442" s="1">
        <v>0</v>
      </c>
      <c r="AY1442" s="1">
        <v>0</v>
      </c>
      <c r="AZ1442" s="1">
        <v>315702168</v>
      </c>
      <c r="BA1442" s="1">
        <v>0</v>
      </c>
      <c r="BB1442" s="1">
        <v>0</v>
      </c>
      <c r="BC1442" s="1">
        <v>229913633</v>
      </c>
      <c r="BD1442" s="1">
        <v>0</v>
      </c>
      <c r="BE1442" s="1">
        <v>0</v>
      </c>
      <c r="BF1442" s="1">
        <v>51936673</v>
      </c>
      <c r="BG1442" s="1">
        <v>0</v>
      </c>
      <c r="BH1442" s="1">
        <v>0</v>
      </c>
      <c r="BI1442" s="1">
        <v>1482713474</v>
      </c>
      <c r="BJ1442" s="1">
        <v>404800000</v>
      </c>
      <c r="BK1442" s="1">
        <v>27.3</v>
      </c>
      <c r="BL1442" s="1"/>
      <c r="BM1442" s="10">
        <f t="shared" si="226"/>
        <v>410.8</v>
      </c>
      <c r="BN1442" s="10">
        <f t="shared" si="227"/>
        <v>404.8</v>
      </c>
      <c r="BO1442" s="10">
        <f t="shared" si="228"/>
        <v>474.36099999999999</v>
      </c>
      <c r="BP1442" s="10">
        <f t="shared" si="229"/>
        <v>0</v>
      </c>
      <c r="BQ1442" s="10">
        <f t="shared" si="230"/>
        <v>315.70216799999997</v>
      </c>
      <c r="BR1442" s="10">
        <f t="shared" si="231"/>
        <v>0</v>
      </c>
      <c r="BS1442" s="10">
        <f t="shared" si="232"/>
        <v>229.913633</v>
      </c>
      <c r="BT1442" s="10">
        <f t="shared" si="233"/>
        <v>0</v>
      </c>
      <c r="BU1442" s="10">
        <f t="shared" si="234"/>
        <v>51.936672999999999</v>
      </c>
      <c r="BV1442" s="10">
        <f t="shared" si="235"/>
        <v>0</v>
      </c>
    </row>
    <row r="1443" spans="1:74" x14ac:dyDescent="0.25">
      <c r="A1443">
        <v>16</v>
      </c>
      <c r="B1443" t="s">
        <v>60</v>
      </c>
      <c r="C1443" t="s">
        <v>61</v>
      </c>
      <c r="D1443">
        <v>2020</v>
      </c>
      <c r="E1443" t="s">
        <v>62</v>
      </c>
      <c r="F1443" t="s">
        <v>63</v>
      </c>
      <c r="G1443">
        <v>2</v>
      </c>
      <c r="H1443" t="s">
        <v>64</v>
      </c>
      <c r="I1443" t="s">
        <v>3388</v>
      </c>
      <c r="J1443" t="s">
        <v>2485</v>
      </c>
      <c r="K1443" t="s">
        <v>2486</v>
      </c>
      <c r="L1443" t="s">
        <v>3414</v>
      </c>
      <c r="M1443" t="s">
        <v>956</v>
      </c>
      <c r="N1443" t="s">
        <v>3424</v>
      </c>
      <c r="O1443" t="s">
        <v>245</v>
      </c>
      <c r="P1443" t="s">
        <v>3450</v>
      </c>
      <c r="Q1443" t="s">
        <v>878</v>
      </c>
      <c r="R1443" t="s">
        <v>3749</v>
      </c>
      <c r="S1443" t="s">
        <v>2509</v>
      </c>
      <c r="T1443">
        <v>35</v>
      </c>
      <c r="U1443">
        <v>3</v>
      </c>
      <c r="V1443" t="s">
        <v>2511</v>
      </c>
      <c r="W1443">
        <v>1</v>
      </c>
      <c r="X1443" t="s">
        <v>72</v>
      </c>
      <c r="Y1443">
        <v>1</v>
      </c>
      <c r="Z1443" t="s">
        <v>73</v>
      </c>
      <c r="AA1443">
        <v>1</v>
      </c>
      <c r="AB1443" s="1">
        <v>15</v>
      </c>
      <c r="AC1443" s="1">
        <v>14</v>
      </c>
      <c r="AD1443" s="1">
        <v>93.33</v>
      </c>
      <c r="AE1443" s="1">
        <v>18</v>
      </c>
      <c r="AF1443" s="1">
        <v>0</v>
      </c>
      <c r="AG1443" s="1">
        <v>0</v>
      </c>
      <c r="AH1443" s="1">
        <v>10</v>
      </c>
      <c r="AI1443" s="1">
        <v>0</v>
      </c>
      <c r="AJ1443" s="1">
        <v>0</v>
      </c>
      <c r="AK1443" s="1">
        <v>9</v>
      </c>
      <c r="AL1443" s="1">
        <v>0</v>
      </c>
      <c r="AM1443" s="1">
        <v>0</v>
      </c>
      <c r="AN1443" s="1">
        <v>5</v>
      </c>
      <c r="AO1443" s="1">
        <v>0</v>
      </c>
      <c r="AP1443" s="1">
        <v>0</v>
      </c>
      <c r="AQ1443" s="1">
        <v>57</v>
      </c>
      <c r="AR1443" s="1">
        <v>14</v>
      </c>
      <c r="AS1443" s="1">
        <v>24.56</v>
      </c>
      <c r="AT1443" s="1">
        <v>195331767</v>
      </c>
      <c r="AU1443" s="1">
        <v>174966667</v>
      </c>
      <c r="AV1443" s="1">
        <v>89.58</v>
      </c>
      <c r="AW1443" s="1">
        <v>468400000</v>
      </c>
      <c r="AX1443" s="1">
        <v>0</v>
      </c>
      <c r="AY1443" s="1">
        <v>0</v>
      </c>
      <c r="AZ1443" s="1">
        <v>155620770</v>
      </c>
      <c r="BA1443" s="1">
        <v>0</v>
      </c>
      <c r="BB1443" s="1">
        <v>0</v>
      </c>
      <c r="BC1443" s="1">
        <v>113332565</v>
      </c>
      <c r="BD1443" s="1">
        <v>0</v>
      </c>
      <c r="BE1443" s="1">
        <v>0</v>
      </c>
      <c r="BF1443" s="1">
        <v>25601424</v>
      </c>
      <c r="BG1443" s="1">
        <v>0</v>
      </c>
      <c r="BH1443" s="1">
        <v>0</v>
      </c>
      <c r="BI1443" s="1">
        <v>958286526</v>
      </c>
      <c r="BJ1443" s="1">
        <v>174966667</v>
      </c>
      <c r="BK1443" s="1">
        <v>18.260000000000002</v>
      </c>
      <c r="BL1443" s="1" t="s">
        <v>2512</v>
      </c>
      <c r="BM1443" s="10">
        <f t="shared" si="226"/>
        <v>195.33176700000001</v>
      </c>
      <c r="BN1443" s="10">
        <f t="shared" si="227"/>
        <v>174.966667</v>
      </c>
      <c r="BO1443" s="10">
        <f t="shared" si="228"/>
        <v>468.4</v>
      </c>
      <c r="BP1443" s="10">
        <f t="shared" si="229"/>
        <v>0</v>
      </c>
      <c r="BQ1443" s="10">
        <f t="shared" si="230"/>
        <v>155.62076999999999</v>
      </c>
      <c r="BR1443" s="10">
        <f t="shared" si="231"/>
        <v>0</v>
      </c>
      <c r="BS1443" s="10">
        <f t="shared" si="232"/>
        <v>113.332565</v>
      </c>
      <c r="BT1443" s="10">
        <f t="shared" si="233"/>
        <v>0</v>
      </c>
      <c r="BU1443" s="10">
        <f t="shared" si="234"/>
        <v>25.601424000000002</v>
      </c>
      <c r="BV1443" s="10">
        <f t="shared" si="235"/>
        <v>0</v>
      </c>
    </row>
    <row r="1444" spans="1:74" x14ac:dyDescent="0.25">
      <c r="A1444">
        <v>16</v>
      </c>
      <c r="B1444" t="s">
        <v>60</v>
      </c>
      <c r="C1444" t="s">
        <v>61</v>
      </c>
      <c r="D1444">
        <v>2020</v>
      </c>
      <c r="E1444" t="s">
        <v>62</v>
      </c>
      <c r="F1444" t="s">
        <v>63</v>
      </c>
      <c r="G1444">
        <v>2</v>
      </c>
      <c r="H1444" t="s">
        <v>64</v>
      </c>
      <c r="I1444" t="s">
        <v>3388</v>
      </c>
      <c r="J1444" t="s">
        <v>2485</v>
      </c>
      <c r="K1444" t="s">
        <v>2486</v>
      </c>
      <c r="L1444" t="s">
        <v>3414</v>
      </c>
      <c r="M1444" t="s">
        <v>956</v>
      </c>
      <c r="N1444" t="s">
        <v>3422</v>
      </c>
      <c r="O1444" t="s">
        <v>68</v>
      </c>
      <c r="P1444" t="s">
        <v>3427</v>
      </c>
      <c r="Q1444" t="s">
        <v>69</v>
      </c>
      <c r="R1444" t="s">
        <v>3750</v>
      </c>
      <c r="S1444" t="s">
        <v>2513</v>
      </c>
      <c r="T1444">
        <v>27</v>
      </c>
      <c r="U1444">
        <v>3</v>
      </c>
      <c r="V1444" t="s">
        <v>2514</v>
      </c>
      <c r="W1444">
        <v>1</v>
      </c>
      <c r="X1444" t="s">
        <v>72</v>
      </c>
      <c r="Y1444">
        <v>1</v>
      </c>
      <c r="Z1444" t="s">
        <v>73</v>
      </c>
      <c r="AA1444">
        <v>1</v>
      </c>
      <c r="AB1444" s="1">
        <v>5</v>
      </c>
      <c r="AC1444" s="1">
        <v>5</v>
      </c>
      <c r="AD1444" s="1">
        <v>100</v>
      </c>
      <c r="AE1444" s="1">
        <v>30</v>
      </c>
      <c r="AF1444" s="1">
        <v>0</v>
      </c>
      <c r="AG1444" s="1">
        <v>0</v>
      </c>
      <c r="AH1444" s="1">
        <v>30</v>
      </c>
      <c r="AI1444" s="1">
        <v>0</v>
      </c>
      <c r="AJ1444" s="1">
        <v>0</v>
      </c>
      <c r="AK1444" s="1">
        <v>30</v>
      </c>
      <c r="AL1444" s="1">
        <v>0</v>
      </c>
      <c r="AM1444" s="1">
        <v>0</v>
      </c>
      <c r="AN1444" s="1">
        <v>5</v>
      </c>
      <c r="AO1444" s="1">
        <v>0</v>
      </c>
      <c r="AP1444" s="1">
        <v>0</v>
      </c>
      <c r="AQ1444" s="1">
        <v>100</v>
      </c>
      <c r="AR1444" s="1">
        <v>5</v>
      </c>
      <c r="AS1444" s="1">
        <v>5</v>
      </c>
      <c r="AT1444" s="1">
        <v>1044311757</v>
      </c>
      <c r="AU1444" s="1">
        <v>1002831905</v>
      </c>
      <c r="AV1444" s="1">
        <v>96.03</v>
      </c>
      <c r="AW1444" s="1">
        <v>2420499000</v>
      </c>
      <c r="AX1444" s="1">
        <v>0</v>
      </c>
      <c r="AY1444" s="1">
        <v>0</v>
      </c>
      <c r="AZ1444" s="1">
        <v>2537389792</v>
      </c>
      <c r="BA1444" s="1">
        <v>0</v>
      </c>
      <c r="BB1444" s="1">
        <v>0</v>
      </c>
      <c r="BC1444" s="1">
        <v>2172334761</v>
      </c>
      <c r="BD1444" s="1">
        <v>0</v>
      </c>
      <c r="BE1444" s="1">
        <v>0</v>
      </c>
      <c r="BF1444" s="1">
        <v>756554689</v>
      </c>
      <c r="BG1444" s="1">
        <v>0</v>
      </c>
      <c r="BH1444" s="1">
        <v>0</v>
      </c>
      <c r="BI1444" s="1">
        <v>8931089999</v>
      </c>
      <c r="BJ1444" s="1">
        <v>1002831905</v>
      </c>
      <c r="BK1444" s="1">
        <v>11.23</v>
      </c>
      <c r="BL1444" s="1" t="s">
        <v>2515</v>
      </c>
      <c r="BM1444" s="10">
        <f t="shared" si="226"/>
        <v>1044.3117569999999</v>
      </c>
      <c r="BN1444" s="10">
        <f t="shared" si="227"/>
        <v>1002.831905</v>
      </c>
      <c r="BO1444" s="10">
        <f t="shared" si="228"/>
        <v>2420.4989999999998</v>
      </c>
      <c r="BP1444" s="10">
        <f t="shared" si="229"/>
        <v>0</v>
      </c>
      <c r="BQ1444" s="10">
        <f t="shared" si="230"/>
        <v>2537.3897919999999</v>
      </c>
      <c r="BR1444" s="10">
        <f t="shared" si="231"/>
        <v>0</v>
      </c>
      <c r="BS1444" s="10">
        <f t="shared" si="232"/>
        <v>2172.3347610000001</v>
      </c>
      <c r="BT1444" s="10">
        <f t="shared" si="233"/>
        <v>0</v>
      </c>
      <c r="BU1444" s="10">
        <f t="shared" si="234"/>
        <v>756.55468900000005</v>
      </c>
      <c r="BV1444" s="10">
        <f t="shared" si="235"/>
        <v>0</v>
      </c>
    </row>
    <row r="1445" spans="1:74" x14ac:dyDescent="0.25">
      <c r="A1445">
        <v>16</v>
      </c>
      <c r="B1445" t="s">
        <v>60</v>
      </c>
      <c r="C1445" t="s">
        <v>61</v>
      </c>
      <c r="D1445">
        <v>2020</v>
      </c>
      <c r="E1445" t="s">
        <v>62</v>
      </c>
      <c r="F1445" t="s">
        <v>63</v>
      </c>
      <c r="G1445">
        <v>2</v>
      </c>
      <c r="H1445" t="s">
        <v>64</v>
      </c>
      <c r="I1445" t="s">
        <v>3388</v>
      </c>
      <c r="J1445" t="s">
        <v>2485</v>
      </c>
      <c r="K1445" t="s">
        <v>2486</v>
      </c>
      <c r="L1445" t="s">
        <v>3414</v>
      </c>
      <c r="M1445" t="s">
        <v>956</v>
      </c>
      <c r="N1445" t="s">
        <v>3422</v>
      </c>
      <c r="O1445" t="s">
        <v>68</v>
      </c>
      <c r="P1445" t="s">
        <v>3427</v>
      </c>
      <c r="Q1445" t="s">
        <v>69</v>
      </c>
      <c r="R1445" t="s">
        <v>3750</v>
      </c>
      <c r="S1445" t="s">
        <v>2513</v>
      </c>
      <c r="T1445">
        <v>27</v>
      </c>
      <c r="U1445">
        <v>4</v>
      </c>
      <c r="V1445" t="s">
        <v>2516</v>
      </c>
      <c r="W1445">
        <v>1</v>
      </c>
      <c r="X1445" t="s">
        <v>72</v>
      </c>
      <c r="Y1445">
        <v>1</v>
      </c>
      <c r="Z1445" t="s">
        <v>73</v>
      </c>
      <c r="AA1445">
        <v>1</v>
      </c>
      <c r="AB1445" s="1">
        <v>0</v>
      </c>
      <c r="AC1445" s="1">
        <v>0</v>
      </c>
      <c r="AD1445" s="1">
        <v>0</v>
      </c>
      <c r="AE1445" s="1">
        <v>4</v>
      </c>
      <c r="AF1445" s="1">
        <v>0</v>
      </c>
      <c r="AG1445" s="1">
        <v>0</v>
      </c>
      <c r="AH1445" s="1">
        <v>4</v>
      </c>
      <c r="AI1445" s="1">
        <v>0</v>
      </c>
      <c r="AJ1445" s="1">
        <v>0</v>
      </c>
      <c r="AK1445" s="1">
        <v>4</v>
      </c>
      <c r="AL1445" s="1">
        <v>0</v>
      </c>
      <c r="AM1445" s="1">
        <v>0</v>
      </c>
      <c r="AN1445" s="1">
        <v>4</v>
      </c>
      <c r="AO1445" s="1">
        <v>0</v>
      </c>
      <c r="AP1445" s="1">
        <v>0</v>
      </c>
      <c r="AQ1445" s="1">
        <v>16</v>
      </c>
      <c r="AR1445" s="1">
        <v>0</v>
      </c>
      <c r="AS1445" s="1">
        <v>0</v>
      </c>
      <c r="AT1445" s="1">
        <v>0</v>
      </c>
      <c r="AU1445" s="1">
        <v>0</v>
      </c>
      <c r="AV1445" s="1">
        <v>0</v>
      </c>
      <c r="AW1445" s="1">
        <v>206800000</v>
      </c>
      <c r="AX1445" s="1">
        <v>0</v>
      </c>
      <c r="AY1445" s="1">
        <v>0</v>
      </c>
      <c r="AZ1445" s="1">
        <v>420000000</v>
      </c>
      <c r="BA1445" s="1">
        <v>0</v>
      </c>
      <c r="BB1445" s="1">
        <v>0</v>
      </c>
      <c r="BC1445" s="1">
        <v>420000000</v>
      </c>
      <c r="BD1445" s="1">
        <v>0</v>
      </c>
      <c r="BE1445" s="1">
        <v>0</v>
      </c>
      <c r="BF1445" s="1">
        <v>240000000</v>
      </c>
      <c r="BG1445" s="1">
        <v>0</v>
      </c>
      <c r="BH1445" s="1">
        <v>0</v>
      </c>
      <c r="BI1445" s="1">
        <v>1286800000</v>
      </c>
      <c r="BJ1445" s="1">
        <v>0</v>
      </c>
      <c r="BK1445" s="1">
        <v>0</v>
      </c>
      <c r="BL1445" s="1"/>
      <c r="BM1445" s="10">
        <f t="shared" si="226"/>
        <v>0</v>
      </c>
      <c r="BN1445" s="10">
        <f t="shared" si="227"/>
        <v>0</v>
      </c>
      <c r="BO1445" s="10">
        <f t="shared" si="228"/>
        <v>206.8</v>
      </c>
      <c r="BP1445" s="10">
        <f t="shared" si="229"/>
        <v>0</v>
      </c>
      <c r="BQ1445" s="10">
        <f t="shared" si="230"/>
        <v>420</v>
      </c>
      <c r="BR1445" s="10">
        <f t="shared" si="231"/>
        <v>0</v>
      </c>
      <c r="BS1445" s="10">
        <f t="shared" si="232"/>
        <v>420</v>
      </c>
      <c r="BT1445" s="10">
        <f t="shared" si="233"/>
        <v>0</v>
      </c>
      <c r="BU1445" s="10">
        <f t="shared" si="234"/>
        <v>240</v>
      </c>
      <c r="BV1445" s="10">
        <f t="shared" si="235"/>
        <v>0</v>
      </c>
    </row>
    <row r="1446" spans="1:74" x14ac:dyDescent="0.25">
      <c r="A1446">
        <v>16</v>
      </c>
      <c r="B1446" t="s">
        <v>60</v>
      </c>
      <c r="C1446" t="s">
        <v>61</v>
      </c>
      <c r="D1446">
        <v>2020</v>
      </c>
      <c r="E1446" t="s">
        <v>62</v>
      </c>
      <c r="F1446" t="s">
        <v>63</v>
      </c>
      <c r="G1446">
        <v>2</v>
      </c>
      <c r="H1446" t="s">
        <v>64</v>
      </c>
      <c r="I1446" t="s">
        <v>3389</v>
      </c>
      <c r="J1446" t="s">
        <v>2517</v>
      </c>
      <c r="K1446" t="s">
        <v>2518</v>
      </c>
      <c r="L1446" t="s">
        <v>3418</v>
      </c>
      <c r="M1446" t="s">
        <v>1489</v>
      </c>
      <c r="N1446" t="s">
        <v>3424</v>
      </c>
      <c r="O1446" t="s">
        <v>245</v>
      </c>
      <c r="P1446" t="s">
        <v>3460</v>
      </c>
      <c r="Q1446" t="s">
        <v>1490</v>
      </c>
      <c r="R1446" t="s">
        <v>3751</v>
      </c>
      <c r="S1446" t="s">
        <v>2519</v>
      </c>
      <c r="T1446">
        <v>5</v>
      </c>
      <c r="U1446">
        <v>1</v>
      </c>
      <c r="V1446" t="s">
        <v>2520</v>
      </c>
      <c r="W1446">
        <v>1</v>
      </c>
      <c r="X1446" t="s">
        <v>72</v>
      </c>
      <c r="Y1446">
        <v>1</v>
      </c>
      <c r="Z1446" t="s">
        <v>73</v>
      </c>
      <c r="AA1446">
        <v>1</v>
      </c>
      <c r="AB1446" s="1">
        <v>1262</v>
      </c>
      <c r="AC1446" s="1">
        <v>1262</v>
      </c>
      <c r="AD1446" s="1">
        <v>100</v>
      </c>
      <c r="AE1446" s="1">
        <v>2047</v>
      </c>
      <c r="AF1446" s="1">
        <v>0</v>
      </c>
      <c r="AG1446" s="1">
        <v>0</v>
      </c>
      <c r="AH1446" s="1">
        <v>7000</v>
      </c>
      <c r="AI1446" s="1">
        <v>0</v>
      </c>
      <c r="AJ1446" s="1">
        <v>0</v>
      </c>
      <c r="AK1446" s="1">
        <v>7000</v>
      </c>
      <c r="AL1446" s="1">
        <v>0</v>
      </c>
      <c r="AM1446" s="1">
        <v>0</v>
      </c>
      <c r="AN1446" s="1">
        <v>2691</v>
      </c>
      <c r="AO1446" s="1">
        <v>0</v>
      </c>
      <c r="AP1446" s="1">
        <v>0</v>
      </c>
      <c r="AQ1446" s="1">
        <v>20000</v>
      </c>
      <c r="AR1446" s="1">
        <v>1262</v>
      </c>
      <c r="AS1446" s="1">
        <v>6.31</v>
      </c>
      <c r="AT1446" s="1">
        <v>74891100</v>
      </c>
      <c r="AU1446" s="1">
        <v>74891100</v>
      </c>
      <c r="AV1446" s="1">
        <v>100</v>
      </c>
      <c r="AW1446" s="1">
        <v>207782000</v>
      </c>
      <c r="AX1446" s="1">
        <v>0</v>
      </c>
      <c r="AY1446" s="1">
        <v>0</v>
      </c>
      <c r="AZ1446" s="1">
        <v>515000000</v>
      </c>
      <c r="BA1446" s="1">
        <v>0</v>
      </c>
      <c r="BB1446" s="1">
        <v>0</v>
      </c>
      <c r="BC1446" s="1">
        <v>516000000</v>
      </c>
      <c r="BD1446" s="1">
        <v>0</v>
      </c>
      <c r="BE1446" s="1">
        <v>0</v>
      </c>
      <c r="BF1446" s="1">
        <v>248000000</v>
      </c>
      <c r="BG1446" s="1">
        <v>0</v>
      </c>
      <c r="BH1446" s="1">
        <v>0</v>
      </c>
      <c r="BI1446" s="1">
        <v>1561673100</v>
      </c>
      <c r="BJ1446" s="1">
        <v>74891100</v>
      </c>
      <c r="BK1446" s="1">
        <v>4.8</v>
      </c>
      <c r="BL1446" s="1" t="s">
        <v>2521</v>
      </c>
      <c r="BM1446" s="10">
        <f t="shared" si="226"/>
        <v>74.891099999999994</v>
      </c>
      <c r="BN1446" s="10">
        <f t="shared" si="227"/>
        <v>74.891099999999994</v>
      </c>
      <c r="BO1446" s="10">
        <f t="shared" si="228"/>
        <v>207.78200000000001</v>
      </c>
      <c r="BP1446" s="10">
        <f t="shared" si="229"/>
        <v>0</v>
      </c>
      <c r="BQ1446" s="10">
        <f t="shared" si="230"/>
        <v>515</v>
      </c>
      <c r="BR1446" s="10">
        <f t="shared" si="231"/>
        <v>0</v>
      </c>
      <c r="BS1446" s="10">
        <f t="shared" si="232"/>
        <v>516</v>
      </c>
      <c r="BT1446" s="10">
        <f t="shared" si="233"/>
        <v>0</v>
      </c>
      <c r="BU1446" s="10">
        <f t="shared" si="234"/>
        <v>248</v>
      </c>
      <c r="BV1446" s="10">
        <f t="shared" si="235"/>
        <v>0</v>
      </c>
    </row>
    <row r="1447" spans="1:74" x14ac:dyDescent="0.25">
      <c r="A1447">
        <v>16</v>
      </c>
      <c r="B1447" t="s">
        <v>60</v>
      </c>
      <c r="C1447" t="s">
        <v>61</v>
      </c>
      <c r="D1447">
        <v>2020</v>
      </c>
      <c r="E1447" t="s">
        <v>62</v>
      </c>
      <c r="F1447" t="s">
        <v>63</v>
      </c>
      <c r="G1447">
        <v>2</v>
      </c>
      <c r="H1447" t="s">
        <v>64</v>
      </c>
      <c r="I1447" t="s">
        <v>3389</v>
      </c>
      <c r="J1447" t="s">
        <v>2517</v>
      </c>
      <c r="K1447" t="s">
        <v>2518</v>
      </c>
      <c r="L1447" t="s">
        <v>3418</v>
      </c>
      <c r="M1447" t="s">
        <v>1489</v>
      </c>
      <c r="N1447" t="s">
        <v>3424</v>
      </c>
      <c r="O1447" t="s">
        <v>245</v>
      </c>
      <c r="P1447" t="s">
        <v>3460</v>
      </c>
      <c r="Q1447" t="s">
        <v>1490</v>
      </c>
      <c r="R1447" t="s">
        <v>3751</v>
      </c>
      <c r="S1447" t="s">
        <v>2519</v>
      </c>
      <c r="T1447">
        <v>5</v>
      </c>
      <c r="U1447">
        <v>2</v>
      </c>
      <c r="V1447" t="s">
        <v>2522</v>
      </c>
      <c r="W1447">
        <v>1</v>
      </c>
      <c r="X1447" t="s">
        <v>72</v>
      </c>
      <c r="Y1447">
        <v>1</v>
      </c>
      <c r="Z1447" t="s">
        <v>73</v>
      </c>
      <c r="AA1447">
        <v>1</v>
      </c>
      <c r="AB1447" s="1">
        <v>31190</v>
      </c>
      <c r="AC1447" s="1">
        <v>31190</v>
      </c>
      <c r="AD1447" s="1">
        <v>100</v>
      </c>
      <c r="AE1447" s="1">
        <v>40216</v>
      </c>
      <c r="AF1447" s="1">
        <v>0</v>
      </c>
      <c r="AG1447" s="1">
        <v>0</v>
      </c>
      <c r="AH1447" s="1">
        <v>126019</v>
      </c>
      <c r="AI1447" s="1">
        <v>0</v>
      </c>
      <c r="AJ1447" s="1">
        <v>0</v>
      </c>
      <c r="AK1447" s="1">
        <v>135019</v>
      </c>
      <c r="AL1447" s="1">
        <v>0</v>
      </c>
      <c r="AM1447" s="1">
        <v>0</v>
      </c>
      <c r="AN1447" s="1">
        <v>59556</v>
      </c>
      <c r="AO1447" s="1">
        <v>0</v>
      </c>
      <c r="AP1447" s="1">
        <v>0</v>
      </c>
      <c r="AQ1447" s="1">
        <v>392000</v>
      </c>
      <c r="AR1447" s="1">
        <v>31190</v>
      </c>
      <c r="AS1447" s="1">
        <v>7.96</v>
      </c>
      <c r="AT1447" s="1">
        <v>248666509</v>
      </c>
      <c r="AU1447" s="1">
        <v>245515604</v>
      </c>
      <c r="AV1447" s="1">
        <v>98.73</v>
      </c>
      <c r="AW1447" s="1">
        <v>251348000</v>
      </c>
      <c r="AX1447" s="1">
        <v>0</v>
      </c>
      <c r="AY1447" s="1">
        <v>0</v>
      </c>
      <c r="AZ1447" s="1">
        <v>550000000</v>
      </c>
      <c r="BA1447" s="1">
        <v>0</v>
      </c>
      <c r="BB1447" s="1">
        <v>0</v>
      </c>
      <c r="BC1447" s="1">
        <v>550000000</v>
      </c>
      <c r="BD1447" s="1">
        <v>0</v>
      </c>
      <c r="BE1447" s="1">
        <v>0</v>
      </c>
      <c r="BF1447" s="1">
        <v>378000000</v>
      </c>
      <c r="BG1447" s="1">
        <v>0</v>
      </c>
      <c r="BH1447" s="1">
        <v>0</v>
      </c>
      <c r="BI1447" s="1">
        <v>1978014509</v>
      </c>
      <c r="BJ1447" s="1">
        <v>245515604</v>
      </c>
      <c r="BK1447" s="1">
        <v>12.41</v>
      </c>
      <c r="BL1447" s="1" t="s">
        <v>2523</v>
      </c>
      <c r="BM1447" s="10">
        <f t="shared" si="226"/>
        <v>248.66650899999999</v>
      </c>
      <c r="BN1447" s="10">
        <f t="shared" si="227"/>
        <v>245.515604</v>
      </c>
      <c r="BO1447" s="10">
        <f t="shared" si="228"/>
        <v>251.34800000000001</v>
      </c>
      <c r="BP1447" s="10">
        <f t="shared" si="229"/>
        <v>0</v>
      </c>
      <c r="BQ1447" s="10">
        <f t="shared" si="230"/>
        <v>550</v>
      </c>
      <c r="BR1447" s="10">
        <f t="shared" si="231"/>
        <v>0</v>
      </c>
      <c r="BS1447" s="10">
        <f t="shared" si="232"/>
        <v>550</v>
      </c>
      <c r="BT1447" s="10">
        <f t="shared" si="233"/>
        <v>0</v>
      </c>
      <c r="BU1447" s="10">
        <f t="shared" si="234"/>
        <v>378</v>
      </c>
      <c r="BV1447" s="10">
        <f t="shared" si="235"/>
        <v>0</v>
      </c>
    </row>
    <row r="1448" spans="1:74" x14ac:dyDescent="0.25">
      <c r="A1448">
        <v>16</v>
      </c>
      <c r="B1448" t="s">
        <v>60</v>
      </c>
      <c r="C1448" t="s">
        <v>61</v>
      </c>
      <c r="D1448">
        <v>2020</v>
      </c>
      <c r="E1448" t="s">
        <v>62</v>
      </c>
      <c r="F1448" t="s">
        <v>63</v>
      </c>
      <c r="G1448">
        <v>2</v>
      </c>
      <c r="H1448" t="s">
        <v>64</v>
      </c>
      <c r="I1448" t="s">
        <v>3389</v>
      </c>
      <c r="J1448" t="s">
        <v>2517</v>
      </c>
      <c r="K1448" t="s">
        <v>2518</v>
      </c>
      <c r="L1448" t="s">
        <v>3418</v>
      </c>
      <c r="M1448" t="s">
        <v>1489</v>
      </c>
      <c r="N1448" t="s">
        <v>3424</v>
      </c>
      <c r="O1448" t="s">
        <v>245</v>
      </c>
      <c r="P1448" t="s">
        <v>3460</v>
      </c>
      <c r="Q1448" t="s">
        <v>1490</v>
      </c>
      <c r="R1448" t="s">
        <v>3751</v>
      </c>
      <c r="S1448" t="s">
        <v>2519</v>
      </c>
      <c r="T1448">
        <v>5</v>
      </c>
      <c r="U1448">
        <v>3</v>
      </c>
      <c r="V1448" t="s">
        <v>2524</v>
      </c>
      <c r="W1448">
        <v>1</v>
      </c>
      <c r="X1448" t="s">
        <v>72</v>
      </c>
      <c r="Y1448">
        <v>1</v>
      </c>
      <c r="Z1448" t="s">
        <v>73</v>
      </c>
      <c r="AA1448">
        <v>1</v>
      </c>
      <c r="AB1448" s="1">
        <v>52147</v>
      </c>
      <c r="AC1448" s="1">
        <v>52147</v>
      </c>
      <c r="AD1448" s="1">
        <v>100</v>
      </c>
      <c r="AE1448" s="1">
        <v>214842</v>
      </c>
      <c r="AF1448" s="1">
        <v>0</v>
      </c>
      <c r="AG1448" s="1">
        <v>0</v>
      </c>
      <c r="AH1448" s="1">
        <v>297233</v>
      </c>
      <c r="AI1448" s="1">
        <v>0</v>
      </c>
      <c r="AJ1448" s="1">
        <v>0</v>
      </c>
      <c r="AK1448" s="1">
        <v>327560</v>
      </c>
      <c r="AL1448" s="1">
        <v>0</v>
      </c>
      <c r="AM1448" s="1">
        <v>0</v>
      </c>
      <c r="AN1448" s="1">
        <v>136218</v>
      </c>
      <c r="AO1448" s="1">
        <v>0</v>
      </c>
      <c r="AP1448" s="1">
        <v>0</v>
      </c>
      <c r="AQ1448" s="1">
        <v>1028000</v>
      </c>
      <c r="AR1448" s="1">
        <v>52147</v>
      </c>
      <c r="AS1448" s="1">
        <v>5.07</v>
      </c>
      <c r="AT1448" s="1">
        <v>1111071165</v>
      </c>
      <c r="AU1448" s="1">
        <v>1055353765</v>
      </c>
      <c r="AV1448" s="1">
        <v>94.99</v>
      </c>
      <c r="AW1448" s="1">
        <v>1373960000</v>
      </c>
      <c r="AX1448" s="1">
        <v>0</v>
      </c>
      <c r="AY1448" s="1">
        <v>0</v>
      </c>
      <c r="AZ1448" s="1">
        <v>1510000000</v>
      </c>
      <c r="BA1448" s="1">
        <v>0</v>
      </c>
      <c r="BB1448" s="1">
        <v>0</v>
      </c>
      <c r="BC1448" s="1">
        <v>1510000000</v>
      </c>
      <c r="BD1448" s="1">
        <v>0</v>
      </c>
      <c r="BE1448" s="1">
        <v>0</v>
      </c>
      <c r="BF1448" s="1">
        <v>1064000000</v>
      </c>
      <c r="BG1448" s="1">
        <v>0</v>
      </c>
      <c r="BH1448" s="1">
        <v>0</v>
      </c>
      <c r="BI1448" s="1">
        <v>6569031165</v>
      </c>
      <c r="BJ1448" s="1">
        <v>1055353765</v>
      </c>
      <c r="BK1448" s="1">
        <v>16.07</v>
      </c>
      <c r="BL1448" s="1" t="s">
        <v>2525</v>
      </c>
      <c r="BM1448" s="10">
        <f t="shared" si="226"/>
        <v>1111.0711650000001</v>
      </c>
      <c r="BN1448" s="10">
        <f t="shared" si="227"/>
        <v>1055.3537650000001</v>
      </c>
      <c r="BO1448" s="10">
        <f t="shared" si="228"/>
        <v>1373.96</v>
      </c>
      <c r="BP1448" s="10">
        <f t="shared" si="229"/>
        <v>0</v>
      </c>
      <c r="BQ1448" s="10">
        <f t="shared" si="230"/>
        <v>1510</v>
      </c>
      <c r="BR1448" s="10">
        <f t="shared" si="231"/>
        <v>0</v>
      </c>
      <c r="BS1448" s="10">
        <f t="shared" si="232"/>
        <v>1510</v>
      </c>
      <c r="BT1448" s="10">
        <f t="shared" si="233"/>
        <v>0</v>
      </c>
      <c r="BU1448" s="10">
        <f t="shared" si="234"/>
        <v>1064</v>
      </c>
      <c r="BV1448" s="10">
        <f t="shared" si="235"/>
        <v>0</v>
      </c>
    </row>
    <row r="1449" spans="1:74" x14ac:dyDescent="0.25">
      <c r="A1449">
        <v>16</v>
      </c>
      <c r="B1449" t="s">
        <v>60</v>
      </c>
      <c r="C1449" t="s">
        <v>61</v>
      </c>
      <c r="D1449">
        <v>2020</v>
      </c>
      <c r="E1449" t="s">
        <v>62</v>
      </c>
      <c r="F1449" t="s">
        <v>63</v>
      </c>
      <c r="G1449">
        <v>2</v>
      </c>
      <c r="H1449" t="s">
        <v>64</v>
      </c>
      <c r="I1449" t="s">
        <v>3389</v>
      </c>
      <c r="J1449" t="s">
        <v>2517</v>
      </c>
      <c r="K1449" t="s">
        <v>2518</v>
      </c>
      <c r="L1449" t="s">
        <v>3418</v>
      </c>
      <c r="M1449" t="s">
        <v>1489</v>
      </c>
      <c r="N1449" t="s">
        <v>3424</v>
      </c>
      <c r="O1449" t="s">
        <v>245</v>
      </c>
      <c r="P1449" t="s">
        <v>3460</v>
      </c>
      <c r="Q1449" t="s">
        <v>1490</v>
      </c>
      <c r="R1449" t="s">
        <v>3751</v>
      </c>
      <c r="S1449" t="s">
        <v>2519</v>
      </c>
      <c r="T1449">
        <v>5</v>
      </c>
      <c r="U1449">
        <v>4</v>
      </c>
      <c r="V1449" t="s">
        <v>2526</v>
      </c>
      <c r="W1449">
        <v>3</v>
      </c>
      <c r="X1449" t="s">
        <v>128</v>
      </c>
      <c r="Y1449">
        <v>1</v>
      </c>
      <c r="Z1449" t="s">
        <v>73</v>
      </c>
      <c r="AA1449">
        <v>1</v>
      </c>
      <c r="AB1449" s="1">
        <v>0.5</v>
      </c>
      <c r="AC1449" s="1">
        <v>0.5</v>
      </c>
      <c r="AD1449" s="1">
        <v>100</v>
      </c>
      <c r="AE1449" s="1">
        <v>1.5</v>
      </c>
      <c r="AF1449" s="1">
        <v>0</v>
      </c>
      <c r="AG1449" s="1">
        <v>0</v>
      </c>
      <c r="AH1449" s="1">
        <v>2.5</v>
      </c>
      <c r="AI1449" s="1">
        <v>0</v>
      </c>
      <c r="AJ1449" s="1">
        <v>0</v>
      </c>
      <c r="AK1449" s="1">
        <v>3.5</v>
      </c>
      <c r="AL1449" s="1">
        <v>0</v>
      </c>
      <c r="AM1449" s="1">
        <v>0</v>
      </c>
      <c r="AN1449" s="1">
        <v>4</v>
      </c>
      <c r="AO1449" s="1">
        <v>0</v>
      </c>
      <c r="AP1449" s="1">
        <v>0</v>
      </c>
      <c r="AQ1449" s="1" t="s">
        <v>77</v>
      </c>
      <c r="AR1449" s="1" t="s">
        <v>77</v>
      </c>
      <c r="AS1449" s="1" t="s">
        <v>77</v>
      </c>
      <c r="AT1449" s="1">
        <v>247432900</v>
      </c>
      <c r="AU1449" s="1">
        <v>173416300</v>
      </c>
      <c r="AV1449" s="1">
        <v>70.09</v>
      </c>
      <c r="AW1449" s="1">
        <v>290723000</v>
      </c>
      <c r="AX1449" s="1">
        <v>0</v>
      </c>
      <c r="AY1449" s="1">
        <v>0</v>
      </c>
      <c r="AZ1449" s="1">
        <v>1200000000</v>
      </c>
      <c r="BA1449" s="1">
        <v>0</v>
      </c>
      <c r="BB1449" s="1">
        <v>0</v>
      </c>
      <c r="BC1449" s="1">
        <v>1200000000</v>
      </c>
      <c r="BD1449" s="1">
        <v>0</v>
      </c>
      <c r="BE1449" s="1">
        <v>0</v>
      </c>
      <c r="BF1449" s="1">
        <v>600000000</v>
      </c>
      <c r="BG1449" s="1">
        <v>0</v>
      </c>
      <c r="BH1449" s="1">
        <v>0</v>
      </c>
      <c r="BI1449" s="1">
        <v>3538155900</v>
      </c>
      <c r="BJ1449" s="1">
        <v>173416300</v>
      </c>
      <c r="BK1449" s="1">
        <v>4.9000000000000004</v>
      </c>
      <c r="BL1449" s="1" t="s">
        <v>2527</v>
      </c>
      <c r="BM1449" s="10">
        <f t="shared" si="226"/>
        <v>247.43289999999999</v>
      </c>
      <c r="BN1449" s="10">
        <f t="shared" si="227"/>
        <v>173.41630000000001</v>
      </c>
      <c r="BO1449" s="10">
        <f t="shared" si="228"/>
        <v>290.72300000000001</v>
      </c>
      <c r="BP1449" s="10">
        <f t="shared" si="229"/>
        <v>0</v>
      </c>
      <c r="BQ1449" s="10">
        <f t="shared" si="230"/>
        <v>1200</v>
      </c>
      <c r="BR1449" s="10">
        <f t="shared" si="231"/>
        <v>0</v>
      </c>
      <c r="BS1449" s="10">
        <f t="shared" si="232"/>
        <v>1200</v>
      </c>
      <c r="BT1449" s="10">
        <f t="shared" si="233"/>
        <v>0</v>
      </c>
      <c r="BU1449" s="10">
        <f t="shared" si="234"/>
        <v>600</v>
      </c>
      <c r="BV1449" s="10">
        <f t="shared" si="235"/>
        <v>0</v>
      </c>
    </row>
    <row r="1450" spans="1:74" x14ac:dyDescent="0.25">
      <c r="A1450">
        <v>16</v>
      </c>
      <c r="B1450" t="s">
        <v>60</v>
      </c>
      <c r="C1450" t="s">
        <v>61</v>
      </c>
      <c r="D1450">
        <v>2020</v>
      </c>
      <c r="E1450" t="s">
        <v>62</v>
      </c>
      <c r="F1450" t="s">
        <v>63</v>
      </c>
      <c r="G1450">
        <v>2</v>
      </c>
      <c r="H1450" t="s">
        <v>64</v>
      </c>
      <c r="I1450" t="s">
        <v>3389</v>
      </c>
      <c r="J1450" t="s">
        <v>2517</v>
      </c>
      <c r="K1450" t="s">
        <v>2518</v>
      </c>
      <c r="L1450" t="s">
        <v>3418</v>
      </c>
      <c r="M1450" t="s">
        <v>1489</v>
      </c>
      <c r="N1450" t="s">
        <v>3424</v>
      </c>
      <c r="O1450" t="s">
        <v>245</v>
      </c>
      <c r="P1450" t="s">
        <v>3460</v>
      </c>
      <c r="Q1450" t="s">
        <v>1490</v>
      </c>
      <c r="R1450" t="s">
        <v>3751</v>
      </c>
      <c r="S1450" t="s">
        <v>2519</v>
      </c>
      <c r="T1450">
        <v>5</v>
      </c>
      <c r="U1450">
        <v>5</v>
      </c>
      <c r="V1450" t="s">
        <v>2528</v>
      </c>
      <c r="W1450">
        <v>1</v>
      </c>
      <c r="X1450" t="s">
        <v>72</v>
      </c>
      <c r="Y1450">
        <v>1</v>
      </c>
      <c r="Z1450" t="s">
        <v>73</v>
      </c>
      <c r="AA1450">
        <v>1</v>
      </c>
      <c r="AB1450" s="1">
        <v>80</v>
      </c>
      <c r="AC1450" s="1">
        <v>80</v>
      </c>
      <c r="AD1450" s="1">
        <v>100</v>
      </c>
      <c r="AE1450" s="1">
        <v>200</v>
      </c>
      <c r="AF1450" s="1">
        <v>0</v>
      </c>
      <c r="AG1450" s="1">
        <v>0</v>
      </c>
      <c r="AH1450" s="1">
        <v>95</v>
      </c>
      <c r="AI1450" s="1">
        <v>0</v>
      </c>
      <c r="AJ1450" s="1">
        <v>0</v>
      </c>
      <c r="AK1450" s="1">
        <v>95</v>
      </c>
      <c r="AL1450" s="1">
        <v>0</v>
      </c>
      <c r="AM1450" s="1">
        <v>0</v>
      </c>
      <c r="AN1450" s="1">
        <v>30</v>
      </c>
      <c r="AO1450" s="1">
        <v>0</v>
      </c>
      <c r="AP1450" s="1">
        <v>0</v>
      </c>
      <c r="AQ1450" s="1">
        <v>500</v>
      </c>
      <c r="AR1450" s="1">
        <v>80</v>
      </c>
      <c r="AS1450" s="1">
        <v>16</v>
      </c>
      <c r="AT1450" s="1">
        <v>59496000</v>
      </c>
      <c r="AU1450" s="1">
        <v>59496000</v>
      </c>
      <c r="AV1450" s="1">
        <v>100</v>
      </c>
      <c r="AW1450" s="1">
        <v>112079000</v>
      </c>
      <c r="AX1450" s="1">
        <v>0</v>
      </c>
      <c r="AY1450" s="1">
        <v>0</v>
      </c>
      <c r="AZ1450" s="1">
        <v>57000000</v>
      </c>
      <c r="BA1450" s="1">
        <v>0</v>
      </c>
      <c r="BB1450" s="1">
        <v>0</v>
      </c>
      <c r="BC1450" s="1">
        <v>57000000</v>
      </c>
      <c r="BD1450" s="1">
        <v>0</v>
      </c>
      <c r="BE1450" s="1">
        <v>0</v>
      </c>
      <c r="BF1450" s="1">
        <v>35000000</v>
      </c>
      <c r="BG1450" s="1">
        <v>0</v>
      </c>
      <c r="BH1450" s="1">
        <v>0</v>
      </c>
      <c r="BI1450" s="1">
        <v>320575000</v>
      </c>
      <c r="BJ1450" s="1">
        <v>59496000</v>
      </c>
      <c r="BK1450" s="1">
        <v>18.559999999999999</v>
      </c>
      <c r="BL1450" s="1" t="s">
        <v>2529</v>
      </c>
      <c r="BM1450" s="10">
        <f t="shared" si="226"/>
        <v>59.496000000000002</v>
      </c>
      <c r="BN1450" s="10">
        <f t="shared" si="227"/>
        <v>59.496000000000002</v>
      </c>
      <c r="BO1450" s="10">
        <f t="shared" si="228"/>
        <v>112.07899999999999</v>
      </c>
      <c r="BP1450" s="10">
        <f t="shared" si="229"/>
        <v>0</v>
      </c>
      <c r="BQ1450" s="10">
        <f t="shared" si="230"/>
        <v>57</v>
      </c>
      <c r="BR1450" s="10">
        <f t="shared" si="231"/>
        <v>0</v>
      </c>
      <c r="BS1450" s="10">
        <f t="shared" si="232"/>
        <v>57</v>
      </c>
      <c r="BT1450" s="10">
        <f t="shared" si="233"/>
        <v>0</v>
      </c>
      <c r="BU1450" s="10">
        <f t="shared" si="234"/>
        <v>35</v>
      </c>
      <c r="BV1450" s="10">
        <f t="shared" si="235"/>
        <v>0</v>
      </c>
    </row>
    <row r="1451" spans="1:74" x14ac:dyDescent="0.25">
      <c r="A1451">
        <v>16</v>
      </c>
      <c r="B1451" t="s">
        <v>60</v>
      </c>
      <c r="C1451" t="s">
        <v>61</v>
      </c>
      <c r="D1451">
        <v>2020</v>
      </c>
      <c r="E1451" t="s">
        <v>62</v>
      </c>
      <c r="F1451" t="s">
        <v>63</v>
      </c>
      <c r="G1451">
        <v>2</v>
      </c>
      <c r="H1451" t="s">
        <v>64</v>
      </c>
      <c r="I1451" t="s">
        <v>3389</v>
      </c>
      <c r="J1451" t="s">
        <v>2517</v>
      </c>
      <c r="K1451" t="s">
        <v>2518</v>
      </c>
      <c r="L1451" t="s">
        <v>3418</v>
      </c>
      <c r="M1451" t="s">
        <v>1489</v>
      </c>
      <c r="N1451" t="s">
        <v>3424</v>
      </c>
      <c r="O1451" t="s">
        <v>245</v>
      </c>
      <c r="P1451" t="s">
        <v>3460</v>
      </c>
      <c r="Q1451" t="s">
        <v>1490</v>
      </c>
      <c r="R1451" t="s">
        <v>3751</v>
      </c>
      <c r="S1451" t="s">
        <v>2519</v>
      </c>
      <c r="T1451">
        <v>5</v>
      </c>
      <c r="U1451">
        <v>6</v>
      </c>
      <c r="V1451" t="s">
        <v>2530</v>
      </c>
      <c r="W1451">
        <v>1</v>
      </c>
      <c r="X1451" t="s">
        <v>72</v>
      </c>
      <c r="Y1451">
        <v>1</v>
      </c>
      <c r="Z1451" t="s">
        <v>73</v>
      </c>
      <c r="AA1451">
        <v>1</v>
      </c>
      <c r="AB1451" s="1">
        <v>0.75</v>
      </c>
      <c r="AC1451" s="1">
        <v>0.75</v>
      </c>
      <c r="AD1451" s="1">
        <v>100</v>
      </c>
      <c r="AE1451" s="1">
        <v>0.25</v>
      </c>
      <c r="AF1451" s="1">
        <v>0</v>
      </c>
      <c r="AG1451" s="1">
        <v>0</v>
      </c>
      <c r="AH1451" s="1">
        <v>0</v>
      </c>
      <c r="AI1451" s="1">
        <v>0</v>
      </c>
      <c r="AJ1451" s="1">
        <v>0</v>
      </c>
      <c r="AK1451" s="1">
        <v>0</v>
      </c>
      <c r="AL1451" s="1">
        <v>0</v>
      </c>
      <c r="AM1451" s="1">
        <v>0</v>
      </c>
      <c r="AN1451" s="1">
        <v>0</v>
      </c>
      <c r="AO1451" s="1">
        <v>0</v>
      </c>
      <c r="AP1451" s="1">
        <v>0</v>
      </c>
      <c r="AQ1451" s="1">
        <v>1</v>
      </c>
      <c r="AR1451" s="1">
        <v>0.75</v>
      </c>
      <c r="AS1451" s="1">
        <v>75</v>
      </c>
      <c r="AT1451" s="1">
        <v>402380260</v>
      </c>
      <c r="AU1451" s="1">
        <v>81593667</v>
      </c>
      <c r="AV1451" s="1">
        <v>20.28</v>
      </c>
      <c r="AW1451" s="1">
        <v>157528000</v>
      </c>
      <c r="AX1451" s="1">
        <v>0</v>
      </c>
      <c r="AY1451" s="1">
        <v>0</v>
      </c>
      <c r="AZ1451" s="1">
        <v>0</v>
      </c>
      <c r="BA1451" s="1">
        <v>0</v>
      </c>
      <c r="BB1451" s="1">
        <v>0</v>
      </c>
      <c r="BC1451" s="1">
        <v>0</v>
      </c>
      <c r="BD1451" s="1">
        <v>0</v>
      </c>
      <c r="BE1451" s="1">
        <v>0</v>
      </c>
      <c r="BF1451" s="1">
        <v>0</v>
      </c>
      <c r="BG1451" s="1">
        <v>0</v>
      </c>
      <c r="BH1451" s="1">
        <v>0</v>
      </c>
      <c r="BI1451" s="1">
        <v>559908260</v>
      </c>
      <c r="BJ1451" s="1">
        <v>81593667</v>
      </c>
      <c r="BK1451" s="1">
        <v>14.57</v>
      </c>
      <c r="BL1451" s="1" t="s">
        <v>2531</v>
      </c>
      <c r="BM1451" s="10">
        <f t="shared" si="226"/>
        <v>402.38026000000002</v>
      </c>
      <c r="BN1451" s="10">
        <f t="shared" si="227"/>
        <v>81.593666999999996</v>
      </c>
      <c r="BO1451" s="10">
        <f t="shared" si="228"/>
        <v>157.52799999999999</v>
      </c>
      <c r="BP1451" s="10">
        <f t="shared" si="229"/>
        <v>0</v>
      </c>
      <c r="BQ1451" s="10">
        <f t="shared" si="230"/>
        <v>0</v>
      </c>
      <c r="BR1451" s="10">
        <f t="shared" si="231"/>
        <v>0</v>
      </c>
      <c r="BS1451" s="10">
        <f t="shared" si="232"/>
        <v>0</v>
      </c>
      <c r="BT1451" s="10">
        <f t="shared" si="233"/>
        <v>0</v>
      </c>
      <c r="BU1451" s="10">
        <f t="shared" si="234"/>
        <v>0</v>
      </c>
      <c r="BV1451" s="10">
        <f t="shared" si="235"/>
        <v>0</v>
      </c>
    </row>
    <row r="1452" spans="1:74" x14ac:dyDescent="0.25">
      <c r="A1452">
        <v>16</v>
      </c>
      <c r="B1452" t="s">
        <v>60</v>
      </c>
      <c r="C1452" t="s">
        <v>61</v>
      </c>
      <c r="D1452">
        <v>2020</v>
      </c>
      <c r="E1452" t="s">
        <v>62</v>
      </c>
      <c r="F1452" t="s">
        <v>63</v>
      </c>
      <c r="G1452">
        <v>2</v>
      </c>
      <c r="H1452" t="s">
        <v>64</v>
      </c>
      <c r="I1452" t="s">
        <v>3389</v>
      </c>
      <c r="J1452" t="s">
        <v>2517</v>
      </c>
      <c r="K1452" t="s">
        <v>2518</v>
      </c>
      <c r="L1452" t="s">
        <v>3418</v>
      </c>
      <c r="M1452" t="s">
        <v>1489</v>
      </c>
      <c r="N1452" t="s">
        <v>3424</v>
      </c>
      <c r="O1452" t="s">
        <v>245</v>
      </c>
      <c r="P1452" t="s">
        <v>3460</v>
      </c>
      <c r="Q1452" t="s">
        <v>1490</v>
      </c>
      <c r="R1452" t="s">
        <v>3751</v>
      </c>
      <c r="S1452" t="s">
        <v>2519</v>
      </c>
      <c r="T1452">
        <v>5</v>
      </c>
      <c r="U1452">
        <v>7</v>
      </c>
      <c r="V1452" t="s">
        <v>2532</v>
      </c>
      <c r="W1452">
        <v>1</v>
      </c>
      <c r="X1452" t="s">
        <v>72</v>
      </c>
      <c r="Y1452">
        <v>1</v>
      </c>
      <c r="Z1452" t="s">
        <v>73</v>
      </c>
      <c r="AA1452">
        <v>1</v>
      </c>
      <c r="AB1452" s="1">
        <v>9</v>
      </c>
      <c r="AC1452" s="1">
        <v>9</v>
      </c>
      <c r="AD1452" s="1">
        <v>100</v>
      </c>
      <c r="AE1452" s="1">
        <v>12</v>
      </c>
      <c r="AF1452" s="1">
        <v>0</v>
      </c>
      <c r="AG1452" s="1">
        <v>0</v>
      </c>
      <c r="AH1452" s="1">
        <v>15</v>
      </c>
      <c r="AI1452" s="1">
        <v>0</v>
      </c>
      <c r="AJ1452" s="1">
        <v>0</v>
      </c>
      <c r="AK1452" s="1">
        <v>18</v>
      </c>
      <c r="AL1452" s="1">
        <v>0</v>
      </c>
      <c r="AM1452" s="1">
        <v>0</v>
      </c>
      <c r="AN1452" s="1">
        <v>10</v>
      </c>
      <c r="AO1452" s="1">
        <v>0</v>
      </c>
      <c r="AP1452" s="1">
        <v>0</v>
      </c>
      <c r="AQ1452" s="1">
        <v>64</v>
      </c>
      <c r="AR1452" s="1">
        <v>9</v>
      </c>
      <c r="AS1452" s="1">
        <v>14.06</v>
      </c>
      <c r="AT1452" s="1">
        <v>175783066</v>
      </c>
      <c r="AU1452" s="1">
        <v>92603066</v>
      </c>
      <c r="AV1452" s="1">
        <v>52.68</v>
      </c>
      <c r="AW1452" s="1">
        <v>245563000</v>
      </c>
      <c r="AX1452" s="1">
        <v>0</v>
      </c>
      <c r="AY1452" s="1">
        <v>0</v>
      </c>
      <c r="AZ1452" s="1">
        <v>267000000</v>
      </c>
      <c r="BA1452" s="1">
        <v>0</v>
      </c>
      <c r="BB1452" s="1">
        <v>0</v>
      </c>
      <c r="BC1452" s="1">
        <v>267000000</v>
      </c>
      <c r="BD1452" s="1">
        <v>0</v>
      </c>
      <c r="BE1452" s="1">
        <v>0</v>
      </c>
      <c r="BF1452" s="1">
        <v>95000000</v>
      </c>
      <c r="BG1452" s="1">
        <v>0</v>
      </c>
      <c r="BH1452" s="1">
        <v>0</v>
      </c>
      <c r="BI1452" s="1">
        <v>1050346066</v>
      </c>
      <c r="BJ1452" s="1">
        <v>92603066</v>
      </c>
      <c r="BK1452" s="1">
        <v>8.82</v>
      </c>
      <c r="BL1452" s="1" t="s">
        <v>2533</v>
      </c>
      <c r="BM1452" s="10">
        <f t="shared" si="226"/>
        <v>175.78306599999999</v>
      </c>
      <c r="BN1452" s="10">
        <f t="shared" si="227"/>
        <v>92.603065999999998</v>
      </c>
      <c r="BO1452" s="10">
        <f t="shared" si="228"/>
        <v>245.56299999999999</v>
      </c>
      <c r="BP1452" s="10">
        <f t="shared" si="229"/>
        <v>0</v>
      </c>
      <c r="BQ1452" s="10">
        <f t="shared" si="230"/>
        <v>267</v>
      </c>
      <c r="BR1452" s="10">
        <f t="shared" si="231"/>
        <v>0</v>
      </c>
      <c r="BS1452" s="10">
        <f t="shared" si="232"/>
        <v>267</v>
      </c>
      <c r="BT1452" s="10">
        <f t="shared" si="233"/>
        <v>0</v>
      </c>
      <c r="BU1452" s="10">
        <f t="shared" si="234"/>
        <v>95</v>
      </c>
      <c r="BV1452" s="10">
        <f t="shared" si="235"/>
        <v>0</v>
      </c>
    </row>
    <row r="1453" spans="1:74" x14ac:dyDescent="0.25">
      <c r="A1453">
        <v>16</v>
      </c>
      <c r="B1453" t="s">
        <v>60</v>
      </c>
      <c r="C1453" t="s">
        <v>61</v>
      </c>
      <c r="D1453">
        <v>2020</v>
      </c>
      <c r="E1453" t="s">
        <v>62</v>
      </c>
      <c r="F1453" t="s">
        <v>63</v>
      </c>
      <c r="G1453">
        <v>2</v>
      </c>
      <c r="H1453" t="s">
        <v>64</v>
      </c>
      <c r="I1453" t="s">
        <v>3389</v>
      </c>
      <c r="J1453" t="s">
        <v>2517</v>
      </c>
      <c r="K1453" t="s">
        <v>2518</v>
      </c>
      <c r="L1453" t="s">
        <v>3418</v>
      </c>
      <c r="M1453" t="s">
        <v>1489</v>
      </c>
      <c r="N1453" t="s">
        <v>3424</v>
      </c>
      <c r="O1453" t="s">
        <v>245</v>
      </c>
      <c r="P1453" t="s">
        <v>3460</v>
      </c>
      <c r="Q1453" t="s">
        <v>1490</v>
      </c>
      <c r="R1453" t="s">
        <v>3751</v>
      </c>
      <c r="S1453" t="s">
        <v>2519</v>
      </c>
      <c r="T1453">
        <v>5</v>
      </c>
      <c r="U1453">
        <v>8</v>
      </c>
      <c r="V1453" t="s">
        <v>2534</v>
      </c>
      <c r="W1453">
        <v>1</v>
      </c>
      <c r="X1453" t="s">
        <v>72</v>
      </c>
      <c r="Y1453">
        <v>1</v>
      </c>
      <c r="Z1453" t="s">
        <v>73</v>
      </c>
      <c r="AA1453">
        <v>1</v>
      </c>
      <c r="AB1453" s="1">
        <v>43</v>
      </c>
      <c r="AC1453" s="1">
        <v>43</v>
      </c>
      <c r="AD1453" s="1">
        <v>100</v>
      </c>
      <c r="AE1453" s="1">
        <v>12</v>
      </c>
      <c r="AF1453" s="1">
        <v>0</v>
      </c>
      <c r="AG1453" s="1">
        <v>0</v>
      </c>
      <c r="AH1453" s="1">
        <v>20</v>
      </c>
      <c r="AI1453" s="1">
        <v>0</v>
      </c>
      <c r="AJ1453" s="1">
        <v>0</v>
      </c>
      <c r="AK1453" s="1">
        <v>20</v>
      </c>
      <c r="AL1453" s="1">
        <v>0</v>
      </c>
      <c r="AM1453" s="1">
        <v>0</v>
      </c>
      <c r="AN1453" s="1">
        <v>5</v>
      </c>
      <c r="AO1453" s="1">
        <v>0</v>
      </c>
      <c r="AP1453" s="1">
        <v>0</v>
      </c>
      <c r="AQ1453" s="1">
        <v>100</v>
      </c>
      <c r="AR1453" s="1">
        <v>43</v>
      </c>
      <c r="AS1453" s="1">
        <v>43</v>
      </c>
      <c r="AT1453" s="1">
        <v>165279000</v>
      </c>
      <c r="AU1453" s="1">
        <v>60779000</v>
      </c>
      <c r="AV1453" s="1">
        <v>36.770000000000003</v>
      </c>
      <c r="AW1453" s="1">
        <v>340057000</v>
      </c>
      <c r="AX1453" s="1">
        <v>0</v>
      </c>
      <c r="AY1453" s="1">
        <v>0</v>
      </c>
      <c r="AZ1453" s="1">
        <v>430000000</v>
      </c>
      <c r="BA1453" s="1">
        <v>0</v>
      </c>
      <c r="BB1453" s="1">
        <v>0</v>
      </c>
      <c r="BC1453" s="1">
        <v>430000000</v>
      </c>
      <c r="BD1453" s="1">
        <v>0</v>
      </c>
      <c r="BE1453" s="1">
        <v>0</v>
      </c>
      <c r="BF1453" s="1">
        <v>200000000</v>
      </c>
      <c r="BG1453" s="1">
        <v>0</v>
      </c>
      <c r="BH1453" s="1">
        <v>0</v>
      </c>
      <c r="BI1453" s="1">
        <v>1565336000</v>
      </c>
      <c r="BJ1453" s="1">
        <v>60779000</v>
      </c>
      <c r="BK1453" s="1">
        <v>3.88</v>
      </c>
      <c r="BL1453" s="1" t="s">
        <v>2535</v>
      </c>
      <c r="BM1453" s="10">
        <f t="shared" si="226"/>
        <v>165.279</v>
      </c>
      <c r="BN1453" s="10">
        <f t="shared" si="227"/>
        <v>60.779000000000003</v>
      </c>
      <c r="BO1453" s="10">
        <f t="shared" si="228"/>
        <v>340.05700000000002</v>
      </c>
      <c r="BP1453" s="10">
        <f t="shared" si="229"/>
        <v>0</v>
      </c>
      <c r="BQ1453" s="10">
        <f t="shared" si="230"/>
        <v>430</v>
      </c>
      <c r="BR1453" s="10">
        <f t="shared" si="231"/>
        <v>0</v>
      </c>
      <c r="BS1453" s="10">
        <f t="shared" si="232"/>
        <v>430</v>
      </c>
      <c r="BT1453" s="10">
        <f t="shared" si="233"/>
        <v>0</v>
      </c>
      <c r="BU1453" s="10">
        <f t="shared" si="234"/>
        <v>200</v>
      </c>
      <c r="BV1453" s="10">
        <f t="shared" si="235"/>
        <v>0</v>
      </c>
    </row>
    <row r="1454" spans="1:74" x14ac:dyDescent="0.25">
      <c r="A1454">
        <v>16</v>
      </c>
      <c r="B1454" t="s">
        <v>60</v>
      </c>
      <c r="C1454" t="s">
        <v>61</v>
      </c>
      <c r="D1454">
        <v>2020</v>
      </c>
      <c r="E1454" t="s">
        <v>62</v>
      </c>
      <c r="F1454" t="s">
        <v>63</v>
      </c>
      <c r="G1454">
        <v>2</v>
      </c>
      <c r="H1454" t="s">
        <v>64</v>
      </c>
      <c r="I1454" t="s">
        <v>3389</v>
      </c>
      <c r="J1454" t="s">
        <v>2517</v>
      </c>
      <c r="K1454" t="s">
        <v>2518</v>
      </c>
      <c r="L1454" t="s">
        <v>3418</v>
      </c>
      <c r="M1454" t="s">
        <v>1489</v>
      </c>
      <c r="N1454" t="s">
        <v>3424</v>
      </c>
      <c r="O1454" t="s">
        <v>245</v>
      </c>
      <c r="P1454" t="s">
        <v>3447</v>
      </c>
      <c r="Q1454" t="s">
        <v>743</v>
      </c>
      <c r="R1454" t="s">
        <v>3752</v>
      </c>
      <c r="S1454" t="s">
        <v>2536</v>
      </c>
      <c r="T1454">
        <v>8</v>
      </c>
      <c r="U1454">
        <v>1</v>
      </c>
      <c r="V1454" t="s">
        <v>2537</v>
      </c>
      <c r="W1454">
        <v>1</v>
      </c>
      <c r="X1454" t="s">
        <v>72</v>
      </c>
      <c r="Y1454">
        <v>1</v>
      </c>
      <c r="Z1454" t="s">
        <v>73</v>
      </c>
      <c r="AA1454">
        <v>1</v>
      </c>
      <c r="AB1454" s="1">
        <v>2000</v>
      </c>
      <c r="AC1454" s="1">
        <v>2000</v>
      </c>
      <c r="AD1454" s="1">
        <v>100</v>
      </c>
      <c r="AE1454" s="1">
        <v>3000</v>
      </c>
      <c r="AF1454" s="1">
        <v>0</v>
      </c>
      <c r="AG1454" s="1">
        <v>0</v>
      </c>
      <c r="AH1454" s="1">
        <v>7000</v>
      </c>
      <c r="AI1454" s="1">
        <v>0</v>
      </c>
      <c r="AJ1454" s="1">
        <v>0</v>
      </c>
      <c r="AK1454" s="1">
        <v>7000</v>
      </c>
      <c r="AL1454" s="1">
        <v>0</v>
      </c>
      <c r="AM1454" s="1">
        <v>0</v>
      </c>
      <c r="AN1454" s="1">
        <v>1000</v>
      </c>
      <c r="AO1454" s="1">
        <v>0</v>
      </c>
      <c r="AP1454" s="1">
        <v>0</v>
      </c>
      <c r="AQ1454" s="1">
        <v>20000</v>
      </c>
      <c r="AR1454" s="1">
        <v>2000</v>
      </c>
      <c r="AS1454" s="1">
        <v>10</v>
      </c>
      <c r="AT1454" s="1">
        <v>707628288</v>
      </c>
      <c r="AU1454" s="1">
        <v>664483981</v>
      </c>
      <c r="AV1454" s="1">
        <v>93.9</v>
      </c>
      <c r="AW1454" s="1">
        <v>430000000</v>
      </c>
      <c r="AX1454" s="1">
        <v>0</v>
      </c>
      <c r="AY1454" s="1">
        <v>0</v>
      </c>
      <c r="AZ1454" s="1">
        <v>900000000</v>
      </c>
      <c r="BA1454" s="1">
        <v>0</v>
      </c>
      <c r="BB1454" s="1">
        <v>0</v>
      </c>
      <c r="BC1454" s="1">
        <v>900000000</v>
      </c>
      <c r="BD1454" s="1">
        <v>0</v>
      </c>
      <c r="BE1454" s="1">
        <v>0</v>
      </c>
      <c r="BF1454" s="1">
        <v>100000000</v>
      </c>
      <c r="BG1454" s="1">
        <v>0</v>
      </c>
      <c r="BH1454" s="1">
        <v>0</v>
      </c>
      <c r="BI1454" s="1">
        <v>3037628288</v>
      </c>
      <c r="BJ1454" s="1">
        <v>664483981</v>
      </c>
      <c r="BK1454" s="1">
        <v>21.88</v>
      </c>
      <c r="BL1454" s="1" t="s">
        <v>2538</v>
      </c>
      <c r="BM1454" s="10">
        <f t="shared" si="226"/>
        <v>707.628288</v>
      </c>
      <c r="BN1454" s="10">
        <f t="shared" si="227"/>
        <v>664.48398099999997</v>
      </c>
      <c r="BO1454" s="10">
        <f t="shared" si="228"/>
        <v>430</v>
      </c>
      <c r="BP1454" s="10">
        <f t="shared" si="229"/>
        <v>0</v>
      </c>
      <c r="BQ1454" s="10">
        <f t="shared" si="230"/>
        <v>900</v>
      </c>
      <c r="BR1454" s="10">
        <f t="shared" si="231"/>
        <v>0</v>
      </c>
      <c r="BS1454" s="10">
        <f t="shared" si="232"/>
        <v>900</v>
      </c>
      <c r="BT1454" s="10">
        <f t="shared" si="233"/>
        <v>0</v>
      </c>
      <c r="BU1454" s="10">
        <f t="shared" si="234"/>
        <v>100</v>
      </c>
      <c r="BV1454" s="10">
        <f t="shared" si="235"/>
        <v>0</v>
      </c>
    </row>
    <row r="1455" spans="1:74" x14ac:dyDescent="0.25">
      <c r="A1455">
        <v>16</v>
      </c>
      <c r="B1455" t="s">
        <v>60</v>
      </c>
      <c r="C1455" t="s">
        <v>61</v>
      </c>
      <c r="D1455">
        <v>2020</v>
      </c>
      <c r="E1455" t="s">
        <v>62</v>
      </c>
      <c r="F1455" t="s">
        <v>63</v>
      </c>
      <c r="G1455">
        <v>2</v>
      </c>
      <c r="H1455" t="s">
        <v>64</v>
      </c>
      <c r="I1455" t="s">
        <v>3389</v>
      </c>
      <c r="J1455" t="s">
        <v>2517</v>
      </c>
      <c r="K1455" t="s">
        <v>2518</v>
      </c>
      <c r="L1455" t="s">
        <v>3418</v>
      </c>
      <c r="M1455" t="s">
        <v>1489</v>
      </c>
      <c r="N1455" t="s">
        <v>3424</v>
      </c>
      <c r="O1455" t="s">
        <v>245</v>
      </c>
      <c r="P1455" t="s">
        <v>3447</v>
      </c>
      <c r="Q1455" t="s">
        <v>743</v>
      </c>
      <c r="R1455" t="s">
        <v>3752</v>
      </c>
      <c r="S1455" t="s">
        <v>2536</v>
      </c>
      <c r="T1455">
        <v>8</v>
      </c>
      <c r="U1455">
        <v>2</v>
      </c>
      <c r="V1455" t="s">
        <v>2539</v>
      </c>
      <c r="W1455">
        <v>1</v>
      </c>
      <c r="X1455" t="s">
        <v>72</v>
      </c>
      <c r="Y1455">
        <v>1</v>
      </c>
      <c r="Z1455" t="s">
        <v>73</v>
      </c>
      <c r="AA1455">
        <v>1</v>
      </c>
      <c r="AB1455" s="1">
        <v>6078</v>
      </c>
      <c r="AC1455" s="1">
        <v>6078</v>
      </c>
      <c r="AD1455" s="1">
        <v>100</v>
      </c>
      <c r="AE1455" s="1">
        <v>6800</v>
      </c>
      <c r="AF1455" s="1">
        <v>0</v>
      </c>
      <c r="AG1455" s="1">
        <v>0</v>
      </c>
      <c r="AH1455" s="1">
        <v>11600</v>
      </c>
      <c r="AI1455" s="1">
        <v>0</v>
      </c>
      <c r="AJ1455" s="1">
        <v>0</v>
      </c>
      <c r="AK1455" s="1">
        <v>11600</v>
      </c>
      <c r="AL1455" s="1">
        <v>0</v>
      </c>
      <c r="AM1455" s="1">
        <v>0</v>
      </c>
      <c r="AN1455" s="1">
        <v>3922</v>
      </c>
      <c r="AO1455" s="1">
        <v>0</v>
      </c>
      <c r="AP1455" s="1">
        <v>0</v>
      </c>
      <c r="AQ1455" s="1">
        <v>40000</v>
      </c>
      <c r="AR1455" s="1">
        <v>6078</v>
      </c>
      <c r="AS1455" s="1">
        <v>15.2</v>
      </c>
      <c r="AT1455" s="1">
        <v>734298532</v>
      </c>
      <c r="AU1455" s="1">
        <v>703269201</v>
      </c>
      <c r="AV1455" s="1">
        <v>95.77</v>
      </c>
      <c r="AW1455" s="1">
        <v>320000000</v>
      </c>
      <c r="AX1455" s="1">
        <v>0</v>
      </c>
      <c r="AY1455" s="1">
        <v>0</v>
      </c>
      <c r="AZ1455" s="1">
        <v>440000000</v>
      </c>
      <c r="BA1455" s="1">
        <v>0</v>
      </c>
      <c r="BB1455" s="1">
        <v>0</v>
      </c>
      <c r="BC1455" s="1">
        <v>400000000</v>
      </c>
      <c r="BD1455" s="1">
        <v>0</v>
      </c>
      <c r="BE1455" s="1">
        <v>0</v>
      </c>
      <c r="BF1455" s="1">
        <v>200000000</v>
      </c>
      <c r="BG1455" s="1">
        <v>0</v>
      </c>
      <c r="BH1455" s="1">
        <v>0</v>
      </c>
      <c r="BI1455" s="1">
        <v>2094298532</v>
      </c>
      <c r="BJ1455" s="1">
        <v>703269201</v>
      </c>
      <c r="BK1455" s="1">
        <v>33.58</v>
      </c>
      <c r="BL1455" s="1" t="s">
        <v>2540</v>
      </c>
      <c r="BM1455" s="10">
        <f t="shared" si="226"/>
        <v>734.29853200000002</v>
      </c>
      <c r="BN1455" s="10">
        <f t="shared" si="227"/>
        <v>703.26920099999995</v>
      </c>
      <c r="BO1455" s="10">
        <f t="shared" si="228"/>
        <v>320</v>
      </c>
      <c r="BP1455" s="10">
        <f t="shared" si="229"/>
        <v>0</v>
      </c>
      <c r="BQ1455" s="10">
        <f t="shared" si="230"/>
        <v>440</v>
      </c>
      <c r="BR1455" s="10">
        <f t="shared" si="231"/>
        <v>0</v>
      </c>
      <c r="BS1455" s="10">
        <f t="shared" si="232"/>
        <v>400</v>
      </c>
      <c r="BT1455" s="10">
        <f t="shared" si="233"/>
        <v>0</v>
      </c>
      <c r="BU1455" s="10">
        <f t="shared" si="234"/>
        <v>200</v>
      </c>
      <c r="BV1455" s="10">
        <f t="shared" si="235"/>
        <v>0</v>
      </c>
    </row>
    <row r="1456" spans="1:74" x14ac:dyDescent="0.25">
      <c r="A1456">
        <v>16</v>
      </c>
      <c r="B1456" t="s">
        <v>60</v>
      </c>
      <c r="C1456" t="s">
        <v>61</v>
      </c>
      <c r="D1456">
        <v>2020</v>
      </c>
      <c r="E1456" t="s">
        <v>62</v>
      </c>
      <c r="F1456" t="s">
        <v>63</v>
      </c>
      <c r="G1456">
        <v>2</v>
      </c>
      <c r="H1456" t="s">
        <v>64</v>
      </c>
      <c r="I1456" t="s">
        <v>3389</v>
      </c>
      <c r="J1456" t="s">
        <v>2517</v>
      </c>
      <c r="K1456" t="s">
        <v>2518</v>
      </c>
      <c r="L1456" t="s">
        <v>3418</v>
      </c>
      <c r="M1456" t="s">
        <v>1489</v>
      </c>
      <c r="N1456" t="s">
        <v>3424</v>
      </c>
      <c r="O1456" t="s">
        <v>245</v>
      </c>
      <c r="P1456" t="s">
        <v>3447</v>
      </c>
      <c r="Q1456" t="s">
        <v>743</v>
      </c>
      <c r="R1456" t="s">
        <v>3752</v>
      </c>
      <c r="S1456" t="s">
        <v>2536</v>
      </c>
      <c r="T1456">
        <v>8</v>
      </c>
      <c r="U1456">
        <v>3</v>
      </c>
      <c r="V1456" t="s">
        <v>2541</v>
      </c>
      <c r="W1456">
        <v>1</v>
      </c>
      <c r="X1456" t="s">
        <v>72</v>
      </c>
      <c r="Y1456">
        <v>1</v>
      </c>
      <c r="Z1456" t="s">
        <v>73</v>
      </c>
      <c r="AA1456">
        <v>1</v>
      </c>
      <c r="AB1456" s="1">
        <v>3718</v>
      </c>
      <c r="AC1456" s="1">
        <v>3718</v>
      </c>
      <c r="AD1456" s="1">
        <v>100</v>
      </c>
      <c r="AE1456" s="1">
        <v>3300</v>
      </c>
      <c r="AF1456" s="1">
        <v>0</v>
      </c>
      <c r="AG1456" s="1">
        <v>0</v>
      </c>
      <c r="AH1456" s="1">
        <v>5600</v>
      </c>
      <c r="AI1456" s="1">
        <v>0</v>
      </c>
      <c r="AJ1456" s="1">
        <v>0</v>
      </c>
      <c r="AK1456" s="1">
        <v>5600</v>
      </c>
      <c r="AL1456" s="1">
        <v>0</v>
      </c>
      <c r="AM1456" s="1">
        <v>0</v>
      </c>
      <c r="AN1456" s="1">
        <v>1782</v>
      </c>
      <c r="AO1456" s="1">
        <v>0</v>
      </c>
      <c r="AP1456" s="1">
        <v>0</v>
      </c>
      <c r="AQ1456" s="1">
        <v>20000</v>
      </c>
      <c r="AR1456" s="1">
        <v>3718</v>
      </c>
      <c r="AS1456" s="1">
        <v>18.59</v>
      </c>
      <c r="AT1456" s="1">
        <v>659853578</v>
      </c>
      <c r="AU1456" s="1">
        <v>612052834</v>
      </c>
      <c r="AV1456" s="1">
        <v>92.76</v>
      </c>
      <c r="AW1456" s="1">
        <v>230000000</v>
      </c>
      <c r="AX1456" s="1">
        <v>0</v>
      </c>
      <c r="AY1456" s="1">
        <v>0</v>
      </c>
      <c r="AZ1456" s="1">
        <v>440000000</v>
      </c>
      <c r="BA1456" s="1">
        <v>0</v>
      </c>
      <c r="BB1456" s="1">
        <v>0</v>
      </c>
      <c r="BC1456" s="1">
        <v>400000000</v>
      </c>
      <c r="BD1456" s="1">
        <v>0</v>
      </c>
      <c r="BE1456" s="1">
        <v>0</v>
      </c>
      <c r="BF1456" s="1">
        <v>200000000</v>
      </c>
      <c r="BG1456" s="1">
        <v>0</v>
      </c>
      <c r="BH1456" s="1">
        <v>0</v>
      </c>
      <c r="BI1456" s="1">
        <v>1929853578</v>
      </c>
      <c r="BJ1456" s="1">
        <v>612052834</v>
      </c>
      <c r="BK1456" s="1">
        <v>31.71</v>
      </c>
      <c r="BL1456" s="1" t="s">
        <v>2542</v>
      </c>
      <c r="BM1456" s="10">
        <f t="shared" si="226"/>
        <v>659.85357799999997</v>
      </c>
      <c r="BN1456" s="10">
        <f t="shared" si="227"/>
        <v>612.05283399999996</v>
      </c>
      <c r="BO1456" s="10">
        <f t="shared" si="228"/>
        <v>230</v>
      </c>
      <c r="BP1456" s="10">
        <f t="shared" si="229"/>
        <v>0</v>
      </c>
      <c r="BQ1456" s="10">
        <f t="shared" si="230"/>
        <v>440</v>
      </c>
      <c r="BR1456" s="10">
        <f t="shared" si="231"/>
        <v>0</v>
      </c>
      <c r="BS1456" s="10">
        <f t="shared" si="232"/>
        <v>400</v>
      </c>
      <c r="BT1456" s="10">
        <f t="shared" si="233"/>
        <v>0</v>
      </c>
      <c r="BU1456" s="10">
        <f t="shared" si="234"/>
        <v>200</v>
      </c>
      <c r="BV1456" s="10">
        <f t="shared" si="235"/>
        <v>0</v>
      </c>
    </row>
    <row r="1457" spans="1:74" x14ac:dyDescent="0.25">
      <c r="A1457">
        <v>16</v>
      </c>
      <c r="B1457" t="s">
        <v>60</v>
      </c>
      <c r="C1457" t="s">
        <v>61</v>
      </c>
      <c r="D1457">
        <v>2020</v>
      </c>
      <c r="E1457" t="s">
        <v>62</v>
      </c>
      <c r="F1457" t="s">
        <v>63</v>
      </c>
      <c r="G1457">
        <v>2</v>
      </c>
      <c r="H1457" t="s">
        <v>64</v>
      </c>
      <c r="I1457" t="s">
        <v>3389</v>
      </c>
      <c r="J1457" t="s">
        <v>2517</v>
      </c>
      <c r="K1457" t="s">
        <v>2518</v>
      </c>
      <c r="L1457" t="s">
        <v>3418</v>
      </c>
      <c r="M1457" t="s">
        <v>1489</v>
      </c>
      <c r="N1457" t="s">
        <v>3424</v>
      </c>
      <c r="O1457" t="s">
        <v>245</v>
      </c>
      <c r="P1457" t="s">
        <v>3447</v>
      </c>
      <c r="Q1457" t="s">
        <v>743</v>
      </c>
      <c r="R1457" t="s">
        <v>3752</v>
      </c>
      <c r="S1457" t="s">
        <v>2536</v>
      </c>
      <c r="T1457">
        <v>8</v>
      </c>
      <c r="U1457">
        <v>4</v>
      </c>
      <c r="V1457" t="s">
        <v>2543</v>
      </c>
      <c r="W1457">
        <v>2</v>
      </c>
      <c r="X1457" t="s">
        <v>76</v>
      </c>
      <c r="Y1457">
        <v>1</v>
      </c>
      <c r="Z1457" t="s">
        <v>73</v>
      </c>
      <c r="AA1457">
        <v>1</v>
      </c>
      <c r="AB1457" s="1">
        <v>1</v>
      </c>
      <c r="AC1457" s="1">
        <v>1</v>
      </c>
      <c r="AD1457" s="1">
        <v>100</v>
      </c>
      <c r="AE1457" s="1">
        <v>1</v>
      </c>
      <c r="AF1457" s="1">
        <v>0</v>
      </c>
      <c r="AG1457" s="1">
        <v>0</v>
      </c>
      <c r="AH1457" s="1">
        <v>1</v>
      </c>
      <c r="AI1457" s="1">
        <v>0</v>
      </c>
      <c r="AJ1457" s="1">
        <v>0</v>
      </c>
      <c r="AK1457" s="1">
        <v>1</v>
      </c>
      <c r="AL1457" s="1">
        <v>0</v>
      </c>
      <c r="AM1457" s="1">
        <v>0</v>
      </c>
      <c r="AN1457" s="1">
        <v>0</v>
      </c>
      <c r="AO1457" s="1">
        <v>0</v>
      </c>
      <c r="AP1457" s="1">
        <v>0</v>
      </c>
      <c r="AQ1457" s="1" t="s">
        <v>77</v>
      </c>
      <c r="AR1457" s="1" t="s">
        <v>77</v>
      </c>
      <c r="AS1457" s="1" t="s">
        <v>77</v>
      </c>
      <c r="AT1457" s="1">
        <v>57816000</v>
      </c>
      <c r="AU1457" s="1">
        <v>57816000</v>
      </c>
      <c r="AV1457" s="1">
        <v>100</v>
      </c>
      <c r="AW1457" s="1">
        <v>80000000</v>
      </c>
      <c r="AX1457" s="1">
        <v>0</v>
      </c>
      <c r="AY1457" s="1">
        <v>0</v>
      </c>
      <c r="AZ1457" s="1">
        <v>100000000</v>
      </c>
      <c r="BA1457" s="1">
        <v>0</v>
      </c>
      <c r="BB1457" s="1">
        <v>0</v>
      </c>
      <c r="BC1457" s="1">
        <v>100000000</v>
      </c>
      <c r="BD1457" s="1">
        <v>0</v>
      </c>
      <c r="BE1457" s="1">
        <v>0</v>
      </c>
      <c r="BF1457" s="1">
        <v>0</v>
      </c>
      <c r="BG1457" s="1">
        <v>0</v>
      </c>
      <c r="BH1457" s="1">
        <v>0</v>
      </c>
      <c r="BI1457" s="1">
        <v>337816000</v>
      </c>
      <c r="BJ1457" s="1">
        <v>57816000</v>
      </c>
      <c r="BK1457" s="1">
        <v>17.11</v>
      </c>
      <c r="BL1457" s="1" t="s">
        <v>2544</v>
      </c>
      <c r="BM1457" s="10">
        <f t="shared" si="226"/>
        <v>57.816000000000003</v>
      </c>
      <c r="BN1457" s="10">
        <f t="shared" si="227"/>
        <v>57.816000000000003</v>
      </c>
      <c r="BO1457" s="10">
        <f t="shared" si="228"/>
        <v>80</v>
      </c>
      <c r="BP1457" s="10">
        <f t="shared" si="229"/>
        <v>0</v>
      </c>
      <c r="BQ1457" s="10">
        <f t="shared" si="230"/>
        <v>100</v>
      </c>
      <c r="BR1457" s="10">
        <f t="shared" si="231"/>
        <v>0</v>
      </c>
      <c r="BS1457" s="10">
        <f t="shared" si="232"/>
        <v>100</v>
      </c>
      <c r="BT1457" s="10">
        <f t="shared" si="233"/>
        <v>0</v>
      </c>
      <c r="BU1457" s="10">
        <f t="shared" si="234"/>
        <v>0</v>
      </c>
      <c r="BV1457" s="10">
        <f t="shared" si="235"/>
        <v>0</v>
      </c>
    </row>
    <row r="1458" spans="1:74" x14ac:dyDescent="0.25">
      <c r="A1458">
        <v>16</v>
      </c>
      <c r="B1458" t="s">
        <v>60</v>
      </c>
      <c r="C1458" t="s">
        <v>61</v>
      </c>
      <c r="D1458">
        <v>2020</v>
      </c>
      <c r="E1458" t="s">
        <v>62</v>
      </c>
      <c r="F1458" t="s">
        <v>63</v>
      </c>
      <c r="G1458">
        <v>2</v>
      </c>
      <c r="H1458" t="s">
        <v>64</v>
      </c>
      <c r="I1458" t="s">
        <v>3389</v>
      </c>
      <c r="J1458" t="s">
        <v>2517</v>
      </c>
      <c r="K1458" t="s">
        <v>2518</v>
      </c>
      <c r="L1458" t="s">
        <v>3418</v>
      </c>
      <c r="M1458" t="s">
        <v>1489</v>
      </c>
      <c r="N1458" t="s">
        <v>3424</v>
      </c>
      <c r="O1458" t="s">
        <v>245</v>
      </c>
      <c r="P1458" t="s">
        <v>3447</v>
      </c>
      <c r="Q1458" t="s">
        <v>743</v>
      </c>
      <c r="R1458" t="s">
        <v>3752</v>
      </c>
      <c r="S1458" t="s">
        <v>2536</v>
      </c>
      <c r="T1458">
        <v>8</v>
      </c>
      <c r="U1458">
        <v>5</v>
      </c>
      <c r="V1458" t="s">
        <v>2545</v>
      </c>
      <c r="W1458">
        <v>1</v>
      </c>
      <c r="X1458" t="s">
        <v>72</v>
      </c>
      <c r="Y1458">
        <v>1</v>
      </c>
      <c r="Z1458" t="s">
        <v>73</v>
      </c>
      <c r="AA1458">
        <v>1</v>
      </c>
      <c r="AB1458" s="1">
        <v>2</v>
      </c>
      <c r="AC1458" s="1">
        <v>2</v>
      </c>
      <c r="AD1458" s="1">
        <v>100</v>
      </c>
      <c r="AE1458" s="1">
        <v>8</v>
      </c>
      <c r="AF1458" s="1">
        <v>0</v>
      </c>
      <c r="AG1458" s="1">
        <v>0</v>
      </c>
      <c r="AH1458" s="1">
        <v>12</v>
      </c>
      <c r="AI1458" s="1">
        <v>0</v>
      </c>
      <c r="AJ1458" s="1">
        <v>0</v>
      </c>
      <c r="AK1458" s="1">
        <v>12</v>
      </c>
      <c r="AL1458" s="1">
        <v>0</v>
      </c>
      <c r="AM1458" s="1">
        <v>0</v>
      </c>
      <c r="AN1458" s="1">
        <v>6</v>
      </c>
      <c r="AO1458" s="1">
        <v>0</v>
      </c>
      <c r="AP1458" s="1">
        <v>0</v>
      </c>
      <c r="AQ1458" s="1">
        <v>40</v>
      </c>
      <c r="AR1458" s="1">
        <v>2</v>
      </c>
      <c r="AS1458" s="1">
        <v>5</v>
      </c>
      <c r="AT1458" s="1">
        <v>98452466</v>
      </c>
      <c r="AU1458" s="1">
        <v>98452466</v>
      </c>
      <c r="AV1458" s="1">
        <v>100</v>
      </c>
      <c r="AW1458" s="1">
        <v>280000000</v>
      </c>
      <c r="AX1458" s="1">
        <v>0</v>
      </c>
      <c r="AY1458" s="1">
        <v>0</v>
      </c>
      <c r="AZ1458" s="1">
        <v>400000000</v>
      </c>
      <c r="BA1458" s="1">
        <v>0</v>
      </c>
      <c r="BB1458" s="1">
        <v>0</v>
      </c>
      <c r="BC1458" s="1">
        <v>400000000</v>
      </c>
      <c r="BD1458" s="1">
        <v>0</v>
      </c>
      <c r="BE1458" s="1">
        <v>0</v>
      </c>
      <c r="BF1458" s="1">
        <v>150000000</v>
      </c>
      <c r="BG1458" s="1">
        <v>0</v>
      </c>
      <c r="BH1458" s="1">
        <v>0</v>
      </c>
      <c r="BI1458" s="1">
        <v>1328452466</v>
      </c>
      <c r="BJ1458" s="1">
        <v>98452466</v>
      </c>
      <c r="BK1458" s="1">
        <v>7.41</v>
      </c>
      <c r="BL1458" s="1" t="s">
        <v>2546</v>
      </c>
      <c r="BM1458" s="10">
        <f t="shared" si="226"/>
        <v>98.452466000000001</v>
      </c>
      <c r="BN1458" s="10">
        <f t="shared" si="227"/>
        <v>98.452466000000001</v>
      </c>
      <c r="BO1458" s="10">
        <f t="shared" si="228"/>
        <v>280</v>
      </c>
      <c r="BP1458" s="10">
        <f t="shared" si="229"/>
        <v>0</v>
      </c>
      <c r="BQ1458" s="10">
        <f t="shared" si="230"/>
        <v>400</v>
      </c>
      <c r="BR1458" s="10">
        <f t="shared" si="231"/>
        <v>0</v>
      </c>
      <c r="BS1458" s="10">
        <f t="shared" si="232"/>
        <v>400</v>
      </c>
      <c r="BT1458" s="10">
        <f t="shared" si="233"/>
        <v>0</v>
      </c>
      <c r="BU1458" s="10">
        <f t="shared" si="234"/>
        <v>150</v>
      </c>
      <c r="BV1458" s="10">
        <f t="shared" si="235"/>
        <v>0</v>
      </c>
    </row>
    <row r="1459" spans="1:74" x14ac:dyDescent="0.25">
      <c r="A1459">
        <v>16</v>
      </c>
      <c r="B1459" t="s">
        <v>60</v>
      </c>
      <c r="C1459" t="s">
        <v>61</v>
      </c>
      <c r="D1459">
        <v>2020</v>
      </c>
      <c r="E1459" t="s">
        <v>62</v>
      </c>
      <c r="F1459" t="s">
        <v>63</v>
      </c>
      <c r="G1459">
        <v>2</v>
      </c>
      <c r="H1459" t="s">
        <v>64</v>
      </c>
      <c r="I1459" t="s">
        <v>3389</v>
      </c>
      <c r="J1459" t="s">
        <v>2517</v>
      </c>
      <c r="K1459" t="s">
        <v>2518</v>
      </c>
      <c r="L1459" t="s">
        <v>3418</v>
      </c>
      <c r="M1459" t="s">
        <v>1489</v>
      </c>
      <c r="N1459" t="s">
        <v>3424</v>
      </c>
      <c r="O1459" t="s">
        <v>245</v>
      </c>
      <c r="P1459" t="s">
        <v>3447</v>
      </c>
      <c r="Q1459" t="s">
        <v>743</v>
      </c>
      <c r="R1459" t="s">
        <v>3752</v>
      </c>
      <c r="S1459" t="s">
        <v>2536</v>
      </c>
      <c r="T1459">
        <v>8</v>
      </c>
      <c r="U1459">
        <v>6</v>
      </c>
      <c r="V1459" t="s">
        <v>2547</v>
      </c>
      <c r="W1459">
        <v>3</v>
      </c>
      <c r="X1459" t="s">
        <v>128</v>
      </c>
      <c r="Y1459">
        <v>1</v>
      </c>
      <c r="Z1459" t="s">
        <v>73</v>
      </c>
      <c r="AA1459">
        <v>1</v>
      </c>
      <c r="AB1459" s="1">
        <v>0.1</v>
      </c>
      <c r="AC1459" s="1">
        <v>0.1</v>
      </c>
      <c r="AD1459" s="1">
        <v>100</v>
      </c>
      <c r="AE1459" s="1">
        <v>0.4</v>
      </c>
      <c r="AF1459" s="1">
        <v>0</v>
      </c>
      <c r="AG1459" s="1">
        <v>0</v>
      </c>
      <c r="AH1459" s="1">
        <v>0.7</v>
      </c>
      <c r="AI1459" s="1">
        <v>0</v>
      </c>
      <c r="AJ1459" s="1">
        <v>0</v>
      </c>
      <c r="AK1459" s="1">
        <v>1</v>
      </c>
      <c r="AL1459" s="1">
        <v>0</v>
      </c>
      <c r="AM1459" s="1">
        <v>0</v>
      </c>
      <c r="AN1459" s="1">
        <v>0</v>
      </c>
      <c r="AO1459" s="1">
        <v>0</v>
      </c>
      <c r="AP1459" s="1">
        <v>0</v>
      </c>
      <c r="AQ1459" s="1" t="s">
        <v>77</v>
      </c>
      <c r="AR1459" s="1" t="s">
        <v>77</v>
      </c>
      <c r="AS1459" s="1" t="s">
        <v>77</v>
      </c>
      <c r="AT1459" s="1">
        <v>150000000</v>
      </c>
      <c r="AU1459" s="1">
        <v>150000000</v>
      </c>
      <c r="AV1459" s="1">
        <v>100</v>
      </c>
      <c r="AW1459" s="1">
        <v>160000000</v>
      </c>
      <c r="AX1459" s="1">
        <v>0</v>
      </c>
      <c r="AY1459" s="1">
        <v>0</v>
      </c>
      <c r="AZ1459" s="1">
        <v>100000000</v>
      </c>
      <c r="BA1459" s="1">
        <v>0</v>
      </c>
      <c r="BB1459" s="1">
        <v>0</v>
      </c>
      <c r="BC1459" s="1">
        <v>100000000</v>
      </c>
      <c r="BD1459" s="1">
        <v>0</v>
      </c>
      <c r="BE1459" s="1">
        <v>0</v>
      </c>
      <c r="BF1459" s="1">
        <v>0</v>
      </c>
      <c r="BG1459" s="1">
        <v>0</v>
      </c>
      <c r="BH1459" s="1">
        <v>0</v>
      </c>
      <c r="BI1459" s="1">
        <v>510000000</v>
      </c>
      <c r="BJ1459" s="1">
        <v>150000000</v>
      </c>
      <c r="BK1459" s="1">
        <v>29.41</v>
      </c>
      <c r="BL1459" s="1" t="s">
        <v>2548</v>
      </c>
      <c r="BM1459" s="10">
        <f t="shared" si="226"/>
        <v>150</v>
      </c>
      <c r="BN1459" s="10">
        <f t="shared" si="227"/>
        <v>150</v>
      </c>
      <c r="BO1459" s="10">
        <f t="shared" si="228"/>
        <v>160</v>
      </c>
      <c r="BP1459" s="10">
        <f t="shared" si="229"/>
        <v>0</v>
      </c>
      <c r="BQ1459" s="10">
        <f t="shared" si="230"/>
        <v>100</v>
      </c>
      <c r="BR1459" s="10">
        <f t="shared" si="231"/>
        <v>0</v>
      </c>
      <c r="BS1459" s="10">
        <f t="shared" si="232"/>
        <v>100</v>
      </c>
      <c r="BT1459" s="10">
        <f t="shared" si="233"/>
        <v>0</v>
      </c>
      <c r="BU1459" s="10">
        <f t="shared" si="234"/>
        <v>0</v>
      </c>
      <c r="BV1459" s="10">
        <f t="shared" si="235"/>
        <v>0</v>
      </c>
    </row>
    <row r="1460" spans="1:74" x14ac:dyDescent="0.25">
      <c r="A1460">
        <v>16</v>
      </c>
      <c r="B1460" t="s">
        <v>60</v>
      </c>
      <c r="C1460" t="s">
        <v>61</v>
      </c>
      <c r="D1460">
        <v>2020</v>
      </c>
      <c r="E1460" t="s">
        <v>62</v>
      </c>
      <c r="F1460" t="s">
        <v>63</v>
      </c>
      <c r="G1460">
        <v>2</v>
      </c>
      <c r="H1460" t="s">
        <v>64</v>
      </c>
      <c r="I1460" t="s">
        <v>3389</v>
      </c>
      <c r="J1460" t="s">
        <v>2517</v>
      </c>
      <c r="K1460" t="s">
        <v>2518</v>
      </c>
      <c r="L1460" t="s">
        <v>3418</v>
      </c>
      <c r="M1460" t="s">
        <v>1489</v>
      </c>
      <c r="N1460" t="s">
        <v>3424</v>
      </c>
      <c r="O1460" t="s">
        <v>245</v>
      </c>
      <c r="P1460" t="s">
        <v>3447</v>
      </c>
      <c r="Q1460" t="s">
        <v>743</v>
      </c>
      <c r="R1460" t="s">
        <v>3752</v>
      </c>
      <c r="S1460" t="s">
        <v>2536</v>
      </c>
      <c r="T1460">
        <v>8</v>
      </c>
      <c r="U1460">
        <v>7</v>
      </c>
      <c r="V1460" t="s">
        <v>2549</v>
      </c>
      <c r="W1460">
        <v>1</v>
      </c>
      <c r="X1460" t="s">
        <v>72</v>
      </c>
      <c r="Y1460">
        <v>1</v>
      </c>
      <c r="Z1460" t="s">
        <v>73</v>
      </c>
      <c r="AA1460">
        <v>1</v>
      </c>
      <c r="AB1460" s="1">
        <v>0.05</v>
      </c>
      <c r="AC1460" s="1">
        <v>0.05</v>
      </c>
      <c r="AD1460" s="1">
        <v>100</v>
      </c>
      <c r="AE1460" s="1">
        <v>0.25</v>
      </c>
      <c r="AF1460" s="1">
        <v>0</v>
      </c>
      <c r="AG1460" s="1">
        <v>0</v>
      </c>
      <c r="AH1460" s="1">
        <v>0.3</v>
      </c>
      <c r="AI1460" s="1">
        <v>0</v>
      </c>
      <c r="AJ1460" s="1">
        <v>0</v>
      </c>
      <c r="AK1460" s="1">
        <v>0.3</v>
      </c>
      <c r="AL1460" s="1">
        <v>0</v>
      </c>
      <c r="AM1460" s="1">
        <v>0</v>
      </c>
      <c r="AN1460" s="1">
        <v>0.1</v>
      </c>
      <c r="AO1460" s="1">
        <v>0</v>
      </c>
      <c r="AP1460" s="1">
        <v>0</v>
      </c>
      <c r="AQ1460" s="1">
        <v>1</v>
      </c>
      <c r="AR1460" s="1">
        <v>0.05</v>
      </c>
      <c r="AS1460" s="1">
        <v>5</v>
      </c>
      <c r="AT1460" s="1">
        <v>16796000</v>
      </c>
      <c r="AU1460" s="1">
        <v>16796000</v>
      </c>
      <c r="AV1460" s="1">
        <v>100</v>
      </c>
      <c r="AW1460" s="1">
        <v>90000000</v>
      </c>
      <c r="AX1460" s="1">
        <v>0</v>
      </c>
      <c r="AY1460" s="1">
        <v>0</v>
      </c>
      <c r="AZ1460" s="1">
        <v>120000000</v>
      </c>
      <c r="BA1460" s="1">
        <v>0</v>
      </c>
      <c r="BB1460" s="1">
        <v>0</v>
      </c>
      <c r="BC1460" s="1">
        <v>120000000</v>
      </c>
      <c r="BD1460" s="1">
        <v>0</v>
      </c>
      <c r="BE1460" s="1">
        <v>0</v>
      </c>
      <c r="BF1460" s="1">
        <v>50000000</v>
      </c>
      <c r="BG1460" s="1">
        <v>0</v>
      </c>
      <c r="BH1460" s="1">
        <v>0</v>
      </c>
      <c r="BI1460" s="1">
        <v>396796000</v>
      </c>
      <c r="BJ1460" s="1">
        <v>16796000</v>
      </c>
      <c r="BK1460" s="1">
        <v>4.2300000000000004</v>
      </c>
      <c r="BL1460" s="1" t="s">
        <v>2550</v>
      </c>
      <c r="BM1460" s="10">
        <f t="shared" si="226"/>
        <v>16.795999999999999</v>
      </c>
      <c r="BN1460" s="10">
        <f t="shared" si="227"/>
        <v>16.795999999999999</v>
      </c>
      <c r="BO1460" s="10">
        <f t="shared" si="228"/>
        <v>90</v>
      </c>
      <c r="BP1460" s="10">
        <f t="shared" si="229"/>
        <v>0</v>
      </c>
      <c r="BQ1460" s="10">
        <f t="shared" si="230"/>
        <v>120</v>
      </c>
      <c r="BR1460" s="10">
        <f t="shared" si="231"/>
        <v>0</v>
      </c>
      <c r="BS1460" s="10">
        <f t="shared" si="232"/>
        <v>120</v>
      </c>
      <c r="BT1460" s="10">
        <f t="shared" si="233"/>
        <v>0</v>
      </c>
      <c r="BU1460" s="10">
        <f t="shared" si="234"/>
        <v>50</v>
      </c>
      <c r="BV1460" s="10">
        <f t="shared" si="235"/>
        <v>0</v>
      </c>
    </row>
    <row r="1461" spans="1:74" x14ac:dyDescent="0.25">
      <c r="A1461">
        <v>16</v>
      </c>
      <c r="B1461" t="s">
        <v>60</v>
      </c>
      <c r="C1461" t="s">
        <v>61</v>
      </c>
      <c r="D1461">
        <v>2020</v>
      </c>
      <c r="E1461" t="s">
        <v>62</v>
      </c>
      <c r="F1461" t="s">
        <v>63</v>
      </c>
      <c r="G1461">
        <v>2</v>
      </c>
      <c r="H1461" t="s">
        <v>64</v>
      </c>
      <c r="I1461" t="s">
        <v>3389</v>
      </c>
      <c r="J1461" t="s">
        <v>2517</v>
      </c>
      <c r="K1461" t="s">
        <v>2518</v>
      </c>
      <c r="L1461" t="s">
        <v>3418</v>
      </c>
      <c r="M1461" t="s">
        <v>1489</v>
      </c>
      <c r="N1461" t="s">
        <v>3424</v>
      </c>
      <c r="O1461" t="s">
        <v>245</v>
      </c>
      <c r="P1461" t="s">
        <v>3447</v>
      </c>
      <c r="Q1461" t="s">
        <v>743</v>
      </c>
      <c r="R1461" t="s">
        <v>3752</v>
      </c>
      <c r="S1461" t="s">
        <v>2536</v>
      </c>
      <c r="T1461">
        <v>8</v>
      </c>
      <c r="U1461">
        <v>8</v>
      </c>
      <c r="V1461" t="s">
        <v>2551</v>
      </c>
      <c r="W1461">
        <v>1</v>
      </c>
      <c r="X1461" t="s">
        <v>72</v>
      </c>
      <c r="Y1461">
        <v>1</v>
      </c>
      <c r="Z1461" t="s">
        <v>73</v>
      </c>
      <c r="AA1461">
        <v>1</v>
      </c>
      <c r="AB1461" s="1">
        <v>0.1</v>
      </c>
      <c r="AC1461" s="1">
        <v>0.1</v>
      </c>
      <c r="AD1461" s="1">
        <v>100</v>
      </c>
      <c r="AE1461" s="1">
        <v>1</v>
      </c>
      <c r="AF1461" s="1">
        <v>0</v>
      </c>
      <c r="AG1461" s="1">
        <v>0</v>
      </c>
      <c r="AH1461" s="1">
        <v>1</v>
      </c>
      <c r="AI1461" s="1">
        <v>0</v>
      </c>
      <c r="AJ1461" s="1">
        <v>0</v>
      </c>
      <c r="AK1461" s="1">
        <v>1</v>
      </c>
      <c r="AL1461" s="1">
        <v>0</v>
      </c>
      <c r="AM1461" s="1">
        <v>0</v>
      </c>
      <c r="AN1461" s="1">
        <v>0.9</v>
      </c>
      <c r="AO1461" s="1">
        <v>0</v>
      </c>
      <c r="AP1461" s="1">
        <v>0</v>
      </c>
      <c r="AQ1461" s="1">
        <v>4</v>
      </c>
      <c r="AR1461" s="1">
        <v>0.1</v>
      </c>
      <c r="AS1461" s="1">
        <v>2.5</v>
      </c>
      <c r="AT1461" s="1">
        <v>42736867</v>
      </c>
      <c r="AU1461" s="1">
        <v>42736867</v>
      </c>
      <c r="AV1461" s="1">
        <v>100</v>
      </c>
      <c r="AW1461" s="1">
        <v>80000000</v>
      </c>
      <c r="AX1461" s="1">
        <v>0</v>
      </c>
      <c r="AY1461" s="1">
        <v>0</v>
      </c>
      <c r="AZ1461" s="1">
        <v>100000000</v>
      </c>
      <c r="BA1461" s="1">
        <v>0</v>
      </c>
      <c r="BB1461" s="1">
        <v>0</v>
      </c>
      <c r="BC1461" s="1">
        <v>100000000</v>
      </c>
      <c r="BD1461" s="1">
        <v>0</v>
      </c>
      <c r="BE1461" s="1">
        <v>0</v>
      </c>
      <c r="BF1461" s="1">
        <v>100000000</v>
      </c>
      <c r="BG1461" s="1">
        <v>0</v>
      </c>
      <c r="BH1461" s="1">
        <v>0</v>
      </c>
      <c r="BI1461" s="1">
        <v>422736867</v>
      </c>
      <c r="BJ1461" s="1">
        <v>42736867</v>
      </c>
      <c r="BK1461" s="1">
        <v>10.11</v>
      </c>
      <c r="BL1461" s="1" t="s">
        <v>2552</v>
      </c>
      <c r="BM1461" s="10">
        <f t="shared" si="226"/>
        <v>42.736866999999997</v>
      </c>
      <c r="BN1461" s="10">
        <f t="shared" si="227"/>
        <v>42.736866999999997</v>
      </c>
      <c r="BO1461" s="10">
        <f t="shared" si="228"/>
        <v>80</v>
      </c>
      <c r="BP1461" s="10">
        <f t="shared" si="229"/>
        <v>0</v>
      </c>
      <c r="BQ1461" s="10">
        <f t="shared" si="230"/>
        <v>100</v>
      </c>
      <c r="BR1461" s="10">
        <f t="shared" si="231"/>
        <v>0</v>
      </c>
      <c r="BS1461" s="10">
        <f t="shared" si="232"/>
        <v>100</v>
      </c>
      <c r="BT1461" s="10">
        <f t="shared" si="233"/>
        <v>0</v>
      </c>
      <c r="BU1461" s="10">
        <f t="shared" si="234"/>
        <v>100</v>
      </c>
      <c r="BV1461" s="10">
        <f t="shared" si="235"/>
        <v>0</v>
      </c>
    </row>
    <row r="1462" spans="1:74" x14ac:dyDescent="0.25">
      <c r="A1462">
        <v>16</v>
      </c>
      <c r="B1462" t="s">
        <v>60</v>
      </c>
      <c r="C1462" t="s">
        <v>61</v>
      </c>
      <c r="D1462">
        <v>2020</v>
      </c>
      <c r="E1462" t="s">
        <v>62</v>
      </c>
      <c r="F1462" t="s">
        <v>63</v>
      </c>
      <c r="G1462">
        <v>2</v>
      </c>
      <c r="H1462" t="s">
        <v>64</v>
      </c>
      <c r="I1462" t="s">
        <v>3389</v>
      </c>
      <c r="J1462" t="s">
        <v>2517</v>
      </c>
      <c r="K1462" t="s">
        <v>2518</v>
      </c>
      <c r="L1462" t="s">
        <v>3418</v>
      </c>
      <c r="M1462" t="s">
        <v>1489</v>
      </c>
      <c r="N1462" t="s">
        <v>3424</v>
      </c>
      <c r="O1462" t="s">
        <v>245</v>
      </c>
      <c r="P1462" t="s">
        <v>3447</v>
      </c>
      <c r="Q1462" t="s">
        <v>743</v>
      </c>
      <c r="R1462" t="s">
        <v>3752</v>
      </c>
      <c r="S1462" t="s">
        <v>2536</v>
      </c>
      <c r="T1462">
        <v>8</v>
      </c>
      <c r="U1462">
        <v>9</v>
      </c>
      <c r="V1462" t="s">
        <v>2553</v>
      </c>
      <c r="W1462">
        <v>3</v>
      </c>
      <c r="X1462" t="s">
        <v>128</v>
      </c>
      <c r="Y1462">
        <v>1</v>
      </c>
      <c r="Z1462" t="s">
        <v>73</v>
      </c>
      <c r="AA1462">
        <v>1</v>
      </c>
      <c r="AB1462" s="1">
        <v>1.9</v>
      </c>
      <c r="AC1462" s="1">
        <v>1.9</v>
      </c>
      <c r="AD1462" s="1">
        <v>100</v>
      </c>
      <c r="AE1462" s="1">
        <v>5.7</v>
      </c>
      <c r="AF1462" s="1">
        <v>0</v>
      </c>
      <c r="AG1462" s="1">
        <v>0</v>
      </c>
      <c r="AH1462" s="1">
        <v>13.3</v>
      </c>
      <c r="AI1462" s="1">
        <v>0</v>
      </c>
      <c r="AJ1462" s="1">
        <v>0</v>
      </c>
      <c r="AK1462" s="1">
        <v>17</v>
      </c>
      <c r="AL1462" s="1">
        <v>0</v>
      </c>
      <c r="AM1462" s="1">
        <v>0</v>
      </c>
      <c r="AN1462" s="1">
        <v>19</v>
      </c>
      <c r="AO1462" s="1">
        <v>0</v>
      </c>
      <c r="AP1462" s="1">
        <v>0</v>
      </c>
      <c r="AQ1462" s="1" t="s">
        <v>77</v>
      </c>
      <c r="AR1462" s="1" t="s">
        <v>77</v>
      </c>
      <c r="AS1462" s="1" t="s">
        <v>77</v>
      </c>
      <c r="AT1462" s="1">
        <v>470401767</v>
      </c>
      <c r="AU1462" s="1">
        <v>470401767</v>
      </c>
      <c r="AV1462" s="1">
        <v>100</v>
      </c>
      <c r="AW1462" s="1">
        <v>180000000</v>
      </c>
      <c r="AX1462" s="1">
        <v>0</v>
      </c>
      <c r="AY1462" s="1">
        <v>0</v>
      </c>
      <c r="AZ1462" s="1">
        <v>250000000</v>
      </c>
      <c r="BA1462" s="1">
        <v>0</v>
      </c>
      <c r="BB1462" s="1">
        <v>0</v>
      </c>
      <c r="BC1462" s="1">
        <v>250000000</v>
      </c>
      <c r="BD1462" s="1">
        <v>0</v>
      </c>
      <c r="BE1462" s="1">
        <v>0</v>
      </c>
      <c r="BF1462" s="1">
        <v>100000000</v>
      </c>
      <c r="BG1462" s="1">
        <v>0</v>
      </c>
      <c r="BH1462" s="1">
        <v>0</v>
      </c>
      <c r="BI1462" s="1">
        <v>1250401767</v>
      </c>
      <c r="BJ1462" s="1">
        <v>470401767</v>
      </c>
      <c r="BK1462" s="1">
        <v>37.619999999999997</v>
      </c>
      <c r="BL1462" s="1" t="s">
        <v>2554</v>
      </c>
      <c r="BM1462" s="10">
        <f t="shared" si="226"/>
        <v>470.40176700000001</v>
      </c>
      <c r="BN1462" s="10">
        <f t="shared" si="227"/>
        <v>470.40176700000001</v>
      </c>
      <c r="BO1462" s="10">
        <f t="shared" si="228"/>
        <v>180</v>
      </c>
      <c r="BP1462" s="10">
        <f t="shared" si="229"/>
        <v>0</v>
      </c>
      <c r="BQ1462" s="10">
        <f t="shared" si="230"/>
        <v>250</v>
      </c>
      <c r="BR1462" s="10">
        <f t="shared" si="231"/>
        <v>0</v>
      </c>
      <c r="BS1462" s="10">
        <f t="shared" si="232"/>
        <v>250</v>
      </c>
      <c r="BT1462" s="10">
        <f t="shared" si="233"/>
        <v>0</v>
      </c>
      <c r="BU1462" s="10">
        <f t="shared" si="234"/>
        <v>100</v>
      </c>
      <c r="BV1462" s="10">
        <f t="shared" si="235"/>
        <v>0</v>
      </c>
    </row>
    <row r="1463" spans="1:74" x14ac:dyDescent="0.25">
      <c r="A1463">
        <v>16</v>
      </c>
      <c r="B1463" t="s">
        <v>60</v>
      </c>
      <c r="C1463" t="s">
        <v>61</v>
      </c>
      <c r="D1463">
        <v>2020</v>
      </c>
      <c r="E1463" t="s">
        <v>62</v>
      </c>
      <c r="F1463" t="s">
        <v>63</v>
      </c>
      <c r="G1463">
        <v>2</v>
      </c>
      <c r="H1463" t="s">
        <v>64</v>
      </c>
      <c r="I1463" t="s">
        <v>3389</v>
      </c>
      <c r="J1463" t="s">
        <v>2517</v>
      </c>
      <c r="K1463" t="s">
        <v>2518</v>
      </c>
      <c r="L1463" t="s">
        <v>3418</v>
      </c>
      <c r="M1463" t="s">
        <v>1489</v>
      </c>
      <c r="N1463" t="s">
        <v>3424</v>
      </c>
      <c r="O1463" t="s">
        <v>245</v>
      </c>
      <c r="P1463" t="s">
        <v>3447</v>
      </c>
      <c r="Q1463" t="s">
        <v>743</v>
      </c>
      <c r="R1463" t="s">
        <v>3752</v>
      </c>
      <c r="S1463" t="s">
        <v>2536</v>
      </c>
      <c r="T1463">
        <v>8</v>
      </c>
      <c r="U1463">
        <v>11</v>
      </c>
      <c r="V1463" t="s">
        <v>2555</v>
      </c>
      <c r="W1463">
        <v>2</v>
      </c>
      <c r="X1463" t="s">
        <v>76</v>
      </c>
      <c r="Y1463">
        <v>1</v>
      </c>
      <c r="Z1463" t="s">
        <v>73</v>
      </c>
      <c r="AA1463">
        <v>1</v>
      </c>
      <c r="AB1463" s="1">
        <v>1</v>
      </c>
      <c r="AC1463" s="1">
        <v>0.1</v>
      </c>
      <c r="AD1463" s="1">
        <v>10</v>
      </c>
      <c r="AE1463" s="1">
        <v>1</v>
      </c>
      <c r="AF1463" s="1">
        <v>0</v>
      </c>
      <c r="AG1463" s="1">
        <v>0</v>
      </c>
      <c r="AH1463" s="1">
        <v>1</v>
      </c>
      <c r="AI1463" s="1">
        <v>0</v>
      </c>
      <c r="AJ1463" s="1">
        <v>0</v>
      </c>
      <c r="AK1463" s="1">
        <v>1</v>
      </c>
      <c r="AL1463" s="1">
        <v>0</v>
      </c>
      <c r="AM1463" s="1">
        <v>0</v>
      </c>
      <c r="AN1463" s="1">
        <v>1</v>
      </c>
      <c r="AO1463" s="1">
        <v>0</v>
      </c>
      <c r="AP1463" s="1">
        <v>0</v>
      </c>
      <c r="AQ1463" s="1" t="s">
        <v>77</v>
      </c>
      <c r="AR1463" s="1" t="s">
        <v>77</v>
      </c>
      <c r="AS1463" s="1" t="s">
        <v>77</v>
      </c>
      <c r="AT1463" s="1">
        <v>113632000</v>
      </c>
      <c r="AU1463" s="1">
        <v>113632000</v>
      </c>
      <c r="AV1463" s="1">
        <v>100</v>
      </c>
      <c r="AW1463" s="1">
        <v>180000000</v>
      </c>
      <c r="AX1463" s="1">
        <v>0</v>
      </c>
      <c r="AY1463" s="1">
        <v>0</v>
      </c>
      <c r="AZ1463" s="1">
        <v>300000000</v>
      </c>
      <c r="BA1463" s="1">
        <v>0</v>
      </c>
      <c r="BB1463" s="1">
        <v>0</v>
      </c>
      <c r="BC1463" s="1">
        <v>300000000</v>
      </c>
      <c r="BD1463" s="1">
        <v>0</v>
      </c>
      <c r="BE1463" s="1">
        <v>0</v>
      </c>
      <c r="BF1463" s="1">
        <v>50000000</v>
      </c>
      <c r="BG1463" s="1">
        <v>0</v>
      </c>
      <c r="BH1463" s="1">
        <v>0</v>
      </c>
      <c r="BI1463" s="1">
        <v>943632000</v>
      </c>
      <c r="BJ1463" s="1">
        <v>113632000</v>
      </c>
      <c r="BK1463" s="1">
        <v>12.04</v>
      </c>
      <c r="BL1463" s="1" t="s">
        <v>2556</v>
      </c>
      <c r="BM1463" s="10">
        <f t="shared" si="226"/>
        <v>113.63200000000001</v>
      </c>
      <c r="BN1463" s="10">
        <f t="shared" si="227"/>
        <v>113.63200000000001</v>
      </c>
      <c r="BO1463" s="10">
        <f t="shared" si="228"/>
        <v>180</v>
      </c>
      <c r="BP1463" s="10">
        <f t="shared" si="229"/>
        <v>0</v>
      </c>
      <c r="BQ1463" s="10">
        <f t="shared" si="230"/>
        <v>300</v>
      </c>
      <c r="BR1463" s="10">
        <f t="shared" si="231"/>
        <v>0</v>
      </c>
      <c r="BS1463" s="10">
        <f t="shared" si="232"/>
        <v>300</v>
      </c>
      <c r="BT1463" s="10">
        <f t="shared" si="233"/>
        <v>0</v>
      </c>
      <c r="BU1463" s="10">
        <f t="shared" si="234"/>
        <v>50</v>
      </c>
      <c r="BV1463" s="10">
        <f t="shared" si="235"/>
        <v>0</v>
      </c>
    </row>
    <row r="1464" spans="1:74" x14ac:dyDescent="0.25">
      <c r="A1464">
        <v>16</v>
      </c>
      <c r="B1464" t="s">
        <v>60</v>
      </c>
      <c r="C1464" t="s">
        <v>61</v>
      </c>
      <c r="D1464">
        <v>2020</v>
      </c>
      <c r="E1464" t="s">
        <v>62</v>
      </c>
      <c r="F1464" t="s">
        <v>63</v>
      </c>
      <c r="G1464">
        <v>2</v>
      </c>
      <c r="H1464" t="s">
        <v>64</v>
      </c>
      <c r="I1464" t="s">
        <v>3389</v>
      </c>
      <c r="J1464" t="s">
        <v>2517</v>
      </c>
      <c r="K1464" t="s">
        <v>2518</v>
      </c>
      <c r="L1464" t="s">
        <v>3418</v>
      </c>
      <c r="M1464" t="s">
        <v>1489</v>
      </c>
      <c r="N1464" t="s">
        <v>3424</v>
      </c>
      <c r="O1464" t="s">
        <v>245</v>
      </c>
      <c r="P1464" t="s">
        <v>3447</v>
      </c>
      <c r="Q1464" t="s">
        <v>743</v>
      </c>
      <c r="R1464" t="s">
        <v>3752</v>
      </c>
      <c r="S1464" t="s">
        <v>2536</v>
      </c>
      <c r="T1464">
        <v>8</v>
      </c>
      <c r="U1464">
        <v>12</v>
      </c>
      <c r="V1464" t="s">
        <v>2557</v>
      </c>
      <c r="W1464">
        <v>1</v>
      </c>
      <c r="X1464" t="s">
        <v>72</v>
      </c>
      <c r="Y1464">
        <v>1</v>
      </c>
      <c r="Z1464" t="s">
        <v>73</v>
      </c>
      <c r="AA1464">
        <v>1</v>
      </c>
      <c r="AB1464" s="1">
        <v>1</v>
      </c>
      <c r="AC1464" s="1">
        <v>1</v>
      </c>
      <c r="AD1464" s="1">
        <v>100</v>
      </c>
      <c r="AE1464" s="1">
        <v>2</v>
      </c>
      <c r="AF1464" s="1">
        <v>0</v>
      </c>
      <c r="AG1464" s="1">
        <v>0</v>
      </c>
      <c r="AH1464" s="1">
        <v>2</v>
      </c>
      <c r="AI1464" s="1">
        <v>0</v>
      </c>
      <c r="AJ1464" s="1">
        <v>0</v>
      </c>
      <c r="AK1464" s="1">
        <v>2</v>
      </c>
      <c r="AL1464" s="1">
        <v>0</v>
      </c>
      <c r="AM1464" s="1">
        <v>0</v>
      </c>
      <c r="AN1464" s="1">
        <v>1</v>
      </c>
      <c r="AO1464" s="1">
        <v>0</v>
      </c>
      <c r="AP1464" s="1">
        <v>0</v>
      </c>
      <c r="AQ1464" s="1">
        <v>8</v>
      </c>
      <c r="AR1464" s="1">
        <v>1</v>
      </c>
      <c r="AS1464" s="1">
        <v>12.5</v>
      </c>
      <c r="AT1464" s="1">
        <v>150000000</v>
      </c>
      <c r="AU1464" s="1">
        <v>150000000</v>
      </c>
      <c r="AV1464" s="1">
        <v>100</v>
      </c>
      <c r="AW1464" s="1">
        <v>150000000</v>
      </c>
      <c r="AX1464" s="1">
        <v>0</v>
      </c>
      <c r="AY1464" s="1">
        <v>0</v>
      </c>
      <c r="AZ1464" s="1">
        <v>350000000</v>
      </c>
      <c r="BA1464" s="1">
        <v>0</v>
      </c>
      <c r="BB1464" s="1">
        <v>0</v>
      </c>
      <c r="BC1464" s="1">
        <v>230000000</v>
      </c>
      <c r="BD1464" s="1">
        <v>0</v>
      </c>
      <c r="BE1464" s="1">
        <v>0</v>
      </c>
      <c r="BF1464" s="1">
        <v>49000000</v>
      </c>
      <c r="BG1464" s="1">
        <v>0</v>
      </c>
      <c r="BH1464" s="1">
        <v>0</v>
      </c>
      <c r="BI1464" s="1">
        <v>929000000</v>
      </c>
      <c r="BJ1464" s="1">
        <v>150000000</v>
      </c>
      <c r="BK1464" s="1">
        <v>16.149999999999999</v>
      </c>
      <c r="BL1464" s="1" t="s">
        <v>2558</v>
      </c>
      <c r="BM1464" s="10">
        <f t="shared" si="226"/>
        <v>150</v>
      </c>
      <c r="BN1464" s="10">
        <f t="shared" si="227"/>
        <v>150</v>
      </c>
      <c r="BO1464" s="10">
        <f t="shared" si="228"/>
        <v>150</v>
      </c>
      <c r="BP1464" s="10">
        <f t="shared" si="229"/>
        <v>0</v>
      </c>
      <c r="BQ1464" s="10">
        <f t="shared" si="230"/>
        <v>350</v>
      </c>
      <c r="BR1464" s="10">
        <f t="shared" si="231"/>
        <v>0</v>
      </c>
      <c r="BS1464" s="10">
        <f t="shared" si="232"/>
        <v>230</v>
      </c>
      <c r="BT1464" s="10">
        <f t="shared" si="233"/>
        <v>0</v>
      </c>
      <c r="BU1464" s="10">
        <f t="shared" si="234"/>
        <v>49</v>
      </c>
      <c r="BV1464" s="10">
        <f t="shared" si="235"/>
        <v>0</v>
      </c>
    </row>
    <row r="1465" spans="1:74" x14ac:dyDescent="0.25">
      <c r="A1465">
        <v>16</v>
      </c>
      <c r="B1465" t="s">
        <v>60</v>
      </c>
      <c r="C1465" t="s">
        <v>61</v>
      </c>
      <c r="D1465">
        <v>2020</v>
      </c>
      <c r="E1465" t="s">
        <v>62</v>
      </c>
      <c r="F1465" t="s">
        <v>63</v>
      </c>
      <c r="G1465">
        <v>2</v>
      </c>
      <c r="H1465" t="s">
        <v>64</v>
      </c>
      <c r="I1465" t="s">
        <v>3389</v>
      </c>
      <c r="J1465" t="s">
        <v>2517</v>
      </c>
      <c r="K1465" t="s">
        <v>2518</v>
      </c>
      <c r="L1465" t="s">
        <v>3418</v>
      </c>
      <c r="M1465" t="s">
        <v>1489</v>
      </c>
      <c r="N1465" t="s">
        <v>3424</v>
      </c>
      <c r="O1465" t="s">
        <v>245</v>
      </c>
      <c r="P1465" t="s">
        <v>3447</v>
      </c>
      <c r="Q1465" t="s">
        <v>743</v>
      </c>
      <c r="R1465" t="s">
        <v>3752</v>
      </c>
      <c r="S1465" t="s">
        <v>2536</v>
      </c>
      <c r="T1465">
        <v>8</v>
      </c>
      <c r="U1465">
        <v>13</v>
      </c>
      <c r="V1465" t="s">
        <v>2559</v>
      </c>
      <c r="W1465">
        <v>3</v>
      </c>
      <c r="X1465" t="s">
        <v>128</v>
      </c>
      <c r="Y1465">
        <v>1</v>
      </c>
      <c r="Z1465" t="s">
        <v>73</v>
      </c>
      <c r="AA1465">
        <v>1</v>
      </c>
      <c r="AB1465" s="1">
        <v>0.5</v>
      </c>
      <c r="AC1465" s="1">
        <v>0.1</v>
      </c>
      <c r="AD1465" s="1">
        <v>20</v>
      </c>
      <c r="AE1465" s="1">
        <v>1.75</v>
      </c>
      <c r="AF1465" s="1">
        <v>0</v>
      </c>
      <c r="AG1465" s="1">
        <v>0</v>
      </c>
      <c r="AH1465" s="1">
        <v>3.25</v>
      </c>
      <c r="AI1465" s="1">
        <v>0</v>
      </c>
      <c r="AJ1465" s="1">
        <v>0</v>
      </c>
      <c r="AK1465" s="1">
        <v>4.5</v>
      </c>
      <c r="AL1465" s="1">
        <v>0</v>
      </c>
      <c r="AM1465" s="1">
        <v>0</v>
      </c>
      <c r="AN1465" s="1">
        <v>5</v>
      </c>
      <c r="AO1465" s="1">
        <v>0</v>
      </c>
      <c r="AP1465" s="1">
        <v>0</v>
      </c>
      <c r="AQ1465" s="1" t="s">
        <v>77</v>
      </c>
      <c r="AR1465" s="1" t="s">
        <v>77</v>
      </c>
      <c r="AS1465" s="1" t="s">
        <v>77</v>
      </c>
      <c r="AT1465" s="1">
        <v>98384502</v>
      </c>
      <c r="AU1465" s="1">
        <v>95817400</v>
      </c>
      <c r="AV1465" s="1">
        <v>97.4</v>
      </c>
      <c r="AW1465" s="1">
        <v>300000000</v>
      </c>
      <c r="AX1465" s="1">
        <v>0</v>
      </c>
      <c r="AY1465" s="1">
        <v>0</v>
      </c>
      <c r="AZ1465" s="1">
        <v>500000000</v>
      </c>
      <c r="BA1465" s="1">
        <v>0</v>
      </c>
      <c r="BB1465" s="1">
        <v>0</v>
      </c>
      <c r="BC1465" s="1">
        <v>500000000</v>
      </c>
      <c r="BD1465" s="1">
        <v>0</v>
      </c>
      <c r="BE1465" s="1">
        <v>0</v>
      </c>
      <c r="BF1465" s="1">
        <v>100000000</v>
      </c>
      <c r="BG1465" s="1">
        <v>0</v>
      </c>
      <c r="BH1465" s="1">
        <v>0</v>
      </c>
      <c r="BI1465" s="1">
        <v>1498384502</v>
      </c>
      <c r="BJ1465" s="1">
        <v>95817400</v>
      </c>
      <c r="BK1465" s="1">
        <v>6.39</v>
      </c>
      <c r="BL1465" s="1"/>
      <c r="BM1465" s="10">
        <f t="shared" si="226"/>
        <v>98.384501999999998</v>
      </c>
      <c r="BN1465" s="10">
        <f t="shared" si="227"/>
        <v>95.817400000000006</v>
      </c>
      <c r="BO1465" s="10">
        <f t="shared" si="228"/>
        <v>300</v>
      </c>
      <c r="BP1465" s="10">
        <f t="shared" si="229"/>
        <v>0</v>
      </c>
      <c r="BQ1465" s="10">
        <f t="shared" si="230"/>
        <v>500</v>
      </c>
      <c r="BR1465" s="10">
        <f t="shared" si="231"/>
        <v>0</v>
      </c>
      <c r="BS1465" s="10">
        <f t="shared" si="232"/>
        <v>500</v>
      </c>
      <c r="BT1465" s="10">
        <f t="shared" si="233"/>
        <v>0</v>
      </c>
      <c r="BU1465" s="10">
        <f t="shared" si="234"/>
        <v>100</v>
      </c>
      <c r="BV1465" s="10">
        <f t="shared" si="235"/>
        <v>0</v>
      </c>
    </row>
    <row r="1466" spans="1:74" x14ac:dyDescent="0.25">
      <c r="A1466">
        <v>16</v>
      </c>
      <c r="B1466" t="s">
        <v>60</v>
      </c>
      <c r="C1466" t="s">
        <v>61</v>
      </c>
      <c r="D1466">
        <v>2020</v>
      </c>
      <c r="E1466" t="s">
        <v>62</v>
      </c>
      <c r="F1466" t="s">
        <v>63</v>
      </c>
      <c r="G1466">
        <v>2</v>
      </c>
      <c r="H1466" t="s">
        <v>64</v>
      </c>
      <c r="I1466" t="s">
        <v>3389</v>
      </c>
      <c r="J1466" t="s">
        <v>2517</v>
      </c>
      <c r="K1466" t="s">
        <v>2518</v>
      </c>
      <c r="L1466" t="s">
        <v>3418</v>
      </c>
      <c r="M1466" t="s">
        <v>1489</v>
      </c>
      <c r="N1466" t="s">
        <v>3425</v>
      </c>
      <c r="O1466" t="s">
        <v>582</v>
      </c>
      <c r="P1466" t="s">
        <v>3461</v>
      </c>
      <c r="Q1466" t="s">
        <v>1529</v>
      </c>
      <c r="R1466" t="s">
        <v>3753</v>
      </c>
      <c r="S1466" t="s">
        <v>2560</v>
      </c>
      <c r="T1466">
        <v>4</v>
      </c>
      <c r="U1466">
        <v>1</v>
      </c>
      <c r="V1466" t="s">
        <v>2561</v>
      </c>
      <c r="W1466">
        <v>1</v>
      </c>
      <c r="X1466" t="s">
        <v>72</v>
      </c>
      <c r="Y1466">
        <v>1</v>
      </c>
      <c r="Z1466" t="s">
        <v>73</v>
      </c>
      <c r="AA1466">
        <v>1</v>
      </c>
      <c r="AB1466" s="1">
        <v>37</v>
      </c>
      <c r="AC1466" s="1">
        <v>37</v>
      </c>
      <c r="AD1466" s="1">
        <v>100</v>
      </c>
      <c r="AE1466" s="1">
        <v>60</v>
      </c>
      <c r="AF1466" s="1">
        <v>0</v>
      </c>
      <c r="AG1466" s="1">
        <v>0</v>
      </c>
      <c r="AH1466" s="1">
        <v>145</v>
      </c>
      <c r="AI1466" s="1">
        <v>0</v>
      </c>
      <c r="AJ1466" s="1">
        <v>0</v>
      </c>
      <c r="AK1466" s="1">
        <v>130</v>
      </c>
      <c r="AL1466" s="1">
        <v>0</v>
      </c>
      <c r="AM1466" s="1">
        <v>0</v>
      </c>
      <c r="AN1466" s="1">
        <v>28</v>
      </c>
      <c r="AO1466" s="1">
        <v>0</v>
      </c>
      <c r="AP1466" s="1">
        <v>0</v>
      </c>
      <c r="AQ1466" s="1">
        <v>400</v>
      </c>
      <c r="AR1466" s="1">
        <v>37</v>
      </c>
      <c r="AS1466" s="1">
        <v>9.25</v>
      </c>
      <c r="AT1466" s="1">
        <v>265297014</v>
      </c>
      <c r="AU1466" s="1">
        <v>265297014</v>
      </c>
      <c r="AV1466" s="1">
        <v>100</v>
      </c>
      <c r="AW1466" s="1">
        <v>235788000</v>
      </c>
      <c r="AX1466" s="1">
        <v>0</v>
      </c>
      <c r="AY1466" s="1">
        <v>0</v>
      </c>
      <c r="AZ1466" s="1">
        <v>496000000</v>
      </c>
      <c r="BA1466" s="1">
        <v>0</v>
      </c>
      <c r="BB1466" s="1">
        <v>0</v>
      </c>
      <c r="BC1466" s="1">
        <v>476000000</v>
      </c>
      <c r="BD1466" s="1">
        <v>0</v>
      </c>
      <c r="BE1466" s="1">
        <v>0</v>
      </c>
      <c r="BF1466" s="1">
        <v>127000000</v>
      </c>
      <c r="BG1466" s="1">
        <v>0</v>
      </c>
      <c r="BH1466" s="1">
        <v>0</v>
      </c>
      <c r="BI1466" s="1">
        <v>1600085014</v>
      </c>
      <c r="BJ1466" s="1">
        <v>265297014</v>
      </c>
      <c r="BK1466" s="1">
        <v>16.579999999999998</v>
      </c>
      <c r="BL1466" s="1" t="s">
        <v>2562</v>
      </c>
      <c r="BM1466" s="10">
        <f t="shared" si="226"/>
        <v>265.29701399999999</v>
      </c>
      <c r="BN1466" s="10">
        <f t="shared" si="227"/>
        <v>265.29701399999999</v>
      </c>
      <c r="BO1466" s="10">
        <f t="shared" si="228"/>
        <v>235.78800000000001</v>
      </c>
      <c r="BP1466" s="10">
        <f t="shared" si="229"/>
        <v>0</v>
      </c>
      <c r="BQ1466" s="10">
        <f t="shared" si="230"/>
        <v>496</v>
      </c>
      <c r="BR1466" s="10">
        <f t="shared" si="231"/>
        <v>0</v>
      </c>
      <c r="BS1466" s="10">
        <f t="shared" si="232"/>
        <v>476</v>
      </c>
      <c r="BT1466" s="10">
        <f t="shared" si="233"/>
        <v>0</v>
      </c>
      <c r="BU1466" s="10">
        <f t="shared" si="234"/>
        <v>127</v>
      </c>
      <c r="BV1466" s="10">
        <f t="shared" si="235"/>
        <v>0</v>
      </c>
    </row>
    <row r="1467" spans="1:74" x14ac:dyDescent="0.25">
      <c r="A1467">
        <v>16</v>
      </c>
      <c r="B1467" t="s">
        <v>60</v>
      </c>
      <c r="C1467" t="s">
        <v>61</v>
      </c>
      <c r="D1467">
        <v>2020</v>
      </c>
      <c r="E1467" t="s">
        <v>62</v>
      </c>
      <c r="F1467" t="s">
        <v>63</v>
      </c>
      <c r="G1467">
        <v>2</v>
      </c>
      <c r="H1467" t="s">
        <v>64</v>
      </c>
      <c r="I1467" t="s">
        <v>3389</v>
      </c>
      <c r="J1467" t="s">
        <v>2517</v>
      </c>
      <c r="K1467" t="s">
        <v>2518</v>
      </c>
      <c r="L1467" t="s">
        <v>3418</v>
      </c>
      <c r="M1467" t="s">
        <v>1489</v>
      </c>
      <c r="N1467" t="s">
        <v>3425</v>
      </c>
      <c r="O1467" t="s">
        <v>582</v>
      </c>
      <c r="P1467" t="s">
        <v>3461</v>
      </c>
      <c r="Q1467" t="s">
        <v>1529</v>
      </c>
      <c r="R1467" t="s">
        <v>3753</v>
      </c>
      <c r="S1467" t="s">
        <v>2560</v>
      </c>
      <c r="T1467">
        <v>4</v>
      </c>
      <c r="U1467">
        <v>2</v>
      </c>
      <c r="V1467" t="s">
        <v>2563</v>
      </c>
      <c r="W1467">
        <v>1</v>
      </c>
      <c r="X1467" t="s">
        <v>72</v>
      </c>
      <c r="Y1467">
        <v>1</v>
      </c>
      <c r="Z1467" t="s">
        <v>73</v>
      </c>
      <c r="AA1467">
        <v>1</v>
      </c>
      <c r="AB1467" s="1">
        <v>0.08</v>
      </c>
      <c r="AC1467" s="1">
        <v>0.08</v>
      </c>
      <c r="AD1467" s="1">
        <v>100</v>
      </c>
      <c r="AE1467" s="1">
        <v>0.15</v>
      </c>
      <c r="AF1467" s="1">
        <v>0</v>
      </c>
      <c r="AG1467" s="1">
        <v>0</v>
      </c>
      <c r="AH1467" s="1">
        <v>0.36</v>
      </c>
      <c r="AI1467" s="1">
        <v>0</v>
      </c>
      <c r="AJ1467" s="1">
        <v>0</v>
      </c>
      <c r="AK1467" s="1">
        <v>0.33</v>
      </c>
      <c r="AL1467" s="1">
        <v>0</v>
      </c>
      <c r="AM1467" s="1">
        <v>0</v>
      </c>
      <c r="AN1467" s="1">
        <v>0.08</v>
      </c>
      <c r="AO1467" s="1">
        <v>0</v>
      </c>
      <c r="AP1467" s="1">
        <v>0</v>
      </c>
      <c r="AQ1467" s="1">
        <v>1</v>
      </c>
      <c r="AR1467" s="1">
        <v>0.08</v>
      </c>
      <c r="AS1467" s="1">
        <v>8</v>
      </c>
      <c r="AT1467" s="1">
        <v>62910500</v>
      </c>
      <c r="AU1467" s="1">
        <v>59282500</v>
      </c>
      <c r="AV1467" s="1">
        <v>94.23</v>
      </c>
      <c r="AW1467" s="1">
        <v>91336000</v>
      </c>
      <c r="AX1467" s="1">
        <v>0</v>
      </c>
      <c r="AY1467" s="1">
        <v>0</v>
      </c>
      <c r="AZ1467" s="1">
        <v>256000000</v>
      </c>
      <c r="BA1467" s="1">
        <v>0</v>
      </c>
      <c r="BB1467" s="1">
        <v>0</v>
      </c>
      <c r="BC1467" s="1">
        <v>244000000</v>
      </c>
      <c r="BD1467" s="1">
        <v>0</v>
      </c>
      <c r="BE1467" s="1">
        <v>0</v>
      </c>
      <c r="BF1467" s="1">
        <v>68000000</v>
      </c>
      <c r="BG1467" s="1">
        <v>0</v>
      </c>
      <c r="BH1467" s="1">
        <v>0</v>
      </c>
      <c r="BI1467" s="1">
        <v>722246500</v>
      </c>
      <c r="BJ1467" s="1">
        <v>59282500</v>
      </c>
      <c r="BK1467" s="1">
        <v>8.2100000000000009</v>
      </c>
      <c r="BL1467" s="1" t="s">
        <v>2564</v>
      </c>
      <c r="BM1467" s="10">
        <f t="shared" si="226"/>
        <v>62.910499999999999</v>
      </c>
      <c r="BN1467" s="10">
        <f t="shared" si="227"/>
        <v>59.282499999999999</v>
      </c>
      <c r="BO1467" s="10">
        <f t="shared" si="228"/>
        <v>91.335999999999999</v>
      </c>
      <c r="BP1467" s="10">
        <f t="shared" si="229"/>
        <v>0</v>
      </c>
      <c r="BQ1467" s="10">
        <f t="shared" si="230"/>
        <v>256</v>
      </c>
      <c r="BR1467" s="10">
        <f t="shared" si="231"/>
        <v>0</v>
      </c>
      <c r="BS1467" s="10">
        <f t="shared" si="232"/>
        <v>244</v>
      </c>
      <c r="BT1467" s="10">
        <f t="shared" si="233"/>
        <v>0</v>
      </c>
      <c r="BU1467" s="10">
        <f t="shared" si="234"/>
        <v>68</v>
      </c>
      <c r="BV1467" s="10">
        <f t="shared" si="235"/>
        <v>0</v>
      </c>
    </row>
    <row r="1468" spans="1:74" x14ac:dyDescent="0.25">
      <c r="A1468">
        <v>16</v>
      </c>
      <c r="B1468" t="s">
        <v>60</v>
      </c>
      <c r="C1468" t="s">
        <v>61</v>
      </c>
      <c r="D1468">
        <v>2020</v>
      </c>
      <c r="E1468" t="s">
        <v>62</v>
      </c>
      <c r="F1468" t="s">
        <v>63</v>
      </c>
      <c r="G1468">
        <v>2</v>
      </c>
      <c r="H1468" t="s">
        <v>64</v>
      </c>
      <c r="I1468" t="s">
        <v>3389</v>
      </c>
      <c r="J1468" t="s">
        <v>2517</v>
      </c>
      <c r="K1468" t="s">
        <v>2518</v>
      </c>
      <c r="L1468" t="s">
        <v>3418</v>
      </c>
      <c r="M1468" t="s">
        <v>1489</v>
      </c>
      <c r="N1468" t="s">
        <v>3425</v>
      </c>
      <c r="O1468" t="s">
        <v>582</v>
      </c>
      <c r="P1468" t="s">
        <v>3461</v>
      </c>
      <c r="Q1468" t="s">
        <v>1529</v>
      </c>
      <c r="R1468" t="s">
        <v>3753</v>
      </c>
      <c r="S1468" t="s">
        <v>2560</v>
      </c>
      <c r="T1468">
        <v>4</v>
      </c>
      <c r="U1468">
        <v>3</v>
      </c>
      <c r="V1468" t="s">
        <v>2565</v>
      </c>
      <c r="W1468">
        <v>1</v>
      </c>
      <c r="X1468" t="s">
        <v>72</v>
      </c>
      <c r="Y1468">
        <v>1</v>
      </c>
      <c r="Z1468" t="s">
        <v>73</v>
      </c>
      <c r="AA1468">
        <v>1</v>
      </c>
      <c r="AB1468" s="1">
        <v>0.14000000000000001</v>
      </c>
      <c r="AC1468" s="1">
        <v>0.14000000000000001</v>
      </c>
      <c r="AD1468" s="1">
        <v>100</v>
      </c>
      <c r="AE1468" s="1">
        <v>0.15</v>
      </c>
      <c r="AF1468" s="1">
        <v>0</v>
      </c>
      <c r="AG1468" s="1">
        <v>0</v>
      </c>
      <c r="AH1468" s="1">
        <v>0.33</v>
      </c>
      <c r="AI1468" s="1">
        <v>0</v>
      </c>
      <c r="AJ1468" s="1">
        <v>0</v>
      </c>
      <c r="AK1468" s="1">
        <v>0.33</v>
      </c>
      <c r="AL1468" s="1">
        <v>0</v>
      </c>
      <c r="AM1468" s="1">
        <v>0</v>
      </c>
      <c r="AN1468" s="1">
        <v>0.05</v>
      </c>
      <c r="AO1468" s="1">
        <v>0</v>
      </c>
      <c r="AP1468" s="1">
        <v>0</v>
      </c>
      <c r="AQ1468" s="1">
        <v>1</v>
      </c>
      <c r="AR1468" s="1">
        <v>0.14000000000000001</v>
      </c>
      <c r="AS1468" s="1">
        <v>14</v>
      </c>
      <c r="AT1468" s="1">
        <v>135565857</v>
      </c>
      <c r="AU1468" s="1">
        <v>135498862</v>
      </c>
      <c r="AV1468" s="1">
        <v>99.95</v>
      </c>
      <c r="AW1468" s="1">
        <v>132552000</v>
      </c>
      <c r="AX1468" s="1">
        <v>0</v>
      </c>
      <c r="AY1468" s="1">
        <v>0</v>
      </c>
      <c r="AZ1468" s="1">
        <v>290000000</v>
      </c>
      <c r="BA1468" s="1">
        <v>0</v>
      </c>
      <c r="BB1468" s="1">
        <v>0</v>
      </c>
      <c r="BC1468" s="1">
        <v>290000000</v>
      </c>
      <c r="BD1468" s="1">
        <v>0</v>
      </c>
      <c r="BE1468" s="1">
        <v>0</v>
      </c>
      <c r="BF1468" s="1">
        <v>68000000</v>
      </c>
      <c r="BG1468" s="1">
        <v>0</v>
      </c>
      <c r="BH1468" s="1">
        <v>0</v>
      </c>
      <c r="BI1468" s="1">
        <v>916117857</v>
      </c>
      <c r="BJ1468" s="1">
        <v>135498862</v>
      </c>
      <c r="BK1468" s="1">
        <v>14.79</v>
      </c>
      <c r="BL1468" s="1" t="s">
        <v>2566</v>
      </c>
      <c r="BM1468" s="10">
        <f t="shared" si="226"/>
        <v>135.56585699999999</v>
      </c>
      <c r="BN1468" s="10">
        <f t="shared" si="227"/>
        <v>135.498862</v>
      </c>
      <c r="BO1468" s="10">
        <f t="shared" si="228"/>
        <v>132.55199999999999</v>
      </c>
      <c r="BP1468" s="10">
        <f t="shared" si="229"/>
        <v>0</v>
      </c>
      <c r="BQ1468" s="10">
        <f t="shared" si="230"/>
        <v>290</v>
      </c>
      <c r="BR1468" s="10">
        <f t="shared" si="231"/>
        <v>0</v>
      </c>
      <c r="BS1468" s="10">
        <f t="shared" si="232"/>
        <v>290</v>
      </c>
      <c r="BT1468" s="10">
        <f t="shared" si="233"/>
        <v>0</v>
      </c>
      <c r="BU1468" s="10">
        <f t="shared" si="234"/>
        <v>68</v>
      </c>
      <c r="BV1468" s="10">
        <f t="shared" si="235"/>
        <v>0</v>
      </c>
    </row>
    <row r="1469" spans="1:74" x14ac:dyDescent="0.25">
      <c r="A1469">
        <v>16</v>
      </c>
      <c r="B1469" t="s">
        <v>60</v>
      </c>
      <c r="C1469" t="s">
        <v>61</v>
      </c>
      <c r="D1469">
        <v>2020</v>
      </c>
      <c r="E1469" t="s">
        <v>62</v>
      </c>
      <c r="F1469" t="s">
        <v>63</v>
      </c>
      <c r="G1469">
        <v>2</v>
      </c>
      <c r="H1469" t="s">
        <v>64</v>
      </c>
      <c r="I1469" t="s">
        <v>3389</v>
      </c>
      <c r="J1469" t="s">
        <v>2517</v>
      </c>
      <c r="K1469" t="s">
        <v>2518</v>
      </c>
      <c r="L1469" t="s">
        <v>3418</v>
      </c>
      <c r="M1469" t="s">
        <v>1489</v>
      </c>
      <c r="N1469" t="s">
        <v>3425</v>
      </c>
      <c r="O1469" t="s">
        <v>582</v>
      </c>
      <c r="P1469" t="s">
        <v>3461</v>
      </c>
      <c r="Q1469" t="s">
        <v>1529</v>
      </c>
      <c r="R1469" t="s">
        <v>3753</v>
      </c>
      <c r="S1469" t="s">
        <v>2560</v>
      </c>
      <c r="T1469">
        <v>4</v>
      </c>
      <c r="U1469">
        <v>4</v>
      </c>
      <c r="V1469" t="s">
        <v>2567</v>
      </c>
      <c r="W1469">
        <v>1</v>
      </c>
      <c r="X1469" t="s">
        <v>72</v>
      </c>
      <c r="Y1469">
        <v>1</v>
      </c>
      <c r="Z1469" t="s">
        <v>73</v>
      </c>
      <c r="AA1469">
        <v>1</v>
      </c>
      <c r="AB1469" s="1">
        <v>0.25</v>
      </c>
      <c r="AC1469" s="1">
        <v>0.25</v>
      </c>
      <c r="AD1469" s="1">
        <v>100</v>
      </c>
      <c r="AE1469" s="1">
        <v>0.25</v>
      </c>
      <c r="AF1469" s="1">
        <v>0</v>
      </c>
      <c r="AG1469" s="1">
        <v>0</v>
      </c>
      <c r="AH1469" s="1">
        <v>0.25</v>
      </c>
      <c r="AI1469" s="1">
        <v>0</v>
      </c>
      <c r="AJ1469" s="1">
        <v>0</v>
      </c>
      <c r="AK1469" s="1">
        <v>0.25</v>
      </c>
      <c r="AL1469" s="1">
        <v>0</v>
      </c>
      <c r="AM1469" s="1">
        <v>0</v>
      </c>
      <c r="AN1469" s="1">
        <v>0</v>
      </c>
      <c r="AO1469" s="1">
        <v>0</v>
      </c>
      <c r="AP1469" s="1">
        <v>0</v>
      </c>
      <c r="AQ1469" s="1">
        <v>1</v>
      </c>
      <c r="AR1469" s="1">
        <v>0.25</v>
      </c>
      <c r="AS1469" s="1">
        <v>25</v>
      </c>
      <c r="AT1469" s="1">
        <v>44460331</v>
      </c>
      <c r="AU1469" s="1">
        <v>44460331</v>
      </c>
      <c r="AV1469" s="1">
        <v>100</v>
      </c>
      <c r="AW1469" s="1">
        <v>35000000</v>
      </c>
      <c r="AX1469" s="1">
        <v>0</v>
      </c>
      <c r="AY1469" s="1">
        <v>0</v>
      </c>
      <c r="AZ1469" s="1">
        <v>15000000</v>
      </c>
      <c r="BA1469" s="1">
        <v>0</v>
      </c>
      <c r="BB1469" s="1">
        <v>0</v>
      </c>
      <c r="BC1469" s="1">
        <v>15000000</v>
      </c>
      <c r="BD1469" s="1">
        <v>0</v>
      </c>
      <c r="BE1469" s="1">
        <v>0</v>
      </c>
      <c r="BF1469" s="1">
        <v>0</v>
      </c>
      <c r="BG1469" s="1">
        <v>0</v>
      </c>
      <c r="BH1469" s="1">
        <v>0</v>
      </c>
      <c r="BI1469" s="1">
        <v>109460331</v>
      </c>
      <c r="BJ1469" s="1">
        <v>44460331</v>
      </c>
      <c r="BK1469" s="1">
        <v>40.619999999999997</v>
      </c>
      <c r="BL1469" s="1" t="s">
        <v>2568</v>
      </c>
      <c r="BM1469" s="10">
        <f t="shared" si="226"/>
        <v>44.460330999999996</v>
      </c>
      <c r="BN1469" s="10">
        <f t="shared" si="227"/>
        <v>44.460330999999996</v>
      </c>
      <c r="BO1469" s="10">
        <f t="shared" si="228"/>
        <v>35</v>
      </c>
      <c r="BP1469" s="10">
        <f t="shared" si="229"/>
        <v>0</v>
      </c>
      <c r="BQ1469" s="10">
        <f t="shared" si="230"/>
        <v>15</v>
      </c>
      <c r="BR1469" s="10">
        <f t="shared" si="231"/>
        <v>0</v>
      </c>
      <c r="BS1469" s="10">
        <f t="shared" si="232"/>
        <v>15</v>
      </c>
      <c r="BT1469" s="10">
        <f t="shared" si="233"/>
        <v>0</v>
      </c>
      <c r="BU1469" s="10">
        <f t="shared" si="234"/>
        <v>0</v>
      </c>
      <c r="BV1469" s="10">
        <f t="shared" si="235"/>
        <v>0</v>
      </c>
    </row>
    <row r="1470" spans="1:74" x14ac:dyDescent="0.25">
      <c r="A1470">
        <v>16</v>
      </c>
      <c r="B1470" t="s">
        <v>60</v>
      </c>
      <c r="C1470" t="s">
        <v>61</v>
      </c>
      <c r="D1470">
        <v>2020</v>
      </c>
      <c r="E1470" t="s">
        <v>62</v>
      </c>
      <c r="F1470" t="s">
        <v>63</v>
      </c>
      <c r="G1470">
        <v>2</v>
      </c>
      <c r="H1470" t="s">
        <v>64</v>
      </c>
      <c r="I1470" t="s">
        <v>3389</v>
      </c>
      <c r="J1470" t="s">
        <v>2517</v>
      </c>
      <c r="K1470" t="s">
        <v>2518</v>
      </c>
      <c r="L1470" t="s">
        <v>3418</v>
      </c>
      <c r="M1470" t="s">
        <v>1489</v>
      </c>
      <c r="N1470" t="s">
        <v>3425</v>
      </c>
      <c r="O1470" t="s">
        <v>582</v>
      </c>
      <c r="P1470" t="s">
        <v>3461</v>
      </c>
      <c r="Q1470" t="s">
        <v>1529</v>
      </c>
      <c r="R1470" t="s">
        <v>3753</v>
      </c>
      <c r="S1470" t="s">
        <v>2560</v>
      </c>
      <c r="T1470">
        <v>4</v>
      </c>
      <c r="U1470">
        <v>5</v>
      </c>
      <c r="V1470" t="s">
        <v>2569</v>
      </c>
      <c r="W1470">
        <v>1</v>
      </c>
      <c r="X1470" t="s">
        <v>72</v>
      </c>
      <c r="Y1470">
        <v>1</v>
      </c>
      <c r="Z1470" t="s">
        <v>73</v>
      </c>
      <c r="AA1470">
        <v>1</v>
      </c>
      <c r="AB1470" s="1">
        <v>0.36</v>
      </c>
      <c r="AC1470" s="1">
        <v>0.34</v>
      </c>
      <c r="AD1470" s="1">
        <v>94.44</v>
      </c>
      <c r="AE1470" s="1">
        <v>0.16</v>
      </c>
      <c r="AF1470" s="1">
        <v>0</v>
      </c>
      <c r="AG1470" s="1">
        <v>0</v>
      </c>
      <c r="AH1470" s="1">
        <v>0.2</v>
      </c>
      <c r="AI1470" s="1">
        <v>0</v>
      </c>
      <c r="AJ1470" s="1">
        <v>0</v>
      </c>
      <c r="AK1470" s="1">
        <v>0.21</v>
      </c>
      <c r="AL1470" s="1">
        <v>0</v>
      </c>
      <c r="AM1470" s="1">
        <v>0</v>
      </c>
      <c r="AN1470" s="1">
        <v>7.0000000000000007E-2</v>
      </c>
      <c r="AO1470" s="1">
        <v>0</v>
      </c>
      <c r="AP1470" s="1">
        <v>0</v>
      </c>
      <c r="AQ1470" s="1">
        <v>1</v>
      </c>
      <c r="AR1470" s="1">
        <v>0.34</v>
      </c>
      <c r="AS1470" s="1">
        <v>34</v>
      </c>
      <c r="AT1470" s="1">
        <v>1366766298</v>
      </c>
      <c r="AU1470" s="1">
        <v>1175400241</v>
      </c>
      <c r="AV1470" s="1">
        <v>86</v>
      </c>
      <c r="AW1470" s="1">
        <v>415557000</v>
      </c>
      <c r="AX1470" s="1">
        <v>0</v>
      </c>
      <c r="AY1470" s="1">
        <v>0</v>
      </c>
      <c r="AZ1470" s="1">
        <v>818000000</v>
      </c>
      <c r="BA1470" s="1">
        <v>0</v>
      </c>
      <c r="BB1470" s="1">
        <v>0</v>
      </c>
      <c r="BC1470" s="1">
        <v>850000000</v>
      </c>
      <c r="BD1470" s="1">
        <v>0</v>
      </c>
      <c r="BE1470" s="1">
        <v>0</v>
      </c>
      <c r="BF1470" s="1">
        <v>237000000</v>
      </c>
      <c r="BG1470" s="1">
        <v>0</v>
      </c>
      <c r="BH1470" s="1">
        <v>0</v>
      </c>
      <c r="BI1470" s="1">
        <v>3687323298</v>
      </c>
      <c r="BJ1470" s="1">
        <v>1175400241</v>
      </c>
      <c r="BK1470" s="1">
        <v>31.88</v>
      </c>
      <c r="BL1470" s="1" t="s">
        <v>2570</v>
      </c>
      <c r="BM1470" s="10">
        <f t="shared" si="226"/>
        <v>1366.766298</v>
      </c>
      <c r="BN1470" s="10">
        <f t="shared" si="227"/>
        <v>1175.4002410000001</v>
      </c>
      <c r="BO1470" s="10">
        <f t="shared" si="228"/>
        <v>415.55700000000002</v>
      </c>
      <c r="BP1470" s="10">
        <f t="shared" si="229"/>
        <v>0</v>
      </c>
      <c r="BQ1470" s="10">
        <f t="shared" si="230"/>
        <v>818</v>
      </c>
      <c r="BR1470" s="10">
        <f t="shared" si="231"/>
        <v>0</v>
      </c>
      <c r="BS1470" s="10">
        <f t="shared" si="232"/>
        <v>850</v>
      </c>
      <c r="BT1470" s="10">
        <f t="shared" si="233"/>
        <v>0</v>
      </c>
      <c r="BU1470" s="10">
        <f t="shared" si="234"/>
        <v>237</v>
      </c>
      <c r="BV1470" s="10">
        <f t="shared" si="235"/>
        <v>0</v>
      </c>
    </row>
    <row r="1471" spans="1:74" x14ac:dyDescent="0.25">
      <c r="A1471">
        <v>16</v>
      </c>
      <c r="B1471" t="s">
        <v>60</v>
      </c>
      <c r="C1471" t="s">
        <v>61</v>
      </c>
      <c r="D1471">
        <v>2020</v>
      </c>
      <c r="E1471" t="s">
        <v>62</v>
      </c>
      <c r="F1471" t="s">
        <v>63</v>
      </c>
      <c r="G1471">
        <v>2</v>
      </c>
      <c r="H1471" t="s">
        <v>64</v>
      </c>
      <c r="I1471" t="s">
        <v>3389</v>
      </c>
      <c r="J1471" t="s">
        <v>2517</v>
      </c>
      <c r="K1471" t="s">
        <v>2518</v>
      </c>
      <c r="L1471" t="s">
        <v>3418</v>
      </c>
      <c r="M1471" t="s">
        <v>1489</v>
      </c>
      <c r="N1471" t="s">
        <v>3425</v>
      </c>
      <c r="O1471" t="s">
        <v>582</v>
      </c>
      <c r="P1471" t="s">
        <v>3463</v>
      </c>
      <c r="Q1471" t="s">
        <v>1564</v>
      </c>
      <c r="R1471" t="s">
        <v>3754</v>
      </c>
      <c r="S1471" t="s">
        <v>2571</v>
      </c>
      <c r="T1471">
        <v>3</v>
      </c>
      <c r="U1471">
        <v>1</v>
      </c>
      <c r="V1471" t="s">
        <v>2572</v>
      </c>
      <c r="W1471">
        <v>2</v>
      </c>
      <c r="X1471" t="s">
        <v>76</v>
      </c>
      <c r="Y1471">
        <v>1</v>
      </c>
      <c r="Z1471" t="s">
        <v>73</v>
      </c>
      <c r="AA1471">
        <v>1</v>
      </c>
      <c r="AB1471" s="1">
        <v>100</v>
      </c>
      <c r="AC1471" s="1">
        <v>100</v>
      </c>
      <c r="AD1471" s="1">
        <v>100</v>
      </c>
      <c r="AE1471" s="1">
        <v>100</v>
      </c>
      <c r="AF1471" s="1">
        <v>0</v>
      </c>
      <c r="AG1471" s="1">
        <v>0</v>
      </c>
      <c r="AH1471" s="1">
        <v>100</v>
      </c>
      <c r="AI1471" s="1">
        <v>0</v>
      </c>
      <c r="AJ1471" s="1">
        <v>0</v>
      </c>
      <c r="AK1471" s="1">
        <v>100</v>
      </c>
      <c r="AL1471" s="1">
        <v>0</v>
      </c>
      <c r="AM1471" s="1">
        <v>0</v>
      </c>
      <c r="AN1471" s="1">
        <v>100</v>
      </c>
      <c r="AO1471" s="1">
        <v>0</v>
      </c>
      <c r="AP1471" s="1">
        <v>0</v>
      </c>
      <c r="AQ1471" s="1" t="s">
        <v>77</v>
      </c>
      <c r="AR1471" s="1" t="s">
        <v>77</v>
      </c>
      <c r="AS1471" s="1" t="s">
        <v>77</v>
      </c>
      <c r="AT1471" s="1">
        <v>595296282</v>
      </c>
      <c r="AU1471" s="1">
        <v>595296282</v>
      </c>
      <c r="AV1471" s="1">
        <v>100</v>
      </c>
      <c r="AW1471" s="1">
        <v>1320000000</v>
      </c>
      <c r="AX1471" s="1">
        <v>0</v>
      </c>
      <c r="AY1471" s="1">
        <v>0</v>
      </c>
      <c r="AZ1471" s="1">
        <v>1320000000</v>
      </c>
      <c r="BA1471" s="1">
        <v>0</v>
      </c>
      <c r="BB1471" s="1">
        <v>0</v>
      </c>
      <c r="BC1471" s="1">
        <v>165000000</v>
      </c>
      <c r="BD1471" s="1">
        <v>0</v>
      </c>
      <c r="BE1471" s="1">
        <v>0</v>
      </c>
      <c r="BF1471" s="1">
        <v>165000000</v>
      </c>
      <c r="BG1471" s="1">
        <v>0</v>
      </c>
      <c r="BH1471" s="1">
        <v>0</v>
      </c>
      <c r="BI1471" s="1">
        <v>3565296282</v>
      </c>
      <c r="BJ1471" s="1">
        <v>595296282</v>
      </c>
      <c r="BK1471" s="1">
        <v>16.7</v>
      </c>
      <c r="BL1471" s="1" t="s">
        <v>2573</v>
      </c>
      <c r="BM1471" s="10">
        <f t="shared" si="226"/>
        <v>595.29628200000002</v>
      </c>
      <c r="BN1471" s="10">
        <f t="shared" si="227"/>
        <v>595.29628200000002</v>
      </c>
      <c r="BO1471" s="10">
        <f t="shared" si="228"/>
        <v>1320</v>
      </c>
      <c r="BP1471" s="10">
        <f t="shared" si="229"/>
        <v>0</v>
      </c>
      <c r="BQ1471" s="10">
        <f t="shared" si="230"/>
        <v>1320</v>
      </c>
      <c r="BR1471" s="10">
        <f t="shared" si="231"/>
        <v>0</v>
      </c>
      <c r="BS1471" s="10">
        <f t="shared" si="232"/>
        <v>165</v>
      </c>
      <c r="BT1471" s="10">
        <f t="shared" si="233"/>
        <v>0</v>
      </c>
      <c r="BU1471" s="10">
        <f t="shared" si="234"/>
        <v>165</v>
      </c>
      <c r="BV1471" s="10">
        <f t="shared" si="235"/>
        <v>0</v>
      </c>
    </row>
    <row r="1472" spans="1:74" x14ac:dyDescent="0.25">
      <c r="A1472">
        <v>16</v>
      </c>
      <c r="B1472" t="s">
        <v>60</v>
      </c>
      <c r="C1472" t="s">
        <v>61</v>
      </c>
      <c r="D1472">
        <v>2020</v>
      </c>
      <c r="E1472" t="s">
        <v>62</v>
      </c>
      <c r="F1472" t="s">
        <v>63</v>
      </c>
      <c r="G1472">
        <v>2</v>
      </c>
      <c r="H1472" t="s">
        <v>64</v>
      </c>
      <c r="I1472" t="s">
        <v>3389</v>
      </c>
      <c r="J1472" t="s">
        <v>2517</v>
      </c>
      <c r="K1472" t="s">
        <v>2518</v>
      </c>
      <c r="L1472" t="s">
        <v>3418</v>
      </c>
      <c r="M1472" t="s">
        <v>1489</v>
      </c>
      <c r="N1472" t="s">
        <v>3425</v>
      </c>
      <c r="O1472" t="s">
        <v>582</v>
      </c>
      <c r="P1472" t="s">
        <v>3463</v>
      </c>
      <c r="Q1472" t="s">
        <v>1564</v>
      </c>
      <c r="R1472" t="s">
        <v>3754</v>
      </c>
      <c r="S1472" t="s">
        <v>2571</v>
      </c>
      <c r="T1472">
        <v>3</v>
      </c>
      <c r="U1472">
        <v>2</v>
      </c>
      <c r="V1472" t="s">
        <v>2574</v>
      </c>
      <c r="W1472">
        <v>3</v>
      </c>
      <c r="X1472" t="s">
        <v>128</v>
      </c>
      <c r="Y1472">
        <v>1</v>
      </c>
      <c r="Z1472" t="s">
        <v>73</v>
      </c>
      <c r="AA1472">
        <v>1</v>
      </c>
      <c r="AB1472" s="1">
        <v>0.1</v>
      </c>
      <c r="AC1472" s="1">
        <v>0.1</v>
      </c>
      <c r="AD1472" s="1">
        <v>100</v>
      </c>
      <c r="AE1472" s="1">
        <v>0.18</v>
      </c>
      <c r="AF1472" s="1">
        <v>0</v>
      </c>
      <c r="AG1472" s="1">
        <v>0</v>
      </c>
      <c r="AH1472" s="1">
        <v>0.65</v>
      </c>
      <c r="AI1472" s="1">
        <v>0</v>
      </c>
      <c r="AJ1472" s="1">
        <v>0</v>
      </c>
      <c r="AK1472" s="1">
        <v>0.9</v>
      </c>
      <c r="AL1472" s="1">
        <v>0</v>
      </c>
      <c r="AM1472" s="1">
        <v>0</v>
      </c>
      <c r="AN1472" s="1">
        <v>100</v>
      </c>
      <c r="AO1472" s="1">
        <v>0</v>
      </c>
      <c r="AP1472" s="1">
        <v>0</v>
      </c>
      <c r="AQ1472" s="1" t="s">
        <v>77</v>
      </c>
      <c r="AR1472" s="1" t="s">
        <v>77</v>
      </c>
      <c r="AS1472" s="1" t="s">
        <v>77</v>
      </c>
      <c r="AT1472" s="1">
        <v>1296218400</v>
      </c>
      <c r="AU1472" s="1">
        <v>1296218400</v>
      </c>
      <c r="AV1472" s="1">
        <v>100</v>
      </c>
      <c r="AW1472" s="1">
        <v>400000000</v>
      </c>
      <c r="AX1472" s="1">
        <v>0</v>
      </c>
      <c r="AY1472" s="1">
        <v>0</v>
      </c>
      <c r="AZ1472" s="1">
        <v>435000000</v>
      </c>
      <c r="BA1472" s="1">
        <v>0</v>
      </c>
      <c r="BB1472" s="1">
        <v>0</v>
      </c>
      <c r="BC1472" s="1">
        <v>435000000</v>
      </c>
      <c r="BD1472" s="1">
        <v>0</v>
      </c>
      <c r="BE1472" s="1">
        <v>0</v>
      </c>
      <c r="BF1472" s="1">
        <v>145000000</v>
      </c>
      <c r="BG1472" s="1">
        <v>0</v>
      </c>
      <c r="BH1472" s="1">
        <v>0</v>
      </c>
      <c r="BI1472" s="1">
        <v>2711218400</v>
      </c>
      <c r="BJ1472" s="1">
        <v>1296218400</v>
      </c>
      <c r="BK1472" s="1">
        <v>47.81</v>
      </c>
      <c r="BL1472" s="1" t="s">
        <v>2575</v>
      </c>
      <c r="BM1472" s="10">
        <f t="shared" si="226"/>
        <v>1296.2184</v>
      </c>
      <c r="BN1472" s="10">
        <f t="shared" si="227"/>
        <v>1296.2184</v>
      </c>
      <c r="BO1472" s="10">
        <f t="shared" si="228"/>
        <v>400</v>
      </c>
      <c r="BP1472" s="10">
        <f t="shared" si="229"/>
        <v>0</v>
      </c>
      <c r="BQ1472" s="10">
        <f t="shared" si="230"/>
        <v>435</v>
      </c>
      <c r="BR1472" s="10">
        <f t="shared" si="231"/>
        <v>0</v>
      </c>
      <c r="BS1472" s="10">
        <f t="shared" si="232"/>
        <v>435</v>
      </c>
      <c r="BT1472" s="10">
        <f t="shared" si="233"/>
        <v>0</v>
      </c>
      <c r="BU1472" s="10">
        <f t="shared" si="234"/>
        <v>145</v>
      </c>
      <c r="BV1472" s="10">
        <f t="shared" si="235"/>
        <v>0</v>
      </c>
    </row>
    <row r="1473" spans="1:74" x14ac:dyDescent="0.25">
      <c r="A1473">
        <v>16</v>
      </c>
      <c r="B1473" t="s">
        <v>60</v>
      </c>
      <c r="C1473" t="s">
        <v>61</v>
      </c>
      <c r="D1473">
        <v>2020</v>
      </c>
      <c r="E1473" t="s">
        <v>62</v>
      </c>
      <c r="F1473" t="s">
        <v>63</v>
      </c>
      <c r="G1473">
        <v>2</v>
      </c>
      <c r="H1473" t="s">
        <v>64</v>
      </c>
      <c r="I1473" t="s">
        <v>3389</v>
      </c>
      <c r="J1473" t="s">
        <v>2517</v>
      </c>
      <c r="K1473" t="s">
        <v>2518</v>
      </c>
      <c r="L1473" t="s">
        <v>3418</v>
      </c>
      <c r="M1473" t="s">
        <v>1489</v>
      </c>
      <c r="N1473" t="s">
        <v>3425</v>
      </c>
      <c r="O1473" t="s">
        <v>582</v>
      </c>
      <c r="P1473" t="s">
        <v>3463</v>
      </c>
      <c r="Q1473" t="s">
        <v>1564</v>
      </c>
      <c r="R1473" t="s">
        <v>3754</v>
      </c>
      <c r="S1473" t="s">
        <v>2571</v>
      </c>
      <c r="T1473">
        <v>3</v>
      </c>
      <c r="U1473">
        <v>3</v>
      </c>
      <c r="V1473" t="s">
        <v>2576</v>
      </c>
      <c r="W1473">
        <v>3</v>
      </c>
      <c r="X1473" t="s">
        <v>128</v>
      </c>
      <c r="Y1473">
        <v>1</v>
      </c>
      <c r="Z1473" t="s">
        <v>73</v>
      </c>
      <c r="AA1473">
        <v>1</v>
      </c>
      <c r="AB1473" s="1">
        <v>0.1</v>
      </c>
      <c r="AC1473" s="1">
        <v>0.1</v>
      </c>
      <c r="AD1473" s="1">
        <v>100</v>
      </c>
      <c r="AE1473" s="1">
        <v>0.15</v>
      </c>
      <c r="AF1473" s="1">
        <v>0</v>
      </c>
      <c r="AG1473" s="1">
        <v>0</v>
      </c>
      <c r="AH1473" s="1">
        <v>0.65</v>
      </c>
      <c r="AI1473" s="1">
        <v>0</v>
      </c>
      <c r="AJ1473" s="1">
        <v>0</v>
      </c>
      <c r="AK1473" s="1">
        <v>0.9</v>
      </c>
      <c r="AL1473" s="1">
        <v>0</v>
      </c>
      <c r="AM1473" s="1">
        <v>0</v>
      </c>
      <c r="AN1473" s="1">
        <v>100</v>
      </c>
      <c r="AO1473" s="1">
        <v>0</v>
      </c>
      <c r="AP1473" s="1">
        <v>0</v>
      </c>
      <c r="AQ1473" s="1" t="s">
        <v>77</v>
      </c>
      <c r="AR1473" s="1" t="s">
        <v>77</v>
      </c>
      <c r="AS1473" s="1" t="s">
        <v>77</v>
      </c>
      <c r="AT1473" s="1">
        <v>77326667</v>
      </c>
      <c r="AU1473" s="1">
        <v>77326667</v>
      </c>
      <c r="AV1473" s="1">
        <v>100</v>
      </c>
      <c r="AW1473" s="1">
        <v>850000000</v>
      </c>
      <c r="AX1473" s="1">
        <v>0</v>
      </c>
      <c r="AY1473" s="1">
        <v>0</v>
      </c>
      <c r="AZ1473" s="1">
        <v>2184004000</v>
      </c>
      <c r="BA1473" s="1">
        <v>0</v>
      </c>
      <c r="BB1473" s="1">
        <v>0</v>
      </c>
      <c r="BC1473" s="1">
        <v>2106003000</v>
      </c>
      <c r="BD1473" s="1">
        <v>0</v>
      </c>
      <c r="BE1473" s="1">
        <v>0</v>
      </c>
      <c r="BF1473" s="1">
        <v>1170002000</v>
      </c>
      <c r="BG1473" s="1">
        <v>0</v>
      </c>
      <c r="BH1473" s="1">
        <v>0</v>
      </c>
      <c r="BI1473" s="1">
        <v>6387335667</v>
      </c>
      <c r="BJ1473" s="1">
        <v>77326667</v>
      </c>
      <c r="BK1473" s="1">
        <v>1.21</v>
      </c>
      <c r="BL1473" s="1" t="s">
        <v>2577</v>
      </c>
      <c r="BM1473" s="10">
        <f t="shared" si="226"/>
        <v>77.326667</v>
      </c>
      <c r="BN1473" s="10">
        <f t="shared" si="227"/>
        <v>77.326667</v>
      </c>
      <c r="BO1473" s="10">
        <f t="shared" si="228"/>
        <v>850</v>
      </c>
      <c r="BP1473" s="10">
        <f t="shared" si="229"/>
        <v>0</v>
      </c>
      <c r="BQ1473" s="10">
        <f t="shared" si="230"/>
        <v>2184.0039999999999</v>
      </c>
      <c r="BR1473" s="10">
        <f t="shared" si="231"/>
        <v>0</v>
      </c>
      <c r="BS1473" s="10">
        <f t="shared" si="232"/>
        <v>2106.0030000000002</v>
      </c>
      <c r="BT1473" s="10">
        <f t="shared" si="233"/>
        <v>0</v>
      </c>
      <c r="BU1473" s="10">
        <f t="shared" si="234"/>
        <v>1170.002</v>
      </c>
      <c r="BV1473" s="10">
        <f t="shared" si="235"/>
        <v>0</v>
      </c>
    </row>
    <row r="1474" spans="1:74" x14ac:dyDescent="0.25">
      <c r="A1474">
        <v>16</v>
      </c>
      <c r="B1474" t="s">
        <v>60</v>
      </c>
      <c r="C1474" t="s">
        <v>61</v>
      </c>
      <c r="D1474">
        <v>2020</v>
      </c>
      <c r="E1474" t="s">
        <v>62</v>
      </c>
      <c r="F1474" t="s">
        <v>63</v>
      </c>
      <c r="G1474">
        <v>2</v>
      </c>
      <c r="H1474" t="s">
        <v>64</v>
      </c>
      <c r="I1474" t="s">
        <v>3389</v>
      </c>
      <c r="J1474" t="s">
        <v>2517</v>
      </c>
      <c r="K1474" t="s">
        <v>2518</v>
      </c>
      <c r="L1474" t="s">
        <v>3418</v>
      </c>
      <c r="M1474" t="s">
        <v>1489</v>
      </c>
      <c r="N1474" t="s">
        <v>3425</v>
      </c>
      <c r="O1474" t="s">
        <v>582</v>
      </c>
      <c r="P1474" t="s">
        <v>3463</v>
      </c>
      <c r="Q1474" t="s">
        <v>1564</v>
      </c>
      <c r="R1474" t="s">
        <v>3754</v>
      </c>
      <c r="S1474" t="s">
        <v>2571</v>
      </c>
      <c r="T1474">
        <v>3</v>
      </c>
      <c r="U1474">
        <v>4</v>
      </c>
      <c r="V1474" t="s">
        <v>2578</v>
      </c>
      <c r="W1474">
        <v>1</v>
      </c>
      <c r="X1474" t="s">
        <v>72</v>
      </c>
      <c r="Y1474">
        <v>1</v>
      </c>
      <c r="Z1474" t="s">
        <v>73</v>
      </c>
      <c r="AA1474">
        <v>1</v>
      </c>
      <c r="AB1474" s="1">
        <v>2777</v>
      </c>
      <c r="AC1474" s="1">
        <v>2777</v>
      </c>
      <c r="AD1474" s="1">
        <v>100</v>
      </c>
      <c r="AE1474" s="1">
        <v>3000</v>
      </c>
      <c r="AF1474" s="1">
        <v>0</v>
      </c>
      <c r="AG1474" s="1">
        <v>0</v>
      </c>
      <c r="AH1474" s="1">
        <v>7500</v>
      </c>
      <c r="AI1474" s="1">
        <v>0</v>
      </c>
      <c r="AJ1474" s="1">
        <v>0</v>
      </c>
      <c r="AK1474" s="1">
        <v>5790</v>
      </c>
      <c r="AL1474" s="1">
        <v>0</v>
      </c>
      <c r="AM1474" s="1">
        <v>0</v>
      </c>
      <c r="AN1474" s="1">
        <v>933</v>
      </c>
      <c r="AO1474" s="1">
        <v>0</v>
      </c>
      <c r="AP1474" s="1">
        <v>0</v>
      </c>
      <c r="AQ1474" s="1">
        <v>20000</v>
      </c>
      <c r="AR1474" s="1">
        <v>2777</v>
      </c>
      <c r="AS1474" s="1">
        <v>13.89</v>
      </c>
      <c r="AT1474" s="1">
        <v>17460000</v>
      </c>
      <c r="AU1474" s="1">
        <v>17460000</v>
      </c>
      <c r="AV1474" s="1">
        <v>100</v>
      </c>
      <c r="AW1474" s="1">
        <v>150000000</v>
      </c>
      <c r="AX1474" s="1">
        <v>0</v>
      </c>
      <c r="AY1474" s="1">
        <v>0</v>
      </c>
      <c r="AZ1474" s="1">
        <v>756000000</v>
      </c>
      <c r="BA1474" s="1">
        <v>0</v>
      </c>
      <c r="BB1474" s="1">
        <v>0</v>
      </c>
      <c r="BC1474" s="1">
        <v>756000000</v>
      </c>
      <c r="BD1474" s="1">
        <v>0</v>
      </c>
      <c r="BE1474" s="1">
        <v>0</v>
      </c>
      <c r="BF1474" s="1">
        <v>392000000</v>
      </c>
      <c r="BG1474" s="1">
        <v>0</v>
      </c>
      <c r="BH1474" s="1">
        <v>0</v>
      </c>
      <c r="BI1474" s="1">
        <v>2071460000</v>
      </c>
      <c r="BJ1474" s="1">
        <v>17460000</v>
      </c>
      <c r="BK1474" s="1">
        <v>0.84</v>
      </c>
      <c r="BL1474" s="1" t="s">
        <v>2579</v>
      </c>
      <c r="BM1474" s="10">
        <f t="shared" si="226"/>
        <v>17.46</v>
      </c>
      <c r="BN1474" s="10">
        <f t="shared" si="227"/>
        <v>17.46</v>
      </c>
      <c r="BO1474" s="10">
        <f t="shared" si="228"/>
        <v>150</v>
      </c>
      <c r="BP1474" s="10">
        <f t="shared" si="229"/>
        <v>0</v>
      </c>
      <c r="BQ1474" s="10">
        <f t="shared" si="230"/>
        <v>756</v>
      </c>
      <c r="BR1474" s="10">
        <f t="shared" si="231"/>
        <v>0</v>
      </c>
      <c r="BS1474" s="10">
        <f t="shared" si="232"/>
        <v>756</v>
      </c>
      <c r="BT1474" s="10">
        <f t="shared" si="233"/>
        <v>0</v>
      </c>
      <c r="BU1474" s="10">
        <f t="shared" si="234"/>
        <v>392</v>
      </c>
      <c r="BV1474" s="10">
        <f t="shared" si="235"/>
        <v>0</v>
      </c>
    </row>
    <row r="1475" spans="1:74" x14ac:dyDescent="0.25">
      <c r="A1475">
        <v>16</v>
      </c>
      <c r="B1475" t="s">
        <v>60</v>
      </c>
      <c r="C1475" t="s">
        <v>61</v>
      </c>
      <c r="D1475">
        <v>2020</v>
      </c>
      <c r="E1475" t="s">
        <v>62</v>
      </c>
      <c r="F1475" t="s">
        <v>63</v>
      </c>
      <c r="G1475">
        <v>2</v>
      </c>
      <c r="H1475" t="s">
        <v>64</v>
      </c>
      <c r="I1475" t="s">
        <v>3389</v>
      </c>
      <c r="J1475" t="s">
        <v>2517</v>
      </c>
      <c r="K1475" t="s">
        <v>2518</v>
      </c>
      <c r="L1475" t="s">
        <v>3418</v>
      </c>
      <c r="M1475" t="s">
        <v>1489</v>
      </c>
      <c r="N1475" t="s">
        <v>3425</v>
      </c>
      <c r="O1475" t="s">
        <v>582</v>
      </c>
      <c r="P1475" t="s">
        <v>3463</v>
      </c>
      <c r="Q1475" t="s">
        <v>1564</v>
      </c>
      <c r="R1475" t="s">
        <v>3754</v>
      </c>
      <c r="S1475" t="s">
        <v>2571</v>
      </c>
      <c r="T1475">
        <v>3</v>
      </c>
      <c r="U1475">
        <v>5</v>
      </c>
      <c r="V1475" t="s">
        <v>2580</v>
      </c>
      <c r="W1475">
        <v>1</v>
      </c>
      <c r="X1475" t="s">
        <v>72</v>
      </c>
      <c r="Y1475">
        <v>1</v>
      </c>
      <c r="Z1475" t="s">
        <v>73</v>
      </c>
      <c r="AA1475">
        <v>1</v>
      </c>
      <c r="AB1475" s="1">
        <v>8000</v>
      </c>
      <c r="AC1475" s="1">
        <v>7285</v>
      </c>
      <c r="AD1475" s="1">
        <v>91.06</v>
      </c>
      <c r="AE1475" s="1">
        <v>16000</v>
      </c>
      <c r="AF1475" s="1">
        <v>0</v>
      </c>
      <c r="AG1475" s="1">
        <v>0</v>
      </c>
      <c r="AH1475" s="1">
        <v>24000</v>
      </c>
      <c r="AI1475" s="1">
        <v>0</v>
      </c>
      <c r="AJ1475" s="1">
        <v>0</v>
      </c>
      <c r="AK1475" s="1">
        <v>24000</v>
      </c>
      <c r="AL1475" s="1">
        <v>0</v>
      </c>
      <c r="AM1475" s="1">
        <v>0</v>
      </c>
      <c r="AN1475" s="1">
        <v>8000</v>
      </c>
      <c r="AO1475" s="1">
        <v>0</v>
      </c>
      <c r="AP1475" s="1">
        <v>0</v>
      </c>
      <c r="AQ1475" s="1">
        <v>80000</v>
      </c>
      <c r="AR1475" s="1">
        <v>7285</v>
      </c>
      <c r="AS1475" s="1">
        <v>9.11</v>
      </c>
      <c r="AT1475" s="1">
        <v>5917514723</v>
      </c>
      <c r="AU1475" s="1">
        <v>4914146723</v>
      </c>
      <c r="AV1475" s="1">
        <v>83.04</v>
      </c>
      <c r="AW1475" s="1">
        <v>6155125000</v>
      </c>
      <c r="AX1475" s="1">
        <v>0</v>
      </c>
      <c r="AY1475" s="1">
        <v>0</v>
      </c>
      <c r="AZ1475" s="1">
        <v>16820363301</v>
      </c>
      <c r="BA1475" s="1">
        <v>0</v>
      </c>
      <c r="BB1475" s="1">
        <v>0</v>
      </c>
      <c r="BC1475" s="1">
        <v>16820363301</v>
      </c>
      <c r="BD1475" s="1">
        <v>0</v>
      </c>
      <c r="BE1475" s="1">
        <v>0</v>
      </c>
      <c r="BF1475" s="1">
        <v>3360000000</v>
      </c>
      <c r="BG1475" s="1">
        <v>0</v>
      </c>
      <c r="BH1475" s="1">
        <v>0</v>
      </c>
      <c r="BI1475" s="1">
        <v>49073366325</v>
      </c>
      <c r="BJ1475" s="1">
        <v>4914146723</v>
      </c>
      <c r="BK1475" s="1">
        <v>10.01</v>
      </c>
      <c r="BL1475" s="1" t="s">
        <v>2581</v>
      </c>
      <c r="BM1475" s="10">
        <f t="shared" ref="BM1475:BM1538" si="236">AT1475 / 1000000</f>
        <v>5917.5147230000002</v>
      </c>
      <c r="BN1475" s="10">
        <f t="shared" ref="BN1475:BN1538" si="237">AU1475 / 1000000</f>
        <v>4914.1467229999998</v>
      </c>
      <c r="BO1475" s="10">
        <f t="shared" ref="BO1475:BO1538" si="238">AW1475 / 1000000</f>
        <v>6155.125</v>
      </c>
      <c r="BP1475" s="10">
        <f t="shared" ref="BP1475:BP1538" si="239">AX1475 / 1000000</f>
        <v>0</v>
      </c>
      <c r="BQ1475" s="10">
        <f t="shared" ref="BQ1475:BQ1538" si="240">AZ1475 / 1000000</f>
        <v>16820.363301000001</v>
      </c>
      <c r="BR1475" s="10">
        <f t="shared" ref="BR1475:BR1538" si="241">BA1475 / 1000000</f>
        <v>0</v>
      </c>
      <c r="BS1475" s="10">
        <f t="shared" ref="BS1475:BS1538" si="242">BC1475 / 1000000</f>
        <v>16820.363301000001</v>
      </c>
      <c r="BT1475" s="10">
        <f t="shared" ref="BT1475:BT1538" si="243">BD1475 / 1000000</f>
        <v>0</v>
      </c>
      <c r="BU1475" s="10">
        <f t="shared" ref="BU1475:BU1538" si="244">BF1475 / 1000000</f>
        <v>3360</v>
      </c>
      <c r="BV1475" s="10">
        <f t="shared" ref="BV1475:BV1538" si="245">BG1475 / 1000000</f>
        <v>0</v>
      </c>
    </row>
    <row r="1476" spans="1:74" x14ac:dyDescent="0.25">
      <c r="A1476">
        <v>16</v>
      </c>
      <c r="B1476" t="s">
        <v>60</v>
      </c>
      <c r="C1476" t="s">
        <v>61</v>
      </c>
      <c r="D1476">
        <v>2020</v>
      </c>
      <c r="E1476" t="s">
        <v>62</v>
      </c>
      <c r="F1476" t="s">
        <v>63</v>
      </c>
      <c r="G1476">
        <v>2</v>
      </c>
      <c r="H1476" t="s">
        <v>64</v>
      </c>
      <c r="I1476" t="s">
        <v>3389</v>
      </c>
      <c r="J1476" t="s">
        <v>2517</v>
      </c>
      <c r="K1476" t="s">
        <v>2518</v>
      </c>
      <c r="L1476" t="s">
        <v>3418</v>
      </c>
      <c r="M1476" t="s">
        <v>1489</v>
      </c>
      <c r="N1476" t="s">
        <v>3425</v>
      </c>
      <c r="O1476" t="s">
        <v>582</v>
      </c>
      <c r="P1476" t="s">
        <v>3463</v>
      </c>
      <c r="Q1476" t="s">
        <v>1564</v>
      </c>
      <c r="R1476" t="s">
        <v>3754</v>
      </c>
      <c r="S1476" t="s">
        <v>2571</v>
      </c>
      <c r="T1476">
        <v>3</v>
      </c>
      <c r="U1476">
        <v>6</v>
      </c>
      <c r="V1476" t="s">
        <v>2582</v>
      </c>
      <c r="W1476">
        <v>3</v>
      </c>
      <c r="X1476" t="s">
        <v>128</v>
      </c>
      <c r="Y1476">
        <v>1</v>
      </c>
      <c r="Z1476" t="s">
        <v>73</v>
      </c>
      <c r="AA1476">
        <v>1</v>
      </c>
      <c r="AB1476" s="1">
        <v>326640</v>
      </c>
      <c r="AC1476" s="1">
        <v>326640</v>
      </c>
      <c r="AD1476" s="1">
        <v>100</v>
      </c>
      <c r="AE1476" s="1">
        <v>329000</v>
      </c>
      <c r="AF1476" s="1">
        <v>0</v>
      </c>
      <c r="AG1476" s="1">
        <v>0</v>
      </c>
      <c r="AH1476" s="1">
        <v>356000</v>
      </c>
      <c r="AI1476" s="1">
        <v>0</v>
      </c>
      <c r="AJ1476" s="1">
        <v>0</v>
      </c>
      <c r="AK1476" s="1">
        <v>380000</v>
      </c>
      <c r="AL1476" s="1">
        <v>0</v>
      </c>
      <c r="AM1476" s="1">
        <v>0</v>
      </c>
      <c r="AN1476" s="1">
        <v>400000</v>
      </c>
      <c r="AO1476" s="1">
        <v>0</v>
      </c>
      <c r="AP1476" s="1">
        <v>0</v>
      </c>
      <c r="AQ1476" s="1" t="s">
        <v>77</v>
      </c>
      <c r="AR1476" s="1" t="s">
        <v>77</v>
      </c>
      <c r="AS1476" s="1" t="s">
        <v>77</v>
      </c>
      <c r="AT1476" s="1">
        <v>7863151339</v>
      </c>
      <c r="AU1476" s="1">
        <v>6336937773</v>
      </c>
      <c r="AV1476" s="1">
        <v>80.59</v>
      </c>
      <c r="AW1476" s="1">
        <v>9205789000</v>
      </c>
      <c r="AX1476" s="1">
        <v>0</v>
      </c>
      <c r="AY1476" s="1">
        <v>0</v>
      </c>
      <c r="AZ1476" s="1">
        <v>26794473519</v>
      </c>
      <c r="BA1476" s="1">
        <v>0</v>
      </c>
      <c r="BB1476" s="1">
        <v>0</v>
      </c>
      <c r="BC1476" s="1">
        <v>27065174519</v>
      </c>
      <c r="BD1476" s="1">
        <v>0</v>
      </c>
      <c r="BE1476" s="1">
        <v>0</v>
      </c>
      <c r="BF1476" s="1">
        <v>6511986000</v>
      </c>
      <c r="BG1476" s="1">
        <v>0</v>
      </c>
      <c r="BH1476" s="1">
        <v>0</v>
      </c>
      <c r="BI1476" s="1">
        <v>77440574377</v>
      </c>
      <c r="BJ1476" s="1">
        <v>6336937773</v>
      </c>
      <c r="BK1476" s="1">
        <v>8.18</v>
      </c>
      <c r="BL1476" s="1" t="s">
        <v>2583</v>
      </c>
      <c r="BM1476" s="10">
        <f t="shared" si="236"/>
        <v>7863.151339</v>
      </c>
      <c r="BN1476" s="10">
        <f t="shared" si="237"/>
        <v>6336.9377729999997</v>
      </c>
      <c r="BO1476" s="10">
        <f t="shared" si="238"/>
        <v>9205.7890000000007</v>
      </c>
      <c r="BP1476" s="10">
        <f t="shared" si="239"/>
        <v>0</v>
      </c>
      <c r="BQ1476" s="10">
        <f t="shared" si="240"/>
        <v>26794.473518999999</v>
      </c>
      <c r="BR1476" s="10">
        <f t="shared" si="241"/>
        <v>0</v>
      </c>
      <c r="BS1476" s="10">
        <f t="shared" si="242"/>
        <v>27065.174519</v>
      </c>
      <c r="BT1476" s="10">
        <f t="shared" si="243"/>
        <v>0</v>
      </c>
      <c r="BU1476" s="10">
        <f t="shared" si="244"/>
        <v>6511.9859999999999</v>
      </c>
      <c r="BV1476" s="10">
        <f t="shared" si="245"/>
        <v>0</v>
      </c>
    </row>
    <row r="1477" spans="1:74" x14ac:dyDescent="0.25">
      <c r="A1477">
        <v>16</v>
      </c>
      <c r="B1477" t="s">
        <v>60</v>
      </c>
      <c r="C1477" t="s">
        <v>61</v>
      </c>
      <c r="D1477">
        <v>2020</v>
      </c>
      <c r="E1477" t="s">
        <v>62</v>
      </c>
      <c r="F1477" t="s">
        <v>63</v>
      </c>
      <c r="G1477">
        <v>2</v>
      </c>
      <c r="H1477" t="s">
        <v>64</v>
      </c>
      <c r="I1477" t="s">
        <v>3389</v>
      </c>
      <c r="J1477" t="s">
        <v>2517</v>
      </c>
      <c r="K1477" t="s">
        <v>2518</v>
      </c>
      <c r="L1477" t="s">
        <v>3418</v>
      </c>
      <c r="M1477" t="s">
        <v>1489</v>
      </c>
      <c r="N1477" t="s">
        <v>3425</v>
      </c>
      <c r="O1477" t="s">
        <v>582</v>
      </c>
      <c r="P1477" t="s">
        <v>3463</v>
      </c>
      <c r="Q1477" t="s">
        <v>1564</v>
      </c>
      <c r="R1477" t="s">
        <v>3754</v>
      </c>
      <c r="S1477" t="s">
        <v>2571</v>
      </c>
      <c r="T1477">
        <v>3</v>
      </c>
      <c r="U1477">
        <v>8</v>
      </c>
      <c r="V1477" t="s">
        <v>2584</v>
      </c>
      <c r="W1477">
        <v>3</v>
      </c>
      <c r="X1477" t="s">
        <v>128</v>
      </c>
      <c r="Y1477">
        <v>1</v>
      </c>
      <c r="Z1477" t="s">
        <v>73</v>
      </c>
      <c r="AA1477">
        <v>1</v>
      </c>
      <c r="AB1477" s="1">
        <v>135000</v>
      </c>
      <c r="AC1477" s="1">
        <v>135000</v>
      </c>
      <c r="AD1477" s="1">
        <v>100</v>
      </c>
      <c r="AE1477" s="1">
        <v>136000</v>
      </c>
      <c r="AF1477" s="1">
        <v>0</v>
      </c>
      <c r="AG1477" s="1">
        <v>0</v>
      </c>
      <c r="AH1477" s="1">
        <v>137000</v>
      </c>
      <c r="AI1477" s="1">
        <v>0</v>
      </c>
      <c r="AJ1477" s="1">
        <v>0</v>
      </c>
      <c r="AK1477" s="1">
        <v>139000</v>
      </c>
      <c r="AL1477" s="1">
        <v>0</v>
      </c>
      <c r="AM1477" s="1">
        <v>0</v>
      </c>
      <c r="AN1477" s="1">
        <v>140000</v>
      </c>
      <c r="AO1477" s="1">
        <v>0</v>
      </c>
      <c r="AP1477" s="1">
        <v>0</v>
      </c>
      <c r="AQ1477" s="1" t="s">
        <v>77</v>
      </c>
      <c r="AR1477" s="1" t="s">
        <v>77</v>
      </c>
      <c r="AS1477" s="1" t="s">
        <v>77</v>
      </c>
      <c r="AT1477" s="1">
        <v>327817581</v>
      </c>
      <c r="AU1477" s="1">
        <v>319103481</v>
      </c>
      <c r="AV1477" s="1">
        <v>97.34</v>
      </c>
      <c r="AW1477" s="1">
        <v>800000000</v>
      </c>
      <c r="AX1477" s="1">
        <v>0</v>
      </c>
      <c r="AY1477" s="1">
        <v>0</v>
      </c>
      <c r="AZ1477" s="1">
        <v>3269100000</v>
      </c>
      <c r="BA1477" s="1">
        <v>0</v>
      </c>
      <c r="BB1477" s="1">
        <v>0</v>
      </c>
      <c r="BC1477" s="1">
        <v>3269100000</v>
      </c>
      <c r="BD1477" s="1">
        <v>0</v>
      </c>
      <c r="BE1477" s="1">
        <v>0</v>
      </c>
      <c r="BF1477" s="1">
        <v>653820000</v>
      </c>
      <c r="BG1477" s="1">
        <v>0</v>
      </c>
      <c r="BH1477" s="1">
        <v>0</v>
      </c>
      <c r="BI1477" s="1">
        <v>8319837581</v>
      </c>
      <c r="BJ1477" s="1">
        <v>319103481</v>
      </c>
      <c r="BK1477" s="1">
        <v>3.84</v>
      </c>
      <c r="BL1477" s="1" t="s">
        <v>2585</v>
      </c>
      <c r="BM1477" s="10">
        <f t="shared" si="236"/>
        <v>327.81758100000002</v>
      </c>
      <c r="BN1477" s="10">
        <f t="shared" si="237"/>
        <v>319.10348099999999</v>
      </c>
      <c r="BO1477" s="10">
        <f t="shared" si="238"/>
        <v>800</v>
      </c>
      <c r="BP1477" s="10">
        <f t="shared" si="239"/>
        <v>0</v>
      </c>
      <c r="BQ1477" s="10">
        <f t="shared" si="240"/>
        <v>3269.1</v>
      </c>
      <c r="BR1477" s="10">
        <f t="shared" si="241"/>
        <v>0</v>
      </c>
      <c r="BS1477" s="10">
        <f t="shared" si="242"/>
        <v>3269.1</v>
      </c>
      <c r="BT1477" s="10">
        <f t="shared" si="243"/>
        <v>0</v>
      </c>
      <c r="BU1477" s="10">
        <f t="shared" si="244"/>
        <v>653.82000000000005</v>
      </c>
      <c r="BV1477" s="10">
        <f t="shared" si="245"/>
        <v>0</v>
      </c>
    </row>
    <row r="1478" spans="1:74" x14ac:dyDescent="0.25">
      <c r="A1478">
        <v>16</v>
      </c>
      <c r="B1478" t="s">
        <v>60</v>
      </c>
      <c r="C1478" t="s">
        <v>61</v>
      </c>
      <c r="D1478">
        <v>2020</v>
      </c>
      <c r="E1478" t="s">
        <v>62</v>
      </c>
      <c r="F1478" t="s">
        <v>63</v>
      </c>
      <c r="G1478">
        <v>2</v>
      </c>
      <c r="H1478" t="s">
        <v>64</v>
      </c>
      <c r="I1478" t="s">
        <v>3389</v>
      </c>
      <c r="J1478" t="s">
        <v>2517</v>
      </c>
      <c r="K1478" t="s">
        <v>2518</v>
      </c>
      <c r="L1478" t="s">
        <v>3418</v>
      </c>
      <c r="M1478" t="s">
        <v>1489</v>
      </c>
      <c r="N1478" t="s">
        <v>3425</v>
      </c>
      <c r="O1478" t="s">
        <v>582</v>
      </c>
      <c r="P1478" t="s">
        <v>3463</v>
      </c>
      <c r="Q1478" t="s">
        <v>1564</v>
      </c>
      <c r="R1478" t="s">
        <v>3754</v>
      </c>
      <c r="S1478" t="s">
        <v>2571</v>
      </c>
      <c r="T1478">
        <v>3</v>
      </c>
      <c r="U1478">
        <v>9</v>
      </c>
      <c r="V1478" t="s">
        <v>2586</v>
      </c>
      <c r="W1478">
        <v>3</v>
      </c>
      <c r="X1478" t="s">
        <v>128</v>
      </c>
      <c r="Y1478">
        <v>1</v>
      </c>
      <c r="Z1478" t="s">
        <v>73</v>
      </c>
      <c r="AA1478">
        <v>1</v>
      </c>
      <c r="AB1478" s="1">
        <v>4442</v>
      </c>
      <c r="AC1478" s="1">
        <v>4442</v>
      </c>
      <c r="AD1478" s="1">
        <v>100</v>
      </c>
      <c r="AE1478" s="1">
        <v>53275</v>
      </c>
      <c r="AF1478" s="1">
        <v>0</v>
      </c>
      <c r="AG1478" s="1">
        <v>0</v>
      </c>
      <c r="AH1478" s="1">
        <v>116365</v>
      </c>
      <c r="AI1478" s="1">
        <v>0</v>
      </c>
      <c r="AJ1478" s="1">
        <v>0</v>
      </c>
      <c r="AK1478" s="1">
        <v>168940</v>
      </c>
      <c r="AL1478" s="1">
        <v>0</v>
      </c>
      <c r="AM1478" s="1">
        <v>0</v>
      </c>
      <c r="AN1478" s="1">
        <v>211000</v>
      </c>
      <c r="AO1478" s="1">
        <v>0</v>
      </c>
      <c r="AP1478" s="1">
        <v>0</v>
      </c>
      <c r="AQ1478" s="1" t="s">
        <v>77</v>
      </c>
      <c r="AR1478" s="1" t="s">
        <v>77</v>
      </c>
      <c r="AS1478" s="1" t="s">
        <v>77</v>
      </c>
      <c r="AT1478" s="1">
        <v>202704367</v>
      </c>
      <c r="AU1478" s="1">
        <v>202704367</v>
      </c>
      <c r="AV1478" s="1">
        <v>100</v>
      </c>
      <c r="AW1478" s="1">
        <v>11474700000</v>
      </c>
      <c r="AX1478" s="1">
        <v>0</v>
      </c>
      <c r="AY1478" s="1">
        <v>0</v>
      </c>
      <c r="AZ1478" s="1">
        <v>11474700000</v>
      </c>
      <c r="BA1478" s="1">
        <v>0</v>
      </c>
      <c r="BB1478" s="1">
        <v>0</v>
      </c>
      <c r="BC1478" s="1">
        <v>11474700000</v>
      </c>
      <c r="BD1478" s="1">
        <v>0</v>
      </c>
      <c r="BE1478" s="1">
        <v>0</v>
      </c>
      <c r="BF1478" s="1">
        <v>3251165000</v>
      </c>
      <c r="BG1478" s="1">
        <v>0</v>
      </c>
      <c r="BH1478" s="1">
        <v>0</v>
      </c>
      <c r="BI1478" s="1">
        <v>37877969367</v>
      </c>
      <c r="BJ1478" s="1">
        <v>202704367</v>
      </c>
      <c r="BK1478" s="1">
        <v>0.54</v>
      </c>
      <c r="BL1478" s="1" t="s">
        <v>2587</v>
      </c>
      <c r="BM1478" s="10">
        <f t="shared" si="236"/>
        <v>202.70436699999999</v>
      </c>
      <c r="BN1478" s="10">
        <f t="shared" si="237"/>
        <v>202.70436699999999</v>
      </c>
      <c r="BO1478" s="10">
        <f t="shared" si="238"/>
        <v>11474.7</v>
      </c>
      <c r="BP1478" s="10">
        <f t="shared" si="239"/>
        <v>0</v>
      </c>
      <c r="BQ1478" s="10">
        <f t="shared" si="240"/>
        <v>11474.7</v>
      </c>
      <c r="BR1478" s="10">
        <f t="shared" si="241"/>
        <v>0</v>
      </c>
      <c r="BS1478" s="10">
        <f t="shared" si="242"/>
        <v>11474.7</v>
      </c>
      <c r="BT1478" s="10">
        <f t="shared" si="243"/>
        <v>0</v>
      </c>
      <c r="BU1478" s="10">
        <f t="shared" si="244"/>
        <v>3251.165</v>
      </c>
      <c r="BV1478" s="10">
        <f t="shared" si="245"/>
        <v>0</v>
      </c>
    </row>
    <row r="1479" spans="1:74" x14ac:dyDescent="0.25">
      <c r="A1479">
        <v>16</v>
      </c>
      <c r="B1479" t="s">
        <v>60</v>
      </c>
      <c r="C1479" t="s">
        <v>61</v>
      </c>
      <c r="D1479">
        <v>2020</v>
      </c>
      <c r="E1479" t="s">
        <v>62</v>
      </c>
      <c r="F1479" t="s">
        <v>63</v>
      </c>
      <c r="G1479">
        <v>2</v>
      </c>
      <c r="H1479" t="s">
        <v>64</v>
      </c>
      <c r="I1479" t="s">
        <v>3389</v>
      </c>
      <c r="J1479" t="s">
        <v>2517</v>
      </c>
      <c r="K1479" t="s">
        <v>2518</v>
      </c>
      <c r="L1479" t="s">
        <v>3418</v>
      </c>
      <c r="M1479" t="s">
        <v>1489</v>
      </c>
      <c r="N1479" t="s">
        <v>3425</v>
      </c>
      <c r="O1479" t="s">
        <v>582</v>
      </c>
      <c r="P1479" t="s">
        <v>3463</v>
      </c>
      <c r="Q1479" t="s">
        <v>1564</v>
      </c>
      <c r="R1479" t="s">
        <v>3754</v>
      </c>
      <c r="S1479" t="s">
        <v>2571</v>
      </c>
      <c r="T1479">
        <v>3</v>
      </c>
      <c r="U1479">
        <v>10</v>
      </c>
      <c r="V1479" t="s">
        <v>2588</v>
      </c>
      <c r="W1479">
        <v>3</v>
      </c>
      <c r="X1479" t="s">
        <v>128</v>
      </c>
      <c r="Y1479">
        <v>1</v>
      </c>
      <c r="Z1479" t="s">
        <v>73</v>
      </c>
      <c r="AA1479">
        <v>1</v>
      </c>
      <c r="AB1479" s="1">
        <v>10550</v>
      </c>
      <c r="AC1479" s="1">
        <v>10550</v>
      </c>
      <c r="AD1479" s="1">
        <v>100</v>
      </c>
      <c r="AE1479" s="1">
        <v>14000</v>
      </c>
      <c r="AF1479" s="1">
        <v>0</v>
      </c>
      <c r="AG1479" s="1">
        <v>0</v>
      </c>
      <c r="AH1479" s="1">
        <v>14000</v>
      </c>
      <c r="AI1479" s="1">
        <v>0</v>
      </c>
      <c r="AJ1479" s="1">
        <v>0</v>
      </c>
      <c r="AK1479" s="1">
        <v>14000</v>
      </c>
      <c r="AL1479" s="1">
        <v>0</v>
      </c>
      <c r="AM1479" s="1">
        <v>0</v>
      </c>
      <c r="AN1479" s="1">
        <v>14000</v>
      </c>
      <c r="AO1479" s="1">
        <v>0</v>
      </c>
      <c r="AP1479" s="1">
        <v>0</v>
      </c>
      <c r="AQ1479" s="1" t="s">
        <v>77</v>
      </c>
      <c r="AR1479" s="1" t="s">
        <v>77</v>
      </c>
      <c r="AS1479" s="1" t="s">
        <v>77</v>
      </c>
      <c r="AT1479" s="1">
        <v>856563377</v>
      </c>
      <c r="AU1479" s="1">
        <v>856563377</v>
      </c>
      <c r="AV1479" s="1">
        <v>100</v>
      </c>
      <c r="AW1479" s="1">
        <v>1062454000</v>
      </c>
      <c r="AX1479" s="1">
        <v>0</v>
      </c>
      <c r="AY1479" s="1">
        <v>0</v>
      </c>
      <c r="AZ1479" s="1">
        <v>380550000</v>
      </c>
      <c r="BA1479" s="1">
        <v>0</v>
      </c>
      <c r="BB1479" s="1">
        <v>0</v>
      </c>
      <c r="BC1479" s="1">
        <v>126850000</v>
      </c>
      <c r="BD1479" s="1">
        <v>0</v>
      </c>
      <c r="BE1479" s="1">
        <v>0</v>
      </c>
      <c r="BF1479" s="1">
        <v>158337000</v>
      </c>
      <c r="BG1479" s="1">
        <v>0</v>
      </c>
      <c r="BH1479" s="1">
        <v>0</v>
      </c>
      <c r="BI1479" s="1">
        <v>2584754377</v>
      </c>
      <c r="BJ1479" s="1">
        <v>856563377</v>
      </c>
      <c r="BK1479" s="1">
        <v>33.14</v>
      </c>
      <c r="BL1479" s="1" t="s">
        <v>2589</v>
      </c>
      <c r="BM1479" s="10">
        <f t="shared" si="236"/>
        <v>856.56337699999995</v>
      </c>
      <c r="BN1479" s="10">
        <f t="shared" si="237"/>
        <v>856.56337699999995</v>
      </c>
      <c r="BO1479" s="10">
        <f t="shared" si="238"/>
        <v>1062.454</v>
      </c>
      <c r="BP1479" s="10">
        <f t="shared" si="239"/>
        <v>0</v>
      </c>
      <c r="BQ1479" s="10">
        <f t="shared" si="240"/>
        <v>380.55</v>
      </c>
      <c r="BR1479" s="10">
        <f t="shared" si="241"/>
        <v>0</v>
      </c>
      <c r="BS1479" s="10">
        <f t="shared" si="242"/>
        <v>126.85</v>
      </c>
      <c r="BT1479" s="10">
        <f t="shared" si="243"/>
        <v>0</v>
      </c>
      <c r="BU1479" s="10">
        <f t="shared" si="244"/>
        <v>158.33699999999999</v>
      </c>
      <c r="BV1479" s="10">
        <f t="shared" si="245"/>
        <v>0</v>
      </c>
    </row>
    <row r="1480" spans="1:74" x14ac:dyDescent="0.25">
      <c r="A1480">
        <v>16</v>
      </c>
      <c r="B1480" t="s">
        <v>60</v>
      </c>
      <c r="C1480" t="s">
        <v>61</v>
      </c>
      <c r="D1480">
        <v>2020</v>
      </c>
      <c r="E1480" t="s">
        <v>62</v>
      </c>
      <c r="F1480" t="s">
        <v>63</v>
      </c>
      <c r="G1480">
        <v>2</v>
      </c>
      <c r="H1480" t="s">
        <v>64</v>
      </c>
      <c r="I1480" t="s">
        <v>3389</v>
      </c>
      <c r="J1480" t="s">
        <v>2517</v>
      </c>
      <c r="K1480" t="s">
        <v>2518</v>
      </c>
      <c r="L1480" t="s">
        <v>3418</v>
      </c>
      <c r="M1480" t="s">
        <v>1489</v>
      </c>
      <c r="N1480" t="s">
        <v>3425</v>
      </c>
      <c r="O1480" t="s">
        <v>582</v>
      </c>
      <c r="P1480" t="s">
        <v>3463</v>
      </c>
      <c r="Q1480" t="s">
        <v>1564</v>
      </c>
      <c r="R1480" t="s">
        <v>3754</v>
      </c>
      <c r="S1480" t="s">
        <v>2571</v>
      </c>
      <c r="T1480">
        <v>3</v>
      </c>
      <c r="U1480">
        <v>11</v>
      </c>
      <c r="V1480" t="s">
        <v>2590</v>
      </c>
      <c r="W1480">
        <v>3</v>
      </c>
      <c r="X1480" t="s">
        <v>128</v>
      </c>
      <c r="Y1480">
        <v>1</v>
      </c>
      <c r="Z1480" t="s">
        <v>73</v>
      </c>
      <c r="AA1480">
        <v>1</v>
      </c>
      <c r="AB1480" s="1">
        <v>0.1</v>
      </c>
      <c r="AC1480" s="1">
        <v>0.1</v>
      </c>
      <c r="AD1480" s="1">
        <v>100</v>
      </c>
      <c r="AE1480" s="1">
        <v>0.25</v>
      </c>
      <c r="AF1480" s="1">
        <v>0</v>
      </c>
      <c r="AG1480" s="1">
        <v>0</v>
      </c>
      <c r="AH1480" s="1">
        <v>0.65</v>
      </c>
      <c r="AI1480" s="1">
        <v>0</v>
      </c>
      <c r="AJ1480" s="1">
        <v>0</v>
      </c>
      <c r="AK1480" s="1">
        <v>0.9</v>
      </c>
      <c r="AL1480" s="1">
        <v>0</v>
      </c>
      <c r="AM1480" s="1">
        <v>0</v>
      </c>
      <c r="AN1480" s="1">
        <v>100</v>
      </c>
      <c r="AO1480" s="1">
        <v>0</v>
      </c>
      <c r="AP1480" s="1">
        <v>0</v>
      </c>
      <c r="AQ1480" s="1" t="s">
        <v>77</v>
      </c>
      <c r="AR1480" s="1" t="s">
        <v>77</v>
      </c>
      <c r="AS1480" s="1" t="s">
        <v>77</v>
      </c>
      <c r="AT1480" s="1">
        <v>37613500</v>
      </c>
      <c r="AU1480" s="1">
        <v>37613500</v>
      </c>
      <c r="AV1480" s="1">
        <v>100</v>
      </c>
      <c r="AW1480" s="1">
        <v>280000000</v>
      </c>
      <c r="AX1480" s="1">
        <v>0</v>
      </c>
      <c r="AY1480" s="1">
        <v>0</v>
      </c>
      <c r="AZ1480" s="1">
        <v>420000000</v>
      </c>
      <c r="BA1480" s="1">
        <v>0</v>
      </c>
      <c r="BB1480" s="1">
        <v>0</v>
      </c>
      <c r="BC1480" s="1">
        <v>420000000</v>
      </c>
      <c r="BD1480" s="1">
        <v>0</v>
      </c>
      <c r="BE1480" s="1">
        <v>0</v>
      </c>
      <c r="BF1480" s="1">
        <v>120000000</v>
      </c>
      <c r="BG1480" s="1">
        <v>0</v>
      </c>
      <c r="BH1480" s="1">
        <v>0</v>
      </c>
      <c r="BI1480" s="1">
        <v>1277613500</v>
      </c>
      <c r="BJ1480" s="1">
        <v>37613500</v>
      </c>
      <c r="BK1480" s="1">
        <v>2.94</v>
      </c>
      <c r="BL1480" s="1" t="s">
        <v>2591</v>
      </c>
      <c r="BM1480" s="10">
        <f t="shared" si="236"/>
        <v>37.613500000000002</v>
      </c>
      <c r="BN1480" s="10">
        <f t="shared" si="237"/>
        <v>37.613500000000002</v>
      </c>
      <c r="BO1480" s="10">
        <f t="shared" si="238"/>
        <v>280</v>
      </c>
      <c r="BP1480" s="10">
        <f t="shared" si="239"/>
        <v>0</v>
      </c>
      <c r="BQ1480" s="10">
        <f t="shared" si="240"/>
        <v>420</v>
      </c>
      <c r="BR1480" s="10">
        <f t="shared" si="241"/>
        <v>0</v>
      </c>
      <c r="BS1480" s="10">
        <f t="shared" si="242"/>
        <v>420</v>
      </c>
      <c r="BT1480" s="10">
        <f t="shared" si="243"/>
        <v>0</v>
      </c>
      <c r="BU1480" s="10">
        <f t="shared" si="244"/>
        <v>120</v>
      </c>
      <c r="BV1480" s="10">
        <f t="shared" si="245"/>
        <v>0</v>
      </c>
    </row>
    <row r="1481" spans="1:74" x14ac:dyDescent="0.25">
      <c r="A1481">
        <v>16</v>
      </c>
      <c r="B1481" t="s">
        <v>60</v>
      </c>
      <c r="C1481" t="s">
        <v>61</v>
      </c>
      <c r="D1481">
        <v>2020</v>
      </c>
      <c r="E1481" t="s">
        <v>62</v>
      </c>
      <c r="F1481" t="s">
        <v>63</v>
      </c>
      <c r="G1481">
        <v>2</v>
      </c>
      <c r="H1481" t="s">
        <v>64</v>
      </c>
      <c r="I1481" t="s">
        <v>3389</v>
      </c>
      <c r="J1481" t="s">
        <v>2517</v>
      </c>
      <c r="K1481" t="s">
        <v>2518</v>
      </c>
      <c r="L1481" t="s">
        <v>3418</v>
      </c>
      <c r="M1481" t="s">
        <v>1489</v>
      </c>
      <c r="N1481" t="s">
        <v>3425</v>
      </c>
      <c r="O1481" t="s">
        <v>582</v>
      </c>
      <c r="P1481" t="s">
        <v>3463</v>
      </c>
      <c r="Q1481" t="s">
        <v>1564</v>
      </c>
      <c r="R1481" t="s">
        <v>3754</v>
      </c>
      <c r="S1481" t="s">
        <v>2571</v>
      </c>
      <c r="T1481">
        <v>3</v>
      </c>
      <c r="U1481">
        <v>12</v>
      </c>
      <c r="V1481" t="s">
        <v>2592</v>
      </c>
      <c r="W1481">
        <v>3</v>
      </c>
      <c r="X1481" t="s">
        <v>128</v>
      </c>
      <c r="Y1481">
        <v>1</v>
      </c>
      <c r="Z1481" t="s">
        <v>73</v>
      </c>
      <c r="AA1481">
        <v>1</v>
      </c>
      <c r="AB1481" s="1">
        <v>22640</v>
      </c>
      <c r="AC1481" s="1">
        <v>22640</v>
      </c>
      <c r="AD1481" s="1">
        <v>100</v>
      </c>
      <c r="AE1481" s="1">
        <v>42640</v>
      </c>
      <c r="AF1481" s="1">
        <v>0</v>
      </c>
      <c r="AG1481" s="1">
        <v>0</v>
      </c>
      <c r="AH1481" s="1">
        <v>45500</v>
      </c>
      <c r="AI1481" s="1">
        <v>0</v>
      </c>
      <c r="AJ1481" s="1">
        <v>0</v>
      </c>
      <c r="AK1481" s="1">
        <v>63000</v>
      </c>
      <c r="AL1481" s="1">
        <v>0</v>
      </c>
      <c r="AM1481" s="1">
        <v>0</v>
      </c>
      <c r="AN1481" s="1">
        <v>70000</v>
      </c>
      <c r="AO1481" s="1">
        <v>0</v>
      </c>
      <c r="AP1481" s="1">
        <v>0</v>
      </c>
      <c r="AQ1481" s="1" t="s">
        <v>77</v>
      </c>
      <c r="AR1481" s="1" t="s">
        <v>77</v>
      </c>
      <c r="AS1481" s="1" t="s">
        <v>77</v>
      </c>
      <c r="AT1481" s="1">
        <v>422040831</v>
      </c>
      <c r="AU1481" s="1">
        <v>370099372</v>
      </c>
      <c r="AV1481" s="1">
        <v>87.69</v>
      </c>
      <c r="AW1481" s="1">
        <v>620000000</v>
      </c>
      <c r="AX1481" s="1">
        <v>0</v>
      </c>
      <c r="AY1481" s="1">
        <v>0</v>
      </c>
      <c r="AZ1481" s="1">
        <v>2121150000</v>
      </c>
      <c r="BA1481" s="1">
        <v>0</v>
      </c>
      <c r="BB1481" s="1">
        <v>0</v>
      </c>
      <c r="BC1481" s="1">
        <v>2121150000</v>
      </c>
      <c r="BD1481" s="1">
        <v>0</v>
      </c>
      <c r="BE1481" s="1">
        <v>0</v>
      </c>
      <c r="BF1481" s="1">
        <v>424230000</v>
      </c>
      <c r="BG1481" s="1">
        <v>0</v>
      </c>
      <c r="BH1481" s="1">
        <v>0</v>
      </c>
      <c r="BI1481" s="1">
        <v>5708570831</v>
      </c>
      <c r="BJ1481" s="1">
        <v>370099372</v>
      </c>
      <c r="BK1481" s="1">
        <v>6.48</v>
      </c>
      <c r="BL1481" s="1" t="s">
        <v>2593</v>
      </c>
      <c r="BM1481" s="10">
        <f t="shared" si="236"/>
        <v>422.04083100000003</v>
      </c>
      <c r="BN1481" s="10">
        <f t="shared" si="237"/>
        <v>370.09937200000002</v>
      </c>
      <c r="BO1481" s="10">
        <f t="shared" si="238"/>
        <v>620</v>
      </c>
      <c r="BP1481" s="10">
        <f t="shared" si="239"/>
        <v>0</v>
      </c>
      <c r="BQ1481" s="10">
        <f t="shared" si="240"/>
        <v>2121.15</v>
      </c>
      <c r="BR1481" s="10">
        <f t="shared" si="241"/>
        <v>0</v>
      </c>
      <c r="BS1481" s="10">
        <f t="shared" si="242"/>
        <v>2121.15</v>
      </c>
      <c r="BT1481" s="10">
        <f t="shared" si="243"/>
        <v>0</v>
      </c>
      <c r="BU1481" s="10">
        <f t="shared" si="244"/>
        <v>424.23</v>
      </c>
      <c r="BV1481" s="10">
        <f t="shared" si="245"/>
        <v>0</v>
      </c>
    </row>
    <row r="1482" spans="1:74" x14ac:dyDescent="0.25">
      <c r="A1482">
        <v>16</v>
      </c>
      <c r="B1482" t="s">
        <v>60</v>
      </c>
      <c r="C1482" t="s">
        <v>61</v>
      </c>
      <c r="D1482">
        <v>2020</v>
      </c>
      <c r="E1482" t="s">
        <v>62</v>
      </c>
      <c r="F1482" t="s">
        <v>63</v>
      </c>
      <c r="G1482">
        <v>2</v>
      </c>
      <c r="H1482" t="s">
        <v>64</v>
      </c>
      <c r="I1482" t="s">
        <v>3389</v>
      </c>
      <c r="J1482" t="s">
        <v>2517</v>
      </c>
      <c r="K1482" t="s">
        <v>2518</v>
      </c>
      <c r="L1482" t="s">
        <v>3418</v>
      </c>
      <c r="M1482" t="s">
        <v>1489</v>
      </c>
      <c r="N1482" t="s">
        <v>3425</v>
      </c>
      <c r="O1482" t="s">
        <v>582</v>
      </c>
      <c r="P1482" t="s">
        <v>3463</v>
      </c>
      <c r="Q1482" t="s">
        <v>1564</v>
      </c>
      <c r="R1482" t="s">
        <v>3754</v>
      </c>
      <c r="S1482" t="s">
        <v>2571</v>
      </c>
      <c r="T1482">
        <v>3</v>
      </c>
      <c r="U1482">
        <v>13</v>
      </c>
      <c r="V1482" t="s">
        <v>2594</v>
      </c>
      <c r="W1482">
        <v>2</v>
      </c>
      <c r="X1482" t="s">
        <v>76</v>
      </c>
      <c r="Y1482">
        <v>1</v>
      </c>
      <c r="Z1482" t="s">
        <v>73</v>
      </c>
      <c r="AA1482">
        <v>1</v>
      </c>
      <c r="AB1482" s="1">
        <v>100</v>
      </c>
      <c r="AC1482" s="1">
        <v>100</v>
      </c>
      <c r="AD1482" s="1">
        <v>100</v>
      </c>
      <c r="AE1482" s="1">
        <v>100</v>
      </c>
      <c r="AF1482" s="1">
        <v>0</v>
      </c>
      <c r="AG1482" s="1">
        <v>0</v>
      </c>
      <c r="AH1482" s="1">
        <v>100</v>
      </c>
      <c r="AI1482" s="1">
        <v>0</v>
      </c>
      <c r="AJ1482" s="1">
        <v>0</v>
      </c>
      <c r="AK1482" s="1">
        <v>100</v>
      </c>
      <c r="AL1482" s="1">
        <v>0</v>
      </c>
      <c r="AM1482" s="1">
        <v>0</v>
      </c>
      <c r="AN1482" s="1">
        <v>100</v>
      </c>
      <c r="AO1482" s="1">
        <v>0</v>
      </c>
      <c r="AP1482" s="1">
        <v>0</v>
      </c>
      <c r="AQ1482" s="1" t="s">
        <v>77</v>
      </c>
      <c r="AR1482" s="1" t="s">
        <v>77</v>
      </c>
      <c r="AS1482" s="1" t="s">
        <v>77</v>
      </c>
      <c r="AT1482" s="1">
        <v>503292933</v>
      </c>
      <c r="AU1482" s="1">
        <v>431780360</v>
      </c>
      <c r="AV1482" s="1">
        <v>85.79</v>
      </c>
      <c r="AW1482" s="1">
        <v>900000000</v>
      </c>
      <c r="AX1482" s="1">
        <v>0</v>
      </c>
      <c r="AY1482" s="1">
        <v>0</v>
      </c>
      <c r="AZ1482" s="1">
        <v>2292300000</v>
      </c>
      <c r="BA1482" s="1">
        <v>0</v>
      </c>
      <c r="BB1482" s="1">
        <v>0</v>
      </c>
      <c r="BC1482" s="1">
        <v>2292300000</v>
      </c>
      <c r="BD1482" s="1">
        <v>0</v>
      </c>
      <c r="BE1482" s="1">
        <v>0</v>
      </c>
      <c r="BF1482" s="1">
        <v>458460000</v>
      </c>
      <c r="BG1482" s="1">
        <v>0</v>
      </c>
      <c r="BH1482" s="1">
        <v>0</v>
      </c>
      <c r="BI1482" s="1">
        <v>6446352933</v>
      </c>
      <c r="BJ1482" s="1">
        <v>431780360</v>
      </c>
      <c r="BK1482" s="1">
        <v>6.7</v>
      </c>
      <c r="BL1482" s="1" t="s">
        <v>2595</v>
      </c>
      <c r="BM1482" s="10">
        <f t="shared" si="236"/>
        <v>503.292933</v>
      </c>
      <c r="BN1482" s="10">
        <f t="shared" si="237"/>
        <v>431.78035999999997</v>
      </c>
      <c r="BO1482" s="10">
        <f t="shared" si="238"/>
        <v>900</v>
      </c>
      <c r="BP1482" s="10">
        <f t="shared" si="239"/>
        <v>0</v>
      </c>
      <c r="BQ1482" s="10">
        <f t="shared" si="240"/>
        <v>2292.3000000000002</v>
      </c>
      <c r="BR1482" s="10">
        <f t="shared" si="241"/>
        <v>0</v>
      </c>
      <c r="BS1482" s="10">
        <f t="shared" si="242"/>
        <v>2292.3000000000002</v>
      </c>
      <c r="BT1482" s="10">
        <f t="shared" si="243"/>
        <v>0</v>
      </c>
      <c r="BU1482" s="10">
        <f t="shared" si="244"/>
        <v>458.46</v>
      </c>
      <c r="BV1482" s="10">
        <f t="shared" si="245"/>
        <v>0</v>
      </c>
    </row>
    <row r="1483" spans="1:74" x14ac:dyDescent="0.25">
      <c r="A1483">
        <v>16</v>
      </c>
      <c r="B1483" t="s">
        <v>60</v>
      </c>
      <c r="C1483" t="s">
        <v>61</v>
      </c>
      <c r="D1483">
        <v>2020</v>
      </c>
      <c r="E1483" t="s">
        <v>62</v>
      </c>
      <c r="F1483" t="s">
        <v>63</v>
      </c>
      <c r="G1483">
        <v>2</v>
      </c>
      <c r="H1483" t="s">
        <v>64</v>
      </c>
      <c r="I1483" t="s">
        <v>3389</v>
      </c>
      <c r="J1483" t="s">
        <v>2517</v>
      </c>
      <c r="K1483" t="s">
        <v>2518</v>
      </c>
      <c r="L1483" t="s">
        <v>3418</v>
      </c>
      <c r="M1483" t="s">
        <v>1489</v>
      </c>
      <c r="N1483" t="s">
        <v>3422</v>
      </c>
      <c r="O1483" t="s">
        <v>68</v>
      </c>
      <c r="P1483" t="s">
        <v>3448</v>
      </c>
      <c r="Q1483" t="s">
        <v>791</v>
      </c>
      <c r="R1483" t="s">
        <v>3755</v>
      </c>
      <c r="S1483" t="s">
        <v>2596</v>
      </c>
      <c r="T1483">
        <v>4</v>
      </c>
      <c r="U1483">
        <v>1</v>
      </c>
      <c r="V1483" t="s">
        <v>2597</v>
      </c>
      <c r="W1483">
        <v>2</v>
      </c>
      <c r="X1483" t="s">
        <v>76</v>
      </c>
      <c r="Y1483">
        <v>1</v>
      </c>
      <c r="Z1483" t="s">
        <v>73</v>
      </c>
      <c r="AA1483">
        <v>1</v>
      </c>
      <c r="AB1483" s="1">
        <v>100</v>
      </c>
      <c r="AC1483" s="1">
        <v>1</v>
      </c>
      <c r="AD1483" s="1">
        <v>1</v>
      </c>
      <c r="AE1483" s="1">
        <v>100</v>
      </c>
      <c r="AF1483" s="1">
        <v>0</v>
      </c>
      <c r="AG1483" s="1">
        <v>0</v>
      </c>
      <c r="AH1483" s="1">
        <v>100</v>
      </c>
      <c r="AI1483" s="1">
        <v>0</v>
      </c>
      <c r="AJ1483" s="1">
        <v>0</v>
      </c>
      <c r="AK1483" s="1">
        <v>100</v>
      </c>
      <c r="AL1483" s="1">
        <v>0</v>
      </c>
      <c r="AM1483" s="1">
        <v>0</v>
      </c>
      <c r="AN1483" s="1">
        <v>100</v>
      </c>
      <c r="AO1483" s="1">
        <v>0</v>
      </c>
      <c r="AP1483" s="1">
        <v>0</v>
      </c>
      <c r="AQ1483" s="1" t="s">
        <v>77</v>
      </c>
      <c r="AR1483" s="1" t="s">
        <v>77</v>
      </c>
      <c r="AS1483" s="1" t="s">
        <v>77</v>
      </c>
      <c r="AT1483" s="1">
        <v>146657140</v>
      </c>
      <c r="AU1483" s="1">
        <v>96657140</v>
      </c>
      <c r="AV1483" s="1">
        <v>65.91</v>
      </c>
      <c r="AW1483" s="1">
        <v>245614000</v>
      </c>
      <c r="AX1483" s="1">
        <v>0</v>
      </c>
      <c r="AY1483" s="1">
        <v>0</v>
      </c>
      <c r="AZ1483" s="1">
        <v>167000000</v>
      </c>
      <c r="BA1483" s="1">
        <v>0</v>
      </c>
      <c r="BB1483" s="1">
        <v>0</v>
      </c>
      <c r="BC1483" s="1">
        <v>134000000</v>
      </c>
      <c r="BD1483" s="1">
        <v>0</v>
      </c>
      <c r="BE1483" s="1">
        <v>0</v>
      </c>
      <c r="BF1483" s="1">
        <v>41000000</v>
      </c>
      <c r="BG1483" s="1">
        <v>0</v>
      </c>
      <c r="BH1483" s="1">
        <v>0</v>
      </c>
      <c r="BI1483" s="1">
        <v>734271140</v>
      </c>
      <c r="BJ1483" s="1">
        <v>96657140</v>
      </c>
      <c r="BK1483" s="1">
        <v>13.16</v>
      </c>
      <c r="BL1483" s="1" t="s">
        <v>2598</v>
      </c>
      <c r="BM1483" s="10">
        <f t="shared" si="236"/>
        <v>146.65714</v>
      </c>
      <c r="BN1483" s="10">
        <f t="shared" si="237"/>
        <v>96.657139999999998</v>
      </c>
      <c r="BO1483" s="10">
        <f t="shared" si="238"/>
        <v>245.614</v>
      </c>
      <c r="BP1483" s="10">
        <f t="shared" si="239"/>
        <v>0</v>
      </c>
      <c r="BQ1483" s="10">
        <f t="shared" si="240"/>
        <v>167</v>
      </c>
      <c r="BR1483" s="10">
        <f t="shared" si="241"/>
        <v>0</v>
      </c>
      <c r="BS1483" s="10">
        <f t="shared" si="242"/>
        <v>134</v>
      </c>
      <c r="BT1483" s="10">
        <f t="shared" si="243"/>
        <v>0</v>
      </c>
      <c r="BU1483" s="10">
        <f t="shared" si="244"/>
        <v>41</v>
      </c>
      <c r="BV1483" s="10">
        <f t="shared" si="245"/>
        <v>0</v>
      </c>
    </row>
    <row r="1484" spans="1:74" x14ac:dyDescent="0.25">
      <c r="A1484">
        <v>16</v>
      </c>
      <c r="B1484" t="s">
        <v>60</v>
      </c>
      <c r="C1484" t="s">
        <v>61</v>
      </c>
      <c r="D1484">
        <v>2020</v>
      </c>
      <c r="E1484" t="s">
        <v>62</v>
      </c>
      <c r="F1484" t="s">
        <v>63</v>
      </c>
      <c r="G1484">
        <v>2</v>
      </c>
      <c r="H1484" t="s">
        <v>64</v>
      </c>
      <c r="I1484" t="s">
        <v>3389</v>
      </c>
      <c r="J1484" t="s">
        <v>2517</v>
      </c>
      <c r="K1484" t="s">
        <v>2518</v>
      </c>
      <c r="L1484" t="s">
        <v>3418</v>
      </c>
      <c r="M1484" t="s">
        <v>1489</v>
      </c>
      <c r="N1484" t="s">
        <v>3422</v>
      </c>
      <c r="O1484" t="s">
        <v>68</v>
      </c>
      <c r="P1484" t="s">
        <v>3448</v>
      </c>
      <c r="Q1484" t="s">
        <v>791</v>
      </c>
      <c r="R1484" t="s">
        <v>3755</v>
      </c>
      <c r="S1484" t="s">
        <v>2596</v>
      </c>
      <c r="T1484">
        <v>4</v>
      </c>
      <c r="U1484">
        <v>2</v>
      </c>
      <c r="V1484" t="s">
        <v>2599</v>
      </c>
      <c r="W1484">
        <v>2</v>
      </c>
      <c r="X1484" t="s">
        <v>76</v>
      </c>
      <c r="Y1484">
        <v>1</v>
      </c>
      <c r="Z1484" t="s">
        <v>73</v>
      </c>
      <c r="AA1484">
        <v>1</v>
      </c>
      <c r="AB1484" s="1">
        <v>100</v>
      </c>
      <c r="AC1484" s="1">
        <v>1</v>
      </c>
      <c r="AD1484" s="1">
        <v>1</v>
      </c>
      <c r="AE1484" s="1">
        <v>100</v>
      </c>
      <c r="AF1484" s="1">
        <v>0</v>
      </c>
      <c r="AG1484" s="1">
        <v>0</v>
      </c>
      <c r="AH1484" s="1">
        <v>100</v>
      </c>
      <c r="AI1484" s="1">
        <v>0</v>
      </c>
      <c r="AJ1484" s="1">
        <v>0</v>
      </c>
      <c r="AK1484" s="1">
        <v>100</v>
      </c>
      <c r="AL1484" s="1">
        <v>0</v>
      </c>
      <c r="AM1484" s="1">
        <v>0</v>
      </c>
      <c r="AN1484" s="1">
        <v>100</v>
      </c>
      <c r="AO1484" s="1">
        <v>0</v>
      </c>
      <c r="AP1484" s="1">
        <v>0</v>
      </c>
      <c r="AQ1484" s="1" t="s">
        <v>77</v>
      </c>
      <c r="AR1484" s="1" t="s">
        <v>77</v>
      </c>
      <c r="AS1484" s="1" t="s">
        <v>77</v>
      </c>
      <c r="AT1484" s="1">
        <v>669029415</v>
      </c>
      <c r="AU1484" s="1">
        <v>662724835</v>
      </c>
      <c r="AV1484" s="1">
        <v>99.06</v>
      </c>
      <c r="AW1484" s="1">
        <v>495000000</v>
      </c>
      <c r="AX1484" s="1">
        <v>0</v>
      </c>
      <c r="AY1484" s="1">
        <v>0</v>
      </c>
      <c r="AZ1484" s="1">
        <v>813000000</v>
      </c>
      <c r="BA1484" s="1">
        <v>0</v>
      </c>
      <c r="BB1484" s="1">
        <v>0</v>
      </c>
      <c r="BC1484" s="1">
        <v>709000000</v>
      </c>
      <c r="BD1484" s="1">
        <v>0</v>
      </c>
      <c r="BE1484" s="1">
        <v>0</v>
      </c>
      <c r="BF1484" s="1">
        <v>183000000</v>
      </c>
      <c r="BG1484" s="1">
        <v>0</v>
      </c>
      <c r="BH1484" s="1">
        <v>0</v>
      </c>
      <c r="BI1484" s="1">
        <v>2869029415</v>
      </c>
      <c r="BJ1484" s="1">
        <v>662724835</v>
      </c>
      <c r="BK1484" s="1">
        <v>23.1</v>
      </c>
      <c r="BL1484" s="1" t="s">
        <v>2600</v>
      </c>
      <c r="BM1484" s="10">
        <f t="shared" si="236"/>
        <v>669.02941499999997</v>
      </c>
      <c r="BN1484" s="10">
        <f t="shared" si="237"/>
        <v>662.72483499999998</v>
      </c>
      <c r="BO1484" s="10">
        <f t="shared" si="238"/>
        <v>495</v>
      </c>
      <c r="BP1484" s="10">
        <f t="shared" si="239"/>
        <v>0</v>
      </c>
      <c r="BQ1484" s="10">
        <f t="shared" si="240"/>
        <v>813</v>
      </c>
      <c r="BR1484" s="10">
        <f t="shared" si="241"/>
        <v>0</v>
      </c>
      <c r="BS1484" s="10">
        <f t="shared" si="242"/>
        <v>709</v>
      </c>
      <c r="BT1484" s="10">
        <f t="shared" si="243"/>
        <v>0</v>
      </c>
      <c r="BU1484" s="10">
        <f t="shared" si="244"/>
        <v>183</v>
      </c>
      <c r="BV1484" s="10">
        <f t="shared" si="245"/>
        <v>0</v>
      </c>
    </row>
    <row r="1485" spans="1:74" x14ac:dyDescent="0.25">
      <c r="A1485">
        <v>16</v>
      </c>
      <c r="B1485" t="s">
        <v>60</v>
      </c>
      <c r="C1485" t="s">
        <v>61</v>
      </c>
      <c r="D1485">
        <v>2020</v>
      </c>
      <c r="E1485" t="s">
        <v>62</v>
      </c>
      <c r="F1485" t="s">
        <v>63</v>
      </c>
      <c r="G1485">
        <v>2</v>
      </c>
      <c r="H1485" t="s">
        <v>64</v>
      </c>
      <c r="I1485" t="s">
        <v>3389</v>
      </c>
      <c r="J1485" t="s">
        <v>2517</v>
      </c>
      <c r="K1485" t="s">
        <v>2518</v>
      </c>
      <c r="L1485" t="s">
        <v>3418</v>
      </c>
      <c r="M1485" t="s">
        <v>1489</v>
      </c>
      <c r="N1485" t="s">
        <v>3422</v>
      </c>
      <c r="O1485" t="s">
        <v>68</v>
      </c>
      <c r="P1485" t="s">
        <v>3448</v>
      </c>
      <c r="Q1485" t="s">
        <v>791</v>
      </c>
      <c r="R1485" t="s">
        <v>3755</v>
      </c>
      <c r="S1485" t="s">
        <v>2596</v>
      </c>
      <c r="T1485">
        <v>4</v>
      </c>
      <c r="U1485">
        <v>3</v>
      </c>
      <c r="V1485" t="s">
        <v>2601</v>
      </c>
      <c r="W1485">
        <v>2</v>
      </c>
      <c r="X1485" t="s">
        <v>76</v>
      </c>
      <c r="Y1485">
        <v>1</v>
      </c>
      <c r="Z1485" t="s">
        <v>73</v>
      </c>
      <c r="AA1485">
        <v>1</v>
      </c>
      <c r="AB1485" s="1">
        <v>100</v>
      </c>
      <c r="AC1485" s="1">
        <v>1</v>
      </c>
      <c r="AD1485" s="1">
        <v>1</v>
      </c>
      <c r="AE1485" s="1">
        <v>100</v>
      </c>
      <c r="AF1485" s="1">
        <v>0</v>
      </c>
      <c r="AG1485" s="1">
        <v>0</v>
      </c>
      <c r="AH1485" s="1">
        <v>100</v>
      </c>
      <c r="AI1485" s="1">
        <v>0</v>
      </c>
      <c r="AJ1485" s="1">
        <v>0</v>
      </c>
      <c r="AK1485" s="1">
        <v>100</v>
      </c>
      <c r="AL1485" s="1">
        <v>0</v>
      </c>
      <c r="AM1485" s="1">
        <v>0</v>
      </c>
      <c r="AN1485" s="1">
        <v>100</v>
      </c>
      <c r="AO1485" s="1">
        <v>0</v>
      </c>
      <c r="AP1485" s="1">
        <v>0</v>
      </c>
      <c r="AQ1485" s="1" t="s">
        <v>77</v>
      </c>
      <c r="AR1485" s="1" t="s">
        <v>77</v>
      </c>
      <c r="AS1485" s="1" t="s">
        <v>77</v>
      </c>
      <c r="AT1485" s="1">
        <v>155313445</v>
      </c>
      <c r="AU1485" s="1">
        <v>155293445</v>
      </c>
      <c r="AV1485" s="1">
        <v>99.99</v>
      </c>
      <c r="AW1485" s="1">
        <v>182999000</v>
      </c>
      <c r="AX1485" s="1">
        <v>0</v>
      </c>
      <c r="AY1485" s="1">
        <v>0</v>
      </c>
      <c r="AZ1485" s="1">
        <v>428000000</v>
      </c>
      <c r="BA1485" s="1">
        <v>0</v>
      </c>
      <c r="BB1485" s="1">
        <v>0</v>
      </c>
      <c r="BC1485" s="1">
        <v>302000000</v>
      </c>
      <c r="BD1485" s="1">
        <v>0</v>
      </c>
      <c r="BE1485" s="1">
        <v>0</v>
      </c>
      <c r="BF1485" s="1">
        <v>82000000</v>
      </c>
      <c r="BG1485" s="1">
        <v>0</v>
      </c>
      <c r="BH1485" s="1">
        <v>0</v>
      </c>
      <c r="BI1485" s="1">
        <v>1150312445</v>
      </c>
      <c r="BJ1485" s="1">
        <v>155293445</v>
      </c>
      <c r="BK1485" s="1">
        <v>13.5</v>
      </c>
      <c r="BL1485" s="1" t="s">
        <v>2602</v>
      </c>
      <c r="BM1485" s="10">
        <f t="shared" si="236"/>
        <v>155.313445</v>
      </c>
      <c r="BN1485" s="10">
        <f t="shared" si="237"/>
        <v>155.29344499999999</v>
      </c>
      <c r="BO1485" s="10">
        <f t="shared" si="238"/>
        <v>182.999</v>
      </c>
      <c r="BP1485" s="10">
        <f t="shared" si="239"/>
        <v>0</v>
      </c>
      <c r="BQ1485" s="10">
        <f t="shared" si="240"/>
        <v>428</v>
      </c>
      <c r="BR1485" s="10">
        <f t="shared" si="241"/>
        <v>0</v>
      </c>
      <c r="BS1485" s="10">
        <f t="shared" si="242"/>
        <v>302</v>
      </c>
      <c r="BT1485" s="10">
        <f t="shared" si="243"/>
        <v>0</v>
      </c>
      <c r="BU1485" s="10">
        <f t="shared" si="244"/>
        <v>82</v>
      </c>
      <c r="BV1485" s="10">
        <f t="shared" si="245"/>
        <v>0</v>
      </c>
    </row>
    <row r="1486" spans="1:74" x14ac:dyDescent="0.25">
      <c r="A1486">
        <v>16</v>
      </c>
      <c r="B1486" t="s">
        <v>60</v>
      </c>
      <c r="C1486" t="s">
        <v>61</v>
      </c>
      <c r="D1486">
        <v>2020</v>
      </c>
      <c r="E1486" t="s">
        <v>62</v>
      </c>
      <c r="F1486" t="s">
        <v>63</v>
      </c>
      <c r="G1486">
        <v>2</v>
      </c>
      <c r="H1486" t="s">
        <v>64</v>
      </c>
      <c r="I1486" t="s">
        <v>3389</v>
      </c>
      <c r="J1486" t="s">
        <v>2517</v>
      </c>
      <c r="K1486" t="s">
        <v>2518</v>
      </c>
      <c r="L1486" t="s">
        <v>3418</v>
      </c>
      <c r="M1486" t="s">
        <v>1489</v>
      </c>
      <c r="N1486" t="s">
        <v>3422</v>
      </c>
      <c r="O1486" t="s">
        <v>68</v>
      </c>
      <c r="P1486" t="s">
        <v>3427</v>
      </c>
      <c r="Q1486" t="s">
        <v>69</v>
      </c>
      <c r="R1486" t="s">
        <v>3756</v>
      </c>
      <c r="S1486" t="s">
        <v>2603</v>
      </c>
      <c r="T1486">
        <v>6</v>
      </c>
      <c r="U1486">
        <v>1</v>
      </c>
      <c r="V1486" t="s">
        <v>2604</v>
      </c>
      <c r="W1486">
        <v>1</v>
      </c>
      <c r="X1486" t="s">
        <v>72</v>
      </c>
      <c r="Y1486">
        <v>1</v>
      </c>
      <c r="Z1486" t="s">
        <v>73</v>
      </c>
      <c r="AA1486">
        <v>1</v>
      </c>
      <c r="AB1486" s="1">
        <v>3</v>
      </c>
      <c r="AC1486" s="1">
        <v>3</v>
      </c>
      <c r="AD1486" s="1">
        <v>100</v>
      </c>
      <c r="AE1486" s="1">
        <v>6</v>
      </c>
      <c r="AF1486" s="1">
        <v>0</v>
      </c>
      <c r="AG1486" s="1">
        <v>0</v>
      </c>
      <c r="AH1486" s="1">
        <v>8</v>
      </c>
      <c r="AI1486" s="1">
        <v>0</v>
      </c>
      <c r="AJ1486" s="1">
        <v>0</v>
      </c>
      <c r="AK1486" s="1">
        <v>7</v>
      </c>
      <c r="AL1486" s="1">
        <v>0</v>
      </c>
      <c r="AM1486" s="1">
        <v>0</v>
      </c>
      <c r="AN1486" s="1">
        <v>2</v>
      </c>
      <c r="AO1486" s="1">
        <v>0</v>
      </c>
      <c r="AP1486" s="1">
        <v>0</v>
      </c>
      <c r="AQ1486" s="1">
        <v>26</v>
      </c>
      <c r="AR1486" s="1">
        <v>3</v>
      </c>
      <c r="AS1486" s="1">
        <v>11.54</v>
      </c>
      <c r="AT1486" s="1">
        <v>195645224</v>
      </c>
      <c r="AU1486" s="1">
        <v>195645224</v>
      </c>
      <c r="AV1486" s="1">
        <v>100</v>
      </c>
      <c r="AW1486" s="1">
        <v>463400000</v>
      </c>
      <c r="AX1486" s="1">
        <v>0</v>
      </c>
      <c r="AY1486" s="1">
        <v>0</v>
      </c>
      <c r="AZ1486" s="1">
        <v>540750000</v>
      </c>
      <c r="BA1486" s="1">
        <v>0</v>
      </c>
      <c r="BB1486" s="1">
        <v>0</v>
      </c>
      <c r="BC1486" s="1">
        <v>540750000</v>
      </c>
      <c r="BD1486" s="1">
        <v>0</v>
      </c>
      <c r="BE1486" s="1">
        <v>0</v>
      </c>
      <c r="BF1486" s="1">
        <v>283250000</v>
      </c>
      <c r="BG1486" s="1">
        <v>0</v>
      </c>
      <c r="BH1486" s="1">
        <v>0</v>
      </c>
      <c r="BI1486" s="1">
        <v>2023795224</v>
      </c>
      <c r="BJ1486" s="1">
        <v>195645224</v>
      </c>
      <c r="BK1486" s="1">
        <v>9.67</v>
      </c>
      <c r="BL1486" s="1" t="s">
        <v>2605</v>
      </c>
      <c r="BM1486" s="10">
        <f t="shared" si="236"/>
        <v>195.64522400000001</v>
      </c>
      <c r="BN1486" s="10">
        <f t="shared" si="237"/>
        <v>195.64522400000001</v>
      </c>
      <c r="BO1486" s="10">
        <f t="shared" si="238"/>
        <v>463.4</v>
      </c>
      <c r="BP1486" s="10">
        <f t="shared" si="239"/>
        <v>0</v>
      </c>
      <c r="BQ1486" s="10">
        <f t="shared" si="240"/>
        <v>540.75</v>
      </c>
      <c r="BR1486" s="10">
        <f t="shared" si="241"/>
        <v>0</v>
      </c>
      <c r="BS1486" s="10">
        <f t="shared" si="242"/>
        <v>540.75</v>
      </c>
      <c r="BT1486" s="10">
        <f t="shared" si="243"/>
        <v>0</v>
      </c>
      <c r="BU1486" s="10">
        <f t="shared" si="244"/>
        <v>283.25</v>
      </c>
      <c r="BV1486" s="10">
        <f t="shared" si="245"/>
        <v>0</v>
      </c>
    </row>
    <row r="1487" spans="1:74" x14ac:dyDescent="0.25">
      <c r="A1487">
        <v>16</v>
      </c>
      <c r="B1487" t="s">
        <v>60</v>
      </c>
      <c r="C1487" t="s">
        <v>61</v>
      </c>
      <c r="D1487">
        <v>2020</v>
      </c>
      <c r="E1487" t="s">
        <v>62</v>
      </c>
      <c r="F1487" t="s">
        <v>63</v>
      </c>
      <c r="G1487">
        <v>2</v>
      </c>
      <c r="H1487" t="s">
        <v>64</v>
      </c>
      <c r="I1487" t="s">
        <v>3389</v>
      </c>
      <c r="J1487" t="s">
        <v>2517</v>
      </c>
      <c r="K1487" t="s">
        <v>2518</v>
      </c>
      <c r="L1487" t="s">
        <v>3418</v>
      </c>
      <c r="M1487" t="s">
        <v>1489</v>
      </c>
      <c r="N1487" t="s">
        <v>3422</v>
      </c>
      <c r="O1487" t="s">
        <v>68</v>
      </c>
      <c r="P1487" t="s">
        <v>3427</v>
      </c>
      <c r="Q1487" t="s">
        <v>69</v>
      </c>
      <c r="R1487" t="s">
        <v>3756</v>
      </c>
      <c r="S1487" t="s">
        <v>2603</v>
      </c>
      <c r="T1487">
        <v>6</v>
      </c>
      <c r="U1487">
        <v>2</v>
      </c>
      <c r="V1487" t="s">
        <v>2606</v>
      </c>
      <c r="W1487">
        <v>1</v>
      </c>
      <c r="X1487" t="s">
        <v>72</v>
      </c>
      <c r="Y1487">
        <v>1</v>
      </c>
      <c r="Z1487" t="s">
        <v>73</v>
      </c>
      <c r="AA1487">
        <v>1</v>
      </c>
      <c r="AB1487" s="1">
        <v>3</v>
      </c>
      <c r="AC1487" s="1">
        <v>3</v>
      </c>
      <c r="AD1487" s="1">
        <v>100</v>
      </c>
      <c r="AE1487" s="1">
        <v>5</v>
      </c>
      <c r="AF1487" s="1">
        <v>0</v>
      </c>
      <c r="AG1487" s="1">
        <v>0</v>
      </c>
      <c r="AH1487" s="1">
        <v>8</v>
      </c>
      <c r="AI1487" s="1">
        <v>0</v>
      </c>
      <c r="AJ1487" s="1">
        <v>0</v>
      </c>
      <c r="AK1487" s="1">
        <v>8</v>
      </c>
      <c r="AL1487" s="1">
        <v>0</v>
      </c>
      <c r="AM1487" s="1">
        <v>0</v>
      </c>
      <c r="AN1487" s="1">
        <v>2</v>
      </c>
      <c r="AO1487" s="1">
        <v>0</v>
      </c>
      <c r="AP1487" s="1">
        <v>0</v>
      </c>
      <c r="AQ1487" s="1">
        <v>26</v>
      </c>
      <c r="AR1487" s="1">
        <v>3</v>
      </c>
      <c r="AS1487" s="1">
        <v>11.54</v>
      </c>
      <c r="AT1487" s="1">
        <v>233922405</v>
      </c>
      <c r="AU1487" s="1">
        <v>233922405</v>
      </c>
      <c r="AV1487" s="1">
        <v>100</v>
      </c>
      <c r="AW1487" s="1">
        <v>360816000</v>
      </c>
      <c r="AX1487" s="1">
        <v>0</v>
      </c>
      <c r="AY1487" s="1">
        <v>0</v>
      </c>
      <c r="AZ1487" s="1">
        <v>540750000</v>
      </c>
      <c r="BA1487" s="1">
        <v>0</v>
      </c>
      <c r="BB1487" s="1">
        <v>0</v>
      </c>
      <c r="BC1487" s="1">
        <v>541500000</v>
      </c>
      <c r="BD1487" s="1">
        <v>0</v>
      </c>
      <c r="BE1487" s="1">
        <v>0</v>
      </c>
      <c r="BF1487" s="1">
        <v>283000000</v>
      </c>
      <c r="BG1487" s="1">
        <v>0</v>
      </c>
      <c r="BH1487" s="1">
        <v>0</v>
      </c>
      <c r="BI1487" s="1">
        <v>1959988405</v>
      </c>
      <c r="BJ1487" s="1">
        <v>233922405</v>
      </c>
      <c r="BK1487" s="1">
        <v>11.93</v>
      </c>
      <c r="BL1487" s="1" t="s">
        <v>2607</v>
      </c>
      <c r="BM1487" s="10">
        <f t="shared" si="236"/>
        <v>233.922405</v>
      </c>
      <c r="BN1487" s="10">
        <f t="shared" si="237"/>
        <v>233.922405</v>
      </c>
      <c r="BO1487" s="10">
        <f t="shared" si="238"/>
        <v>360.81599999999997</v>
      </c>
      <c r="BP1487" s="10">
        <f t="shared" si="239"/>
        <v>0</v>
      </c>
      <c r="BQ1487" s="10">
        <f t="shared" si="240"/>
        <v>540.75</v>
      </c>
      <c r="BR1487" s="10">
        <f t="shared" si="241"/>
        <v>0</v>
      </c>
      <c r="BS1487" s="10">
        <f t="shared" si="242"/>
        <v>541.5</v>
      </c>
      <c r="BT1487" s="10">
        <f t="shared" si="243"/>
        <v>0</v>
      </c>
      <c r="BU1487" s="10">
        <f t="shared" si="244"/>
        <v>283</v>
      </c>
      <c r="BV1487" s="10">
        <f t="shared" si="245"/>
        <v>0</v>
      </c>
    </row>
    <row r="1488" spans="1:74" x14ac:dyDescent="0.25">
      <c r="A1488">
        <v>16</v>
      </c>
      <c r="B1488" t="s">
        <v>60</v>
      </c>
      <c r="C1488" t="s">
        <v>61</v>
      </c>
      <c r="D1488">
        <v>2020</v>
      </c>
      <c r="E1488" t="s">
        <v>62</v>
      </c>
      <c r="F1488" t="s">
        <v>63</v>
      </c>
      <c r="G1488">
        <v>2</v>
      </c>
      <c r="H1488" t="s">
        <v>64</v>
      </c>
      <c r="I1488" t="s">
        <v>3389</v>
      </c>
      <c r="J1488" t="s">
        <v>2517</v>
      </c>
      <c r="K1488" t="s">
        <v>2518</v>
      </c>
      <c r="L1488" t="s">
        <v>3418</v>
      </c>
      <c r="M1488" t="s">
        <v>1489</v>
      </c>
      <c r="N1488" t="s">
        <v>3422</v>
      </c>
      <c r="O1488" t="s">
        <v>68</v>
      </c>
      <c r="P1488" t="s">
        <v>3427</v>
      </c>
      <c r="Q1488" t="s">
        <v>69</v>
      </c>
      <c r="R1488" t="s">
        <v>3756</v>
      </c>
      <c r="S1488" t="s">
        <v>2603</v>
      </c>
      <c r="T1488">
        <v>6</v>
      </c>
      <c r="U1488">
        <v>3</v>
      </c>
      <c r="V1488" t="s">
        <v>2608</v>
      </c>
      <c r="W1488">
        <v>1</v>
      </c>
      <c r="X1488" t="s">
        <v>72</v>
      </c>
      <c r="Y1488">
        <v>1</v>
      </c>
      <c r="Z1488" t="s">
        <v>73</v>
      </c>
      <c r="AA1488">
        <v>1</v>
      </c>
      <c r="AB1488" s="1">
        <v>2</v>
      </c>
      <c r="AC1488" s="1">
        <v>2</v>
      </c>
      <c r="AD1488" s="1">
        <v>100</v>
      </c>
      <c r="AE1488" s="1">
        <v>3</v>
      </c>
      <c r="AF1488" s="1">
        <v>0</v>
      </c>
      <c r="AG1488" s="1">
        <v>0</v>
      </c>
      <c r="AH1488" s="1">
        <v>3</v>
      </c>
      <c r="AI1488" s="1">
        <v>0</v>
      </c>
      <c r="AJ1488" s="1">
        <v>0</v>
      </c>
      <c r="AK1488" s="1">
        <v>3</v>
      </c>
      <c r="AL1488" s="1">
        <v>0</v>
      </c>
      <c r="AM1488" s="1">
        <v>0</v>
      </c>
      <c r="AN1488" s="1">
        <v>2</v>
      </c>
      <c r="AO1488" s="1">
        <v>0</v>
      </c>
      <c r="AP1488" s="1">
        <v>0</v>
      </c>
      <c r="AQ1488" s="1">
        <v>13</v>
      </c>
      <c r="AR1488" s="1">
        <v>2</v>
      </c>
      <c r="AS1488" s="1">
        <v>15.38</v>
      </c>
      <c r="AT1488" s="1">
        <v>205540613</v>
      </c>
      <c r="AU1488" s="1">
        <v>205540613</v>
      </c>
      <c r="AV1488" s="1">
        <v>100</v>
      </c>
      <c r="AW1488" s="1">
        <v>210336000</v>
      </c>
      <c r="AX1488" s="1">
        <v>0</v>
      </c>
      <c r="AY1488" s="1">
        <v>0</v>
      </c>
      <c r="AZ1488" s="1">
        <v>310100000</v>
      </c>
      <c r="BA1488" s="1">
        <v>0</v>
      </c>
      <c r="BB1488" s="1">
        <v>0</v>
      </c>
      <c r="BC1488" s="1">
        <v>298350000</v>
      </c>
      <c r="BD1488" s="1">
        <v>0</v>
      </c>
      <c r="BE1488" s="1">
        <v>0</v>
      </c>
      <c r="BF1488" s="1">
        <v>170925000</v>
      </c>
      <c r="BG1488" s="1">
        <v>0</v>
      </c>
      <c r="BH1488" s="1">
        <v>0</v>
      </c>
      <c r="BI1488" s="1">
        <v>1195251613</v>
      </c>
      <c r="BJ1488" s="1">
        <v>205540613</v>
      </c>
      <c r="BK1488" s="1">
        <v>17.2</v>
      </c>
      <c r="BL1488" s="1" t="s">
        <v>2609</v>
      </c>
      <c r="BM1488" s="10">
        <f t="shared" si="236"/>
        <v>205.54061300000001</v>
      </c>
      <c r="BN1488" s="10">
        <f t="shared" si="237"/>
        <v>205.54061300000001</v>
      </c>
      <c r="BO1488" s="10">
        <f t="shared" si="238"/>
        <v>210.33600000000001</v>
      </c>
      <c r="BP1488" s="10">
        <f t="shared" si="239"/>
        <v>0</v>
      </c>
      <c r="BQ1488" s="10">
        <f t="shared" si="240"/>
        <v>310.10000000000002</v>
      </c>
      <c r="BR1488" s="10">
        <f t="shared" si="241"/>
        <v>0</v>
      </c>
      <c r="BS1488" s="10">
        <f t="shared" si="242"/>
        <v>298.35000000000002</v>
      </c>
      <c r="BT1488" s="10">
        <f t="shared" si="243"/>
        <v>0</v>
      </c>
      <c r="BU1488" s="10">
        <f t="shared" si="244"/>
        <v>170.92500000000001</v>
      </c>
      <c r="BV1488" s="10">
        <f t="shared" si="245"/>
        <v>0</v>
      </c>
    </row>
    <row r="1489" spans="1:74" x14ac:dyDescent="0.25">
      <c r="A1489">
        <v>16</v>
      </c>
      <c r="B1489" t="s">
        <v>60</v>
      </c>
      <c r="C1489" t="s">
        <v>61</v>
      </c>
      <c r="D1489">
        <v>2020</v>
      </c>
      <c r="E1489" t="s">
        <v>62</v>
      </c>
      <c r="F1489" t="s">
        <v>63</v>
      </c>
      <c r="G1489">
        <v>2</v>
      </c>
      <c r="H1489" t="s">
        <v>64</v>
      </c>
      <c r="I1489" t="s">
        <v>3389</v>
      </c>
      <c r="J1489" t="s">
        <v>2517</v>
      </c>
      <c r="K1489" t="s">
        <v>2518</v>
      </c>
      <c r="L1489" t="s">
        <v>3418</v>
      </c>
      <c r="M1489" t="s">
        <v>1489</v>
      </c>
      <c r="N1489" t="s">
        <v>3422</v>
      </c>
      <c r="O1489" t="s">
        <v>68</v>
      </c>
      <c r="P1489" t="s">
        <v>3427</v>
      </c>
      <c r="Q1489" t="s">
        <v>69</v>
      </c>
      <c r="R1489" t="s">
        <v>3756</v>
      </c>
      <c r="S1489" t="s">
        <v>2603</v>
      </c>
      <c r="T1489">
        <v>6</v>
      </c>
      <c r="U1489">
        <v>4</v>
      </c>
      <c r="V1489" t="s">
        <v>2610</v>
      </c>
      <c r="W1489">
        <v>1</v>
      </c>
      <c r="X1489" t="s">
        <v>72</v>
      </c>
      <c r="Y1489">
        <v>1</v>
      </c>
      <c r="Z1489" t="s">
        <v>73</v>
      </c>
      <c r="AA1489">
        <v>1</v>
      </c>
      <c r="AB1489" s="1">
        <v>2</v>
      </c>
      <c r="AC1489" s="1">
        <v>2</v>
      </c>
      <c r="AD1489" s="1">
        <v>100</v>
      </c>
      <c r="AE1489" s="1">
        <v>4</v>
      </c>
      <c r="AF1489" s="1">
        <v>0</v>
      </c>
      <c r="AG1489" s="1">
        <v>0</v>
      </c>
      <c r="AH1489" s="1">
        <v>5</v>
      </c>
      <c r="AI1489" s="1">
        <v>0</v>
      </c>
      <c r="AJ1489" s="1">
        <v>0</v>
      </c>
      <c r="AK1489" s="1">
        <v>6</v>
      </c>
      <c r="AL1489" s="1">
        <v>0</v>
      </c>
      <c r="AM1489" s="1">
        <v>0</v>
      </c>
      <c r="AN1489" s="1">
        <v>2</v>
      </c>
      <c r="AO1489" s="1">
        <v>0</v>
      </c>
      <c r="AP1489" s="1">
        <v>0</v>
      </c>
      <c r="AQ1489" s="1">
        <v>19</v>
      </c>
      <c r="AR1489" s="1">
        <v>2</v>
      </c>
      <c r="AS1489" s="1">
        <v>10.53</v>
      </c>
      <c r="AT1489" s="1">
        <v>214228517</v>
      </c>
      <c r="AU1489" s="1">
        <v>203014517</v>
      </c>
      <c r="AV1489" s="1">
        <v>94.76</v>
      </c>
      <c r="AW1489" s="1">
        <v>331136000</v>
      </c>
      <c r="AX1489" s="1">
        <v>0</v>
      </c>
      <c r="AY1489" s="1">
        <v>0</v>
      </c>
      <c r="AZ1489" s="1">
        <v>451150000</v>
      </c>
      <c r="BA1489" s="1">
        <v>0</v>
      </c>
      <c r="BB1489" s="1">
        <v>0</v>
      </c>
      <c r="BC1489" s="1">
        <v>462150000</v>
      </c>
      <c r="BD1489" s="1">
        <v>0</v>
      </c>
      <c r="BE1489" s="1">
        <v>0</v>
      </c>
      <c r="BF1489" s="1">
        <v>238700000</v>
      </c>
      <c r="BG1489" s="1">
        <v>0</v>
      </c>
      <c r="BH1489" s="1">
        <v>0</v>
      </c>
      <c r="BI1489" s="1">
        <v>1697364517</v>
      </c>
      <c r="BJ1489" s="1">
        <v>203014517</v>
      </c>
      <c r="BK1489" s="1">
        <v>11.96</v>
      </c>
      <c r="BL1489" s="1" t="s">
        <v>2611</v>
      </c>
      <c r="BM1489" s="10">
        <f t="shared" si="236"/>
        <v>214.22851700000001</v>
      </c>
      <c r="BN1489" s="10">
        <f t="shared" si="237"/>
        <v>203.01451700000001</v>
      </c>
      <c r="BO1489" s="10">
        <f t="shared" si="238"/>
        <v>331.13600000000002</v>
      </c>
      <c r="BP1489" s="10">
        <f t="shared" si="239"/>
        <v>0</v>
      </c>
      <c r="BQ1489" s="10">
        <f t="shared" si="240"/>
        <v>451.15</v>
      </c>
      <c r="BR1489" s="10">
        <f t="shared" si="241"/>
        <v>0</v>
      </c>
      <c r="BS1489" s="10">
        <f t="shared" si="242"/>
        <v>462.15</v>
      </c>
      <c r="BT1489" s="10">
        <f t="shared" si="243"/>
        <v>0</v>
      </c>
      <c r="BU1489" s="10">
        <f t="shared" si="244"/>
        <v>238.7</v>
      </c>
      <c r="BV1489" s="10">
        <f t="shared" si="245"/>
        <v>0</v>
      </c>
    </row>
    <row r="1490" spans="1:74" x14ac:dyDescent="0.25">
      <c r="A1490">
        <v>16</v>
      </c>
      <c r="B1490" t="s">
        <v>60</v>
      </c>
      <c r="C1490" t="s">
        <v>61</v>
      </c>
      <c r="D1490">
        <v>2020</v>
      </c>
      <c r="E1490" t="s">
        <v>62</v>
      </c>
      <c r="F1490" t="s">
        <v>63</v>
      </c>
      <c r="G1490">
        <v>2</v>
      </c>
      <c r="H1490" t="s">
        <v>64</v>
      </c>
      <c r="I1490" t="s">
        <v>3389</v>
      </c>
      <c r="J1490" t="s">
        <v>2517</v>
      </c>
      <c r="K1490" t="s">
        <v>2518</v>
      </c>
      <c r="L1490" t="s">
        <v>3418</v>
      </c>
      <c r="M1490" t="s">
        <v>1489</v>
      </c>
      <c r="N1490" t="s">
        <v>3422</v>
      </c>
      <c r="O1490" t="s">
        <v>68</v>
      </c>
      <c r="P1490" t="s">
        <v>3427</v>
      </c>
      <c r="Q1490" t="s">
        <v>69</v>
      </c>
      <c r="R1490" t="s">
        <v>3756</v>
      </c>
      <c r="S1490" t="s">
        <v>2603</v>
      </c>
      <c r="T1490">
        <v>6</v>
      </c>
      <c r="U1490">
        <v>5</v>
      </c>
      <c r="V1490" t="s">
        <v>2612</v>
      </c>
      <c r="W1490">
        <v>1</v>
      </c>
      <c r="X1490" t="s">
        <v>72</v>
      </c>
      <c r="Y1490">
        <v>1</v>
      </c>
      <c r="Z1490" t="s">
        <v>73</v>
      </c>
      <c r="AA1490">
        <v>1</v>
      </c>
      <c r="AB1490" s="1">
        <v>3</v>
      </c>
      <c r="AC1490" s="1">
        <v>3</v>
      </c>
      <c r="AD1490" s="1">
        <v>100</v>
      </c>
      <c r="AE1490" s="1">
        <v>5</v>
      </c>
      <c r="AF1490" s="1">
        <v>0</v>
      </c>
      <c r="AG1490" s="1">
        <v>0</v>
      </c>
      <c r="AH1490" s="1">
        <v>8</v>
      </c>
      <c r="AI1490" s="1">
        <v>0</v>
      </c>
      <c r="AJ1490" s="1">
        <v>0</v>
      </c>
      <c r="AK1490" s="1">
        <v>8</v>
      </c>
      <c r="AL1490" s="1">
        <v>0</v>
      </c>
      <c r="AM1490" s="1">
        <v>0</v>
      </c>
      <c r="AN1490" s="1">
        <v>2</v>
      </c>
      <c r="AO1490" s="1">
        <v>0</v>
      </c>
      <c r="AP1490" s="1">
        <v>0</v>
      </c>
      <c r="AQ1490" s="1">
        <v>26</v>
      </c>
      <c r="AR1490" s="1">
        <v>3</v>
      </c>
      <c r="AS1490" s="1">
        <v>11.54</v>
      </c>
      <c r="AT1490" s="1">
        <v>229491966</v>
      </c>
      <c r="AU1490" s="1">
        <v>228690966</v>
      </c>
      <c r="AV1490" s="1">
        <v>99.65</v>
      </c>
      <c r="AW1490" s="1">
        <v>353851000</v>
      </c>
      <c r="AX1490" s="1">
        <v>0</v>
      </c>
      <c r="AY1490" s="1">
        <v>0</v>
      </c>
      <c r="AZ1490" s="1">
        <v>540750000</v>
      </c>
      <c r="BA1490" s="1">
        <v>0</v>
      </c>
      <c r="BB1490" s="1">
        <v>0</v>
      </c>
      <c r="BC1490" s="1">
        <v>540750000</v>
      </c>
      <c r="BD1490" s="1">
        <v>0</v>
      </c>
      <c r="BE1490" s="1">
        <v>0</v>
      </c>
      <c r="BF1490" s="1">
        <v>283250000</v>
      </c>
      <c r="BG1490" s="1">
        <v>0</v>
      </c>
      <c r="BH1490" s="1">
        <v>0</v>
      </c>
      <c r="BI1490" s="1">
        <v>1948092966</v>
      </c>
      <c r="BJ1490" s="1">
        <v>228690966</v>
      </c>
      <c r="BK1490" s="1">
        <v>11.74</v>
      </c>
      <c r="BL1490" s="1" t="s">
        <v>2613</v>
      </c>
      <c r="BM1490" s="10">
        <f t="shared" si="236"/>
        <v>229.49196599999999</v>
      </c>
      <c r="BN1490" s="10">
        <f t="shared" si="237"/>
        <v>228.690966</v>
      </c>
      <c r="BO1490" s="10">
        <f t="shared" si="238"/>
        <v>353.851</v>
      </c>
      <c r="BP1490" s="10">
        <f t="shared" si="239"/>
        <v>0</v>
      </c>
      <c r="BQ1490" s="10">
        <f t="shared" si="240"/>
        <v>540.75</v>
      </c>
      <c r="BR1490" s="10">
        <f t="shared" si="241"/>
        <v>0</v>
      </c>
      <c r="BS1490" s="10">
        <f t="shared" si="242"/>
        <v>540.75</v>
      </c>
      <c r="BT1490" s="10">
        <f t="shared" si="243"/>
        <v>0</v>
      </c>
      <c r="BU1490" s="10">
        <f t="shared" si="244"/>
        <v>283.25</v>
      </c>
      <c r="BV1490" s="10">
        <f t="shared" si="245"/>
        <v>0</v>
      </c>
    </row>
    <row r="1491" spans="1:74" x14ac:dyDescent="0.25">
      <c r="A1491">
        <v>16</v>
      </c>
      <c r="B1491" t="s">
        <v>60</v>
      </c>
      <c r="C1491" t="s">
        <v>61</v>
      </c>
      <c r="D1491">
        <v>2020</v>
      </c>
      <c r="E1491" t="s">
        <v>62</v>
      </c>
      <c r="F1491" t="s">
        <v>63</v>
      </c>
      <c r="G1491">
        <v>2</v>
      </c>
      <c r="H1491" t="s">
        <v>64</v>
      </c>
      <c r="I1491" t="s">
        <v>3389</v>
      </c>
      <c r="J1491" t="s">
        <v>2517</v>
      </c>
      <c r="K1491" t="s">
        <v>2518</v>
      </c>
      <c r="L1491" t="s">
        <v>3418</v>
      </c>
      <c r="M1491" t="s">
        <v>1489</v>
      </c>
      <c r="N1491" t="s">
        <v>3422</v>
      </c>
      <c r="O1491" t="s">
        <v>68</v>
      </c>
      <c r="P1491" t="s">
        <v>3427</v>
      </c>
      <c r="Q1491" t="s">
        <v>69</v>
      </c>
      <c r="R1491" t="s">
        <v>3756</v>
      </c>
      <c r="S1491" t="s">
        <v>2603</v>
      </c>
      <c r="T1491">
        <v>6</v>
      </c>
      <c r="U1491">
        <v>6</v>
      </c>
      <c r="V1491" t="s">
        <v>2614</v>
      </c>
      <c r="W1491">
        <v>1</v>
      </c>
      <c r="X1491" t="s">
        <v>72</v>
      </c>
      <c r="Y1491">
        <v>1</v>
      </c>
      <c r="Z1491" t="s">
        <v>73</v>
      </c>
      <c r="AA1491">
        <v>1</v>
      </c>
      <c r="AB1491" s="1">
        <v>2</v>
      </c>
      <c r="AC1491" s="1">
        <v>2</v>
      </c>
      <c r="AD1491" s="1">
        <v>100</v>
      </c>
      <c r="AE1491" s="1">
        <v>3</v>
      </c>
      <c r="AF1491" s="1">
        <v>0</v>
      </c>
      <c r="AG1491" s="1">
        <v>0</v>
      </c>
      <c r="AH1491" s="1">
        <v>3</v>
      </c>
      <c r="AI1491" s="1">
        <v>0</v>
      </c>
      <c r="AJ1491" s="1">
        <v>0</v>
      </c>
      <c r="AK1491" s="1">
        <v>3</v>
      </c>
      <c r="AL1491" s="1">
        <v>0</v>
      </c>
      <c r="AM1491" s="1">
        <v>0</v>
      </c>
      <c r="AN1491" s="1">
        <v>2</v>
      </c>
      <c r="AO1491" s="1">
        <v>0</v>
      </c>
      <c r="AP1491" s="1">
        <v>0</v>
      </c>
      <c r="AQ1491" s="1">
        <v>13</v>
      </c>
      <c r="AR1491" s="1">
        <v>2</v>
      </c>
      <c r="AS1491" s="1">
        <v>15.38</v>
      </c>
      <c r="AT1491" s="1">
        <v>510185731</v>
      </c>
      <c r="AU1491" s="1">
        <v>510185045</v>
      </c>
      <c r="AV1491" s="1">
        <v>100</v>
      </c>
      <c r="AW1491" s="1">
        <v>397987000</v>
      </c>
      <c r="AX1491" s="1">
        <v>0</v>
      </c>
      <c r="AY1491" s="1">
        <v>0</v>
      </c>
      <c r="AZ1491" s="1">
        <v>291270000</v>
      </c>
      <c r="BA1491" s="1">
        <v>0</v>
      </c>
      <c r="BB1491" s="1">
        <v>0</v>
      </c>
      <c r="BC1491" s="1">
        <v>291270000</v>
      </c>
      <c r="BD1491" s="1">
        <v>0</v>
      </c>
      <c r="BE1491" s="1">
        <v>0</v>
      </c>
      <c r="BF1491" s="1">
        <v>152570000</v>
      </c>
      <c r="BG1491" s="1">
        <v>0</v>
      </c>
      <c r="BH1491" s="1">
        <v>0</v>
      </c>
      <c r="BI1491" s="1">
        <v>1643282731</v>
      </c>
      <c r="BJ1491" s="1">
        <v>510185045</v>
      </c>
      <c r="BK1491" s="1">
        <v>31.05</v>
      </c>
      <c r="BL1491" s="1" t="s">
        <v>2615</v>
      </c>
      <c r="BM1491" s="10">
        <f t="shared" si="236"/>
        <v>510.18573099999998</v>
      </c>
      <c r="BN1491" s="10">
        <f t="shared" si="237"/>
        <v>510.185045</v>
      </c>
      <c r="BO1491" s="10">
        <f t="shared" si="238"/>
        <v>397.98700000000002</v>
      </c>
      <c r="BP1491" s="10">
        <f t="shared" si="239"/>
        <v>0</v>
      </c>
      <c r="BQ1491" s="10">
        <f t="shared" si="240"/>
        <v>291.27</v>
      </c>
      <c r="BR1491" s="10">
        <f t="shared" si="241"/>
        <v>0</v>
      </c>
      <c r="BS1491" s="10">
        <f t="shared" si="242"/>
        <v>291.27</v>
      </c>
      <c r="BT1491" s="10">
        <f t="shared" si="243"/>
        <v>0</v>
      </c>
      <c r="BU1491" s="10">
        <f t="shared" si="244"/>
        <v>152.57</v>
      </c>
      <c r="BV1491" s="10">
        <f t="shared" si="245"/>
        <v>0</v>
      </c>
    </row>
    <row r="1492" spans="1:74" x14ac:dyDescent="0.25">
      <c r="A1492">
        <v>16</v>
      </c>
      <c r="B1492" t="s">
        <v>60</v>
      </c>
      <c r="C1492" t="s">
        <v>61</v>
      </c>
      <c r="D1492">
        <v>2020</v>
      </c>
      <c r="E1492" t="s">
        <v>62</v>
      </c>
      <c r="F1492" t="s">
        <v>63</v>
      </c>
      <c r="G1492">
        <v>2</v>
      </c>
      <c r="H1492" t="s">
        <v>64</v>
      </c>
      <c r="I1492" t="s">
        <v>3389</v>
      </c>
      <c r="J1492" t="s">
        <v>2517</v>
      </c>
      <c r="K1492" t="s">
        <v>2518</v>
      </c>
      <c r="L1492" t="s">
        <v>3418</v>
      </c>
      <c r="M1492" t="s">
        <v>1489</v>
      </c>
      <c r="N1492" t="s">
        <v>3422</v>
      </c>
      <c r="O1492" t="s">
        <v>68</v>
      </c>
      <c r="P1492" t="s">
        <v>3427</v>
      </c>
      <c r="Q1492" t="s">
        <v>69</v>
      </c>
      <c r="R1492" t="s">
        <v>3756</v>
      </c>
      <c r="S1492" t="s">
        <v>2603</v>
      </c>
      <c r="T1492">
        <v>6</v>
      </c>
      <c r="U1492">
        <v>7</v>
      </c>
      <c r="V1492" t="s">
        <v>2616</v>
      </c>
      <c r="W1492">
        <v>1</v>
      </c>
      <c r="X1492" t="s">
        <v>72</v>
      </c>
      <c r="Y1492">
        <v>1</v>
      </c>
      <c r="Z1492" t="s">
        <v>73</v>
      </c>
      <c r="AA1492">
        <v>1</v>
      </c>
      <c r="AB1492" s="1">
        <v>2</v>
      </c>
      <c r="AC1492" s="1">
        <v>2</v>
      </c>
      <c r="AD1492" s="1">
        <v>100</v>
      </c>
      <c r="AE1492" s="1">
        <v>3</v>
      </c>
      <c r="AF1492" s="1">
        <v>0</v>
      </c>
      <c r="AG1492" s="1">
        <v>0</v>
      </c>
      <c r="AH1492" s="1">
        <v>3</v>
      </c>
      <c r="AI1492" s="1">
        <v>0</v>
      </c>
      <c r="AJ1492" s="1">
        <v>0</v>
      </c>
      <c r="AK1492" s="1">
        <v>3</v>
      </c>
      <c r="AL1492" s="1">
        <v>0</v>
      </c>
      <c r="AM1492" s="1">
        <v>0</v>
      </c>
      <c r="AN1492" s="1">
        <v>2</v>
      </c>
      <c r="AO1492" s="1">
        <v>0</v>
      </c>
      <c r="AP1492" s="1">
        <v>0</v>
      </c>
      <c r="AQ1492" s="1">
        <v>13</v>
      </c>
      <c r="AR1492" s="1">
        <v>2</v>
      </c>
      <c r="AS1492" s="1">
        <v>15.38</v>
      </c>
      <c r="AT1492" s="1">
        <v>87122000</v>
      </c>
      <c r="AU1492" s="1">
        <v>87122000</v>
      </c>
      <c r="AV1492" s="1">
        <v>100</v>
      </c>
      <c r="AW1492" s="1">
        <v>246209000</v>
      </c>
      <c r="AX1492" s="1">
        <v>0</v>
      </c>
      <c r="AY1492" s="1">
        <v>0</v>
      </c>
      <c r="AZ1492" s="1">
        <v>249480000</v>
      </c>
      <c r="BA1492" s="1">
        <v>0</v>
      </c>
      <c r="BB1492" s="1">
        <v>0</v>
      </c>
      <c r="BC1492" s="1">
        <v>249480000</v>
      </c>
      <c r="BD1492" s="1">
        <v>0</v>
      </c>
      <c r="BE1492" s="1">
        <v>0</v>
      </c>
      <c r="BF1492" s="1">
        <v>130680000</v>
      </c>
      <c r="BG1492" s="1">
        <v>0</v>
      </c>
      <c r="BH1492" s="1">
        <v>0</v>
      </c>
      <c r="BI1492" s="1">
        <v>962971000</v>
      </c>
      <c r="BJ1492" s="1">
        <v>87122000</v>
      </c>
      <c r="BK1492" s="1">
        <v>9.0500000000000007</v>
      </c>
      <c r="BL1492" s="1" t="s">
        <v>2617</v>
      </c>
      <c r="BM1492" s="10">
        <f t="shared" si="236"/>
        <v>87.122</v>
      </c>
      <c r="BN1492" s="10">
        <f t="shared" si="237"/>
        <v>87.122</v>
      </c>
      <c r="BO1492" s="10">
        <f t="shared" si="238"/>
        <v>246.209</v>
      </c>
      <c r="BP1492" s="10">
        <f t="shared" si="239"/>
        <v>0</v>
      </c>
      <c r="BQ1492" s="10">
        <f t="shared" si="240"/>
        <v>249.48</v>
      </c>
      <c r="BR1492" s="10">
        <f t="shared" si="241"/>
        <v>0</v>
      </c>
      <c r="BS1492" s="10">
        <f t="shared" si="242"/>
        <v>249.48</v>
      </c>
      <c r="BT1492" s="10">
        <f t="shared" si="243"/>
        <v>0</v>
      </c>
      <c r="BU1492" s="10">
        <f t="shared" si="244"/>
        <v>130.68</v>
      </c>
      <c r="BV1492" s="10">
        <f t="shared" si="245"/>
        <v>0</v>
      </c>
    </row>
    <row r="1493" spans="1:74" x14ac:dyDescent="0.25">
      <c r="A1493">
        <v>16</v>
      </c>
      <c r="B1493" t="s">
        <v>60</v>
      </c>
      <c r="C1493" t="s">
        <v>61</v>
      </c>
      <c r="D1493">
        <v>2020</v>
      </c>
      <c r="E1493" t="s">
        <v>62</v>
      </c>
      <c r="F1493" t="s">
        <v>63</v>
      </c>
      <c r="G1493">
        <v>2</v>
      </c>
      <c r="H1493" t="s">
        <v>64</v>
      </c>
      <c r="I1493" t="s">
        <v>3389</v>
      </c>
      <c r="J1493" t="s">
        <v>2517</v>
      </c>
      <c r="K1493" t="s">
        <v>2518</v>
      </c>
      <c r="L1493" t="s">
        <v>3418</v>
      </c>
      <c r="M1493" t="s">
        <v>1489</v>
      </c>
      <c r="N1493" t="s">
        <v>3422</v>
      </c>
      <c r="O1493" t="s">
        <v>68</v>
      </c>
      <c r="P1493" t="s">
        <v>3427</v>
      </c>
      <c r="Q1493" t="s">
        <v>69</v>
      </c>
      <c r="R1493" t="s">
        <v>3756</v>
      </c>
      <c r="S1493" t="s">
        <v>2603</v>
      </c>
      <c r="T1493">
        <v>6</v>
      </c>
      <c r="U1493">
        <v>8</v>
      </c>
      <c r="V1493" t="s">
        <v>2618</v>
      </c>
      <c r="W1493">
        <v>1</v>
      </c>
      <c r="X1493" t="s">
        <v>72</v>
      </c>
      <c r="Y1493">
        <v>1</v>
      </c>
      <c r="Z1493" t="s">
        <v>73</v>
      </c>
      <c r="AA1493">
        <v>1</v>
      </c>
      <c r="AB1493" s="1">
        <v>1</v>
      </c>
      <c r="AC1493" s="1">
        <v>1</v>
      </c>
      <c r="AD1493" s="1">
        <v>100</v>
      </c>
      <c r="AE1493" s="1">
        <v>2</v>
      </c>
      <c r="AF1493" s="1">
        <v>0</v>
      </c>
      <c r="AG1493" s="1">
        <v>0</v>
      </c>
      <c r="AH1493" s="1">
        <v>3</v>
      </c>
      <c r="AI1493" s="1">
        <v>0</v>
      </c>
      <c r="AJ1493" s="1">
        <v>0</v>
      </c>
      <c r="AK1493" s="1">
        <v>2</v>
      </c>
      <c r="AL1493" s="1">
        <v>0</v>
      </c>
      <c r="AM1493" s="1">
        <v>0</v>
      </c>
      <c r="AN1493" s="1">
        <v>1</v>
      </c>
      <c r="AO1493" s="1">
        <v>0</v>
      </c>
      <c r="AP1493" s="1">
        <v>0</v>
      </c>
      <c r="AQ1493" s="1">
        <v>9</v>
      </c>
      <c r="AR1493" s="1">
        <v>1</v>
      </c>
      <c r="AS1493" s="1">
        <v>11.11</v>
      </c>
      <c r="AT1493" s="1">
        <v>97882500</v>
      </c>
      <c r="AU1493" s="1">
        <v>97882500</v>
      </c>
      <c r="AV1493" s="1">
        <v>100</v>
      </c>
      <c r="AW1493" s="1">
        <v>197204000</v>
      </c>
      <c r="AX1493" s="1">
        <v>0</v>
      </c>
      <c r="AY1493" s="1">
        <v>0</v>
      </c>
      <c r="AZ1493" s="1">
        <v>216300000</v>
      </c>
      <c r="BA1493" s="1">
        <v>0</v>
      </c>
      <c r="BB1493" s="1">
        <v>0</v>
      </c>
      <c r="BC1493" s="1">
        <v>216300000</v>
      </c>
      <c r="BD1493" s="1">
        <v>0</v>
      </c>
      <c r="BE1493" s="1">
        <v>0</v>
      </c>
      <c r="BF1493" s="1">
        <v>113300000</v>
      </c>
      <c r="BG1493" s="1">
        <v>0</v>
      </c>
      <c r="BH1493" s="1">
        <v>0</v>
      </c>
      <c r="BI1493" s="1">
        <v>840986500</v>
      </c>
      <c r="BJ1493" s="1">
        <v>97882500</v>
      </c>
      <c r="BK1493" s="1">
        <v>11.64</v>
      </c>
      <c r="BL1493" s="1" t="s">
        <v>2619</v>
      </c>
      <c r="BM1493" s="10">
        <f t="shared" si="236"/>
        <v>97.882499999999993</v>
      </c>
      <c r="BN1493" s="10">
        <f t="shared" si="237"/>
        <v>97.882499999999993</v>
      </c>
      <c r="BO1493" s="10">
        <f t="shared" si="238"/>
        <v>197.20400000000001</v>
      </c>
      <c r="BP1493" s="10">
        <f t="shared" si="239"/>
        <v>0</v>
      </c>
      <c r="BQ1493" s="10">
        <f t="shared" si="240"/>
        <v>216.3</v>
      </c>
      <c r="BR1493" s="10">
        <f t="shared" si="241"/>
        <v>0</v>
      </c>
      <c r="BS1493" s="10">
        <f t="shared" si="242"/>
        <v>216.3</v>
      </c>
      <c r="BT1493" s="10">
        <f t="shared" si="243"/>
        <v>0</v>
      </c>
      <c r="BU1493" s="10">
        <f t="shared" si="244"/>
        <v>113.3</v>
      </c>
      <c r="BV1493" s="10">
        <f t="shared" si="245"/>
        <v>0</v>
      </c>
    </row>
    <row r="1494" spans="1:74" x14ac:dyDescent="0.25">
      <c r="A1494">
        <v>16</v>
      </c>
      <c r="B1494" t="s">
        <v>60</v>
      </c>
      <c r="C1494" t="s">
        <v>61</v>
      </c>
      <c r="D1494">
        <v>2020</v>
      </c>
      <c r="E1494" t="s">
        <v>62</v>
      </c>
      <c r="F1494" t="s">
        <v>63</v>
      </c>
      <c r="G1494">
        <v>2</v>
      </c>
      <c r="H1494" t="s">
        <v>64</v>
      </c>
      <c r="I1494" t="s">
        <v>3389</v>
      </c>
      <c r="J1494" t="s">
        <v>2517</v>
      </c>
      <c r="K1494" t="s">
        <v>2518</v>
      </c>
      <c r="L1494" t="s">
        <v>3418</v>
      </c>
      <c r="M1494" t="s">
        <v>1489</v>
      </c>
      <c r="N1494" t="s">
        <v>3422</v>
      </c>
      <c r="O1494" t="s">
        <v>68</v>
      </c>
      <c r="P1494" t="s">
        <v>3427</v>
      </c>
      <c r="Q1494" t="s">
        <v>69</v>
      </c>
      <c r="R1494" t="s">
        <v>3756</v>
      </c>
      <c r="S1494" t="s">
        <v>2603</v>
      </c>
      <c r="T1494">
        <v>6</v>
      </c>
      <c r="U1494">
        <v>9</v>
      </c>
      <c r="V1494" t="s">
        <v>2620</v>
      </c>
      <c r="W1494">
        <v>1</v>
      </c>
      <c r="X1494" t="s">
        <v>72</v>
      </c>
      <c r="Y1494">
        <v>1</v>
      </c>
      <c r="Z1494" t="s">
        <v>73</v>
      </c>
      <c r="AA1494">
        <v>1</v>
      </c>
      <c r="AB1494" s="1">
        <v>1</v>
      </c>
      <c r="AC1494" s="1">
        <v>1</v>
      </c>
      <c r="AD1494" s="1">
        <v>100</v>
      </c>
      <c r="AE1494" s="1">
        <v>2</v>
      </c>
      <c r="AF1494" s="1">
        <v>0</v>
      </c>
      <c r="AG1494" s="1">
        <v>0</v>
      </c>
      <c r="AH1494" s="1">
        <v>3</v>
      </c>
      <c r="AI1494" s="1">
        <v>0</v>
      </c>
      <c r="AJ1494" s="1">
        <v>0</v>
      </c>
      <c r="AK1494" s="1">
        <v>2</v>
      </c>
      <c r="AL1494" s="1">
        <v>0</v>
      </c>
      <c r="AM1494" s="1">
        <v>0</v>
      </c>
      <c r="AN1494" s="1">
        <v>1</v>
      </c>
      <c r="AO1494" s="1">
        <v>0</v>
      </c>
      <c r="AP1494" s="1">
        <v>0</v>
      </c>
      <c r="AQ1494" s="1">
        <v>9</v>
      </c>
      <c r="AR1494" s="1">
        <v>1</v>
      </c>
      <c r="AS1494" s="1">
        <v>11.11</v>
      </c>
      <c r="AT1494" s="1">
        <v>36400000</v>
      </c>
      <c r="AU1494" s="1">
        <v>36400000</v>
      </c>
      <c r="AV1494" s="1">
        <v>100</v>
      </c>
      <c r="AW1494" s="1">
        <v>59984000</v>
      </c>
      <c r="AX1494" s="1">
        <v>0</v>
      </c>
      <c r="AY1494" s="1">
        <v>0</v>
      </c>
      <c r="AZ1494" s="1">
        <v>162225000</v>
      </c>
      <c r="BA1494" s="1">
        <v>0</v>
      </c>
      <c r="BB1494" s="1">
        <v>0</v>
      </c>
      <c r="BC1494" s="1">
        <v>162225000</v>
      </c>
      <c r="BD1494" s="1">
        <v>0</v>
      </c>
      <c r="BE1494" s="1">
        <v>0</v>
      </c>
      <c r="BF1494" s="1">
        <v>84975000</v>
      </c>
      <c r="BG1494" s="1">
        <v>0</v>
      </c>
      <c r="BH1494" s="1">
        <v>0</v>
      </c>
      <c r="BI1494" s="1">
        <v>505809000</v>
      </c>
      <c r="BJ1494" s="1">
        <v>36400000</v>
      </c>
      <c r="BK1494" s="1">
        <v>7.2</v>
      </c>
      <c r="BL1494" s="1" t="s">
        <v>2621</v>
      </c>
      <c r="BM1494" s="10">
        <f t="shared" si="236"/>
        <v>36.4</v>
      </c>
      <c r="BN1494" s="10">
        <f t="shared" si="237"/>
        <v>36.4</v>
      </c>
      <c r="BO1494" s="10">
        <f t="shared" si="238"/>
        <v>59.984000000000002</v>
      </c>
      <c r="BP1494" s="10">
        <f t="shared" si="239"/>
        <v>0</v>
      </c>
      <c r="BQ1494" s="10">
        <f t="shared" si="240"/>
        <v>162.22499999999999</v>
      </c>
      <c r="BR1494" s="10">
        <f t="shared" si="241"/>
        <v>0</v>
      </c>
      <c r="BS1494" s="10">
        <f t="shared" si="242"/>
        <v>162.22499999999999</v>
      </c>
      <c r="BT1494" s="10">
        <f t="shared" si="243"/>
        <v>0</v>
      </c>
      <c r="BU1494" s="10">
        <f t="shared" si="244"/>
        <v>84.974999999999994</v>
      </c>
      <c r="BV1494" s="10">
        <f t="shared" si="245"/>
        <v>0</v>
      </c>
    </row>
    <row r="1495" spans="1:74" x14ac:dyDescent="0.25">
      <c r="A1495">
        <v>16</v>
      </c>
      <c r="B1495" t="s">
        <v>60</v>
      </c>
      <c r="C1495" t="s">
        <v>61</v>
      </c>
      <c r="D1495">
        <v>2020</v>
      </c>
      <c r="E1495" t="s">
        <v>62</v>
      </c>
      <c r="F1495" t="s">
        <v>63</v>
      </c>
      <c r="G1495">
        <v>2</v>
      </c>
      <c r="H1495" t="s">
        <v>64</v>
      </c>
      <c r="I1495" t="s">
        <v>3389</v>
      </c>
      <c r="J1495" t="s">
        <v>2517</v>
      </c>
      <c r="K1495" t="s">
        <v>2518</v>
      </c>
      <c r="L1495" t="s">
        <v>3418</v>
      </c>
      <c r="M1495" t="s">
        <v>1489</v>
      </c>
      <c r="N1495" t="s">
        <v>3422</v>
      </c>
      <c r="O1495" t="s">
        <v>68</v>
      </c>
      <c r="P1495" t="s">
        <v>3427</v>
      </c>
      <c r="Q1495" t="s">
        <v>69</v>
      </c>
      <c r="R1495" t="s">
        <v>3756</v>
      </c>
      <c r="S1495" t="s">
        <v>2603</v>
      </c>
      <c r="T1495">
        <v>6</v>
      </c>
      <c r="U1495">
        <v>10</v>
      </c>
      <c r="V1495" t="s">
        <v>2622</v>
      </c>
      <c r="W1495">
        <v>1</v>
      </c>
      <c r="X1495" t="s">
        <v>72</v>
      </c>
      <c r="Y1495">
        <v>1</v>
      </c>
      <c r="Z1495" t="s">
        <v>73</v>
      </c>
      <c r="AA1495">
        <v>1</v>
      </c>
      <c r="AB1495" s="1">
        <v>1</v>
      </c>
      <c r="AC1495" s="1">
        <v>1</v>
      </c>
      <c r="AD1495" s="1">
        <v>100</v>
      </c>
      <c r="AE1495" s="1">
        <v>3</v>
      </c>
      <c r="AF1495" s="1">
        <v>0</v>
      </c>
      <c r="AG1495" s="1">
        <v>0</v>
      </c>
      <c r="AH1495" s="1">
        <v>2</v>
      </c>
      <c r="AI1495" s="1">
        <v>0</v>
      </c>
      <c r="AJ1495" s="1">
        <v>0</v>
      </c>
      <c r="AK1495" s="1">
        <v>2</v>
      </c>
      <c r="AL1495" s="1">
        <v>0</v>
      </c>
      <c r="AM1495" s="1">
        <v>0</v>
      </c>
      <c r="AN1495" s="1">
        <v>1</v>
      </c>
      <c r="AO1495" s="1">
        <v>0</v>
      </c>
      <c r="AP1495" s="1">
        <v>0</v>
      </c>
      <c r="AQ1495" s="1">
        <v>9</v>
      </c>
      <c r="AR1495" s="1">
        <v>1</v>
      </c>
      <c r="AS1495" s="1">
        <v>11.11</v>
      </c>
      <c r="AT1495" s="1">
        <v>113659455</v>
      </c>
      <c r="AU1495" s="1">
        <v>113659455</v>
      </c>
      <c r="AV1495" s="1">
        <v>100</v>
      </c>
      <c r="AW1495" s="1">
        <v>154450000</v>
      </c>
      <c r="AX1495" s="1">
        <v>0</v>
      </c>
      <c r="AY1495" s="1">
        <v>0</v>
      </c>
      <c r="AZ1495" s="1">
        <v>162225000</v>
      </c>
      <c r="BA1495" s="1">
        <v>0</v>
      </c>
      <c r="BB1495" s="1">
        <v>0</v>
      </c>
      <c r="BC1495" s="1">
        <v>162225000</v>
      </c>
      <c r="BD1495" s="1">
        <v>0</v>
      </c>
      <c r="BE1495" s="1">
        <v>0</v>
      </c>
      <c r="BF1495" s="1">
        <v>84975000</v>
      </c>
      <c r="BG1495" s="1">
        <v>0</v>
      </c>
      <c r="BH1495" s="1">
        <v>0</v>
      </c>
      <c r="BI1495" s="1">
        <v>677534455</v>
      </c>
      <c r="BJ1495" s="1">
        <v>113659455</v>
      </c>
      <c r="BK1495" s="1">
        <v>16.78</v>
      </c>
      <c r="BL1495" s="1" t="s">
        <v>2623</v>
      </c>
      <c r="BM1495" s="10">
        <f t="shared" si="236"/>
        <v>113.65945499999999</v>
      </c>
      <c r="BN1495" s="10">
        <f t="shared" si="237"/>
        <v>113.65945499999999</v>
      </c>
      <c r="BO1495" s="10">
        <f t="shared" si="238"/>
        <v>154.44999999999999</v>
      </c>
      <c r="BP1495" s="10">
        <f t="shared" si="239"/>
        <v>0</v>
      </c>
      <c r="BQ1495" s="10">
        <f t="shared" si="240"/>
        <v>162.22499999999999</v>
      </c>
      <c r="BR1495" s="10">
        <f t="shared" si="241"/>
        <v>0</v>
      </c>
      <c r="BS1495" s="10">
        <f t="shared" si="242"/>
        <v>162.22499999999999</v>
      </c>
      <c r="BT1495" s="10">
        <f t="shared" si="243"/>
        <v>0</v>
      </c>
      <c r="BU1495" s="10">
        <f t="shared" si="244"/>
        <v>84.974999999999994</v>
      </c>
      <c r="BV1495" s="10">
        <f t="shared" si="245"/>
        <v>0</v>
      </c>
    </row>
    <row r="1496" spans="1:74" x14ac:dyDescent="0.25">
      <c r="A1496">
        <v>16</v>
      </c>
      <c r="B1496" t="s">
        <v>60</v>
      </c>
      <c r="C1496" t="s">
        <v>61</v>
      </c>
      <c r="D1496">
        <v>2020</v>
      </c>
      <c r="E1496" t="s">
        <v>62</v>
      </c>
      <c r="F1496" t="s">
        <v>63</v>
      </c>
      <c r="G1496">
        <v>2</v>
      </c>
      <c r="H1496" t="s">
        <v>64</v>
      </c>
      <c r="I1496" t="s">
        <v>3389</v>
      </c>
      <c r="J1496" t="s">
        <v>2517</v>
      </c>
      <c r="K1496" t="s">
        <v>2518</v>
      </c>
      <c r="L1496" t="s">
        <v>3418</v>
      </c>
      <c r="M1496" t="s">
        <v>1489</v>
      </c>
      <c r="N1496" t="s">
        <v>3422</v>
      </c>
      <c r="O1496" t="s">
        <v>68</v>
      </c>
      <c r="P1496" t="s">
        <v>3427</v>
      </c>
      <c r="Q1496" t="s">
        <v>69</v>
      </c>
      <c r="R1496" t="s">
        <v>3756</v>
      </c>
      <c r="S1496" t="s">
        <v>2603</v>
      </c>
      <c r="T1496">
        <v>6</v>
      </c>
      <c r="U1496">
        <v>11</v>
      </c>
      <c r="V1496" t="s">
        <v>2624</v>
      </c>
      <c r="W1496">
        <v>1</v>
      </c>
      <c r="X1496" t="s">
        <v>72</v>
      </c>
      <c r="Y1496">
        <v>1</v>
      </c>
      <c r="Z1496" t="s">
        <v>73</v>
      </c>
      <c r="AA1496">
        <v>1</v>
      </c>
      <c r="AB1496" s="1">
        <v>1</v>
      </c>
      <c r="AC1496" s="1">
        <v>1</v>
      </c>
      <c r="AD1496" s="1">
        <v>100</v>
      </c>
      <c r="AE1496" s="1">
        <v>1</v>
      </c>
      <c r="AF1496" s="1">
        <v>0</v>
      </c>
      <c r="AG1496" s="1">
        <v>0</v>
      </c>
      <c r="AH1496" s="1">
        <v>1</v>
      </c>
      <c r="AI1496" s="1">
        <v>0</v>
      </c>
      <c r="AJ1496" s="1">
        <v>0</v>
      </c>
      <c r="AK1496" s="1">
        <v>1</v>
      </c>
      <c r="AL1496" s="1">
        <v>0</v>
      </c>
      <c r="AM1496" s="1">
        <v>0</v>
      </c>
      <c r="AN1496" s="1">
        <v>1</v>
      </c>
      <c r="AO1496" s="1">
        <v>0</v>
      </c>
      <c r="AP1496" s="1">
        <v>0</v>
      </c>
      <c r="AQ1496" s="1">
        <v>5</v>
      </c>
      <c r="AR1496" s="1">
        <v>1</v>
      </c>
      <c r="AS1496" s="1">
        <v>20</v>
      </c>
      <c r="AT1496" s="1">
        <v>162746790</v>
      </c>
      <c r="AU1496" s="1">
        <v>138406790</v>
      </c>
      <c r="AV1496" s="1">
        <v>85.04</v>
      </c>
      <c r="AW1496" s="1">
        <v>299356000</v>
      </c>
      <c r="AX1496" s="1">
        <v>0</v>
      </c>
      <c r="AY1496" s="1">
        <v>0</v>
      </c>
      <c r="AZ1496" s="1">
        <v>378000000</v>
      </c>
      <c r="BA1496" s="1">
        <v>0</v>
      </c>
      <c r="BB1496" s="1">
        <v>0</v>
      </c>
      <c r="BC1496" s="1">
        <v>378000000</v>
      </c>
      <c r="BD1496" s="1">
        <v>0</v>
      </c>
      <c r="BE1496" s="1">
        <v>0</v>
      </c>
      <c r="BF1496" s="1">
        <v>187375000</v>
      </c>
      <c r="BG1496" s="1">
        <v>0</v>
      </c>
      <c r="BH1496" s="1">
        <v>0</v>
      </c>
      <c r="BI1496" s="1">
        <v>1405477790</v>
      </c>
      <c r="BJ1496" s="1">
        <v>138406790</v>
      </c>
      <c r="BK1496" s="1">
        <v>9.85</v>
      </c>
      <c r="BL1496" s="1" t="s">
        <v>2625</v>
      </c>
      <c r="BM1496" s="10">
        <f t="shared" si="236"/>
        <v>162.74679</v>
      </c>
      <c r="BN1496" s="10">
        <f t="shared" si="237"/>
        <v>138.40679</v>
      </c>
      <c r="BO1496" s="10">
        <f t="shared" si="238"/>
        <v>299.35599999999999</v>
      </c>
      <c r="BP1496" s="10">
        <f t="shared" si="239"/>
        <v>0</v>
      </c>
      <c r="BQ1496" s="10">
        <f t="shared" si="240"/>
        <v>378</v>
      </c>
      <c r="BR1496" s="10">
        <f t="shared" si="241"/>
        <v>0</v>
      </c>
      <c r="BS1496" s="10">
        <f t="shared" si="242"/>
        <v>378</v>
      </c>
      <c r="BT1496" s="10">
        <f t="shared" si="243"/>
        <v>0</v>
      </c>
      <c r="BU1496" s="10">
        <f t="shared" si="244"/>
        <v>187.375</v>
      </c>
      <c r="BV1496" s="10">
        <f t="shared" si="245"/>
        <v>0</v>
      </c>
    </row>
    <row r="1497" spans="1:74" x14ac:dyDescent="0.25">
      <c r="A1497">
        <v>16</v>
      </c>
      <c r="B1497" t="s">
        <v>60</v>
      </c>
      <c r="C1497" t="s">
        <v>61</v>
      </c>
      <c r="D1497">
        <v>2020</v>
      </c>
      <c r="E1497" t="s">
        <v>62</v>
      </c>
      <c r="F1497" t="s">
        <v>63</v>
      </c>
      <c r="G1497">
        <v>2</v>
      </c>
      <c r="H1497" t="s">
        <v>64</v>
      </c>
      <c r="I1497" t="s">
        <v>3389</v>
      </c>
      <c r="J1497" t="s">
        <v>2517</v>
      </c>
      <c r="K1497" t="s">
        <v>2518</v>
      </c>
      <c r="L1497" t="s">
        <v>3418</v>
      </c>
      <c r="M1497" t="s">
        <v>1489</v>
      </c>
      <c r="N1497" t="s">
        <v>3422</v>
      </c>
      <c r="O1497" t="s">
        <v>68</v>
      </c>
      <c r="P1497" t="s">
        <v>3427</v>
      </c>
      <c r="Q1497" t="s">
        <v>69</v>
      </c>
      <c r="R1497" t="s">
        <v>3756</v>
      </c>
      <c r="S1497" t="s">
        <v>2603</v>
      </c>
      <c r="T1497">
        <v>6</v>
      </c>
      <c r="U1497">
        <v>12</v>
      </c>
      <c r="V1497" t="s">
        <v>2626</v>
      </c>
      <c r="W1497">
        <v>1</v>
      </c>
      <c r="X1497" t="s">
        <v>72</v>
      </c>
      <c r="Y1497">
        <v>1</v>
      </c>
      <c r="Z1497" t="s">
        <v>73</v>
      </c>
      <c r="AA1497">
        <v>1</v>
      </c>
      <c r="AB1497" s="1">
        <v>1</v>
      </c>
      <c r="AC1497" s="1">
        <v>1</v>
      </c>
      <c r="AD1497" s="1">
        <v>100</v>
      </c>
      <c r="AE1497" s="1">
        <v>1</v>
      </c>
      <c r="AF1497" s="1">
        <v>0</v>
      </c>
      <c r="AG1497" s="1">
        <v>0</v>
      </c>
      <c r="AH1497" s="1">
        <v>1</v>
      </c>
      <c r="AI1497" s="1">
        <v>0</v>
      </c>
      <c r="AJ1497" s="1">
        <v>0</v>
      </c>
      <c r="AK1497" s="1">
        <v>1</v>
      </c>
      <c r="AL1497" s="1">
        <v>0</v>
      </c>
      <c r="AM1497" s="1">
        <v>0</v>
      </c>
      <c r="AN1497" s="1">
        <v>1</v>
      </c>
      <c r="AO1497" s="1">
        <v>0</v>
      </c>
      <c r="AP1497" s="1">
        <v>0</v>
      </c>
      <c r="AQ1497" s="1">
        <v>5</v>
      </c>
      <c r="AR1497" s="1">
        <v>1</v>
      </c>
      <c r="AS1497" s="1">
        <v>20</v>
      </c>
      <c r="AT1497" s="1">
        <v>113174799</v>
      </c>
      <c r="AU1497" s="1">
        <v>113174799</v>
      </c>
      <c r="AV1497" s="1">
        <v>100</v>
      </c>
      <c r="AW1497" s="1">
        <v>242784000</v>
      </c>
      <c r="AX1497" s="1">
        <v>0</v>
      </c>
      <c r="AY1497" s="1">
        <v>0</v>
      </c>
      <c r="AZ1497" s="1">
        <v>357000000</v>
      </c>
      <c r="BA1497" s="1">
        <v>0</v>
      </c>
      <c r="BB1497" s="1">
        <v>0</v>
      </c>
      <c r="BC1497" s="1">
        <v>357000000</v>
      </c>
      <c r="BD1497" s="1">
        <v>0</v>
      </c>
      <c r="BE1497" s="1">
        <v>0</v>
      </c>
      <c r="BF1497" s="1">
        <v>187000000</v>
      </c>
      <c r="BG1497" s="1">
        <v>0</v>
      </c>
      <c r="BH1497" s="1">
        <v>0</v>
      </c>
      <c r="BI1497" s="1">
        <v>1256958799</v>
      </c>
      <c r="BJ1497" s="1">
        <v>113174799</v>
      </c>
      <c r="BK1497" s="1">
        <v>9</v>
      </c>
      <c r="BL1497" s="1" t="s">
        <v>2627</v>
      </c>
      <c r="BM1497" s="10">
        <f t="shared" si="236"/>
        <v>113.17479899999999</v>
      </c>
      <c r="BN1497" s="10">
        <f t="shared" si="237"/>
        <v>113.17479899999999</v>
      </c>
      <c r="BO1497" s="10">
        <f t="shared" si="238"/>
        <v>242.78399999999999</v>
      </c>
      <c r="BP1497" s="10">
        <f t="shared" si="239"/>
        <v>0</v>
      </c>
      <c r="BQ1497" s="10">
        <f t="shared" si="240"/>
        <v>357</v>
      </c>
      <c r="BR1497" s="10">
        <f t="shared" si="241"/>
        <v>0</v>
      </c>
      <c r="BS1497" s="10">
        <f t="shared" si="242"/>
        <v>357</v>
      </c>
      <c r="BT1497" s="10">
        <f t="shared" si="243"/>
        <v>0</v>
      </c>
      <c r="BU1497" s="10">
        <f t="shared" si="244"/>
        <v>187</v>
      </c>
      <c r="BV1497" s="10">
        <f t="shared" si="245"/>
        <v>0</v>
      </c>
    </row>
    <row r="1498" spans="1:74" x14ac:dyDescent="0.25">
      <c r="A1498">
        <v>16</v>
      </c>
      <c r="B1498" t="s">
        <v>60</v>
      </c>
      <c r="C1498" t="s">
        <v>61</v>
      </c>
      <c r="D1498">
        <v>2020</v>
      </c>
      <c r="E1498" t="s">
        <v>62</v>
      </c>
      <c r="F1498" t="s">
        <v>63</v>
      </c>
      <c r="G1498">
        <v>2</v>
      </c>
      <c r="H1498" t="s">
        <v>64</v>
      </c>
      <c r="I1498" t="s">
        <v>3389</v>
      </c>
      <c r="J1498" t="s">
        <v>2517</v>
      </c>
      <c r="K1498" t="s">
        <v>2518</v>
      </c>
      <c r="L1498" t="s">
        <v>3418</v>
      </c>
      <c r="M1498" t="s">
        <v>1489</v>
      </c>
      <c r="N1498" t="s">
        <v>3422</v>
      </c>
      <c r="O1498" t="s">
        <v>68</v>
      </c>
      <c r="P1498" t="s">
        <v>3427</v>
      </c>
      <c r="Q1498" t="s">
        <v>69</v>
      </c>
      <c r="R1498" t="s">
        <v>3757</v>
      </c>
      <c r="S1498" t="s">
        <v>2628</v>
      </c>
      <c r="T1498">
        <v>6</v>
      </c>
      <c r="U1498">
        <v>1</v>
      </c>
      <c r="V1498" t="s">
        <v>2629</v>
      </c>
      <c r="W1498">
        <v>2</v>
      </c>
      <c r="X1498" t="s">
        <v>76</v>
      </c>
      <c r="Y1498">
        <v>1</v>
      </c>
      <c r="Z1498" t="s">
        <v>73</v>
      </c>
      <c r="AA1498">
        <v>1</v>
      </c>
      <c r="AB1498" s="1">
        <v>100</v>
      </c>
      <c r="AC1498" s="1">
        <v>98</v>
      </c>
      <c r="AD1498" s="1">
        <v>98</v>
      </c>
      <c r="AE1498" s="1">
        <v>100</v>
      </c>
      <c r="AF1498" s="1">
        <v>0</v>
      </c>
      <c r="AG1498" s="1">
        <v>0</v>
      </c>
      <c r="AH1498" s="1">
        <v>100</v>
      </c>
      <c r="AI1498" s="1">
        <v>0</v>
      </c>
      <c r="AJ1498" s="1">
        <v>0</v>
      </c>
      <c r="AK1498" s="1">
        <v>100</v>
      </c>
      <c r="AL1498" s="1">
        <v>0</v>
      </c>
      <c r="AM1498" s="1">
        <v>0</v>
      </c>
      <c r="AN1498" s="1">
        <v>100</v>
      </c>
      <c r="AO1498" s="1">
        <v>0</v>
      </c>
      <c r="AP1498" s="1">
        <v>0</v>
      </c>
      <c r="AQ1498" s="1" t="s">
        <v>77</v>
      </c>
      <c r="AR1498" s="1" t="s">
        <v>77</v>
      </c>
      <c r="AS1498" s="1" t="s">
        <v>77</v>
      </c>
      <c r="AT1498" s="1">
        <v>437805443</v>
      </c>
      <c r="AU1498" s="1">
        <v>432294443</v>
      </c>
      <c r="AV1498" s="1">
        <v>98.74</v>
      </c>
      <c r="AW1498" s="1">
        <v>670000000</v>
      </c>
      <c r="AX1498" s="1">
        <v>0</v>
      </c>
      <c r="AY1498" s="1">
        <v>0</v>
      </c>
      <c r="AZ1498" s="1">
        <v>604260000</v>
      </c>
      <c r="BA1498" s="1">
        <v>0</v>
      </c>
      <c r="BB1498" s="1">
        <v>0</v>
      </c>
      <c r="BC1498" s="1">
        <v>662600000</v>
      </c>
      <c r="BD1498" s="1">
        <v>0</v>
      </c>
      <c r="BE1498" s="1">
        <v>0</v>
      </c>
      <c r="BF1498" s="1">
        <v>760860000</v>
      </c>
      <c r="BG1498" s="1">
        <v>0</v>
      </c>
      <c r="BH1498" s="1">
        <v>0</v>
      </c>
      <c r="BI1498" s="1">
        <v>3135525443</v>
      </c>
      <c r="BJ1498" s="1">
        <v>432294443</v>
      </c>
      <c r="BK1498" s="1">
        <v>13.79</v>
      </c>
      <c r="BL1498" s="1" t="s">
        <v>2630</v>
      </c>
      <c r="BM1498" s="10">
        <f t="shared" si="236"/>
        <v>437.80544300000003</v>
      </c>
      <c r="BN1498" s="10">
        <f t="shared" si="237"/>
        <v>432.294443</v>
      </c>
      <c r="BO1498" s="10">
        <f t="shared" si="238"/>
        <v>670</v>
      </c>
      <c r="BP1498" s="10">
        <f t="shared" si="239"/>
        <v>0</v>
      </c>
      <c r="BQ1498" s="10">
        <f t="shared" si="240"/>
        <v>604.26</v>
      </c>
      <c r="BR1498" s="10">
        <f t="shared" si="241"/>
        <v>0</v>
      </c>
      <c r="BS1498" s="10">
        <f t="shared" si="242"/>
        <v>662.6</v>
      </c>
      <c r="BT1498" s="10">
        <f t="shared" si="243"/>
        <v>0</v>
      </c>
      <c r="BU1498" s="10">
        <f t="shared" si="244"/>
        <v>760.86</v>
      </c>
      <c r="BV1498" s="10">
        <f t="shared" si="245"/>
        <v>0</v>
      </c>
    </row>
    <row r="1499" spans="1:74" x14ac:dyDescent="0.25">
      <c r="A1499">
        <v>16</v>
      </c>
      <c r="B1499" t="s">
        <v>60</v>
      </c>
      <c r="C1499" t="s">
        <v>61</v>
      </c>
      <c r="D1499">
        <v>2020</v>
      </c>
      <c r="E1499" t="s">
        <v>62</v>
      </c>
      <c r="F1499" t="s">
        <v>63</v>
      </c>
      <c r="G1499">
        <v>2</v>
      </c>
      <c r="H1499" t="s">
        <v>64</v>
      </c>
      <c r="I1499" t="s">
        <v>3389</v>
      </c>
      <c r="J1499" t="s">
        <v>2517</v>
      </c>
      <c r="K1499" t="s">
        <v>2518</v>
      </c>
      <c r="L1499" t="s">
        <v>3418</v>
      </c>
      <c r="M1499" t="s">
        <v>1489</v>
      </c>
      <c r="N1499" t="s">
        <v>3422</v>
      </c>
      <c r="O1499" t="s">
        <v>68</v>
      </c>
      <c r="P1499" t="s">
        <v>3427</v>
      </c>
      <c r="Q1499" t="s">
        <v>69</v>
      </c>
      <c r="R1499" t="s">
        <v>3757</v>
      </c>
      <c r="S1499" t="s">
        <v>2628</v>
      </c>
      <c r="T1499">
        <v>6</v>
      </c>
      <c r="U1499">
        <v>2</v>
      </c>
      <c r="V1499" t="s">
        <v>2631</v>
      </c>
      <c r="W1499">
        <v>2</v>
      </c>
      <c r="X1499" t="s">
        <v>76</v>
      </c>
      <c r="Y1499">
        <v>1</v>
      </c>
      <c r="Z1499" t="s">
        <v>73</v>
      </c>
      <c r="AA1499">
        <v>1</v>
      </c>
      <c r="AB1499" s="1">
        <v>100</v>
      </c>
      <c r="AC1499" s="1">
        <v>98</v>
      </c>
      <c r="AD1499" s="1">
        <v>98</v>
      </c>
      <c r="AE1499" s="1">
        <v>100</v>
      </c>
      <c r="AF1499" s="1">
        <v>0</v>
      </c>
      <c r="AG1499" s="1">
        <v>0</v>
      </c>
      <c r="AH1499" s="1">
        <v>100</v>
      </c>
      <c r="AI1499" s="1">
        <v>0</v>
      </c>
      <c r="AJ1499" s="1">
        <v>0</v>
      </c>
      <c r="AK1499" s="1">
        <v>100</v>
      </c>
      <c r="AL1499" s="1">
        <v>0</v>
      </c>
      <c r="AM1499" s="1">
        <v>0</v>
      </c>
      <c r="AN1499" s="1">
        <v>100</v>
      </c>
      <c r="AO1499" s="1">
        <v>0</v>
      </c>
      <c r="AP1499" s="1">
        <v>0</v>
      </c>
      <c r="AQ1499" s="1" t="s">
        <v>77</v>
      </c>
      <c r="AR1499" s="1" t="s">
        <v>77</v>
      </c>
      <c r="AS1499" s="1" t="s">
        <v>77</v>
      </c>
      <c r="AT1499" s="1">
        <v>1274579385</v>
      </c>
      <c r="AU1499" s="1">
        <v>1002605077</v>
      </c>
      <c r="AV1499" s="1">
        <v>78.66</v>
      </c>
      <c r="AW1499" s="1">
        <v>3920454000</v>
      </c>
      <c r="AX1499" s="1">
        <v>0</v>
      </c>
      <c r="AY1499" s="1">
        <v>0</v>
      </c>
      <c r="AZ1499" s="1">
        <v>551600000</v>
      </c>
      <c r="BA1499" s="1">
        <v>0</v>
      </c>
      <c r="BB1499" s="1">
        <v>0</v>
      </c>
      <c r="BC1499" s="1">
        <v>639000000</v>
      </c>
      <c r="BD1499" s="1">
        <v>0</v>
      </c>
      <c r="BE1499" s="1">
        <v>0</v>
      </c>
      <c r="BF1499" s="1">
        <v>693400035</v>
      </c>
      <c r="BG1499" s="1">
        <v>0</v>
      </c>
      <c r="BH1499" s="1">
        <v>0</v>
      </c>
      <c r="BI1499" s="1">
        <v>7079033420</v>
      </c>
      <c r="BJ1499" s="1">
        <v>1002605077</v>
      </c>
      <c r="BK1499" s="1">
        <v>14.16</v>
      </c>
      <c r="BL1499" s="1" t="s">
        <v>2632</v>
      </c>
      <c r="BM1499" s="10">
        <f t="shared" si="236"/>
        <v>1274.579385</v>
      </c>
      <c r="BN1499" s="10">
        <f t="shared" si="237"/>
        <v>1002.6050770000001</v>
      </c>
      <c r="BO1499" s="10">
        <f t="shared" si="238"/>
        <v>3920.4540000000002</v>
      </c>
      <c r="BP1499" s="10">
        <f t="shared" si="239"/>
        <v>0</v>
      </c>
      <c r="BQ1499" s="10">
        <f t="shared" si="240"/>
        <v>551.6</v>
      </c>
      <c r="BR1499" s="10">
        <f t="shared" si="241"/>
        <v>0</v>
      </c>
      <c r="BS1499" s="10">
        <f t="shared" si="242"/>
        <v>639</v>
      </c>
      <c r="BT1499" s="10">
        <f t="shared" si="243"/>
        <v>0</v>
      </c>
      <c r="BU1499" s="10">
        <f t="shared" si="244"/>
        <v>693.400035</v>
      </c>
      <c r="BV1499" s="10">
        <f t="shared" si="245"/>
        <v>0</v>
      </c>
    </row>
    <row r="1500" spans="1:74" x14ac:dyDescent="0.25">
      <c r="A1500">
        <v>16</v>
      </c>
      <c r="B1500" t="s">
        <v>60</v>
      </c>
      <c r="C1500" t="s">
        <v>61</v>
      </c>
      <c r="D1500">
        <v>2020</v>
      </c>
      <c r="E1500" t="s">
        <v>62</v>
      </c>
      <c r="F1500" t="s">
        <v>63</v>
      </c>
      <c r="G1500">
        <v>2</v>
      </c>
      <c r="H1500" t="s">
        <v>64</v>
      </c>
      <c r="I1500" t="s">
        <v>3389</v>
      </c>
      <c r="J1500" t="s">
        <v>2517</v>
      </c>
      <c r="K1500" t="s">
        <v>2518</v>
      </c>
      <c r="L1500" t="s">
        <v>3418</v>
      </c>
      <c r="M1500" t="s">
        <v>1489</v>
      </c>
      <c r="N1500" t="s">
        <v>3422</v>
      </c>
      <c r="O1500" t="s">
        <v>68</v>
      </c>
      <c r="P1500" t="s">
        <v>3427</v>
      </c>
      <c r="Q1500" t="s">
        <v>69</v>
      </c>
      <c r="R1500" t="s">
        <v>3757</v>
      </c>
      <c r="S1500" t="s">
        <v>2628</v>
      </c>
      <c r="T1500">
        <v>6</v>
      </c>
      <c r="U1500">
        <v>3</v>
      </c>
      <c r="V1500" t="s">
        <v>2633</v>
      </c>
      <c r="W1500">
        <v>1</v>
      </c>
      <c r="X1500" t="s">
        <v>72</v>
      </c>
      <c r="Y1500">
        <v>1</v>
      </c>
      <c r="Z1500" t="s">
        <v>73</v>
      </c>
      <c r="AA1500">
        <v>1</v>
      </c>
      <c r="AB1500" s="1">
        <v>0.33</v>
      </c>
      <c r="AC1500" s="1">
        <v>0.26</v>
      </c>
      <c r="AD1500" s="1">
        <v>78.790000000000006</v>
      </c>
      <c r="AE1500" s="1">
        <v>0.33</v>
      </c>
      <c r="AF1500" s="1">
        <v>0</v>
      </c>
      <c r="AG1500" s="1">
        <v>0</v>
      </c>
      <c r="AH1500" s="1">
        <v>0.34</v>
      </c>
      <c r="AI1500" s="1">
        <v>0</v>
      </c>
      <c r="AJ1500" s="1">
        <v>0</v>
      </c>
      <c r="AK1500" s="1">
        <v>0</v>
      </c>
      <c r="AL1500" s="1">
        <v>0</v>
      </c>
      <c r="AM1500" s="1">
        <v>0</v>
      </c>
      <c r="AN1500" s="1">
        <v>0</v>
      </c>
      <c r="AO1500" s="1">
        <v>0</v>
      </c>
      <c r="AP1500" s="1">
        <v>0</v>
      </c>
      <c r="AQ1500" s="1">
        <v>1</v>
      </c>
      <c r="AR1500" s="1">
        <v>0.26</v>
      </c>
      <c r="AS1500" s="1">
        <v>26</v>
      </c>
      <c r="AT1500" s="1">
        <v>30310500</v>
      </c>
      <c r="AU1500" s="1">
        <v>30310500</v>
      </c>
      <c r="AV1500" s="1">
        <v>100</v>
      </c>
      <c r="AW1500" s="1">
        <v>45408000</v>
      </c>
      <c r="AX1500" s="1">
        <v>0</v>
      </c>
      <c r="AY1500" s="1">
        <v>0</v>
      </c>
      <c r="AZ1500" s="1">
        <v>96940000</v>
      </c>
      <c r="BA1500" s="1">
        <v>0</v>
      </c>
      <c r="BB1500" s="1">
        <v>0</v>
      </c>
      <c r="BC1500" s="1">
        <v>0</v>
      </c>
      <c r="BD1500" s="1">
        <v>0</v>
      </c>
      <c r="BE1500" s="1">
        <v>0</v>
      </c>
      <c r="BF1500" s="1">
        <v>0</v>
      </c>
      <c r="BG1500" s="1">
        <v>0</v>
      </c>
      <c r="BH1500" s="1">
        <v>0</v>
      </c>
      <c r="BI1500" s="1">
        <v>172658500</v>
      </c>
      <c r="BJ1500" s="1">
        <v>30310500</v>
      </c>
      <c r="BK1500" s="1">
        <v>17.559999999999999</v>
      </c>
      <c r="BL1500" s="1" t="s">
        <v>2634</v>
      </c>
      <c r="BM1500" s="10">
        <f t="shared" si="236"/>
        <v>30.310500000000001</v>
      </c>
      <c r="BN1500" s="10">
        <f t="shared" si="237"/>
        <v>30.310500000000001</v>
      </c>
      <c r="BO1500" s="10">
        <f t="shared" si="238"/>
        <v>45.408000000000001</v>
      </c>
      <c r="BP1500" s="10">
        <f t="shared" si="239"/>
        <v>0</v>
      </c>
      <c r="BQ1500" s="10">
        <f t="shared" si="240"/>
        <v>96.94</v>
      </c>
      <c r="BR1500" s="10">
        <f t="shared" si="241"/>
        <v>0</v>
      </c>
      <c r="BS1500" s="10">
        <f t="shared" si="242"/>
        <v>0</v>
      </c>
      <c r="BT1500" s="10">
        <f t="shared" si="243"/>
        <v>0</v>
      </c>
      <c r="BU1500" s="10">
        <f t="shared" si="244"/>
        <v>0</v>
      </c>
      <c r="BV1500" s="10">
        <f t="shared" si="245"/>
        <v>0</v>
      </c>
    </row>
    <row r="1501" spans="1:74" x14ac:dyDescent="0.25">
      <c r="A1501">
        <v>16</v>
      </c>
      <c r="B1501" t="s">
        <v>60</v>
      </c>
      <c r="C1501" t="s">
        <v>61</v>
      </c>
      <c r="D1501">
        <v>2020</v>
      </c>
      <c r="E1501" t="s">
        <v>62</v>
      </c>
      <c r="F1501" t="s">
        <v>63</v>
      </c>
      <c r="G1501">
        <v>2</v>
      </c>
      <c r="H1501" t="s">
        <v>64</v>
      </c>
      <c r="I1501" t="s">
        <v>3389</v>
      </c>
      <c r="J1501" t="s">
        <v>2517</v>
      </c>
      <c r="K1501" t="s">
        <v>2518</v>
      </c>
      <c r="L1501" t="s">
        <v>3418</v>
      </c>
      <c r="M1501" t="s">
        <v>1489</v>
      </c>
      <c r="N1501" t="s">
        <v>3422</v>
      </c>
      <c r="O1501" t="s">
        <v>68</v>
      </c>
      <c r="P1501" t="s">
        <v>3427</v>
      </c>
      <c r="Q1501" t="s">
        <v>69</v>
      </c>
      <c r="R1501" t="s">
        <v>3757</v>
      </c>
      <c r="S1501" t="s">
        <v>2628</v>
      </c>
      <c r="T1501">
        <v>6</v>
      </c>
      <c r="U1501">
        <v>5</v>
      </c>
      <c r="V1501" t="s">
        <v>2635</v>
      </c>
      <c r="W1501">
        <v>2</v>
      </c>
      <c r="X1501" t="s">
        <v>76</v>
      </c>
      <c r="Y1501">
        <v>1</v>
      </c>
      <c r="Z1501" t="s">
        <v>73</v>
      </c>
      <c r="AA1501">
        <v>1</v>
      </c>
      <c r="AB1501" s="1">
        <v>100</v>
      </c>
      <c r="AC1501" s="1">
        <v>97</v>
      </c>
      <c r="AD1501" s="1">
        <v>97</v>
      </c>
      <c r="AE1501" s="1">
        <v>100</v>
      </c>
      <c r="AF1501" s="1">
        <v>0</v>
      </c>
      <c r="AG1501" s="1">
        <v>0</v>
      </c>
      <c r="AH1501" s="1">
        <v>100</v>
      </c>
      <c r="AI1501" s="1">
        <v>0</v>
      </c>
      <c r="AJ1501" s="1">
        <v>0</v>
      </c>
      <c r="AK1501" s="1">
        <v>100</v>
      </c>
      <c r="AL1501" s="1">
        <v>0</v>
      </c>
      <c r="AM1501" s="1">
        <v>0</v>
      </c>
      <c r="AN1501" s="1">
        <v>100</v>
      </c>
      <c r="AO1501" s="1">
        <v>0</v>
      </c>
      <c r="AP1501" s="1">
        <v>0</v>
      </c>
      <c r="AQ1501" s="1" t="s">
        <v>77</v>
      </c>
      <c r="AR1501" s="1" t="s">
        <v>77</v>
      </c>
      <c r="AS1501" s="1" t="s">
        <v>77</v>
      </c>
      <c r="AT1501" s="1">
        <v>133387500</v>
      </c>
      <c r="AU1501" s="1">
        <v>133387500</v>
      </c>
      <c r="AV1501" s="1">
        <v>100</v>
      </c>
      <c r="AW1501" s="1">
        <v>280000000</v>
      </c>
      <c r="AX1501" s="1">
        <v>0</v>
      </c>
      <c r="AY1501" s="1">
        <v>0</v>
      </c>
      <c r="AZ1501" s="1">
        <v>201600000</v>
      </c>
      <c r="BA1501" s="1">
        <v>0</v>
      </c>
      <c r="BB1501" s="1">
        <v>0</v>
      </c>
      <c r="BC1501" s="1">
        <v>201600000</v>
      </c>
      <c r="BD1501" s="1">
        <v>0</v>
      </c>
      <c r="BE1501" s="1">
        <v>0</v>
      </c>
      <c r="BF1501" s="1">
        <v>128999880</v>
      </c>
      <c r="BG1501" s="1">
        <v>0</v>
      </c>
      <c r="BH1501" s="1">
        <v>0</v>
      </c>
      <c r="BI1501" s="1">
        <v>945587380</v>
      </c>
      <c r="BJ1501" s="1">
        <v>133387500</v>
      </c>
      <c r="BK1501" s="1">
        <v>14.11</v>
      </c>
      <c r="BL1501" s="1" t="s">
        <v>2636</v>
      </c>
      <c r="BM1501" s="10">
        <f t="shared" si="236"/>
        <v>133.38749999999999</v>
      </c>
      <c r="BN1501" s="10">
        <f t="shared" si="237"/>
        <v>133.38749999999999</v>
      </c>
      <c r="BO1501" s="10">
        <f t="shared" si="238"/>
        <v>280</v>
      </c>
      <c r="BP1501" s="10">
        <f t="shared" si="239"/>
        <v>0</v>
      </c>
      <c r="BQ1501" s="10">
        <f t="shared" si="240"/>
        <v>201.6</v>
      </c>
      <c r="BR1501" s="10">
        <f t="shared" si="241"/>
        <v>0</v>
      </c>
      <c r="BS1501" s="10">
        <f t="shared" si="242"/>
        <v>201.6</v>
      </c>
      <c r="BT1501" s="10">
        <f t="shared" si="243"/>
        <v>0</v>
      </c>
      <c r="BU1501" s="10">
        <f t="shared" si="244"/>
        <v>128.99987999999999</v>
      </c>
      <c r="BV1501" s="10">
        <f t="shared" si="245"/>
        <v>0</v>
      </c>
    </row>
    <row r="1502" spans="1:74" x14ac:dyDescent="0.25">
      <c r="A1502">
        <v>16</v>
      </c>
      <c r="B1502" t="s">
        <v>60</v>
      </c>
      <c r="C1502" t="s">
        <v>61</v>
      </c>
      <c r="D1502">
        <v>2020</v>
      </c>
      <c r="E1502" t="s">
        <v>62</v>
      </c>
      <c r="F1502" t="s">
        <v>63</v>
      </c>
      <c r="G1502">
        <v>2</v>
      </c>
      <c r="H1502" t="s">
        <v>64</v>
      </c>
      <c r="I1502" t="s">
        <v>3389</v>
      </c>
      <c r="J1502" t="s">
        <v>2517</v>
      </c>
      <c r="K1502" t="s">
        <v>2518</v>
      </c>
      <c r="L1502" t="s">
        <v>3418</v>
      </c>
      <c r="M1502" t="s">
        <v>1489</v>
      </c>
      <c r="N1502" t="s">
        <v>3422</v>
      </c>
      <c r="O1502" t="s">
        <v>68</v>
      </c>
      <c r="P1502" t="s">
        <v>3427</v>
      </c>
      <c r="Q1502" t="s">
        <v>69</v>
      </c>
      <c r="R1502" t="s">
        <v>3757</v>
      </c>
      <c r="S1502" t="s">
        <v>2628</v>
      </c>
      <c r="T1502">
        <v>6</v>
      </c>
      <c r="U1502">
        <v>6</v>
      </c>
      <c r="V1502" t="s">
        <v>2637</v>
      </c>
      <c r="W1502">
        <v>2</v>
      </c>
      <c r="X1502" t="s">
        <v>76</v>
      </c>
      <c r="Y1502">
        <v>1</v>
      </c>
      <c r="Z1502" t="s">
        <v>73</v>
      </c>
      <c r="AA1502">
        <v>1</v>
      </c>
      <c r="AB1502" s="1">
        <v>100</v>
      </c>
      <c r="AC1502" s="1">
        <v>0.95</v>
      </c>
      <c r="AD1502" s="1">
        <v>0.95</v>
      </c>
      <c r="AE1502" s="1">
        <v>100</v>
      </c>
      <c r="AF1502" s="1">
        <v>0</v>
      </c>
      <c r="AG1502" s="1">
        <v>0</v>
      </c>
      <c r="AH1502" s="1">
        <v>100</v>
      </c>
      <c r="AI1502" s="1">
        <v>0</v>
      </c>
      <c r="AJ1502" s="1">
        <v>0</v>
      </c>
      <c r="AK1502" s="1">
        <v>100</v>
      </c>
      <c r="AL1502" s="1">
        <v>0</v>
      </c>
      <c r="AM1502" s="1">
        <v>0</v>
      </c>
      <c r="AN1502" s="1">
        <v>100</v>
      </c>
      <c r="AO1502" s="1">
        <v>0</v>
      </c>
      <c r="AP1502" s="1">
        <v>0</v>
      </c>
      <c r="AQ1502" s="1" t="s">
        <v>77</v>
      </c>
      <c r="AR1502" s="1" t="s">
        <v>77</v>
      </c>
      <c r="AS1502" s="1" t="s">
        <v>77</v>
      </c>
      <c r="AT1502" s="1">
        <v>1003316098</v>
      </c>
      <c r="AU1502" s="1">
        <v>996664815</v>
      </c>
      <c r="AV1502" s="1">
        <v>99.34</v>
      </c>
      <c r="AW1502" s="1">
        <v>680000000</v>
      </c>
      <c r="AX1502" s="1">
        <v>0</v>
      </c>
      <c r="AY1502" s="1">
        <v>0</v>
      </c>
      <c r="AZ1502" s="1">
        <v>345600000</v>
      </c>
      <c r="BA1502" s="1">
        <v>0</v>
      </c>
      <c r="BB1502" s="1">
        <v>0</v>
      </c>
      <c r="BC1502" s="1">
        <v>352800000</v>
      </c>
      <c r="BD1502" s="1">
        <v>0</v>
      </c>
      <c r="BE1502" s="1">
        <v>0</v>
      </c>
      <c r="BF1502" s="1">
        <v>217064880</v>
      </c>
      <c r="BG1502" s="1">
        <v>0</v>
      </c>
      <c r="BH1502" s="1">
        <v>0</v>
      </c>
      <c r="BI1502" s="1">
        <v>2598780978</v>
      </c>
      <c r="BJ1502" s="1">
        <v>996664815</v>
      </c>
      <c r="BK1502" s="1">
        <v>38.35</v>
      </c>
      <c r="BL1502" s="1" t="s">
        <v>2638</v>
      </c>
      <c r="BM1502" s="10">
        <f t="shared" si="236"/>
        <v>1003.316098</v>
      </c>
      <c r="BN1502" s="10">
        <f t="shared" si="237"/>
        <v>996.66481499999998</v>
      </c>
      <c r="BO1502" s="10">
        <f t="shared" si="238"/>
        <v>680</v>
      </c>
      <c r="BP1502" s="10">
        <f t="shared" si="239"/>
        <v>0</v>
      </c>
      <c r="BQ1502" s="10">
        <f t="shared" si="240"/>
        <v>345.6</v>
      </c>
      <c r="BR1502" s="10">
        <f t="shared" si="241"/>
        <v>0</v>
      </c>
      <c r="BS1502" s="10">
        <f t="shared" si="242"/>
        <v>352.8</v>
      </c>
      <c r="BT1502" s="10">
        <f t="shared" si="243"/>
        <v>0</v>
      </c>
      <c r="BU1502" s="10">
        <f t="shared" si="244"/>
        <v>217.06487999999999</v>
      </c>
      <c r="BV1502" s="10">
        <f t="shared" si="245"/>
        <v>0</v>
      </c>
    </row>
    <row r="1503" spans="1:74" x14ac:dyDescent="0.25">
      <c r="A1503">
        <v>16</v>
      </c>
      <c r="B1503" t="s">
        <v>60</v>
      </c>
      <c r="C1503" t="s">
        <v>61</v>
      </c>
      <c r="D1503">
        <v>2020</v>
      </c>
      <c r="E1503" t="s">
        <v>62</v>
      </c>
      <c r="F1503" t="s">
        <v>63</v>
      </c>
      <c r="G1503">
        <v>2</v>
      </c>
      <c r="H1503" t="s">
        <v>64</v>
      </c>
      <c r="I1503" t="s">
        <v>3389</v>
      </c>
      <c r="J1503" t="s">
        <v>2517</v>
      </c>
      <c r="K1503" t="s">
        <v>2518</v>
      </c>
      <c r="L1503" t="s">
        <v>3418</v>
      </c>
      <c r="M1503" t="s">
        <v>1489</v>
      </c>
      <c r="N1503" t="s">
        <v>3422</v>
      </c>
      <c r="O1503" t="s">
        <v>68</v>
      </c>
      <c r="P1503" t="s">
        <v>3427</v>
      </c>
      <c r="Q1503" t="s">
        <v>69</v>
      </c>
      <c r="R1503" t="s">
        <v>3757</v>
      </c>
      <c r="S1503" t="s">
        <v>2628</v>
      </c>
      <c r="T1503">
        <v>6</v>
      </c>
      <c r="U1503">
        <v>7</v>
      </c>
      <c r="V1503" t="s">
        <v>2639</v>
      </c>
      <c r="W1503">
        <v>2</v>
      </c>
      <c r="X1503" t="s">
        <v>76</v>
      </c>
      <c r="Y1503">
        <v>1</v>
      </c>
      <c r="Z1503" t="s">
        <v>73</v>
      </c>
      <c r="AA1503">
        <v>1</v>
      </c>
      <c r="AB1503" s="1">
        <v>100</v>
      </c>
      <c r="AC1503" s="1">
        <v>100</v>
      </c>
      <c r="AD1503" s="1">
        <v>100</v>
      </c>
      <c r="AE1503" s="1">
        <v>100</v>
      </c>
      <c r="AF1503" s="1">
        <v>0</v>
      </c>
      <c r="AG1503" s="1">
        <v>0</v>
      </c>
      <c r="AH1503" s="1">
        <v>0</v>
      </c>
      <c r="AI1503" s="1">
        <v>0</v>
      </c>
      <c r="AJ1503" s="1">
        <v>0</v>
      </c>
      <c r="AK1503" s="1">
        <v>0</v>
      </c>
      <c r="AL1503" s="1">
        <v>0</v>
      </c>
      <c r="AM1503" s="1">
        <v>0</v>
      </c>
      <c r="AN1503" s="1">
        <v>0</v>
      </c>
      <c r="AO1503" s="1">
        <v>0</v>
      </c>
      <c r="AP1503" s="1">
        <v>0</v>
      </c>
      <c r="AQ1503" s="1" t="s">
        <v>77</v>
      </c>
      <c r="AR1503" s="1" t="s">
        <v>77</v>
      </c>
      <c r="AS1503" s="1" t="s">
        <v>77</v>
      </c>
      <c r="AT1503" s="1">
        <v>802623078</v>
      </c>
      <c r="AU1503" s="1">
        <v>345952078</v>
      </c>
      <c r="AV1503" s="1">
        <v>43.1</v>
      </c>
      <c r="AW1503" s="1">
        <v>300000000</v>
      </c>
      <c r="AX1503" s="1">
        <v>0</v>
      </c>
      <c r="AY1503" s="1">
        <v>0</v>
      </c>
      <c r="AZ1503" s="1">
        <v>0</v>
      </c>
      <c r="BA1503" s="1">
        <v>0</v>
      </c>
      <c r="BB1503" s="1">
        <v>0</v>
      </c>
      <c r="BC1503" s="1">
        <v>0</v>
      </c>
      <c r="BD1503" s="1">
        <v>0</v>
      </c>
      <c r="BE1503" s="1">
        <v>0</v>
      </c>
      <c r="BF1503" s="1">
        <v>0</v>
      </c>
      <c r="BG1503" s="1">
        <v>0</v>
      </c>
      <c r="BH1503" s="1">
        <v>0</v>
      </c>
      <c r="BI1503" s="1">
        <v>1102623078</v>
      </c>
      <c r="BJ1503" s="1">
        <v>345952078</v>
      </c>
      <c r="BK1503" s="1">
        <v>31.38</v>
      </c>
      <c r="BL1503" s="1" t="s">
        <v>2640</v>
      </c>
      <c r="BM1503" s="10">
        <f t="shared" si="236"/>
        <v>802.62307799999996</v>
      </c>
      <c r="BN1503" s="10">
        <f t="shared" si="237"/>
        <v>345.95207799999997</v>
      </c>
      <c r="BO1503" s="10">
        <f t="shared" si="238"/>
        <v>300</v>
      </c>
      <c r="BP1503" s="10">
        <f t="shared" si="239"/>
        <v>0</v>
      </c>
      <c r="BQ1503" s="10">
        <f t="shared" si="240"/>
        <v>0</v>
      </c>
      <c r="BR1503" s="10">
        <f t="shared" si="241"/>
        <v>0</v>
      </c>
      <c r="BS1503" s="10">
        <f t="shared" si="242"/>
        <v>0</v>
      </c>
      <c r="BT1503" s="10">
        <f t="shared" si="243"/>
        <v>0</v>
      </c>
      <c r="BU1503" s="10">
        <f t="shared" si="244"/>
        <v>0</v>
      </c>
      <c r="BV1503" s="10">
        <f t="shared" si="245"/>
        <v>0</v>
      </c>
    </row>
    <row r="1504" spans="1:74" x14ac:dyDescent="0.25">
      <c r="A1504">
        <v>16</v>
      </c>
      <c r="B1504" t="s">
        <v>60</v>
      </c>
      <c r="C1504" t="s">
        <v>61</v>
      </c>
      <c r="D1504">
        <v>2020</v>
      </c>
      <c r="E1504" t="s">
        <v>62</v>
      </c>
      <c r="F1504" t="s">
        <v>63</v>
      </c>
      <c r="G1504">
        <v>2</v>
      </c>
      <c r="H1504" t="s">
        <v>64</v>
      </c>
      <c r="I1504" t="s">
        <v>3389</v>
      </c>
      <c r="J1504" t="s">
        <v>2517</v>
      </c>
      <c r="K1504" t="s">
        <v>2518</v>
      </c>
      <c r="L1504" t="s">
        <v>3418</v>
      </c>
      <c r="M1504" t="s">
        <v>1489</v>
      </c>
      <c r="N1504" t="s">
        <v>3422</v>
      </c>
      <c r="O1504" t="s">
        <v>68</v>
      </c>
      <c r="P1504" t="s">
        <v>3427</v>
      </c>
      <c r="Q1504" t="s">
        <v>69</v>
      </c>
      <c r="R1504" t="s">
        <v>3757</v>
      </c>
      <c r="S1504" t="s">
        <v>2628</v>
      </c>
      <c r="T1504">
        <v>6</v>
      </c>
      <c r="U1504">
        <v>8</v>
      </c>
      <c r="V1504" t="s">
        <v>2641</v>
      </c>
      <c r="W1504">
        <v>1</v>
      </c>
      <c r="X1504" t="s">
        <v>72</v>
      </c>
      <c r="Y1504">
        <v>1</v>
      </c>
      <c r="Z1504" t="s">
        <v>73</v>
      </c>
      <c r="AA1504">
        <v>1</v>
      </c>
      <c r="AB1504" s="1">
        <v>186</v>
      </c>
      <c r="AC1504" s="1">
        <v>0</v>
      </c>
      <c r="AD1504" s="1">
        <v>0</v>
      </c>
      <c r="AE1504" s="1">
        <v>1400</v>
      </c>
      <c r="AF1504" s="1">
        <v>0</v>
      </c>
      <c r="AG1504" s="1">
        <v>0</v>
      </c>
      <c r="AH1504" s="1">
        <v>1100</v>
      </c>
      <c r="AI1504" s="1">
        <v>0</v>
      </c>
      <c r="AJ1504" s="1">
        <v>0</v>
      </c>
      <c r="AK1504" s="1">
        <v>0</v>
      </c>
      <c r="AL1504" s="1">
        <v>0</v>
      </c>
      <c r="AM1504" s="1">
        <v>0</v>
      </c>
      <c r="AN1504" s="1">
        <v>0</v>
      </c>
      <c r="AO1504" s="1">
        <v>0</v>
      </c>
      <c r="AP1504" s="1">
        <v>0</v>
      </c>
      <c r="AQ1504" s="1">
        <v>2686</v>
      </c>
      <c r="AR1504" s="1">
        <v>0</v>
      </c>
      <c r="AS1504" s="1">
        <v>0</v>
      </c>
      <c r="AT1504" s="1">
        <v>2448345579</v>
      </c>
      <c r="AU1504" s="1">
        <v>2448345579</v>
      </c>
      <c r="AV1504" s="1">
        <v>100</v>
      </c>
      <c r="AW1504" s="1">
        <v>2650000000</v>
      </c>
      <c r="AX1504" s="1">
        <v>0</v>
      </c>
      <c r="AY1504" s="1">
        <v>0</v>
      </c>
      <c r="AZ1504" s="1">
        <v>1327887500</v>
      </c>
      <c r="BA1504" s="1">
        <v>0</v>
      </c>
      <c r="BB1504" s="1">
        <v>0</v>
      </c>
      <c r="BC1504" s="1">
        <v>0</v>
      </c>
      <c r="BD1504" s="1">
        <v>0</v>
      </c>
      <c r="BE1504" s="1">
        <v>0</v>
      </c>
      <c r="BF1504" s="1">
        <v>0</v>
      </c>
      <c r="BG1504" s="1">
        <v>0</v>
      </c>
      <c r="BH1504" s="1">
        <v>0</v>
      </c>
      <c r="BI1504" s="1">
        <v>6426233079</v>
      </c>
      <c r="BJ1504" s="1">
        <v>2448345579</v>
      </c>
      <c r="BK1504" s="1">
        <v>38.1</v>
      </c>
      <c r="BL1504" s="1" t="s">
        <v>2642</v>
      </c>
      <c r="BM1504" s="10">
        <f t="shared" si="236"/>
        <v>2448.3455789999998</v>
      </c>
      <c r="BN1504" s="10">
        <f t="shared" si="237"/>
        <v>2448.3455789999998</v>
      </c>
      <c r="BO1504" s="10">
        <f t="shared" si="238"/>
        <v>2650</v>
      </c>
      <c r="BP1504" s="10">
        <f t="shared" si="239"/>
        <v>0</v>
      </c>
      <c r="BQ1504" s="10">
        <f t="shared" si="240"/>
        <v>1327.8875</v>
      </c>
      <c r="BR1504" s="10">
        <f t="shared" si="241"/>
        <v>0</v>
      </c>
      <c r="BS1504" s="10">
        <f t="shared" si="242"/>
        <v>0</v>
      </c>
      <c r="BT1504" s="10">
        <f t="shared" si="243"/>
        <v>0</v>
      </c>
      <c r="BU1504" s="10">
        <f t="shared" si="244"/>
        <v>0</v>
      </c>
      <c r="BV1504" s="10">
        <f t="shared" si="245"/>
        <v>0</v>
      </c>
    </row>
    <row r="1505" spans="1:74" x14ac:dyDescent="0.25">
      <c r="A1505">
        <v>16</v>
      </c>
      <c r="B1505" t="s">
        <v>60</v>
      </c>
      <c r="C1505" t="s">
        <v>61</v>
      </c>
      <c r="D1505">
        <v>2020</v>
      </c>
      <c r="E1505" t="s">
        <v>62</v>
      </c>
      <c r="F1505" t="s">
        <v>63</v>
      </c>
      <c r="G1505">
        <v>2</v>
      </c>
      <c r="H1505" t="s">
        <v>64</v>
      </c>
      <c r="I1505" t="s">
        <v>3389</v>
      </c>
      <c r="J1505" t="s">
        <v>2517</v>
      </c>
      <c r="K1505" t="s">
        <v>2518</v>
      </c>
      <c r="L1505" t="s">
        <v>3418</v>
      </c>
      <c r="M1505" t="s">
        <v>1489</v>
      </c>
      <c r="N1505" t="s">
        <v>3422</v>
      </c>
      <c r="O1505" t="s">
        <v>68</v>
      </c>
      <c r="P1505" t="s">
        <v>3427</v>
      </c>
      <c r="Q1505" t="s">
        <v>69</v>
      </c>
      <c r="R1505" t="s">
        <v>3757</v>
      </c>
      <c r="S1505" t="s">
        <v>2628</v>
      </c>
      <c r="T1505">
        <v>6</v>
      </c>
      <c r="U1505">
        <v>9</v>
      </c>
      <c r="V1505" t="s">
        <v>2643</v>
      </c>
      <c r="W1505">
        <v>2</v>
      </c>
      <c r="X1505" t="s">
        <v>76</v>
      </c>
      <c r="Y1505">
        <v>1</v>
      </c>
      <c r="Z1505" t="s">
        <v>73</v>
      </c>
      <c r="AA1505">
        <v>1</v>
      </c>
      <c r="AB1505" s="1">
        <v>0</v>
      </c>
      <c r="AC1505" s="1">
        <v>0</v>
      </c>
      <c r="AD1505" s="1">
        <v>0</v>
      </c>
      <c r="AE1505" s="1">
        <v>100</v>
      </c>
      <c r="AF1505" s="1">
        <v>0</v>
      </c>
      <c r="AG1505" s="1">
        <v>0</v>
      </c>
      <c r="AH1505" s="1">
        <v>100</v>
      </c>
      <c r="AI1505" s="1">
        <v>0</v>
      </c>
      <c r="AJ1505" s="1">
        <v>0</v>
      </c>
      <c r="AK1505" s="1">
        <v>0</v>
      </c>
      <c r="AL1505" s="1">
        <v>0</v>
      </c>
      <c r="AM1505" s="1">
        <v>0</v>
      </c>
      <c r="AN1505" s="1">
        <v>0</v>
      </c>
      <c r="AO1505" s="1">
        <v>0</v>
      </c>
      <c r="AP1505" s="1">
        <v>0</v>
      </c>
      <c r="AQ1505" s="1" t="s">
        <v>77</v>
      </c>
      <c r="AR1505" s="1" t="s">
        <v>77</v>
      </c>
      <c r="AS1505" s="1" t="s">
        <v>77</v>
      </c>
      <c r="AT1505" s="1">
        <v>0</v>
      </c>
      <c r="AU1505" s="1">
        <v>0</v>
      </c>
      <c r="AV1505" s="1">
        <v>0</v>
      </c>
      <c r="AW1505" s="1">
        <v>350000000</v>
      </c>
      <c r="AX1505" s="1">
        <v>0</v>
      </c>
      <c r="AY1505" s="1">
        <v>0</v>
      </c>
      <c r="AZ1505" s="1">
        <v>450000000</v>
      </c>
      <c r="BA1505" s="1">
        <v>0</v>
      </c>
      <c r="BB1505" s="1">
        <v>0</v>
      </c>
      <c r="BC1505" s="1">
        <v>0</v>
      </c>
      <c r="BD1505" s="1">
        <v>0</v>
      </c>
      <c r="BE1505" s="1">
        <v>0</v>
      </c>
      <c r="BF1505" s="1">
        <v>0</v>
      </c>
      <c r="BG1505" s="1">
        <v>0</v>
      </c>
      <c r="BH1505" s="1">
        <v>0</v>
      </c>
      <c r="BI1505" s="1">
        <v>800000000</v>
      </c>
      <c r="BJ1505" s="1">
        <v>0</v>
      </c>
      <c r="BK1505" s="1">
        <v>0</v>
      </c>
      <c r="BL1505" s="1" t="s">
        <v>74</v>
      </c>
      <c r="BM1505" s="10">
        <f t="shared" si="236"/>
        <v>0</v>
      </c>
      <c r="BN1505" s="10">
        <f t="shared" si="237"/>
        <v>0</v>
      </c>
      <c r="BO1505" s="10">
        <f t="shared" si="238"/>
        <v>350</v>
      </c>
      <c r="BP1505" s="10">
        <f t="shared" si="239"/>
        <v>0</v>
      </c>
      <c r="BQ1505" s="10">
        <f t="shared" si="240"/>
        <v>450</v>
      </c>
      <c r="BR1505" s="10">
        <f t="shared" si="241"/>
        <v>0</v>
      </c>
      <c r="BS1505" s="10">
        <f t="shared" si="242"/>
        <v>0</v>
      </c>
      <c r="BT1505" s="10">
        <f t="shared" si="243"/>
        <v>0</v>
      </c>
      <c r="BU1505" s="10">
        <f t="shared" si="244"/>
        <v>0</v>
      </c>
      <c r="BV1505" s="10">
        <f t="shared" si="245"/>
        <v>0</v>
      </c>
    </row>
    <row r="1506" spans="1:74" x14ac:dyDescent="0.25">
      <c r="A1506">
        <v>16</v>
      </c>
      <c r="B1506" t="s">
        <v>60</v>
      </c>
      <c r="C1506" t="s">
        <v>61</v>
      </c>
      <c r="D1506">
        <v>2020</v>
      </c>
      <c r="E1506" t="s">
        <v>62</v>
      </c>
      <c r="F1506" t="s">
        <v>63</v>
      </c>
      <c r="G1506">
        <v>2</v>
      </c>
      <c r="H1506" t="s">
        <v>64</v>
      </c>
      <c r="I1506" t="s">
        <v>3389</v>
      </c>
      <c r="J1506" t="s">
        <v>2517</v>
      </c>
      <c r="K1506" t="s">
        <v>2518</v>
      </c>
      <c r="L1506" t="s">
        <v>3418</v>
      </c>
      <c r="M1506" t="s">
        <v>1489</v>
      </c>
      <c r="N1506" t="s">
        <v>3422</v>
      </c>
      <c r="O1506" t="s">
        <v>68</v>
      </c>
      <c r="P1506" t="s">
        <v>3427</v>
      </c>
      <c r="Q1506" t="s">
        <v>69</v>
      </c>
      <c r="R1506" t="s">
        <v>3757</v>
      </c>
      <c r="S1506" t="s">
        <v>2628</v>
      </c>
      <c r="T1506">
        <v>6</v>
      </c>
      <c r="U1506">
        <v>10</v>
      </c>
      <c r="V1506" t="s">
        <v>2644</v>
      </c>
      <c r="W1506">
        <v>1</v>
      </c>
      <c r="X1506" t="s">
        <v>72</v>
      </c>
      <c r="Y1506">
        <v>1</v>
      </c>
      <c r="Z1506" t="s">
        <v>73</v>
      </c>
      <c r="AA1506">
        <v>1</v>
      </c>
      <c r="AB1506" s="1">
        <v>0</v>
      </c>
      <c r="AC1506" s="1">
        <v>0</v>
      </c>
      <c r="AD1506" s="1">
        <v>0</v>
      </c>
      <c r="AE1506" s="1">
        <v>850</v>
      </c>
      <c r="AF1506" s="1">
        <v>0</v>
      </c>
      <c r="AG1506" s="1">
        <v>0</v>
      </c>
      <c r="AH1506" s="1">
        <v>550</v>
      </c>
      <c r="AI1506" s="1">
        <v>0</v>
      </c>
      <c r="AJ1506" s="1">
        <v>0</v>
      </c>
      <c r="AK1506" s="1">
        <v>0</v>
      </c>
      <c r="AL1506" s="1">
        <v>0</v>
      </c>
      <c r="AM1506" s="1">
        <v>0</v>
      </c>
      <c r="AN1506" s="1">
        <v>0</v>
      </c>
      <c r="AO1506" s="1">
        <v>0</v>
      </c>
      <c r="AP1506" s="1">
        <v>0</v>
      </c>
      <c r="AQ1506" s="1">
        <v>1400</v>
      </c>
      <c r="AR1506" s="1">
        <v>0</v>
      </c>
      <c r="AS1506" s="1">
        <v>0</v>
      </c>
      <c r="AT1506" s="1">
        <v>0</v>
      </c>
      <c r="AU1506" s="1">
        <v>0</v>
      </c>
      <c r="AV1506" s="1">
        <v>0</v>
      </c>
      <c r="AW1506" s="1">
        <v>456671000</v>
      </c>
      <c r="AX1506" s="1">
        <v>0</v>
      </c>
      <c r="AY1506" s="1">
        <v>0</v>
      </c>
      <c r="AZ1506" s="1">
        <v>1222112500</v>
      </c>
      <c r="BA1506" s="1">
        <v>0</v>
      </c>
      <c r="BB1506" s="1">
        <v>0</v>
      </c>
      <c r="BC1506" s="1">
        <v>0</v>
      </c>
      <c r="BD1506" s="1">
        <v>0</v>
      </c>
      <c r="BE1506" s="1">
        <v>0</v>
      </c>
      <c r="BF1506" s="1">
        <v>0</v>
      </c>
      <c r="BG1506" s="1">
        <v>0</v>
      </c>
      <c r="BH1506" s="1">
        <v>0</v>
      </c>
      <c r="BI1506" s="1">
        <v>1678783500</v>
      </c>
      <c r="BJ1506" s="1">
        <v>0</v>
      </c>
      <c r="BK1506" s="1">
        <v>0</v>
      </c>
      <c r="BL1506" s="1" t="s">
        <v>74</v>
      </c>
      <c r="BM1506" s="10">
        <f t="shared" si="236"/>
        <v>0</v>
      </c>
      <c r="BN1506" s="10">
        <f t="shared" si="237"/>
        <v>0</v>
      </c>
      <c r="BO1506" s="10">
        <f t="shared" si="238"/>
        <v>456.67099999999999</v>
      </c>
      <c r="BP1506" s="10">
        <f t="shared" si="239"/>
        <v>0</v>
      </c>
      <c r="BQ1506" s="10">
        <f t="shared" si="240"/>
        <v>1222.1125</v>
      </c>
      <c r="BR1506" s="10">
        <f t="shared" si="241"/>
        <v>0</v>
      </c>
      <c r="BS1506" s="10">
        <f t="shared" si="242"/>
        <v>0</v>
      </c>
      <c r="BT1506" s="10">
        <f t="shared" si="243"/>
        <v>0</v>
      </c>
      <c r="BU1506" s="10">
        <f t="shared" si="244"/>
        <v>0</v>
      </c>
      <c r="BV1506" s="10">
        <f t="shared" si="245"/>
        <v>0</v>
      </c>
    </row>
    <row r="1507" spans="1:74" x14ac:dyDescent="0.25">
      <c r="A1507">
        <v>16</v>
      </c>
      <c r="B1507" t="s">
        <v>60</v>
      </c>
      <c r="C1507" t="s">
        <v>61</v>
      </c>
      <c r="D1507">
        <v>2020</v>
      </c>
      <c r="E1507" t="s">
        <v>62</v>
      </c>
      <c r="F1507" t="s">
        <v>63</v>
      </c>
      <c r="G1507">
        <v>2</v>
      </c>
      <c r="H1507" t="s">
        <v>64</v>
      </c>
      <c r="I1507" t="s">
        <v>3389</v>
      </c>
      <c r="J1507" t="s">
        <v>2517</v>
      </c>
      <c r="K1507" t="s">
        <v>2518</v>
      </c>
      <c r="L1507" t="s">
        <v>3418</v>
      </c>
      <c r="M1507" t="s">
        <v>1489</v>
      </c>
      <c r="N1507" t="s">
        <v>3422</v>
      </c>
      <c r="O1507" t="s">
        <v>68</v>
      </c>
      <c r="P1507" t="s">
        <v>3427</v>
      </c>
      <c r="Q1507" t="s">
        <v>69</v>
      </c>
      <c r="R1507" t="s">
        <v>3757</v>
      </c>
      <c r="S1507" t="s">
        <v>2628</v>
      </c>
      <c r="T1507">
        <v>6</v>
      </c>
      <c r="U1507">
        <v>12</v>
      </c>
      <c r="V1507" t="s">
        <v>2645</v>
      </c>
      <c r="W1507">
        <v>1</v>
      </c>
      <c r="X1507" t="s">
        <v>72</v>
      </c>
      <c r="Y1507">
        <v>1</v>
      </c>
      <c r="Z1507" t="s">
        <v>73</v>
      </c>
      <c r="AA1507">
        <v>1</v>
      </c>
      <c r="AB1507" s="1">
        <v>814</v>
      </c>
      <c r="AC1507" s="1">
        <v>0</v>
      </c>
      <c r="AD1507" s="1">
        <v>0</v>
      </c>
      <c r="AE1507" s="1">
        <v>0</v>
      </c>
      <c r="AF1507" s="1">
        <v>0</v>
      </c>
      <c r="AG1507" s="1">
        <v>0</v>
      </c>
      <c r="AH1507" s="1">
        <v>0</v>
      </c>
      <c r="AI1507" s="1">
        <v>0</v>
      </c>
      <c r="AJ1507" s="1">
        <v>0</v>
      </c>
      <c r="AK1507" s="1">
        <v>0</v>
      </c>
      <c r="AL1507" s="1">
        <v>0</v>
      </c>
      <c r="AM1507" s="1">
        <v>0</v>
      </c>
      <c r="AN1507" s="1">
        <v>0</v>
      </c>
      <c r="AO1507" s="1">
        <v>0</v>
      </c>
      <c r="AP1507" s="1">
        <v>0</v>
      </c>
      <c r="AQ1507" s="1">
        <v>814</v>
      </c>
      <c r="AR1507" s="1">
        <v>0</v>
      </c>
      <c r="AS1507" s="1">
        <v>0</v>
      </c>
      <c r="AT1507" s="1">
        <v>333511967</v>
      </c>
      <c r="AU1507" s="1">
        <v>318901797</v>
      </c>
      <c r="AV1507" s="1">
        <v>95.62</v>
      </c>
      <c r="AW1507" s="1">
        <v>0</v>
      </c>
      <c r="AX1507" s="1">
        <v>0</v>
      </c>
      <c r="AY1507" s="1">
        <v>0</v>
      </c>
      <c r="AZ1507" s="1">
        <v>0</v>
      </c>
      <c r="BA1507" s="1">
        <v>0</v>
      </c>
      <c r="BB1507" s="1">
        <v>0</v>
      </c>
      <c r="BC1507" s="1">
        <v>0</v>
      </c>
      <c r="BD1507" s="1">
        <v>0</v>
      </c>
      <c r="BE1507" s="1">
        <v>0</v>
      </c>
      <c r="BF1507" s="1">
        <v>0</v>
      </c>
      <c r="BG1507" s="1">
        <v>0</v>
      </c>
      <c r="BH1507" s="1">
        <v>0</v>
      </c>
      <c r="BI1507" s="1">
        <v>333511967</v>
      </c>
      <c r="BJ1507" s="1">
        <v>318901797</v>
      </c>
      <c r="BK1507" s="1">
        <v>95.62</v>
      </c>
      <c r="BL1507" s="1" t="s">
        <v>2646</v>
      </c>
      <c r="BM1507" s="10">
        <f t="shared" si="236"/>
        <v>333.51196700000003</v>
      </c>
      <c r="BN1507" s="10">
        <f t="shared" si="237"/>
        <v>318.90179699999999</v>
      </c>
      <c r="BO1507" s="10">
        <f t="shared" si="238"/>
        <v>0</v>
      </c>
      <c r="BP1507" s="10">
        <f t="shared" si="239"/>
        <v>0</v>
      </c>
      <c r="BQ1507" s="10">
        <f t="shared" si="240"/>
        <v>0</v>
      </c>
      <c r="BR1507" s="10">
        <f t="shared" si="241"/>
        <v>0</v>
      </c>
      <c r="BS1507" s="10">
        <f t="shared" si="242"/>
        <v>0</v>
      </c>
      <c r="BT1507" s="10">
        <f t="shared" si="243"/>
        <v>0</v>
      </c>
      <c r="BU1507" s="10">
        <f t="shared" si="244"/>
        <v>0</v>
      </c>
      <c r="BV1507" s="10">
        <f t="shared" si="245"/>
        <v>0</v>
      </c>
    </row>
    <row r="1508" spans="1:74" x14ac:dyDescent="0.25">
      <c r="A1508">
        <v>16</v>
      </c>
      <c r="B1508" t="s">
        <v>60</v>
      </c>
      <c r="C1508" t="s">
        <v>61</v>
      </c>
      <c r="D1508">
        <v>2020</v>
      </c>
      <c r="E1508" t="s">
        <v>62</v>
      </c>
      <c r="F1508" t="s">
        <v>63</v>
      </c>
      <c r="G1508">
        <v>2</v>
      </c>
      <c r="H1508" t="s">
        <v>64</v>
      </c>
      <c r="I1508" t="s">
        <v>3390</v>
      </c>
      <c r="J1508" t="s">
        <v>2647</v>
      </c>
      <c r="K1508" t="s">
        <v>2648</v>
      </c>
      <c r="L1508" t="s">
        <v>3410</v>
      </c>
      <c r="M1508" t="s">
        <v>435</v>
      </c>
      <c r="N1508" t="s">
        <v>3424</v>
      </c>
      <c r="O1508" t="s">
        <v>245</v>
      </c>
      <c r="P1508" t="s">
        <v>3440</v>
      </c>
      <c r="Q1508" t="s">
        <v>525</v>
      </c>
      <c r="R1508" t="s">
        <v>3758</v>
      </c>
      <c r="S1508" t="s">
        <v>2649</v>
      </c>
      <c r="T1508">
        <v>10</v>
      </c>
      <c r="U1508">
        <v>1</v>
      </c>
      <c r="V1508" t="s">
        <v>2650</v>
      </c>
      <c r="W1508">
        <v>1</v>
      </c>
      <c r="X1508" t="s">
        <v>72</v>
      </c>
      <c r="Y1508">
        <v>1</v>
      </c>
      <c r="Z1508" t="s">
        <v>73</v>
      </c>
      <c r="AA1508">
        <v>1</v>
      </c>
      <c r="AB1508" s="1">
        <v>4</v>
      </c>
      <c r="AC1508" s="1">
        <v>2.6</v>
      </c>
      <c r="AD1508" s="1">
        <v>65</v>
      </c>
      <c r="AE1508" s="1">
        <v>5</v>
      </c>
      <c r="AF1508" s="1">
        <v>0</v>
      </c>
      <c r="AG1508" s="1">
        <v>0</v>
      </c>
      <c r="AH1508" s="1">
        <v>7</v>
      </c>
      <c r="AI1508" s="1">
        <v>0</v>
      </c>
      <c r="AJ1508" s="1">
        <v>0</v>
      </c>
      <c r="AK1508" s="1">
        <v>8</v>
      </c>
      <c r="AL1508" s="1">
        <v>0</v>
      </c>
      <c r="AM1508" s="1">
        <v>0</v>
      </c>
      <c r="AN1508" s="1">
        <v>1</v>
      </c>
      <c r="AO1508" s="1">
        <v>0</v>
      </c>
      <c r="AP1508" s="1">
        <v>0</v>
      </c>
      <c r="AQ1508" s="1">
        <v>25</v>
      </c>
      <c r="AR1508" s="1">
        <v>2.6</v>
      </c>
      <c r="AS1508" s="1">
        <v>10.4</v>
      </c>
      <c r="AT1508" s="1">
        <v>933552333</v>
      </c>
      <c r="AU1508" s="1">
        <v>933552333</v>
      </c>
      <c r="AV1508" s="1">
        <v>100</v>
      </c>
      <c r="AW1508" s="1">
        <v>758301397</v>
      </c>
      <c r="AX1508" s="1">
        <v>0</v>
      </c>
      <c r="AY1508" s="1">
        <v>0</v>
      </c>
      <c r="AZ1508" s="1">
        <v>2400000000</v>
      </c>
      <c r="BA1508" s="1">
        <v>0</v>
      </c>
      <c r="BB1508" s="1">
        <v>0</v>
      </c>
      <c r="BC1508" s="1">
        <v>2400000000</v>
      </c>
      <c r="BD1508" s="1">
        <v>0</v>
      </c>
      <c r="BE1508" s="1">
        <v>0</v>
      </c>
      <c r="BF1508" s="1">
        <v>300000000</v>
      </c>
      <c r="BG1508" s="1">
        <v>0</v>
      </c>
      <c r="BH1508" s="1">
        <v>0</v>
      </c>
      <c r="BI1508" s="1">
        <v>6791853730</v>
      </c>
      <c r="BJ1508" s="1">
        <v>933552333</v>
      </c>
      <c r="BK1508" s="1">
        <v>13.75</v>
      </c>
      <c r="BL1508" s="1" t="s">
        <v>2651</v>
      </c>
      <c r="BM1508" s="10">
        <f t="shared" si="236"/>
        <v>933.55233299999998</v>
      </c>
      <c r="BN1508" s="10">
        <f t="shared" si="237"/>
        <v>933.55233299999998</v>
      </c>
      <c r="BO1508" s="10">
        <f t="shared" si="238"/>
        <v>758.30139699999995</v>
      </c>
      <c r="BP1508" s="10">
        <f t="shared" si="239"/>
        <v>0</v>
      </c>
      <c r="BQ1508" s="10">
        <f t="shared" si="240"/>
        <v>2400</v>
      </c>
      <c r="BR1508" s="10">
        <f t="shared" si="241"/>
        <v>0</v>
      </c>
      <c r="BS1508" s="10">
        <f t="shared" si="242"/>
        <v>2400</v>
      </c>
      <c r="BT1508" s="10">
        <f t="shared" si="243"/>
        <v>0</v>
      </c>
      <c r="BU1508" s="10">
        <f t="shared" si="244"/>
        <v>300</v>
      </c>
      <c r="BV1508" s="10">
        <f t="shared" si="245"/>
        <v>0</v>
      </c>
    </row>
    <row r="1509" spans="1:74" x14ac:dyDescent="0.25">
      <c r="A1509">
        <v>16</v>
      </c>
      <c r="B1509" t="s">
        <v>60</v>
      </c>
      <c r="C1509" t="s">
        <v>61</v>
      </c>
      <c r="D1509">
        <v>2020</v>
      </c>
      <c r="E1509" t="s">
        <v>62</v>
      </c>
      <c r="F1509" t="s">
        <v>63</v>
      </c>
      <c r="G1509">
        <v>2</v>
      </c>
      <c r="H1509" t="s">
        <v>64</v>
      </c>
      <c r="I1509" t="s">
        <v>3390</v>
      </c>
      <c r="J1509" t="s">
        <v>2647</v>
      </c>
      <c r="K1509" t="s">
        <v>2648</v>
      </c>
      <c r="L1509" t="s">
        <v>3410</v>
      </c>
      <c r="M1509" t="s">
        <v>435</v>
      </c>
      <c r="N1509" t="s">
        <v>3424</v>
      </c>
      <c r="O1509" t="s">
        <v>245</v>
      </c>
      <c r="P1509" t="s">
        <v>3440</v>
      </c>
      <c r="Q1509" t="s">
        <v>525</v>
      </c>
      <c r="R1509" t="s">
        <v>3758</v>
      </c>
      <c r="S1509" t="s">
        <v>2649</v>
      </c>
      <c r="T1509">
        <v>10</v>
      </c>
      <c r="U1509">
        <v>2</v>
      </c>
      <c r="V1509" t="s">
        <v>2652</v>
      </c>
      <c r="W1509">
        <v>1</v>
      </c>
      <c r="X1509" t="s">
        <v>72</v>
      </c>
      <c r="Y1509">
        <v>1</v>
      </c>
      <c r="Z1509" t="s">
        <v>73</v>
      </c>
      <c r="AA1509">
        <v>1</v>
      </c>
      <c r="AB1509" s="1">
        <v>1</v>
      </c>
      <c r="AC1509" s="1">
        <v>1</v>
      </c>
      <c r="AD1509" s="1">
        <v>100</v>
      </c>
      <c r="AE1509" s="1">
        <v>2</v>
      </c>
      <c r="AF1509" s="1">
        <v>0</v>
      </c>
      <c r="AG1509" s="1">
        <v>0</v>
      </c>
      <c r="AH1509" s="1">
        <v>3</v>
      </c>
      <c r="AI1509" s="1">
        <v>0</v>
      </c>
      <c r="AJ1509" s="1">
        <v>0</v>
      </c>
      <c r="AK1509" s="1">
        <v>3</v>
      </c>
      <c r="AL1509" s="1">
        <v>0</v>
      </c>
      <c r="AM1509" s="1">
        <v>0</v>
      </c>
      <c r="AN1509" s="1">
        <v>1</v>
      </c>
      <c r="AO1509" s="1">
        <v>0</v>
      </c>
      <c r="AP1509" s="1">
        <v>0</v>
      </c>
      <c r="AQ1509" s="1">
        <v>10</v>
      </c>
      <c r="AR1509" s="1">
        <v>1</v>
      </c>
      <c r="AS1509" s="1">
        <v>10</v>
      </c>
      <c r="AT1509" s="1">
        <v>458222050</v>
      </c>
      <c r="AU1509" s="1">
        <v>458222050</v>
      </c>
      <c r="AV1509" s="1">
        <v>100</v>
      </c>
      <c r="AW1509" s="1">
        <v>559031853</v>
      </c>
      <c r="AX1509" s="1">
        <v>0</v>
      </c>
      <c r="AY1509" s="1">
        <v>0</v>
      </c>
      <c r="AZ1509" s="1">
        <v>684000000</v>
      </c>
      <c r="BA1509" s="1">
        <v>0</v>
      </c>
      <c r="BB1509" s="1">
        <v>0</v>
      </c>
      <c r="BC1509" s="1">
        <v>684000000</v>
      </c>
      <c r="BD1509" s="1">
        <v>0</v>
      </c>
      <c r="BE1509" s="1">
        <v>0</v>
      </c>
      <c r="BF1509" s="1">
        <v>228000000</v>
      </c>
      <c r="BG1509" s="1">
        <v>0</v>
      </c>
      <c r="BH1509" s="1">
        <v>0</v>
      </c>
      <c r="BI1509" s="1">
        <v>2613253903</v>
      </c>
      <c r="BJ1509" s="1">
        <v>458222050</v>
      </c>
      <c r="BK1509" s="1">
        <v>17.53</v>
      </c>
      <c r="BL1509" s="1" t="s">
        <v>2653</v>
      </c>
      <c r="BM1509" s="10">
        <f t="shared" si="236"/>
        <v>458.22205000000002</v>
      </c>
      <c r="BN1509" s="10">
        <f t="shared" si="237"/>
        <v>458.22205000000002</v>
      </c>
      <c r="BO1509" s="10">
        <f t="shared" si="238"/>
        <v>559.03185299999996</v>
      </c>
      <c r="BP1509" s="10">
        <f t="shared" si="239"/>
        <v>0</v>
      </c>
      <c r="BQ1509" s="10">
        <f t="shared" si="240"/>
        <v>684</v>
      </c>
      <c r="BR1509" s="10">
        <f t="shared" si="241"/>
        <v>0</v>
      </c>
      <c r="BS1509" s="10">
        <f t="shared" si="242"/>
        <v>684</v>
      </c>
      <c r="BT1509" s="10">
        <f t="shared" si="243"/>
        <v>0</v>
      </c>
      <c r="BU1509" s="10">
        <f t="shared" si="244"/>
        <v>228</v>
      </c>
      <c r="BV1509" s="10">
        <f t="shared" si="245"/>
        <v>0</v>
      </c>
    </row>
    <row r="1510" spans="1:74" x14ac:dyDescent="0.25">
      <c r="A1510">
        <v>16</v>
      </c>
      <c r="B1510" t="s">
        <v>60</v>
      </c>
      <c r="C1510" t="s">
        <v>61</v>
      </c>
      <c r="D1510">
        <v>2020</v>
      </c>
      <c r="E1510" t="s">
        <v>62</v>
      </c>
      <c r="F1510" t="s">
        <v>63</v>
      </c>
      <c r="G1510">
        <v>2</v>
      </c>
      <c r="H1510" t="s">
        <v>64</v>
      </c>
      <c r="I1510" t="s">
        <v>3390</v>
      </c>
      <c r="J1510" t="s">
        <v>2647</v>
      </c>
      <c r="K1510" t="s">
        <v>2648</v>
      </c>
      <c r="L1510" t="s">
        <v>3410</v>
      </c>
      <c r="M1510" t="s">
        <v>435</v>
      </c>
      <c r="N1510" t="s">
        <v>3424</v>
      </c>
      <c r="O1510" t="s">
        <v>245</v>
      </c>
      <c r="P1510" t="s">
        <v>3440</v>
      </c>
      <c r="Q1510" t="s">
        <v>525</v>
      </c>
      <c r="R1510" t="s">
        <v>3758</v>
      </c>
      <c r="S1510" t="s">
        <v>2649</v>
      </c>
      <c r="T1510">
        <v>10</v>
      </c>
      <c r="U1510">
        <v>3</v>
      </c>
      <c r="V1510" t="s">
        <v>2654</v>
      </c>
      <c r="W1510">
        <v>2</v>
      </c>
      <c r="X1510" t="s">
        <v>76</v>
      </c>
      <c r="Y1510">
        <v>1</v>
      </c>
      <c r="Z1510" t="s">
        <v>73</v>
      </c>
      <c r="AA1510">
        <v>1</v>
      </c>
      <c r="AB1510" s="1">
        <v>1</v>
      </c>
      <c r="AC1510" s="1">
        <v>1</v>
      </c>
      <c r="AD1510" s="1">
        <v>100</v>
      </c>
      <c r="AE1510" s="1">
        <v>1</v>
      </c>
      <c r="AF1510" s="1">
        <v>0</v>
      </c>
      <c r="AG1510" s="1">
        <v>0</v>
      </c>
      <c r="AH1510" s="1">
        <v>1</v>
      </c>
      <c r="AI1510" s="1">
        <v>0</v>
      </c>
      <c r="AJ1510" s="1">
        <v>0</v>
      </c>
      <c r="AK1510" s="1">
        <v>1</v>
      </c>
      <c r="AL1510" s="1">
        <v>0</v>
      </c>
      <c r="AM1510" s="1">
        <v>0</v>
      </c>
      <c r="AN1510" s="1">
        <v>1</v>
      </c>
      <c r="AO1510" s="1">
        <v>0</v>
      </c>
      <c r="AP1510" s="1">
        <v>0</v>
      </c>
      <c r="AQ1510" s="1" t="s">
        <v>77</v>
      </c>
      <c r="AR1510" s="1" t="s">
        <v>77</v>
      </c>
      <c r="AS1510" s="1" t="s">
        <v>77</v>
      </c>
      <c r="AT1510" s="1">
        <v>165738334</v>
      </c>
      <c r="AU1510" s="1">
        <v>165738334</v>
      </c>
      <c r="AV1510" s="1">
        <v>100</v>
      </c>
      <c r="AW1510" s="1">
        <v>448246604</v>
      </c>
      <c r="AX1510" s="1">
        <v>0</v>
      </c>
      <c r="AY1510" s="1">
        <v>0</v>
      </c>
      <c r="AZ1510" s="1">
        <v>480000000</v>
      </c>
      <c r="BA1510" s="1">
        <v>0</v>
      </c>
      <c r="BB1510" s="1">
        <v>0</v>
      </c>
      <c r="BC1510" s="1">
        <v>480000000</v>
      </c>
      <c r="BD1510" s="1">
        <v>0</v>
      </c>
      <c r="BE1510" s="1">
        <v>0</v>
      </c>
      <c r="BF1510" s="1">
        <v>80000000</v>
      </c>
      <c r="BG1510" s="1">
        <v>0</v>
      </c>
      <c r="BH1510" s="1">
        <v>0</v>
      </c>
      <c r="BI1510" s="1">
        <v>1653984938</v>
      </c>
      <c r="BJ1510" s="1">
        <v>165738334</v>
      </c>
      <c r="BK1510" s="1">
        <v>10.02</v>
      </c>
      <c r="BL1510" s="1" t="s">
        <v>2655</v>
      </c>
      <c r="BM1510" s="10">
        <f t="shared" si="236"/>
        <v>165.73833400000001</v>
      </c>
      <c r="BN1510" s="10">
        <f t="shared" si="237"/>
        <v>165.73833400000001</v>
      </c>
      <c r="BO1510" s="10">
        <f t="shared" si="238"/>
        <v>448.24660399999999</v>
      </c>
      <c r="BP1510" s="10">
        <f t="shared" si="239"/>
        <v>0</v>
      </c>
      <c r="BQ1510" s="10">
        <f t="shared" si="240"/>
        <v>480</v>
      </c>
      <c r="BR1510" s="10">
        <f t="shared" si="241"/>
        <v>0</v>
      </c>
      <c r="BS1510" s="10">
        <f t="shared" si="242"/>
        <v>480</v>
      </c>
      <c r="BT1510" s="10">
        <f t="shared" si="243"/>
        <v>0</v>
      </c>
      <c r="BU1510" s="10">
        <f t="shared" si="244"/>
        <v>80</v>
      </c>
      <c r="BV1510" s="10">
        <f t="shared" si="245"/>
        <v>0</v>
      </c>
    </row>
    <row r="1511" spans="1:74" x14ac:dyDescent="0.25">
      <c r="A1511">
        <v>16</v>
      </c>
      <c r="B1511" t="s">
        <v>60</v>
      </c>
      <c r="C1511" t="s">
        <v>61</v>
      </c>
      <c r="D1511">
        <v>2020</v>
      </c>
      <c r="E1511" t="s">
        <v>62</v>
      </c>
      <c r="F1511" t="s">
        <v>63</v>
      </c>
      <c r="G1511">
        <v>2</v>
      </c>
      <c r="H1511" t="s">
        <v>64</v>
      </c>
      <c r="I1511" t="s">
        <v>3390</v>
      </c>
      <c r="J1511" t="s">
        <v>2647</v>
      </c>
      <c r="K1511" t="s">
        <v>2648</v>
      </c>
      <c r="L1511" t="s">
        <v>3410</v>
      </c>
      <c r="M1511" t="s">
        <v>435</v>
      </c>
      <c r="N1511" t="s">
        <v>3424</v>
      </c>
      <c r="O1511" t="s">
        <v>245</v>
      </c>
      <c r="P1511" t="s">
        <v>3440</v>
      </c>
      <c r="Q1511" t="s">
        <v>525</v>
      </c>
      <c r="R1511" t="s">
        <v>3758</v>
      </c>
      <c r="S1511" t="s">
        <v>2649</v>
      </c>
      <c r="T1511">
        <v>10</v>
      </c>
      <c r="U1511">
        <v>4</v>
      </c>
      <c r="V1511" t="s">
        <v>2656</v>
      </c>
      <c r="W1511">
        <v>2</v>
      </c>
      <c r="X1511" t="s">
        <v>76</v>
      </c>
      <c r="Y1511">
        <v>1</v>
      </c>
      <c r="Z1511" t="s">
        <v>73</v>
      </c>
      <c r="AA1511">
        <v>1</v>
      </c>
      <c r="AB1511" s="1">
        <v>1</v>
      </c>
      <c r="AC1511" s="1">
        <v>1</v>
      </c>
      <c r="AD1511" s="1">
        <v>100</v>
      </c>
      <c r="AE1511" s="1">
        <v>1</v>
      </c>
      <c r="AF1511" s="1">
        <v>0</v>
      </c>
      <c r="AG1511" s="1">
        <v>0</v>
      </c>
      <c r="AH1511" s="1">
        <v>1</v>
      </c>
      <c r="AI1511" s="1">
        <v>0</v>
      </c>
      <c r="AJ1511" s="1">
        <v>0</v>
      </c>
      <c r="AK1511" s="1">
        <v>1</v>
      </c>
      <c r="AL1511" s="1">
        <v>0</v>
      </c>
      <c r="AM1511" s="1">
        <v>0</v>
      </c>
      <c r="AN1511" s="1">
        <v>1</v>
      </c>
      <c r="AO1511" s="1">
        <v>0</v>
      </c>
      <c r="AP1511" s="1">
        <v>0</v>
      </c>
      <c r="AQ1511" s="1" t="s">
        <v>77</v>
      </c>
      <c r="AR1511" s="1" t="s">
        <v>77</v>
      </c>
      <c r="AS1511" s="1" t="s">
        <v>77</v>
      </c>
      <c r="AT1511" s="1">
        <v>860077433</v>
      </c>
      <c r="AU1511" s="1">
        <v>860077433</v>
      </c>
      <c r="AV1511" s="1">
        <v>100</v>
      </c>
      <c r="AW1511" s="1">
        <v>2020978749</v>
      </c>
      <c r="AX1511" s="1">
        <v>0</v>
      </c>
      <c r="AY1511" s="1">
        <v>0</v>
      </c>
      <c r="AZ1511" s="1">
        <v>1800000000</v>
      </c>
      <c r="BA1511" s="1">
        <v>0</v>
      </c>
      <c r="BB1511" s="1">
        <v>0</v>
      </c>
      <c r="BC1511" s="1">
        <v>1800000000</v>
      </c>
      <c r="BD1511" s="1">
        <v>0</v>
      </c>
      <c r="BE1511" s="1">
        <v>0</v>
      </c>
      <c r="BF1511" s="1">
        <v>300000000</v>
      </c>
      <c r="BG1511" s="1">
        <v>0</v>
      </c>
      <c r="BH1511" s="1">
        <v>0</v>
      </c>
      <c r="BI1511" s="1">
        <v>6781056182</v>
      </c>
      <c r="BJ1511" s="1">
        <v>860077433</v>
      </c>
      <c r="BK1511" s="1">
        <v>12.68</v>
      </c>
      <c r="BL1511" s="1" t="s">
        <v>2657</v>
      </c>
      <c r="BM1511" s="10">
        <f t="shared" si="236"/>
        <v>860.07743300000004</v>
      </c>
      <c r="BN1511" s="10">
        <f t="shared" si="237"/>
        <v>860.07743300000004</v>
      </c>
      <c r="BO1511" s="10">
        <f t="shared" si="238"/>
        <v>2020.9787490000001</v>
      </c>
      <c r="BP1511" s="10">
        <f t="shared" si="239"/>
        <v>0</v>
      </c>
      <c r="BQ1511" s="10">
        <f t="shared" si="240"/>
        <v>1800</v>
      </c>
      <c r="BR1511" s="10">
        <f t="shared" si="241"/>
        <v>0</v>
      </c>
      <c r="BS1511" s="10">
        <f t="shared" si="242"/>
        <v>1800</v>
      </c>
      <c r="BT1511" s="10">
        <f t="shared" si="243"/>
        <v>0</v>
      </c>
      <c r="BU1511" s="10">
        <f t="shared" si="244"/>
        <v>300</v>
      </c>
      <c r="BV1511" s="10">
        <f t="shared" si="245"/>
        <v>0</v>
      </c>
    </row>
    <row r="1512" spans="1:74" x14ac:dyDescent="0.25">
      <c r="A1512">
        <v>16</v>
      </c>
      <c r="B1512" t="s">
        <v>60</v>
      </c>
      <c r="C1512" t="s">
        <v>61</v>
      </c>
      <c r="D1512">
        <v>2020</v>
      </c>
      <c r="E1512" t="s">
        <v>62</v>
      </c>
      <c r="F1512" t="s">
        <v>63</v>
      </c>
      <c r="G1512">
        <v>2</v>
      </c>
      <c r="H1512" t="s">
        <v>64</v>
      </c>
      <c r="I1512" t="s">
        <v>3390</v>
      </c>
      <c r="J1512" t="s">
        <v>2647</v>
      </c>
      <c r="K1512" t="s">
        <v>2648</v>
      </c>
      <c r="L1512" t="s">
        <v>3410</v>
      </c>
      <c r="M1512" t="s">
        <v>435</v>
      </c>
      <c r="N1512" t="s">
        <v>3424</v>
      </c>
      <c r="O1512" t="s">
        <v>245</v>
      </c>
      <c r="P1512" t="s">
        <v>3440</v>
      </c>
      <c r="Q1512" t="s">
        <v>525</v>
      </c>
      <c r="R1512" t="s">
        <v>3758</v>
      </c>
      <c r="S1512" t="s">
        <v>2649</v>
      </c>
      <c r="T1512">
        <v>10</v>
      </c>
      <c r="U1512">
        <v>5</v>
      </c>
      <c r="V1512" t="s">
        <v>2658</v>
      </c>
      <c r="W1512">
        <v>2</v>
      </c>
      <c r="X1512" t="s">
        <v>76</v>
      </c>
      <c r="Y1512">
        <v>1</v>
      </c>
      <c r="Z1512" t="s">
        <v>73</v>
      </c>
      <c r="AA1512">
        <v>1</v>
      </c>
      <c r="AB1512" s="1">
        <v>1</v>
      </c>
      <c r="AC1512" s="1">
        <v>0.99</v>
      </c>
      <c r="AD1512" s="1">
        <v>99</v>
      </c>
      <c r="AE1512" s="1">
        <v>1</v>
      </c>
      <c r="AF1512" s="1">
        <v>0</v>
      </c>
      <c r="AG1512" s="1">
        <v>0</v>
      </c>
      <c r="AH1512" s="1">
        <v>1</v>
      </c>
      <c r="AI1512" s="1">
        <v>0</v>
      </c>
      <c r="AJ1512" s="1">
        <v>0</v>
      </c>
      <c r="AK1512" s="1">
        <v>1</v>
      </c>
      <c r="AL1512" s="1">
        <v>0</v>
      </c>
      <c r="AM1512" s="1">
        <v>0</v>
      </c>
      <c r="AN1512" s="1">
        <v>1</v>
      </c>
      <c r="AO1512" s="1">
        <v>0</v>
      </c>
      <c r="AP1512" s="1">
        <v>0</v>
      </c>
      <c r="AQ1512" s="1" t="s">
        <v>77</v>
      </c>
      <c r="AR1512" s="1" t="s">
        <v>77</v>
      </c>
      <c r="AS1512" s="1" t="s">
        <v>77</v>
      </c>
      <c r="AT1512" s="1">
        <v>813060950</v>
      </c>
      <c r="AU1512" s="1">
        <v>813060950</v>
      </c>
      <c r="AV1512" s="1">
        <v>100</v>
      </c>
      <c r="AW1512" s="1">
        <v>561794698</v>
      </c>
      <c r="AX1512" s="1">
        <v>0</v>
      </c>
      <c r="AY1512" s="1">
        <v>0</v>
      </c>
      <c r="AZ1512" s="1">
        <v>2701207330</v>
      </c>
      <c r="BA1512" s="1">
        <v>0</v>
      </c>
      <c r="BB1512" s="1">
        <v>0</v>
      </c>
      <c r="BC1512" s="1">
        <v>2701207329</v>
      </c>
      <c r="BD1512" s="1">
        <v>0</v>
      </c>
      <c r="BE1512" s="1">
        <v>0</v>
      </c>
      <c r="BF1512" s="1">
        <v>530000000</v>
      </c>
      <c r="BG1512" s="1">
        <v>0</v>
      </c>
      <c r="BH1512" s="1">
        <v>0</v>
      </c>
      <c r="BI1512" s="1">
        <v>7307270307</v>
      </c>
      <c r="BJ1512" s="1">
        <v>813060950</v>
      </c>
      <c r="BK1512" s="1">
        <v>11.13</v>
      </c>
      <c r="BL1512" s="1" t="s">
        <v>2659</v>
      </c>
      <c r="BM1512" s="10">
        <f t="shared" si="236"/>
        <v>813.06095000000005</v>
      </c>
      <c r="BN1512" s="10">
        <f t="shared" si="237"/>
        <v>813.06095000000005</v>
      </c>
      <c r="BO1512" s="10">
        <f t="shared" si="238"/>
        <v>561.79469800000004</v>
      </c>
      <c r="BP1512" s="10">
        <f t="shared" si="239"/>
        <v>0</v>
      </c>
      <c r="BQ1512" s="10">
        <f t="shared" si="240"/>
        <v>2701.2073300000002</v>
      </c>
      <c r="BR1512" s="10">
        <f t="shared" si="241"/>
        <v>0</v>
      </c>
      <c r="BS1512" s="10">
        <f t="shared" si="242"/>
        <v>2701.2073289999998</v>
      </c>
      <c r="BT1512" s="10">
        <f t="shared" si="243"/>
        <v>0</v>
      </c>
      <c r="BU1512" s="10">
        <f t="shared" si="244"/>
        <v>530</v>
      </c>
      <c r="BV1512" s="10">
        <f t="shared" si="245"/>
        <v>0</v>
      </c>
    </row>
    <row r="1513" spans="1:74" x14ac:dyDescent="0.25">
      <c r="A1513">
        <v>16</v>
      </c>
      <c r="B1513" t="s">
        <v>60</v>
      </c>
      <c r="C1513" t="s">
        <v>61</v>
      </c>
      <c r="D1513">
        <v>2020</v>
      </c>
      <c r="E1513" t="s">
        <v>62</v>
      </c>
      <c r="F1513" t="s">
        <v>63</v>
      </c>
      <c r="G1513">
        <v>2</v>
      </c>
      <c r="H1513" t="s">
        <v>64</v>
      </c>
      <c r="I1513" t="s">
        <v>3390</v>
      </c>
      <c r="J1513" t="s">
        <v>2647</v>
      </c>
      <c r="K1513" t="s">
        <v>2648</v>
      </c>
      <c r="L1513" t="s">
        <v>3410</v>
      </c>
      <c r="M1513" t="s">
        <v>435</v>
      </c>
      <c r="N1513" t="s">
        <v>3424</v>
      </c>
      <c r="O1513" t="s">
        <v>245</v>
      </c>
      <c r="P1513" t="s">
        <v>3440</v>
      </c>
      <c r="Q1513" t="s">
        <v>525</v>
      </c>
      <c r="R1513" t="s">
        <v>3758</v>
      </c>
      <c r="S1513" t="s">
        <v>2649</v>
      </c>
      <c r="T1513">
        <v>10</v>
      </c>
      <c r="U1513">
        <v>6</v>
      </c>
      <c r="V1513" t="s">
        <v>2660</v>
      </c>
      <c r="W1513">
        <v>2</v>
      </c>
      <c r="X1513" t="s">
        <v>76</v>
      </c>
      <c r="Y1513">
        <v>1</v>
      </c>
      <c r="Z1513" t="s">
        <v>73</v>
      </c>
      <c r="AA1513">
        <v>1</v>
      </c>
      <c r="AB1513" s="1">
        <v>1</v>
      </c>
      <c r="AC1513" s="1">
        <v>1</v>
      </c>
      <c r="AD1513" s="1">
        <v>100</v>
      </c>
      <c r="AE1513" s="1">
        <v>1</v>
      </c>
      <c r="AF1513" s="1">
        <v>0</v>
      </c>
      <c r="AG1513" s="1">
        <v>0</v>
      </c>
      <c r="AH1513" s="1">
        <v>1</v>
      </c>
      <c r="AI1513" s="1">
        <v>0</v>
      </c>
      <c r="AJ1513" s="1">
        <v>0</v>
      </c>
      <c r="AK1513" s="1">
        <v>1</v>
      </c>
      <c r="AL1513" s="1">
        <v>0</v>
      </c>
      <c r="AM1513" s="1">
        <v>0</v>
      </c>
      <c r="AN1513" s="1">
        <v>1</v>
      </c>
      <c r="AO1513" s="1">
        <v>0</v>
      </c>
      <c r="AP1513" s="1">
        <v>0</v>
      </c>
      <c r="AQ1513" s="1" t="s">
        <v>77</v>
      </c>
      <c r="AR1513" s="1" t="s">
        <v>77</v>
      </c>
      <c r="AS1513" s="1" t="s">
        <v>77</v>
      </c>
      <c r="AT1513" s="1">
        <v>328325989</v>
      </c>
      <c r="AU1513" s="1">
        <v>328325989</v>
      </c>
      <c r="AV1513" s="1">
        <v>100</v>
      </c>
      <c r="AW1513" s="1">
        <v>484709699</v>
      </c>
      <c r="AX1513" s="1">
        <v>0</v>
      </c>
      <c r="AY1513" s="1">
        <v>0</v>
      </c>
      <c r="AZ1513" s="1">
        <v>2400000000</v>
      </c>
      <c r="BA1513" s="1">
        <v>0</v>
      </c>
      <c r="BB1513" s="1">
        <v>0</v>
      </c>
      <c r="BC1513" s="1">
        <v>2400000000</v>
      </c>
      <c r="BD1513" s="1">
        <v>0</v>
      </c>
      <c r="BE1513" s="1">
        <v>0</v>
      </c>
      <c r="BF1513" s="1">
        <v>400000000</v>
      </c>
      <c r="BG1513" s="1">
        <v>0</v>
      </c>
      <c r="BH1513" s="1">
        <v>0</v>
      </c>
      <c r="BI1513" s="1">
        <v>6013035688</v>
      </c>
      <c r="BJ1513" s="1">
        <v>328325989</v>
      </c>
      <c r="BK1513" s="1">
        <v>5.46</v>
      </c>
      <c r="BL1513" s="1" t="s">
        <v>2661</v>
      </c>
      <c r="BM1513" s="10">
        <f t="shared" si="236"/>
        <v>328.32598899999999</v>
      </c>
      <c r="BN1513" s="10">
        <f t="shared" si="237"/>
        <v>328.32598899999999</v>
      </c>
      <c r="BO1513" s="10">
        <f t="shared" si="238"/>
        <v>484.709699</v>
      </c>
      <c r="BP1513" s="10">
        <f t="shared" si="239"/>
        <v>0</v>
      </c>
      <c r="BQ1513" s="10">
        <f t="shared" si="240"/>
        <v>2400</v>
      </c>
      <c r="BR1513" s="10">
        <f t="shared" si="241"/>
        <v>0</v>
      </c>
      <c r="BS1513" s="10">
        <f t="shared" si="242"/>
        <v>2400</v>
      </c>
      <c r="BT1513" s="10">
        <f t="shared" si="243"/>
        <v>0</v>
      </c>
      <c r="BU1513" s="10">
        <f t="shared" si="244"/>
        <v>400</v>
      </c>
      <c r="BV1513" s="10">
        <f t="shared" si="245"/>
        <v>0</v>
      </c>
    </row>
    <row r="1514" spans="1:74" x14ac:dyDescent="0.25">
      <c r="A1514">
        <v>16</v>
      </c>
      <c r="B1514" t="s">
        <v>60</v>
      </c>
      <c r="C1514" t="s">
        <v>61</v>
      </c>
      <c r="D1514">
        <v>2020</v>
      </c>
      <c r="E1514" t="s">
        <v>62</v>
      </c>
      <c r="F1514" t="s">
        <v>63</v>
      </c>
      <c r="G1514">
        <v>2</v>
      </c>
      <c r="H1514" t="s">
        <v>64</v>
      </c>
      <c r="I1514" t="s">
        <v>3390</v>
      </c>
      <c r="J1514" t="s">
        <v>2647</v>
      </c>
      <c r="K1514" t="s">
        <v>2648</v>
      </c>
      <c r="L1514" t="s">
        <v>3410</v>
      </c>
      <c r="M1514" t="s">
        <v>435</v>
      </c>
      <c r="N1514" t="s">
        <v>3424</v>
      </c>
      <c r="O1514" t="s">
        <v>245</v>
      </c>
      <c r="P1514" t="s">
        <v>3440</v>
      </c>
      <c r="Q1514" t="s">
        <v>525</v>
      </c>
      <c r="R1514" t="s">
        <v>3758</v>
      </c>
      <c r="S1514" t="s">
        <v>2649</v>
      </c>
      <c r="T1514">
        <v>10</v>
      </c>
      <c r="U1514">
        <v>7</v>
      </c>
      <c r="V1514" t="s">
        <v>2662</v>
      </c>
      <c r="W1514">
        <v>2</v>
      </c>
      <c r="X1514" t="s">
        <v>76</v>
      </c>
      <c r="Y1514">
        <v>1</v>
      </c>
      <c r="Z1514" t="s">
        <v>73</v>
      </c>
      <c r="AA1514">
        <v>1</v>
      </c>
      <c r="AB1514" s="1">
        <v>1</v>
      </c>
      <c r="AC1514" s="1">
        <v>1</v>
      </c>
      <c r="AD1514" s="1">
        <v>100</v>
      </c>
      <c r="AE1514" s="1">
        <v>1</v>
      </c>
      <c r="AF1514" s="1">
        <v>0</v>
      </c>
      <c r="AG1514" s="1">
        <v>0</v>
      </c>
      <c r="AH1514" s="1">
        <v>1</v>
      </c>
      <c r="AI1514" s="1">
        <v>0</v>
      </c>
      <c r="AJ1514" s="1">
        <v>0</v>
      </c>
      <c r="AK1514" s="1">
        <v>1</v>
      </c>
      <c r="AL1514" s="1">
        <v>0</v>
      </c>
      <c r="AM1514" s="1">
        <v>0</v>
      </c>
      <c r="AN1514" s="1">
        <v>1</v>
      </c>
      <c r="AO1514" s="1">
        <v>0</v>
      </c>
      <c r="AP1514" s="1">
        <v>0</v>
      </c>
      <c r="AQ1514" s="1" t="s">
        <v>77</v>
      </c>
      <c r="AR1514" s="1" t="s">
        <v>77</v>
      </c>
      <c r="AS1514" s="1" t="s">
        <v>77</v>
      </c>
      <c r="AT1514" s="1">
        <v>472378000</v>
      </c>
      <c r="AU1514" s="1">
        <v>472369522</v>
      </c>
      <c r="AV1514" s="1">
        <v>100</v>
      </c>
      <c r="AW1514" s="1">
        <v>870937000</v>
      </c>
      <c r="AX1514" s="1">
        <v>0</v>
      </c>
      <c r="AY1514" s="1">
        <v>0</v>
      </c>
      <c r="AZ1514" s="1">
        <v>1673000000</v>
      </c>
      <c r="BA1514" s="1">
        <v>0</v>
      </c>
      <c r="BB1514" s="1">
        <v>0</v>
      </c>
      <c r="BC1514" s="1">
        <v>1673000000</v>
      </c>
      <c r="BD1514" s="1">
        <v>0</v>
      </c>
      <c r="BE1514" s="1">
        <v>0</v>
      </c>
      <c r="BF1514" s="1">
        <v>279000000</v>
      </c>
      <c r="BG1514" s="1">
        <v>0</v>
      </c>
      <c r="BH1514" s="1">
        <v>0</v>
      </c>
      <c r="BI1514" s="1">
        <v>4968315000</v>
      </c>
      <c r="BJ1514" s="1">
        <v>472369522</v>
      </c>
      <c r="BK1514" s="1">
        <v>9.51</v>
      </c>
      <c r="BL1514" s="1" t="s">
        <v>2663</v>
      </c>
      <c r="BM1514" s="10">
        <f t="shared" si="236"/>
        <v>472.37799999999999</v>
      </c>
      <c r="BN1514" s="10">
        <f t="shared" si="237"/>
        <v>472.36952200000002</v>
      </c>
      <c r="BO1514" s="10">
        <f t="shared" si="238"/>
        <v>870.93700000000001</v>
      </c>
      <c r="BP1514" s="10">
        <f t="shared" si="239"/>
        <v>0</v>
      </c>
      <c r="BQ1514" s="10">
        <f t="shared" si="240"/>
        <v>1673</v>
      </c>
      <c r="BR1514" s="10">
        <f t="shared" si="241"/>
        <v>0</v>
      </c>
      <c r="BS1514" s="10">
        <f t="shared" si="242"/>
        <v>1673</v>
      </c>
      <c r="BT1514" s="10">
        <f t="shared" si="243"/>
        <v>0</v>
      </c>
      <c r="BU1514" s="10">
        <f t="shared" si="244"/>
        <v>279</v>
      </c>
      <c r="BV1514" s="10">
        <f t="shared" si="245"/>
        <v>0</v>
      </c>
    </row>
    <row r="1515" spans="1:74" x14ac:dyDescent="0.25">
      <c r="A1515">
        <v>16</v>
      </c>
      <c r="B1515" t="s">
        <v>60</v>
      </c>
      <c r="C1515" t="s">
        <v>61</v>
      </c>
      <c r="D1515">
        <v>2020</v>
      </c>
      <c r="E1515" t="s">
        <v>62</v>
      </c>
      <c r="F1515" t="s">
        <v>63</v>
      </c>
      <c r="G1515">
        <v>2</v>
      </c>
      <c r="H1515" t="s">
        <v>64</v>
      </c>
      <c r="I1515" t="s">
        <v>3391</v>
      </c>
      <c r="J1515" t="s">
        <v>2664</v>
      </c>
      <c r="K1515" t="s">
        <v>2665</v>
      </c>
      <c r="L1515" t="s">
        <v>3408</v>
      </c>
      <c r="M1515" t="s">
        <v>244</v>
      </c>
      <c r="N1515" t="s">
        <v>3424</v>
      </c>
      <c r="O1515" t="s">
        <v>245</v>
      </c>
      <c r="P1515" t="s">
        <v>3426</v>
      </c>
      <c r="Q1515" t="s">
        <v>246</v>
      </c>
      <c r="R1515" t="s">
        <v>3759</v>
      </c>
      <c r="S1515" t="s">
        <v>2666</v>
      </c>
      <c r="T1515">
        <v>16</v>
      </c>
      <c r="U1515">
        <v>1</v>
      </c>
      <c r="V1515" t="s">
        <v>2667</v>
      </c>
      <c r="W1515">
        <v>1</v>
      </c>
      <c r="X1515" t="s">
        <v>72</v>
      </c>
      <c r="Y1515">
        <v>1</v>
      </c>
      <c r="Z1515" t="s">
        <v>73</v>
      </c>
      <c r="AA1515">
        <v>1</v>
      </c>
      <c r="AB1515" s="1">
        <v>10</v>
      </c>
      <c r="AC1515" s="1">
        <v>10</v>
      </c>
      <c r="AD1515" s="1">
        <v>100</v>
      </c>
      <c r="AE1515" s="1">
        <v>25</v>
      </c>
      <c r="AF1515" s="1">
        <v>0</v>
      </c>
      <c r="AG1515" s="1">
        <v>0</v>
      </c>
      <c r="AH1515" s="1">
        <v>25</v>
      </c>
      <c r="AI1515" s="1">
        <v>0</v>
      </c>
      <c r="AJ1515" s="1">
        <v>0</v>
      </c>
      <c r="AK1515" s="1">
        <v>20</v>
      </c>
      <c r="AL1515" s="1">
        <v>0</v>
      </c>
      <c r="AM1515" s="1">
        <v>0</v>
      </c>
      <c r="AN1515" s="1">
        <v>20</v>
      </c>
      <c r="AO1515" s="1">
        <v>0</v>
      </c>
      <c r="AP1515" s="1">
        <v>0</v>
      </c>
      <c r="AQ1515" s="1">
        <v>100</v>
      </c>
      <c r="AR1515" s="1">
        <v>10</v>
      </c>
      <c r="AS1515" s="1">
        <v>10</v>
      </c>
      <c r="AT1515" s="1">
        <v>128400000</v>
      </c>
      <c r="AU1515" s="1">
        <v>114873333</v>
      </c>
      <c r="AV1515" s="1">
        <v>89.46</v>
      </c>
      <c r="AW1515" s="1">
        <v>200000000</v>
      </c>
      <c r="AX1515" s="1">
        <v>0</v>
      </c>
      <c r="AY1515" s="1">
        <v>0</v>
      </c>
      <c r="AZ1515" s="1">
        <v>275367927</v>
      </c>
      <c r="BA1515" s="1">
        <v>0</v>
      </c>
      <c r="BB1515" s="1">
        <v>0</v>
      </c>
      <c r="BC1515" s="1">
        <v>302027930</v>
      </c>
      <c r="BD1515" s="1">
        <v>0</v>
      </c>
      <c r="BE1515" s="1">
        <v>0</v>
      </c>
      <c r="BF1515" s="1">
        <v>176507240</v>
      </c>
      <c r="BG1515" s="1">
        <v>0</v>
      </c>
      <c r="BH1515" s="1">
        <v>0</v>
      </c>
      <c r="BI1515" s="1">
        <v>1082303097</v>
      </c>
      <c r="BJ1515" s="1">
        <v>114873333</v>
      </c>
      <c r="BK1515" s="1">
        <v>10.61</v>
      </c>
      <c r="BL1515" s="1" t="s">
        <v>2668</v>
      </c>
      <c r="BM1515" s="10">
        <f t="shared" si="236"/>
        <v>128.4</v>
      </c>
      <c r="BN1515" s="10">
        <f t="shared" si="237"/>
        <v>114.873333</v>
      </c>
      <c r="BO1515" s="10">
        <f t="shared" si="238"/>
        <v>200</v>
      </c>
      <c r="BP1515" s="10">
        <f t="shared" si="239"/>
        <v>0</v>
      </c>
      <c r="BQ1515" s="10">
        <f t="shared" si="240"/>
        <v>275.36792700000001</v>
      </c>
      <c r="BR1515" s="10">
        <f t="shared" si="241"/>
        <v>0</v>
      </c>
      <c r="BS1515" s="10">
        <f t="shared" si="242"/>
        <v>302.02793000000003</v>
      </c>
      <c r="BT1515" s="10">
        <f t="shared" si="243"/>
        <v>0</v>
      </c>
      <c r="BU1515" s="10">
        <f t="shared" si="244"/>
        <v>176.50724</v>
      </c>
      <c r="BV1515" s="10">
        <f t="shared" si="245"/>
        <v>0</v>
      </c>
    </row>
    <row r="1516" spans="1:74" x14ac:dyDescent="0.25">
      <c r="A1516">
        <v>16</v>
      </c>
      <c r="B1516" t="s">
        <v>60</v>
      </c>
      <c r="C1516" t="s">
        <v>61</v>
      </c>
      <c r="D1516">
        <v>2020</v>
      </c>
      <c r="E1516" t="s">
        <v>62</v>
      </c>
      <c r="F1516" t="s">
        <v>63</v>
      </c>
      <c r="G1516">
        <v>2</v>
      </c>
      <c r="H1516" t="s">
        <v>64</v>
      </c>
      <c r="I1516" t="s">
        <v>3391</v>
      </c>
      <c r="J1516" t="s">
        <v>2664</v>
      </c>
      <c r="K1516" t="s">
        <v>2665</v>
      </c>
      <c r="L1516" t="s">
        <v>3408</v>
      </c>
      <c r="M1516" t="s">
        <v>244</v>
      </c>
      <c r="N1516" t="s">
        <v>3423</v>
      </c>
      <c r="O1516" t="s">
        <v>124</v>
      </c>
      <c r="P1516" t="s">
        <v>3432</v>
      </c>
      <c r="Q1516" t="s">
        <v>279</v>
      </c>
      <c r="R1516" t="s">
        <v>3760</v>
      </c>
      <c r="S1516" t="s">
        <v>2669</v>
      </c>
      <c r="T1516">
        <v>9</v>
      </c>
      <c r="U1516">
        <v>1</v>
      </c>
      <c r="V1516" t="s">
        <v>2670</v>
      </c>
      <c r="W1516">
        <v>1</v>
      </c>
      <c r="X1516" t="s">
        <v>72</v>
      </c>
      <c r="Y1516">
        <v>1</v>
      </c>
      <c r="Z1516" t="s">
        <v>73</v>
      </c>
      <c r="AA1516">
        <v>1</v>
      </c>
      <c r="AB1516" s="1">
        <v>15</v>
      </c>
      <c r="AC1516" s="1">
        <v>15</v>
      </c>
      <c r="AD1516" s="1">
        <v>100</v>
      </c>
      <c r="AE1516" s="1">
        <v>85</v>
      </c>
      <c r="AF1516" s="1">
        <v>0</v>
      </c>
      <c r="AG1516" s="1">
        <v>0</v>
      </c>
      <c r="AH1516" s="1">
        <v>104</v>
      </c>
      <c r="AI1516" s="1">
        <v>0</v>
      </c>
      <c r="AJ1516" s="1">
        <v>0</v>
      </c>
      <c r="AK1516" s="1">
        <v>47</v>
      </c>
      <c r="AL1516" s="1">
        <v>0</v>
      </c>
      <c r="AM1516" s="1">
        <v>0</v>
      </c>
      <c r="AN1516" s="1">
        <v>79</v>
      </c>
      <c r="AO1516" s="1">
        <v>0</v>
      </c>
      <c r="AP1516" s="1">
        <v>0</v>
      </c>
      <c r="AQ1516" s="1">
        <v>330</v>
      </c>
      <c r="AR1516" s="1">
        <v>15</v>
      </c>
      <c r="AS1516" s="1">
        <v>4.55</v>
      </c>
      <c r="AT1516" s="1">
        <v>100007013</v>
      </c>
      <c r="AU1516" s="1">
        <v>82001860</v>
      </c>
      <c r="AV1516" s="1">
        <v>81.99</v>
      </c>
      <c r="AW1516" s="1">
        <v>750000000</v>
      </c>
      <c r="AX1516" s="1">
        <v>0</v>
      </c>
      <c r="AY1516" s="1">
        <v>0</v>
      </c>
      <c r="AZ1516" s="1">
        <v>849589339</v>
      </c>
      <c r="BA1516" s="1">
        <v>0</v>
      </c>
      <c r="BB1516" s="1">
        <v>0</v>
      </c>
      <c r="BC1516" s="1">
        <v>422246584</v>
      </c>
      <c r="BD1516" s="1">
        <v>0</v>
      </c>
      <c r="BE1516" s="1">
        <v>0</v>
      </c>
      <c r="BF1516" s="1">
        <v>776055832</v>
      </c>
      <c r="BG1516" s="1">
        <v>0</v>
      </c>
      <c r="BH1516" s="1">
        <v>0</v>
      </c>
      <c r="BI1516" s="1">
        <v>2897898768</v>
      </c>
      <c r="BJ1516" s="1">
        <v>82001860</v>
      </c>
      <c r="BK1516" s="1">
        <v>2.83</v>
      </c>
      <c r="BL1516" s="1" t="s">
        <v>2671</v>
      </c>
      <c r="BM1516" s="10">
        <f t="shared" si="236"/>
        <v>100.007013</v>
      </c>
      <c r="BN1516" s="10">
        <f t="shared" si="237"/>
        <v>82.001859999999994</v>
      </c>
      <c r="BO1516" s="10">
        <f t="shared" si="238"/>
        <v>750</v>
      </c>
      <c r="BP1516" s="10">
        <f t="shared" si="239"/>
        <v>0</v>
      </c>
      <c r="BQ1516" s="10">
        <f t="shared" si="240"/>
        <v>849.589339</v>
      </c>
      <c r="BR1516" s="10">
        <f t="shared" si="241"/>
        <v>0</v>
      </c>
      <c r="BS1516" s="10">
        <f t="shared" si="242"/>
        <v>422.24658399999998</v>
      </c>
      <c r="BT1516" s="10">
        <f t="shared" si="243"/>
        <v>0</v>
      </c>
      <c r="BU1516" s="10">
        <f t="shared" si="244"/>
        <v>776.05583200000001</v>
      </c>
      <c r="BV1516" s="10">
        <f t="shared" si="245"/>
        <v>0</v>
      </c>
    </row>
    <row r="1517" spans="1:74" x14ac:dyDescent="0.25">
      <c r="A1517">
        <v>16</v>
      </c>
      <c r="B1517" t="s">
        <v>60</v>
      </c>
      <c r="C1517" t="s">
        <v>61</v>
      </c>
      <c r="D1517">
        <v>2020</v>
      </c>
      <c r="E1517" t="s">
        <v>62</v>
      </c>
      <c r="F1517" t="s">
        <v>63</v>
      </c>
      <c r="G1517">
        <v>2</v>
      </c>
      <c r="H1517" t="s">
        <v>64</v>
      </c>
      <c r="I1517" t="s">
        <v>3391</v>
      </c>
      <c r="J1517" t="s">
        <v>2664</v>
      </c>
      <c r="K1517" t="s">
        <v>2665</v>
      </c>
      <c r="L1517" t="s">
        <v>3408</v>
      </c>
      <c r="M1517" t="s">
        <v>244</v>
      </c>
      <c r="N1517" t="s">
        <v>3423</v>
      </c>
      <c r="O1517" t="s">
        <v>124</v>
      </c>
      <c r="P1517" t="s">
        <v>3432</v>
      </c>
      <c r="Q1517" t="s">
        <v>279</v>
      </c>
      <c r="R1517" t="s">
        <v>3760</v>
      </c>
      <c r="S1517" t="s">
        <v>2669</v>
      </c>
      <c r="T1517">
        <v>9</v>
      </c>
      <c r="U1517">
        <v>2</v>
      </c>
      <c r="V1517" t="s">
        <v>2672</v>
      </c>
      <c r="W1517">
        <v>1</v>
      </c>
      <c r="X1517" t="s">
        <v>72</v>
      </c>
      <c r="Y1517">
        <v>1</v>
      </c>
      <c r="Z1517" t="s">
        <v>73</v>
      </c>
      <c r="AA1517">
        <v>1</v>
      </c>
      <c r="AB1517" s="1">
        <v>5</v>
      </c>
      <c r="AC1517" s="1">
        <v>5</v>
      </c>
      <c r="AD1517" s="1">
        <v>100</v>
      </c>
      <c r="AE1517" s="1">
        <v>25</v>
      </c>
      <c r="AF1517" s="1">
        <v>0</v>
      </c>
      <c r="AG1517" s="1">
        <v>0</v>
      </c>
      <c r="AH1517" s="1">
        <v>30</v>
      </c>
      <c r="AI1517" s="1">
        <v>0</v>
      </c>
      <c r="AJ1517" s="1">
        <v>0</v>
      </c>
      <c r="AK1517" s="1">
        <v>25</v>
      </c>
      <c r="AL1517" s="1">
        <v>0</v>
      </c>
      <c r="AM1517" s="1">
        <v>0</v>
      </c>
      <c r="AN1517" s="1">
        <v>15</v>
      </c>
      <c r="AO1517" s="1">
        <v>0</v>
      </c>
      <c r="AP1517" s="1">
        <v>0</v>
      </c>
      <c r="AQ1517" s="1">
        <v>100</v>
      </c>
      <c r="AR1517" s="1">
        <v>5</v>
      </c>
      <c r="AS1517" s="1">
        <v>5</v>
      </c>
      <c r="AT1517" s="1">
        <v>664496008</v>
      </c>
      <c r="AU1517" s="1">
        <v>651805408</v>
      </c>
      <c r="AV1517" s="1">
        <v>98.09</v>
      </c>
      <c r="AW1517" s="1">
        <v>1350000000</v>
      </c>
      <c r="AX1517" s="1">
        <v>0</v>
      </c>
      <c r="AY1517" s="1">
        <v>0</v>
      </c>
      <c r="AZ1517" s="1">
        <v>1690163717</v>
      </c>
      <c r="BA1517" s="1">
        <v>0</v>
      </c>
      <c r="BB1517" s="1">
        <v>0</v>
      </c>
      <c r="BC1517" s="1">
        <v>1690163717</v>
      </c>
      <c r="BD1517" s="1">
        <v>0</v>
      </c>
      <c r="BE1517" s="1">
        <v>0</v>
      </c>
      <c r="BF1517" s="1">
        <v>1690163718</v>
      </c>
      <c r="BG1517" s="1">
        <v>0</v>
      </c>
      <c r="BH1517" s="1">
        <v>0</v>
      </c>
      <c r="BI1517" s="1">
        <v>7084987160</v>
      </c>
      <c r="BJ1517" s="1">
        <v>651805408</v>
      </c>
      <c r="BK1517" s="1">
        <v>9.1999999999999993</v>
      </c>
      <c r="BL1517" s="1" t="s">
        <v>2673</v>
      </c>
      <c r="BM1517" s="10">
        <f t="shared" si="236"/>
        <v>664.49600799999996</v>
      </c>
      <c r="BN1517" s="10">
        <f t="shared" si="237"/>
        <v>651.80540800000006</v>
      </c>
      <c r="BO1517" s="10">
        <f t="shared" si="238"/>
        <v>1350</v>
      </c>
      <c r="BP1517" s="10">
        <f t="shared" si="239"/>
        <v>0</v>
      </c>
      <c r="BQ1517" s="10">
        <f t="shared" si="240"/>
        <v>1690.1637169999999</v>
      </c>
      <c r="BR1517" s="10">
        <f t="shared" si="241"/>
        <v>0</v>
      </c>
      <c r="BS1517" s="10">
        <f t="shared" si="242"/>
        <v>1690.1637169999999</v>
      </c>
      <c r="BT1517" s="10">
        <f t="shared" si="243"/>
        <v>0</v>
      </c>
      <c r="BU1517" s="10">
        <f t="shared" si="244"/>
        <v>1690.163718</v>
      </c>
      <c r="BV1517" s="10">
        <f t="shared" si="245"/>
        <v>0</v>
      </c>
    </row>
    <row r="1518" spans="1:74" x14ac:dyDescent="0.25">
      <c r="A1518">
        <v>16</v>
      </c>
      <c r="B1518" t="s">
        <v>60</v>
      </c>
      <c r="C1518" t="s">
        <v>61</v>
      </c>
      <c r="D1518">
        <v>2020</v>
      </c>
      <c r="E1518" t="s">
        <v>62</v>
      </c>
      <c r="F1518" t="s">
        <v>63</v>
      </c>
      <c r="G1518">
        <v>2</v>
      </c>
      <c r="H1518" t="s">
        <v>64</v>
      </c>
      <c r="I1518" t="s">
        <v>3391</v>
      </c>
      <c r="J1518" t="s">
        <v>2664</v>
      </c>
      <c r="K1518" t="s">
        <v>2665</v>
      </c>
      <c r="L1518" t="s">
        <v>3408</v>
      </c>
      <c r="M1518" t="s">
        <v>244</v>
      </c>
      <c r="N1518" t="s">
        <v>3423</v>
      </c>
      <c r="O1518" t="s">
        <v>124</v>
      </c>
      <c r="P1518" t="s">
        <v>3432</v>
      </c>
      <c r="Q1518" t="s">
        <v>279</v>
      </c>
      <c r="R1518" t="s">
        <v>3760</v>
      </c>
      <c r="S1518" t="s">
        <v>2669</v>
      </c>
      <c r="T1518">
        <v>9</v>
      </c>
      <c r="U1518">
        <v>3</v>
      </c>
      <c r="V1518" t="s">
        <v>2674</v>
      </c>
      <c r="W1518">
        <v>1</v>
      </c>
      <c r="X1518" t="s">
        <v>72</v>
      </c>
      <c r="Y1518">
        <v>1</v>
      </c>
      <c r="Z1518" t="s">
        <v>73</v>
      </c>
      <c r="AA1518">
        <v>1</v>
      </c>
      <c r="AB1518" s="1">
        <v>25</v>
      </c>
      <c r="AC1518" s="1">
        <v>11</v>
      </c>
      <c r="AD1518" s="1">
        <v>44</v>
      </c>
      <c r="AE1518" s="1">
        <v>53</v>
      </c>
      <c r="AF1518" s="1">
        <v>0</v>
      </c>
      <c r="AG1518" s="1">
        <v>0</v>
      </c>
      <c r="AH1518" s="1">
        <v>51</v>
      </c>
      <c r="AI1518" s="1">
        <v>0</v>
      </c>
      <c r="AJ1518" s="1">
        <v>0</v>
      </c>
      <c r="AK1518" s="1">
        <v>45</v>
      </c>
      <c r="AL1518" s="1">
        <v>0</v>
      </c>
      <c r="AM1518" s="1">
        <v>0</v>
      </c>
      <c r="AN1518" s="1">
        <v>26</v>
      </c>
      <c r="AO1518" s="1">
        <v>0</v>
      </c>
      <c r="AP1518" s="1">
        <v>0</v>
      </c>
      <c r="AQ1518" s="1">
        <v>200</v>
      </c>
      <c r="AR1518" s="1">
        <v>11</v>
      </c>
      <c r="AS1518" s="1">
        <v>5.5</v>
      </c>
      <c r="AT1518" s="1">
        <v>1289992987</v>
      </c>
      <c r="AU1518" s="1">
        <v>1285561219</v>
      </c>
      <c r="AV1518" s="1">
        <v>99.66</v>
      </c>
      <c r="AW1518" s="1">
        <v>1929000000</v>
      </c>
      <c r="AX1518" s="1">
        <v>0</v>
      </c>
      <c r="AY1518" s="1">
        <v>0</v>
      </c>
      <c r="AZ1518" s="1">
        <v>1731014000</v>
      </c>
      <c r="BA1518" s="1">
        <v>0</v>
      </c>
      <c r="BB1518" s="1">
        <v>0</v>
      </c>
      <c r="BC1518" s="1">
        <v>1620000000</v>
      </c>
      <c r="BD1518" s="1">
        <v>0</v>
      </c>
      <c r="BE1518" s="1">
        <v>0</v>
      </c>
      <c r="BF1518" s="1">
        <v>1355150211</v>
      </c>
      <c r="BG1518" s="1">
        <v>0</v>
      </c>
      <c r="BH1518" s="1">
        <v>0</v>
      </c>
      <c r="BI1518" s="1">
        <v>7925157198</v>
      </c>
      <c r="BJ1518" s="1">
        <v>1285561219</v>
      </c>
      <c r="BK1518" s="1">
        <v>16.22</v>
      </c>
      <c r="BL1518" s="1" t="s">
        <v>2675</v>
      </c>
      <c r="BM1518" s="10">
        <f t="shared" si="236"/>
        <v>1289.9929870000001</v>
      </c>
      <c r="BN1518" s="10">
        <f t="shared" si="237"/>
        <v>1285.5612189999999</v>
      </c>
      <c r="BO1518" s="10">
        <f t="shared" si="238"/>
        <v>1929</v>
      </c>
      <c r="BP1518" s="10">
        <f t="shared" si="239"/>
        <v>0</v>
      </c>
      <c r="BQ1518" s="10">
        <f t="shared" si="240"/>
        <v>1731.0139999999999</v>
      </c>
      <c r="BR1518" s="10">
        <f t="shared" si="241"/>
        <v>0</v>
      </c>
      <c r="BS1518" s="10">
        <f t="shared" si="242"/>
        <v>1620</v>
      </c>
      <c r="BT1518" s="10">
        <f t="shared" si="243"/>
        <v>0</v>
      </c>
      <c r="BU1518" s="10">
        <f t="shared" si="244"/>
        <v>1355.1502109999999</v>
      </c>
      <c r="BV1518" s="10">
        <f t="shared" si="245"/>
        <v>0</v>
      </c>
    </row>
    <row r="1519" spans="1:74" x14ac:dyDescent="0.25">
      <c r="A1519">
        <v>16</v>
      </c>
      <c r="B1519" t="s">
        <v>60</v>
      </c>
      <c r="C1519" t="s">
        <v>61</v>
      </c>
      <c r="D1519">
        <v>2020</v>
      </c>
      <c r="E1519" t="s">
        <v>62</v>
      </c>
      <c r="F1519" t="s">
        <v>63</v>
      </c>
      <c r="G1519">
        <v>2</v>
      </c>
      <c r="H1519" t="s">
        <v>64</v>
      </c>
      <c r="I1519" t="s">
        <v>3391</v>
      </c>
      <c r="J1519" t="s">
        <v>2664</v>
      </c>
      <c r="K1519" t="s">
        <v>2665</v>
      </c>
      <c r="L1519" t="s">
        <v>3408</v>
      </c>
      <c r="M1519" t="s">
        <v>244</v>
      </c>
      <c r="N1519" t="s">
        <v>3423</v>
      </c>
      <c r="O1519" t="s">
        <v>124</v>
      </c>
      <c r="P1519" t="s">
        <v>3432</v>
      </c>
      <c r="Q1519" t="s">
        <v>279</v>
      </c>
      <c r="R1519" t="s">
        <v>3760</v>
      </c>
      <c r="S1519" t="s">
        <v>2669</v>
      </c>
      <c r="T1519">
        <v>9</v>
      </c>
      <c r="U1519">
        <v>4</v>
      </c>
      <c r="V1519" t="s">
        <v>2676</v>
      </c>
      <c r="W1519">
        <v>1</v>
      </c>
      <c r="X1519" t="s">
        <v>72</v>
      </c>
      <c r="Y1519">
        <v>1</v>
      </c>
      <c r="Z1519" t="s">
        <v>73</v>
      </c>
      <c r="AA1519">
        <v>1</v>
      </c>
      <c r="AB1519" s="1">
        <v>3</v>
      </c>
      <c r="AC1519" s="1">
        <v>4</v>
      </c>
      <c r="AD1519" s="1">
        <v>133.33000000000001</v>
      </c>
      <c r="AE1519" s="1">
        <v>17</v>
      </c>
      <c r="AF1519" s="1">
        <v>0</v>
      </c>
      <c r="AG1519" s="1">
        <v>0</v>
      </c>
      <c r="AH1519" s="1">
        <v>17</v>
      </c>
      <c r="AI1519" s="1">
        <v>0</v>
      </c>
      <c r="AJ1519" s="1">
        <v>0</v>
      </c>
      <c r="AK1519" s="1">
        <v>17</v>
      </c>
      <c r="AL1519" s="1">
        <v>0</v>
      </c>
      <c r="AM1519" s="1">
        <v>0</v>
      </c>
      <c r="AN1519" s="1">
        <v>4</v>
      </c>
      <c r="AO1519" s="1">
        <v>0</v>
      </c>
      <c r="AP1519" s="1">
        <v>0</v>
      </c>
      <c r="AQ1519" s="1">
        <v>58</v>
      </c>
      <c r="AR1519" s="1">
        <v>4</v>
      </c>
      <c r="AS1519" s="1">
        <v>6.9</v>
      </c>
      <c r="AT1519" s="1">
        <v>1290864825</v>
      </c>
      <c r="AU1519" s="1">
        <v>1286967149</v>
      </c>
      <c r="AV1519" s="1">
        <v>99.7</v>
      </c>
      <c r="AW1519" s="1">
        <v>2200000000</v>
      </c>
      <c r="AX1519" s="1">
        <v>0</v>
      </c>
      <c r="AY1519" s="1">
        <v>0</v>
      </c>
      <c r="AZ1519" s="1">
        <v>3013641916</v>
      </c>
      <c r="BA1519" s="1">
        <v>0</v>
      </c>
      <c r="BB1519" s="1">
        <v>0</v>
      </c>
      <c r="BC1519" s="1">
        <v>3073641916</v>
      </c>
      <c r="BD1519" s="1">
        <v>0</v>
      </c>
      <c r="BE1519" s="1">
        <v>0</v>
      </c>
      <c r="BF1519" s="1">
        <v>2151302334</v>
      </c>
      <c r="BG1519" s="1">
        <v>0</v>
      </c>
      <c r="BH1519" s="1">
        <v>0</v>
      </c>
      <c r="BI1519" s="1">
        <v>11729450991</v>
      </c>
      <c r="BJ1519" s="1">
        <v>1286967149</v>
      </c>
      <c r="BK1519" s="1">
        <v>10.97</v>
      </c>
      <c r="BL1519" s="1" t="s">
        <v>2677</v>
      </c>
      <c r="BM1519" s="10">
        <f t="shared" si="236"/>
        <v>1290.8648250000001</v>
      </c>
      <c r="BN1519" s="10">
        <f t="shared" si="237"/>
        <v>1286.9671490000001</v>
      </c>
      <c r="BO1519" s="10">
        <f t="shared" si="238"/>
        <v>2200</v>
      </c>
      <c r="BP1519" s="10">
        <f t="shared" si="239"/>
        <v>0</v>
      </c>
      <c r="BQ1519" s="10">
        <f t="shared" si="240"/>
        <v>3013.641916</v>
      </c>
      <c r="BR1519" s="10">
        <f t="shared" si="241"/>
        <v>0</v>
      </c>
      <c r="BS1519" s="10">
        <f t="shared" si="242"/>
        <v>3073.641916</v>
      </c>
      <c r="BT1519" s="10">
        <f t="shared" si="243"/>
        <v>0</v>
      </c>
      <c r="BU1519" s="10">
        <f t="shared" si="244"/>
        <v>2151.302334</v>
      </c>
      <c r="BV1519" s="10">
        <f t="shared" si="245"/>
        <v>0</v>
      </c>
    </row>
    <row r="1520" spans="1:74" x14ac:dyDescent="0.25">
      <c r="A1520">
        <v>16</v>
      </c>
      <c r="B1520" t="s">
        <v>60</v>
      </c>
      <c r="C1520" t="s">
        <v>61</v>
      </c>
      <c r="D1520">
        <v>2020</v>
      </c>
      <c r="E1520" t="s">
        <v>62</v>
      </c>
      <c r="F1520" t="s">
        <v>63</v>
      </c>
      <c r="G1520">
        <v>2</v>
      </c>
      <c r="H1520" t="s">
        <v>64</v>
      </c>
      <c r="I1520" t="s">
        <v>3391</v>
      </c>
      <c r="J1520" t="s">
        <v>2664</v>
      </c>
      <c r="K1520" t="s">
        <v>2665</v>
      </c>
      <c r="L1520" t="s">
        <v>3408</v>
      </c>
      <c r="M1520" t="s">
        <v>244</v>
      </c>
      <c r="N1520" t="s">
        <v>3422</v>
      </c>
      <c r="O1520" t="s">
        <v>68</v>
      </c>
      <c r="P1520" t="s">
        <v>3429</v>
      </c>
      <c r="Q1520" t="s">
        <v>140</v>
      </c>
      <c r="R1520" t="s">
        <v>3761</v>
      </c>
      <c r="S1520" t="s">
        <v>2678</v>
      </c>
      <c r="T1520">
        <v>14</v>
      </c>
      <c r="U1520">
        <v>1</v>
      </c>
      <c r="V1520" t="s">
        <v>2679</v>
      </c>
      <c r="W1520">
        <v>1</v>
      </c>
      <c r="X1520" t="s">
        <v>72</v>
      </c>
      <c r="Y1520">
        <v>1</v>
      </c>
      <c r="Z1520" t="s">
        <v>73</v>
      </c>
      <c r="AA1520">
        <v>1</v>
      </c>
      <c r="AB1520" s="1">
        <v>20</v>
      </c>
      <c r="AC1520" s="1">
        <v>20</v>
      </c>
      <c r="AD1520" s="1">
        <v>100</v>
      </c>
      <c r="AE1520" s="1">
        <v>30</v>
      </c>
      <c r="AF1520" s="1">
        <v>0</v>
      </c>
      <c r="AG1520" s="1">
        <v>0</v>
      </c>
      <c r="AH1520" s="1">
        <v>27.5</v>
      </c>
      <c r="AI1520" s="1">
        <v>0</v>
      </c>
      <c r="AJ1520" s="1">
        <v>0</v>
      </c>
      <c r="AK1520" s="1">
        <v>12.5</v>
      </c>
      <c r="AL1520" s="1">
        <v>0</v>
      </c>
      <c r="AM1520" s="1">
        <v>0</v>
      </c>
      <c r="AN1520" s="1">
        <v>10</v>
      </c>
      <c r="AO1520" s="1">
        <v>0</v>
      </c>
      <c r="AP1520" s="1">
        <v>0</v>
      </c>
      <c r="AQ1520" s="1">
        <v>100</v>
      </c>
      <c r="AR1520" s="1">
        <v>20</v>
      </c>
      <c r="AS1520" s="1">
        <v>20</v>
      </c>
      <c r="AT1520" s="1">
        <v>57175291</v>
      </c>
      <c r="AU1520" s="1">
        <v>57062918</v>
      </c>
      <c r="AV1520" s="1">
        <v>99.79</v>
      </c>
      <c r="AW1520" s="1">
        <v>145418000</v>
      </c>
      <c r="AX1520" s="1">
        <v>0</v>
      </c>
      <c r="AY1520" s="1">
        <v>0</v>
      </c>
      <c r="AZ1520" s="1">
        <v>240000000</v>
      </c>
      <c r="BA1520" s="1">
        <v>0</v>
      </c>
      <c r="BB1520" s="1">
        <v>0</v>
      </c>
      <c r="BC1520" s="1">
        <v>60000000</v>
      </c>
      <c r="BD1520" s="1">
        <v>0</v>
      </c>
      <c r="BE1520" s="1">
        <v>0</v>
      </c>
      <c r="BF1520" s="1">
        <v>52000000</v>
      </c>
      <c r="BG1520" s="1">
        <v>0</v>
      </c>
      <c r="BH1520" s="1">
        <v>0</v>
      </c>
      <c r="BI1520" s="1">
        <v>554593291</v>
      </c>
      <c r="BJ1520" s="1">
        <v>57062918</v>
      </c>
      <c r="BK1520" s="1">
        <v>10.29</v>
      </c>
      <c r="BL1520" s="1" t="s">
        <v>2680</v>
      </c>
      <c r="BM1520" s="10">
        <f t="shared" si="236"/>
        <v>57.175291000000001</v>
      </c>
      <c r="BN1520" s="10">
        <f t="shared" si="237"/>
        <v>57.062918000000003</v>
      </c>
      <c r="BO1520" s="10">
        <f t="shared" si="238"/>
        <v>145.41800000000001</v>
      </c>
      <c r="BP1520" s="10">
        <f t="shared" si="239"/>
        <v>0</v>
      </c>
      <c r="BQ1520" s="10">
        <f t="shared" si="240"/>
        <v>240</v>
      </c>
      <c r="BR1520" s="10">
        <f t="shared" si="241"/>
        <v>0</v>
      </c>
      <c r="BS1520" s="10">
        <f t="shared" si="242"/>
        <v>60</v>
      </c>
      <c r="BT1520" s="10">
        <f t="shared" si="243"/>
        <v>0</v>
      </c>
      <c r="BU1520" s="10">
        <f t="shared" si="244"/>
        <v>52</v>
      </c>
      <c r="BV1520" s="10">
        <f t="shared" si="245"/>
        <v>0</v>
      </c>
    </row>
    <row r="1521" spans="1:74" x14ac:dyDescent="0.25">
      <c r="A1521">
        <v>16</v>
      </c>
      <c r="B1521" t="s">
        <v>60</v>
      </c>
      <c r="C1521" t="s">
        <v>61</v>
      </c>
      <c r="D1521">
        <v>2020</v>
      </c>
      <c r="E1521" t="s">
        <v>62</v>
      </c>
      <c r="F1521" t="s">
        <v>63</v>
      </c>
      <c r="G1521">
        <v>2</v>
      </c>
      <c r="H1521" t="s">
        <v>64</v>
      </c>
      <c r="I1521" t="s">
        <v>3391</v>
      </c>
      <c r="J1521" t="s">
        <v>2664</v>
      </c>
      <c r="K1521" t="s">
        <v>2665</v>
      </c>
      <c r="L1521" t="s">
        <v>3408</v>
      </c>
      <c r="M1521" t="s">
        <v>244</v>
      </c>
      <c r="N1521" t="s">
        <v>3422</v>
      </c>
      <c r="O1521" t="s">
        <v>68</v>
      </c>
      <c r="P1521" t="s">
        <v>3429</v>
      </c>
      <c r="Q1521" t="s">
        <v>140</v>
      </c>
      <c r="R1521" t="s">
        <v>3761</v>
      </c>
      <c r="S1521" t="s">
        <v>2678</v>
      </c>
      <c r="T1521">
        <v>14</v>
      </c>
      <c r="U1521">
        <v>2</v>
      </c>
      <c r="V1521" t="s">
        <v>2681</v>
      </c>
      <c r="W1521">
        <v>1</v>
      </c>
      <c r="X1521" t="s">
        <v>72</v>
      </c>
      <c r="Y1521">
        <v>1</v>
      </c>
      <c r="Z1521" t="s">
        <v>73</v>
      </c>
      <c r="AA1521">
        <v>1</v>
      </c>
      <c r="AB1521" s="1">
        <v>10</v>
      </c>
      <c r="AC1521" s="1">
        <v>10</v>
      </c>
      <c r="AD1521" s="1">
        <v>100</v>
      </c>
      <c r="AE1521" s="1">
        <v>20</v>
      </c>
      <c r="AF1521" s="1">
        <v>0</v>
      </c>
      <c r="AG1521" s="1">
        <v>0</v>
      </c>
      <c r="AH1521" s="1">
        <v>30</v>
      </c>
      <c r="AI1521" s="1">
        <v>0</v>
      </c>
      <c r="AJ1521" s="1">
        <v>0</v>
      </c>
      <c r="AK1521" s="1">
        <v>30</v>
      </c>
      <c r="AL1521" s="1">
        <v>0</v>
      </c>
      <c r="AM1521" s="1">
        <v>0</v>
      </c>
      <c r="AN1521" s="1">
        <v>10</v>
      </c>
      <c r="AO1521" s="1">
        <v>0</v>
      </c>
      <c r="AP1521" s="1">
        <v>0</v>
      </c>
      <c r="AQ1521" s="1">
        <v>100</v>
      </c>
      <c r="AR1521" s="1">
        <v>10</v>
      </c>
      <c r="AS1521" s="1">
        <v>10</v>
      </c>
      <c r="AT1521" s="1">
        <v>70106667</v>
      </c>
      <c r="AU1521" s="1">
        <v>70106667</v>
      </c>
      <c r="AV1521" s="1">
        <v>100</v>
      </c>
      <c r="AW1521" s="1">
        <v>172600000</v>
      </c>
      <c r="AX1521" s="1">
        <v>0</v>
      </c>
      <c r="AY1521" s="1">
        <v>0</v>
      </c>
      <c r="AZ1521" s="1">
        <v>130000000</v>
      </c>
      <c r="BA1521" s="1">
        <v>0</v>
      </c>
      <c r="BB1521" s="1">
        <v>0</v>
      </c>
      <c r="BC1521" s="1">
        <v>120000000</v>
      </c>
      <c r="BD1521" s="1">
        <v>0</v>
      </c>
      <c r="BE1521" s="1">
        <v>0</v>
      </c>
      <c r="BF1521" s="1">
        <v>54000000</v>
      </c>
      <c r="BG1521" s="1">
        <v>0</v>
      </c>
      <c r="BH1521" s="1">
        <v>0</v>
      </c>
      <c r="BI1521" s="1">
        <v>546706667</v>
      </c>
      <c r="BJ1521" s="1">
        <v>70106667</v>
      </c>
      <c r="BK1521" s="1">
        <v>12.82</v>
      </c>
      <c r="BL1521" s="1" t="s">
        <v>2682</v>
      </c>
      <c r="BM1521" s="10">
        <f t="shared" si="236"/>
        <v>70.106667000000002</v>
      </c>
      <c r="BN1521" s="10">
        <f t="shared" si="237"/>
        <v>70.106667000000002</v>
      </c>
      <c r="BO1521" s="10">
        <f t="shared" si="238"/>
        <v>172.6</v>
      </c>
      <c r="BP1521" s="10">
        <f t="shared" si="239"/>
        <v>0</v>
      </c>
      <c r="BQ1521" s="10">
        <f t="shared" si="240"/>
        <v>130</v>
      </c>
      <c r="BR1521" s="10">
        <f t="shared" si="241"/>
        <v>0</v>
      </c>
      <c r="BS1521" s="10">
        <f t="shared" si="242"/>
        <v>120</v>
      </c>
      <c r="BT1521" s="10">
        <f t="shared" si="243"/>
        <v>0</v>
      </c>
      <c r="BU1521" s="10">
        <f t="shared" si="244"/>
        <v>54</v>
      </c>
      <c r="BV1521" s="10">
        <f t="shared" si="245"/>
        <v>0</v>
      </c>
    </row>
    <row r="1522" spans="1:74" x14ac:dyDescent="0.25">
      <c r="A1522">
        <v>16</v>
      </c>
      <c r="B1522" t="s">
        <v>60</v>
      </c>
      <c r="C1522" t="s">
        <v>61</v>
      </c>
      <c r="D1522">
        <v>2020</v>
      </c>
      <c r="E1522" t="s">
        <v>62</v>
      </c>
      <c r="F1522" t="s">
        <v>63</v>
      </c>
      <c r="G1522">
        <v>2</v>
      </c>
      <c r="H1522" t="s">
        <v>64</v>
      </c>
      <c r="I1522" t="s">
        <v>3391</v>
      </c>
      <c r="J1522" t="s">
        <v>2664</v>
      </c>
      <c r="K1522" t="s">
        <v>2665</v>
      </c>
      <c r="L1522" t="s">
        <v>3408</v>
      </c>
      <c r="M1522" t="s">
        <v>244</v>
      </c>
      <c r="N1522" t="s">
        <v>3422</v>
      </c>
      <c r="O1522" t="s">
        <v>68</v>
      </c>
      <c r="P1522" t="s">
        <v>3429</v>
      </c>
      <c r="Q1522" t="s">
        <v>140</v>
      </c>
      <c r="R1522" t="s">
        <v>3761</v>
      </c>
      <c r="S1522" t="s">
        <v>2678</v>
      </c>
      <c r="T1522">
        <v>14</v>
      </c>
      <c r="U1522">
        <v>3</v>
      </c>
      <c r="V1522" t="s">
        <v>2683</v>
      </c>
      <c r="W1522">
        <v>1</v>
      </c>
      <c r="X1522" t="s">
        <v>72</v>
      </c>
      <c r="Y1522">
        <v>1</v>
      </c>
      <c r="Z1522" t="s">
        <v>73</v>
      </c>
      <c r="AA1522">
        <v>1</v>
      </c>
      <c r="AB1522" s="1">
        <v>711</v>
      </c>
      <c r="AC1522" s="1">
        <v>711</v>
      </c>
      <c r="AD1522" s="1">
        <v>100</v>
      </c>
      <c r="AE1522" s="1">
        <v>2040</v>
      </c>
      <c r="AF1522" s="1">
        <v>0</v>
      </c>
      <c r="AG1522" s="1">
        <v>0</v>
      </c>
      <c r="AH1522" s="1">
        <v>2069</v>
      </c>
      <c r="AI1522" s="1">
        <v>0</v>
      </c>
      <c r="AJ1522" s="1">
        <v>0</v>
      </c>
      <c r="AK1522" s="1">
        <v>2069</v>
      </c>
      <c r="AL1522" s="1">
        <v>0</v>
      </c>
      <c r="AM1522" s="1">
        <v>0</v>
      </c>
      <c r="AN1522" s="1">
        <v>995</v>
      </c>
      <c r="AO1522" s="1">
        <v>0</v>
      </c>
      <c r="AP1522" s="1">
        <v>0</v>
      </c>
      <c r="AQ1522" s="1">
        <v>7884</v>
      </c>
      <c r="AR1522" s="1">
        <v>711</v>
      </c>
      <c r="AS1522" s="1">
        <v>9.02</v>
      </c>
      <c r="AT1522" s="1">
        <v>2153753042</v>
      </c>
      <c r="AU1522" s="1">
        <v>2134667021</v>
      </c>
      <c r="AV1522" s="1">
        <v>99.11</v>
      </c>
      <c r="AW1522" s="1">
        <v>2331982000</v>
      </c>
      <c r="AX1522" s="1">
        <v>0</v>
      </c>
      <c r="AY1522" s="1">
        <v>0</v>
      </c>
      <c r="AZ1522" s="1">
        <v>3700388177</v>
      </c>
      <c r="BA1522" s="1">
        <v>0</v>
      </c>
      <c r="BB1522" s="1">
        <v>0</v>
      </c>
      <c r="BC1522" s="1">
        <v>4284466606</v>
      </c>
      <c r="BD1522" s="1">
        <v>0</v>
      </c>
      <c r="BE1522" s="1">
        <v>0</v>
      </c>
      <c r="BF1522" s="1">
        <v>5819557063</v>
      </c>
      <c r="BG1522" s="1">
        <v>0</v>
      </c>
      <c r="BH1522" s="1">
        <v>0</v>
      </c>
      <c r="BI1522" s="1">
        <v>18290146888</v>
      </c>
      <c r="BJ1522" s="1">
        <v>2134667021</v>
      </c>
      <c r="BK1522" s="1">
        <v>11.67</v>
      </c>
      <c r="BL1522" s="1" t="s">
        <v>2684</v>
      </c>
      <c r="BM1522" s="10">
        <f t="shared" si="236"/>
        <v>2153.7530419999998</v>
      </c>
      <c r="BN1522" s="10">
        <f t="shared" si="237"/>
        <v>2134.6670210000002</v>
      </c>
      <c r="BO1522" s="10">
        <f t="shared" si="238"/>
        <v>2331.982</v>
      </c>
      <c r="BP1522" s="10">
        <f t="shared" si="239"/>
        <v>0</v>
      </c>
      <c r="BQ1522" s="10">
        <f t="shared" si="240"/>
        <v>3700.3881769999998</v>
      </c>
      <c r="BR1522" s="10">
        <f t="shared" si="241"/>
        <v>0</v>
      </c>
      <c r="BS1522" s="10">
        <f t="shared" si="242"/>
        <v>4284.466606</v>
      </c>
      <c r="BT1522" s="10">
        <f t="shared" si="243"/>
        <v>0</v>
      </c>
      <c r="BU1522" s="10">
        <f t="shared" si="244"/>
        <v>5819.5570630000002</v>
      </c>
      <c r="BV1522" s="10">
        <f t="shared" si="245"/>
        <v>0</v>
      </c>
    </row>
    <row r="1523" spans="1:74" x14ac:dyDescent="0.25">
      <c r="A1523">
        <v>16</v>
      </c>
      <c r="B1523" t="s">
        <v>60</v>
      </c>
      <c r="C1523" t="s">
        <v>61</v>
      </c>
      <c r="D1523">
        <v>2020</v>
      </c>
      <c r="E1523" t="s">
        <v>62</v>
      </c>
      <c r="F1523" t="s">
        <v>63</v>
      </c>
      <c r="G1523">
        <v>2</v>
      </c>
      <c r="H1523" t="s">
        <v>64</v>
      </c>
      <c r="I1523" t="s">
        <v>3391</v>
      </c>
      <c r="J1523" t="s">
        <v>2664</v>
      </c>
      <c r="K1523" t="s">
        <v>2665</v>
      </c>
      <c r="L1523" t="s">
        <v>3408</v>
      </c>
      <c r="M1523" t="s">
        <v>244</v>
      </c>
      <c r="N1523" t="s">
        <v>3422</v>
      </c>
      <c r="O1523" t="s">
        <v>68</v>
      </c>
      <c r="P1523" t="s">
        <v>3429</v>
      </c>
      <c r="Q1523" t="s">
        <v>140</v>
      </c>
      <c r="R1523" t="s">
        <v>3762</v>
      </c>
      <c r="S1523" t="s">
        <v>2685</v>
      </c>
      <c r="T1523">
        <v>11</v>
      </c>
      <c r="U1523">
        <v>1</v>
      </c>
      <c r="V1523" t="s">
        <v>2686</v>
      </c>
      <c r="W1523">
        <v>1</v>
      </c>
      <c r="X1523" t="s">
        <v>72</v>
      </c>
      <c r="Y1523">
        <v>1</v>
      </c>
      <c r="Z1523" t="s">
        <v>73</v>
      </c>
      <c r="AA1523">
        <v>1</v>
      </c>
      <c r="AB1523" s="1">
        <v>5</v>
      </c>
      <c r="AC1523" s="1">
        <v>5</v>
      </c>
      <c r="AD1523" s="1">
        <v>100</v>
      </c>
      <c r="AE1523" s="1">
        <v>30</v>
      </c>
      <c r="AF1523" s="1">
        <v>0</v>
      </c>
      <c r="AG1523" s="1">
        <v>0</v>
      </c>
      <c r="AH1523" s="1">
        <v>30</v>
      </c>
      <c r="AI1523" s="1">
        <v>0</v>
      </c>
      <c r="AJ1523" s="1">
        <v>0</v>
      </c>
      <c r="AK1523" s="1">
        <v>30</v>
      </c>
      <c r="AL1523" s="1">
        <v>0</v>
      </c>
      <c r="AM1523" s="1">
        <v>0</v>
      </c>
      <c r="AN1523" s="1">
        <v>5</v>
      </c>
      <c r="AO1523" s="1">
        <v>0</v>
      </c>
      <c r="AP1523" s="1">
        <v>0</v>
      </c>
      <c r="AQ1523" s="1">
        <v>100</v>
      </c>
      <c r="AR1523" s="1">
        <v>5</v>
      </c>
      <c r="AS1523" s="1">
        <v>5</v>
      </c>
      <c r="AT1523" s="1">
        <v>73750000</v>
      </c>
      <c r="AU1523" s="1">
        <v>73750000</v>
      </c>
      <c r="AV1523" s="1">
        <v>100</v>
      </c>
      <c r="AW1523" s="1">
        <v>238500000</v>
      </c>
      <c r="AX1523" s="1">
        <v>0</v>
      </c>
      <c r="AY1523" s="1">
        <v>0</v>
      </c>
      <c r="AZ1523" s="1">
        <v>403700000</v>
      </c>
      <c r="BA1523" s="1">
        <v>0</v>
      </c>
      <c r="BB1523" s="1">
        <v>0</v>
      </c>
      <c r="BC1523" s="1">
        <v>403700000</v>
      </c>
      <c r="BD1523" s="1">
        <v>0</v>
      </c>
      <c r="BE1523" s="1">
        <v>0</v>
      </c>
      <c r="BF1523" s="1">
        <v>357500000</v>
      </c>
      <c r="BG1523" s="1">
        <v>0</v>
      </c>
      <c r="BH1523" s="1">
        <v>0</v>
      </c>
      <c r="BI1523" s="1">
        <v>1477150000</v>
      </c>
      <c r="BJ1523" s="1">
        <v>73750000</v>
      </c>
      <c r="BK1523" s="1">
        <v>4.99</v>
      </c>
      <c r="BL1523" s="1" t="s">
        <v>2687</v>
      </c>
      <c r="BM1523" s="10">
        <f t="shared" si="236"/>
        <v>73.75</v>
      </c>
      <c r="BN1523" s="10">
        <f t="shared" si="237"/>
        <v>73.75</v>
      </c>
      <c r="BO1523" s="10">
        <f t="shared" si="238"/>
        <v>238.5</v>
      </c>
      <c r="BP1523" s="10">
        <f t="shared" si="239"/>
        <v>0</v>
      </c>
      <c r="BQ1523" s="10">
        <f t="shared" si="240"/>
        <v>403.7</v>
      </c>
      <c r="BR1523" s="10">
        <f t="shared" si="241"/>
        <v>0</v>
      </c>
      <c r="BS1523" s="10">
        <f t="shared" si="242"/>
        <v>403.7</v>
      </c>
      <c r="BT1523" s="10">
        <f t="shared" si="243"/>
        <v>0</v>
      </c>
      <c r="BU1523" s="10">
        <f t="shared" si="244"/>
        <v>357.5</v>
      </c>
      <c r="BV1523" s="10">
        <f t="shared" si="245"/>
        <v>0</v>
      </c>
    </row>
    <row r="1524" spans="1:74" x14ac:dyDescent="0.25">
      <c r="A1524">
        <v>16</v>
      </c>
      <c r="B1524" t="s">
        <v>60</v>
      </c>
      <c r="C1524" t="s">
        <v>61</v>
      </c>
      <c r="D1524">
        <v>2020</v>
      </c>
      <c r="E1524" t="s">
        <v>62</v>
      </c>
      <c r="F1524" t="s">
        <v>63</v>
      </c>
      <c r="G1524">
        <v>2</v>
      </c>
      <c r="H1524" t="s">
        <v>64</v>
      </c>
      <c r="I1524" t="s">
        <v>3391</v>
      </c>
      <c r="J1524" t="s">
        <v>2664</v>
      </c>
      <c r="K1524" t="s">
        <v>2665</v>
      </c>
      <c r="L1524" t="s">
        <v>3408</v>
      </c>
      <c r="M1524" t="s">
        <v>244</v>
      </c>
      <c r="N1524" t="s">
        <v>3422</v>
      </c>
      <c r="O1524" t="s">
        <v>68</v>
      </c>
      <c r="P1524" t="s">
        <v>3429</v>
      </c>
      <c r="Q1524" t="s">
        <v>140</v>
      </c>
      <c r="R1524" t="s">
        <v>3762</v>
      </c>
      <c r="S1524" t="s">
        <v>2685</v>
      </c>
      <c r="T1524">
        <v>11</v>
      </c>
      <c r="U1524">
        <v>2</v>
      </c>
      <c r="V1524" t="s">
        <v>2688</v>
      </c>
      <c r="W1524">
        <v>1</v>
      </c>
      <c r="X1524" t="s">
        <v>72</v>
      </c>
      <c r="Y1524">
        <v>1</v>
      </c>
      <c r="Z1524" t="s">
        <v>73</v>
      </c>
      <c r="AA1524">
        <v>1</v>
      </c>
      <c r="AB1524" s="1">
        <v>5</v>
      </c>
      <c r="AC1524" s="1">
        <v>5</v>
      </c>
      <c r="AD1524" s="1">
        <v>100</v>
      </c>
      <c r="AE1524" s="1">
        <v>40</v>
      </c>
      <c r="AF1524" s="1">
        <v>0</v>
      </c>
      <c r="AG1524" s="1">
        <v>0</v>
      </c>
      <c r="AH1524" s="1">
        <v>30</v>
      </c>
      <c r="AI1524" s="1">
        <v>0</v>
      </c>
      <c r="AJ1524" s="1">
        <v>0</v>
      </c>
      <c r="AK1524" s="1">
        <v>20</v>
      </c>
      <c r="AL1524" s="1">
        <v>0</v>
      </c>
      <c r="AM1524" s="1">
        <v>0</v>
      </c>
      <c r="AN1524" s="1">
        <v>5</v>
      </c>
      <c r="AO1524" s="1">
        <v>0</v>
      </c>
      <c r="AP1524" s="1">
        <v>0</v>
      </c>
      <c r="AQ1524" s="1">
        <v>100</v>
      </c>
      <c r="AR1524" s="1">
        <v>5</v>
      </c>
      <c r="AS1524" s="1">
        <v>5</v>
      </c>
      <c r="AT1524" s="1">
        <v>47697600</v>
      </c>
      <c r="AU1524" s="1">
        <v>47697600</v>
      </c>
      <c r="AV1524" s="1">
        <v>100</v>
      </c>
      <c r="AW1524" s="1">
        <v>141520000</v>
      </c>
      <c r="AX1524" s="1">
        <v>0</v>
      </c>
      <c r="AY1524" s="1">
        <v>0</v>
      </c>
      <c r="AZ1524" s="1">
        <v>126500000</v>
      </c>
      <c r="BA1524" s="1">
        <v>0</v>
      </c>
      <c r="BB1524" s="1">
        <v>0</v>
      </c>
      <c r="BC1524" s="1">
        <v>69000000</v>
      </c>
      <c r="BD1524" s="1">
        <v>0</v>
      </c>
      <c r="BE1524" s="1">
        <v>0</v>
      </c>
      <c r="BF1524" s="1">
        <v>69000000</v>
      </c>
      <c r="BG1524" s="1">
        <v>0</v>
      </c>
      <c r="BH1524" s="1">
        <v>0</v>
      </c>
      <c r="BI1524" s="1">
        <v>453717600</v>
      </c>
      <c r="BJ1524" s="1">
        <v>47697600</v>
      </c>
      <c r="BK1524" s="1">
        <v>10.51</v>
      </c>
      <c r="BL1524" s="1" t="s">
        <v>2689</v>
      </c>
      <c r="BM1524" s="10">
        <f t="shared" si="236"/>
        <v>47.697600000000001</v>
      </c>
      <c r="BN1524" s="10">
        <f t="shared" si="237"/>
        <v>47.697600000000001</v>
      </c>
      <c r="BO1524" s="10">
        <f t="shared" si="238"/>
        <v>141.52000000000001</v>
      </c>
      <c r="BP1524" s="10">
        <f t="shared" si="239"/>
        <v>0</v>
      </c>
      <c r="BQ1524" s="10">
        <f t="shared" si="240"/>
        <v>126.5</v>
      </c>
      <c r="BR1524" s="10">
        <f t="shared" si="241"/>
        <v>0</v>
      </c>
      <c r="BS1524" s="10">
        <f t="shared" si="242"/>
        <v>69</v>
      </c>
      <c r="BT1524" s="10">
        <f t="shared" si="243"/>
        <v>0</v>
      </c>
      <c r="BU1524" s="10">
        <f t="shared" si="244"/>
        <v>69</v>
      </c>
      <c r="BV1524" s="10">
        <f t="shared" si="245"/>
        <v>0</v>
      </c>
    </row>
    <row r="1525" spans="1:74" x14ac:dyDescent="0.25">
      <c r="A1525">
        <v>16</v>
      </c>
      <c r="B1525" t="s">
        <v>60</v>
      </c>
      <c r="C1525" t="s">
        <v>61</v>
      </c>
      <c r="D1525">
        <v>2020</v>
      </c>
      <c r="E1525" t="s">
        <v>62</v>
      </c>
      <c r="F1525" t="s">
        <v>63</v>
      </c>
      <c r="G1525">
        <v>2</v>
      </c>
      <c r="H1525" t="s">
        <v>64</v>
      </c>
      <c r="I1525" t="s">
        <v>3391</v>
      </c>
      <c r="J1525" t="s">
        <v>2664</v>
      </c>
      <c r="K1525" t="s">
        <v>2665</v>
      </c>
      <c r="L1525" t="s">
        <v>3408</v>
      </c>
      <c r="M1525" t="s">
        <v>244</v>
      </c>
      <c r="N1525" t="s">
        <v>3422</v>
      </c>
      <c r="O1525" t="s">
        <v>68</v>
      </c>
      <c r="P1525" t="s">
        <v>3429</v>
      </c>
      <c r="Q1525" t="s">
        <v>140</v>
      </c>
      <c r="R1525" t="s">
        <v>3762</v>
      </c>
      <c r="S1525" t="s">
        <v>2685</v>
      </c>
      <c r="T1525">
        <v>11</v>
      </c>
      <c r="U1525">
        <v>3</v>
      </c>
      <c r="V1525" t="s">
        <v>2690</v>
      </c>
      <c r="W1525">
        <v>1</v>
      </c>
      <c r="X1525" t="s">
        <v>72</v>
      </c>
      <c r="Y1525">
        <v>1</v>
      </c>
      <c r="Z1525" t="s">
        <v>73</v>
      </c>
      <c r="AA1525">
        <v>1</v>
      </c>
      <c r="AB1525" s="1">
        <v>65</v>
      </c>
      <c r="AC1525" s="1">
        <v>65</v>
      </c>
      <c r="AD1525" s="1">
        <v>100</v>
      </c>
      <c r="AE1525" s="1">
        <v>108</v>
      </c>
      <c r="AF1525" s="1">
        <v>0</v>
      </c>
      <c r="AG1525" s="1">
        <v>0</v>
      </c>
      <c r="AH1525" s="1">
        <v>229</v>
      </c>
      <c r="AI1525" s="1">
        <v>0</v>
      </c>
      <c r="AJ1525" s="1">
        <v>0</v>
      </c>
      <c r="AK1525" s="1">
        <v>313</v>
      </c>
      <c r="AL1525" s="1">
        <v>0</v>
      </c>
      <c r="AM1525" s="1">
        <v>0</v>
      </c>
      <c r="AN1525" s="1">
        <v>185</v>
      </c>
      <c r="AO1525" s="1">
        <v>0</v>
      </c>
      <c r="AP1525" s="1">
        <v>0</v>
      </c>
      <c r="AQ1525" s="1">
        <v>900</v>
      </c>
      <c r="AR1525" s="1">
        <v>65</v>
      </c>
      <c r="AS1525" s="1">
        <v>7.22</v>
      </c>
      <c r="AT1525" s="1">
        <v>2116928400</v>
      </c>
      <c r="AU1525" s="1">
        <v>2084467421</v>
      </c>
      <c r="AV1525" s="1">
        <v>98.47</v>
      </c>
      <c r="AW1525" s="1">
        <v>2994980000</v>
      </c>
      <c r="AX1525" s="1">
        <v>0</v>
      </c>
      <c r="AY1525" s="1">
        <v>0</v>
      </c>
      <c r="AZ1525" s="1">
        <v>3898322241</v>
      </c>
      <c r="BA1525" s="1">
        <v>0</v>
      </c>
      <c r="BB1525" s="1">
        <v>0</v>
      </c>
      <c r="BC1525" s="1">
        <v>5384573753</v>
      </c>
      <c r="BD1525" s="1">
        <v>0</v>
      </c>
      <c r="BE1525" s="1">
        <v>0</v>
      </c>
      <c r="BF1525" s="1">
        <v>4557151305</v>
      </c>
      <c r="BG1525" s="1">
        <v>0</v>
      </c>
      <c r="BH1525" s="1">
        <v>0</v>
      </c>
      <c r="BI1525" s="1">
        <v>18951955699</v>
      </c>
      <c r="BJ1525" s="1">
        <v>2084467421</v>
      </c>
      <c r="BK1525" s="1">
        <v>11</v>
      </c>
      <c r="BL1525" s="1" t="s">
        <v>2691</v>
      </c>
      <c r="BM1525" s="10">
        <f t="shared" si="236"/>
        <v>2116.9283999999998</v>
      </c>
      <c r="BN1525" s="10">
        <f t="shared" si="237"/>
        <v>2084.4674209999998</v>
      </c>
      <c r="BO1525" s="10">
        <f t="shared" si="238"/>
        <v>2994.98</v>
      </c>
      <c r="BP1525" s="10">
        <f t="shared" si="239"/>
        <v>0</v>
      </c>
      <c r="BQ1525" s="10">
        <f t="shared" si="240"/>
        <v>3898.3222409999998</v>
      </c>
      <c r="BR1525" s="10">
        <f t="shared" si="241"/>
        <v>0</v>
      </c>
      <c r="BS1525" s="10">
        <f t="shared" si="242"/>
        <v>5384.5737529999997</v>
      </c>
      <c r="BT1525" s="10">
        <f t="shared" si="243"/>
        <v>0</v>
      </c>
      <c r="BU1525" s="10">
        <f t="shared" si="244"/>
        <v>4557.1513050000003</v>
      </c>
      <c r="BV1525" s="10">
        <f t="shared" si="245"/>
        <v>0</v>
      </c>
    </row>
    <row r="1526" spans="1:74" x14ac:dyDescent="0.25">
      <c r="A1526">
        <v>16</v>
      </c>
      <c r="B1526" t="s">
        <v>60</v>
      </c>
      <c r="C1526" t="s">
        <v>61</v>
      </c>
      <c r="D1526">
        <v>2020</v>
      </c>
      <c r="E1526" t="s">
        <v>62</v>
      </c>
      <c r="F1526" t="s">
        <v>63</v>
      </c>
      <c r="G1526">
        <v>2</v>
      </c>
      <c r="H1526" t="s">
        <v>64</v>
      </c>
      <c r="I1526" t="s">
        <v>3391</v>
      </c>
      <c r="J1526" t="s">
        <v>2664</v>
      </c>
      <c r="K1526" t="s">
        <v>2665</v>
      </c>
      <c r="L1526" t="s">
        <v>3408</v>
      </c>
      <c r="M1526" t="s">
        <v>244</v>
      </c>
      <c r="N1526" t="s">
        <v>3422</v>
      </c>
      <c r="O1526" t="s">
        <v>68</v>
      </c>
      <c r="P1526" t="s">
        <v>3429</v>
      </c>
      <c r="Q1526" t="s">
        <v>140</v>
      </c>
      <c r="R1526" t="s">
        <v>3763</v>
      </c>
      <c r="S1526" t="s">
        <v>2692</v>
      </c>
      <c r="T1526">
        <v>12</v>
      </c>
      <c r="U1526">
        <v>1</v>
      </c>
      <c r="V1526" t="s">
        <v>2693</v>
      </c>
      <c r="W1526">
        <v>1</v>
      </c>
      <c r="X1526" t="s">
        <v>72</v>
      </c>
      <c r="Y1526">
        <v>1</v>
      </c>
      <c r="Z1526" t="s">
        <v>73</v>
      </c>
      <c r="AA1526">
        <v>1</v>
      </c>
      <c r="AB1526" s="1">
        <v>28197</v>
      </c>
      <c r="AC1526" s="1">
        <v>29150</v>
      </c>
      <c r="AD1526" s="1">
        <v>103.38</v>
      </c>
      <c r="AE1526" s="1">
        <v>30000</v>
      </c>
      <c r="AF1526" s="1">
        <v>0</v>
      </c>
      <c r="AG1526" s="1">
        <v>0</v>
      </c>
      <c r="AH1526" s="1">
        <v>20639</v>
      </c>
      <c r="AI1526" s="1">
        <v>0</v>
      </c>
      <c r="AJ1526" s="1">
        <v>0</v>
      </c>
      <c r="AK1526" s="1">
        <v>13778</v>
      </c>
      <c r="AL1526" s="1">
        <v>0</v>
      </c>
      <c r="AM1526" s="1">
        <v>0</v>
      </c>
      <c r="AN1526" s="1">
        <v>7386</v>
      </c>
      <c r="AO1526" s="1">
        <v>0</v>
      </c>
      <c r="AP1526" s="1">
        <v>0</v>
      </c>
      <c r="AQ1526" s="1">
        <v>100000</v>
      </c>
      <c r="AR1526" s="1">
        <v>29150</v>
      </c>
      <c r="AS1526" s="1">
        <v>29.15</v>
      </c>
      <c r="AT1526" s="1">
        <v>2128101186</v>
      </c>
      <c r="AU1526" s="1">
        <v>2121203735</v>
      </c>
      <c r="AV1526" s="1">
        <v>99.68</v>
      </c>
      <c r="AW1526" s="1">
        <v>2500000000</v>
      </c>
      <c r="AX1526" s="1">
        <v>0</v>
      </c>
      <c r="AY1526" s="1">
        <v>0</v>
      </c>
      <c r="AZ1526" s="1">
        <v>4487145180</v>
      </c>
      <c r="BA1526" s="1">
        <v>0</v>
      </c>
      <c r="BB1526" s="1">
        <v>0</v>
      </c>
      <c r="BC1526" s="1">
        <v>5544449639</v>
      </c>
      <c r="BD1526" s="1">
        <v>0</v>
      </c>
      <c r="BE1526" s="1">
        <v>0</v>
      </c>
      <c r="BF1526" s="1">
        <v>5607015184</v>
      </c>
      <c r="BG1526" s="1">
        <v>0</v>
      </c>
      <c r="BH1526" s="1">
        <v>0</v>
      </c>
      <c r="BI1526" s="1">
        <v>20266711189</v>
      </c>
      <c r="BJ1526" s="1">
        <v>2121203735</v>
      </c>
      <c r="BK1526" s="1">
        <v>10.47</v>
      </c>
      <c r="BL1526" s="1" t="s">
        <v>2694</v>
      </c>
      <c r="BM1526" s="10">
        <f t="shared" si="236"/>
        <v>2128.1011859999999</v>
      </c>
      <c r="BN1526" s="10">
        <f t="shared" si="237"/>
        <v>2121.2037350000001</v>
      </c>
      <c r="BO1526" s="10">
        <f t="shared" si="238"/>
        <v>2500</v>
      </c>
      <c r="BP1526" s="10">
        <f t="shared" si="239"/>
        <v>0</v>
      </c>
      <c r="BQ1526" s="10">
        <f t="shared" si="240"/>
        <v>4487.1451800000004</v>
      </c>
      <c r="BR1526" s="10">
        <f t="shared" si="241"/>
        <v>0</v>
      </c>
      <c r="BS1526" s="10">
        <f t="shared" si="242"/>
        <v>5544.4496390000004</v>
      </c>
      <c r="BT1526" s="10">
        <f t="shared" si="243"/>
        <v>0</v>
      </c>
      <c r="BU1526" s="10">
        <f t="shared" si="244"/>
        <v>5607.0151839999999</v>
      </c>
      <c r="BV1526" s="10">
        <f t="shared" si="245"/>
        <v>0</v>
      </c>
    </row>
    <row r="1527" spans="1:74" x14ac:dyDescent="0.25">
      <c r="A1527">
        <v>16</v>
      </c>
      <c r="B1527" t="s">
        <v>60</v>
      </c>
      <c r="C1527" t="s">
        <v>61</v>
      </c>
      <c r="D1527">
        <v>2020</v>
      </c>
      <c r="E1527" t="s">
        <v>62</v>
      </c>
      <c r="F1527" t="s">
        <v>63</v>
      </c>
      <c r="G1527">
        <v>2</v>
      </c>
      <c r="H1527" t="s">
        <v>64</v>
      </c>
      <c r="I1527" t="s">
        <v>3391</v>
      </c>
      <c r="J1527" t="s">
        <v>2664</v>
      </c>
      <c r="K1527" t="s">
        <v>2665</v>
      </c>
      <c r="L1527" t="s">
        <v>3408</v>
      </c>
      <c r="M1527" t="s">
        <v>244</v>
      </c>
      <c r="N1527" t="s">
        <v>3422</v>
      </c>
      <c r="O1527" t="s">
        <v>68</v>
      </c>
      <c r="P1527" t="s">
        <v>3429</v>
      </c>
      <c r="Q1527" t="s">
        <v>140</v>
      </c>
      <c r="R1527" t="s">
        <v>3763</v>
      </c>
      <c r="S1527" t="s">
        <v>2692</v>
      </c>
      <c r="T1527">
        <v>12</v>
      </c>
      <c r="U1527">
        <v>2</v>
      </c>
      <c r="V1527" t="s">
        <v>2695</v>
      </c>
      <c r="W1527">
        <v>2</v>
      </c>
      <c r="X1527" t="s">
        <v>76</v>
      </c>
      <c r="Y1527">
        <v>1</v>
      </c>
      <c r="Z1527" t="s">
        <v>73</v>
      </c>
      <c r="AA1527">
        <v>1</v>
      </c>
      <c r="AB1527" s="1">
        <v>100</v>
      </c>
      <c r="AC1527" s="1">
        <v>100</v>
      </c>
      <c r="AD1527" s="1">
        <v>100</v>
      </c>
      <c r="AE1527" s="1">
        <v>100</v>
      </c>
      <c r="AF1527" s="1">
        <v>0</v>
      </c>
      <c r="AG1527" s="1">
        <v>0</v>
      </c>
      <c r="AH1527" s="1">
        <v>100</v>
      </c>
      <c r="AI1527" s="1">
        <v>0</v>
      </c>
      <c r="AJ1527" s="1">
        <v>0</v>
      </c>
      <c r="AK1527" s="1">
        <v>100</v>
      </c>
      <c r="AL1527" s="1">
        <v>0</v>
      </c>
      <c r="AM1527" s="1">
        <v>0</v>
      </c>
      <c r="AN1527" s="1">
        <v>100</v>
      </c>
      <c r="AO1527" s="1">
        <v>0</v>
      </c>
      <c r="AP1527" s="1">
        <v>0</v>
      </c>
      <c r="AQ1527" s="1" t="s">
        <v>77</v>
      </c>
      <c r="AR1527" s="1" t="s">
        <v>77</v>
      </c>
      <c r="AS1527" s="1" t="s">
        <v>77</v>
      </c>
      <c r="AT1527" s="1">
        <v>101943814</v>
      </c>
      <c r="AU1527" s="1">
        <v>101140214</v>
      </c>
      <c r="AV1527" s="1">
        <v>99.22</v>
      </c>
      <c r="AW1527" s="1">
        <v>800000000</v>
      </c>
      <c r="AX1527" s="1">
        <v>0</v>
      </c>
      <c r="AY1527" s="1">
        <v>0</v>
      </c>
      <c r="AZ1527" s="1">
        <v>1121786294</v>
      </c>
      <c r="BA1527" s="1">
        <v>0</v>
      </c>
      <c r="BB1527" s="1">
        <v>0</v>
      </c>
      <c r="BC1527" s="1">
        <v>1391940890</v>
      </c>
      <c r="BD1527" s="1">
        <v>0</v>
      </c>
      <c r="BE1527" s="1">
        <v>0</v>
      </c>
      <c r="BF1527" s="1">
        <v>1488303861</v>
      </c>
      <c r="BG1527" s="1">
        <v>0</v>
      </c>
      <c r="BH1527" s="1">
        <v>0</v>
      </c>
      <c r="BI1527" s="1">
        <v>4903974859</v>
      </c>
      <c r="BJ1527" s="1">
        <v>101140214</v>
      </c>
      <c r="BK1527" s="1">
        <v>2.06</v>
      </c>
      <c r="BL1527" s="1" t="s">
        <v>2696</v>
      </c>
      <c r="BM1527" s="10">
        <f t="shared" si="236"/>
        <v>101.943814</v>
      </c>
      <c r="BN1527" s="10">
        <f t="shared" si="237"/>
        <v>101.140214</v>
      </c>
      <c r="BO1527" s="10">
        <f t="shared" si="238"/>
        <v>800</v>
      </c>
      <c r="BP1527" s="10">
        <f t="shared" si="239"/>
        <v>0</v>
      </c>
      <c r="BQ1527" s="10">
        <f t="shared" si="240"/>
        <v>1121.786294</v>
      </c>
      <c r="BR1527" s="10">
        <f t="shared" si="241"/>
        <v>0</v>
      </c>
      <c r="BS1527" s="10">
        <f t="shared" si="242"/>
        <v>1391.9408900000001</v>
      </c>
      <c r="BT1527" s="10">
        <f t="shared" si="243"/>
        <v>0</v>
      </c>
      <c r="BU1527" s="10">
        <f t="shared" si="244"/>
        <v>1488.3038610000001</v>
      </c>
      <c r="BV1527" s="10">
        <f t="shared" si="245"/>
        <v>0</v>
      </c>
    </row>
    <row r="1528" spans="1:74" x14ac:dyDescent="0.25">
      <c r="A1528">
        <v>16</v>
      </c>
      <c r="B1528" t="s">
        <v>60</v>
      </c>
      <c r="C1528" t="s">
        <v>61</v>
      </c>
      <c r="D1528">
        <v>2020</v>
      </c>
      <c r="E1528" t="s">
        <v>62</v>
      </c>
      <c r="F1528" t="s">
        <v>63</v>
      </c>
      <c r="G1528">
        <v>2</v>
      </c>
      <c r="H1528" t="s">
        <v>64</v>
      </c>
      <c r="I1528" t="s">
        <v>3391</v>
      </c>
      <c r="J1528" t="s">
        <v>2664</v>
      </c>
      <c r="K1528" t="s">
        <v>2665</v>
      </c>
      <c r="L1528" t="s">
        <v>3408</v>
      </c>
      <c r="M1528" t="s">
        <v>244</v>
      </c>
      <c r="N1528" t="s">
        <v>3422</v>
      </c>
      <c r="O1528" t="s">
        <v>68</v>
      </c>
      <c r="P1528" t="s">
        <v>3429</v>
      </c>
      <c r="Q1528" t="s">
        <v>140</v>
      </c>
      <c r="R1528" t="s">
        <v>3764</v>
      </c>
      <c r="S1528" t="s">
        <v>2697</v>
      </c>
      <c r="T1528">
        <v>9</v>
      </c>
      <c r="U1528">
        <v>1</v>
      </c>
      <c r="V1528" t="s">
        <v>2681</v>
      </c>
      <c r="W1528">
        <v>1</v>
      </c>
      <c r="X1528" t="s">
        <v>72</v>
      </c>
      <c r="Y1528">
        <v>1</v>
      </c>
      <c r="Z1528" t="s">
        <v>73</v>
      </c>
      <c r="AA1528">
        <v>1</v>
      </c>
      <c r="AB1528" s="1">
        <v>24</v>
      </c>
      <c r="AC1528" s="1">
        <v>24</v>
      </c>
      <c r="AD1528" s="1">
        <v>100</v>
      </c>
      <c r="AE1528" s="1">
        <v>50</v>
      </c>
      <c r="AF1528" s="1">
        <v>0</v>
      </c>
      <c r="AG1528" s="1">
        <v>0</v>
      </c>
      <c r="AH1528" s="1">
        <v>26</v>
      </c>
      <c r="AI1528" s="1">
        <v>0</v>
      </c>
      <c r="AJ1528" s="1">
        <v>0</v>
      </c>
      <c r="AK1528" s="1">
        <v>0</v>
      </c>
      <c r="AL1528" s="1">
        <v>0</v>
      </c>
      <c r="AM1528" s="1">
        <v>0</v>
      </c>
      <c r="AN1528" s="1">
        <v>0</v>
      </c>
      <c r="AO1528" s="1">
        <v>0</v>
      </c>
      <c r="AP1528" s="1">
        <v>0</v>
      </c>
      <c r="AQ1528" s="1">
        <v>100</v>
      </c>
      <c r="AR1528" s="1">
        <v>24</v>
      </c>
      <c r="AS1528" s="1">
        <v>24</v>
      </c>
      <c r="AT1528" s="1">
        <v>240000000</v>
      </c>
      <c r="AU1528" s="1">
        <v>238500267</v>
      </c>
      <c r="AV1528" s="1">
        <v>99.38</v>
      </c>
      <c r="AW1528" s="1">
        <v>300000000</v>
      </c>
      <c r="AX1528" s="1">
        <v>0</v>
      </c>
      <c r="AY1528" s="1">
        <v>0</v>
      </c>
      <c r="AZ1528" s="1">
        <v>259000000</v>
      </c>
      <c r="BA1528" s="1">
        <v>0</v>
      </c>
      <c r="BB1528" s="1">
        <v>0</v>
      </c>
      <c r="BC1528" s="1">
        <v>0</v>
      </c>
      <c r="BD1528" s="1">
        <v>0</v>
      </c>
      <c r="BE1528" s="1">
        <v>0</v>
      </c>
      <c r="BF1528" s="1">
        <v>0</v>
      </c>
      <c r="BG1528" s="1">
        <v>0</v>
      </c>
      <c r="BH1528" s="1">
        <v>0</v>
      </c>
      <c r="BI1528" s="1">
        <v>799000000</v>
      </c>
      <c r="BJ1528" s="1">
        <v>238500267</v>
      </c>
      <c r="BK1528" s="1">
        <v>29.85</v>
      </c>
      <c r="BL1528" s="1" t="s">
        <v>2698</v>
      </c>
      <c r="BM1528" s="10">
        <f t="shared" si="236"/>
        <v>240</v>
      </c>
      <c r="BN1528" s="10">
        <f t="shared" si="237"/>
        <v>238.50026700000001</v>
      </c>
      <c r="BO1528" s="10">
        <f t="shared" si="238"/>
        <v>300</v>
      </c>
      <c r="BP1528" s="10">
        <f t="shared" si="239"/>
        <v>0</v>
      </c>
      <c r="BQ1528" s="10">
        <f t="shared" si="240"/>
        <v>259</v>
      </c>
      <c r="BR1528" s="10">
        <f t="shared" si="241"/>
        <v>0</v>
      </c>
      <c r="BS1528" s="10">
        <f t="shared" si="242"/>
        <v>0</v>
      </c>
      <c r="BT1528" s="10">
        <f t="shared" si="243"/>
        <v>0</v>
      </c>
      <c r="BU1528" s="10">
        <f t="shared" si="244"/>
        <v>0</v>
      </c>
      <c r="BV1528" s="10">
        <f t="shared" si="245"/>
        <v>0</v>
      </c>
    </row>
    <row r="1529" spans="1:74" x14ac:dyDescent="0.25">
      <c r="A1529">
        <v>16</v>
      </c>
      <c r="B1529" t="s">
        <v>60</v>
      </c>
      <c r="C1529" t="s">
        <v>61</v>
      </c>
      <c r="D1529">
        <v>2020</v>
      </c>
      <c r="E1529" t="s">
        <v>62</v>
      </c>
      <c r="F1529" t="s">
        <v>63</v>
      </c>
      <c r="G1529">
        <v>2</v>
      </c>
      <c r="H1529" t="s">
        <v>64</v>
      </c>
      <c r="I1529" t="s">
        <v>3391</v>
      </c>
      <c r="J1529" t="s">
        <v>2664</v>
      </c>
      <c r="K1529" t="s">
        <v>2665</v>
      </c>
      <c r="L1529" t="s">
        <v>3408</v>
      </c>
      <c r="M1529" t="s">
        <v>244</v>
      </c>
      <c r="N1529" t="s">
        <v>3422</v>
      </c>
      <c r="O1529" t="s">
        <v>68</v>
      </c>
      <c r="P1529" t="s">
        <v>3429</v>
      </c>
      <c r="Q1529" t="s">
        <v>140</v>
      </c>
      <c r="R1529" t="s">
        <v>3764</v>
      </c>
      <c r="S1529" t="s">
        <v>2697</v>
      </c>
      <c r="T1529">
        <v>9</v>
      </c>
      <c r="U1529">
        <v>2</v>
      </c>
      <c r="V1529" t="s">
        <v>2699</v>
      </c>
      <c r="W1529">
        <v>1</v>
      </c>
      <c r="X1529" t="s">
        <v>72</v>
      </c>
      <c r="Y1529">
        <v>1</v>
      </c>
      <c r="Z1529" t="s">
        <v>73</v>
      </c>
      <c r="AA1529">
        <v>1</v>
      </c>
      <c r="AB1529" s="1">
        <v>50</v>
      </c>
      <c r="AC1529" s="1">
        <v>50</v>
      </c>
      <c r="AD1529" s="1">
        <v>100</v>
      </c>
      <c r="AE1529" s="1">
        <v>150</v>
      </c>
      <c r="AF1529" s="1">
        <v>0</v>
      </c>
      <c r="AG1529" s="1">
        <v>0</v>
      </c>
      <c r="AH1529" s="1">
        <v>150</v>
      </c>
      <c r="AI1529" s="1">
        <v>0</v>
      </c>
      <c r="AJ1529" s="1">
        <v>0</v>
      </c>
      <c r="AK1529" s="1">
        <v>150</v>
      </c>
      <c r="AL1529" s="1">
        <v>0</v>
      </c>
      <c r="AM1529" s="1">
        <v>0</v>
      </c>
      <c r="AN1529" s="1">
        <v>50</v>
      </c>
      <c r="AO1529" s="1">
        <v>0</v>
      </c>
      <c r="AP1529" s="1">
        <v>0</v>
      </c>
      <c r="AQ1529" s="1">
        <v>550</v>
      </c>
      <c r="AR1529" s="1">
        <v>50</v>
      </c>
      <c r="AS1529" s="1">
        <v>9.09</v>
      </c>
      <c r="AT1529" s="1">
        <v>1100000000</v>
      </c>
      <c r="AU1529" s="1">
        <v>1077450105</v>
      </c>
      <c r="AV1529" s="1">
        <v>97.95</v>
      </c>
      <c r="AW1529" s="1">
        <v>1000000000</v>
      </c>
      <c r="AX1529" s="1">
        <v>0</v>
      </c>
      <c r="AY1529" s="1">
        <v>0</v>
      </c>
      <c r="AZ1529" s="1">
        <v>1963735879</v>
      </c>
      <c r="BA1529" s="1">
        <v>0</v>
      </c>
      <c r="BB1529" s="1">
        <v>0</v>
      </c>
      <c r="BC1529" s="1">
        <v>1937781904</v>
      </c>
      <c r="BD1529" s="1">
        <v>0</v>
      </c>
      <c r="BE1529" s="1">
        <v>0</v>
      </c>
      <c r="BF1529" s="1">
        <v>1710022560</v>
      </c>
      <c r="BG1529" s="1">
        <v>0</v>
      </c>
      <c r="BH1529" s="1">
        <v>0</v>
      </c>
      <c r="BI1529" s="1">
        <v>7711540343</v>
      </c>
      <c r="BJ1529" s="1">
        <v>1077450105</v>
      </c>
      <c r="BK1529" s="1">
        <v>13.97</v>
      </c>
      <c r="BL1529" s="1" t="s">
        <v>2700</v>
      </c>
      <c r="BM1529" s="10">
        <f t="shared" si="236"/>
        <v>1100</v>
      </c>
      <c r="BN1529" s="10">
        <f t="shared" si="237"/>
        <v>1077.4501049999999</v>
      </c>
      <c r="BO1529" s="10">
        <f t="shared" si="238"/>
        <v>1000</v>
      </c>
      <c r="BP1529" s="10">
        <f t="shared" si="239"/>
        <v>0</v>
      </c>
      <c r="BQ1529" s="10">
        <f t="shared" si="240"/>
        <v>1963.7358790000001</v>
      </c>
      <c r="BR1529" s="10">
        <f t="shared" si="241"/>
        <v>0</v>
      </c>
      <c r="BS1529" s="10">
        <f t="shared" si="242"/>
        <v>1937.7819039999999</v>
      </c>
      <c r="BT1529" s="10">
        <f t="shared" si="243"/>
        <v>0</v>
      </c>
      <c r="BU1529" s="10">
        <f t="shared" si="244"/>
        <v>1710.0225600000001</v>
      </c>
      <c r="BV1529" s="10">
        <f t="shared" si="245"/>
        <v>0</v>
      </c>
    </row>
    <row r="1530" spans="1:74" x14ac:dyDescent="0.25">
      <c r="A1530">
        <v>16</v>
      </c>
      <c r="B1530" t="s">
        <v>60</v>
      </c>
      <c r="C1530" t="s">
        <v>61</v>
      </c>
      <c r="D1530">
        <v>2020</v>
      </c>
      <c r="E1530" t="s">
        <v>62</v>
      </c>
      <c r="F1530" t="s">
        <v>63</v>
      </c>
      <c r="G1530">
        <v>2</v>
      </c>
      <c r="H1530" t="s">
        <v>64</v>
      </c>
      <c r="I1530" t="s">
        <v>3391</v>
      </c>
      <c r="J1530" t="s">
        <v>2664</v>
      </c>
      <c r="K1530" t="s">
        <v>2665</v>
      </c>
      <c r="L1530" t="s">
        <v>3408</v>
      </c>
      <c r="M1530" t="s">
        <v>244</v>
      </c>
      <c r="N1530" t="s">
        <v>3422</v>
      </c>
      <c r="O1530" t="s">
        <v>68</v>
      </c>
      <c r="P1530" t="s">
        <v>3427</v>
      </c>
      <c r="Q1530" t="s">
        <v>69</v>
      </c>
      <c r="R1530" t="s">
        <v>3765</v>
      </c>
      <c r="S1530" t="s">
        <v>2701</v>
      </c>
      <c r="T1530">
        <v>12</v>
      </c>
      <c r="U1530">
        <v>1</v>
      </c>
      <c r="V1530" t="s">
        <v>2702</v>
      </c>
      <c r="W1530">
        <v>1</v>
      </c>
      <c r="X1530" t="s">
        <v>72</v>
      </c>
      <c r="Y1530">
        <v>1</v>
      </c>
      <c r="Z1530" t="s">
        <v>73</v>
      </c>
      <c r="AA1530">
        <v>1</v>
      </c>
      <c r="AB1530" s="1">
        <v>20</v>
      </c>
      <c r="AC1530" s="1">
        <v>20</v>
      </c>
      <c r="AD1530" s="1">
        <v>100</v>
      </c>
      <c r="AE1530" s="1">
        <v>30</v>
      </c>
      <c r="AF1530" s="1">
        <v>0</v>
      </c>
      <c r="AG1530" s="1">
        <v>0</v>
      </c>
      <c r="AH1530" s="1">
        <v>25</v>
      </c>
      <c r="AI1530" s="1">
        <v>0</v>
      </c>
      <c r="AJ1530" s="1">
        <v>0</v>
      </c>
      <c r="AK1530" s="1">
        <v>17</v>
      </c>
      <c r="AL1530" s="1">
        <v>0</v>
      </c>
      <c r="AM1530" s="1">
        <v>0</v>
      </c>
      <c r="AN1530" s="1">
        <v>8</v>
      </c>
      <c r="AO1530" s="1">
        <v>0</v>
      </c>
      <c r="AP1530" s="1">
        <v>0</v>
      </c>
      <c r="AQ1530" s="1">
        <v>100</v>
      </c>
      <c r="AR1530" s="1">
        <v>20</v>
      </c>
      <c r="AS1530" s="1">
        <v>20</v>
      </c>
      <c r="AT1530" s="1">
        <v>839524033</v>
      </c>
      <c r="AU1530" s="1">
        <v>833524309</v>
      </c>
      <c r="AV1530" s="1">
        <v>99.29</v>
      </c>
      <c r="AW1530" s="1">
        <v>858637600</v>
      </c>
      <c r="AX1530" s="1">
        <v>0</v>
      </c>
      <c r="AY1530" s="1">
        <v>0</v>
      </c>
      <c r="AZ1530" s="1">
        <v>1822603437</v>
      </c>
      <c r="BA1530" s="1">
        <v>0</v>
      </c>
      <c r="BB1530" s="1">
        <v>0</v>
      </c>
      <c r="BC1530" s="1">
        <v>1574913944</v>
      </c>
      <c r="BD1530" s="1">
        <v>0</v>
      </c>
      <c r="BE1530" s="1">
        <v>0</v>
      </c>
      <c r="BF1530" s="1">
        <v>1737837433</v>
      </c>
      <c r="BG1530" s="1">
        <v>0</v>
      </c>
      <c r="BH1530" s="1">
        <v>0</v>
      </c>
      <c r="BI1530" s="1">
        <v>6833516447</v>
      </c>
      <c r="BJ1530" s="1">
        <v>833524309</v>
      </c>
      <c r="BK1530" s="1">
        <v>12.2</v>
      </c>
      <c r="BL1530" s="1" t="s">
        <v>2703</v>
      </c>
      <c r="BM1530" s="10">
        <f t="shared" si="236"/>
        <v>839.52403300000003</v>
      </c>
      <c r="BN1530" s="10">
        <f t="shared" si="237"/>
        <v>833.52430900000002</v>
      </c>
      <c r="BO1530" s="10">
        <f t="shared" si="238"/>
        <v>858.63760000000002</v>
      </c>
      <c r="BP1530" s="10">
        <f t="shared" si="239"/>
        <v>0</v>
      </c>
      <c r="BQ1530" s="10">
        <f t="shared" si="240"/>
        <v>1822.603437</v>
      </c>
      <c r="BR1530" s="10">
        <f t="shared" si="241"/>
        <v>0</v>
      </c>
      <c r="BS1530" s="10">
        <f t="shared" si="242"/>
        <v>1574.9139439999999</v>
      </c>
      <c r="BT1530" s="10">
        <f t="shared" si="243"/>
        <v>0</v>
      </c>
      <c r="BU1530" s="10">
        <f t="shared" si="244"/>
        <v>1737.8374329999999</v>
      </c>
      <c r="BV1530" s="10">
        <f t="shared" si="245"/>
        <v>0</v>
      </c>
    </row>
    <row r="1531" spans="1:74" x14ac:dyDescent="0.25">
      <c r="A1531">
        <v>16</v>
      </c>
      <c r="B1531" t="s">
        <v>60</v>
      </c>
      <c r="C1531" t="s">
        <v>61</v>
      </c>
      <c r="D1531">
        <v>2020</v>
      </c>
      <c r="E1531" t="s">
        <v>62</v>
      </c>
      <c r="F1531" t="s">
        <v>63</v>
      </c>
      <c r="G1531">
        <v>2</v>
      </c>
      <c r="H1531" t="s">
        <v>64</v>
      </c>
      <c r="I1531" t="s">
        <v>3391</v>
      </c>
      <c r="J1531" t="s">
        <v>2664</v>
      </c>
      <c r="K1531" t="s">
        <v>2665</v>
      </c>
      <c r="L1531" t="s">
        <v>3408</v>
      </c>
      <c r="M1531" t="s">
        <v>244</v>
      </c>
      <c r="N1531" t="s">
        <v>3422</v>
      </c>
      <c r="O1531" t="s">
        <v>68</v>
      </c>
      <c r="P1531" t="s">
        <v>3427</v>
      </c>
      <c r="Q1531" t="s">
        <v>69</v>
      </c>
      <c r="R1531" t="s">
        <v>3765</v>
      </c>
      <c r="S1531" t="s">
        <v>2701</v>
      </c>
      <c r="T1531">
        <v>12</v>
      </c>
      <c r="U1531">
        <v>2</v>
      </c>
      <c r="V1531" t="s">
        <v>2704</v>
      </c>
      <c r="W1531">
        <v>2</v>
      </c>
      <c r="X1531" t="s">
        <v>76</v>
      </c>
      <c r="Y1531">
        <v>1</v>
      </c>
      <c r="Z1531" t="s">
        <v>73</v>
      </c>
      <c r="AA1531">
        <v>1</v>
      </c>
      <c r="AB1531" s="1">
        <v>100</v>
      </c>
      <c r="AC1531" s="1">
        <v>100</v>
      </c>
      <c r="AD1531" s="1">
        <v>100</v>
      </c>
      <c r="AE1531" s="1">
        <v>100</v>
      </c>
      <c r="AF1531" s="1">
        <v>0</v>
      </c>
      <c r="AG1531" s="1">
        <v>0</v>
      </c>
      <c r="AH1531" s="1">
        <v>100</v>
      </c>
      <c r="AI1531" s="1">
        <v>0</v>
      </c>
      <c r="AJ1531" s="1">
        <v>0</v>
      </c>
      <c r="AK1531" s="1">
        <v>100</v>
      </c>
      <c r="AL1531" s="1">
        <v>0</v>
      </c>
      <c r="AM1531" s="1">
        <v>0</v>
      </c>
      <c r="AN1531" s="1">
        <v>100</v>
      </c>
      <c r="AO1531" s="1">
        <v>0</v>
      </c>
      <c r="AP1531" s="1">
        <v>0</v>
      </c>
      <c r="AQ1531" s="1" t="s">
        <v>77</v>
      </c>
      <c r="AR1531" s="1" t="s">
        <v>77</v>
      </c>
      <c r="AS1531" s="1" t="s">
        <v>77</v>
      </c>
      <c r="AT1531" s="1">
        <v>385503333</v>
      </c>
      <c r="AU1531" s="1">
        <v>164212958</v>
      </c>
      <c r="AV1531" s="1">
        <v>42.6</v>
      </c>
      <c r="AW1531" s="1">
        <v>648300400</v>
      </c>
      <c r="AX1531" s="1">
        <v>0</v>
      </c>
      <c r="AY1531" s="1">
        <v>0</v>
      </c>
      <c r="AZ1531" s="1">
        <v>983116594</v>
      </c>
      <c r="BA1531" s="1">
        <v>0</v>
      </c>
      <c r="BB1531" s="1">
        <v>0</v>
      </c>
      <c r="BC1531" s="1">
        <v>903452533</v>
      </c>
      <c r="BD1531" s="1">
        <v>0</v>
      </c>
      <c r="BE1531" s="1">
        <v>0</v>
      </c>
      <c r="BF1531" s="1">
        <v>1033565832</v>
      </c>
      <c r="BG1531" s="1">
        <v>0</v>
      </c>
      <c r="BH1531" s="1">
        <v>0</v>
      </c>
      <c r="BI1531" s="1">
        <v>3953938692</v>
      </c>
      <c r="BJ1531" s="1">
        <v>164212958</v>
      </c>
      <c r="BK1531" s="1">
        <v>4.1500000000000004</v>
      </c>
      <c r="BL1531" s="1" t="s">
        <v>2705</v>
      </c>
      <c r="BM1531" s="10">
        <f t="shared" si="236"/>
        <v>385.503333</v>
      </c>
      <c r="BN1531" s="10">
        <f t="shared" si="237"/>
        <v>164.21295799999999</v>
      </c>
      <c r="BO1531" s="10">
        <f t="shared" si="238"/>
        <v>648.30039999999997</v>
      </c>
      <c r="BP1531" s="10">
        <f t="shared" si="239"/>
        <v>0</v>
      </c>
      <c r="BQ1531" s="10">
        <f t="shared" si="240"/>
        <v>983.11659399999996</v>
      </c>
      <c r="BR1531" s="10">
        <f t="shared" si="241"/>
        <v>0</v>
      </c>
      <c r="BS1531" s="10">
        <f t="shared" si="242"/>
        <v>903.45253300000002</v>
      </c>
      <c r="BT1531" s="10">
        <f t="shared" si="243"/>
        <v>0</v>
      </c>
      <c r="BU1531" s="10">
        <f t="shared" si="244"/>
        <v>1033.565832</v>
      </c>
      <c r="BV1531" s="10">
        <f t="shared" si="245"/>
        <v>0</v>
      </c>
    </row>
    <row r="1532" spans="1:74" x14ac:dyDescent="0.25">
      <c r="A1532">
        <v>16</v>
      </c>
      <c r="B1532" t="s">
        <v>60</v>
      </c>
      <c r="C1532" t="s">
        <v>61</v>
      </c>
      <c r="D1532">
        <v>2020</v>
      </c>
      <c r="E1532" t="s">
        <v>62</v>
      </c>
      <c r="F1532" t="s">
        <v>63</v>
      </c>
      <c r="G1532">
        <v>2</v>
      </c>
      <c r="H1532" t="s">
        <v>64</v>
      </c>
      <c r="I1532" t="s">
        <v>3391</v>
      </c>
      <c r="J1532" t="s">
        <v>2664</v>
      </c>
      <c r="K1532" t="s">
        <v>2665</v>
      </c>
      <c r="L1532" t="s">
        <v>3408</v>
      </c>
      <c r="M1532" t="s">
        <v>244</v>
      </c>
      <c r="N1532" t="s">
        <v>3422</v>
      </c>
      <c r="O1532" t="s">
        <v>68</v>
      </c>
      <c r="P1532" t="s">
        <v>3427</v>
      </c>
      <c r="Q1532" t="s">
        <v>69</v>
      </c>
      <c r="R1532" t="s">
        <v>3765</v>
      </c>
      <c r="S1532" t="s">
        <v>2701</v>
      </c>
      <c r="T1532">
        <v>12</v>
      </c>
      <c r="U1532">
        <v>3</v>
      </c>
      <c r="V1532" t="s">
        <v>2706</v>
      </c>
      <c r="W1532">
        <v>3</v>
      </c>
      <c r="X1532" t="s">
        <v>128</v>
      </c>
      <c r="Y1532">
        <v>1</v>
      </c>
      <c r="Z1532" t="s">
        <v>73</v>
      </c>
      <c r="AA1532">
        <v>1</v>
      </c>
      <c r="AB1532" s="1">
        <v>88.8</v>
      </c>
      <c r="AC1532" s="1">
        <v>88.8</v>
      </c>
      <c r="AD1532" s="1">
        <v>100</v>
      </c>
      <c r="AE1532" s="1">
        <v>89.1</v>
      </c>
      <c r="AF1532" s="1">
        <v>0</v>
      </c>
      <c r="AG1532" s="1">
        <v>0</v>
      </c>
      <c r="AH1532" s="1">
        <v>89.4</v>
      </c>
      <c r="AI1532" s="1">
        <v>0</v>
      </c>
      <c r="AJ1532" s="1">
        <v>0</v>
      </c>
      <c r="AK1532" s="1">
        <v>89.7</v>
      </c>
      <c r="AL1532" s="1">
        <v>0</v>
      </c>
      <c r="AM1532" s="1">
        <v>0</v>
      </c>
      <c r="AN1532" s="1">
        <v>90</v>
      </c>
      <c r="AO1532" s="1">
        <v>0</v>
      </c>
      <c r="AP1532" s="1">
        <v>0</v>
      </c>
      <c r="AQ1532" s="1" t="s">
        <v>77</v>
      </c>
      <c r="AR1532" s="1" t="s">
        <v>77</v>
      </c>
      <c r="AS1532" s="1" t="s">
        <v>77</v>
      </c>
      <c r="AT1532" s="1">
        <v>743492634</v>
      </c>
      <c r="AU1532" s="1">
        <v>731911600</v>
      </c>
      <c r="AV1532" s="1">
        <v>98.44</v>
      </c>
      <c r="AW1532" s="1">
        <v>1803062000</v>
      </c>
      <c r="AX1532" s="1">
        <v>0</v>
      </c>
      <c r="AY1532" s="1">
        <v>0</v>
      </c>
      <c r="AZ1532" s="1">
        <v>1644744906</v>
      </c>
      <c r="BA1532" s="1">
        <v>0</v>
      </c>
      <c r="BB1532" s="1">
        <v>0</v>
      </c>
      <c r="BC1532" s="1">
        <v>1320932969</v>
      </c>
      <c r="BD1532" s="1">
        <v>0</v>
      </c>
      <c r="BE1532" s="1">
        <v>0</v>
      </c>
      <c r="BF1532" s="1">
        <v>1729146010</v>
      </c>
      <c r="BG1532" s="1">
        <v>0</v>
      </c>
      <c r="BH1532" s="1">
        <v>0</v>
      </c>
      <c r="BI1532" s="1">
        <v>7241378519</v>
      </c>
      <c r="BJ1532" s="1">
        <v>731911600</v>
      </c>
      <c r="BK1532" s="1">
        <v>10.11</v>
      </c>
      <c r="BL1532" s="1" t="s">
        <v>2707</v>
      </c>
      <c r="BM1532" s="10">
        <f t="shared" si="236"/>
        <v>743.49263399999995</v>
      </c>
      <c r="BN1532" s="10">
        <f t="shared" si="237"/>
        <v>731.91160000000002</v>
      </c>
      <c r="BO1532" s="10">
        <f t="shared" si="238"/>
        <v>1803.0619999999999</v>
      </c>
      <c r="BP1532" s="10">
        <f t="shared" si="239"/>
        <v>0</v>
      </c>
      <c r="BQ1532" s="10">
        <f t="shared" si="240"/>
        <v>1644.7449059999999</v>
      </c>
      <c r="BR1532" s="10">
        <f t="shared" si="241"/>
        <v>0</v>
      </c>
      <c r="BS1532" s="10">
        <f t="shared" si="242"/>
        <v>1320.932969</v>
      </c>
      <c r="BT1532" s="10">
        <f t="shared" si="243"/>
        <v>0</v>
      </c>
      <c r="BU1532" s="10">
        <f t="shared" si="244"/>
        <v>1729.1460099999999</v>
      </c>
      <c r="BV1532" s="10">
        <f t="shared" si="245"/>
        <v>0</v>
      </c>
    </row>
    <row r="1533" spans="1:74" x14ac:dyDescent="0.25">
      <c r="A1533">
        <v>16</v>
      </c>
      <c r="B1533" t="s">
        <v>60</v>
      </c>
      <c r="C1533" t="s">
        <v>61</v>
      </c>
      <c r="D1533">
        <v>2020</v>
      </c>
      <c r="E1533" t="s">
        <v>62</v>
      </c>
      <c r="F1533" t="s">
        <v>63</v>
      </c>
      <c r="G1533">
        <v>2</v>
      </c>
      <c r="H1533" t="s">
        <v>64</v>
      </c>
      <c r="I1533" t="s">
        <v>3391</v>
      </c>
      <c r="J1533" t="s">
        <v>2664</v>
      </c>
      <c r="K1533" t="s">
        <v>2665</v>
      </c>
      <c r="L1533" t="s">
        <v>3408</v>
      </c>
      <c r="M1533" t="s">
        <v>244</v>
      </c>
      <c r="N1533" t="s">
        <v>3422</v>
      </c>
      <c r="O1533" t="s">
        <v>68</v>
      </c>
      <c r="P1533" t="s">
        <v>3427</v>
      </c>
      <c r="Q1533" t="s">
        <v>69</v>
      </c>
      <c r="R1533" t="s">
        <v>3766</v>
      </c>
      <c r="S1533" t="s">
        <v>2708</v>
      </c>
      <c r="T1533">
        <v>9</v>
      </c>
      <c r="U1533">
        <v>1</v>
      </c>
      <c r="V1533" t="s">
        <v>2709</v>
      </c>
      <c r="W1533">
        <v>2</v>
      </c>
      <c r="X1533" t="s">
        <v>76</v>
      </c>
      <c r="Y1533">
        <v>1</v>
      </c>
      <c r="Z1533" t="s">
        <v>73</v>
      </c>
      <c r="AA1533">
        <v>1</v>
      </c>
      <c r="AB1533" s="1">
        <v>100</v>
      </c>
      <c r="AC1533" s="1">
        <v>100</v>
      </c>
      <c r="AD1533" s="1">
        <v>100</v>
      </c>
      <c r="AE1533" s="1">
        <v>100</v>
      </c>
      <c r="AF1533" s="1">
        <v>0</v>
      </c>
      <c r="AG1533" s="1">
        <v>0</v>
      </c>
      <c r="AH1533" s="1">
        <v>100</v>
      </c>
      <c r="AI1533" s="1">
        <v>0</v>
      </c>
      <c r="AJ1533" s="1">
        <v>0</v>
      </c>
      <c r="AK1533" s="1">
        <v>100</v>
      </c>
      <c r="AL1533" s="1">
        <v>0</v>
      </c>
      <c r="AM1533" s="1">
        <v>0</v>
      </c>
      <c r="AN1533" s="1">
        <v>100</v>
      </c>
      <c r="AO1533" s="1">
        <v>0</v>
      </c>
      <c r="AP1533" s="1">
        <v>0</v>
      </c>
      <c r="AQ1533" s="1" t="s">
        <v>77</v>
      </c>
      <c r="AR1533" s="1" t="s">
        <v>77</v>
      </c>
      <c r="AS1533" s="1" t="s">
        <v>77</v>
      </c>
      <c r="AT1533" s="1">
        <v>153498662</v>
      </c>
      <c r="AU1533" s="1">
        <v>152966667</v>
      </c>
      <c r="AV1533" s="1">
        <v>99.65</v>
      </c>
      <c r="AW1533" s="1">
        <v>547600000</v>
      </c>
      <c r="AX1533" s="1">
        <v>0</v>
      </c>
      <c r="AY1533" s="1">
        <v>0</v>
      </c>
      <c r="AZ1533" s="1">
        <v>450000000</v>
      </c>
      <c r="BA1533" s="1">
        <v>0</v>
      </c>
      <c r="BB1533" s="1">
        <v>0</v>
      </c>
      <c r="BC1533" s="1">
        <v>299000000</v>
      </c>
      <c r="BD1533" s="1">
        <v>0</v>
      </c>
      <c r="BE1533" s="1">
        <v>0</v>
      </c>
      <c r="BF1533" s="1">
        <v>49000000</v>
      </c>
      <c r="BG1533" s="1">
        <v>0</v>
      </c>
      <c r="BH1533" s="1">
        <v>0</v>
      </c>
      <c r="BI1533" s="1">
        <v>1499098662</v>
      </c>
      <c r="BJ1533" s="1">
        <v>152966667</v>
      </c>
      <c r="BK1533" s="1">
        <v>10.199999999999999</v>
      </c>
      <c r="BL1533" s="1" t="s">
        <v>2710</v>
      </c>
      <c r="BM1533" s="10">
        <f t="shared" si="236"/>
        <v>153.498662</v>
      </c>
      <c r="BN1533" s="10">
        <f t="shared" si="237"/>
        <v>152.966667</v>
      </c>
      <c r="BO1533" s="10">
        <f t="shared" si="238"/>
        <v>547.6</v>
      </c>
      <c r="BP1533" s="10">
        <f t="shared" si="239"/>
        <v>0</v>
      </c>
      <c r="BQ1533" s="10">
        <f t="shared" si="240"/>
        <v>450</v>
      </c>
      <c r="BR1533" s="10">
        <f t="shared" si="241"/>
        <v>0</v>
      </c>
      <c r="BS1533" s="10">
        <f t="shared" si="242"/>
        <v>299</v>
      </c>
      <c r="BT1533" s="10">
        <f t="shared" si="243"/>
        <v>0</v>
      </c>
      <c r="BU1533" s="10">
        <f t="shared" si="244"/>
        <v>49</v>
      </c>
      <c r="BV1533" s="10">
        <f t="shared" si="245"/>
        <v>0</v>
      </c>
    </row>
    <row r="1534" spans="1:74" x14ac:dyDescent="0.25">
      <c r="A1534">
        <v>16</v>
      </c>
      <c r="B1534" t="s">
        <v>60</v>
      </c>
      <c r="C1534" t="s">
        <v>61</v>
      </c>
      <c r="D1534">
        <v>2020</v>
      </c>
      <c r="E1534" t="s">
        <v>62</v>
      </c>
      <c r="F1534" t="s">
        <v>63</v>
      </c>
      <c r="G1534">
        <v>2</v>
      </c>
      <c r="H1534" t="s">
        <v>64</v>
      </c>
      <c r="I1534" t="s">
        <v>3391</v>
      </c>
      <c r="J1534" t="s">
        <v>2664</v>
      </c>
      <c r="K1534" t="s">
        <v>2665</v>
      </c>
      <c r="L1534" t="s">
        <v>3408</v>
      </c>
      <c r="M1534" t="s">
        <v>244</v>
      </c>
      <c r="N1534" t="s">
        <v>3422</v>
      </c>
      <c r="O1534" t="s">
        <v>68</v>
      </c>
      <c r="P1534" t="s">
        <v>3427</v>
      </c>
      <c r="Q1534" t="s">
        <v>69</v>
      </c>
      <c r="R1534" t="s">
        <v>3766</v>
      </c>
      <c r="S1534" t="s">
        <v>2708</v>
      </c>
      <c r="T1534">
        <v>9</v>
      </c>
      <c r="U1534">
        <v>3</v>
      </c>
      <c r="V1534" t="s">
        <v>2711</v>
      </c>
      <c r="W1534">
        <v>1</v>
      </c>
      <c r="X1534" t="s">
        <v>72</v>
      </c>
      <c r="Y1534">
        <v>1</v>
      </c>
      <c r="Z1534" t="s">
        <v>73</v>
      </c>
      <c r="AA1534">
        <v>1</v>
      </c>
      <c r="AB1534" s="1">
        <v>20</v>
      </c>
      <c r="AC1534" s="1">
        <v>20</v>
      </c>
      <c r="AD1534" s="1">
        <v>100</v>
      </c>
      <c r="AE1534" s="1">
        <v>40</v>
      </c>
      <c r="AF1534" s="1">
        <v>0</v>
      </c>
      <c r="AG1534" s="1">
        <v>0</v>
      </c>
      <c r="AH1534" s="1">
        <v>25</v>
      </c>
      <c r="AI1534" s="1">
        <v>0</v>
      </c>
      <c r="AJ1534" s="1">
        <v>0</v>
      </c>
      <c r="AK1534" s="1">
        <v>10</v>
      </c>
      <c r="AL1534" s="1">
        <v>0</v>
      </c>
      <c r="AM1534" s="1">
        <v>0</v>
      </c>
      <c r="AN1534" s="1">
        <v>5</v>
      </c>
      <c r="AO1534" s="1">
        <v>0</v>
      </c>
      <c r="AP1534" s="1">
        <v>0</v>
      </c>
      <c r="AQ1534" s="1">
        <v>100</v>
      </c>
      <c r="AR1534" s="1">
        <v>20</v>
      </c>
      <c r="AS1534" s="1">
        <v>20</v>
      </c>
      <c r="AT1534" s="1">
        <v>1008199338</v>
      </c>
      <c r="AU1534" s="1">
        <v>884380628</v>
      </c>
      <c r="AV1534" s="1">
        <v>87.72</v>
      </c>
      <c r="AW1534" s="1">
        <v>652400000</v>
      </c>
      <c r="AX1534" s="1">
        <v>0</v>
      </c>
      <c r="AY1534" s="1">
        <v>0</v>
      </c>
      <c r="AZ1534" s="1">
        <v>575526372</v>
      </c>
      <c r="BA1534" s="1">
        <v>0</v>
      </c>
      <c r="BB1534" s="1">
        <v>0</v>
      </c>
      <c r="BC1534" s="1">
        <v>852505314</v>
      </c>
      <c r="BD1534" s="1">
        <v>0</v>
      </c>
      <c r="BE1534" s="1">
        <v>0</v>
      </c>
      <c r="BF1534" s="1">
        <v>131007178</v>
      </c>
      <c r="BG1534" s="1">
        <v>0</v>
      </c>
      <c r="BH1534" s="1">
        <v>0</v>
      </c>
      <c r="BI1534" s="1">
        <v>3219638202</v>
      </c>
      <c r="BJ1534" s="1">
        <v>884380628</v>
      </c>
      <c r="BK1534" s="1">
        <v>27.47</v>
      </c>
      <c r="BL1534" s="1" t="s">
        <v>2712</v>
      </c>
      <c r="BM1534" s="10">
        <f t="shared" si="236"/>
        <v>1008.199338</v>
      </c>
      <c r="BN1534" s="10">
        <f t="shared" si="237"/>
        <v>884.380628</v>
      </c>
      <c r="BO1534" s="10">
        <f t="shared" si="238"/>
        <v>652.4</v>
      </c>
      <c r="BP1534" s="10">
        <f t="shared" si="239"/>
        <v>0</v>
      </c>
      <c r="BQ1534" s="10">
        <f t="shared" si="240"/>
        <v>575.52637200000004</v>
      </c>
      <c r="BR1534" s="10">
        <f t="shared" si="241"/>
        <v>0</v>
      </c>
      <c r="BS1534" s="10">
        <f t="shared" si="242"/>
        <v>852.505314</v>
      </c>
      <c r="BT1534" s="10">
        <f t="shared" si="243"/>
        <v>0</v>
      </c>
      <c r="BU1534" s="10">
        <f t="shared" si="244"/>
        <v>131.00717800000001</v>
      </c>
      <c r="BV1534" s="10">
        <f t="shared" si="245"/>
        <v>0</v>
      </c>
    </row>
    <row r="1535" spans="1:74" x14ac:dyDescent="0.25">
      <c r="A1535">
        <v>16</v>
      </c>
      <c r="B1535" t="s">
        <v>60</v>
      </c>
      <c r="C1535" t="s">
        <v>61</v>
      </c>
      <c r="D1535">
        <v>2020</v>
      </c>
      <c r="E1535" t="s">
        <v>62</v>
      </c>
      <c r="F1535" t="s">
        <v>63</v>
      </c>
      <c r="G1535">
        <v>2</v>
      </c>
      <c r="H1535" t="s">
        <v>64</v>
      </c>
      <c r="I1535" t="s">
        <v>3391</v>
      </c>
      <c r="J1535" t="s">
        <v>2664</v>
      </c>
      <c r="K1535" t="s">
        <v>2665</v>
      </c>
      <c r="L1535" t="s">
        <v>3408</v>
      </c>
      <c r="M1535" t="s">
        <v>244</v>
      </c>
      <c r="N1535" t="s">
        <v>3422</v>
      </c>
      <c r="O1535" t="s">
        <v>68</v>
      </c>
      <c r="P1535" t="s">
        <v>3434</v>
      </c>
      <c r="Q1535" t="s">
        <v>340</v>
      </c>
      <c r="R1535" t="s">
        <v>3767</v>
      </c>
      <c r="S1535" t="s">
        <v>2713</v>
      </c>
      <c r="T1535">
        <v>9</v>
      </c>
      <c r="U1535">
        <v>1</v>
      </c>
      <c r="V1535" t="s">
        <v>2714</v>
      </c>
      <c r="W1535">
        <v>1</v>
      </c>
      <c r="X1535" t="s">
        <v>72</v>
      </c>
      <c r="Y1535">
        <v>1</v>
      </c>
      <c r="Z1535" t="s">
        <v>73</v>
      </c>
      <c r="AA1535">
        <v>1</v>
      </c>
      <c r="AB1535" s="1">
        <v>5</v>
      </c>
      <c r="AC1535" s="1">
        <v>5</v>
      </c>
      <c r="AD1535" s="1">
        <v>100</v>
      </c>
      <c r="AE1535" s="1">
        <v>10</v>
      </c>
      <c r="AF1535" s="1">
        <v>0</v>
      </c>
      <c r="AG1535" s="1">
        <v>0</v>
      </c>
      <c r="AH1535" s="1">
        <v>15</v>
      </c>
      <c r="AI1535" s="1">
        <v>0</v>
      </c>
      <c r="AJ1535" s="1">
        <v>0</v>
      </c>
      <c r="AK1535" s="1">
        <v>15</v>
      </c>
      <c r="AL1535" s="1">
        <v>0</v>
      </c>
      <c r="AM1535" s="1">
        <v>0</v>
      </c>
      <c r="AN1535" s="1">
        <v>5</v>
      </c>
      <c r="AO1535" s="1">
        <v>0</v>
      </c>
      <c r="AP1535" s="1">
        <v>0</v>
      </c>
      <c r="AQ1535" s="1">
        <v>50</v>
      </c>
      <c r="AR1535" s="1">
        <v>5</v>
      </c>
      <c r="AS1535" s="1">
        <v>10</v>
      </c>
      <c r="AT1535" s="1">
        <v>160000000</v>
      </c>
      <c r="AU1535" s="1">
        <v>155746665</v>
      </c>
      <c r="AV1535" s="1">
        <v>97.34</v>
      </c>
      <c r="AW1535" s="1">
        <v>100000000</v>
      </c>
      <c r="AX1535" s="1">
        <v>0</v>
      </c>
      <c r="AY1535" s="1">
        <v>0</v>
      </c>
      <c r="AZ1535" s="1">
        <v>264531180</v>
      </c>
      <c r="BA1535" s="1">
        <v>0</v>
      </c>
      <c r="BB1535" s="1">
        <v>0</v>
      </c>
      <c r="BC1535" s="1">
        <v>290383596</v>
      </c>
      <c r="BD1535" s="1">
        <v>0</v>
      </c>
      <c r="BE1535" s="1">
        <v>0</v>
      </c>
      <c r="BF1535" s="1">
        <v>316250374</v>
      </c>
      <c r="BG1535" s="1">
        <v>0</v>
      </c>
      <c r="BH1535" s="1">
        <v>0</v>
      </c>
      <c r="BI1535" s="1">
        <v>1131165150</v>
      </c>
      <c r="BJ1535" s="1">
        <v>155746665</v>
      </c>
      <c r="BK1535" s="1">
        <v>13.77</v>
      </c>
      <c r="BL1535" s="1" t="s">
        <v>2715</v>
      </c>
      <c r="BM1535" s="10">
        <f t="shared" si="236"/>
        <v>160</v>
      </c>
      <c r="BN1535" s="10">
        <f t="shared" si="237"/>
        <v>155.74666500000001</v>
      </c>
      <c r="BO1535" s="10">
        <f t="shared" si="238"/>
        <v>100</v>
      </c>
      <c r="BP1535" s="10">
        <f t="shared" si="239"/>
        <v>0</v>
      </c>
      <c r="BQ1535" s="10">
        <f t="shared" si="240"/>
        <v>264.53118000000001</v>
      </c>
      <c r="BR1535" s="10">
        <f t="shared" si="241"/>
        <v>0</v>
      </c>
      <c r="BS1535" s="10">
        <f t="shared" si="242"/>
        <v>290.38359600000001</v>
      </c>
      <c r="BT1535" s="10">
        <f t="shared" si="243"/>
        <v>0</v>
      </c>
      <c r="BU1535" s="10">
        <f t="shared" si="244"/>
        <v>316.25037400000002</v>
      </c>
      <c r="BV1535" s="10">
        <f t="shared" si="245"/>
        <v>0</v>
      </c>
    </row>
    <row r="1536" spans="1:74" x14ac:dyDescent="0.25">
      <c r="A1536">
        <v>16</v>
      </c>
      <c r="B1536" t="s">
        <v>60</v>
      </c>
      <c r="C1536" t="s">
        <v>61</v>
      </c>
      <c r="D1536">
        <v>2020</v>
      </c>
      <c r="E1536" t="s">
        <v>62</v>
      </c>
      <c r="F1536" t="s">
        <v>63</v>
      </c>
      <c r="G1536">
        <v>2</v>
      </c>
      <c r="H1536" t="s">
        <v>64</v>
      </c>
      <c r="I1536" t="s">
        <v>3392</v>
      </c>
      <c r="J1536" t="s">
        <v>2716</v>
      </c>
      <c r="K1536" t="s">
        <v>2717</v>
      </c>
      <c r="L1536" t="s">
        <v>3412</v>
      </c>
      <c r="M1536" t="s">
        <v>729</v>
      </c>
      <c r="N1536" t="s">
        <v>3424</v>
      </c>
      <c r="O1536" t="s">
        <v>245</v>
      </c>
      <c r="P1536" t="s">
        <v>3478</v>
      </c>
      <c r="Q1536" t="s">
        <v>2718</v>
      </c>
      <c r="R1536" t="s">
        <v>3768</v>
      </c>
      <c r="S1536" t="s">
        <v>2719</v>
      </c>
      <c r="T1536">
        <v>15</v>
      </c>
      <c r="U1536">
        <v>1</v>
      </c>
      <c r="V1536" t="s">
        <v>2720</v>
      </c>
      <c r="W1536">
        <v>3</v>
      </c>
      <c r="X1536" t="s">
        <v>128</v>
      </c>
      <c r="Y1536">
        <v>1</v>
      </c>
      <c r="Z1536" t="s">
        <v>73</v>
      </c>
      <c r="AA1536">
        <v>1</v>
      </c>
      <c r="AB1536" s="1">
        <v>5</v>
      </c>
      <c r="AC1536" s="1">
        <v>5</v>
      </c>
      <c r="AD1536" s="1">
        <v>100</v>
      </c>
      <c r="AE1536" s="1">
        <v>50</v>
      </c>
      <c r="AF1536" s="1">
        <v>0</v>
      </c>
      <c r="AG1536" s="1">
        <v>0</v>
      </c>
      <c r="AH1536" s="1">
        <v>90</v>
      </c>
      <c r="AI1536" s="1">
        <v>0</v>
      </c>
      <c r="AJ1536" s="1">
        <v>0</v>
      </c>
      <c r="AK1536" s="1">
        <v>100</v>
      </c>
      <c r="AL1536" s="1">
        <v>0</v>
      </c>
      <c r="AM1536" s="1">
        <v>0</v>
      </c>
      <c r="AN1536" s="1">
        <v>0</v>
      </c>
      <c r="AO1536" s="1">
        <v>0</v>
      </c>
      <c r="AP1536" s="1">
        <v>0</v>
      </c>
      <c r="AQ1536" s="1" t="s">
        <v>77</v>
      </c>
      <c r="AR1536" s="1" t="s">
        <v>77</v>
      </c>
      <c r="AS1536" s="1" t="s">
        <v>77</v>
      </c>
      <c r="AT1536" s="1">
        <v>28000000</v>
      </c>
      <c r="AU1536" s="1">
        <v>28000000</v>
      </c>
      <c r="AV1536" s="1">
        <v>100</v>
      </c>
      <c r="AW1536" s="1">
        <v>257500000</v>
      </c>
      <c r="AX1536" s="1">
        <v>0</v>
      </c>
      <c r="AY1536" s="1">
        <v>0</v>
      </c>
      <c r="AZ1536" s="1">
        <v>140000000</v>
      </c>
      <c r="BA1536" s="1">
        <v>0</v>
      </c>
      <c r="BB1536" s="1">
        <v>0</v>
      </c>
      <c r="BC1536" s="1">
        <v>20000000</v>
      </c>
      <c r="BD1536" s="1">
        <v>0</v>
      </c>
      <c r="BE1536" s="1">
        <v>0</v>
      </c>
      <c r="BF1536" s="1">
        <v>0</v>
      </c>
      <c r="BG1536" s="1">
        <v>0</v>
      </c>
      <c r="BH1536" s="1">
        <v>0</v>
      </c>
      <c r="BI1536" s="1">
        <v>445500000</v>
      </c>
      <c r="BJ1536" s="1">
        <v>28000000</v>
      </c>
      <c r="BK1536" s="1">
        <v>6.29</v>
      </c>
      <c r="BL1536" s="1"/>
      <c r="BM1536" s="10">
        <f t="shared" si="236"/>
        <v>28</v>
      </c>
      <c r="BN1536" s="10">
        <f t="shared" si="237"/>
        <v>28</v>
      </c>
      <c r="BO1536" s="10">
        <f t="shared" si="238"/>
        <v>257.5</v>
      </c>
      <c r="BP1536" s="10">
        <f t="shared" si="239"/>
        <v>0</v>
      </c>
      <c r="BQ1536" s="10">
        <f t="shared" si="240"/>
        <v>140</v>
      </c>
      <c r="BR1536" s="10">
        <f t="shared" si="241"/>
        <v>0</v>
      </c>
      <c r="BS1536" s="10">
        <f t="shared" si="242"/>
        <v>20</v>
      </c>
      <c r="BT1536" s="10">
        <f t="shared" si="243"/>
        <v>0</v>
      </c>
      <c r="BU1536" s="10">
        <f t="shared" si="244"/>
        <v>0</v>
      </c>
      <c r="BV1536" s="10">
        <f t="shared" si="245"/>
        <v>0</v>
      </c>
    </row>
    <row r="1537" spans="1:74" x14ac:dyDescent="0.25">
      <c r="A1537">
        <v>16</v>
      </c>
      <c r="B1537" t="s">
        <v>60</v>
      </c>
      <c r="C1537" t="s">
        <v>61</v>
      </c>
      <c r="D1537">
        <v>2020</v>
      </c>
      <c r="E1537" t="s">
        <v>62</v>
      </c>
      <c r="F1537" t="s">
        <v>63</v>
      </c>
      <c r="G1537">
        <v>2</v>
      </c>
      <c r="H1537" t="s">
        <v>64</v>
      </c>
      <c r="I1537" t="s">
        <v>3392</v>
      </c>
      <c r="J1537" t="s">
        <v>2716</v>
      </c>
      <c r="K1537" t="s">
        <v>2717</v>
      </c>
      <c r="L1537" t="s">
        <v>3412</v>
      </c>
      <c r="M1537" t="s">
        <v>729</v>
      </c>
      <c r="N1537" t="s">
        <v>3424</v>
      </c>
      <c r="O1537" t="s">
        <v>245</v>
      </c>
      <c r="P1537" t="s">
        <v>3478</v>
      </c>
      <c r="Q1537" t="s">
        <v>2718</v>
      </c>
      <c r="R1537" t="s">
        <v>3768</v>
      </c>
      <c r="S1537" t="s">
        <v>2719</v>
      </c>
      <c r="T1537">
        <v>15</v>
      </c>
      <c r="U1537">
        <v>2</v>
      </c>
      <c r="V1537" t="s">
        <v>2721</v>
      </c>
      <c r="W1537">
        <v>1</v>
      </c>
      <c r="X1537" t="s">
        <v>72</v>
      </c>
      <c r="Y1537">
        <v>1</v>
      </c>
      <c r="Z1537" t="s">
        <v>73</v>
      </c>
      <c r="AA1537">
        <v>1</v>
      </c>
      <c r="AB1537" s="1">
        <v>102</v>
      </c>
      <c r="AC1537" s="1">
        <v>123</v>
      </c>
      <c r="AD1537" s="1">
        <v>120.59</v>
      </c>
      <c r="AE1537" s="1">
        <v>140</v>
      </c>
      <c r="AF1537" s="1">
        <v>0</v>
      </c>
      <c r="AG1537" s="1">
        <v>0</v>
      </c>
      <c r="AH1537" s="1">
        <v>140</v>
      </c>
      <c r="AI1537" s="1">
        <v>0</v>
      </c>
      <c r="AJ1537" s="1">
        <v>0</v>
      </c>
      <c r="AK1537" s="1">
        <v>120</v>
      </c>
      <c r="AL1537" s="1">
        <v>0</v>
      </c>
      <c r="AM1537" s="1">
        <v>0</v>
      </c>
      <c r="AN1537" s="1">
        <v>8</v>
      </c>
      <c r="AO1537" s="1">
        <v>0</v>
      </c>
      <c r="AP1537" s="1">
        <v>0</v>
      </c>
      <c r="AQ1537" s="1">
        <v>510</v>
      </c>
      <c r="AR1537" s="1">
        <v>123</v>
      </c>
      <c r="AS1537" s="1">
        <v>24.12</v>
      </c>
      <c r="AT1537" s="1">
        <v>598069629</v>
      </c>
      <c r="AU1537" s="1">
        <v>597183324</v>
      </c>
      <c r="AV1537" s="1">
        <v>99.85</v>
      </c>
      <c r="AW1537" s="1">
        <v>1136500000</v>
      </c>
      <c r="AX1537" s="1">
        <v>0</v>
      </c>
      <c r="AY1537" s="1">
        <v>0</v>
      </c>
      <c r="AZ1537" s="1">
        <v>349000000</v>
      </c>
      <c r="BA1537" s="1">
        <v>0</v>
      </c>
      <c r="BB1537" s="1">
        <v>0</v>
      </c>
      <c r="BC1537" s="1">
        <v>199000000</v>
      </c>
      <c r="BD1537" s="1">
        <v>0</v>
      </c>
      <c r="BE1537" s="1">
        <v>0</v>
      </c>
      <c r="BF1537" s="1">
        <v>245000000</v>
      </c>
      <c r="BG1537" s="1">
        <v>0</v>
      </c>
      <c r="BH1537" s="1">
        <v>0</v>
      </c>
      <c r="BI1537" s="1">
        <v>2527569629</v>
      </c>
      <c r="BJ1537" s="1">
        <v>597183324</v>
      </c>
      <c r="BK1537" s="1">
        <v>23.63</v>
      </c>
      <c r="BL1537" s="1"/>
      <c r="BM1537" s="10">
        <f t="shared" si="236"/>
        <v>598.06962899999996</v>
      </c>
      <c r="BN1537" s="10">
        <f t="shared" si="237"/>
        <v>597.18332399999997</v>
      </c>
      <c r="BO1537" s="10">
        <f t="shared" si="238"/>
        <v>1136.5</v>
      </c>
      <c r="BP1537" s="10">
        <f t="shared" si="239"/>
        <v>0</v>
      </c>
      <c r="BQ1537" s="10">
        <f t="shared" si="240"/>
        <v>349</v>
      </c>
      <c r="BR1537" s="10">
        <f t="shared" si="241"/>
        <v>0</v>
      </c>
      <c r="BS1537" s="10">
        <f t="shared" si="242"/>
        <v>199</v>
      </c>
      <c r="BT1537" s="10">
        <f t="shared" si="243"/>
        <v>0</v>
      </c>
      <c r="BU1537" s="10">
        <f t="shared" si="244"/>
        <v>245</v>
      </c>
      <c r="BV1537" s="10">
        <f t="shared" si="245"/>
        <v>0</v>
      </c>
    </row>
    <row r="1538" spans="1:74" x14ac:dyDescent="0.25">
      <c r="A1538">
        <v>16</v>
      </c>
      <c r="B1538" t="s">
        <v>60</v>
      </c>
      <c r="C1538" t="s">
        <v>61</v>
      </c>
      <c r="D1538">
        <v>2020</v>
      </c>
      <c r="E1538" t="s">
        <v>62</v>
      </c>
      <c r="F1538" t="s">
        <v>63</v>
      </c>
      <c r="G1538">
        <v>2</v>
      </c>
      <c r="H1538" t="s">
        <v>64</v>
      </c>
      <c r="I1538" t="s">
        <v>3392</v>
      </c>
      <c r="J1538" t="s">
        <v>2716</v>
      </c>
      <c r="K1538" t="s">
        <v>2717</v>
      </c>
      <c r="L1538" t="s">
        <v>3412</v>
      </c>
      <c r="M1538" t="s">
        <v>729</v>
      </c>
      <c r="N1538" t="s">
        <v>3424</v>
      </c>
      <c r="O1538" t="s">
        <v>245</v>
      </c>
      <c r="P1538" t="s">
        <v>3478</v>
      </c>
      <c r="Q1538" t="s">
        <v>2718</v>
      </c>
      <c r="R1538" t="s">
        <v>3768</v>
      </c>
      <c r="S1538" t="s">
        <v>2719</v>
      </c>
      <c r="T1538">
        <v>15</v>
      </c>
      <c r="U1538">
        <v>3</v>
      </c>
      <c r="V1538" t="s">
        <v>2722</v>
      </c>
      <c r="W1538">
        <v>1</v>
      </c>
      <c r="X1538" t="s">
        <v>72</v>
      </c>
      <c r="Y1538">
        <v>1</v>
      </c>
      <c r="Z1538" t="s">
        <v>73</v>
      </c>
      <c r="AA1538">
        <v>1</v>
      </c>
      <c r="AB1538" s="1">
        <v>30</v>
      </c>
      <c r="AC1538" s="1">
        <v>30</v>
      </c>
      <c r="AD1538" s="1">
        <v>100</v>
      </c>
      <c r="AE1538" s="1">
        <v>50</v>
      </c>
      <c r="AF1538" s="1">
        <v>0</v>
      </c>
      <c r="AG1538" s="1">
        <v>0</v>
      </c>
      <c r="AH1538" s="1">
        <v>60</v>
      </c>
      <c r="AI1538" s="1">
        <v>0</v>
      </c>
      <c r="AJ1538" s="1">
        <v>0</v>
      </c>
      <c r="AK1538" s="1">
        <v>50</v>
      </c>
      <c r="AL1538" s="1">
        <v>0</v>
      </c>
      <c r="AM1538" s="1">
        <v>0</v>
      </c>
      <c r="AN1538" s="1">
        <v>10</v>
      </c>
      <c r="AO1538" s="1">
        <v>0</v>
      </c>
      <c r="AP1538" s="1">
        <v>0</v>
      </c>
      <c r="AQ1538" s="1">
        <v>200</v>
      </c>
      <c r="AR1538" s="1">
        <v>30</v>
      </c>
      <c r="AS1538" s="1">
        <v>15</v>
      </c>
      <c r="AT1538" s="1">
        <v>195700000</v>
      </c>
      <c r="AU1538" s="1">
        <v>195521046</v>
      </c>
      <c r="AV1538" s="1">
        <v>99.91</v>
      </c>
      <c r="AW1538" s="1">
        <v>1149150000</v>
      </c>
      <c r="AX1538" s="1">
        <v>0</v>
      </c>
      <c r="AY1538" s="1">
        <v>0</v>
      </c>
      <c r="AZ1538" s="1">
        <v>303000000</v>
      </c>
      <c r="BA1538" s="1">
        <v>0</v>
      </c>
      <c r="BB1538" s="1">
        <v>0</v>
      </c>
      <c r="BC1538" s="1">
        <v>243000000</v>
      </c>
      <c r="BD1538" s="1">
        <v>0</v>
      </c>
      <c r="BE1538" s="1">
        <v>0</v>
      </c>
      <c r="BF1538" s="1">
        <v>223000000</v>
      </c>
      <c r="BG1538" s="1">
        <v>0</v>
      </c>
      <c r="BH1538" s="1">
        <v>0</v>
      </c>
      <c r="BI1538" s="1">
        <v>2113850000</v>
      </c>
      <c r="BJ1538" s="1">
        <v>195521046</v>
      </c>
      <c r="BK1538" s="1">
        <v>9.25</v>
      </c>
      <c r="BL1538" s="1"/>
      <c r="BM1538" s="10">
        <f t="shared" si="236"/>
        <v>195.7</v>
      </c>
      <c r="BN1538" s="10">
        <f t="shared" si="237"/>
        <v>195.52104600000001</v>
      </c>
      <c r="BO1538" s="10">
        <f t="shared" si="238"/>
        <v>1149.1500000000001</v>
      </c>
      <c r="BP1538" s="10">
        <f t="shared" si="239"/>
        <v>0</v>
      </c>
      <c r="BQ1538" s="10">
        <f t="shared" si="240"/>
        <v>303</v>
      </c>
      <c r="BR1538" s="10">
        <f t="shared" si="241"/>
        <v>0</v>
      </c>
      <c r="BS1538" s="10">
        <f t="shared" si="242"/>
        <v>243</v>
      </c>
      <c r="BT1538" s="10">
        <f t="shared" si="243"/>
        <v>0</v>
      </c>
      <c r="BU1538" s="10">
        <f t="shared" si="244"/>
        <v>223</v>
      </c>
      <c r="BV1538" s="10">
        <f t="shared" si="245"/>
        <v>0</v>
      </c>
    </row>
    <row r="1539" spans="1:74" x14ac:dyDescent="0.25">
      <c r="A1539">
        <v>16</v>
      </c>
      <c r="B1539" t="s">
        <v>60</v>
      </c>
      <c r="C1539" t="s">
        <v>61</v>
      </c>
      <c r="D1539">
        <v>2020</v>
      </c>
      <c r="E1539" t="s">
        <v>62</v>
      </c>
      <c r="F1539" t="s">
        <v>63</v>
      </c>
      <c r="G1539">
        <v>2</v>
      </c>
      <c r="H1539" t="s">
        <v>64</v>
      </c>
      <c r="I1539" t="s">
        <v>3392</v>
      </c>
      <c r="J1539" t="s">
        <v>2716</v>
      </c>
      <c r="K1539" t="s">
        <v>2717</v>
      </c>
      <c r="L1539" t="s">
        <v>3412</v>
      </c>
      <c r="M1539" t="s">
        <v>729</v>
      </c>
      <c r="N1539" t="s">
        <v>3424</v>
      </c>
      <c r="O1539" t="s">
        <v>245</v>
      </c>
      <c r="P1539" t="s">
        <v>3478</v>
      </c>
      <c r="Q1539" t="s">
        <v>2718</v>
      </c>
      <c r="R1539" t="s">
        <v>3768</v>
      </c>
      <c r="S1539" t="s">
        <v>2719</v>
      </c>
      <c r="T1539">
        <v>15</v>
      </c>
      <c r="U1539">
        <v>4</v>
      </c>
      <c r="V1539" t="s">
        <v>2723</v>
      </c>
      <c r="W1539">
        <v>3</v>
      </c>
      <c r="X1539" t="s">
        <v>128</v>
      </c>
      <c r="Y1539">
        <v>1</v>
      </c>
      <c r="Z1539" t="s">
        <v>73</v>
      </c>
      <c r="AA1539">
        <v>1</v>
      </c>
      <c r="AB1539" s="1">
        <v>17</v>
      </c>
      <c r="AC1539" s="1">
        <v>17</v>
      </c>
      <c r="AD1539" s="1">
        <v>100</v>
      </c>
      <c r="AE1539" s="1">
        <v>49</v>
      </c>
      <c r="AF1539" s="1">
        <v>0</v>
      </c>
      <c r="AG1539" s="1">
        <v>0</v>
      </c>
      <c r="AH1539" s="1">
        <v>72</v>
      </c>
      <c r="AI1539" s="1">
        <v>0</v>
      </c>
      <c r="AJ1539" s="1">
        <v>0</v>
      </c>
      <c r="AK1539" s="1">
        <v>96</v>
      </c>
      <c r="AL1539" s="1">
        <v>0</v>
      </c>
      <c r="AM1539" s="1">
        <v>0</v>
      </c>
      <c r="AN1539" s="1">
        <v>100</v>
      </c>
      <c r="AO1539" s="1">
        <v>0</v>
      </c>
      <c r="AP1539" s="1">
        <v>0</v>
      </c>
      <c r="AQ1539" s="1" t="s">
        <v>77</v>
      </c>
      <c r="AR1539" s="1" t="s">
        <v>77</v>
      </c>
      <c r="AS1539" s="1" t="s">
        <v>77</v>
      </c>
      <c r="AT1539" s="1">
        <v>937587500</v>
      </c>
      <c r="AU1539" s="1">
        <v>934555500</v>
      </c>
      <c r="AV1539" s="1">
        <v>99.68</v>
      </c>
      <c r="AW1539" s="1">
        <v>2849650000</v>
      </c>
      <c r="AX1539" s="1">
        <v>0</v>
      </c>
      <c r="AY1539" s="1">
        <v>0</v>
      </c>
      <c r="AZ1539" s="1">
        <v>3068000000</v>
      </c>
      <c r="BA1539" s="1">
        <v>0</v>
      </c>
      <c r="BB1539" s="1">
        <v>0</v>
      </c>
      <c r="BC1539" s="1">
        <v>1896000000</v>
      </c>
      <c r="BD1539" s="1">
        <v>0</v>
      </c>
      <c r="BE1539" s="1">
        <v>0</v>
      </c>
      <c r="BF1539" s="1">
        <v>1794000000</v>
      </c>
      <c r="BG1539" s="1">
        <v>0</v>
      </c>
      <c r="BH1539" s="1">
        <v>0</v>
      </c>
      <c r="BI1539" s="1">
        <v>10545237500</v>
      </c>
      <c r="BJ1539" s="1">
        <v>934555500</v>
      </c>
      <c r="BK1539" s="1">
        <v>8.86</v>
      </c>
      <c r="BL1539" s="1"/>
      <c r="BM1539" s="10">
        <f t="shared" ref="BM1539:BM1602" si="246">AT1539 / 1000000</f>
        <v>937.58749999999998</v>
      </c>
      <c r="BN1539" s="10">
        <f t="shared" ref="BN1539:BN1602" si="247">AU1539 / 1000000</f>
        <v>934.55550000000005</v>
      </c>
      <c r="BO1539" s="10">
        <f t="shared" ref="BO1539:BO1602" si="248">AW1539 / 1000000</f>
        <v>2849.65</v>
      </c>
      <c r="BP1539" s="10">
        <f t="shared" ref="BP1539:BP1602" si="249">AX1539 / 1000000</f>
        <v>0</v>
      </c>
      <c r="BQ1539" s="10">
        <f t="shared" ref="BQ1539:BQ1602" si="250">AZ1539 / 1000000</f>
        <v>3068</v>
      </c>
      <c r="BR1539" s="10">
        <f t="shared" ref="BR1539:BR1602" si="251">BA1539 / 1000000</f>
        <v>0</v>
      </c>
      <c r="BS1539" s="10">
        <f t="shared" ref="BS1539:BS1602" si="252">BC1539 / 1000000</f>
        <v>1896</v>
      </c>
      <c r="BT1539" s="10">
        <f t="shared" ref="BT1539:BT1602" si="253">BD1539 / 1000000</f>
        <v>0</v>
      </c>
      <c r="BU1539" s="10">
        <f t="shared" ref="BU1539:BU1602" si="254">BF1539 / 1000000</f>
        <v>1794</v>
      </c>
      <c r="BV1539" s="10">
        <f t="shared" ref="BV1539:BV1602" si="255">BG1539 / 1000000</f>
        <v>0</v>
      </c>
    </row>
    <row r="1540" spans="1:74" x14ac:dyDescent="0.25">
      <c r="A1540">
        <v>16</v>
      </c>
      <c r="B1540" t="s">
        <v>60</v>
      </c>
      <c r="C1540" t="s">
        <v>61</v>
      </c>
      <c r="D1540">
        <v>2020</v>
      </c>
      <c r="E1540" t="s">
        <v>62</v>
      </c>
      <c r="F1540" t="s">
        <v>63</v>
      </c>
      <c r="G1540">
        <v>2</v>
      </c>
      <c r="H1540" t="s">
        <v>64</v>
      </c>
      <c r="I1540" t="s">
        <v>3392</v>
      </c>
      <c r="J1540" t="s">
        <v>2716</v>
      </c>
      <c r="K1540" t="s">
        <v>2717</v>
      </c>
      <c r="L1540" t="s">
        <v>3412</v>
      </c>
      <c r="M1540" t="s">
        <v>729</v>
      </c>
      <c r="N1540" t="s">
        <v>3424</v>
      </c>
      <c r="O1540" t="s">
        <v>245</v>
      </c>
      <c r="P1540" t="s">
        <v>3478</v>
      </c>
      <c r="Q1540" t="s">
        <v>2718</v>
      </c>
      <c r="R1540" t="s">
        <v>3768</v>
      </c>
      <c r="S1540" t="s">
        <v>2719</v>
      </c>
      <c r="T1540">
        <v>15</v>
      </c>
      <c r="U1540">
        <v>5</v>
      </c>
      <c r="V1540" t="s">
        <v>2724</v>
      </c>
      <c r="W1540">
        <v>3</v>
      </c>
      <c r="X1540" t="s">
        <v>128</v>
      </c>
      <c r="Y1540">
        <v>1</v>
      </c>
      <c r="Z1540" t="s">
        <v>73</v>
      </c>
      <c r="AA1540">
        <v>1</v>
      </c>
      <c r="AB1540" s="1">
        <v>15</v>
      </c>
      <c r="AC1540" s="1">
        <v>15</v>
      </c>
      <c r="AD1540" s="1">
        <v>100</v>
      </c>
      <c r="AE1540" s="1">
        <v>36</v>
      </c>
      <c r="AF1540" s="1">
        <v>0</v>
      </c>
      <c r="AG1540" s="1">
        <v>0</v>
      </c>
      <c r="AH1540" s="1">
        <v>65</v>
      </c>
      <c r="AI1540" s="1">
        <v>0</v>
      </c>
      <c r="AJ1540" s="1">
        <v>0</v>
      </c>
      <c r="AK1540" s="1">
        <v>91</v>
      </c>
      <c r="AL1540" s="1">
        <v>0</v>
      </c>
      <c r="AM1540" s="1">
        <v>0</v>
      </c>
      <c r="AN1540" s="1">
        <v>100</v>
      </c>
      <c r="AO1540" s="1">
        <v>0</v>
      </c>
      <c r="AP1540" s="1">
        <v>0</v>
      </c>
      <c r="AQ1540" s="1" t="s">
        <v>77</v>
      </c>
      <c r="AR1540" s="1" t="s">
        <v>77</v>
      </c>
      <c r="AS1540" s="1" t="s">
        <v>77</v>
      </c>
      <c r="AT1540" s="1">
        <v>483142871</v>
      </c>
      <c r="AU1540" s="1">
        <v>483142871</v>
      </c>
      <c r="AV1540" s="1">
        <v>100</v>
      </c>
      <c r="AW1540" s="1">
        <v>1073900000</v>
      </c>
      <c r="AX1540" s="1">
        <v>0</v>
      </c>
      <c r="AY1540" s="1">
        <v>0</v>
      </c>
      <c r="AZ1540" s="1">
        <v>696000000</v>
      </c>
      <c r="BA1540" s="1">
        <v>0</v>
      </c>
      <c r="BB1540" s="1">
        <v>0</v>
      </c>
      <c r="BC1540" s="1">
        <v>596000000</v>
      </c>
      <c r="BD1540" s="1">
        <v>0</v>
      </c>
      <c r="BE1540" s="1">
        <v>0</v>
      </c>
      <c r="BF1540" s="1">
        <v>672000000</v>
      </c>
      <c r="BG1540" s="1">
        <v>0</v>
      </c>
      <c r="BH1540" s="1">
        <v>0</v>
      </c>
      <c r="BI1540" s="1">
        <v>3521042871</v>
      </c>
      <c r="BJ1540" s="1">
        <v>483142871</v>
      </c>
      <c r="BK1540" s="1">
        <v>13.72</v>
      </c>
      <c r="BL1540" s="1"/>
      <c r="BM1540" s="10">
        <f t="shared" si="246"/>
        <v>483.14287100000001</v>
      </c>
      <c r="BN1540" s="10">
        <f t="shared" si="247"/>
        <v>483.14287100000001</v>
      </c>
      <c r="BO1540" s="10">
        <f t="shared" si="248"/>
        <v>1073.9000000000001</v>
      </c>
      <c r="BP1540" s="10">
        <f t="shared" si="249"/>
        <v>0</v>
      </c>
      <c r="BQ1540" s="10">
        <f t="shared" si="250"/>
        <v>696</v>
      </c>
      <c r="BR1540" s="10">
        <f t="shared" si="251"/>
        <v>0</v>
      </c>
      <c r="BS1540" s="10">
        <f t="shared" si="252"/>
        <v>596</v>
      </c>
      <c r="BT1540" s="10">
        <f t="shared" si="253"/>
        <v>0</v>
      </c>
      <c r="BU1540" s="10">
        <f t="shared" si="254"/>
        <v>672</v>
      </c>
      <c r="BV1540" s="10">
        <f t="shared" si="255"/>
        <v>0</v>
      </c>
    </row>
    <row r="1541" spans="1:74" x14ac:dyDescent="0.25">
      <c r="A1541">
        <v>16</v>
      </c>
      <c r="B1541" t="s">
        <v>60</v>
      </c>
      <c r="C1541" t="s">
        <v>61</v>
      </c>
      <c r="D1541">
        <v>2020</v>
      </c>
      <c r="E1541" t="s">
        <v>62</v>
      </c>
      <c r="F1541" t="s">
        <v>63</v>
      </c>
      <c r="G1541">
        <v>2</v>
      </c>
      <c r="H1541" t="s">
        <v>64</v>
      </c>
      <c r="I1541" t="s">
        <v>3392</v>
      </c>
      <c r="J1541" t="s">
        <v>2716</v>
      </c>
      <c r="K1541" t="s">
        <v>2717</v>
      </c>
      <c r="L1541" t="s">
        <v>3412</v>
      </c>
      <c r="M1541" t="s">
        <v>729</v>
      </c>
      <c r="N1541" t="s">
        <v>3424</v>
      </c>
      <c r="O1541" t="s">
        <v>245</v>
      </c>
      <c r="P1541" t="s">
        <v>3478</v>
      </c>
      <c r="Q1541" t="s">
        <v>2718</v>
      </c>
      <c r="R1541" t="s">
        <v>3768</v>
      </c>
      <c r="S1541" t="s">
        <v>2719</v>
      </c>
      <c r="T1541">
        <v>15</v>
      </c>
      <c r="U1541">
        <v>6</v>
      </c>
      <c r="V1541" t="s">
        <v>2725</v>
      </c>
      <c r="W1541">
        <v>1</v>
      </c>
      <c r="X1541" t="s">
        <v>72</v>
      </c>
      <c r="Y1541">
        <v>1</v>
      </c>
      <c r="Z1541" t="s">
        <v>73</v>
      </c>
      <c r="AA1541">
        <v>1</v>
      </c>
      <c r="AB1541" s="1">
        <v>0</v>
      </c>
      <c r="AC1541" s="1">
        <v>0</v>
      </c>
      <c r="AD1541" s="1">
        <v>0</v>
      </c>
      <c r="AE1541" s="1">
        <v>60</v>
      </c>
      <c r="AF1541" s="1">
        <v>0</v>
      </c>
      <c r="AG1541" s="1">
        <v>0</v>
      </c>
      <c r="AH1541" s="1">
        <v>70</v>
      </c>
      <c r="AI1541" s="1">
        <v>0</v>
      </c>
      <c r="AJ1541" s="1">
        <v>0</v>
      </c>
      <c r="AK1541" s="1">
        <v>60</v>
      </c>
      <c r="AL1541" s="1">
        <v>0</v>
      </c>
      <c r="AM1541" s="1">
        <v>0</v>
      </c>
      <c r="AN1541" s="1">
        <v>10</v>
      </c>
      <c r="AO1541" s="1">
        <v>0</v>
      </c>
      <c r="AP1541" s="1">
        <v>0</v>
      </c>
      <c r="AQ1541" s="1">
        <v>200</v>
      </c>
      <c r="AR1541" s="1">
        <v>0</v>
      </c>
      <c r="AS1541" s="1">
        <v>0</v>
      </c>
      <c r="AT1541" s="1">
        <v>0</v>
      </c>
      <c r="AU1541" s="1">
        <v>0</v>
      </c>
      <c r="AV1541" s="1">
        <v>0</v>
      </c>
      <c r="AW1541" s="1">
        <v>870000000</v>
      </c>
      <c r="AX1541" s="1">
        <v>0</v>
      </c>
      <c r="AY1541" s="1">
        <v>0</v>
      </c>
      <c r="AZ1541" s="1">
        <v>140000000</v>
      </c>
      <c r="BA1541" s="1">
        <v>0</v>
      </c>
      <c r="BB1541" s="1">
        <v>0</v>
      </c>
      <c r="BC1541" s="1">
        <v>80000000</v>
      </c>
      <c r="BD1541" s="1">
        <v>0</v>
      </c>
      <c r="BE1541" s="1">
        <v>0</v>
      </c>
      <c r="BF1541" s="1">
        <v>60000000</v>
      </c>
      <c r="BG1541" s="1">
        <v>0</v>
      </c>
      <c r="BH1541" s="1">
        <v>0</v>
      </c>
      <c r="BI1541" s="1">
        <v>1150000000</v>
      </c>
      <c r="BJ1541" s="1">
        <v>0</v>
      </c>
      <c r="BK1541" s="1">
        <v>0</v>
      </c>
      <c r="BL1541" s="1" t="s">
        <v>74</v>
      </c>
      <c r="BM1541" s="10">
        <f t="shared" si="246"/>
        <v>0</v>
      </c>
      <c r="BN1541" s="10">
        <f t="shared" si="247"/>
        <v>0</v>
      </c>
      <c r="BO1541" s="10">
        <f t="shared" si="248"/>
        <v>870</v>
      </c>
      <c r="BP1541" s="10">
        <f t="shared" si="249"/>
        <v>0</v>
      </c>
      <c r="BQ1541" s="10">
        <f t="shared" si="250"/>
        <v>140</v>
      </c>
      <c r="BR1541" s="10">
        <f t="shared" si="251"/>
        <v>0</v>
      </c>
      <c r="BS1541" s="10">
        <f t="shared" si="252"/>
        <v>80</v>
      </c>
      <c r="BT1541" s="10">
        <f t="shared" si="253"/>
        <v>0</v>
      </c>
      <c r="BU1541" s="10">
        <f t="shared" si="254"/>
        <v>60</v>
      </c>
      <c r="BV1541" s="10">
        <f t="shared" si="255"/>
        <v>0</v>
      </c>
    </row>
    <row r="1542" spans="1:74" x14ac:dyDescent="0.25">
      <c r="A1542">
        <v>16</v>
      </c>
      <c r="B1542" t="s">
        <v>60</v>
      </c>
      <c r="C1542" t="s">
        <v>61</v>
      </c>
      <c r="D1542">
        <v>2020</v>
      </c>
      <c r="E1542" t="s">
        <v>62</v>
      </c>
      <c r="F1542" t="s">
        <v>63</v>
      </c>
      <c r="G1542">
        <v>2</v>
      </c>
      <c r="H1542" t="s">
        <v>64</v>
      </c>
      <c r="I1542" t="s">
        <v>3392</v>
      </c>
      <c r="J1542" t="s">
        <v>2716</v>
      </c>
      <c r="K1542" t="s">
        <v>2717</v>
      </c>
      <c r="L1542" t="s">
        <v>3412</v>
      </c>
      <c r="M1542" t="s">
        <v>729</v>
      </c>
      <c r="N1542" t="s">
        <v>3424</v>
      </c>
      <c r="O1542" t="s">
        <v>245</v>
      </c>
      <c r="P1542" t="s">
        <v>3478</v>
      </c>
      <c r="Q1542" t="s">
        <v>2718</v>
      </c>
      <c r="R1542" t="s">
        <v>3768</v>
      </c>
      <c r="S1542" t="s">
        <v>2719</v>
      </c>
      <c r="T1542">
        <v>15</v>
      </c>
      <c r="U1542">
        <v>7</v>
      </c>
      <c r="V1542" t="s">
        <v>2726</v>
      </c>
      <c r="W1542">
        <v>3</v>
      </c>
      <c r="X1542" t="s">
        <v>128</v>
      </c>
      <c r="Y1542">
        <v>2</v>
      </c>
      <c r="Z1542" t="s">
        <v>2175</v>
      </c>
      <c r="AA1542">
        <v>1</v>
      </c>
      <c r="AB1542" s="1">
        <v>0</v>
      </c>
      <c r="AC1542" s="1">
        <v>0</v>
      </c>
      <c r="AD1542" s="1">
        <v>0</v>
      </c>
      <c r="AE1542" s="1">
        <v>0</v>
      </c>
      <c r="AF1542" s="1">
        <v>0</v>
      </c>
      <c r="AG1542" s="1">
        <v>0</v>
      </c>
      <c r="AH1542" s="1">
        <v>0</v>
      </c>
      <c r="AI1542" s="1">
        <v>0</v>
      </c>
      <c r="AJ1542" s="1">
        <v>0</v>
      </c>
      <c r="AK1542" s="1">
        <v>0</v>
      </c>
      <c r="AL1542" s="1">
        <v>0</v>
      </c>
      <c r="AM1542" s="1">
        <v>0</v>
      </c>
      <c r="AN1542" s="1">
        <v>0</v>
      </c>
      <c r="AO1542" s="1">
        <v>0</v>
      </c>
      <c r="AP1542" s="1">
        <v>0</v>
      </c>
      <c r="AQ1542" s="1" t="s">
        <v>77</v>
      </c>
      <c r="AR1542" s="1" t="s">
        <v>77</v>
      </c>
      <c r="AS1542" s="1" t="s">
        <v>77</v>
      </c>
      <c r="AT1542" s="1">
        <v>0</v>
      </c>
      <c r="AU1542" s="1">
        <v>0</v>
      </c>
      <c r="AV1542" s="1">
        <v>0</v>
      </c>
      <c r="AW1542" s="1">
        <v>0</v>
      </c>
      <c r="AX1542" s="1">
        <v>0</v>
      </c>
      <c r="AY1542" s="1">
        <v>0</v>
      </c>
      <c r="AZ1542" s="1">
        <v>0</v>
      </c>
      <c r="BA1542" s="1">
        <v>0</v>
      </c>
      <c r="BB1542" s="1">
        <v>0</v>
      </c>
      <c r="BC1542" s="1">
        <v>0</v>
      </c>
      <c r="BD1542" s="1">
        <v>0</v>
      </c>
      <c r="BE1542" s="1">
        <v>0</v>
      </c>
      <c r="BF1542" s="1">
        <v>0</v>
      </c>
      <c r="BG1542" s="1">
        <v>0</v>
      </c>
      <c r="BH1542" s="1">
        <v>0</v>
      </c>
      <c r="BI1542" s="1">
        <v>0</v>
      </c>
      <c r="BJ1542" s="1">
        <v>0</v>
      </c>
      <c r="BK1542" s="1">
        <v>0</v>
      </c>
      <c r="BL1542" s="1" t="s">
        <v>74</v>
      </c>
      <c r="BM1542" s="10">
        <f t="shared" si="246"/>
        <v>0</v>
      </c>
      <c r="BN1542" s="10">
        <f t="shared" si="247"/>
        <v>0</v>
      </c>
      <c r="BO1542" s="10">
        <f t="shared" si="248"/>
        <v>0</v>
      </c>
      <c r="BP1542" s="10">
        <f t="shared" si="249"/>
        <v>0</v>
      </c>
      <c r="BQ1542" s="10">
        <f t="shared" si="250"/>
        <v>0</v>
      </c>
      <c r="BR1542" s="10">
        <f t="shared" si="251"/>
        <v>0</v>
      </c>
      <c r="BS1542" s="10">
        <f t="shared" si="252"/>
        <v>0</v>
      </c>
      <c r="BT1542" s="10">
        <f t="shared" si="253"/>
        <v>0</v>
      </c>
      <c r="BU1542" s="10">
        <f t="shared" si="254"/>
        <v>0</v>
      </c>
      <c r="BV1542" s="10">
        <f t="shared" si="255"/>
        <v>0</v>
      </c>
    </row>
    <row r="1543" spans="1:74" x14ac:dyDescent="0.25">
      <c r="A1543">
        <v>16</v>
      </c>
      <c r="B1543" t="s">
        <v>60</v>
      </c>
      <c r="C1543" t="s">
        <v>61</v>
      </c>
      <c r="D1543">
        <v>2020</v>
      </c>
      <c r="E1543" t="s">
        <v>62</v>
      </c>
      <c r="F1543" t="s">
        <v>63</v>
      </c>
      <c r="G1543">
        <v>2</v>
      </c>
      <c r="H1543" t="s">
        <v>64</v>
      </c>
      <c r="I1543" t="s">
        <v>3392</v>
      </c>
      <c r="J1543" t="s">
        <v>2716</v>
      </c>
      <c r="K1543" t="s">
        <v>2717</v>
      </c>
      <c r="L1543" t="s">
        <v>3412</v>
      </c>
      <c r="M1543" t="s">
        <v>729</v>
      </c>
      <c r="N1543" t="s">
        <v>3424</v>
      </c>
      <c r="O1543" t="s">
        <v>245</v>
      </c>
      <c r="P1543" t="s">
        <v>3478</v>
      </c>
      <c r="Q1543" t="s">
        <v>2718</v>
      </c>
      <c r="R1543" t="s">
        <v>3768</v>
      </c>
      <c r="S1543" t="s">
        <v>2719</v>
      </c>
      <c r="T1543">
        <v>15</v>
      </c>
      <c r="U1543">
        <v>8</v>
      </c>
      <c r="V1543" t="s">
        <v>2727</v>
      </c>
      <c r="W1543">
        <v>3</v>
      </c>
      <c r="X1543" t="s">
        <v>128</v>
      </c>
      <c r="Y1543">
        <v>2</v>
      </c>
      <c r="Z1543" t="s">
        <v>2175</v>
      </c>
      <c r="AA1543">
        <v>1</v>
      </c>
      <c r="AB1543" s="1">
        <v>0</v>
      </c>
      <c r="AC1543" s="1">
        <v>0</v>
      </c>
      <c r="AD1543" s="1">
        <v>0</v>
      </c>
      <c r="AE1543" s="1">
        <v>0</v>
      </c>
      <c r="AF1543" s="1">
        <v>0</v>
      </c>
      <c r="AG1543" s="1">
        <v>0</v>
      </c>
      <c r="AH1543" s="1">
        <v>0</v>
      </c>
      <c r="AI1543" s="1">
        <v>0</v>
      </c>
      <c r="AJ1543" s="1">
        <v>0</v>
      </c>
      <c r="AK1543" s="1">
        <v>0</v>
      </c>
      <c r="AL1543" s="1">
        <v>0</v>
      </c>
      <c r="AM1543" s="1">
        <v>0</v>
      </c>
      <c r="AN1543" s="1">
        <v>0</v>
      </c>
      <c r="AO1543" s="1">
        <v>0</v>
      </c>
      <c r="AP1543" s="1">
        <v>0</v>
      </c>
      <c r="AQ1543" s="1" t="s">
        <v>77</v>
      </c>
      <c r="AR1543" s="1" t="s">
        <v>77</v>
      </c>
      <c r="AS1543" s="1" t="s">
        <v>77</v>
      </c>
      <c r="AT1543" s="1">
        <v>0</v>
      </c>
      <c r="AU1543" s="1">
        <v>0</v>
      </c>
      <c r="AV1543" s="1">
        <v>0</v>
      </c>
      <c r="AW1543" s="1">
        <v>0</v>
      </c>
      <c r="AX1543" s="1">
        <v>0</v>
      </c>
      <c r="AY1543" s="1">
        <v>0</v>
      </c>
      <c r="AZ1543" s="1">
        <v>0</v>
      </c>
      <c r="BA1543" s="1">
        <v>0</v>
      </c>
      <c r="BB1543" s="1">
        <v>0</v>
      </c>
      <c r="BC1543" s="1">
        <v>0</v>
      </c>
      <c r="BD1543" s="1">
        <v>0</v>
      </c>
      <c r="BE1543" s="1">
        <v>0</v>
      </c>
      <c r="BF1543" s="1">
        <v>0</v>
      </c>
      <c r="BG1543" s="1">
        <v>0</v>
      </c>
      <c r="BH1543" s="1">
        <v>0</v>
      </c>
      <c r="BI1543" s="1">
        <v>0</v>
      </c>
      <c r="BJ1543" s="1">
        <v>0</v>
      </c>
      <c r="BK1543" s="1">
        <v>0</v>
      </c>
      <c r="BL1543" s="1" t="s">
        <v>74</v>
      </c>
      <c r="BM1543" s="10">
        <f t="shared" si="246"/>
        <v>0</v>
      </c>
      <c r="BN1543" s="10">
        <f t="shared" si="247"/>
        <v>0</v>
      </c>
      <c r="BO1543" s="10">
        <f t="shared" si="248"/>
        <v>0</v>
      </c>
      <c r="BP1543" s="10">
        <f t="shared" si="249"/>
        <v>0</v>
      </c>
      <c r="BQ1543" s="10">
        <f t="shared" si="250"/>
        <v>0</v>
      </c>
      <c r="BR1543" s="10">
        <f t="shared" si="251"/>
        <v>0</v>
      </c>
      <c r="BS1543" s="10">
        <f t="shared" si="252"/>
        <v>0</v>
      </c>
      <c r="BT1543" s="10">
        <f t="shared" si="253"/>
        <v>0</v>
      </c>
      <c r="BU1543" s="10">
        <f t="shared" si="254"/>
        <v>0</v>
      </c>
      <c r="BV1543" s="10">
        <f t="shared" si="255"/>
        <v>0</v>
      </c>
    </row>
    <row r="1544" spans="1:74" x14ac:dyDescent="0.25">
      <c r="A1544">
        <v>16</v>
      </c>
      <c r="B1544" t="s">
        <v>60</v>
      </c>
      <c r="C1544" t="s">
        <v>61</v>
      </c>
      <c r="D1544">
        <v>2020</v>
      </c>
      <c r="E1544" t="s">
        <v>62</v>
      </c>
      <c r="F1544" t="s">
        <v>63</v>
      </c>
      <c r="G1544">
        <v>2</v>
      </c>
      <c r="H1544" t="s">
        <v>64</v>
      </c>
      <c r="I1544" t="s">
        <v>3392</v>
      </c>
      <c r="J1544" t="s">
        <v>2716</v>
      </c>
      <c r="K1544" t="s">
        <v>2717</v>
      </c>
      <c r="L1544" t="s">
        <v>3412</v>
      </c>
      <c r="M1544" t="s">
        <v>729</v>
      </c>
      <c r="N1544" t="s">
        <v>3424</v>
      </c>
      <c r="O1544" t="s">
        <v>245</v>
      </c>
      <c r="P1544" t="s">
        <v>3478</v>
      </c>
      <c r="Q1544" t="s">
        <v>2718</v>
      </c>
      <c r="R1544" t="s">
        <v>3768</v>
      </c>
      <c r="S1544" t="s">
        <v>2719</v>
      </c>
      <c r="T1544">
        <v>15</v>
      </c>
      <c r="U1544">
        <v>9</v>
      </c>
      <c r="V1544" t="s">
        <v>2728</v>
      </c>
      <c r="W1544">
        <v>3</v>
      </c>
      <c r="X1544" t="s">
        <v>128</v>
      </c>
      <c r="Y1544">
        <v>2</v>
      </c>
      <c r="Z1544" t="s">
        <v>2175</v>
      </c>
      <c r="AA1544">
        <v>1</v>
      </c>
      <c r="AB1544" s="1">
        <v>0</v>
      </c>
      <c r="AC1544" s="1">
        <v>0</v>
      </c>
      <c r="AD1544" s="1">
        <v>0</v>
      </c>
      <c r="AE1544" s="1">
        <v>0</v>
      </c>
      <c r="AF1544" s="1">
        <v>0</v>
      </c>
      <c r="AG1544" s="1">
        <v>0</v>
      </c>
      <c r="AH1544" s="1">
        <v>0</v>
      </c>
      <c r="AI1544" s="1">
        <v>0</v>
      </c>
      <c r="AJ1544" s="1">
        <v>0</v>
      </c>
      <c r="AK1544" s="1">
        <v>0</v>
      </c>
      <c r="AL1544" s="1">
        <v>0</v>
      </c>
      <c r="AM1544" s="1">
        <v>0</v>
      </c>
      <c r="AN1544" s="1">
        <v>0</v>
      </c>
      <c r="AO1544" s="1">
        <v>0</v>
      </c>
      <c r="AP1544" s="1">
        <v>0</v>
      </c>
      <c r="AQ1544" s="1" t="s">
        <v>77</v>
      </c>
      <c r="AR1544" s="1" t="s">
        <v>77</v>
      </c>
      <c r="AS1544" s="1" t="s">
        <v>77</v>
      </c>
      <c r="AT1544" s="1">
        <v>0</v>
      </c>
      <c r="AU1544" s="1">
        <v>0</v>
      </c>
      <c r="AV1544" s="1">
        <v>0</v>
      </c>
      <c r="AW1544" s="1">
        <v>0</v>
      </c>
      <c r="AX1544" s="1">
        <v>0</v>
      </c>
      <c r="AY1544" s="1">
        <v>0</v>
      </c>
      <c r="AZ1544" s="1">
        <v>0</v>
      </c>
      <c r="BA1544" s="1">
        <v>0</v>
      </c>
      <c r="BB1544" s="1">
        <v>0</v>
      </c>
      <c r="BC1544" s="1">
        <v>0</v>
      </c>
      <c r="BD1544" s="1">
        <v>0</v>
      </c>
      <c r="BE1544" s="1">
        <v>0</v>
      </c>
      <c r="BF1544" s="1">
        <v>0</v>
      </c>
      <c r="BG1544" s="1">
        <v>0</v>
      </c>
      <c r="BH1544" s="1">
        <v>0</v>
      </c>
      <c r="BI1544" s="1">
        <v>0</v>
      </c>
      <c r="BJ1544" s="1">
        <v>0</v>
      </c>
      <c r="BK1544" s="1">
        <v>0</v>
      </c>
      <c r="BL1544" s="1" t="s">
        <v>74</v>
      </c>
      <c r="BM1544" s="10">
        <f t="shared" si="246"/>
        <v>0</v>
      </c>
      <c r="BN1544" s="10">
        <f t="shared" si="247"/>
        <v>0</v>
      </c>
      <c r="BO1544" s="10">
        <f t="shared" si="248"/>
        <v>0</v>
      </c>
      <c r="BP1544" s="10">
        <f t="shared" si="249"/>
        <v>0</v>
      </c>
      <c r="BQ1544" s="10">
        <f t="shared" si="250"/>
        <v>0</v>
      </c>
      <c r="BR1544" s="10">
        <f t="shared" si="251"/>
        <v>0</v>
      </c>
      <c r="BS1544" s="10">
        <f t="shared" si="252"/>
        <v>0</v>
      </c>
      <c r="BT1544" s="10">
        <f t="shared" si="253"/>
        <v>0</v>
      </c>
      <c r="BU1544" s="10">
        <f t="shared" si="254"/>
        <v>0</v>
      </c>
      <c r="BV1544" s="10">
        <f t="shared" si="255"/>
        <v>0</v>
      </c>
    </row>
    <row r="1545" spans="1:74" x14ac:dyDescent="0.25">
      <c r="A1545">
        <v>16</v>
      </c>
      <c r="B1545" t="s">
        <v>60</v>
      </c>
      <c r="C1545" t="s">
        <v>61</v>
      </c>
      <c r="D1545">
        <v>2020</v>
      </c>
      <c r="E1545" t="s">
        <v>62</v>
      </c>
      <c r="F1545" t="s">
        <v>63</v>
      </c>
      <c r="G1545">
        <v>2</v>
      </c>
      <c r="H1545" t="s">
        <v>64</v>
      </c>
      <c r="I1545" t="s">
        <v>3392</v>
      </c>
      <c r="J1545" t="s">
        <v>2716</v>
      </c>
      <c r="K1545" t="s">
        <v>2717</v>
      </c>
      <c r="L1545" t="s">
        <v>3412</v>
      </c>
      <c r="M1545" t="s">
        <v>729</v>
      </c>
      <c r="N1545" t="s">
        <v>3424</v>
      </c>
      <c r="O1545" t="s">
        <v>245</v>
      </c>
      <c r="P1545" t="s">
        <v>3478</v>
      </c>
      <c r="Q1545" t="s">
        <v>2718</v>
      </c>
      <c r="R1545" t="s">
        <v>3768</v>
      </c>
      <c r="S1545" t="s">
        <v>2719</v>
      </c>
      <c r="T1545">
        <v>15</v>
      </c>
      <c r="U1545">
        <v>10</v>
      </c>
      <c r="V1545" t="s">
        <v>2729</v>
      </c>
      <c r="W1545">
        <v>3</v>
      </c>
      <c r="X1545" t="s">
        <v>128</v>
      </c>
      <c r="Y1545">
        <v>1</v>
      </c>
      <c r="Z1545" t="s">
        <v>73</v>
      </c>
      <c r="AA1545">
        <v>1</v>
      </c>
      <c r="AB1545" s="1">
        <v>0</v>
      </c>
      <c r="AC1545" s="1">
        <v>0</v>
      </c>
      <c r="AD1545" s="1">
        <v>0</v>
      </c>
      <c r="AE1545" s="1">
        <v>33</v>
      </c>
      <c r="AF1545" s="1">
        <v>0</v>
      </c>
      <c r="AG1545" s="1">
        <v>0</v>
      </c>
      <c r="AH1545" s="1">
        <v>67</v>
      </c>
      <c r="AI1545" s="1">
        <v>0</v>
      </c>
      <c r="AJ1545" s="1">
        <v>0</v>
      </c>
      <c r="AK1545" s="1">
        <v>100</v>
      </c>
      <c r="AL1545" s="1">
        <v>0</v>
      </c>
      <c r="AM1545" s="1">
        <v>0</v>
      </c>
      <c r="AN1545" s="1">
        <v>100</v>
      </c>
      <c r="AO1545" s="1">
        <v>0</v>
      </c>
      <c r="AP1545" s="1">
        <v>0</v>
      </c>
      <c r="AQ1545" s="1" t="s">
        <v>77</v>
      </c>
      <c r="AR1545" s="1" t="s">
        <v>77</v>
      </c>
      <c r="AS1545" s="1" t="s">
        <v>77</v>
      </c>
      <c r="AT1545" s="1">
        <v>0</v>
      </c>
      <c r="AU1545" s="1">
        <v>0</v>
      </c>
      <c r="AV1545" s="1">
        <v>0</v>
      </c>
      <c r="AW1545" s="1">
        <v>200000000</v>
      </c>
      <c r="AX1545" s="1">
        <v>0</v>
      </c>
      <c r="AY1545" s="1">
        <v>0</v>
      </c>
      <c r="AZ1545" s="1">
        <v>600000000</v>
      </c>
      <c r="BA1545" s="1">
        <v>0</v>
      </c>
      <c r="BB1545" s="1">
        <v>0</v>
      </c>
      <c r="BC1545" s="1">
        <v>350000000</v>
      </c>
      <c r="BD1545" s="1">
        <v>0</v>
      </c>
      <c r="BE1545" s="1">
        <v>0</v>
      </c>
      <c r="BF1545" s="1">
        <v>177000000</v>
      </c>
      <c r="BG1545" s="1">
        <v>0</v>
      </c>
      <c r="BH1545" s="1">
        <v>0</v>
      </c>
      <c r="BI1545" s="1">
        <v>1327000000</v>
      </c>
      <c r="BJ1545" s="1">
        <v>0</v>
      </c>
      <c r="BK1545" s="1">
        <v>0</v>
      </c>
      <c r="BL1545" s="1" t="s">
        <v>74</v>
      </c>
      <c r="BM1545" s="10">
        <f t="shared" si="246"/>
        <v>0</v>
      </c>
      <c r="BN1545" s="10">
        <f t="shared" si="247"/>
        <v>0</v>
      </c>
      <c r="BO1545" s="10">
        <f t="shared" si="248"/>
        <v>200</v>
      </c>
      <c r="BP1545" s="10">
        <f t="shared" si="249"/>
        <v>0</v>
      </c>
      <c r="BQ1545" s="10">
        <f t="shared" si="250"/>
        <v>600</v>
      </c>
      <c r="BR1545" s="10">
        <f t="shared" si="251"/>
        <v>0</v>
      </c>
      <c r="BS1545" s="10">
        <f t="shared" si="252"/>
        <v>350</v>
      </c>
      <c r="BT1545" s="10">
        <f t="shared" si="253"/>
        <v>0</v>
      </c>
      <c r="BU1545" s="10">
        <f t="shared" si="254"/>
        <v>177</v>
      </c>
      <c r="BV1545" s="10">
        <f t="shared" si="255"/>
        <v>0</v>
      </c>
    </row>
    <row r="1546" spans="1:74" x14ac:dyDescent="0.25">
      <c r="A1546">
        <v>16</v>
      </c>
      <c r="B1546" t="s">
        <v>60</v>
      </c>
      <c r="C1546" t="s">
        <v>61</v>
      </c>
      <c r="D1546">
        <v>2020</v>
      </c>
      <c r="E1546" t="s">
        <v>62</v>
      </c>
      <c r="F1546" t="s">
        <v>63</v>
      </c>
      <c r="G1546">
        <v>2</v>
      </c>
      <c r="H1546" t="s">
        <v>64</v>
      </c>
      <c r="I1546" t="s">
        <v>3392</v>
      </c>
      <c r="J1546" t="s">
        <v>2716</v>
      </c>
      <c r="K1546" t="s">
        <v>2717</v>
      </c>
      <c r="L1546" t="s">
        <v>3412</v>
      </c>
      <c r="M1546" t="s">
        <v>729</v>
      </c>
      <c r="N1546" t="s">
        <v>3424</v>
      </c>
      <c r="O1546" t="s">
        <v>245</v>
      </c>
      <c r="P1546" t="s">
        <v>3478</v>
      </c>
      <c r="Q1546" t="s">
        <v>2718</v>
      </c>
      <c r="R1546" t="s">
        <v>3768</v>
      </c>
      <c r="S1546" t="s">
        <v>2719</v>
      </c>
      <c r="T1546">
        <v>15</v>
      </c>
      <c r="U1546">
        <v>11</v>
      </c>
      <c r="V1546" t="s">
        <v>2730</v>
      </c>
      <c r="W1546">
        <v>2</v>
      </c>
      <c r="X1546" t="s">
        <v>76</v>
      </c>
      <c r="Y1546">
        <v>1</v>
      </c>
      <c r="Z1546" t="s">
        <v>73</v>
      </c>
      <c r="AA1546">
        <v>1</v>
      </c>
      <c r="AB1546" s="1">
        <v>0</v>
      </c>
      <c r="AC1546" s="1">
        <v>0</v>
      </c>
      <c r="AD1546" s="1">
        <v>0</v>
      </c>
      <c r="AE1546" s="1">
        <v>100</v>
      </c>
      <c r="AF1546" s="1">
        <v>0</v>
      </c>
      <c r="AG1546" s="1">
        <v>0</v>
      </c>
      <c r="AH1546" s="1">
        <v>100</v>
      </c>
      <c r="AI1546" s="1">
        <v>0</v>
      </c>
      <c r="AJ1546" s="1">
        <v>0</v>
      </c>
      <c r="AK1546" s="1">
        <v>0</v>
      </c>
      <c r="AL1546" s="1">
        <v>0</v>
      </c>
      <c r="AM1546" s="1">
        <v>0</v>
      </c>
      <c r="AN1546" s="1">
        <v>0</v>
      </c>
      <c r="AO1546" s="1">
        <v>0</v>
      </c>
      <c r="AP1546" s="1">
        <v>0</v>
      </c>
      <c r="AQ1546" s="1" t="s">
        <v>77</v>
      </c>
      <c r="AR1546" s="1" t="s">
        <v>77</v>
      </c>
      <c r="AS1546" s="1" t="s">
        <v>77</v>
      </c>
      <c r="AT1546" s="1">
        <v>0</v>
      </c>
      <c r="AU1546" s="1">
        <v>0</v>
      </c>
      <c r="AV1546" s="1">
        <v>0</v>
      </c>
      <c r="AW1546" s="1">
        <v>125000000</v>
      </c>
      <c r="AX1546" s="1">
        <v>0</v>
      </c>
      <c r="AY1546" s="1">
        <v>0</v>
      </c>
      <c r="AZ1546" s="1">
        <v>125000000</v>
      </c>
      <c r="BA1546" s="1">
        <v>0</v>
      </c>
      <c r="BB1546" s="1">
        <v>0</v>
      </c>
      <c r="BC1546" s="1">
        <v>0</v>
      </c>
      <c r="BD1546" s="1">
        <v>0</v>
      </c>
      <c r="BE1546" s="1">
        <v>0</v>
      </c>
      <c r="BF1546" s="1">
        <v>0</v>
      </c>
      <c r="BG1546" s="1">
        <v>0</v>
      </c>
      <c r="BH1546" s="1">
        <v>0</v>
      </c>
      <c r="BI1546" s="1">
        <v>250000000</v>
      </c>
      <c r="BJ1546" s="1">
        <v>0</v>
      </c>
      <c r="BK1546" s="1">
        <v>0</v>
      </c>
      <c r="BL1546" s="1" t="s">
        <v>74</v>
      </c>
      <c r="BM1546" s="10">
        <f t="shared" si="246"/>
        <v>0</v>
      </c>
      <c r="BN1546" s="10">
        <f t="shared" si="247"/>
        <v>0</v>
      </c>
      <c r="BO1546" s="10">
        <f t="shared" si="248"/>
        <v>125</v>
      </c>
      <c r="BP1546" s="10">
        <f t="shared" si="249"/>
        <v>0</v>
      </c>
      <c r="BQ1546" s="10">
        <f t="shared" si="250"/>
        <v>125</v>
      </c>
      <c r="BR1546" s="10">
        <f t="shared" si="251"/>
        <v>0</v>
      </c>
      <c r="BS1546" s="10">
        <f t="shared" si="252"/>
        <v>0</v>
      </c>
      <c r="BT1546" s="10">
        <f t="shared" si="253"/>
        <v>0</v>
      </c>
      <c r="BU1546" s="10">
        <f t="shared" si="254"/>
        <v>0</v>
      </c>
      <c r="BV1546" s="10">
        <f t="shared" si="255"/>
        <v>0</v>
      </c>
    </row>
    <row r="1547" spans="1:74" x14ac:dyDescent="0.25">
      <c r="A1547">
        <v>16</v>
      </c>
      <c r="B1547" t="s">
        <v>60</v>
      </c>
      <c r="C1547" t="s">
        <v>61</v>
      </c>
      <c r="D1547">
        <v>2020</v>
      </c>
      <c r="E1547" t="s">
        <v>62</v>
      </c>
      <c r="F1547" t="s">
        <v>63</v>
      </c>
      <c r="G1547">
        <v>2</v>
      </c>
      <c r="H1547" t="s">
        <v>64</v>
      </c>
      <c r="I1547" t="s">
        <v>3392</v>
      </c>
      <c r="J1547" t="s">
        <v>2716</v>
      </c>
      <c r="K1547" t="s">
        <v>2717</v>
      </c>
      <c r="L1547" t="s">
        <v>3412</v>
      </c>
      <c r="M1547" t="s">
        <v>729</v>
      </c>
      <c r="N1547" t="s">
        <v>3424</v>
      </c>
      <c r="O1547" t="s">
        <v>245</v>
      </c>
      <c r="P1547" t="s">
        <v>3478</v>
      </c>
      <c r="Q1547" t="s">
        <v>2718</v>
      </c>
      <c r="R1547" t="s">
        <v>3768</v>
      </c>
      <c r="S1547" t="s">
        <v>2719</v>
      </c>
      <c r="T1547">
        <v>15</v>
      </c>
      <c r="U1547">
        <v>12</v>
      </c>
      <c r="V1547" t="s">
        <v>2731</v>
      </c>
      <c r="W1547">
        <v>2</v>
      </c>
      <c r="X1547" t="s">
        <v>76</v>
      </c>
      <c r="Y1547">
        <v>1</v>
      </c>
      <c r="Z1547" t="s">
        <v>73</v>
      </c>
      <c r="AA1547">
        <v>1</v>
      </c>
      <c r="AB1547" s="1">
        <v>0</v>
      </c>
      <c r="AC1547" s="1">
        <v>0</v>
      </c>
      <c r="AD1547" s="1">
        <v>0</v>
      </c>
      <c r="AE1547" s="1">
        <v>100</v>
      </c>
      <c r="AF1547" s="1">
        <v>0</v>
      </c>
      <c r="AG1547" s="1">
        <v>0</v>
      </c>
      <c r="AH1547" s="1">
        <v>100</v>
      </c>
      <c r="AI1547" s="1">
        <v>0</v>
      </c>
      <c r="AJ1547" s="1">
        <v>0</v>
      </c>
      <c r="AK1547" s="1">
        <v>100</v>
      </c>
      <c r="AL1547" s="1">
        <v>0</v>
      </c>
      <c r="AM1547" s="1">
        <v>0</v>
      </c>
      <c r="AN1547" s="1">
        <v>100</v>
      </c>
      <c r="AO1547" s="1">
        <v>0</v>
      </c>
      <c r="AP1547" s="1">
        <v>0</v>
      </c>
      <c r="AQ1547" s="1" t="s">
        <v>77</v>
      </c>
      <c r="AR1547" s="1" t="s">
        <v>77</v>
      </c>
      <c r="AS1547" s="1" t="s">
        <v>77</v>
      </c>
      <c r="AT1547" s="1">
        <v>0</v>
      </c>
      <c r="AU1547" s="1">
        <v>0</v>
      </c>
      <c r="AV1547" s="1">
        <v>0</v>
      </c>
      <c r="AW1547" s="1">
        <v>80000000</v>
      </c>
      <c r="AX1547" s="1">
        <v>0</v>
      </c>
      <c r="AY1547" s="1">
        <v>0</v>
      </c>
      <c r="AZ1547" s="1">
        <v>80000000</v>
      </c>
      <c r="BA1547" s="1">
        <v>0</v>
      </c>
      <c r="BB1547" s="1">
        <v>0</v>
      </c>
      <c r="BC1547" s="1">
        <v>50000000</v>
      </c>
      <c r="BD1547" s="1">
        <v>0</v>
      </c>
      <c r="BE1547" s="1">
        <v>0</v>
      </c>
      <c r="BF1547" s="1">
        <v>57000000</v>
      </c>
      <c r="BG1547" s="1">
        <v>0</v>
      </c>
      <c r="BH1547" s="1">
        <v>0</v>
      </c>
      <c r="BI1547" s="1">
        <v>267000000</v>
      </c>
      <c r="BJ1547" s="1">
        <v>0</v>
      </c>
      <c r="BK1547" s="1">
        <v>0</v>
      </c>
      <c r="BL1547" s="1" t="s">
        <v>74</v>
      </c>
      <c r="BM1547" s="10">
        <f t="shared" si="246"/>
        <v>0</v>
      </c>
      <c r="BN1547" s="10">
        <f t="shared" si="247"/>
        <v>0</v>
      </c>
      <c r="BO1547" s="10">
        <f t="shared" si="248"/>
        <v>80</v>
      </c>
      <c r="BP1547" s="10">
        <f t="shared" si="249"/>
        <v>0</v>
      </c>
      <c r="BQ1547" s="10">
        <f t="shared" si="250"/>
        <v>80</v>
      </c>
      <c r="BR1547" s="10">
        <f t="shared" si="251"/>
        <v>0</v>
      </c>
      <c r="BS1547" s="10">
        <f t="shared" si="252"/>
        <v>50</v>
      </c>
      <c r="BT1547" s="10">
        <f t="shared" si="253"/>
        <v>0</v>
      </c>
      <c r="BU1547" s="10">
        <f t="shared" si="254"/>
        <v>57</v>
      </c>
      <c r="BV1547" s="10">
        <f t="shared" si="255"/>
        <v>0</v>
      </c>
    </row>
    <row r="1548" spans="1:74" x14ac:dyDescent="0.25">
      <c r="A1548">
        <v>16</v>
      </c>
      <c r="B1548" t="s">
        <v>60</v>
      </c>
      <c r="C1548" t="s">
        <v>61</v>
      </c>
      <c r="D1548">
        <v>2020</v>
      </c>
      <c r="E1548" t="s">
        <v>62</v>
      </c>
      <c r="F1548" t="s">
        <v>63</v>
      </c>
      <c r="G1548">
        <v>2</v>
      </c>
      <c r="H1548" t="s">
        <v>64</v>
      </c>
      <c r="I1548" t="s">
        <v>3392</v>
      </c>
      <c r="J1548" t="s">
        <v>2716</v>
      </c>
      <c r="K1548" t="s">
        <v>2717</v>
      </c>
      <c r="L1548" t="s">
        <v>3412</v>
      </c>
      <c r="M1548" t="s">
        <v>729</v>
      </c>
      <c r="N1548" t="s">
        <v>3424</v>
      </c>
      <c r="O1548" t="s">
        <v>245</v>
      </c>
      <c r="P1548" t="s">
        <v>3478</v>
      </c>
      <c r="Q1548" t="s">
        <v>2718</v>
      </c>
      <c r="R1548" t="s">
        <v>3768</v>
      </c>
      <c r="S1548" t="s">
        <v>2719</v>
      </c>
      <c r="T1548">
        <v>15</v>
      </c>
      <c r="U1548">
        <v>13</v>
      </c>
      <c r="V1548" t="s">
        <v>2732</v>
      </c>
      <c r="W1548">
        <v>3</v>
      </c>
      <c r="X1548" t="s">
        <v>128</v>
      </c>
      <c r="Y1548">
        <v>1</v>
      </c>
      <c r="Z1548" t="s">
        <v>73</v>
      </c>
      <c r="AA1548">
        <v>1</v>
      </c>
      <c r="AB1548" s="1">
        <v>3</v>
      </c>
      <c r="AC1548" s="1">
        <v>3</v>
      </c>
      <c r="AD1548" s="1">
        <v>100</v>
      </c>
      <c r="AE1548" s="1">
        <v>37</v>
      </c>
      <c r="AF1548" s="1">
        <v>0</v>
      </c>
      <c r="AG1548" s="1">
        <v>0</v>
      </c>
      <c r="AH1548" s="1">
        <v>70</v>
      </c>
      <c r="AI1548" s="1">
        <v>0</v>
      </c>
      <c r="AJ1548" s="1">
        <v>0</v>
      </c>
      <c r="AK1548" s="1">
        <v>100</v>
      </c>
      <c r="AL1548" s="1">
        <v>0</v>
      </c>
      <c r="AM1548" s="1">
        <v>0</v>
      </c>
      <c r="AN1548" s="1">
        <v>0</v>
      </c>
      <c r="AO1548" s="1">
        <v>0</v>
      </c>
      <c r="AP1548" s="1">
        <v>0</v>
      </c>
      <c r="AQ1548" s="1" t="s">
        <v>77</v>
      </c>
      <c r="AR1548" s="1" t="s">
        <v>77</v>
      </c>
      <c r="AS1548" s="1" t="s">
        <v>77</v>
      </c>
      <c r="AT1548" s="1">
        <v>146500000</v>
      </c>
      <c r="AU1548" s="1">
        <v>146500000</v>
      </c>
      <c r="AV1548" s="1">
        <v>100</v>
      </c>
      <c r="AW1548" s="1">
        <v>6500000000</v>
      </c>
      <c r="AX1548" s="1">
        <v>0</v>
      </c>
      <c r="AY1548" s="1">
        <v>0</v>
      </c>
      <c r="AZ1548" s="1">
        <v>14800000000</v>
      </c>
      <c r="BA1548" s="1">
        <v>0</v>
      </c>
      <c r="BB1548" s="1">
        <v>0</v>
      </c>
      <c r="BC1548" s="1">
        <v>13200000000</v>
      </c>
      <c r="BD1548" s="1">
        <v>0</v>
      </c>
      <c r="BE1548" s="1">
        <v>0</v>
      </c>
      <c r="BF1548" s="1">
        <v>0</v>
      </c>
      <c r="BG1548" s="1">
        <v>0</v>
      </c>
      <c r="BH1548" s="1">
        <v>0</v>
      </c>
      <c r="BI1548" s="1">
        <v>34646500000</v>
      </c>
      <c r="BJ1548" s="1">
        <v>146500000</v>
      </c>
      <c r="BK1548" s="1">
        <v>0.42</v>
      </c>
      <c r="BL1548" s="1"/>
      <c r="BM1548" s="10">
        <f t="shared" si="246"/>
        <v>146.5</v>
      </c>
      <c r="BN1548" s="10">
        <f t="shared" si="247"/>
        <v>146.5</v>
      </c>
      <c r="BO1548" s="10">
        <f t="shared" si="248"/>
        <v>6500</v>
      </c>
      <c r="BP1548" s="10">
        <f t="shared" si="249"/>
        <v>0</v>
      </c>
      <c r="BQ1548" s="10">
        <f t="shared" si="250"/>
        <v>14800</v>
      </c>
      <c r="BR1548" s="10">
        <f t="shared" si="251"/>
        <v>0</v>
      </c>
      <c r="BS1548" s="10">
        <f t="shared" si="252"/>
        <v>13200</v>
      </c>
      <c r="BT1548" s="10">
        <f t="shared" si="253"/>
        <v>0</v>
      </c>
      <c r="BU1548" s="10">
        <f t="shared" si="254"/>
        <v>0</v>
      </c>
      <c r="BV1548" s="10">
        <f t="shared" si="255"/>
        <v>0</v>
      </c>
    </row>
    <row r="1549" spans="1:74" x14ac:dyDescent="0.25">
      <c r="A1549">
        <v>16</v>
      </c>
      <c r="B1549" t="s">
        <v>60</v>
      </c>
      <c r="C1549" t="s">
        <v>61</v>
      </c>
      <c r="D1549">
        <v>2020</v>
      </c>
      <c r="E1549" t="s">
        <v>62</v>
      </c>
      <c r="F1549" t="s">
        <v>63</v>
      </c>
      <c r="G1549">
        <v>2</v>
      </c>
      <c r="H1549" t="s">
        <v>64</v>
      </c>
      <c r="I1549" t="s">
        <v>3392</v>
      </c>
      <c r="J1549" t="s">
        <v>2716</v>
      </c>
      <c r="K1549" t="s">
        <v>2717</v>
      </c>
      <c r="L1549" t="s">
        <v>3412</v>
      </c>
      <c r="M1549" t="s">
        <v>729</v>
      </c>
      <c r="N1549" t="s">
        <v>3424</v>
      </c>
      <c r="O1549" t="s">
        <v>245</v>
      </c>
      <c r="P1549" t="s">
        <v>3478</v>
      </c>
      <c r="Q1549" t="s">
        <v>2718</v>
      </c>
      <c r="R1549" t="s">
        <v>3769</v>
      </c>
      <c r="S1549" t="s">
        <v>2733</v>
      </c>
      <c r="T1549">
        <v>12</v>
      </c>
      <c r="U1549">
        <v>1</v>
      </c>
      <c r="V1549" t="s">
        <v>2734</v>
      </c>
      <c r="W1549">
        <v>1</v>
      </c>
      <c r="X1549" t="s">
        <v>72</v>
      </c>
      <c r="Y1549">
        <v>1</v>
      </c>
      <c r="Z1549" t="s">
        <v>73</v>
      </c>
      <c r="AA1549">
        <v>1</v>
      </c>
      <c r="AB1549" s="1">
        <v>0</v>
      </c>
      <c r="AC1549" s="1">
        <v>0</v>
      </c>
      <c r="AD1549" s="1">
        <v>0</v>
      </c>
      <c r="AE1549" s="1">
        <v>400000</v>
      </c>
      <c r="AF1549" s="1">
        <v>0</v>
      </c>
      <c r="AG1549" s="1">
        <v>0</v>
      </c>
      <c r="AH1549" s="1">
        <v>600000</v>
      </c>
      <c r="AI1549" s="1">
        <v>0</v>
      </c>
      <c r="AJ1549" s="1">
        <v>0</v>
      </c>
      <c r="AK1549" s="1">
        <v>700000</v>
      </c>
      <c r="AL1549" s="1">
        <v>0</v>
      </c>
      <c r="AM1549" s="1">
        <v>0</v>
      </c>
      <c r="AN1549" s="1">
        <v>300000</v>
      </c>
      <c r="AO1549" s="1">
        <v>0</v>
      </c>
      <c r="AP1549" s="1">
        <v>0</v>
      </c>
      <c r="AQ1549" s="1">
        <v>2000000</v>
      </c>
      <c r="AR1549" s="1">
        <v>0</v>
      </c>
      <c r="AS1549" s="1">
        <v>0</v>
      </c>
      <c r="AT1549" s="1">
        <v>0</v>
      </c>
      <c r="AU1549" s="1">
        <v>0</v>
      </c>
      <c r="AV1549" s="1">
        <v>0</v>
      </c>
      <c r="AW1549" s="1">
        <v>3507761000</v>
      </c>
      <c r="AX1549" s="1">
        <v>0</v>
      </c>
      <c r="AY1549" s="1">
        <v>0</v>
      </c>
      <c r="AZ1549" s="1">
        <v>3772868880</v>
      </c>
      <c r="BA1549" s="1">
        <v>0</v>
      </c>
      <c r="BB1549" s="1">
        <v>0</v>
      </c>
      <c r="BC1549" s="1">
        <v>4829747311</v>
      </c>
      <c r="BD1549" s="1">
        <v>0</v>
      </c>
      <c r="BE1549" s="1">
        <v>0</v>
      </c>
      <c r="BF1549" s="1">
        <v>4427484328</v>
      </c>
      <c r="BG1549" s="1">
        <v>0</v>
      </c>
      <c r="BH1549" s="1">
        <v>0</v>
      </c>
      <c r="BI1549" s="1">
        <v>16537861519</v>
      </c>
      <c r="BJ1549" s="1">
        <v>0</v>
      </c>
      <c r="BK1549" s="1">
        <v>0</v>
      </c>
      <c r="BL1549" s="1" t="s">
        <v>74</v>
      </c>
      <c r="BM1549" s="10">
        <f t="shared" si="246"/>
        <v>0</v>
      </c>
      <c r="BN1549" s="10">
        <f t="shared" si="247"/>
        <v>0</v>
      </c>
      <c r="BO1549" s="10">
        <f t="shared" si="248"/>
        <v>3507.761</v>
      </c>
      <c r="BP1549" s="10">
        <f t="shared" si="249"/>
        <v>0</v>
      </c>
      <c r="BQ1549" s="10">
        <f t="shared" si="250"/>
        <v>3772.86888</v>
      </c>
      <c r="BR1549" s="10">
        <f t="shared" si="251"/>
        <v>0</v>
      </c>
      <c r="BS1549" s="10">
        <f t="shared" si="252"/>
        <v>4829.7473110000001</v>
      </c>
      <c r="BT1549" s="10">
        <f t="shared" si="253"/>
        <v>0</v>
      </c>
      <c r="BU1549" s="10">
        <f t="shared" si="254"/>
        <v>4427.4843279999996</v>
      </c>
      <c r="BV1549" s="10">
        <f t="shared" si="255"/>
        <v>0</v>
      </c>
    </row>
    <row r="1550" spans="1:74" x14ac:dyDescent="0.25">
      <c r="A1550">
        <v>16</v>
      </c>
      <c r="B1550" t="s">
        <v>60</v>
      </c>
      <c r="C1550" t="s">
        <v>61</v>
      </c>
      <c r="D1550">
        <v>2020</v>
      </c>
      <c r="E1550" t="s">
        <v>62</v>
      </c>
      <c r="F1550" t="s">
        <v>63</v>
      </c>
      <c r="G1550">
        <v>2</v>
      </c>
      <c r="H1550" t="s">
        <v>64</v>
      </c>
      <c r="I1550" t="s">
        <v>3392</v>
      </c>
      <c r="J1550" t="s">
        <v>2716</v>
      </c>
      <c r="K1550" t="s">
        <v>2717</v>
      </c>
      <c r="L1550" t="s">
        <v>3412</v>
      </c>
      <c r="M1550" t="s">
        <v>729</v>
      </c>
      <c r="N1550" t="s">
        <v>3424</v>
      </c>
      <c r="O1550" t="s">
        <v>245</v>
      </c>
      <c r="P1550" t="s">
        <v>3478</v>
      </c>
      <c r="Q1550" t="s">
        <v>2718</v>
      </c>
      <c r="R1550" t="s">
        <v>3769</v>
      </c>
      <c r="S1550" t="s">
        <v>2733</v>
      </c>
      <c r="T1550">
        <v>12</v>
      </c>
      <c r="U1550">
        <v>2</v>
      </c>
      <c r="V1550" t="s">
        <v>2735</v>
      </c>
      <c r="W1550">
        <v>1</v>
      </c>
      <c r="X1550" t="s">
        <v>72</v>
      </c>
      <c r="Y1550">
        <v>1</v>
      </c>
      <c r="Z1550" t="s">
        <v>73</v>
      </c>
      <c r="AA1550">
        <v>1</v>
      </c>
      <c r="AB1550" s="1">
        <v>400000</v>
      </c>
      <c r="AC1550" s="1">
        <v>519767</v>
      </c>
      <c r="AD1550" s="1">
        <v>129.94</v>
      </c>
      <c r="AE1550" s="1">
        <v>0</v>
      </c>
      <c r="AF1550" s="1">
        <v>0</v>
      </c>
      <c r="AG1550" s="1">
        <v>0</v>
      </c>
      <c r="AH1550" s="1">
        <v>0</v>
      </c>
      <c r="AI1550" s="1">
        <v>0</v>
      </c>
      <c r="AJ1550" s="1">
        <v>0</v>
      </c>
      <c r="AK1550" s="1">
        <v>0</v>
      </c>
      <c r="AL1550" s="1">
        <v>0</v>
      </c>
      <c r="AM1550" s="1">
        <v>0</v>
      </c>
      <c r="AN1550" s="1">
        <v>0</v>
      </c>
      <c r="AO1550" s="1">
        <v>0</v>
      </c>
      <c r="AP1550" s="1">
        <v>0</v>
      </c>
      <c r="AQ1550" s="1">
        <v>400000</v>
      </c>
      <c r="AR1550" s="1">
        <v>519767</v>
      </c>
      <c r="AS1550" s="1">
        <v>129.94</v>
      </c>
      <c r="AT1550" s="1">
        <v>4520055779</v>
      </c>
      <c r="AU1550" s="1">
        <v>4510854936</v>
      </c>
      <c r="AV1550" s="1">
        <v>99.8</v>
      </c>
      <c r="AW1550" s="1">
        <v>0</v>
      </c>
      <c r="AX1550" s="1">
        <v>0</v>
      </c>
      <c r="AY1550" s="1">
        <v>0</v>
      </c>
      <c r="AZ1550" s="1">
        <v>0</v>
      </c>
      <c r="BA1550" s="1">
        <v>0</v>
      </c>
      <c r="BB1550" s="1">
        <v>0</v>
      </c>
      <c r="BC1550" s="1">
        <v>0</v>
      </c>
      <c r="BD1550" s="1">
        <v>0</v>
      </c>
      <c r="BE1550" s="1">
        <v>0</v>
      </c>
      <c r="BF1550" s="1">
        <v>0</v>
      </c>
      <c r="BG1550" s="1">
        <v>0</v>
      </c>
      <c r="BH1550" s="1">
        <v>0</v>
      </c>
      <c r="BI1550" s="1">
        <v>4520055779</v>
      </c>
      <c r="BJ1550" s="1">
        <v>4510854936</v>
      </c>
      <c r="BK1550" s="1">
        <v>99.8</v>
      </c>
      <c r="BL1550" s="1"/>
      <c r="BM1550" s="10">
        <f t="shared" si="246"/>
        <v>4520.0557790000003</v>
      </c>
      <c r="BN1550" s="10">
        <f t="shared" si="247"/>
        <v>4510.8549359999997</v>
      </c>
      <c r="BO1550" s="10">
        <f t="shared" si="248"/>
        <v>0</v>
      </c>
      <c r="BP1550" s="10">
        <f t="shared" si="249"/>
        <v>0</v>
      </c>
      <c r="BQ1550" s="10">
        <f t="shared" si="250"/>
        <v>0</v>
      </c>
      <c r="BR1550" s="10">
        <f t="shared" si="251"/>
        <v>0</v>
      </c>
      <c r="BS1550" s="10">
        <f t="shared" si="252"/>
        <v>0</v>
      </c>
      <c r="BT1550" s="10">
        <f t="shared" si="253"/>
        <v>0</v>
      </c>
      <c r="BU1550" s="10">
        <f t="shared" si="254"/>
        <v>0</v>
      </c>
      <c r="BV1550" s="10">
        <f t="shared" si="255"/>
        <v>0</v>
      </c>
    </row>
    <row r="1551" spans="1:74" x14ac:dyDescent="0.25">
      <c r="A1551">
        <v>16</v>
      </c>
      <c r="B1551" t="s">
        <v>60</v>
      </c>
      <c r="C1551" t="s">
        <v>61</v>
      </c>
      <c r="D1551">
        <v>2020</v>
      </c>
      <c r="E1551" t="s">
        <v>62</v>
      </c>
      <c r="F1551" t="s">
        <v>63</v>
      </c>
      <c r="G1551">
        <v>2</v>
      </c>
      <c r="H1551" t="s">
        <v>64</v>
      </c>
      <c r="I1551" t="s">
        <v>3392</v>
      </c>
      <c r="J1551" t="s">
        <v>2716</v>
      </c>
      <c r="K1551" t="s">
        <v>2717</v>
      </c>
      <c r="L1551" t="s">
        <v>3412</v>
      </c>
      <c r="M1551" t="s">
        <v>729</v>
      </c>
      <c r="N1551" t="s">
        <v>3424</v>
      </c>
      <c r="O1551" t="s">
        <v>245</v>
      </c>
      <c r="P1551" t="s">
        <v>3478</v>
      </c>
      <c r="Q1551" t="s">
        <v>2718</v>
      </c>
      <c r="R1551" t="s">
        <v>3769</v>
      </c>
      <c r="S1551" t="s">
        <v>2733</v>
      </c>
      <c r="T1551">
        <v>12</v>
      </c>
      <c r="U1551">
        <v>3</v>
      </c>
      <c r="V1551" t="s">
        <v>2736</v>
      </c>
      <c r="W1551">
        <v>1</v>
      </c>
      <c r="X1551" t="s">
        <v>72</v>
      </c>
      <c r="Y1551">
        <v>1</v>
      </c>
      <c r="Z1551" t="s">
        <v>73</v>
      </c>
      <c r="AA1551">
        <v>1</v>
      </c>
      <c r="AB1551" s="1">
        <v>1</v>
      </c>
      <c r="AC1551" s="1">
        <v>1</v>
      </c>
      <c r="AD1551" s="1">
        <v>100</v>
      </c>
      <c r="AE1551" s="1">
        <v>3</v>
      </c>
      <c r="AF1551" s="1">
        <v>0</v>
      </c>
      <c r="AG1551" s="1">
        <v>0</v>
      </c>
      <c r="AH1551" s="1">
        <v>2</v>
      </c>
      <c r="AI1551" s="1">
        <v>0</v>
      </c>
      <c r="AJ1551" s="1">
        <v>0</v>
      </c>
      <c r="AK1551" s="1">
        <v>2</v>
      </c>
      <c r="AL1551" s="1">
        <v>0</v>
      </c>
      <c r="AM1551" s="1">
        <v>0</v>
      </c>
      <c r="AN1551" s="1">
        <v>2</v>
      </c>
      <c r="AO1551" s="1">
        <v>0</v>
      </c>
      <c r="AP1551" s="1">
        <v>0</v>
      </c>
      <c r="AQ1551" s="1">
        <v>10</v>
      </c>
      <c r="AR1551" s="1">
        <v>1</v>
      </c>
      <c r="AS1551" s="1">
        <v>10</v>
      </c>
      <c r="AT1551" s="1">
        <v>805637666</v>
      </c>
      <c r="AU1551" s="1">
        <v>802546666</v>
      </c>
      <c r="AV1551" s="1">
        <v>99.62</v>
      </c>
      <c r="AW1551" s="1">
        <v>600000000</v>
      </c>
      <c r="AX1551" s="1">
        <v>0</v>
      </c>
      <c r="AY1551" s="1">
        <v>0</v>
      </c>
      <c r="AZ1551" s="1">
        <v>869990000</v>
      </c>
      <c r="BA1551" s="1">
        <v>0</v>
      </c>
      <c r="BB1551" s="1">
        <v>0</v>
      </c>
      <c r="BC1551" s="1">
        <v>956989000</v>
      </c>
      <c r="BD1551" s="1">
        <v>0</v>
      </c>
      <c r="BE1551" s="1">
        <v>0</v>
      </c>
      <c r="BF1551" s="1">
        <v>1052687900</v>
      </c>
      <c r="BG1551" s="1">
        <v>0</v>
      </c>
      <c r="BH1551" s="1">
        <v>0</v>
      </c>
      <c r="BI1551" s="1">
        <v>4285304566</v>
      </c>
      <c r="BJ1551" s="1">
        <v>802546666</v>
      </c>
      <c r="BK1551" s="1">
        <v>18.73</v>
      </c>
      <c r="BL1551" s="1"/>
      <c r="BM1551" s="10">
        <f t="shared" si="246"/>
        <v>805.63766599999997</v>
      </c>
      <c r="BN1551" s="10">
        <f t="shared" si="247"/>
        <v>802.54666599999996</v>
      </c>
      <c r="BO1551" s="10">
        <f t="shared" si="248"/>
        <v>600</v>
      </c>
      <c r="BP1551" s="10">
        <f t="shared" si="249"/>
        <v>0</v>
      </c>
      <c r="BQ1551" s="10">
        <f t="shared" si="250"/>
        <v>869.99</v>
      </c>
      <c r="BR1551" s="10">
        <f t="shared" si="251"/>
        <v>0</v>
      </c>
      <c r="BS1551" s="10">
        <f t="shared" si="252"/>
        <v>956.98900000000003</v>
      </c>
      <c r="BT1551" s="10">
        <f t="shared" si="253"/>
        <v>0</v>
      </c>
      <c r="BU1551" s="10">
        <f t="shared" si="254"/>
        <v>1052.6878999999999</v>
      </c>
      <c r="BV1551" s="10">
        <f t="shared" si="255"/>
        <v>0</v>
      </c>
    </row>
    <row r="1552" spans="1:74" x14ac:dyDescent="0.25">
      <c r="A1552">
        <v>16</v>
      </c>
      <c r="B1552" t="s">
        <v>60</v>
      </c>
      <c r="C1552" t="s">
        <v>61</v>
      </c>
      <c r="D1552">
        <v>2020</v>
      </c>
      <c r="E1552" t="s">
        <v>62</v>
      </c>
      <c r="F1552" t="s">
        <v>63</v>
      </c>
      <c r="G1552">
        <v>2</v>
      </c>
      <c r="H1552" t="s">
        <v>64</v>
      </c>
      <c r="I1552" t="s">
        <v>3392</v>
      </c>
      <c r="J1552" t="s">
        <v>2716</v>
      </c>
      <c r="K1552" t="s">
        <v>2717</v>
      </c>
      <c r="L1552" t="s">
        <v>3412</v>
      </c>
      <c r="M1552" t="s">
        <v>729</v>
      </c>
      <c r="N1552" t="s">
        <v>3424</v>
      </c>
      <c r="O1552" t="s">
        <v>245</v>
      </c>
      <c r="P1552" t="s">
        <v>3478</v>
      </c>
      <c r="Q1552" t="s">
        <v>2718</v>
      </c>
      <c r="R1552" t="s">
        <v>3769</v>
      </c>
      <c r="S1552" t="s">
        <v>2733</v>
      </c>
      <c r="T1552">
        <v>12</v>
      </c>
      <c r="U1552">
        <v>4</v>
      </c>
      <c r="V1552" t="s">
        <v>2737</v>
      </c>
      <c r="W1552">
        <v>1</v>
      </c>
      <c r="X1552" t="s">
        <v>72</v>
      </c>
      <c r="Y1552">
        <v>1</v>
      </c>
      <c r="Z1552" t="s">
        <v>73</v>
      </c>
      <c r="AA1552">
        <v>1</v>
      </c>
      <c r="AB1552" s="1">
        <v>10000</v>
      </c>
      <c r="AC1552" s="1">
        <v>10265</v>
      </c>
      <c r="AD1552" s="1">
        <v>102.65</v>
      </c>
      <c r="AE1552" s="1">
        <v>150000</v>
      </c>
      <c r="AF1552" s="1">
        <v>0</v>
      </c>
      <c r="AG1552" s="1">
        <v>0</v>
      </c>
      <c r="AH1552" s="1">
        <v>350000</v>
      </c>
      <c r="AI1552" s="1">
        <v>0</v>
      </c>
      <c r="AJ1552" s="1">
        <v>0</v>
      </c>
      <c r="AK1552" s="1">
        <v>350000</v>
      </c>
      <c r="AL1552" s="1">
        <v>0</v>
      </c>
      <c r="AM1552" s="1">
        <v>0</v>
      </c>
      <c r="AN1552" s="1">
        <v>140000</v>
      </c>
      <c r="AO1552" s="1">
        <v>0</v>
      </c>
      <c r="AP1552" s="1">
        <v>0</v>
      </c>
      <c r="AQ1552" s="1">
        <v>1000000</v>
      </c>
      <c r="AR1552" s="1">
        <v>10265</v>
      </c>
      <c r="AS1552" s="1">
        <v>1.03</v>
      </c>
      <c r="AT1552" s="1">
        <v>213276525</v>
      </c>
      <c r="AU1552" s="1">
        <v>213070073</v>
      </c>
      <c r="AV1552" s="1">
        <v>99.9</v>
      </c>
      <c r="AW1552" s="1">
        <v>590662000</v>
      </c>
      <c r="AX1552" s="1">
        <v>0</v>
      </c>
      <c r="AY1552" s="1">
        <v>0</v>
      </c>
      <c r="AZ1552" s="1">
        <v>610867863</v>
      </c>
      <c r="BA1552" s="1">
        <v>0</v>
      </c>
      <c r="BB1552" s="1">
        <v>0</v>
      </c>
      <c r="BC1552" s="1">
        <v>631833416</v>
      </c>
      <c r="BD1552" s="1">
        <v>0</v>
      </c>
      <c r="BE1552" s="1">
        <v>0</v>
      </c>
      <c r="BF1552" s="1">
        <v>653589911</v>
      </c>
      <c r="BG1552" s="1">
        <v>0</v>
      </c>
      <c r="BH1552" s="1">
        <v>0</v>
      </c>
      <c r="BI1552" s="1">
        <v>2700229715</v>
      </c>
      <c r="BJ1552" s="1">
        <v>213070073</v>
      </c>
      <c r="BK1552" s="1">
        <v>7.89</v>
      </c>
      <c r="BL1552" s="1"/>
      <c r="BM1552" s="10">
        <f t="shared" si="246"/>
        <v>213.27652499999999</v>
      </c>
      <c r="BN1552" s="10">
        <f t="shared" si="247"/>
        <v>213.07007300000001</v>
      </c>
      <c r="BO1552" s="10">
        <f t="shared" si="248"/>
        <v>590.66200000000003</v>
      </c>
      <c r="BP1552" s="10">
        <f t="shared" si="249"/>
        <v>0</v>
      </c>
      <c r="BQ1552" s="10">
        <f t="shared" si="250"/>
        <v>610.86786300000006</v>
      </c>
      <c r="BR1552" s="10">
        <f t="shared" si="251"/>
        <v>0</v>
      </c>
      <c r="BS1552" s="10">
        <f t="shared" si="252"/>
        <v>631.83341600000006</v>
      </c>
      <c r="BT1552" s="10">
        <f t="shared" si="253"/>
        <v>0</v>
      </c>
      <c r="BU1552" s="10">
        <f t="shared" si="254"/>
        <v>653.58991100000003</v>
      </c>
      <c r="BV1552" s="10">
        <f t="shared" si="255"/>
        <v>0</v>
      </c>
    </row>
    <row r="1553" spans="1:74" x14ac:dyDescent="0.25">
      <c r="A1553">
        <v>16</v>
      </c>
      <c r="B1553" t="s">
        <v>60</v>
      </c>
      <c r="C1553" t="s">
        <v>61</v>
      </c>
      <c r="D1553">
        <v>2020</v>
      </c>
      <c r="E1553" t="s">
        <v>62</v>
      </c>
      <c r="F1553" t="s">
        <v>63</v>
      </c>
      <c r="G1553">
        <v>2</v>
      </c>
      <c r="H1553" t="s">
        <v>64</v>
      </c>
      <c r="I1553" t="s">
        <v>3392</v>
      </c>
      <c r="J1553" t="s">
        <v>2716</v>
      </c>
      <c r="K1553" t="s">
        <v>2717</v>
      </c>
      <c r="L1553" t="s">
        <v>3412</v>
      </c>
      <c r="M1553" t="s">
        <v>729</v>
      </c>
      <c r="N1553" t="s">
        <v>3423</v>
      </c>
      <c r="O1553" t="s">
        <v>124</v>
      </c>
      <c r="P1553" t="s">
        <v>3459</v>
      </c>
      <c r="Q1553" t="s">
        <v>1412</v>
      </c>
      <c r="R1553" t="s">
        <v>3770</v>
      </c>
      <c r="S1553" t="s">
        <v>2738</v>
      </c>
      <c r="T1553">
        <v>8</v>
      </c>
      <c r="U1553">
        <v>1</v>
      </c>
      <c r="V1553" t="s">
        <v>2739</v>
      </c>
      <c r="W1553">
        <v>1</v>
      </c>
      <c r="X1553" t="s">
        <v>72</v>
      </c>
      <c r="Y1553">
        <v>1</v>
      </c>
      <c r="Z1553" t="s">
        <v>73</v>
      </c>
      <c r="AA1553">
        <v>1</v>
      </c>
      <c r="AB1553" s="1">
        <v>35</v>
      </c>
      <c r="AC1553" s="1">
        <v>38</v>
      </c>
      <c r="AD1553" s="1">
        <v>108.57</v>
      </c>
      <c r="AE1553" s="1">
        <v>80</v>
      </c>
      <c r="AF1553" s="1">
        <v>0</v>
      </c>
      <c r="AG1553" s="1">
        <v>0</v>
      </c>
      <c r="AH1553" s="1">
        <v>80</v>
      </c>
      <c r="AI1553" s="1">
        <v>0</v>
      </c>
      <c r="AJ1553" s="1">
        <v>0</v>
      </c>
      <c r="AK1553" s="1">
        <v>80</v>
      </c>
      <c r="AL1553" s="1">
        <v>0</v>
      </c>
      <c r="AM1553" s="1">
        <v>0</v>
      </c>
      <c r="AN1553" s="1">
        <v>25</v>
      </c>
      <c r="AO1553" s="1">
        <v>0</v>
      </c>
      <c r="AP1553" s="1">
        <v>0</v>
      </c>
      <c r="AQ1553" s="1">
        <v>300</v>
      </c>
      <c r="AR1553" s="1">
        <v>38</v>
      </c>
      <c r="AS1553" s="1">
        <v>12.67</v>
      </c>
      <c r="AT1553" s="1">
        <v>49200000</v>
      </c>
      <c r="AU1553" s="1">
        <v>49200000</v>
      </c>
      <c r="AV1553" s="1">
        <v>100</v>
      </c>
      <c r="AW1553" s="1">
        <v>157300000</v>
      </c>
      <c r="AX1553" s="1">
        <v>0</v>
      </c>
      <c r="AY1553" s="1">
        <v>0</v>
      </c>
      <c r="AZ1553" s="1">
        <v>198000000</v>
      </c>
      <c r="BA1553" s="1">
        <v>0</v>
      </c>
      <c r="BB1553" s="1">
        <v>0</v>
      </c>
      <c r="BC1553" s="1">
        <v>137000000</v>
      </c>
      <c r="BD1553" s="1">
        <v>0</v>
      </c>
      <c r="BE1553" s="1">
        <v>0</v>
      </c>
      <c r="BF1553" s="1">
        <v>218000000</v>
      </c>
      <c r="BG1553" s="1">
        <v>0</v>
      </c>
      <c r="BH1553" s="1">
        <v>0</v>
      </c>
      <c r="BI1553" s="1">
        <v>759500000</v>
      </c>
      <c r="BJ1553" s="1">
        <v>49200000</v>
      </c>
      <c r="BK1553" s="1">
        <v>6.48</v>
      </c>
      <c r="BL1553" s="1"/>
      <c r="BM1553" s="10">
        <f t="shared" si="246"/>
        <v>49.2</v>
      </c>
      <c r="BN1553" s="10">
        <f t="shared" si="247"/>
        <v>49.2</v>
      </c>
      <c r="BO1553" s="10">
        <f t="shared" si="248"/>
        <v>157.30000000000001</v>
      </c>
      <c r="BP1553" s="10">
        <f t="shared" si="249"/>
        <v>0</v>
      </c>
      <c r="BQ1553" s="10">
        <f t="shared" si="250"/>
        <v>198</v>
      </c>
      <c r="BR1553" s="10">
        <f t="shared" si="251"/>
        <v>0</v>
      </c>
      <c r="BS1553" s="10">
        <f t="shared" si="252"/>
        <v>137</v>
      </c>
      <c r="BT1553" s="10">
        <f t="shared" si="253"/>
        <v>0</v>
      </c>
      <c r="BU1553" s="10">
        <f t="shared" si="254"/>
        <v>218</v>
      </c>
      <c r="BV1553" s="10">
        <f t="shared" si="255"/>
        <v>0</v>
      </c>
    </row>
    <row r="1554" spans="1:74" x14ac:dyDescent="0.25">
      <c r="A1554">
        <v>16</v>
      </c>
      <c r="B1554" t="s">
        <v>60</v>
      </c>
      <c r="C1554" t="s">
        <v>61</v>
      </c>
      <c r="D1554">
        <v>2020</v>
      </c>
      <c r="E1554" t="s">
        <v>62</v>
      </c>
      <c r="F1554" t="s">
        <v>63</v>
      </c>
      <c r="G1554">
        <v>2</v>
      </c>
      <c r="H1554" t="s">
        <v>64</v>
      </c>
      <c r="I1554" t="s">
        <v>3392</v>
      </c>
      <c r="J1554" t="s">
        <v>2716</v>
      </c>
      <c r="K1554" t="s">
        <v>2717</v>
      </c>
      <c r="L1554" t="s">
        <v>3412</v>
      </c>
      <c r="M1554" t="s">
        <v>729</v>
      </c>
      <c r="N1554" t="s">
        <v>3423</v>
      </c>
      <c r="O1554" t="s">
        <v>124</v>
      </c>
      <c r="P1554" t="s">
        <v>3459</v>
      </c>
      <c r="Q1554" t="s">
        <v>1412</v>
      </c>
      <c r="R1554" t="s">
        <v>3770</v>
      </c>
      <c r="S1554" t="s">
        <v>2738</v>
      </c>
      <c r="T1554">
        <v>8</v>
      </c>
      <c r="U1554">
        <v>2</v>
      </c>
      <c r="V1554" t="s">
        <v>2740</v>
      </c>
      <c r="W1554">
        <v>3</v>
      </c>
      <c r="X1554" t="s">
        <v>128</v>
      </c>
      <c r="Y1554">
        <v>1</v>
      </c>
      <c r="Z1554" t="s">
        <v>73</v>
      </c>
      <c r="AA1554">
        <v>1</v>
      </c>
      <c r="AB1554" s="1">
        <v>18</v>
      </c>
      <c r="AC1554" s="1">
        <v>18</v>
      </c>
      <c r="AD1554" s="1">
        <v>100</v>
      </c>
      <c r="AE1554" s="1">
        <v>48</v>
      </c>
      <c r="AF1554" s="1">
        <v>0</v>
      </c>
      <c r="AG1554" s="1">
        <v>0</v>
      </c>
      <c r="AH1554" s="1">
        <v>73</v>
      </c>
      <c r="AI1554" s="1">
        <v>0</v>
      </c>
      <c r="AJ1554" s="1">
        <v>0</v>
      </c>
      <c r="AK1554" s="1">
        <v>97</v>
      </c>
      <c r="AL1554" s="1">
        <v>0</v>
      </c>
      <c r="AM1554" s="1">
        <v>0</v>
      </c>
      <c r="AN1554" s="1">
        <v>100</v>
      </c>
      <c r="AO1554" s="1">
        <v>0</v>
      </c>
      <c r="AP1554" s="1">
        <v>0</v>
      </c>
      <c r="AQ1554" s="1" t="s">
        <v>77</v>
      </c>
      <c r="AR1554" s="1" t="s">
        <v>77</v>
      </c>
      <c r="AS1554" s="1" t="s">
        <v>77</v>
      </c>
      <c r="AT1554" s="1">
        <v>33800000</v>
      </c>
      <c r="AU1554" s="1">
        <v>33671000</v>
      </c>
      <c r="AV1554" s="1">
        <v>99.62</v>
      </c>
      <c r="AW1554" s="1">
        <v>172000000</v>
      </c>
      <c r="AX1554" s="1">
        <v>0</v>
      </c>
      <c r="AY1554" s="1">
        <v>0</v>
      </c>
      <c r="AZ1554" s="1">
        <v>208000000</v>
      </c>
      <c r="BA1554" s="1">
        <v>0</v>
      </c>
      <c r="BB1554" s="1">
        <v>0</v>
      </c>
      <c r="BC1554" s="1">
        <v>118000000</v>
      </c>
      <c r="BD1554" s="1">
        <v>0</v>
      </c>
      <c r="BE1554" s="1">
        <v>0</v>
      </c>
      <c r="BF1554" s="1">
        <v>212000000</v>
      </c>
      <c r="BG1554" s="1">
        <v>0</v>
      </c>
      <c r="BH1554" s="1">
        <v>0</v>
      </c>
      <c r="BI1554" s="1">
        <v>743800000</v>
      </c>
      <c r="BJ1554" s="1">
        <v>33671000</v>
      </c>
      <c r="BK1554" s="1">
        <v>4.53</v>
      </c>
      <c r="BL1554" s="1"/>
      <c r="BM1554" s="10">
        <f t="shared" si="246"/>
        <v>33.799999999999997</v>
      </c>
      <c r="BN1554" s="10">
        <f t="shared" si="247"/>
        <v>33.670999999999999</v>
      </c>
      <c r="BO1554" s="10">
        <f t="shared" si="248"/>
        <v>172</v>
      </c>
      <c r="BP1554" s="10">
        <f t="shared" si="249"/>
        <v>0</v>
      </c>
      <c r="BQ1554" s="10">
        <f t="shared" si="250"/>
        <v>208</v>
      </c>
      <c r="BR1554" s="10">
        <f t="shared" si="251"/>
        <v>0</v>
      </c>
      <c r="BS1554" s="10">
        <f t="shared" si="252"/>
        <v>118</v>
      </c>
      <c r="BT1554" s="10">
        <f t="shared" si="253"/>
        <v>0</v>
      </c>
      <c r="BU1554" s="10">
        <f t="shared" si="254"/>
        <v>212</v>
      </c>
      <c r="BV1554" s="10">
        <f t="shared" si="255"/>
        <v>0</v>
      </c>
    </row>
    <row r="1555" spans="1:74" x14ac:dyDescent="0.25">
      <c r="A1555">
        <v>16</v>
      </c>
      <c r="B1555" t="s">
        <v>60</v>
      </c>
      <c r="C1555" t="s">
        <v>61</v>
      </c>
      <c r="D1555">
        <v>2020</v>
      </c>
      <c r="E1555" t="s">
        <v>62</v>
      </c>
      <c r="F1555" t="s">
        <v>63</v>
      </c>
      <c r="G1555">
        <v>2</v>
      </c>
      <c r="H1555" t="s">
        <v>64</v>
      </c>
      <c r="I1555" t="s">
        <v>3392</v>
      </c>
      <c r="J1555" t="s">
        <v>2716</v>
      </c>
      <c r="K1555" t="s">
        <v>2717</v>
      </c>
      <c r="L1555" t="s">
        <v>3412</v>
      </c>
      <c r="M1555" t="s">
        <v>729</v>
      </c>
      <c r="N1555" t="s">
        <v>3422</v>
      </c>
      <c r="O1555" t="s">
        <v>68</v>
      </c>
      <c r="P1555" t="s">
        <v>3430</v>
      </c>
      <c r="Q1555" t="s">
        <v>145</v>
      </c>
      <c r="R1555" t="s">
        <v>3771</v>
      </c>
      <c r="S1555" t="s">
        <v>2741</v>
      </c>
      <c r="T1555">
        <v>7</v>
      </c>
      <c r="U1555">
        <v>1</v>
      </c>
      <c r="V1555" t="s">
        <v>2742</v>
      </c>
      <c r="W1555">
        <v>3</v>
      </c>
      <c r="X1555" t="s">
        <v>128</v>
      </c>
      <c r="Y1555">
        <v>1</v>
      </c>
      <c r="Z1555" t="s">
        <v>73</v>
      </c>
      <c r="AA1555">
        <v>1</v>
      </c>
      <c r="AB1555" s="1">
        <v>25</v>
      </c>
      <c r="AC1555" s="1">
        <v>25</v>
      </c>
      <c r="AD1555" s="1">
        <v>100</v>
      </c>
      <c r="AE1555" s="1">
        <v>50</v>
      </c>
      <c r="AF1555" s="1">
        <v>0</v>
      </c>
      <c r="AG1555" s="1">
        <v>0</v>
      </c>
      <c r="AH1555" s="1">
        <v>70</v>
      </c>
      <c r="AI1555" s="1">
        <v>0</v>
      </c>
      <c r="AJ1555" s="1">
        <v>0</v>
      </c>
      <c r="AK1555" s="1">
        <v>90</v>
      </c>
      <c r="AL1555" s="1">
        <v>0</v>
      </c>
      <c r="AM1555" s="1">
        <v>0</v>
      </c>
      <c r="AN1555" s="1">
        <v>100</v>
      </c>
      <c r="AO1555" s="1">
        <v>0</v>
      </c>
      <c r="AP1555" s="1">
        <v>0</v>
      </c>
      <c r="AQ1555" s="1" t="s">
        <v>77</v>
      </c>
      <c r="AR1555" s="1" t="s">
        <v>77</v>
      </c>
      <c r="AS1555" s="1" t="s">
        <v>77</v>
      </c>
      <c r="AT1555" s="1">
        <v>96411307</v>
      </c>
      <c r="AU1555" s="1">
        <v>96211307</v>
      </c>
      <c r="AV1555" s="1">
        <v>99.79</v>
      </c>
      <c r="AW1555" s="1">
        <v>192000000</v>
      </c>
      <c r="AX1555" s="1">
        <v>0</v>
      </c>
      <c r="AY1555" s="1">
        <v>0</v>
      </c>
      <c r="AZ1555" s="1">
        <v>216300000</v>
      </c>
      <c r="BA1555" s="1">
        <v>0</v>
      </c>
      <c r="BB1555" s="1">
        <v>0</v>
      </c>
      <c r="BC1555" s="1">
        <v>227115000</v>
      </c>
      <c r="BD1555" s="1">
        <v>0</v>
      </c>
      <c r="BE1555" s="1">
        <v>0</v>
      </c>
      <c r="BF1555" s="1">
        <v>238471250</v>
      </c>
      <c r="BG1555" s="1">
        <v>0</v>
      </c>
      <c r="BH1555" s="1">
        <v>0</v>
      </c>
      <c r="BI1555" s="1">
        <v>970297557</v>
      </c>
      <c r="BJ1555" s="1">
        <v>96211307</v>
      </c>
      <c r="BK1555" s="1">
        <v>9.92</v>
      </c>
      <c r="BL1555" s="1"/>
      <c r="BM1555" s="10">
        <f t="shared" si="246"/>
        <v>96.411306999999994</v>
      </c>
      <c r="BN1555" s="10">
        <f t="shared" si="247"/>
        <v>96.211307000000005</v>
      </c>
      <c r="BO1555" s="10">
        <f t="shared" si="248"/>
        <v>192</v>
      </c>
      <c r="BP1555" s="10">
        <f t="shared" si="249"/>
        <v>0</v>
      </c>
      <c r="BQ1555" s="10">
        <f t="shared" si="250"/>
        <v>216.3</v>
      </c>
      <c r="BR1555" s="10">
        <f t="shared" si="251"/>
        <v>0</v>
      </c>
      <c r="BS1555" s="10">
        <f t="shared" si="252"/>
        <v>227.11500000000001</v>
      </c>
      <c r="BT1555" s="10">
        <f t="shared" si="253"/>
        <v>0</v>
      </c>
      <c r="BU1555" s="10">
        <f t="shared" si="254"/>
        <v>238.47125</v>
      </c>
      <c r="BV1555" s="10">
        <f t="shared" si="255"/>
        <v>0</v>
      </c>
    </row>
    <row r="1556" spans="1:74" x14ac:dyDescent="0.25">
      <c r="A1556">
        <v>16</v>
      </c>
      <c r="B1556" t="s">
        <v>60</v>
      </c>
      <c r="C1556" t="s">
        <v>61</v>
      </c>
      <c r="D1556">
        <v>2020</v>
      </c>
      <c r="E1556" t="s">
        <v>62</v>
      </c>
      <c r="F1556" t="s">
        <v>63</v>
      </c>
      <c r="G1556">
        <v>2</v>
      </c>
      <c r="H1556" t="s">
        <v>64</v>
      </c>
      <c r="I1556" t="s">
        <v>3392</v>
      </c>
      <c r="J1556" t="s">
        <v>2716</v>
      </c>
      <c r="K1556" t="s">
        <v>2717</v>
      </c>
      <c r="L1556" t="s">
        <v>3412</v>
      </c>
      <c r="M1556" t="s">
        <v>729</v>
      </c>
      <c r="N1556" t="s">
        <v>3422</v>
      </c>
      <c r="O1556" t="s">
        <v>68</v>
      </c>
      <c r="P1556" t="s">
        <v>3430</v>
      </c>
      <c r="Q1556" t="s">
        <v>145</v>
      </c>
      <c r="R1556" t="s">
        <v>3771</v>
      </c>
      <c r="S1556" t="s">
        <v>2741</v>
      </c>
      <c r="T1556">
        <v>7</v>
      </c>
      <c r="U1556">
        <v>2</v>
      </c>
      <c r="V1556" t="s">
        <v>2743</v>
      </c>
      <c r="W1556">
        <v>3</v>
      </c>
      <c r="X1556" t="s">
        <v>128</v>
      </c>
      <c r="Y1556">
        <v>1</v>
      </c>
      <c r="Z1556" t="s">
        <v>73</v>
      </c>
      <c r="AA1556">
        <v>1</v>
      </c>
      <c r="AB1556" s="1">
        <v>35</v>
      </c>
      <c r="AC1556" s="1">
        <v>35</v>
      </c>
      <c r="AD1556" s="1">
        <v>100</v>
      </c>
      <c r="AE1556" s="1">
        <v>50</v>
      </c>
      <c r="AF1556" s="1">
        <v>0</v>
      </c>
      <c r="AG1556" s="1">
        <v>0</v>
      </c>
      <c r="AH1556" s="1">
        <v>65</v>
      </c>
      <c r="AI1556" s="1">
        <v>0</v>
      </c>
      <c r="AJ1556" s="1">
        <v>0</v>
      </c>
      <c r="AK1556" s="1">
        <v>80</v>
      </c>
      <c r="AL1556" s="1">
        <v>0</v>
      </c>
      <c r="AM1556" s="1">
        <v>0</v>
      </c>
      <c r="AN1556" s="1">
        <v>80</v>
      </c>
      <c r="AO1556" s="1">
        <v>0</v>
      </c>
      <c r="AP1556" s="1">
        <v>0</v>
      </c>
      <c r="AQ1556" s="1" t="s">
        <v>77</v>
      </c>
      <c r="AR1556" s="1" t="s">
        <v>77</v>
      </c>
      <c r="AS1556" s="1" t="s">
        <v>77</v>
      </c>
      <c r="AT1556" s="1">
        <v>57598693</v>
      </c>
      <c r="AU1556" s="1">
        <v>57598693</v>
      </c>
      <c r="AV1556" s="1">
        <v>100</v>
      </c>
      <c r="AW1556" s="1">
        <v>46000000</v>
      </c>
      <c r="AX1556" s="1">
        <v>0</v>
      </c>
      <c r="AY1556" s="1">
        <v>0</v>
      </c>
      <c r="AZ1556" s="1">
        <v>31500000</v>
      </c>
      <c r="BA1556" s="1">
        <v>0</v>
      </c>
      <c r="BB1556" s="1">
        <v>0</v>
      </c>
      <c r="BC1556" s="1">
        <v>33075000</v>
      </c>
      <c r="BD1556" s="1">
        <v>0</v>
      </c>
      <c r="BE1556" s="1">
        <v>0</v>
      </c>
      <c r="BF1556" s="1">
        <v>34728750</v>
      </c>
      <c r="BG1556" s="1">
        <v>0</v>
      </c>
      <c r="BH1556" s="1">
        <v>0</v>
      </c>
      <c r="BI1556" s="1">
        <v>202902443</v>
      </c>
      <c r="BJ1556" s="1">
        <v>57598693</v>
      </c>
      <c r="BK1556" s="1">
        <v>28.39</v>
      </c>
      <c r="BL1556" s="1"/>
      <c r="BM1556" s="10">
        <f t="shared" si="246"/>
        <v>57.598692999999997</v>
      </c>
      <c r="BN1556" s="10">
        <f t="shared" si="247"/>
        <v>57.598692999999997</v>
      </c>
      <c r="BO1556" s="10">
        <f t="shared" si="248"/>
        <v>46</v>
      </c>
      <c r="BP1556" s="10">
        <f t="shared" si="249"/>
        <v>0</v>
      </c>
      <c r="BQ1556" s="10">
        <f t="shared" si="250"/>
        <v>31.5</v>
      </c>
      <c r="BR1556" s="10">
        <f t="shared" si="251"/>
        <v>0</v>
      </c>
      <c r="BS1556" s="10">
        <f t="shared" si="252"/>
        <v>33.075000000000003</v>
      </c>
      <c r="BT1556" s="10">
        <f t="shared" si="253"/>
        <v>0</v>
      </c>
      <c r="BU1556" s="10">
        <f t="shared" si="254"/>
        <v>34.728749999999998</v>
      </c>
      <c r="BV1556" s="10">
        <f t="shared" si="255"/>
        <v>0</v>
      </c>
    </row>
    <row r="1557" spans="1:74" x14ac:dyDescent="0.25">
      <c r="A1557">
        <v>16</v>
      </c>
      <c r="B1557" t="s">
        <v>60</v>
      </c>
      <c r="C1557" t="s">
        <v>61</v>
      </c>
      <c r="D1557">
        <v>2020</v>
      </c>
      <c r="E1557" t="s">
        <v>62</v>
      </c>
      <c r="F1557" t="s">
        <v>63</v>
      </c>
      <c r="G1557">
        <v>2</v>
      </c>
      <c r="H1557" t="s">
        <v>64</v>
      </c>
      <c r="I1557" t="s">
        <v>3392</v>
      </c>
      <c r="J1557" t="s">
        <v>2716</v>
      </c>
      <c r="K1557" t="s">
        <v>2717</v>
      </c>
      <c r="L1557" t="s">
        <v>3412</v>
      </c>
      <c r="M1557" t="s">
        <v>729</v>
      </c>
      <c r="N1557" t="s">
        <v>3422</v>
      </c>
      <c r="O1557" t="s">
        <v>68</v>
      </c>
      <c r="P1557" t="s">
        <v>3427</v>
      </c>
      <c r="Q1557" t="s">
        <v>69</v>
      </c>
      <c r="R1557" t="s">
        <v>3772</v>
      </c>
      <c r="S1557" t="s">
        <v>2744</v>
      </c>
      <c r="T1557">
        <v>13</v>
      </c>
      <c r="U1557">
        <v>1</v>
      </c>
      <c r="V1557" t="s">
        <v>2745</v>
      </c>
      <c r="W1557">
        <v>3</v>
      </c>
      <c r="X1557" t="s">
        <v>128</v>
      </c>
      <c r="Y1557">
        <v>1</v>
      </c>
      <c r="Z1557" t="s">
        <v>73</v>
      </c>
      <c r="AA1557">
        <v>1</v>
      </c>
      <c r="AB1557" s="1">
        <v>70</v>
      </c>
      <c r="AC1557" s="1">
        <v>68</v>
      </c>
      <c r="AD1557" s="1">
        <v>97.14</v>
      </c>
      <c r="AE1557" s="1">
        <v>80</v>
      </c>
      <c r="AF1557" s="1">
        <v>0</v>
      </c>
      <c r="AG1557" s="1">
        <v>0</v>
      </c>
      <c r="AH1557" s="1">
        <v>90</v>
      </c>
      <c r="AI1557" s="1">
        <v>0</v>
      </c>
      <c r="AJ1557" s="1">
        <v>0</v>
      </c>
      <c r="AK1557" s="1">
        <v>100</v>
      </c>
      <c r="AL1557" s="1">
        <v>0</v>
      </c>
      <c r="AM1557" s="1">
        <v>0</v>
      </c>
      <c r="AN1557" s="1">
        <v>100</v>
      </c>
      <c r="AO1557" s="1">
        <v>0</v>
      </c>
      <c r="AP1557" s="1">
        <v>0</v>
      </c>
      <c r="AQ1557" s="1" t="s">
        <v>77</v>
      </c>
      <c r="AR1557" s="1" t="s">
        <v>77</v>
      </c>
      <c r="AS1557" s="1" t="s">
        <v>77</v>
      </c>
      <c r="AT1557" s="1">
        <v>131904000</v>
      </c>
      <c r="AU1557" s="1">
        <v>127904000</v>
      </c>
      <c r="AV1557" s="1">
        <v>96.97</v>
      </c>
      <c r="AW1557" s="1">
        <v>222600000</v>
      </c>
      <c r="AX1557" s="1">
        <v>0</v>
      </c>
      <c r="AY1557" s="1">
        <v>0</v>
      </c>
      <c r="AZ1557" s="1">
        <v>60950000</v>
      </c>
      <c r="BA1557" s="1">
        <v>0</v>
      </c>
      <c r="BB1557" s="1">
        <v>0</v>
      </c>
      <c r="BC1557" s="1">
        <v>205450000</v>
      </c>
      <c r="BD1557" s="1">
        <v>0</v>
      </c>
      <c r="BE1557" s="1">
        <v>0</v>
      </c>
      <c r="BF1557" s="1">
        <v>205450000</v>
      </c>
      <c r="BG1557" s="1">
        <v>0</v>
      </c>
      <c r="BH1557" s="1">
        <v>0</v>
      </c>
      <c r="BI1557" s="1">
        <v>826354000</v>
      </c>
      <c r="BJ1557" s="1">
        <v>127904000</v>
      </c>
      <c r="BK1557" s="1">
        <v>15.48</v>
      </c>
      <c r="BL1557" s="1"/>
      <c r="BM1557" s="10">
        <f t="shared" si="246"/>
        <v>131.904</v>
      </c>
      <c r="BN1557" s="10">
        <f t="shared" si="247"/>
        <v>127.904</v>
      </c>
      <c r="BO1557" s="10">
        <f t="shared" si="248"/>
        <v>222.6</v>
      </c>
      <c r="BP1557" s="10">
        <f t="shared" si="249"/>
        <v>0</v>
      </c>
      <c r="BQ1557" s="10">
        <f t="shared" si="250"/>
        <v>60.95</v>
      </c>
      <c r="BR1557" s="10">
        <f t="shared" si="251"/>
        <v>0</v>
      </c>
      <c r="BS1557" s="10">
        <f t="shared" si="252"/>
        <v>205.45</v>
      </c>
      <c r="BT1557" s="10">
        <f t="shared" si="253"/>
        <v>0</v>
      </c>
      <c r="BU1557" s="10">
        <f t="shared" si="254"/>
        <v>205.45</v>
      </c>
      <c r="BV1557" s="10">
        <f t="shared" si="255"/>
        <v>0</v>
      </c>
    </row>
    <row r="1558" spans="1:74" x14ac:dyDescent="0.25">
      <c r="A1558">
        <v>16</v>
      </c>
      <c r="B1558" t="s">
        <v>60</v>
      </c>
      <c r="C1558" t="s">
        <v>61</v>
      </c>
      <c r="D1558">
        <v>2020</v>
      </c>
      <c r="E1558" t="s">
        <v>62</v>
      </c>
      <c r="F1558" t="s">
        <v>63</v>
      </c>
      <c r="G1558">
        <v>2</v>
      </c>
      <c r="H1558" t="s">
        <v>64</v>
      </c>
      <c r="I1558" t="s">
        <v>3392</v>
      </c>
      <c r="J1558" t="s">
        <v>2716</v>
      </c>
      <c r="K1558" t="s">
        <v>2717</v>
      </c>
      <c r="L1558" t="s">
        <v>3412</v>
      </c>
      <c r="M1558" t="s">
        <v>729</v>
      </c>
      <c r="N1558" t="s">
        <v>3422</v>
      </c>
      <c r="O1558" t="s">
        <v>68</v>
      </c>
      <c r="P1558" t="s">
        <v>3427</v>
      </c>
      <c r="Q1558" t="s">
        <v>69</v>
      </c>
      <c r="R1558" t="s">
        <v>3772</v>
      </c>
      <c r="S1558" t="s">
        <v>2744</v>
      </c>
      <c r="T1558">
        <v>13</v>
      </c>
      <c r="U1558">
        <v>2</v>
      </c>
      <c r="V1558" t="s">
        <v>2746</v>
      </c>
      <c r="W1558">
        <v>2</v>
      </c>
      <c r="X1558" t="s">
        <v>76</v>
      </c>
      <c r="Y1558">
        <v>1</v>
      </c>
      <c r="Z1558" t="s">
        <v>73</v>
      </c>
      <c r="AA1558">
        <v>1</v>
      </c>
      <c r="AB1558" s="1">
        <v>100</v>
      </c>
      <c r="AC1558" s="1">
        <v>98</v>
      </c>
      <c r="AD1558" s="1">
        <v>98</v>
      </c>
      <c r="AE1558" s="1">
        <v>100</v>
      </c>
      <c r="AF1558" s="1">
        <v>0</v>
      </c>
      <c r="AG1558" s="1">
        <v>0</v>
      </c>
      <c r="AH1558" s="1">
        <v>100</v>
      </c>
      <c r="AI1558" s="1">
        <v>0</v>
      </c>
      <c r="AJ1558" s="1">
        <v>0</v>
      </c>
      <c r="AK1558" s="1">
        <v>100</v>
      </c>
      <c r="AL1558" s="1">
        <v>0</v>
      </c>
      <c r="AM1558" s="1">
        <v>0</v>
      </c>
      <c r="AN1558" s="1">
        <v>100</v>
      </c>
      <c r="AO1558" s="1">
        <v>0</v>
      </c>
      <c r="AP1558" s="1">
        <v>0</v>
      </c>
      <c r="AQ1558" s="1" t="s">
        <v>77</v>
      </c>
      <c r="AR1558" s="1" t="s">
        <v>77</v>
      </c>
      <c r="AS1558" s="1" t="s">
        <v>77</v>
      </c>
      <c r="AT1558" s="1">
        <v>1034124368</v>
      </c>
      <c r="AU1558" s="1">
        <v>1016866866</v>
      </c>
      <c r="AV1558" s="1">
        <v>98.33</v>
      </c>
      <c r="AW1558" s="1">
        <v>3520689000</v>
      </c>
      <c r="AX1558" s="1">
        <v>0</v>
      </c>
      <c r="AY1558" s="1">
        <v>0</v>
      </c>
      <c r="AZ1558" s="1">
        <v>1084392391</v>
      </c>
      <c r="BA1558" s="1">
        <v>0</v>
      </c>
      <c r="BB1558" s="1">
        <v>0</v>
      </c>
      <c r="BC1558" s="1">
        <v>1894078930</v>
      </c>
      <c r="BD1558" s="1">
        <v>0</v>
      </c>
      <c r="BE1558" s="1">
        <v>0</v>
      </c>
      <c r="BF1558" s="1">
        <v>1894049454</v>
      </c>
      <c r="BG1558" s="1">
        <v>0</v>
      </c>
      <c r="BH1558" s="1">
        <v>0</v>
      </c>
      <c r="BI1558" s="1">
        <v>9427334143</v>
      </c>
      <c r="BJ1558" s="1">
        <v>1016866866</v>
      </c>
      <c r="BK1558" s="1">
        <v>10.79</v>
      </c>
      <c r="BL1558" s="1"/>
      <c r="BM1558" s="10">
        <f t="shared" si="246"/>
        <v>1034.124368</v>
      </c>
      <c r="BN1558" s="10">
        <f t="shared" si="247"/>
        <v>1016.866866</v>
      </c>
      <c r="BO1558" s="10">
        <f t="shared" si="248"/>
        <v>3520.6889999999999</v>
      </c>
      <c r="BP1558" s="10">
        <f t="shared" si="249"/>
        <v>0</v>
      </c>
      <c r="BQ1558" s="10">
        <f t="shared" si="250"/>
        <v>1084.3923910000001</v>
      </c>
      <c r="BR1558" s="10">
        <f t="shared" si="251"/>
        <v>0</v>
      </c>
      <c r="BS1558" s="10">
        <f t="shared" si="252"/>
        <v>1894.0789299999999</v>
      </c>
      <c r="BT1558" s="10">
        <f t="shared" si="253"/>
        <v>0</v>
      </c>
      <c r="BU1558" s="10">
        <f t="shared" si="254"/>
        <v>1894.049454</v>
      </c>
      <c r="BV1558" s="10">
        <f t="shared" si="255"/>
        <v>0</v>
      </c>
    </row>
    <row r="1559" spans="1:74" x14ac:dyDescent="0.25">
      <c r="A1559">
        <v>16</v>
      </c>
      <c r="B1559" t="s">
        <v>60</v>
      </c>
      <c r="C1559" t="s">
        <v>61</v>
      </c>
      <c r="D1559">
        <v>2020</v>
      </c>
      <c r="E1559" t="s">
        <v>62</v>
      </c>
      <c r="F1559" t="s">
        <v>63</v>
      </c>
      <c r="G1559">
        <v>2</v>
      </c>
      <c r="H1559" t="s">
        <v>64</v>
      </c>
      <c r="I1559" t="s">
        <v>3392</v>
      </c>
      <c r="J1559" t="s">
        <v>2716</v>
      </c>
      <c r="K1559" t="s">
        <v>2717</v>
      </c>
      <c r="L1559" t="s">
        <v>3412</v>
      </c>
      <c r="M1559" t="s">
        <v>729</v>
      </c>
      <c r="N1559" t="s">
        <v>3422</v>
      </c>
      <c r="O1559" t="s">
        <v>68</v>
      </c>
      <c r="P1559" t="s">
        <v>3427</v>
      </c>
      <c r="Q1559" t="s">
        <v>69</v>
      </c>
      <c r="R1559" t="s">
        <v>3772</v>
      </c>
      <c r="S1559" t="s">
        <v>2744</v>
      </c>
      <c r="T1559">
        <v>13</v>
      </c>
      <c r="U1559">
        <v>3</v>
      </c>
      <c r="V1559" t="s">
        <v>2747</v>
      </c>
      <c r="W1559">
        <v>1</v>
      </c>
      <c r="X1559" t="s">
        <v>72</v>
      </c>
      <c r="Y1559">
        <v>1</v>
      </c>
      <c r="Z1559" t="s">
        <v>73</v>
      </c>
      <c r="AA1559">
        <v>1</v>
      </c>
      <c r="AB1559" s="1">
        <v>13</v>
      </c>
      <c r="AC1559" s="1">
        <v>13</v>
      </c>
      <c r="AD1559" s="1">
        <v>100</v>
      </c>
      <c r="AE1559" s="1">
        <v>6</v>
      </c>
      <c r="AF1559" s="1">
        <v>0</v>
      </c>
      <c r="AG1559" s="1">
        <v>0</v>
      </c>
      <c r="AH1559" s="1">
        <v>8</v>
      </c>
      <c r="AI1559" s="1">
        <v>0</v>
      </c>
      <c r="AJ1559" s="1">
        <v>0</v>
      </c>
      <c r="AK1559" s="1">
        <v>15</v>
      </c>
      <c r="AL1559" s="1">
        <v>0</v>
      </c>
      <c r="AM1559" s="1">
        <v>0</v>
      </c>
      <c r="AN1559" s="1">
        <v>4</v>
      </c>
      <c r="AO1559" s="1">
        <v>0</v>
      </c>
      <c r="AP1559" s="1">
        <v>0</v>
      </c>
      <c r="AQ1559" s="1">
        <v>46</v>
      </c>
      <c r="AR1559" s="1">
        <v>13</v>
      </c>
      <c r="AS1559" s="1">
        <v>28.26</v>
      </c>
      <c r="AT1559" s="1">
        <v>605692957</v>
      </c>
      <c r="AU1559" s="1">
        <v>287934000</v>
      </c>
      <c r="AV1559" s="1">
        <v>47.54</v>
      </c>
      <c r="AW1559" s="1">
        <v>717102000</v>
      </c>
      <c r="AX1559" s="1">
        <v>0</v>
      </c>
      <c r="AY1559" s="1">
        <v>0</v>
      </c>
      <c r="AZ1559" s="1">
        <v>330000000</v>
      </c>
      <c r="BA1559" s="1">
        <v>0</v>
      </c>
      <c r="BB1559" s="1">
        <v>0</v>
      </c>
      <c r="BC1559" s="1">
        <v>754000000</v>
      </c>
      <c r="BD1559" s="1">
        <v>0</v>
      </c>
      <c r="BE1559" s="1">
        <v>0</v>
      </c>
      <c r="BF1559" s="1">
        <v>754000000</v>
      </c>
      <c r="BG1559" s="1">
        <v>0</v>
      </c>
      <c r="BH1559" s="1">
        <v>0</v>
      </c>
      <c r="BI1559" s="1">
        <v>3160794957</v>
      </c>
      <c r="BJ1559" s="1">
        <v>287934000</v>
      </c>
      <c r="BK1559" s="1">
        <v>9.11</v>
      </c>
      <c r="BL1559" s="1"/>
      <c r="BM1559" s="10">
        <f t="shared" si="246"/>
        <v>605.69295699999998</v>
      </c>
      <c r="BN1559" s="10">
        <f t="shared" si="247"/>
        <v>287.93400000000003</v>
      </c>
      <c r="BO1559" s="10">
        <f t="shared" si="248"/>
        <v>717.10199999999998</v>
      </c>
      <c r="BP1559" s="10">
        <f t="shared" si="249"/>
        <v>0</v>
      </c>
      <c r="BQ1559" s="10">
        <f t="shared" si="250"/>
        <v>330</v>
      </c>
      <c r="BR1559" s="10">
        <f t="shared" si="251"/>
        <v>0</v>
      </c>
      <c r="BS1559" s="10">
        <f t="shared" si="252"/>
        <v>754</v>
      </c>
      <c r="BT1559" s="10">
        <f t="shared" si="253"/>
        <v>0</v>
      </c>
      <c r="BU1559" s="10">
        <f t="shared" si="254"/>
        <v>754</v>
      </c>
      <c r="BV1559" s="10">
        <f t="shared" si="255"/>
        <v>0</v>
      </c>
    </row>
    <row r="1560" spans="1:74" x14ac:dyDescent="0.25">
      <c r="A1560">
        <v>16</v>
      </c>
      <c r="B1560" t="s">
        <v>60</v>
      </c>
      <c r="C1560" t="s">
        <v>61</v>
      </c>
      <c r="D1560">
        <v>2020</v>
      </c>
      <c r="E1560" t="s">
        <v>62</v>
      </c>
      <c r="F1560" t="s">
        <v>63</v>
      </c>
      <c r="G1560">
        <v>2</v>
      </c>
      <c r="H1560" t="s">
        <v>64</v>
      </c>
      <c r="I1560" t="s">
        <v>3392</v>
      </c>
      <c r="J1560" t="s">
        <v>2716</v>
      </c>
      <c r="K1560" t="s">
        <v>2717</v>
      </c>
      <c r="L1560" t="s">
        <v>3412</v>
      </c>
      <c r="M1560" t="s">
        <v>729</v>
      </c>
      <c r="N1560" t="s">
        <v>3422</v>
      </c>
      <c r="O1560" t="s">
        <v>68</v>
      </c>
      <c r="P1560" t="s">
        <v>3427</v>
      </c>
      <c r="Q1560" t="s">
        <v>69</v>
      </c>
      <c r="R1560" t="s">
        <v>3772</v>
      </c>
      <c r="S1560" t="s">
        <v>2744</v>
      </c>
      <c r="T1560">
        <v>13</v>
      </c>
      <c r="U1560">
        <v>4</v>
      </c>
      <c r="V1560" t="s">
        <v>2748</v>
      </c>
      <c r="W1560">
        <v>2</v>
      </c>
      <c r="X1560" t="s">
        <v>76</v>
      </c>
      <c r="Y1560">
        <v>1</v>
      </c>
      <c r="Z1560" t="s">
        <v>73</v>
      </c>
      <c r="AA1560">
        <v>1</v>
      </c>
      <c r="AB1560" s="1">
        <v>100</v>
      </c>
      <c r="AC1560" s="1">
        <v>86</v>
      </c>
      <c r="AD1560" s="1">
        <v>86</v>
      </c>
      <c r="AE1560" s="1">
        <v>100</v>
      </c>
      <c r="AF1560" s="1">
        <v>0</v>
      </c>
      <c r="AG1560" s="1">
        <v>0</v>
      </c>
      <c r="AH1560" s="1">
        <v>100</v>
      </c>
      <c r="AI1560" s="1">
        <v>0</v>
      </c>
      <c r="AJ1560" s="1">
        <v>0</v>
      </c>
      <c r="AK1560" s="1">
        <v>100</v>
      </c>
      <c r="AL1560" s="1">
        <v>0</v>
      </c>
      <c r="AM1560" s="1">
        <v>0</v>
      </c>
      <c r="AN1560" s="1">
        <v>100</v>
      </c>
      <c r="AO1560" s="1">
        <v>0</v>
      </c>
      <c r="AP1560" s="1">
        <v>0</v>
      </c>
      <c r="AQ1560" s="1" t="s">
        <v>77</v>
      </c>
      <c r="AR1560" s="1" t="s">
        <v>77</v>
      </c>
      <c r="AS1560" s="1" t="s">
        <v>77</v>
      </c>
      <c r="AT1560" s="1">
        <v>57623290</v>
      </c>
      <c r="AU1560" s="1">
        <v>49816083</v>
      </c>
      <c r="AV1560" s="1">
        <v>86.46</v>
      </c>
      <c r="AW1560" s="1">
        <v>195515000</v>
      </c>
      <c r="AX1560" s="1">
        <v>0</v>
      </c>
      <c r="AY1560" s="1">
        <v>0</v>
      </c>
      <c r="AZ1560" s="1">
        <v>74917908</v>
      </c>
      <c r="BA1560" s="1">
        <v>0</v>
      </c>
      <c r="BB1560" s="1">
        <v>0</v>
      </c>
      <c r="BC1560" s="1">
        <v>166071917</v>
      </c>
      <c r="BD1560" s="1">
        <v>0</v>
      </c>
      <c r="BE1560" s="1">
        <v>0</v>
      </c>
      <c r="BF1560" s="1">
        <v>159041574</v>
      </c>
      <c r="BG1560" s="1">
        <v>0</v>
      </c>
      <c r="BH1560" s="1">
        <v>0</v>
      </c>
      <c r="BI1560" s="1">
        <v>653169689</v>
      </c>
      <c r="BJ1560" s="1">
        <v>49816083</v>
      </c>
      <c r="BK1560" s="1">
        <v>7.63</v>
      </c>
      <c r="BL1560" s="1"/>
      <c r="BM1560" s="10">
        <f t="shared" si="246"/>
        <v>57.623289999999997</v>
      </c>
      <c r="BN1560" s="10">
        <f t="shared" si="247"/>
        <v>49.816082999999999</v>
      </c>
      <c r="BO1560" s="10">
        <f t="shared" si="248"/>
        <v>195.51499999999999</v>
      </c>
      <c r="BP1560" s="10">
        <f t="shared" si="249"/>
        <v>0</v>
      </c>
      <c r="BQ1560" s="10">
        <f t="shared" si="250"/>
        <v>74.917907999999997</v>
      </c>
      <c r="BR1560" s="10">
        <f t="shared" si="251"/>
        <v>0</v>
      </c>
      <c r="BS1560" s="10">
        <f t="shared" si="252"/>
        <v>166.07191700000001</v>
      </c>
      <c r="BT1560" s="10">
        <f t="shared" si="253"/>
        <v>0</v>
      </c>
      <c r="BU1560" s="10">
        <f t="shared" si="254"/>
        <v>159.041574</v>
      </c>
      <c r="BV1560" s="10">
        <f t="shared" si="255"/>
        <v>0</v>
      </c>
    </row>
    <row r="1561" spans="1:74" x14ac:dyDescent="0.25">
      <c r="A1561">
        <v>16</v>
      </c>
      <c r="B1561" t="s">
        <v>60</v>
      </c>
      <c r="C1561" t="s">
        <v>61</v>
      </c>
      <c r="D1561">
        <v>2020</v>
      </c>
      <c r="E1561" t="s">
        <v>62</v>
      </c>
      <c r="F1561" t="s">
        <v>63</v>
      </c>
      <c r="G1561">
        <v>2</v>
      </c>
      <c r="H1561" t="s">
        <v>64</v>
      </c>
      <c r="I1561" t="s">
        <v>3392</v>
      </c>
      <c r="J1561" t="s">
        <v>2716</v>
      </c>
      <c r="K1561" t="s">
        <v>2717</v>
      </c>
      <c r="L1561" t="s">
        <v>3412</v>
      </c>
      <c r="M1561" t="s">
        <v>729</v>
      </c>
      <c r="N1561" t="s">
        <v>3422</v>
      </c>
      <c r="O1561" t="s">
        <v>68</v>
      </c>
      <c r="P1561" t="s">
        <v>3427</v>
      </c>
      <c r="Q1561" t="s">
        <v>69</v>
      </c>
      <c r="R1561" t="s">
        <v>3772</v>
      </c>
      <c r="S1561" t="s">
        <v>2744</v>
      </c>
      <c r="T1561">
        <v>13</v>
      </c>
      <c r="U1561">
        <v>5</v>
      </c>
      <c r="V1561" t="s">
        <v>2749</v>
      </c>
      <c r="W1561">
        <v>3</v>
      </c>
      <c r="X1561" t="s">
        <v>128</v>
      </c>
      <c r="Y1561">
        <v>1</v>
      </c>
      <c r="Z1561" t="s">
        <v>73</v>
      </c>
      <c r="AA1561">
        <v>1</v>
      </c>
      <c r="AB1561" s="1">
        <v>85</v>
      </c>
      <c r="AC1561" s="1">
        <v>85</v>
      </c>
      <c r="AD1561" s="1">
        <v>100</v>
      </c>
      <c r="AE1561" s="1">
        <v>90</v>
      </c>
      <c r="AF1561" s="1">
        <v>0</v>
      </c>
      <c r="AG1561" s="1">
        <v>0</v>
      </c>
      <c r="AH1561" s="1">
        <v>95</v>
      </c>
      <c r="AI1561" s="1">
        <v>0</v>
      </c>
      <c r="AJ1561" s="1">
        <v>0</v>
      </c>
      <c r="AK1561" s="1">
        <v>95</v>
      </c>
      <c r="AL1561" s="1">
        <v>0</v>
      </c>
      <c r="AM1561" s="1">
        <v>0</v>
      </c>
      <c r="AN1561" s="1">
        <v>95</v>
      </c>
      <c r="AO1561" s="1">
        <v>0</v>
      </c>
      <c r="AP1561" s="1">
        <v>0</v>
      </c>
      <c r="AQ1561" s="1" t="s">
        <v>77</v>
      </c>
      <c r="AR1561" s="1" t="s">
        <v>77</v>
      </c>
      <c r="AS1561" s="1" t="s">
        <v>77</v>
      </c>
      <c r="AT1561" s="1">
        <v>477015987</v>
      </c>
      <c r="AU1561" s="1">
        <v>457547064</v>
      </c>
      <c r="AV1561" s="1">
        <v>95.92</v>
      </c>
      <c r="AW1561" s="1">
        <v>645712000</v>
      </c>
      <c r="AX1561" s="1">
        <v>0</v>
      </c>
      <c r="AY1561" s="1">
        <v>0</v>
      </c>
      <c r="AZ1561" s="1">
        <v>431500000</v>
      </c>
      <c r="BA1561" s="1">
        <v>0</v>
      </c>
      <c r="BB1561" s="1">
        <v>0</v>
      </c>
      <c r="BC1561" s="1">
        <v>868000000</v>
      </c>
      <c r="BD1561" s="1">
        <v>0</v>
      </c>
      <c r="BE1561" s="1">
        <v>0</v>
      </c>
      <c r="BF1561" s="1">
        <v>868000000</v>
      </c>
      <c r="BG1561" s="1">
        <v>0</v>
      </c>
      <c r="BH1561" s="1">
        <v>0</v>
      </c>
      <c r="BI1561" s="1">
        <v>3290227987</v>
      </c>
      <c r="BJ1561" s="1">
        <v>457547064</v>
      </c>
      <c r="BK1561" s="1">
        <v>13.91</v>
      </c>
      <c r="BL1561" s="1"/>
      <c r="BM1561" s="10">
        <f t="shared" si="246"/>
        <v>477.015987</v>
      </c>
      <c r="BN1561" s="10">
        <f t="shared" si="247"/>
        <v>457.54706399999998</v>
      </c>
      <c r="BO1561" s="10">
        <f t="shared" si="248"/>
        <v>645.71199999999999</v>
      </c>
      <c r="BP1561" s="10">
        <f t="shared" si="249"/>
        <v>0</v>
      </c>
      <c r="BQ1561" s="10">
        <f t="shared" si="250"/>
        <v>431.5</v>
      </c>
      <c r="BR1561" s="10">
        <f t="shared" si="251"/>
        <v>0</v>
      </c>
      <c r="BS1561" s="10">
        <f t="shared" si="252"/>
        <v>868</v>
      </c>
      <c r="BT1561" s="10">
        <f t="shared" si="253"/>
        <v>0</v>
      </c>
      <c r="BU1561" s="10">
        <f t="shared" si="254"/>
        <v>868</v>
      </c>
      <c r="BV1561" s="10">
        <f t="shared" si="255"/>
        <v>0</v>
      </c>
    </row>
    <row r="1562" spans="1:74" x14ac:dyDescent="0.25">
      <c r="A1562">
        <v>16</v>
      </c>
      <c r="B1562" t="s">
        <v>60</v>
      </c>
      <c r="C1562" t="s">
        <v>61</v>
      </c>
      <c r="D1562">
        <v>2020</v>
      </c>
      <c r="E1562" t="s">
        <v>62</v>
      </c>
      <c r="F1562" t="s">
        <v>63</v>
      </c>
      <c r="G1562">
        <v>2</v>
      </c>
      <c r="H1562" t="s">
        <v>64</v>
      </c>
      <c r="I1562" t="s">
        <v>3393</v>
      </c>
      <c r="J1562" t="s">
        <v>2750</v>
      </c>
      <c r="K1562" t="s">
        <v>2751</v>
      </c>
      <c r="L1562" t="s">
        <v>3414</v>
      </c>
      <c r="M1562" t="s">
        <v>956</v>
      </c>
      <c r="N1562" t="s">
        <v>3424</v>
      </c>
      <c r="O1562" t="s">
        <v>245</v>
      </c>
      <c r="P1562" t="s">
        <v>3437</v>
      </c>
      <c r="Q1562" t="s">
        <v>444</v>
      </c>
      <c r="R1562" t="s">
        <v>3773</v>
      </c>
      <c r="S1562" t="s">
        <v>2752</v>
      </c>
      <c r="T1562">
        <v>13</v>
      </c>
      <c r="U1562">
        <v>1</v>
      </c>
      <c r="V1562" t="s">
        <v>2753</v>
      </c>
      <c r="W1562">
        <v>3</v>
      </c>
      <c r="X1562" t="s">
        <v>128</v>
      </c>
      <c r="Y1562">
        <v>1</v>
      </c>
      <c r="Z1562" t="s">
        <v>73</v>
      </c>
      <c r="AA1562">
        <v>1</v>
      </c>
      <c r="AB1562" s="1">
        <v>18100</v>
      </c>
      <c r="AC1562" s="1">
        <v>18133</v>
      </c>
      <c r="AD1562" s="1">
        <v>100.18</v>
      </c>
      <c r="AE1562" s="1">
        <v>48500</v>
      </c>
      <c r="AF1562" s="1">
        <v>0</v>
      </c>
      <c r="AG1562" s="1">
        <v>0</v>
      </c>
      <c r="AH1562" s="1">
        <v>55000</v>
      </c>
      <c r="AI1562" s="1">
        <v>0</v>
      </c>
      <c r="AJ1562" s="1">
        <v>0</v>
      </c>
      <c r="AK1562" s="1">
        <v>57000</v>
      </c>
      <c r="AL1562" s="1">
        <v>0</v>
      </c>
      <c r="AM1562" s="1">
        <v>0</v>
      </c>
      <c r="AN1562" s="1">
        <v>58500</v>
      </c>
      <c r="AO1562" s="1">
        <v>0</v>
      </c>
      <c r="AP1562" s="1">
        <v>0</v>
      </c>
      <c r="AQ1562" s="1" t="s">
        <v>77</v>
      </c>
      <c r="AR1562" s="1" t="s">
        <v>77</v>
      </c>
      <c r="AS1562" s="1" t="s">
        <v>77</v>
      </c>
      <c r="AT1562" s="1">
        <v>2342335250</v>
      </c>
      <c r="AU1562" s="1">
        <v>2335403333</v>
      </c>
      <c r="AV1562" s="1">
        <v>99.7</v>
      </c>
      <c r="AW1562" s="1">
        <v>5356159000</v>
      </c>
      <c r="AX1562" s="1">
        <v>0</v>
      </c>
      <c r="AY1562" s="1">
        <v>0</v>
      </c>
      <c r="AZ1562" s="1">
        <v>4642675000</v>
      </c>
      <c r="BA1562" s="1">
        <v>0</v>
      </c>
      <c r="BB1562" s="1">
        <v>0</v>
      </c>
      <c r="BC1562" s="1">
        <v>4642675000</v>
      </c>
      <c r="BD1562" s="1">
        <v>0</v>
      </c>
      <c r="BE1562" s="1">
        <v>0</v>
      </c>
      <c r="BF1562" s="1">
        <v>2165102386</v>
      </c>
      <c r="BG1562" s="1">
        <v>0</v>
      </c>
      <c r="BH1562" s="1">
        <v>0</v>
      </c>
      <c r="BI1562" s="1">
        <v>19148946636</v>
      </c>
      <c r="BJ1562" s="1">
        <v>2335403333</v>
      </c>
      <c r="BK1562" s="1">
        <v>12.2</v>
      </c>
      <c r="BL1562" s="1"/>
      <c r="BM1562" s="10">
        <f t="shared" si="246"/>
        <v>2342.3352500000001</v>
      </c>
      <c r="BN1562" s="10">
        <f t="shared" si="247"/>
        <v>2335.4033330000002</v>
      </c>
      <c r="BO1562" s="10">
        <f t="shared" si="248"/>
        <v>5356.1589999999997</v>
      </c>
      <c r="BP1562" s="10">
        <f t="shared" si="249"/>
        <v>0</v>
      </c>
      <c r="BQ1562" s="10">
        <f t="shared" si="250"/>
        <v>4642.6750000000002</v>
      </c>
      <c r="BR1562" s="10">
        <f t="shared" si="251"/>
        <v>0</v>
      </c>
      <c r="BS1562" s="10">
        <f t="shared" si="252"/>
        <v>4642.6750000000002</v>
      </c>
      <c r="BT1562" s="10">
        <f t="shared" si="253"/>
        <v>0</v>
      </c>
      <c r="BU1562" s="10">
        <f t="shared" si="254"/>
        <v>2165.102386</v>
      </c>
      <c r="BV1562" s="10">
        <f t="shared" si="255"/>
        <v>0</v>
      </c>
    </row>
    <row r="1563" spans="1:74" x14ac:dyDescent="0.25">
      <c r="A1563">
        <v>16</v>
      </c>
      <c r="B1563" t="s">
        <v>60</v>
      </c>
      <c r="C1563" t="s">
        <v>61</v>
      </c>
      <c r="D1563">
        <v>2020</v>
      </c>
      <c r="E1563" t="s">
        <v>62</v>
      </c>
      <c r="F1563" t="s">
        <v>63</v>
      </c>
      <c r="G1563">
        <v>2</v>
      </c>
      <c r="H1563" t="s">
        <v>64</v>
      </c>
      <c r="I1563" t="s">
        <v>3393</v>
      </c>
      <c r="J1563" t="s">
        <v>2750</v>
      </c>
      <c r="K1563" t="s">
        <v>2751</v>
      </c>
      <c r="L1563" t="s">
        <v>3414</v>
      </c>
      <c r="M1563" t="s">
        <v>956</v>
      </c>
      <c r="N1563" t="s">
        <v>3424</v>
      </c>
      <c r="O1563" t="s">
        <v>245</v>
      </c>
      <c r="P1563" t="s">
        <v>3437</v>
      </c>
      <c r="Q1563" t="s">
        <v>444</v>
      </c>
      <c r="R1563" t="s">
        <v>3773</v>
      </c>
      <c r="S1563" t="s">
        <v>2752</v>
      </c>
      <c r="T1563">
        <v>13</v>
      </c>
      <c r="U1563">
        <v>2</v>
      </c>
      <c r="V1563" t="s">
        <v>2754</v>
      </c>
      <c r="W1563">
        <v>3</v>
      </c>
      <c r="X1563" t="s">
        <v>128</v>
      </c>
      <c r="Y1563">
        <v>1</v>
      </c>
      <c r="Z1563" t="s">
        <v>73</v>
      </c>
      <c r="AA1563">
        <v>1</v>
      </c>
      <c r="AB1563" s="1">
        <v>1100</v>
      </c>
      <c r="AC1563" s="1">
        <v>1102</v>
      </c>
      <c r="AD1563" s="1">
        <v>100.18</v>
      </c>
      <c r="AE1563" s="1">
        <v>1500</v>
      </c>
      <c r="AF1563" s="1">
        <v>0</v>
      </c>
      <c r="AG1563" s="1">
        <v>0</v>
      </c>
      <c r="AH1563" s="1">
        <v>1650</v>
      </c>
      <c r="AI1563" s="1">
        <v>0</v>
      </c>
      <c r="AJ1563" s="1">
        <v>0</v>
      </c>
      <c r="AK1563" s="1">
        <v>1800</v>
      </c>
      <c r="AL1563" s="1">
        <v>0</v>
      </c>
      <c r="AM1563" s="1">
        <v>0</v>
      </c>
      <c r="AN1563" s="1">
        <v>2000</v>
      </c>
      <c r="AO1563" s="1">
        <v>0</v>
      </c>
      <c r="AP1563" s="1">
        <v>0</v>
      </c>
      <c r="AQ1563" s="1" t="s">
        <v>77</v>
      </c>
      <c r="AR1563" s="1" t="s">
        <v>77</v>
      </c>
      <c r="AS1563" s="1" t="s">
        <v>77</v>
      </c>
      <c r="AT1563" s="1">
        <v>240315000</v>
      </c>
      <c r="AU1563" s="1">
        <v>227351483</v>
      </c>
      <c r="AV1563" s="1">
        <v>94.6</v>
      </c>
      <c r="AW1563" s="1">
        <v>365412500</v>
      </c>
      <c r="AX1563" s="1">
        <v>0</v>
      </c>
      <c r="AY1563" s="1">
        <v>0</v>
      </c>
      <c r="AZ1563" s="1">
        <v>401842000</v>
      </c>
      <c r="BA1563" s="1">
        <v>0</v>
      </c>
      <c r="BB1563" s="1">
        <v>0</v>
      </c>
      <c r="BC1563" s="1">
        <v>401842000</v>
      </c>
      <c r="BD1563" s="1">
        <v>0</v>
      </c>
      <c r="BE1563" s="1">
        <v>0</v>
      </c>
      <c r="BF1563" s="1">
        <v>260763642</v>
      </c>
      <c r="BG1563" s="1">
        <v>0</v>
      </c>
      <c r="BH1563" s="1">
        <v>0</v>
      </c>
      <c r="BI1563" s="1">
        <v>1670175142</v>
      </c>
      <c r="BJ1563" s="1">
        <v>227351483</v>
      </c>
      <c r="BK1563" s="1">
        <v>13.61</v>
      </c>
      <c r="BL1563" s="1"/>
      <c r="BM1563" s="10">
        <f t="shared" si="246"/>
        <v>240.315</v>
      </c>
      <c r="BN1563" s="10">
        <f t="shared" si="247"/>
        <v>227.351483</v>
      </c>
      <c r="BO1563" s="10">
        <f t="shared" si="248"/>
        <v>365.41250000000002</v>
      </c>
      <c r="BP1563" s="10">
        <f t="shared" si="249"/>
        <v>0</v>
      </c>
      <c r="BQ1563" s="10">
        <f t="shared" si="250"/>
        <v>401.84199999999998</v>
      </c>
      <c r="BR1563" s="10">
        <f t="shared" si="251"/>
        <v>0</v>
      </c>
      <c r="BS1563" s="10">
        <f t="shared" si="252"/>
        <v>401.84199999999998</v>
      </c>
      <c r="BT1563" s="10">
        <f t="shared" si="253"/>
        <v>0</v>
      </c>
      <c r="BU1563" s="10">
        <f t="shared" si="254"/>
        <v>260.763642</v>
      </c>
      <c r="BV1563" s="10">
        <f t="shared" si="255"/>
        <v>0</v>
      </c>
    </row>
    <row r="1564" spans="1:74" x14ac:dyDescent="0.25">
      <c r="A1564">
        <v>16</v>
      </c>
      <c r="B1564" t="s">
        <v>60</v>
      </c>
      <c r="C1564" t="s">
        <v>61</v>
      </c>
      <c r="D1564">
        <v>2020</v>
      </c>
      <c r="E1564" t="s">
        <v>62</v>
      </c>
      <c r="F1564" t="s">
        <v>63</v>
      </c>
      <c r="G1564">
        <v>2</v>
      </c>
      <c r="H1564" t="s">
        <v>64</v>
      </c>
      <c r="I1564" t="s">
        <v>3393</v>
      </c>
      <c r="J1564" t="s">
        <v>2750</v>
      </c>
      <c r="K1564" t="s">
        <v>2751</v>
      </c>
      <c r="L1564" t="s">
        <v>3414</v>
      </c>
      <c r="M1564" t="s">
        <v>956</v>
      </c>
      <c r="N1564" t="s">
        <v>3424</v>
      </c>
      <c r="O1564" t="s">
        <v>245</v>
      </c>
      <c r="P1564" t="s">
        <v>3437</v>
      </c>
      <c r="Q1564" t="s">
        <v>444</v>
      </c>
      <c r="R1564" t="s">
        <v>3773</v>
      </c>
      <c r="S1564" t="s">
        <v>2752</v>
      </c>
      <c r="T1564">
        <v>13</v>
      </c>
      <c r="U1564">
        <v>3</v>
      </c>
      <c r="V1564" t="s">
        <v>2755</v>
      </c>
      <c r="W1564">
        <v>3</v>
      </c>
      <c r="X1564" t="s">
        <v>128</v>
      </c>
      <c r="Y1564">
        <v>1</v>
      </c>
      <c r="Z1564" t="s">
        <v>73</v>
      </c>
      <c r="AA1564">
        <v>1</v>
      </c>
      <c r="AB1564" s="1">
        <v>5800</v>
      </c>
      <c r="AC1564" s="1">
        <v>5820</v>
      </c>
      <c r="AD1564" s="1">
        <v>100.34</v>
      </c>
      <c r="AE1564" s="1">
        <v>30000</v>
      </c>
      <c r="AF1564" s="1">
        <v>0</v>
      </c>
      <c r="AG1564" s="1">
        <v>0</v>
      </c>
      <c r="AH1564" s="1">
        <v>31000</v>
      </c>
      <c r="AI1564" s="1">
        <v>0</v>
      </c>
      <c r="AJ1564" s="1">
        <v>0</v>
      </c>
      <c r="AK1564" s="1">
        <v>32000</v>
      </c>
      <c r="AL1564" s="1">
        <v>0</v>
      </c>
      <c r="AM1564" s="1">
        <v>0</v>
      </c>
      <c r="AN1564" s="1">
        <v>32500</v>
      </c>
      <c r="AO1564" s="1">
        <v>0</v>
      </c>
      <c r="AP1564" s="1">
        <v>0</v>
      </c>
      <c r="AQ1564" s="1" t="s">
        <v>77</v>
      </c>
      <c r="AR1564" s="1" t="s">
        <v>77</v>
      </c>
      <c r="AS1564" s="1" t="s">
        <v>77</v>
      </c>
      <c r="AT1564" s="1">
        <v>426390000</v>
      </c>
      <c r="AU1564" s="1">
        <v>426331183</v>
      </c>
      <c r="AV1564" s="1">
        <v>99.99</v>
      </c>
      <c r="AW1564" s="1">
        <v>763387000</v>
      </c>
      <c r="AX1564" s="1">
        <v>0</v>
      </c>
      <c r="AY1564" s="1">
        <v>0</v>
      </c>
      <c r="AZ1564" s="1">
        <v>876942000</v>
      </c>
      <c r="BA1564" s="1">
        <v>0</v>
      </c>
      <c r="BB1564" s="1">
        <v>0</v>
      </c>
      <c r="BC1564" s="1">
        <v>876942000</v>
      </c>
      <c r="BD1564" s="1">
        <v>0</v>
      </c>
      <c r="BE1564" s="1">
        <v>0</v>
      </c>
      <c r="BF1564" s="1">
        <v>412495814</v>
      </c>
      <c r="BG1564" s="1">
        <v>0</v>
      </c>
      <c r="BH1564" s="1">
        <v>0</v>
      </c>
      <c r="BI1564" s="1">
        <v>3356156814</v>
      </c>
      <c r="BJ1564" s="1">
        <v>426331183</v>
      </c>
      <c r="BK1564" s="1">
        <v>12.7</v>
      </c>
      <c r="BL1564" s="1"/>
      <c r="BM1564" s="10">
        <f t="shared" si="246"/>
        <v>426.39</v>
      </c>
      <c r="BN1564" s="10">
        <f t="shared" si="247"/>
        <v>426.33118300000001</v>
      </c>
      <c r="BO1564" s="10">
        <f t="shared" si="248"/>
        <v>763.38699999999994</v>
      </c>
      <c r="BP1564" s="10">
        <f t="shared" si="249"/>
        <v>0</v>
      </c>
      <c r="BQ1564" s="10">
        <f t="shared" si="250"/>
        <v>876.94200000000001</v>
      </c>
      <c r="BR1564" s="10">
        <f t="shared" si="251"/>
        <v>0</v>
      </c>
      <c r="BS1564" s="10">
        <f t="shared" si="252"/>
        <v>876.94200000000001</v>
      </c>
      <c r="BT1564" s="10">
        <f t="shared" si="253"/>
        <v>0</v>
      </c>
      <c r="BU1564" s="10">
        <f t="shared" si="254"/>
        <v>412.495814</v>
      </c>
      <c r="BV1564" s="10">
        <f t="shared" si="255"/>
        <v>0</v>
      </c>
    </row>
    <row r="1565" spans="1:74" x14ac:dyDescent="0.25">
      <c r="A1565">
        <v>16</v>
      </c>
      <c r="B1565" t="s">
        <v>60</v>
      </c>
      <c r="C1565" t="s">
        <v>61</v>
      </c>
      <c r="D1565">
        <v>2020</v>
      </c>
      <c r="E1565" t="s">
        <v>62</v>
      </c>
      <c r="F1565" t="s">
        <v>63</v>
      </c>
      <c r="G1565">
        <v>2</v>
      </c>
      <c r="H1565" t="s">
        <v>64</v>
      </c>
      <c r="I1565" t="s">
        <v>3393</v>
      </c>
      <c r="J1565" t="s">
        <v>2750</v>
      </c>
      <c r="K1565" t="s">
        <v>2751</v>
      </c>
      <c r="L1565" t="s">
        <v>3414</v>
      </c>
      <c r="M1565" t="s">
        <v>956</v>
      </c>
      <c r="N1565" t="s">
        <v>3424</v>
      </c>
      <c r="O1565" t="s">
        <v>245</v>
      </c>
      <c r="P1565" t="s">
        <v>3437</v>
      </c>
      <c r="Q1565" t="s">
        <v>444</v>
      </c>
      <c r="R1565" t="s">
        <v>3773</v>
      </c>
      <c r="S1565" t="s">
        <v>2752</v>
      </c>
      <c r="T1565">
        <v>13</v>
      </c>
      <c r="U1565">
        <v>4</v>
      </c>
      <c r="V1565" t="s">
        <v>2756</v>
      </c>
      <c r="W1565">
        <v>3</v>
      </c>
      <c r="X1565" t="s">
        <v>128</v>
      </c>
      <c r="Y1565">
        <v>1</v>
      </c>
      <c r="Z1565" t="s">
        <v>73</v>
      </c>
      <c r="AA1565">
        <v>1</v>
      </c>
      <c r="AB1565" s="1">
        <v>18</v>
      </c>
      <c r="AC1565" s="1">
        <v>18</v>
      </c>
      <c r="AD1565" s="1">
        <v>100</v>
      </c>
      <c r="AE1565" s="1">
        <v>19</v>
      </c>
      <c r="AF1565" s="1">
        <v>0</v>
      </c>
      <c r="AG1565" s="1">
        <v>0</v>
      </c>
      <c r="AH1565" s="1">
        <v>21</v>
      </c>
      <c r="AI1565" s="1">
        <v>0</v>
      </c>
      <c r="AJ1565" s="1">
        <v>0</v>
      </c>
      <c r="AK1565" s="1">
        <v>22</v>
      </c>
      <c r="AL1565" s="1">
        <v>0</v>
      </c>
      <c r="AM1565" s="1">
        <v>0</v>
      </c>
      <c r="AN1565" s="1">
        <v>23</v>
      </c>
      <c r="AO1565" s="1">
        <v>0</v>
      </c>
      <c r="AP1565" s="1">
        <v>0</v>
      </c>
      <c r="AQ1565" s="1" t="s">
        <v>77</v>
      </c>
      <c r="AR1565" s="1" t="s">
        <v>77</v>
      </c>
      <c r="AS1565" s="1" t="s">
        <v>77</v>
      </c>
      <c r="AT1565" s="1">
        <v>55646000</v>
      </c>
      <c r="AU1565" s="1">
        <v>54540000</v>
      </c>
      <c r="AV1565" s="1">
        <v>98.01</v>
      </c>
      <c r="AW1565" s="1">
        <v>258202000</v>
      </c>
      <c r="AX1565" s="1">
        <v>0</v>
      </c>
      <c r="AY1565" s="1">
        <v>0</v>
      </c>
      <c r="AZ1565" s="1">
        <v>260216000</v>
      </c>
      <c r="BA1565" s="1">
        <v>0</v>
      </c>
      <c r="BB1565" s="1">
        <v>0</v>
      </c>
      <c r="BC1565" s="1">
        <v>260216000</v>
      </c>
      <c r="BD1565" s="1">
        <v>0</v>
      </c>
      <c r="BE1565" s="1">
        <v>0</v>
      </c>
      <c r="BF1565" s="1">
        <v>141878316</v>
      </c>
      <c r="BG1565" s="1">
        <v>0</v>
      </c>
      <c r="BH1565" s="1">
        <v>0</v>
      </c>
      <c r="BI1565" s="1">
        <v>976158316</v>
      </c>
      <c r="BJ1565" s="1">
        <v>54540000</v>
      </c>
      <c r="BK1565" s="1">
        <v>5.59</v>
      </c>
      <c r="BL1565" s="1"/>
      <c r="BM1565" s="10">
        <f t="shared" si="246"/>
        <v>55.646000000000001</v>
      </c>
      <c r="BN1565" s="10">
        <f t="shared" si="247"/>
        <v>54.54</v>
      </c>
      <c r="BO1565" s="10">
        <f t="shared" si="248"/>
        <v>258.202</v>
      </c>
      <c r="BP1565" s="10">
        <f t="shared" si="249"/>
        <v>0</v>
      </c>
      <c r="BQ1565" s="10">
        <f t="shared" si="250"/>
        <v>260.21600000000001</v>
      </c>
      <c r="BR1565" s="10">
        <f t="shared" si="251"/>
        <v>0</v>
      </c>
      <c r="BS1565" s="10">
        <f t="shared" si="252"/>
        <v>260.21600000000001</v>
      </c>
      <c r="BT1565" s="10">
        <f t="shared" si="253"/>
        <v>0</v>
      </c>
      <c r="BU1565" s="10">
        <f t="shared" si="254"/>
        <v>141.87831600000001</v>
      </c>
      <c r="BV1565" s="10">
        <f t="shared" si="255"/>
        <v>0</v>
      </c>
    </row>
    <row r="1566" spans="1:74" x14ac:dyDescent="0.25">
      <c r="A1566">
        <v>16</v>
      </c>
      <c r="B1566" t="s">
        <v>60</v>
      </c>
      <c r="C1566" t="s">
        <v>61</v>
      </c>
      <c r="D1566">
        <v>2020</v>
      </c>
      <c r="E1566" t="s">
        <v>62</v>
      </c>
      <c r="F1566" t="s">
        <v>63</v>
      </c>
      <c r="G1566">
        <v>2</v>
      </c>
      <c r="H1566" t="s">
        <v>64</v>
      </c>
      <c r="I1566" t="s">
        <v>3393</v>
      </c>
      <c r="J1566" t="s">
        <v>2750</v>
      </c>
      <c r="K1566" t="s">
        <v>2751</v>
      </c>
      <c r="L1566" t="s">
        <v>3414</v>
      </c>
      <c r="M1566" t="s">
        <v>956</v>
      </c>
      <c r="N1566" t="s">
        <v>3424</v>
      </c>
      <c r="O1566" t="s">
        <v>245</v>
      </c>
      <c r="P1566" t="s">
        <v>3437</v>
      </c>
      <c r="Q1566" t="s">
        <v>444</v>
      </c>
      <c r="R1566" t="s">
        <v>3773</v>
      </c>
      <c r="S1566" t="s">
        <v>2752</v>
      </c>
      <c r="T1566">
        <v>13</v>
      </c>
      <c r="U1566">
        <v>5</v>
      </c>
      <c r="V1566" t="s">
        <v>2757</v>
      </c>
      <c r="W1566">
        <v>2</v>
      </c>
      <c r="X1566" t="s">
        <v>76</v>
      </c>
      <c r="Y1566">
        <v>1</v>
      </c>
      <c r="Z1566" t="s">
        <v>73</v>
      </c>
      <c r="AA1566">
        <v>1</v>
      </c>
      <c r="AB1566" s="1">
        <v>1000</v>
      </c>
      <c r="AC1566" s="1">
        <v>1490</v>
      </c>
      <c r="AD1566" s="1">
        <v>149</v>
      </c>
      <c r="AE1566" s="1">
        <v>1000</v>
      </c>
      <c r="AF1566" s="1">
        <v>0</v>
      </c>
      <c r="AG1566" s="1">
        <v>0</v>
      </c>
      <c r="AH1566" s="1">
        <v>1000</v>
      </c>
      <c r="AI1566" s="1">
        <v>0</v>
      </c>
      <c r="AJ1566" s="1">
        <v>0</v>
      </c>
      <c r="AK1566" s="1">
        <v>1000</v>
      </c>
      <c r="AL1566" s="1">
        <v>0</v>
      </c>
      <c r="AM1566" s="1">
        <v>0</v>
      </c>
      <c r="AN1566" s="1">
        <v>1000</v>
      </c>
      <c r="AO1566" s="1">
        <v>0</v>
      </c>
      <c r="AP1566" s="1">
        <v>0</v>
      </c>
      <c r="AQ1566" s="1" t="s">
        <v>77</v>
      </c>
      <c r="AR1566" s="1" t="s">
        <v>77</v>
      </c>
      <c r="AS1566" s="1" t="s">
        <v>77</v>
      </c>
      <c r="AT1566" s="1">
        <v>426787984</v>
      </c>
      <c r="AU1566" s="1">
        <v>426189684</v>
      </c>
      <c r="AV1566" s="1">
        <v>99.86</v>
      </c>
      <c r="AW1566" s="1">
        <v>445747000</v>
      </c>
      <c r="AX1566" s="1">
        <v>0</v>
      </c>
      <c r="AY1566" s="1">
        <v>0</v>
      </c>
      <c r="AZ1566" s="1">
        <v>728695000</v>
      </c>
      <c r="BA1566" s="1">
        <v>0</v>
      </c>
      <c r="BB1566" s="1">
        <v>0</v>
      </c>
      <c r="BC1566" s="1">
        <v>728695000</v>
      </c>
      <c r="BD1566" s="1">
        <v>0</v>
      </c>
      <c r="BE1566" s="1">
        <v>0</v>
      </c>
      <c r="BF1566" s="1">
        <v>397462194</v>
      </c>
      <c r="BG1566" s="1">
        <v>0</v>
      </c>
      <c r="BH1566" s="1">
        <v>0</v>
      </c>
      <c r="BI1566" s="1">
        <v>2727387178</v>
      </c>
      <c r="BJ1566" s="1">
        <v>426189684</v>
      </c>
      <c r="BK1566" s="1">
        <v>15.63</v>
      </c>
      <c r="BL1566" s="1"/>
      <c r="BM1566" s="10">
        <f t="shared" si="246"/>
        <v>426.78798399999999</v>
      </c>
      <c r="BN1566" s="10">
        <f t="shared" si="247"/>
        <v>426.189684</v>
      </c>
      <c r="BO1566" s="10">
        <f t="shared" si="248"/>
        <v>445.74700000000001</v>
      </c>
      <c r="BP1566" s="10">
        <f t="shared" si="249"/>
        <v>0</v>
      </c>
      <c r="BQ1566" s="10">
        <f t="shared" si="250"/>
        <v>728.69500000000005</v>
      </c>
      <c r="BR1566" s="10">
        <f t="shared" si="251"/>
        <v>0</v>
      </c>
      <c r="BS1566" s="10">
        <f t="shared" si="252"/>
        <v>728.69500000000005</v>
      </c>
      <c r="BT1566" s="10">
        <f t="shared" si="253"/>
        <v>0</v>
      </c>
      <c r="BU1566" s="10">
        <f t="shared" si="254"/>
        <v>397.46219400000001</v>
      </c>
      <c r="BV1566" s="10">
        <f t="shared" si="255"/>
        <v>0</v>
      </c>
    </row>
    <row r="1567" spans="1:74" x14ac:dyDescent="0.25">
      <c r="A1567">
        <v>16</v>
      </c>
      <c r="B1567" t="s">
        <v>60</v>
      </c>
      <c r="C1567" t="s">
        <v>61</v>
      </c>
      <c r="D1567">
        <v>2020</v>
      </c>
      <c r="E1567" t="s">
        <v>62</v>
      </c>
      <c r="F1567" t="s">
        <v>63</v>
      </c>
      <c r="G1567">
        <v>2</v>
      </c>
      <c r="H1567" t="s">
        <v>64</v>
      </c>
      <c r="I1567" t="s">
        <v>3393</v>
      </c>
      <c r="J1567" t="s">
        <v>2750</v>
      </c>
      <c r="K1567" t="s">
        <v>2751</v>
      </c>
      <c r="L1567" t="s">
        <v>3414</v>
      </c>
      <c r="M1567" t="s">
        <v>956</v>
      </c>
      <c r="N1567" t="s">
        <v>3424</v>
      </c>
      <c r="O1567" t="s">
        <v>245</v>
      </c>
      <c r="P1567" t="s">
        <v>3437</v>
      </c>
      <c r="Q1567" t="s">
        <v>444</v>
      </c>
      <c r="R1567" t="s">
        <v>3773</v>
      </c>
      <c r="S1567" t="s">
        <v>2752</v>
      </c>
      <c r="T1567">
        <v>13</v>
      </c>
      <c r="U1567">
        <v>6</v>
      </c>
      <c r="V1567" t="s">
        <v>2758</v>
      </c>
      <c r="W1567">
        <v>1</v>
      </c>
      <c r="X1567" t="s">
        <v>72</v>
      </c>
      <c r="Y1567">
        <v>1</v>
      </c>
      <c r="Z1567" t="s">
        <v>73</v>
      </c>
      <c r="AA1567">
        <v>1</v>
      </c>
      <c r="AB1567" s="1">
        <v>0.2</v>
      </c>
      <c r="AC1567" s="1">
        <v>0.2</v>
      </c>
      <c r="AD1567" s="1">
        <v>100</v>
      </c>
      <c r="AE1567" s="1">
        <v>0.8</v>
      </c>
      <c r="AF1567" s="1">
        <v>0</v>
      </c>
      <c r="AG1567" s="1">
        <v>0</v>
      </c>
      <c r="AH1567" s="1">
        <v>1</v>
      </c>
      <c r="AI1567" s="1">
        <v>0</v>
      </c>
      <c r="AJ1567" s="1">
        <v>0</v>
      </c>
      <c r="AK1567" s="1">
        <v>1</v>
      </c>
      <c r="AL1567" s="1">
        <v>0</v>
      </c>
      <c r="AM1567" s="1">
        <v>0</v>
      </c>
      <c r="AN1567" s="1">
        <v>1</v>
      </c>
      <c r="AO1567" s="1">
        <v>0</v>
      </c>
      <c r="AP1567" s="1">
        <v>0</v>
      </c>
      <c r="AQ1567" s="1">
        <v>4</v>
      </c>
      <c r="AR1567" s="1">
        <v>0.2</v>
      </c>
      <c r="AS1567" s="1">
        <v>5</v>
      </c>
      <c r="AT1567" s="1">
        <v>117323233</v>
      </c>
      <c r="AU1567" s="1">
        <v>117323233</v>
      </c>
      <c r="AV1567" s="1">
        <v>100</v>
      </c>
      <c r="AW1567" s="1">
        <v>257092500</v>
      </c>
      <c r="AX1567" s="1">
        <v>0</v>
      </c>
      <c r="AY1567" s="1">
        <v>0</v>
      </c>
      <c r="AZ1567" s="1">
        <v>189630000</v>
      </c>
      <c r="BA1567" s="1">
        <v>0</v>
      </c>
      <c r="BB1567" s="1">
        <v>0</v>
      </c>
      <c r="BC1567" s="1">
        <v>189630000</v>
      </c>
      <c r="BD1567" s="1">
        <v>0</v>
      </c>
      <c r="BE1567" s="1">
        <v>0</v>
      </c>
      <c r="BF1567" s="1">
        <v>113500182</v>
      </c>
      <c r="BG1567" s="1">
        <v>0</v>
      </c>
      <c r="BH1567" s="1">
        <v>0</v>
      </c>
      <c r="BI1567" s="1">
        <v>867175915</v>
      </c>
      <c r="BJ1567" s="1">
        <v>117323233</v>
      </c>
      <c r="BK1567" s="1">
        <v>13.53</v>
      </c>
      <c r="BL1567" s="1"/>
      <c r="BM1567" s="10">
        <f t="shared" si="246"/>
        <v>117.323233</v>
      </c>
      <c r="BN1567" s="10">
        <f t="shared" si="247"/>
        <v>117.323233</v>
      </c>
      <c r="BO1567" s="10">
        <f t="shared" si="248"/>
        <v>257.09249999999997</v>
      </c>
      <c r="BP1567" s="10">
        <f t="shared" si="249"/>
        <v>0</v>
      </c>
      <c r="BQ1567" s="10">
        <f t="shared" si="250"/>
        <v>189.63</v>
      </c>
      <c r="BR1567" s="10">
        <f t="shared" si="251"/>
        <v>0</v>
      </c>
      <c r="BS1567" s="10">
        <f t="shared" si="252"/>
        <v>189.63</v>
      </c>
      <c r="BT1567" s="10">
        <f t="shared" si="253"/>
        <v>0</v>
      </c>
      <c r="BU1567" s="10">
        <f t="shared" si="254"/>
        <v>113.500182</v>
      </c>
      <c r="BV1567" s="10">
        <f t="shared" si="255"/>
        <v>0</v>
      </c>
    </row>
    <row r="1568" spans="1:74" x14ac:dyDescent="0.25">
      <c r="A1568">
        <v>16</v>
      </c>
      <c r="B1568" t="s">
        <v>60</v>
      </c>
      <c r="C1568" t="s">
        <v>61</v>
      </c>
      <c r="D1568">
        <v>2020</v>
      </c>
      <c r="E1568" t="s">
        <v>62</v>
      </c>
      <c r="F1568" t="s">
        <v>63</v>
      </c>
      <c r="G1568">
        <v>2</v>
      </c>
      <c r="H1568" t="s">
        <v>64</v>
      </c>
      <c r="I1568" t="s">
        <v>3393</v>
      </c>
      <c r="J1568" t="s">
        <v>2750</v>
      </c>
      <c r="K1568" t="s">
        <v>2751</v>
      </c>
      <c r="L1568" t="s">
        <v>3414</v>
      </c>
      <c r="M1568" t="s">
        <v>956</v>
      </c>
      <c r="N1568" t="s">
        <v>3424</v>
      </c>
      <c r="O1568" t="s">
        <v>245</v>
      </c>
      <c r="P1568" t="s">
        <v>3439</v>
      </c>
      <c r="Q1568" t="s">
        <v>506</v>
      </c>
      <c r="R1568" t="s">
        <v>3774</v>
      </c>
      <c r="S1568" t="s">
        <v>2759</v>
      </c>
      <c r="T1568">
        <v>14</v>
      </c>
      <c r="U1568">
        <v>1</v>
      </c>
      <c r="V1568" t="s">
        <v>2760</v>
      </c>
      <c r="W1568">
        <v>1</v>
      </c>
      <c r="X1568" t="s">
        <v>72</v>
      </c>
      <c r="Y1568">
        <v>1</v>
      </c>
      <c r="Z1568" t="s">
        <v>73</v>
      </c>
      <c r="AA1568">
        <v>1</v>
      </c>
      <c r="AB1568" s="1">
        <v>21000</v>
      </c>
      <c r="AC1568" s="1">
        <v>22857</v>
      </c>
      <c r="AD1568" s="1">
        <v>108.84</v>
      </c>
      <c r="AE1568" s="1">
        <v>43750</v>
      </c>
      <c r="AF1568" s="1">
        <v>0</v>
      </c>
      <c r="AG1568" s="1">
        <v>0</v>
      </c>
      <c r="AH1568" s="1">
        <v>52000</v>
      </c>
      <c r="AI1568" s="1">
        <v>0</v>
      </c>
      <c r="AJ1568" s="1">
        <v>0</v>
      </c>
      <c r="AK1568" s="1">
        <v>55450</v>
      </c>
      <c r="AL1568" s="1">
        <v>0</v>
      </c>
      <c r="AM1568" s="1">
        <v>0</v>
      </c>
      <c r="AN1568" s="1">
        <v>37800</v>
      </c>
      <c r="AO1568" s="1">
        <v>0</v>
      </c>
      <c r="AP1568" s="1">
        <v>0</v>
      </c>
      <c r="AQ1568" s="1">
        <v>210000</v>
      </c>
      <c r="AR1568" s="1">
        <v>22857</v>
      </c>
      <c r="AS1568" s="1">
        <v>10.88</v>
      </c>
      <c r="AT1568" s="1">
        <v>4997870290</v>
      </c>
      <c r="AU1568" s="1">
        <v>4989086957</v>
      </c>
      <c r="AV1568" s="1">
        <v>99.82</v>
      </c>
      <c r="AW1568" s="1">
        <v>13292248982</v>
      </c>
      <c r="AX1568" s="1">
        <v>0</v>
      </c>
      <c r="AY1568" s="1">
        <v>0</v>
      </c>
      <c r="AZ1568" s="1">
        <v>1812146641</v>
      </c>
      <c r="BA1568" s="1">
        <v>0</v>
      </c>
      <c r="BB1568" s="1">
        <v>0</v>
      </c>
      <c r="BC1568" s="1">
        <v>1929219708</v>
      </c>
      <c r="BD1568" s="1">
        <v>0</v>
      </c>
      <c r="BE1568" s="1">
        <v>0</v>
      </c>
      <c r="BF1568" s="1">
        <v>1929219708</v>
      </c>
      <c r="BG1568" s="1">
        <v>0</v>
      </c>
      <c r="BH1568" s="1">
        <v>0</v>
      </c>
      <c r="BI1568" s="1">
        <v>23960705329</v>
      </c>
      <c r="BJ1568" s="1">
        <v>4989086957</v>
      </c>
      <c r="BK1568" s="1">
        <v>20.82</v>
      </c>
      <c r="BL1568" s="1"/>
      <c r="BM1568" s="10">
        <f t="shared" si="246"/>
        <v>4997.8702899999998</v>
      </c>
      <c r="BN1568" s="10">
        <f t="shared" si="247"/>
        <v>4989.0869570000004</v>
      </c>
      <c r="BO1568" s="10">
        <f t="shared" si="248"/>
        <v>13292.248981999999</v>
      </c>
      <c r="BP1568" s="10">
        <f t="shared" si="249"/>
        <v>0</v>
      </c>
      <c r="BQ1568" s="10">
        <f t="shared" si="250"/>
        <v>1812.146641</v>
      </c>
      <c r="BR1568" s="10">
        <f t="shared" si="251"/>
        <v>0</v>
      </c>
      <c r="BS1568" s="10">
        <f t="shared" si="252"/>
        <v>1929.2197080000001</v>
      </c>
      <c r="BT1568" s="10">
        <f t="shared" si="253"/>
        <v>0</v>
      </c>
      <c r="BU1568" s="10">
        <f t="shared" si="254"/>
        <v>1929.2197080000001</v>
      </c>
      <c r="BV1568" s="10">
        <f t="shared" si="255"/>
        <v>0</v>
      </c>
    </row>
    <row r="1569" spans="1:74" x14ac:dyDescent="0.25">
      <c r="A1569">
        <v>16</v>
      </c>
      <c r="B1569" t="s">
        <v>60</v>
      </c>
      <c r="C1569" t="s">
        <v>61</v>
      </c>
      <c r="D1569">
        <v>2020</v>
      </c>
      <c r="E1569" t="s">
        <v>62</v>
      </c>
      <c r="F1569" t="s">
        <v>63</v>
      </c>
      <c r="G1569">
        <v>2</v>
      </c>
      <c r="H1569" t="s">
        <v>64</v>
      </c>
      <c r="I1569" t="s">
        <v>3393</v>
      </c>
      <c r="J1569" t="s">
        <v>2750</v>
      </c>
      <c r="K1569" t="s">
        <v>2751</v>
      </c>
      <c r="L1569" t="s">
        <v>3414</v>
      </c>
      <c r="M1569" t="s">
        <v>956</v>
      </c>
      <c r="N1569" t="s">
        <v>3424</v>
      </c>
      <c r="O1569" t="s">
        <v>245</v>
      </c>
      <c r="P1569" t="s">
        <v>3439</v>
      </c>
      <c r="Q1569" t="s">
        <v>506</v>
      </c>
      <c r="R1569" t="s">
        <v>3774</v>
      </c>
      <c r="S1569" t="s">
        <v>2759</v>
      </c>
      <c r="T1569">
        <v>14</v>
      </c>
      <c r="U1569">
        <v>2</v>
      </c>
      <c r="V1569" t="s">
        <v>2761</v>
      </c>
      <c r="W1569">
        <v>1</v>
      </c>
      <c r="X1569" t="s">
        <v>72</v>
      </c>
      <c r="Y1569">
        <v>1</v>
      </c>
      <c r="Z1569" t="s">
        <v>73</v>
      </c>
      <c r="AA1569">
        <v>1</v>
      </c>
      <c r="AB1569" s="1">
        <v>4</v>
      </c>
      <c r="AC1569" s="1">
        <v>4</v>
      </c>
      <c r="AD1569" s="1">
        <v>100</v>
      </c>
      <c r="AE1569" s="1">
        <v>5</v>
      </c>
      <c r="AF1569" s="1">
        <v>0</v>
      </c>
      <c r="AG1569" s="1">
        <v>0</v>
      </c>
      <c r="AH1569" s="1">
        <v>7</v>
      </c>
      <c r="AI1569" s="1">
        <v>0</v>
      </c>
      <c r="AJ1569" s="1">
        <v>0</v>
      </c>
      <c r="AK1569" s="1">
        <v>6</v>
      </c>
      <c r="AL1569" s="1">
        <v>0</v>
      </c>
      <c r="AM1569" s="1">
        <v>0</v>
      </c>
      <c r="AN1569" s="1">
        <v>3</v>
      </c>
      <c r="AO1569" s="1">
        <v>0</v>
      </c>
      <c r="AP1569" s="1">
        <v>0</v>
      </c>
      <c r="AQ1569" s="1">
        <v>25</v>
      </c>
      <c r="AR1569" s="1">
        <v>4</v>
      </c>
      <c r="AS1569" s="1">
        <v>16</v>
      </c>
      <c r="AT1569" s="1">
        <v>299587158</v>
      </c>
      <c r="AU1569" s="1">
        <v>299587158</v>
      </c>
      <c r="AV1569" s="1">
        <v>100</v>
      </c>
      <c r="AW1569" s="1">
        <v>2900000000</v>
      </c>
      <c r="AX1569" s="1">
        <v>0</v>
      </c>
      <c r="AY1569" s="1">
        <v>0</v>
      </c>
      <c r="AZ1569" s="1">
        <v>3251172149</v>
      </c>
      <c r="BA1569" s="1">
        <v>0</v>
      </c>
      <c r="BB1569" s="1">
        <v>0</v>
      </c>
      <c r="BC1569" s="1">
        <v>3461212930</v>
      </c>
      <c r="BD1569" s="1">
        <v>0</v>
      </c>
      <c r="BE1569" s="1">
        <v>0</v>
      </c>
      <c r="BF1569" s="1">
        <v>3385979039</v>
      </c>
      <c r="BG1569" s="1">
        <v>0</v>
      </c>
      <c r="BH1569" s="1">
        <v>0</v>
      </c>
      <c r="BI1569" s="1">
        <v>13297951276</v>
      </c>
      <c r="BJ1569" s="1">
        <v>299587158</v>
      </c>
      <c r="BK1569" s="1">
        <v>2.25</v>
      </c>
      <c r="BL1569" s="1"/>
      <c r="BM1569" s="10">
        <f t="shared" si="246"/>
        <v>299.58715799999999</v>
      </c>
      <c r="BN1569" s="10">
        <f t="shared" si="247"/>
        <v>299.58715799999999</v>
      </c>
      <c r="BO1569" s="10">
        <f t="shared" si="248"/>
        <v>2900</v>
      </c>
      <c r="BP1569" s="10">
        <f t="shared" si="249"/>
        <v>0</v>
      </c>
      <c r="BQ1569" s="10">
        <f t="shared" si="250"/>
        <v>3251.172149</v>
      </c>
      <c r="BR1569" s="10">
        <f t="shared" si="251"/>
        <v>0</v>
      </c>
      <c r="BS1569" s="10">
        <f t="shared" si="252"/>
        <v>3461.2129300000001</v>
      </c>
      <c r="BT1569" s="10">
        <f t="shared" si="253"/>
        <v>0</v>
      </c>
      <c r="BU1569" s="10">
        <f t="shared" si="254"/>
        <v>3385.9790389999998</v>
      </c>
      <c r="BV1569" s="10">
        <f t="shared" si="255"/>
        <v>0</v>
      </c>
    </row>
    <row r="1570" spans="1:74" x14ac:dyDescent="0.25">
      <c r="A1570">
        <v>16</v>
      </c>
      <c r="B1570" t="s">
        <v>60</v>
      </c>
      <c r="C1570" t="s">
        <v>61</v>
      </c>
      <c r="D1570">
        <v>2020</v>
      </c>
      <c r="E1570" t="s">
        <v>62</v>
      </c>
      <c r="F1570" t="s">
        <v>63</v>
      </c>
      <c r="G1570">
        <v>2</v>
      </c>
      <c r="H1570" t="s">
        <v>64</v>
      </c>
      <c r="I1570" t="s">
        <v>3393</v>
      </c>
      <c r="J1570" t="s">
        <v>2750</v>
      </c>
      <c r="K1570" t="s">
        <v>2751</v>
      </c>
      <c r="L1570" t="s">
        <v>3414</v>
      </c>
      <c r="M1570" t="s">
        <v>956</v>
      </c>
      <c r="N1570" t="s">
        <v>3424</v>
      </c>
      <c r="O1570" t="s">
        <v>245</v>
      </c>
      <c r="P1570" t="s">
        <v>3439</v>
      </c>
      <c r="Q1570" t="s">
        <v>506</v>
      </c>
      <c r="R1570" t="s">
        <v>3774</v>
      </c>
      <c r="S1570" t="s">
        <v>2759</v>
      </c>
      <c r="T1570">
        <v>14</v>
      </c>
      <c r="U1570">
        <v>3</v>
      </c>
      <c r="V1570" t="s">
        <v>2762</v>
      </c>
      <c r="W1570">
        <v>2</v>
      </c>
      <c r="X1570" t="s">
        <v>76</v>
      </c>
      <c r="Y1570">
        <v>1</v>
      </c>
      <c r="Z1570" t="s">
        <v>73</v>
      </c>
      <c r="AA1570">
        <v>1</v>
      </c>
      <c r="AB1570" s="1">
        <v>20</v>
      </c>
      <c r="AC1570" s="1">
        <v>19</v>
      </c>
      <c r="AD1570" s="1">
        <v>95</v>
      </c>
      <c r="AE1570" s="1">
        <v>20</v>
      </c>
      <c r="AF1570" s="1">
        <v>0</v>
      </c>
      <c r="AG1570" s="1">
        <v>0</v>
      </c>
      <c r="AH1570" s="1">
        <v>20</v>
      </c>
      <c r="AI1570" s="1">
        <v>0</v>
      </c>
      <c r="AJ1570" s="1">
        <v>0</v>
      </c>
      <c r="AK1570" s="1">
        <v>20</v>
      </c>
      <c r="AL1570" s="1">
        <v>0</v>
      </c>
      <c r="AM1570" s="1">
        <v>0</v>
      </c>
      <c r="AN1570" s="1">
        <v>20</v>
      </c>
      <c r="AO1570" s="1">
        <v>0</v>
      </c>
      <c r="AP1570" s="1">
        <v>0</v>
      </c>
      <c r="AQ1570" s="1" t="s">
        <v>77</v>
      </c>
      <c r="AR1570" s="1" t="s">
        <v>77</v>
      </c>
      <c r="AS1570" s="1" t="s">
        <v>77</v>
      </c>
      <c r="AT1570" s="1">
        <v>4755849358</v>
      </c>
      <c r="AU1570" s="1">
        <v>3872594891</v>
      </c>
      <c r="AV1570" s="1">
        <v>81.430000000000007</v>
      </c>
      <c r="AW1570" s="1">
        <v>5972053000</v>
      </c>
      <c r="AX1570" s="1">
        <v>0</v>
      </c>
      <c r="AY1570" s="1">
        <v>0</v>
      </c>
      <c r="AZ1570" s="1">
        <v>2604894902</v>
      </c>
      <c r="BA1570" s="1">
        <v>0</v>
      </c>
      <c r="BB1570" s="1">
        <v>0</v>
      </c>
      <c r="BC1570" s="1">
        <v>2773183180</v>
      </c>
      <c r="BD1570" s="1">
        <v>0</v>
      </c>
      <c r="BE1570" s="1">
        <v>0</v>
      </c>
      <c r="BF1570" s="1">
        <v>2712904495</v>
      </c>
      <c r="BG1570" s="1">
        <v>0</v>
      </c>
      <c r="BH1570" s="1">
        <v>0</v>
      </c>
      <c r="BI1570" s="1">
        <v>18818884935</v>
      </c>
      <c r="BJ1570" s="1">
        <v>3872594891</v>
      </c>
      <c r="BK1570" s="1">
        <v>20.58</v>
      </c>
      <c r="BL1570" s="1"/>
      <c r="BM1570" s="10">
        <f t="shared" si="246"/>
        <v>4755.8493580000004</v>
      </c>
      <c r="BN1570" s="10">
        <f t="shared" si="247"/>
        <v>3872.5948910000002</v>
      </c>
      <c r="BO1570" s="10">
        <f t="shared" si="248"/>
        <v>5972.0529999999999</v>
      </c>
      <c r="BP1570" s="10">
        <f t="shared" si="249"/>
        <v>0</v>
      </c>
      <c r="BQ1570" s="10">
        <f t="shared" si="250"/>
        <v>2604.894902</v>
      </c>
      <c r="BR1570" s="10">
        <f t="shared" si="251"/>
        <v>0</v>
      </c>
      <c r="BS1570" s="10">
        <f t="shared" si="252"/>
        <v>2773.18318</v>
      </c>
      <c r="BT1570" s="10">
        <f t="shared" si="253"/>
        <v>0</v>
      </c>
      <c r="BU1570" s="10">
        <f t="shared" si="254"/>
        <v>2712.9044950000002</v>
      </c>
      <c r="BV1570" s="10">
        <f t="shared" si="255"/>
        <v>0</v>
      </c>
    </row>
    <row r="1571" spans="1:74" x14ac:dyDescent="0.25">
      <c r="A1571">
        <v>16</v>
      </c>
      <c r="B1571" t="s">
        <v>60</v>
      </c>
      <c r="C1571" t="s">
        <v>61</v>
      </c>
      <c r="D1571">
        <v>2020</v>
      </c>
      <c r="E1571" t="s">
        <v>62</v>
      </c>
      <c r="F1571" t="s">
        <v>63</v>
      </c>
      <c r="G1571">
        <v>2</v>
      </c>
      <c r="H1571" t="s">
        <v>64</v>
      </c>
      <c r="I1571" t="s">
        <v>3393</v>
      </c>
      <c r="J1571" t="s">
        <v>2750</v>
      </c>
      <c r="K1571" t="s">
        <v>2751</v>
      </c>
      <c r="L1571" t="s">
        <v>3414</v>
      </c>
      <c r="M1571" t="s">
        <v>956</v>
      </c>
      <c r="N1571" t="s">
        <v>3424</v>
      </c>
      <c r="O1571" t="s">
        <v>245</v>
      </c>
      <c r="P1571" t="s">
        <v>3439</v>
      </c>
      <c r="Q1571" t="s">
        <v>506</v>
      </c>
      <c r="R1571" t="s">
        <v>3774</v>
      </c>
      <c r="S1571" t="s">
        <v>2759</v>
      </c>
      <c r="T1571">
        <v>14</v>
      </c>
      <c r="U1571">
        <v>4</v>
      </c>
      <c r="V1571" t="s">
        <v>2763</v>
      </c>
      <c r="W1571">
        <v>1</v>
      </c>
      <c r="X1571" t="s">
        <v>72</v>
      </c>
      <c r="Y1571">
        <v>1</v>
      </c>
      <c r="Z1571" t="s">
        <v>73</v>
      </c>
      <c r="AA1571">
        <v>1</v>
      </c>
      <c r="AB1571" s="1">
        <v>0.2</v>
      </c>
      <c r="AC1571" s="1">
        <v>0.2</v>
      </c>
      <c r="AD1571" s="1">
        <v>100</v>
      </c>
      <c r="AE1571" s="1">
        <v>0.8</v>
      </c>
      <c r="AF1571" s="1">
        <v>0</v>
      </c>
      <c r="AG1571" s="1">
        <v>0</v>
      </c>
      <c r="AH1571" s="1">
        <v>0.2</v>
      </c>
      <c r="AI1571" s="1">
        <v>0</v>
      </c>
      <c r="AJ1571" s="1">
        <v>0</v>
      </c>
      <c r="AK1571" s="1">
        <v>0.7</v>
      </c>
      <c r="AL1571" s="1">
        <v>0</v>
      </c>
      <c r="AM1571" s="1">
        <v>0</v>
      </c>
      <c r="AN1571" s="1">
        <v>0.1</v>
      </c>
      <c r="AO1571" s="1">
        <v>0</v>
      </c>
      <c r="AP1571" s="1">
        <v>0</v>
      </c>
      <c r="AQ1571" s="1">
        <v>2</v>
      </c>
      <c r="AR1571" s="1">
        <v>0.2</v>
      </c>
      <c r="AS1571" s="1">
        <v>10</v>
      </c>
      <c r="AT1571" s="1">
        <v>60848400</v>
      </c>
      <c r="AU1571" s="1">
        <v>59149800</v>
      </c>
      <c r="AV1571" s="1">
        <v>97.21</v>
      </c>
      <c r="AW1571" s="1">
        <v>23952467</v>
      </c>
      <c r="AX1571" s="1">
        <v>0</v>
      </c>
      <c r="AY1571" s="1">
        <v>0</v>
      </c>
      <c r="AZ1571" s="1">
        <v>1621639982</v>
      </c>
      <c r="BA1571" s="1">
        <v>0</v>
      </c>
      <c r="BB1571" s="1">
        <v>0</v>
      </c>
      <c r="BC1571" s="1">
        <v>1726405436</v>
      </c>
      <c r="BD1571" s="1">
        <v>0</v>
      </c>
      <c r="BE1571" s="1">
        <v>0</v>
      </c>
      <c r="BF1571" s="1">
        <v>1688879806</v>
      </c>
      <c r="BG1571" s="1">
        <v>0</v>
      </c>
      <c r="BH1571" s="1">
        <v>0</v>
      </c>
      <c r="BI1571" s="1">
        <v>5121726091</v>
      </c>
      <c r="BJ1571" s="1">
        <v>59149800</v>
      </c>
      <c r="BK1571" s="1">
        <v>1.1499999999999999</v>
      </c>
      <c r="BL1571" s="1"/>
      <c r="BM1571" s="10">
        <f t="shared" si="246"/>
        <v>60.848399999999998</v>
      </c>
      <c r="BN1571" s="10">
        <f t="shared" si="247"/>
        <v>59.149799999999999</v>
      </c>
      <c r="BO1571" s="10">
        <f t="shared" si="248"/>
        <v>23.952466999999999</v>
      </c>
      <c r="BP1571" s="10">
        <f t="shared" si="249"/>
        <v>0</v>
      </c>
      <c r="BQ1571" s="10">
        <f t="shared" si="250"/>
        <v>1621.6399819999999</v>
      </c>
      <c r="BR1571" s="10">
        <f t="shared" si="251"/>
        <v>0</v>
      </c>
      <c r="BS1571" s="10">
        <f t="shared" si="252"/>
        <v>1726.405436</v>
      </c>
      <c r="BT1571" s="10">
        <f t="shared" si="253"/>
        <v>0</v>
      </c>
      <c r="BU1571" s="10">
        <f t="shared" si="254"/>
        <v>1688.8798059999999</v>
      </c>
      <c r="BV1571" s="10">
        <f t="shared" si="255"/>
        <v>0</v>
      </c>
    </row>
    <row r="1572" spans="1:74" x14ac:dyDescent="0.25">
      <c r="A1572">
        <v>16</v>
      </c>
      <c r="B1572" t="s">
        <v>60</v>
      </c>
      <c r="C1572" t="s">
        <v>61</v>
      </c>
      <c r="D1572">
        <v>2020</v>
      </c>
      <c r="E1572" t="s">
        <v>62</v>
      </c>
      <c r="F1572" t="s">
        <v>63</v>
      </c>
      <c r="G1572">
        <v>2</v>
      </c>
      <c r="H1572" t="s">
        <v>64</v>
      </c>
      <c r="I1572" t="s">
        <v>3393</v>
      </c>
      <c r="J1572" t="s">
        <v>2750</v>
      </c>
      <c r="K1572" t="s">
        <v>2751</v>
      </c>
      <c r="L1572" t="s">
        <v>3414</v>
      </c>
      <c r="M1572" t="s">
        <v>956</v>
      </c>
      <c r="N1572" t="s">
        <v>3424</v>
      </c>
      <c r="O1572" t="s">
        <v>245</v>
      </c>
      <c r="P1572" t="s">
        <v>3439</v>
      </c>
      <c r="Q1572" t="s">
        <v>506</v>
      </c>
      <c r="R1572" t="s">
        <v>3774</v>
      </c>
      <c r="S1572" t="s">
        <v>2759</v>
      </c>
      <c r="T1572">
        <v>14</v>
      </c>
      <c r="U1572">
        <v>5</v>
      </c>
      <c r="V1572" t="s">
        <v>2764</v>
      </c>
      <c r="W1572">
        <v>1</v>
      </c>
      <c r="X1572" t="s">
        <v>72</v>
      </c>
      <c r="Y1572">
        <v>1</v>
      </c>
      <c r="Z1572" t="s">
        <v>73</v>
      </c>
      <c r="AA1572">
        <v>1</v>
      </c>
      <c r="AB1572" s="1">
        <v>0.2</v>
      </c>
      <c r="AC1572" s="1">
        <v>0.2</v>
      </c>
      <c r="AD1572" s="1">
        <v>100</v>
      </c>
      <c r="AE1572" s="1">
        <v>0.4</v>
      </c>
      <c r="AF1572" s="1">
        <v>0</v>
      </c>
      <c r="AG1572" s="1">
        <v>0</v>
      </c>
      <c r="AH1572" s="1">
        <v>0.4</v>
      </c>
      <c r="AI1572" s="1">
        <v>0</v>
      </c>
      <c r="AJ1572" s="1">
        <v>0</v>
      </c>
      <c r="AK1572" s="1">
        <v>0.8</v>
      </c>
      <c r="AL1572" s="1">
        <v>0</v>
      </c>
      <c r="AM1572" s="1">
        <v>0</v>
      </c>
      <c r="AN1572" s="1">
        <v>0.2</v>
      </c>
      <c r="AO1572" s="1">
        <v>0</v>
      </c>
      <c r="AP1572" s="1">
        <v>0</v>
      </c>
      <c r="AQ1572" s="1">
        <v>2</v>
      </c>
      <c r="AR1572" s="1">
        <v>0.2</v>
      </c>
      <c r="AS1572" s="1">
        <v>10</v>
      </c>
      <c r="AT1572" s="1">
        <v>209000000</v>
      </c>
      <c r="AU1572" s="1">
        <v>209000000</v>
      </c>
      <c r="AV1572" s="1">
        <v>100</v>
      </c>
      <c r="AW1572" s="1">
        <v>226444800</v>
      </c>
      <c r="AX1572" s="1">
        <v>0</v>
      </c>
      <c r="AY1572" s="1">
        <v>0</v>
      </c>
      <c r="AZ1572" s="1">
        <v>1621639982</v>
      </c>
      <c r="BA1572" s="1">
        <v>0</v>
      </c>
      <c r="BB1572" s="1">
        <v>0</v>
      </c>
      <c r="BC1572" s="1">
        <v>1726405436</v>
      </c>
      <c r="BD1572" s="1">
        <v>0</v>
      </c>
      <c r="BE1572" s="1">
        <v>0</v>
      </c>
      <c r="BF1572" s="1">
        <v>1688879806</v>
      </c>
      <c r="BG1572" s="1">
        <v>0</v>
      </c>
      <c r="BH1572" s="1">
        <v>0</v>
      </c>
      <c r="BI1572" s="1">
        <v>5472370024</v>
      </c>
      <c r="BJ1572" s="1">
        <v>209000000</v>
      </c>
      <c r="BK1572" s="1">
        <v>3.82</v>
      </c>
      <c r="BL1572" s="1"/>
      <c r="BM1572" s="10">
        <f t="shared" si="246"/>
        <v>209</v>
      </c>
      <c r="BN1572" s="10">
        <f t="shared" si="247"/>
        <v>209</v>
      </c>
      <c r="BO1572" s="10">
        <f t="shared" si="248"/>
        <v>226.44479999999999</v>
      </c>
      <c r="BP1572" s="10">
        <f t="shared" si="249"/>
        <v>0</v>
      </c>
      <c r="BQ1572" s="10">
        <f t="shared" si="250"/>
        <v>1621.6399819999999</v>
      </c>
      <c r="BR1572" s="10">
        <f t="shared" si="251"/>
        <v>0</v>
      </c>
      <c r="BS1572" s="10">
        <f t="shared" si="252"/>
        <v>1726.405436</v>
      </c>
      <c r="BT1572" s="10">
        <f t="shared" si="253"/>
        <v>0</v>
      </c>
      <c r="BU1572" s="10">
        <f t="shared" si="254"/>
        <v>1688.8798059999999</v>
      </c>
      <c r="BV1572" s="10">
        <f t="shared" si="255"/>
        <v>0</v>
      </c>
    </row>
    <row r="1573" spans="1:74" x14ac:dyDescent="0.25">
      <c r="A1573">
        <v>16</v>
      </c>
      <c r="B1573" t="s">
        <v>60</v>
      </c>
      <c r="C1573" t="s">
        <v>61</v>
      </c>
      <c r="D1573">
        <v>2020</v>
      </c>
      <c r="E1573" t="s">
        <v>62</v>
      </c>
      <c r="F1573" t="s">
        <v>63</v>
      </c>
      <c r="G1573">
        <v>2</v>
      </c>
      <c r="H1573" t="s">
        <v>64</v>
      </c>
      <c r="I1573" t="s">
        <v>3393</v>
      </c>
      <c r="J1573" t="s">
        <v>2750</v>
      </c>
      <c r="K1573" t="s">
        <v>2751</v>
      </c>
      <c r="L1573" t="s">
        <v>3414</v>
      </c>
      <c r="M1573" t="s">
        <v>956</v>
      </c>
      <c r="N1573" t="s">
        <v>3424</v>
      </c>
      <c r="O1573" t="s">
        <v>245</v>
      </c>
      <c r="P1573" t="s">
        <v>3439</v>
      </c>
      <c r="Q1573" t="s">
        <v>506</v>
      </c>
      <c r="R1573" t="s">
        <v>3774</v>
      </c>
      <c r="S1573" t="s">
        <v>2759</v>
      </c>
      <c r="T1573">
        <v>14</v>
      </c>
      <c r="U1573">
        <v>6</v>
      </c>
      <c r="V1573" t="s">
        <v>2765</v>
      </c>
      <c r="W1573">
        <v>1</v>
      </c>
      <c r="X1573" t="s">
        <v>72</v>
      </c>
      <c r="Y1573">
        <v>1</v>
      </c>
      <c r="Z1573" t="s">
        <v>73</v>
      </c>
      <c r="AA1573">
        <v>1</v>
      </c>
      <c r="AB1573" s="1">
        <v>10</v>
      </c>
      <c r="AC1573" s="1">
        <v>11</v>
      </c>
      <c r="AD1573" s="1">
        <v>110</v>
      </c>
      <c r="AE1573" s="1">
        <v>20</v>
      </c>
      <c r="AF1573" s="1">
        <v>0</v>
      </c>
      <c r="AG1573" s="1">
        <v>0</v>
      </c>
      <c r="AH1573" s="1">
        <v>25</v>
      </c>
      <c r="AI1573" s="1">
        <v>0</v>
      </c>
      <c r="AJ1573" s="1">
        <v>0</v>
      </c>
      <c r="AK1573" s="1">
        <v>22</v>
      </c>
      <c r="AL1573" s="1">
        <v>0</v>
      </c>
      <c r="AM1573" s="1">
        <v>0</v>
      </c>
      <c r="AN1573" s="1">
        <v>3</v>
      </c>
      <c r="AO1573" s="1">
        <v>0</v>
      </c>
      <c r="AP1573" s="1">
        <v>0</v>
      </c>
      <c r="AQ1573" s="1">
        <v>80</v>
      </c>
      <c r="AR1573" s="1">
        <v>11</v>
      </c>
      <c r="AS1573" s="1">
        <v>13.75</v>
      </c>
      <c r="AT1573" s="1">
        <v>187167336</v>
      </c>
      <c r="AU1573" s="1">
        <v>187167336</v>
      </c>
      <c r="AV1573" s="1">
        <v>100</v>
      </c>
      <c r="AW1573" s="1">
        <v>622435000</v>
      </c>
      <c r="AX1573" s="1">
        <v>0</v>
      </c>
      <c r="AY1573" s="1">
        <v>0</v>
      </c>
      <c r="AZ1573" s="1">
        <v>547947308</v>
      </c>
      <c r="BA1573" s="1">
        <v>0</v>
      </c>
      <c r="BB1573" s="1">
        <v>0</v>
      </c>
      <c r="BC1573" s="1">
        <v>583347242</v>
      </c>
      <c r="BD1573" s="1">
        <v>0</v>
      </c>
      <c r="BE1573" s="1">
        <v>0</v>
      </c>
      <c r="BF1573" s="1">
        <v>570667445</v>
      </c>
      <c r="BG1573" s="1">
        <v>0</v>
      </c>
      <c r="BH1573" s="1">
        <v>0</v>
      </c>
      <c r="BI1573" s="1">
        <v>2511564331</v>
      </c>
      <c r="BJ1573" s="1">
        <v>187167336</v>
      </c>
      <c r="BK1573" s="1">
        <v>7.45</v>
      </c>
      <c r="BL1573" s="1"/>
      <c r="BM1573" s="10">
        <f t="shared" si="246"/>
        <v>187.16733600000001</v>
      </c>
      <c r="BN1573" s="10">
        <f t="shared" si="247"/>
        <v>187.16733600000001</v>
      </c>
      <c r="BO1573" s="10">
        <f t="shared" si="248"/>
        <v>622.43499999999995</v>
      </c>
      <c r="BP1573" s="10">
        <f t="shared" si="249"/>
        <v>0</v>
      </c>
      <c r="BQ1573" s="10">
        <f t="shared" si="250"/>
        <v>547.94730800000002</v>
      </c>
      <c r="BR1573" s="10">
        <f t="shared" si="251"/>
        <v>0</v>
      </c>
      <c r="BS1573" s="10">
        <f t="shared" si="252"/>
        <v>583.34724200000005</v>
      </c>
      <c r="BT1573" s="10">
        <f t="shared" si="253"/>
        <v>0</v>
      </c>
      <c r="BU1573" s="10">
        <f t="shared" si="254"/>
        <v>570.66744500000004</v>
      </c>
      <c r="BV1573" s="10">
        <f t="shared" si="255"/>
        <v>0</v>
      </c>
    </row>
    <row r="1574" spans="1:74" x14ac:dyDescent="0.25">
      <c r="A1574">
        <v>16</v>
      </c>
      <c r="B1574" t="s">
        <v>60</v>
      </c>
      <c r="C1574" t="s">
        <v>61</v>
      </c>
      <c r="D1574">
        <v>2020</v>
      </c>
      <c r="E1574" t="s">
        <v>62</v>
      </c>
      <c r="F1574" t="s">
        <v>63</v>
      </c>
      <c r="G1574">
        <v>2</v>
      </c>
      <c r="H1574" t="s">
        <v>64</v>
      </c>
      <c r="I1574" t="s">
        <v>3393</v>
      </c>
      <c r="J1574" t="s">
        <v>2750</v>
      </c>
      <c r="K1574" t="s">
        <v>2751</v>
      </c>
      <c r="L1574" t="s">
        <v>3414</v>
      </c>
      <c r="M1574" t="s">
        <v>956</v>
      </c>
      <c r="N1574" t="s">
        <v>3424</v>
      </c>
      <c r="O1574" t="s">
        <v>245</v>
      </c>
      <c r="P1574" t="s">
        <v>3439</v>
      </c>
      <c r="Q1574" t="s">
        <v>506</v>
      </c>
      <c r="R1574" t="s">
        <v>3774</v>
      </c>
      <c r="S1574" t="s">
        <v>2759</v>
      </c>
      <c r="T1574">
        <v>14</v>
      </c>
      <c r="U1574">
        <v>7</v>
      </c>
      <c r="V1574" t="s">
        <v>2766</v>
      </c>
      <c r="W1574">
        <v>1</v>
      </c>
      <c r="X1574" t="s">
        <v>72</v>
      </c>
      <c r="Y1574">
        <v>1</v>
      </c>
      <c r="Z1574" t="s">
        <v>73</v>
      </c>
      <c r="AA1574">
        <v>1</v>
      </c>
      <c r="AB1574" s="1">
        <v>900</v>
      </c>
      <c r="AC1574" s="1">
        <v>1061</v>
      </c>
      <c r="AD1574" s="1">
        <v>117.89</v>
      </c>
      <c r="AE1574" s="1">
        <v>1300</v>
      </c>
      <c r="AF1574" s="1">
        <v>0</v>
      </c>
      <c r="AG1574" s="1">
        <v>0</v>
      </c>
      <c r="AH1574" s="1">
        <v>1200</v>
      </c>
      <c r="AI1574" s="1">
        <v>0</v>
      </c>
      <c r="AJ1574" s="1">
        <v>0</v>
      </c>
      <c r="AK1574" s="1">
        <v>1500</v>
      </c>
      <c r="AL1574" s="1">
        <v>0</v>
      </c>
      <c r="AM1574" s="1">
        <v>0</v>
      </c>
      <c r="AN1574" s="1">
        <v>1100</v>
      </c>
      <c r="AO1574" s="1">
        <v>0</v>
      </c>
      <c r="AP1574" s="1">
        <v>0</v>
      </c>
      <c r="AQ1574" s="1">
        <v>6000</v>
      </c>
      <c r="AR1574" s="1">
        <v>1061</v>
      </c>
      <c r="AS1574" s="1">
        <v>17.68</v>
      </c>
      <c r="AT1574" s="1">
        <v>801080000</v>
      </c>
      <c r="AU1574" s="1">
        <v>787830000</v>
      </c>
      <c r="AV1574" s="1">
        <v>98.35</v>
      </c>
      <c r="AW1574" s="1">
        <v>223641600</v>
      </c>
      <c r="AX1574" s="1">
        <v>0</v>
      </c>
      <c r="AY1574" s="1">
        <v>0</v>
      </c>
      <c r="AZ1574" s="1">
        <v>3504300119</v>
      </c>
      <c r="BA1574" s="1">
        <v>0</v>
      </c>
      <c r="BB1574" s="1">
        <v>0</v>
      </c>
      <c r="BC1574" s="1">
        <v>3730694140</v>
      </c>
      <c r="BD1574" s="1">
        <v>0</v>
      </c>
      <c r="BE1574" s="1">
        <v>0</v>
      </c>
      <c r="BF1574" s="1">
        <v>3649602728</v>
      </c>
      <c r="BG1574" s="1">
        <v>0</v>
      </c>
      <c r="BH1574" s="1">
        <v>0</v>
      </c>
      <c r="BI1574" s="1">
        <v>11909318587</v>
      </c>
      <c r="BJ1574" s="1">
        <v>787830000</v>
      </c>
      <c r="BK1574" s="1">
        <v>6.62</v>
      </c>
      <c r="BL1574" s="1"/>
      <c r="BM1574" s="10">
        <f t="shared" si="246"/>
        <v>801.08</v>
      </c>
      <c r="BN1574" s="10">
        <f t="shared" si="247"/>
        <v>787.83</v>
      </c>
      <c r="BO1574" s="10">
        <f t="shared" si="248"/>
        <v>223.64160000000001</v>
      </c>
      <c r="BP1574" s="10">
        <f t="shared" si="249"/>
        <v>0</v>
      </c>
      <c r="BQ1574" s="10">
        <f t="shared" si="250"/>
        <v>3504.300119</v>
      </c>
      <c r="BR1574" s="10">
        <f t="shared" si="251"/>
        <v>0</v>
      </c>
      <c r="BS1574" s="10">
        <f t="shared" si="252"/>
        <v>3730.6941400000001</v>
      </c>
      <c r="BT1574" s="10">
        <f t="shared" si="253"/>
        <v>0</v>
      </c>
      <c r="BU1574" s="10">
        <f t="shared" si="254"/>
        <v>3649.6027279999998</v>
      </c>
      <c r="BV1574" s="10">
        <f t="shared" si="255"/>
        <v>0</v>
      </c>
    </row>
    <row r="1575" spans="1:74" x14ac:dyDescent="0.25">
      <c r="A1575">
        <v>16</v>
      </c>
      <c r="B1575" t="s">
        <v>60</v>
      </c>
      <c r="C1575" t="s">
        <v>61</v>
      </c>
      <c r="D1575">
        <v>2020</v>
      </c>
      <c r="E1575" t="s">
        <v>62</v>
      </c>
      <c r="F1575" t="s">
        <v>63</v>
      </c>
      <c r="G1575">
        <v>2</v>
      </c>
      <c r="H1575" t="s">
        <v>64</v>
      </c>
      <c r="I1575" t="s">
        <v>3393</v>
      </c>
      <c r="J1575" t="s">
        <v>2750</v>
      </c>
      <c r="K1575" t="s">
        <v>2751</v>
      </c>
      <c r="L1575" t="s">
        <v>3414</v>
      </c>
      <c r="M1575" t="s">
        <v>956</v>
      </c>
      <c r="N1575" t="s">
        <v>3424</v>
      </c>
      <c r="O1575" t="s">
        <v>245</v>
      </c>
      <c r="P1575" t="s">
        <v>3439</v>
      </c>
      <c r="Q1575" t="s">
        <v>506</v>
      </c>
      <c r="R1575" t="s">
        <v>3774</v>
      </c>
      <c r="S1575" t="s">
        <v>2759</v>
      </c>
      <c r="T1575">
        <v>14</v>
      </c>
      <c r="U1575">
        <v>8</v>
      </c>
      <c r="V1575" t="s">
        <v>2767</v>
      </c>
      <c r="W1575">
        <v>1</v>
      </c>
      <c r="X1575" t="s">
        <v>72</v>
      </c>
      <c r="Y1575">
        <v>1</v>
      </c>
      <c r="Z1575" t="s">
        <v>73</v>
      </c>
      <c r="AA1575">
        <v>1</v>
      </c>
      <c r="AB1575" s="1">
        <v>3400</v>
      </c>
      <c r="AC1575" s="1">
        <v>3875</v>
      </c>
      <c r="AD1575" s="1">
        <v>113.97</v>
      </c>
      <c r="AE1575" s="1">
        <v>7000</v>
      </c>
      <c r="AF1575" s="1">
        <v>0</v>
      </c>
      <c r="AG1575" s="1">
        <v>0</v>
      </c>
      <c r="AH1575" s="1">
        <v>8500</v>
      </c>
      <c r="AI1575" s="1">
        <v>0</v>
      </c>
      <c r="AJ1575" s="1">
        <v>0</v>
      </c>
      <c r="AK1575" s="1">
        <v>9000</v>
      </c>
      <c r="AL1575" s="1">
        <v>0</v>
      </c>
      <c r="AM1575" s="1">
        <v>0</v>
      </c>
      <c r="AN1575" s="1">
        <v>6100</v>
      </c>
      <c r="AO1575" s="1">
        <v>0</v>
      </c>
      <c r="AP1575" s="1">
        <v>0</v>
      </c>
      <c r="AQ1575" s="1">
        <v>34000</v>
      </c>
      <c r="AR1575" s="1">
        <v>3875</v>
      </c>
      <c r="AS1575" s="1">
        <v>11.4</v>
      </c>
      <c r="AT1575" s="1">
        <v>1358637528</v>
      </c>
      <c r="AU1575" s="1">
        <v>1344117528</v>
      </c>
      <c r="AV1575" s="1">
        <v>98.93</v>
      </c>
      <c r="AW1575" s="1">
        <v>2902224151</v>
      </c>
      <c r="AX1575" s="1">
        <v>0</v>
      </c>
      <c r="AY1575" s="1">
        <v>0</v>
      </c>
      <c r="AZ1575" s="1">
        <v>2283750479</v>
      </c>
      <c r="BA1575" s="1">
        <v>0</v>
      </c>
      <c r="BB1575" s="1">
        <v>0</v>
      </c>
      <c r="BC1575" s="1">
        <v>2431291338</v>
      </c>
      <c r="BD1575" s="1">
        <v>0</v>
      </c>
      <c r="BE1575" s="1">
        <v>0</v>
      </c>
      <c r="BF1575" s="1">
        <v>2378444111</v>
      </c>
      <c r="BG1575" s="1">
        <v>0</v>
      </c>
      <c r="BH1575" s="1">
        <v>0</v>
      </c>
      <c r="BI1575" s="1">
        <v>11354347607</v>
      </c>
      <c r="BJ1575" s="1">
        <v>1344117528</v>
      </c>
      <c r="BK1575" s="1">
        <v>11.84</v>
      </c>
      <c r="BL1575" s="1"/>
      <c r="BM1575" s="10">
        <f t="shared" si="246"/>
        <v>1358.637528</v>
      </c>
      <c r="BN1575" s="10">
        <f t="shared" si="247"/>
        <v>1344.117528</v>
      </c>
      <c r="BO1575" s="10">
        <f t="shared" si="248"/>
        <v>2902.2241509999999</v>
      </c>
      <c r="BP1575" s="10">
        <f t="shared" si="249"/>
        <v>0</v>
      </c>
      <c r="BQ1575" s="10">
        <f t="shared" si="250"/>
        <v>2283.7504789999998</v>
      </c>
      <c r="BR1575" s="10">
        <f t="shared" si="251"/>
        <v>0</v>
      </c>
      <c r="BS1575" s="10">
        <f t="shared" si="252"/>
        <v>2431.291338</v>
      </c>
      <c r="BT1575" s="10">
        <f t="shared" si="253"/>
        <v>0</v>
      </c>
      <c r="BU1575" s="10">
        <f t="shared" si="254"/>
        <v>2378.4441109999998</v>
      </c>
      <c r="BV1575" s="10">
        <f t="shared" si="255"/>
        <v>0</v>
      </c>
    </row>
    <row r="1576" spans="1:74" x14ac:dyDescent="0.25">
      <c r="A1576">
        <v>16</v>
      </c>
      <c r="B1576" t="s">
        <v>60</v>
      </c>
      <c r="C1576" t="s">
        <v>61</v>
      </c>
      <c r="D1576">
        <v>2020</v>
      </c>
      <c r="E1576" t="s">
        <v>62</v>
      </c>
      <c r="F1576" t="s">
        <v>63</v>
      </c>
      <c r="G1576">
        <v>2</v>
      </c>
      <c r="H1576" t="s">
        <v>64</v>
      </c>
      <c r="I1576" t="s">
        <v>3393</v>
      </c>
      <c r="J1576" t="s">
        <v>2750</v>
      </c>
      <c r="K1576" t="s">
        <v>2751</v>
      </c>
      <c r="L1576" t="s">
        <v>3414</v>
      </c>
      <c r="M1576" t="s">
        <v>956</v>
      </c>
      <c r="N1576" t="s">
        <v>3424</v>
      </c>
      <c r="O1576" t="s">
        <v>245</v>
      </c>
      <c r="P1576" t="s">
        <v>3453</v>
      </c>
      <c r="Q1576" t="s">
        <v>960</v>
      </c>
      <c r="R1576" t="s">
        <v>3775</v>
      </c>
      <c r="S1576" t="s">
        <v>2768</v>
      </c>
      <c r="T1576">
        <v>15</v>
      </c>
      <c r="U1576">
        <v>1</v>
      </c>
      <c r="V1576" t="s">
        <v>2769</v>
      </c>
      <c r="W1576">
        <v>2</v>
      </c>
      <c r="X1576" t="s">
        <v>76</v>
      </c>
      <c r="Y1576">
        <v>1</v>
      </c>
      <c r="Z1576" t="s">
        <v>73</v>
      </c>
      <c r="AA1576">
        <v>1</v>
      </c>
      <c r="AB1576" s="1">
        <v>12</v>
      </c>
      <c r="AC1576" s="1">
        <v>12</v>
      </c>
      <c r="AD1576" s="1">
        <v>100</v>
      </c>
      <c r="AE1576" s="1">
        <v>12</v>
      </c>
      <c r="AF1576" s="1">
        <v>0</v>
      </c>
      <c r="AG1576" s="1">
        <v>0</v>
      </c>
      <c r="AH1576" s="1">
        <v>12</v>
      </c>
      <c r="AI1576" s="1">
        <v>0</v>
      </c>
      <c r="AJ1576" s="1">
        <v>0</v>
      </c>
      <c r="AK1576" s="1">
        <v>12</v>
      </c>
      <c r="AL1576" s="1">
        <v>0</v>
      </c>
      <c r="AM1576" s="1">
        <v>0</v>
      </c>
      <c r="AN1576" s="1">
        <v>12</v>
      </c>
      <c r="AO1576" s="1">
        <v>0</v>
      </c>
      <c r="AP1576" s="1">
        <v>0</v>
      </c>
      <c r="AQ1576" s="1" t="s">
        <v>77</v>
      </c>
      <c r="AR1576" s="1" t="s">
        <v>77</v>
      </c>
      <c r="AS1576" s="1" t="s">
        <v>77</v>
      </c>
      <c r="AT1576" s="1">
        <v>405726200</v>
      </c>
      <c r="AU1576" s="1">
        <v>405726200</v>
      </c>
      <c r="AV1576" s="1">
        <v>100</v>
      </c>
      <c r="AW1576" s="1">
        <v>708600000</v>
      </c>
      <c r="AX1576" s="1">
        <v>0</v>
      </c>
      <c r="AY1576" s="1">
        <v>0</v>
      </c>
      <c r="AZ1576" s="1">
        <v>525200000</v>
      </c>
      <c r="BA1576" s="1">
        <v>0</v>
      </c>
      <c r="BB1576" s="1">
        <v>0</v>
      </c>
      <c r="BC1576" s="1">
        <v>560735973</v>
      </c>
      <c r="BD1576" s="1">
        <v>0</v>
      </c>
      <c r="BE1576" s="1">
        <v>0</v>
      </c>
      <c r="BF1576" s="1">
        <v>567147598</v>
      </c>
      <c r="BG1576" s="1">
        <v>0</v>
      </c>
      <c r="BH1576" s="1">
        <v>0</v>
      </c>
      <c r="BI1576" s="1">
        <v>2767409771</v>
      </c>
      <c r="BJ1576" s="1">
        <v>405726200</v>
      </c>
      <c r="BK1576" s="1">
        <v>14.66</v>
      </c>
      <c r="BL1576" s="1"/>
      <c r="BM1576" s="10">
        <f t="shared" si="246"/>
        <v>405.72620000000001</v>
      </c>
      <c r="BN1576" s="10">
        <f t="shared" si="247"/>
        <v>405.72620000000001</v>
      </c>
      <c r="BO1576" s="10">
        <f t="shared" si="248"/>
        <v>708.6</v>
      </c>
      <c r="BP1576" s="10">
        <f t="shared" si="249"/>
        <v>0</v>
      </c>
      <c r="BQ1576" s="10">
        <f t="shared" si="250"/>
        <v>525.20000000000005</v>
      </c>
      <c r="BR1576" s="10">
        <f t="shared" si="251"/>
        <v>0</v>
      </c>
      <c r="BS1576" s="10">
        <f t="shared" si="252"/>
        <v>560.73597299999994</v>
      </c>
      <c r="BT1576" s="10">
        <f t="shared" si="253"/>
        <v>0</v>
      </c>
      <c r="BU1576" s="10">
        <f t="shared" si="254"/>
        <v>567.14759800000002</v>
      </c>
      <c r="BV1576" s="10">
        <f t="shared" si="255"/>
        <v>0</v>
      </c>
    </row>
    <row r="1577" spans="1:74" x14ac:dyDescent="0.25">
      <c r="A1577">
        <v>16</v>
      </c>
      <c r="B1577" t="s">
        <v>60</v>
      </c>
      <c r="C1577" t="s">
        <v>61</v>
      </c>
      <c r="D1577">
        <v>2020</v>
      </c>
      <c r="E1577" t="s">
        <v>62</v>
      </c>
      <c r="F1577" t="s">
        <v>63</v>
      </c>
      <c r="G1577">
        <v>2</v>
      </c>
      <c r="H1577" t="s">
        <v>64</v>
      </c>
      <c r="I1577" t="s">
        <v>3393</v>
      </c>
      <c r="J1577" t="s">
        <v>2750</v>
      </c>
      <c r="K1577" t="s">
        <v>2751</v>
      </c>
      <c r="L1577" t="s">
        <v>3414</v>
      </c>
      <c r="M1577" t="s">
        <v>956</v>
      </c>
      <c r="N1577" t="s">
        <v>3424</v>
      </c>
      <c r="O1577" t="s">
        <v>245</v>
      </c>
      <c r="P1577" t="s">
        <v>3453</v>
      </c>
      <c r="Q1577" t="s">
        <v>960</v>
      </c>
      <c r="R1577" t="s">
        <v>3775</v>
      </c>
      <c r="S1577" t="s">
        <v>2768</v>
      </c>
      <c r="T1577">
        <v>15</v>
      </c>
      <c r="U1577">
        <v>2</v>
      </c>
      <c r="V1577" t="s">
        <v>2770</v>
      </c>
      <c r="W1577">
        <v>1</v>
      </c>
      <c r="X1577" t="s">
        <v>72</v>
      </c>
      <c r="Y1577">
        <v>1</v>
      </c>
      <c r="Z1577" t="s">
        <v>73</v>
      </c>
      <c r="AA1577">
        <v>1</v>
      </c>
      <c r="AB1577" s="1">
        <v>2</v>
      </c>
      <c r="AC1577" s="1">
        <v>2</v>
      </c>
      <c r="AD1577" s="1">
        <v>100</v>
      </c>
      <c r="AE1577" s="1">
        <v>2</v>
      </c>
      <c r="AF1577" s="1">
        <v>0</v>
      </c>
      <c r="AG1577" s="1">
        <v>0</v>
      </c>
      <c r="AH1577" s="1">
        <v>2</v>
      </c>
      <c r="AI1577" s="1">
        <v>0</v>
      </c>
      <c r="AJ1577" s="1">
        <v>0</v>
      </c>
      <c r="AK1577" s="1">
        <v>1</v>
      </c>
      <c r="AL1577" s="1">
        <v>0</v>
      </c>
      <c r="AM1577" s="1">
        <v>0</v>
      </c>
      <c r="AN1577" s="1">
        <v>1</v>
      </c>
      <c r="AO1577" s="1">
        <v>0</v>
      </c>
      <c r="AP1577" s="1">
        <v>0</v>
      </c>
      <c r="AQ1577" s="1">
        <v>8</v>
      </c>
      <c r="AR1577" s="1">
        <v>2</v>
      </c>
      <c r="AS1577" s="1">
        <v>25</v>
      </c>
      <c r="AT1577" s="1">
        <v>20110000</v>
      </c>
      <c r="AU1577" s="1">
        <v>20110000</v>
      </c>
      <c r="AV1577" s="1">
        <v>100</v>
      </c>
      <c r="AW1577" s="1">
        <v>150000000</v>
      </c>
      <c r="AX1577" s="1">
        <v>0</v>
      </c>
      <c r="AY1577" s="1">
        <v>0</v>
      </c>
      <c r="AZ1577" s="1">
        <v>105564015</v>
      </c>
      <c r="BA1577" s="1">
        <v>0</v>
      </c>
      <c r="BB1577" s="1">
        <v>0</v>
      </c>
      <c r="BC1577" s="1">
        <v>119184000</v>
      </c>
      <c r="BD1577" s="1">
        <v>0</v>
      </c>
      <c r="BE1577" s="1">
        <v>0</v>
      </c>
      <c r="BF1577" s="1">
        <v>123951360</v>
      </c>
      <c r="BG1577" s="1">
        <v>0</v>
      </c>
      <c r="BH1577" s="1">
        <v>0</v>
      </c>
      <c r="BI1577" s="1">
        <v>518809375</v>
      </c>
      <c r="BJ1577" s="1">
        <v>20110000</v>
      </c>
      <c r="BK1577" s="1">
        <v>3.88</v>
      </c>
      <c r="BL1577" s="1"/>
      <c r="BM1577" s="10">
        <f t="shared" si="246"/>
        <v>20.11</v>
      </c>
      <c r="BN1577" s="10">
        <f t="shared" si="247"/>
        <v>20.11</v>
      </c>
      <c r="BO1577" s="10">
        <f t="shared" si="248"/>
        <v>150</v>
      </c>
      <c r="BP1577" s="10">
        <f t="shared" si="249"/>
        <v>0</v>
      </c>
      <c r="BQ1577" s="10">
        <f t="shared" si="250"/>
        <v>105.564015</v>
      </c>
      <c r="BR1577" s="10">
        <f t="shared" si="251"/>
        <v>0</v>
      </c>
      <c r="BS1577" s="10">
        <f t="shared" si="252"/>
        <v>119.184</v>
      </c>
      <c r="BT1577" s="10">
        <f t="shared" si="253"/>
        <v>0</v>
      </c>
      <c r="BU1577" s="10">
        <f t="shared" si="254"/>
        <v>123.95135999999999</v>
      </c>
      <c r="BV1577" s="10">
        <f t="shared" si="255"/>
        <v>0</v>
      </c>
    </row>
    <row r="1578" spans="1:74" x14ac:dyDescent="0.25">
      <c r="A1578">
        <v>16</v>
      </c>
      <c r="B1578" t="s">
        <v>60</v>
      </c>
      <c r="C1578" t="s">
        <v>61</v>
      </c>
      <c r="D1578">
        <v>2020</v>
      </c>
      <c r="E1578" t="s">
        <v>62</v>
      </c>
      <c r="F1578" t="s">
        <v>63</v>
      </c>
      <c r="G1578">
        <v>2</v>
      </c>
      <c r="H1578" t="s">
        <v>64</v>
      </c>
      <c r="I1578" t="s">
        <v>3393</v>
      </c>
      <c r="J1578" t="s">
        <v>2750</v>
      </c>
      <c r="K1578" t="s">
        <v>2751</v>
      </c>
      <c r="L1578" t="s">
        <v>3414</v>
      </c>
      <c r="M1578" t="s">
        <v>956</v>
      </c>
      <c r="N1578" t="s">
        <v>3424</v>
      </c>
      <c r="O1578" t="s">
        <v>245</v>
      </c>
      <c r="P1578" t="s">
        <v>3453</v>
      </c>
      <c r="Q1578" t="s">
        <v>960</v>
      </c>
      <c r="R1578" t="s">
        <v>3775</v>
      </c>
      <c r="S1578" t="s">
        <v>2768</v>
      </c>
      <c r="T1578">
        <v>15</v>
      </c>
      <c r="U1578">
        <v>3</v>
      </c>
      <c r="V1578" t="s">
        <v>2771</v>
      </c>
      <c r="W1578">
        <v>1</v>
      </c>
      <c r="X1578" t="s">
        <v>72</v>
      </c>
      <c r="Y1578">
        <v>1</v>
      </c>
      <c r="Z1578" t="s">
        <v>73</v>
      </c>
      <c r="AA1578">
        <v>1</v>
      </c>
      <c r="AB1578" s="1">
        <v>500</v>
      </c>
      <c r="AC1578" s="1">
        <v>556</v>
      </c>
      <c r="AD1578" s="1">
        <v>111.2</v>
      </c>
      <c r="AE1578" s="1">
        <v>700</v>
      </c>
      <c r="AF1578" s="1">
        <v>0</v>
      </c>
      <c r="AG1578" s="1">
        <v>0</v>
      </c>
      <c r="AH1578" s="1">
        <v>700</v>
      </c>
      <c r="AI1578" s="1">
        <v>0</v>
      </c>
      <c r="AJ1578" s="1">
        <v>0</v>
      </c>
      <c r="AK1578" s="1">
        <v>700</v>
      </c>
      <c r="AL1578" s="1">
        <v>0</v>
      </c>
      <c r="AM1578" s="1">
        <v>0</v>
      </c>
      <c r="AN1578" s="1">
        <v>200</v>
      </c>
      <c r="AO1578" s="1">
        <v>0</v>
      </c>
      <c r="AP1578" s="1">
        <v>0</v>
      </c>
      <c r="AQ1578" s="1">
        <v>2800</v>
      </c>
      <c r="AR1578" s="1">
        <v>556</v>
      </c>
      <c r="AS1578" s="1">
        <v>19.86</v>
      </c>
      <c r="AT1578" s="1">
        <v>211311800</v>
      </c>
      <c r="AU1578" s="1">
        <v>211311800</v>
      </c>
      <c r="AV1578" s="1">
        <v>100</v>
      </c>
      <c r="AW1578" s="1">
        <v>416400000</v>
      </c>
      <c r="AX1578" s="1">
        <v>0</v>
      </c>
      <c r="AY1578" s="1">
        <v>0</v>
      </c>
      <c r="AZ1578" s="1">
        <v>298080000</v>
      </c>
      <c r="BA1578" s="1">
        <v>0</v>
      </c>
      <c r="BB1578" s="1">
        <v>0</v>
      </c>
      <c r="BC1578" s="1">
        <v>310003200</v>
      </c>
      <c r="BD1578" s="1">
        <v>0</v>
      </c>
      <c r="BE1578" s="1">
        <v>0</v>
      </c>
      <c r="BF1578" s="1">
        <v>321614489</v>
      </c>
      <c r="BG1578" s="1">
        <v>0</v>
      </c>
      <c r="BH1578" s="1">
        <v>0</v>
      </c>
      <c r="BI1578" s="1">
        <v>1557409489</v>
      </c>
      <c r="BJ1578" s="1">
        <v>211311800</v>
      </c>
      <c r="BK1578" s="1">
        <v>13.57</v>
      </c>
      <c r="BL1578" s="1"/>
      <c r="BM1578" s="10">
        <f t="shared" si="246"/>
        <v>211.31180000000001</v>
      </c>
      <c r="BN1578" s="10">
        <f t="shared" si="247"/>
        <v>211.31180000000001</v>
      </c>
      <c r="BO1578" s="10">
        <f t="shared" si="248"/>
        <v>416.4</v>
      </c>
      <c r="BP1578" s="10">
        <f t="shared" si="249"/>
        <v>0</v>
      </c>
      <c r="BQ1578" s="10">
        <f t="shared" si="250"/>
        <v>298.08</v>
      </c>
      <c r="BR1578" s="10">
        <f t="shared" si="251"/>
        <v>0</v>
      </c>
      <c r="BS1578" s="10">
        <f t="shared" si="252"/>
        <v>310.00319999999999</v>
      </c>
      <c r="BT1578" s="10">
        <f t="shared" si="253"/>
        <v>0</v>
      </c>
      <c r="BU1578" s="10">
        <f t="shared" si="254"/>
        <v>321.61448899999999</v>
      </c>
      <c r="BV1578" s="10">
        <f t="shared" si="255"/>
        <v>0</v>
      </c>
    </row>
    <row r="1579" spans="1:74" x14ac:dyDescent="0.25">
      <c r="A1579">
        <v>16</v>
      </c>
      <c r="B1579" t="s">
        <v>60</v>
      </c>
      <c r="C1579" t="s">
        <v>61</v>
      </c>
      <c r="D1579">
        <v>2020</v>
      </c>
      <c r="E1579" t="s">
        <v>62</v>
      </c>
      <c r="F1579" t="s">
        <v>63</v>
      </c>
      <c r="G1579">
        <v>2</v>
      </c>
      <c r="H1579" t="s">
        <v>64</v>
      </c>
      <c r="I1579" t="s">
        <v>3393</v>
      </c>
      <c r="J1579" t="s">
        <v>2750</v>
      </c>
      <c r="K1579" t="s">
        <v>2751</v>
      </c>
      <c r="L1579" t="s">
        <v>3414</v>
      </c>
      <c r="M1579" t="s">
        <v>956</v>
      </c>
      <c r="N1579" t="s">
        <v>3424</v>
      </c>
      <c r="O1579" t="s">
        <v>245</v>
      </c>
      <c r="P1579" t="s">
        <v>3453</v>
      </c>
      <c r="Q1579" t="s">
        <v>960</v>
      </c>
      <c r="R1579" t="s">
        <v>3775</v>
      </c>
      <c r="S1579" t="s">
        <v>2768</v>
      </c>
      <c r="T1579">
        <v>15</v>
      </c>
      <c r="U1579">
        <v>4</v>
      </c>
      <c r="V1579" t="s">
        <v>2772</v>
      </c>
      <c r="W1579">
        <v>1</v>
      </c>
      <c r="X1579" t="s">
        <v>72</v>
      </c>
      <c r="Y1579">
        <v>1</v>
      </c>
      <c r="Z1579" t="s">
        <v>73</v>
      </c>
      <c r="AA1579">
        <v>1</v>
      </c>
      <c r="AB1579" s="1">
        <v>0.5</v>
      </c>
      <c r="AC1579" s="1">
        <v>0.5</v>
      </c>
      <c r="AD1579" s="1">
        <v>100</v>
      </c>
      <c r="AE1579" s="1">
        <v>0.5</v>
      </c>
      <c r="AF1579" s="1">
        <v>0</v>
      </c>
      <c r="AG1579" s="1">
        <v>0</v>
      </c>
      <c r="AH1579" s="1">
        <v>0.5</v>
      </c>
      <c r="AI1579" s="1">
        <v>0</v>
      </c>
      <c r="AJ1579" s="1">
        <v>0</v>
      </c>
      <c r="AK1579" s="1">
        <v>0.5</v>
      </c>
      <c r="AL1579" s="1">
        <v>0</v>
      </c>
      <c r="AM1579" s="1">
        <v>0</v>
      </c>
      <c r="AN1579" s="1">
        <v>0</v>
      </c>
      <c r="AO1579" s="1">
        <v>0</v>
      </c>
      <c r="AP1579" s="1">
        <v>0</v>
      </c>
      <c r="AQ1579" s="1">
        <v>2</v>
      </c>
      <c r="AR1579" s="1">
        <v>0.5</v>
      </c>
      <c r="AS1579" s="1">
        <v>25</v>
      </c>
      <c r="AT1579" s="1">
        <v>97390000</v>
      </c>
      <c r="AU1579" s="1">
        <v>97390000</v>
      </c>
      <c r="AV1579" s="1">
        <v>100</v>
      </c>
      <c r="AW1579" s="1">
        <v>25000000</v>
      </c>
      <c r="AX1579" s="1">
        <v>0</v>
      </c>
      <c r="AY1579" s="1">
        <v>0</v>
      </c>
      <c r="AZ1579" s="1">
        <v>43550000</v>
      </c>
      <c r="BA1579" s="1">
        <v>0</v>
      </c>
      <c r="BB1579" s="1">
        <v>0</v>
      </c>
      <c r="BC1579" s="1">
        <v>45292000</v>
      </c>
      <c r="BD1579" s="1">
        <v>0</v>
      </c>
      <c r="BE1579" s="1">
        <v>0</v>
      </c>
      <c r="BF1579" s="1">
        <v>0</v>
      </c>
      <c r="BG1579" s="1">
        <v>0</v>
      </c>
      <c r="BH1579" s="1">
        <v>0</v>
      </c>
      <c r="BI1579" s="1">
        <v>211232000</v>
      </c>
      <c r="BJ1579" s="1">
        <v>97390000</v>
      </c>
      <c r="BK1579" s="1">
        <v>46.11</v>
      </c>
      <c r="BL1579" s="1"/>
      <c r="BM1579" s="10">
        <f t="shared" si="246"/>
        <v>97.39</v>
      </c>
      <c r="BN1579" s="10">
        <f t="shared" si="247"/>
        <v>97.39</v>
      </c>
      <c r="BO1579" s="10">
        <f t="shared" si="248"/>
        <v>25</v>
      </c>
      <c r="BP1579" s="10">
        <f t="shared" si="249"/>
        <v>0</v>
      </c>
      <c r="BQ1579" s="10">
        <f t="shared" si="250"/>
        <v>43.55</v>
      </c>
      <c r="BR1579" s="10">
        <f t="shared" si="251"/>
        <v>0</v>
      </c>
      <c r="BS1579" s="10">
        <f t="shared" si="252"/>
        <v>45.292000000000002</v>
      </c>
      <c r="BT1579" s="10">
        <f t="shared" si="253"/>
        <v>0</v>
      </c>
      <c r="BU1579" s="10">
        <f t="shared" si="254"/>
        <v>0</v>
      </c>
      <c r="BV1579" s="10">
        <f t="shared" si="255"/>
        <v>0</v>
      </c>
    </row>
    <row r="1580" spans="1:74" x14ac:dyDescent="0.25">
      <c r="A1580">
        <v>16</v>
      </c>
      <c r="B1580" t="s">
        <v>60</v>
      </c>
      <c r="C1580" t="s">
        <v>61</v>
      </c>
      <c r="D1580">
        <v>2020</v>
      </c>
      <c r="E1580" t="s">
        <v>62</v>
      </c>
      <c r="F1580" t="s">
        <v>63</v>
      </c>
      <c r="G1580">
        <v>2</v>
      </c>
      <c r="H1580" t="s">
        <v>64</v>
      </c>
      <c r="I1580" t="s">
        <v>3393</v>
      </c>
      <c r="J1580" t="s">
        <v>2750</v>
      </c>
      <c r="K1580" t="s">
        <v>2751</v>
      </c>
      <c r="L1580" t="s">
        <v>3414</v>
      </c>
      <c r="M1580" t="s">
        <v>956</v>
      </c>
      <c r="N1580" t="s">
        <v>3424</v>
      </c>
      <c r="O1580" t="s">
        <v>245</v>
      </c>
      <c r="P1580" t="s">
        <v>3454</v>
      </c>
      <c r="Q1580" t="s">
        <v>967</v>
      </c>
      <c r="R1580" t="s">
        <v>3776</v>
      </c>
      <c r="S1580" t="s">
        <v>2773</v>
      </c>
      <c r="T1580">
        <v>12</v>
      </c>
      <c r="U1580">
        <v>1</v>
      </c>
      <c r="V1580" t="s">
        <v>2774</v>
      </c>
      <c r="W1580">
        <v>1</v>
      </c>
      <c r="X1580" t="s">
        <v>72</v>
      </c>
      <c r="Y1580">
        <v>1</v>
      </c>
      <c r="Z1580" t="s">
        <v>73</v>
      </c>
      <c r="AA1580">
        <v>1</v>
      </c>
      <c r="AB1580" s="1">
        <v>1</v>
      </c>
      <c r="AC1580" s="1">
        <v>1</v>
      </c>
      <c r="AD1580" s="1">
        <v>100</v>
      </c>
      <c r="AE1580" s="1">
        <v>4</v>
      </c>
      <c r="AF1580" s="1">
        <v>0</v>
      </c>
      <c r="AG1580" s="1">
        <v>0</v>
      </c>
      <c r="AH1580" s="1">
        <v>5</v>
      </c>
      <c r="AI1580" s="1">
        <v>0</v>
      </c>
      <c r="AJ1580" s="1">
        <v>0</v>
      </c>
      <c r="AK1580" s="1">
        <v>3</v>
      </c>
      <c r="AL1580" s="1">
        <v>0</v>
      </c>
      <c r="AM1580" s="1">
        <v>0</v>
      </c>
      <c r="AN1580" s="1">
        <v>2</v>
      </c>
      <c r="AO1580" s="1">
        <v>0</v>
      </c>
      <c r="AP1580" s="1">
        <v>0</v>
      </c>
      <c r="AQ1580" s="1">
        <v>15</v>
      </c>
      <c r="AR1580" s="1">
        <v>1</v>
      </c>
      <c r="AS1580" s="1">
        <v>6.67</v>
      </c>
      <c r="AT1580" s="1">
        <v>49987811</v>
      </c>
      <c r="AU1580" s="1">
        <v>49987811</v>
      </c>
      <c r="AV1580" s="1">
        <v>100</v>
      </c>
      <c r="AW1580" s="1">
        <v>542674200</v>
      </c>
      <c r="AX1580" s="1">
        <v>0</v>
      </c>
      <c r="AY1580" s="1">
        <v>0</v>
      </c>
      <c r="AZ1580" s="1">
        <v>72746667</v>
      </c>
      <c r="BA1580" s="1">
        <v>0</v>
      </c>
      <c r="BB1580" s="1">
        <v>0</v>
      </c>
      <c r="BC1580" s="1">
        <v>52377600</v>
      </c>
      <c r="BD1580" s="1">
        <v>0</v>
      </c>
      <c r="BE1580" s="1">
        <v>0</v>
      </c>
      <c r="BF1580" s="1">
        <v>73651782</v>
      </c>
      <c r="BG1580" s="1">
        <v>0</v>
      </c>
      <c r="BH1580" s="1">
        <v>0</v>
      </c>
      <c r="BI1580" s="1">
        <v>791438060</v>
      </c>
      <c r="BJ1580" s="1">
        <v>49987811</v>
      </c>
      <c r="BK1580" s="1">
        <v>6.32</v>
      </c>
      <c r="BL1580" s="1"/>
      <c r="BM1580" s="10">
        <f t="shared" si="246"/>
        <v>49.987811000000001</v>
      </c>
      <c r="BN1580" s="10">
        <f t="shared" si="247"/>
        <v>49.987811000000001</v>
      </c>
      <c r="BO1580" s="10">
        <f t="shared" si="248"/>
        <v>542.67420000000004</v>
      </c>
      <c r="BP1580" s="10">
        <f t="shared" si="249"/>
        <v>0</v>
      </c>
      <c r="BQ1580" s="10">
        <f t="shared" si="250"/>
        <v>72.746667000000002</v>
      </c>
      <c r="BR1580" s="10">
        <f t="shared" si="251"/>
        <v>0</v>
      </c>
      <c r="BS1580" s="10">
        <f t="shared" si="252"/>
        <v>52.377600000000001</v>
      </c>
      <c r="BT1580" s="10">
        <f t="shared" si="253"/>
        <v>0</v>
      </c>
      <c r="BU1580" s="10">
        <f t="shared" si="254"/>
        <v>73.651781999999997</v>
      </c>
      <c r="BV1580" s="10">
        <f t="shared" si="255"/>
        <v>0</v>
      </c>
    </row>
    <row r="1581" spans="1:74" x14ac:dyDescent="0.25">
      <c r="A1581">
        <v>16</v>
      </c>
      <c r="B1581" t="s">
        <v>60</v>
      </c>
      <c r="C1581" t="s">
        <v>61</v>
      </c>
      <c r="D1581">
        <v>2020</v>
      </c>
      <c r="E1581" t="s">
        <v>62</v>
      </c>
      <c r="F1581" t="s">
        <v>63</v>
      </c>
      <c r="G1581">
        <v>2</v>
      </c>
      <c r="H1581" t="s">
        <v>64</v>
      </c>
      <c r="I1581" t="s">
        <v>3393</v>
      </c>
      <c r="J1581" t="s">
        <v>2750</v>
      </c>
      <c r="K1581" t="s">
        <v>2751</v>
      </c>
      <c r="L1581" t="s">
        <v>3414</v>
      </c>
      <c r="M1581" t="s">
        <v>956</v>
      </c>
      <c r="N1581" t="s">
        <v>3424</v>
      </c>
      <c r="O1581" t="s">
        <v>245</v>
      </c>
      <c r="P1581" t="s">
        <v>3454</v>
      </c>
      <c r="Q1581" t="s">
        <v>967</v>
      </c>
      <c r="R1581" t="s">
        <v>3776</v>
      </c>
      <c r="S1581" t="s">
        <v>2773</v>
      </c>
      <c r="T1581">
        <v>12</v>
      </c>
      <c r="U1581">
        <v>2</v>
      </c>
      <c r="V1581" t="s">
        <v>2775</v>
      </c>
      <c r="W1581">
        <v>1</v>
      </c>
      <c r="X1581" t="s">
        <v>72</v>
      </c>
      <c r="Y1581">
        <v>1</v>
      </c>
      <c r="Z1581" t="s">
        <v>73</v>
      </c>
      <c r="AA1581">
        <v>1</v>
      </c>
      <c r="AB1581" s="1">
        <v>2</v>
      </c>
      <c r="AC1581" s="1">
        <v>2</v>
      </c>
      <c r="AD1581" s="1">
        <v>100</v>
      </c>
      <c r="AE1581" s="1">
        <v>3</v>
      </c>
      <c r="AF1581" s="1">
        <v>0</v>
      </c>
      <c r="AG1581" s="1">
        <v>0</v>
      </c>
      <c r="AH1581" s="1">
        <v>4</v>
      </c>
      <c r="AI1581" s="1">
        <v>0</v>
      </c>
      <c r="AJ1581" s="1">
        <v>0</v>
      </c>
      <c r="AK1581" s="1">
        <v>5</v>
      </c>
      <c r="AL1581" s="1">
        <v>0</v>
      </c>
      <c r="AM1581" s="1">
        <v>0</v>
      </c>
      <c r="AN1581" s="1">
        <v>1</v>
      </c>
      <c r="AO1581" s="1">
        <v>0</v>
      </c>
      <c r="AP1581" s="1">
        <v>0</v>
      </c>
      <c r="AQ1581" s="1">
        <v>15</v>
      </c>
      <c r="AR1581" s="1">
        <v>2</v>
      </c>
      <c r="AS1581" s="1">
        <v>13.33</v>
      </c>
      <c r="AT1581" s="1">
        <v>56968606</v>
      </c>
      <c r="AU1581" s="1">
        <v>0</v>
      </c>
      <c r="AV1581" s="1">
        <v>0</v>
      </c>
      <c r="AW1581" s="1">
        <v>50000000</v>
      </c>
      <c r="AX1581" s="1">
        <v>0</v>
      </c>
      <c r="AY1581" s="1">
        <v>0</v>
      </c>
      <c r="AZ1581" s="1">
        <v>54560000</v>
      </c>
      <c r="BA1581" s="1">
        <v>0</v>
      </c>
      <c r="BB1581" s="1">
        <v>0</v>
      </c>
      <c r="BC1581" s="1">
        <v>81840000</v>
      </c>
      <c r="BD1581" s="1">
        <v>0</v>
      </c>
      <c r="BE1581" s="1">
        <v>0</v>
      </c>
      <c r="BF1581" s="1">
        <v>50922619</v>
      </c>
      <c r="BG1581" s="1">
        <v>0</v>
      </c>
      <c r="BH1581" s="1">
        <v>0</v>
      </c>
      <c r="BI1581" s="1">
        <v>294291225</v>
      </c>
      <c r="BJ1581" s="1">
        <v>0</v>
      </c>
      <c r="BK1581" s="1">
        <v>0</v>
      </c>
      <c r="BL1581" s="1"/>
      <c r="BM1581" s="10">
        <f t="shared" si="246"/>
        <v>56.968606000000001</v>
      </c>
      <c r="BN1581" s="10">
        <f t="shared" si="247"/>
        <v>0</v>
      </c>
      <c r="BO1581" s="10">
        <f t="shared" si="248"/>
        <v>50</v>
      </c>
      <c r="BP1581" s="10">
        <f t="shared" si="249"/>
        <v>0</v>
      </c>
      <c r="BQ1581" s="10">
        <f t="shared" si="250"/>
        <v>54.56</v>
      </c>
      <c r="BR1581" s="10">
        <f t="shared" si="251"/>
        <v>0</v>
      </c>
      <c r="BS1581" s="10">
        <f t="shared" si="252"/>
        <v>81.84</v>
      </c>
      <c r="BT1581" s="10">
        <f t="shared" si="253"/>
        <v>0</v>
      </c>
      <c r="BU1581" s="10">
        <f t="shared" si="254"/>
        <v>50.922618999999997</v>
      </c>
      <c r="BV1581" s="10">
        <f t="shared" si="255"/>
        <v>0</v>
      </c>
    </row>
    <row r="1582" spans="1:74" x14ac:dyDescent="0.25">
      <c r="A1582">
        <v>16</v>
      </c>
      <c r="B1582" t="s">
        <v>60</v>
      </c>
      <c r="C1582" t="s">
        <v>61</v>
      </c>
      <c r="D1582">
        <v>2020</v>
      </c>
      <c r="E1582" t="s">
        <v>62</v>
      </c>
      <c r="F1582" t="s">
        <v>63</v>
      </c>
      <c r="G1582">
        <v>2</v>
      </c>
      <c r="H1582" t="s">
        <v>64</v>
      </c>
      <c r="I1582" t="s">
        <v>3393</v>
      </c>
      <c r="J1582" t="s">
        <v>2750</v>
      </c>
      <c r="K1582" t="s">
        <v>2751</v>
      </c>
      <c r="L1582" t="s">
        <v>3414</v>
      </c>
      <c r="M1582" t="s">
        <v>956</v>
      </c>
      <c r="N1582" t="s">
        <v>3424</v>
      </c>
      <c r="O1582" t="s">
        <v>245</v>
      </c>
      <c r="P1582" t="s">
        <v>3454</v>
      </c>
      <c r="Q1582" t="s">
        <v>967</v>
      </c>
      <c r="R1582" t="s">
        <v>3776</v>
      </c>
      <c r="S1582" t="s">
        <v>2773</v>
      </c>
      <c r="T1582">
        <v>12</v>
      </c>
      <c r="U1582">
        <v>3</v>
      </c>
      <c r="V1582" t="s">
        <v>2776</v>
      </c>
      <c r="W1582">
        <v>1</v>
      </c>
      <c r="X1582" t="s">
        <v>72</v>
      </c>
      <c r="Y1582">
        <v>1</v>
      </c>
      <c r="Z1582" t="s">
        <v>73</v>
      </c>
      <c r="AA1582">
        <v>1</v>
      </c>
      <c r="AB1582" s="1">
        <v>3</v>
      </c>
      <c r="AC1582" s="1">
        <v>3</v>
      </c>
      <c r="AD1582" s="1">
        <v>100</v>
      </c>
      <c r="AE1582" s="1">
        <v>4</v>
      </c>
      <c r="AF1582" s="1">
        <v>0</v>
      </c>
      <c r="AG1582" s="1">
        <v>0</v>
      </c>
      <c r="AH1582" s="1">
        <v>6</v>
      </c>
      <c r="AI1582" s="1">
        <v>0</v>
      </c>
      <c r="AJ1582" s="1">
        <v>0</v>
      </c>
      <c r="AK1582" s="1">
        <v>5</v>
      </c>
      <c r="AL1582" s="1">
        <v>0</v>
      </c>
      <c r="AM1582" s="1">
        <v>0</v>
      </c>
      <c r="AN1582" s="1">
        <v>2</v>
      </c>
      <c r="AO1582" s="1">
        <v>0</v>
      </c>
      <c r="AP1582" s="1">
        <v>0</v>
      </c>
      <c r="AQ1582" s="1">
        <v>20</v>
      </c>
      <c r="AR1582" s="1">
        <v>3</v>
      </c>
      <c r="AS1582" s="1">
        <v>15</v>
      </c>
      <c r="AT1582" s="1">
        <v>8800000</v>
      </c>
      <c r="AU1582" s="1">
        <v>8800000</v>
      </c>
      <c r="AV1582" s="1">
        <v>100</v>
      </c>
      <c r="AW1582" s="1">
        <v>30800000</v>
      </c>
      <c r="AX1582" s="1">
        <v>0</v>
      </c>
      <c r="AY1582" s="1">
        <v>0</v>
      </c>
      <c r="AZ1582" s="1">
        <v>40920000</v>
      </c>
      <c r="BA1582" s="1">
        <v>0</v>
      </c>
      <c r="BB1582" s="1">
        <v>0</v>
      </c>
      <c r="BC1582" s="1">
        <v>40920000</v>
      </c>
      <c r="BD1582" s="1">
        <v>0</v>
      </c>
      <c r="BE1582" s="1">
        <v>0</v>
      </c>
      <c r="BF1582" s="1">
        <v>40922616</v>
      </c>
      <c r="BG1582" s="1">
        <v>0</v>
      </c>
      <c r="BH1582" s="1">
        <v>0</v>
      </c>
      <c r="BI1582" s="1">
        <v>162362616</v>
      </c>
      <c r="BJ1582" s="1">
        <v>8800000</v>
      </c>
      <c r="BK1582" s="1">
        <v>5.42</v>
      </c>
      <c r="BL1582" s="1"/>
      <c r="BM1582" s="10">
        <f t="shared" si="246"/>
        <v>8.8000000000000007</v>
      </c>
      <c r="BN1582" s="10">
        <f t="shared" si="247"/>
        <v>8.8000000000000007</v>
      </c>
      <c r="BO1582" s="10">
        <f t="shared" si="248"/>
        <v>30.8</v>
      </c>
      <c r="BP1582" s="10">
        <f t="shared" si="249"/>
        <v>0</v>
      </c>
      <c r="BQ1582" s="10">
        <f t="shared" si="250"/>
        <v>40.92</v>
      </c>
      <c r="BR1582" s="10">
        <f t="shared" si="251"/>
        <v>0</v>
      </c>
      <c r="BS1582" s="10">
        <f t="shared" si="252"/>
        <v>40.92</v>
      </c>
      <c r="BT1582" s="10">
        <f t="shared" si="253"/>
        <v>0</v>
      </c>
      <c r="BU1582" s="10">
        <f t="shared" si="254"/>
        <v>40.922615999999998</v>
      </c>
      <c r="BV1582" s="10">
        <f t="shared" si="255"/>
        <v>0</v>
      </c>
    </row>
    <row r="1583" spans="1:74" x14ac:dyDescent="0.25">
      <c r="A1583">
        <v>16</v>
      </c>
      <c r="B1583" t="s">
        <v>60</v>
      </c>
      <c r="C1583" t="s">
        <v>61</v>
      </c>
      <c r="D1583">
        <v>2020</v>
      </c>
      <c r="E1583" t="s">
        <v>62</v>
      </c>
      <c r="F1583" t="s">
        <v>63</v>
      </c>
      <c r="G1583">
        <v>2</v>
      </c>
      <c r="H1583" t="s">
        <v>64</v>
      </c>
      <c r="I1583" t="s">
        <v>3393</v>
      </c>
      <c r="J1583" t="s">
        <v>2750</v>
      </c>
      <c r="K1583" t="s">
        <v>2751</v>
      </c>
      <c r="L1583" t="s">
        <v>3414</v>
      </c>
      <c r="M1583" t="s">
        <v>956</v>
      </c>
      <c r="N1583" t="s">
        <v>3424</v>
      </c>
      <c r="O1583" t="s">
        <v>245</v>
      </c>
      <c r="P1583" t="s">
        <v>3454</v>
      </c>
      <c r="Q1583" t="s">
        <v>967</v>
      </c>
      <c r="R1583" t="s">
        <v>3776</v>
      </c>
      <c r="S1583" t="s">
        <v>2773</v>
      </c>
      <c r="T1583">
        <v>12</v>
      </c>
      <c r="U1583">
        <v>4</v>
      </c>
      <c r="V1583" t="s">
        <v>2777</v>
      </c>
      <c r="W1583">
        <v>1</v>
      </c>
      <c r="X1583" t="s">
        <v>72</v>
      </c>
      <c r="Y1583">
        <v>1</v>
      </c>
      <c r="Z1583" t="s">
        <v>73</v>
      </c>
      <c r="AA1583">
        <v>1</v>
      </c>
      <c r="AB1583" s="1">
        <v>10</v>
      </c>
      <c r="AC1583" s="1">
        <v>10</v>
      </c>
      <c r="AD1583" s="1">
        <v>100</v>
      </c>
      <c r="AE1583" s="1">
        <v>20</v>
      </c>
      <c r="AF1583" s="1">
        <v>0</v>
      </c>
      <c r="AG1583" s="1">
        <v>0</v>
      </c>
      <c r="AH1583" s="1">
        <v>20</v>
      </c>
      <c r="AI1583" s="1">
        <v>0</v>
      </c>
      <c r="AJ1583" s="1">
        <v>0</v>
      </c>
      <c r="AK1583" s="1">
        <v>20</v>
      </c>
      <c r="AL1583" s="1">
        <v>0</v>
      </c>
      <c r="AM1583" s="1">
        <v>0</v>
      </c>
      <c r="AN1583" s="1">
        <v>10</v>
      </c>
      <c r="AO1583" s="1">
        <v>0</v>
      </c>
      <c r="AP1583" s="1">
        <v>0</v>
      </c>
      <c r="AQ1583" s="1">
        <v>80</v>
      </c>
      <c r="AR1583" s="1">
        <v>10</v>
      </c>
      <c r="AS1583" s="1">
        <v>12.5</v>
      </c>
      <c r="AT1583" s="1">
        <v>53243583</v>
      </c>
      <c r="AU1583" s="1">
        <v>53243583</v>
      </c>
      <c r="AV1583" s="1">
        <v>100</v>
      </c>
      <c r="AW1583" s="1">
        <v>49000000</v>
      </c>
      <c r="AX1583" s="1">
        <v>0</v>
      </c>
      <c r="AY1583" s="1">
        <v>0</v>
      </c>
      <c r="AZ1583" s="1">
        <v>25575000</v>
      </c>
      <c r="BA1583" s="1">
        <v>0</v>
      </c>
      <c r="BB1583" s="1">
        <v>0</v>
      </c>
      <c r="BC1583" s="1">
        <v>30690000</v>
      </c>
      <c r="BD1583" s="1">
        <v>0</v>
      </c>
      <c r="BE1583" s="1">
        <v>0</v>
      </c>
      <c r="BF1583" s="1">
        <v>35084614</v>
      </c>
      <c r="BG1583" s="1">
        <v>0</v>
      </c>
      <c r="BH1583" s="1">
        <v>0</v>
      </c>
      <c r="BI1583" s="1">
        <v>193593197</v>
      </c>
      <c r="BJ1583" s="1">
        <v>53243583</v>
      </c>
      <c r="BK1583" s="1">
        <v>27.5</v>
      </c>
      <c r="BL1583" s="1"/>
      <c r="BM1583" s="10">
        <f t="shared" si="246"/>
        <v>53.243583000000001</v>
      </c>
      <c r="BN1583" s="10">
        <f t="shared" si="247"/>
        <v>53.243583000000001</v>
      </c>
      <c r="BO1583" s="10">
        <f t="shared" si="248"/>
        <v>49</v>
      </c>
      <c r="BP1583" s="10">
        <f t="shared" si="249"/>
        <v>0</v>
      </c>
      <c r="BQ1583" s="10">
        <f t="shared" si="250"/>
        <v>25.574999999999999</v>
      </c>
      <c r="BR1583" s="10">
        <f t="shared" si="251"/>
        <v>0</v>
      </c>
      <c r="BS1583" s="10">
        <f t="shared" si="252"/>
        <v>30.69</v>
      </c>
      <c r="BT1583" s="10">
        <f t="shared" si="253"/>
        <v>0</v>
      </c>
      <c r="BU1583" s="10">
        <f t="shared" si="254"/>
        <v>35.084614000000002</v>
      </c>
      <c r="BV1583" s="10">
        <f t="shared" si="255"/>
        <v>0</v>
      </c>
    </row>
    <row r="1584" spans="1:74" x14ac:dyDescent="0.25">
      <c r="A1584">
        <v>16</v>
      </c>
      <c r="B1584" t="s">
        <v>60</v>
      </c>
      <c r="C1584" t="s">
        <v>61</v>
      </c>
      <c r="D1584">
        <v>2020</v>
      </c>
      <c r="E1584" t="s">
        <v>62</v>
      </c>
      <c r="F1584" t="s">
        <v>63</v>
      </c>
      <c r="G1584">
        <v>2</v>
      </c>
      <c r="H1584" t="s">
        <v>64</v>
      </c>
      <c r="I1584" t="s">
        <v>3393</v>
      </c>
      <c r="J1584" t="s">
        <v>2750</v>
      </c>
      <c r="K1584" t="s">
        <v>2751</v>
      </c>
      <c r="L1584" t="s">
        <v>3414</v>
      </c>
      <c r="M1584" t="s">
        <v>956</v>
      </c>
      <c r="N1584" t="s">
        <v>3424</v>
      </c>
      <c r="O1584" t="s">
        <v>245</v>
      </c>
      <c r="P1584" t="s">
        <v>3454</v>
      </c>
      <c r="Q1584" t="s">
        <v>967</v>
      </c>
      <c r="R1584" t="s">
        <v>3776</v>
      </c>
      <c r="S1584" t="s">
        <v>2773</v>
      </c>
      <c r="T1584">
        <v>12</v>
      </c>
      <c r="U1584">
        <v>5</v>
      </c>
      <c r="V1584" t="s">
        <v>2778</v>
      </c>
      <c r="W1584">
        <v>1</v>
      </c>
      <c r="X1584" t="s">
        <v>72</v>
      </c>
      <c r="Y1584">
        <v>1</v>
      </c>
      <c r="Z1584" t="s">
        <v>73</v>
      </c>
      <c r="AA1584">
        <v>1</v>
      </c>
      <c r="AB1584" s="1">
        <v>0.1</v>
      </c>
      <c r="AC1584" s="1">
        <v>0.1</v>
      </c>
      <c r="AD1584" s="1">
        <v>100</v>
      </c>
      <c r="AE1584" s="1">
        <v>0.3</v>
      </c>
      <c r="AF1584" s="1">
        <v>0</v>
      </c>
      <c r="AG1584" s="1">
        <v>0</v>
      </c>
      <c r="AH1584" s="1">
        <v>0.3</v>
      </c>
      <c r="AI1584" s="1">
        <v>0</v>
      </c>
      <c r="AJ1584" s="1">
        <v>0</v>
      </c>
      <c r="AK1584" s="1">
        <v>0.25</v>
      </c>
      <c r="AL1584" s="1">
        <v>0</v>
      </c>
      <c r="AM1584" s="1">
        <v>0</v>
      </c>
      <c r="AN1584" s="1">
        <v>0.05</v>
      </c>
      <c r="AO1584" s="1">
        <v>0</v>
      </c>
      <c r="AP1584" s="1">
        <v>0</v>
      </c>
      <c r="AQ1584" s="1">
        <v>1</v>
      </c>
      <c r="AR1584" s="1">
        <v>0.1</v>
      </c>
      <c r="AS1584" s="1">
        <v>10</v>
      </c>
      <c r="AT1584" s="1">
        <v>31000000</v>
      </c>
      <c r="AU1584" s="1">
        <v>31000000</v>
      </c>
      <c r="AV1584" s="1">
        <v>100</v>
      </c>
      <c r="AW1584" s="1">
        <v>77525800</v>
      </c>
      <c r="AX1584" s="1">
        <v>0</v>
      </c>
      <c r="AY1584" s="1">
        <v>0</v>
      </c>
      <c r="AZ1584" s="1">
        <v>4084405</v>
      </c>
      <c r="BA1584" s="1">
        <v>0</v>
      </c>
      <c r="BB1584" s="1">
        <v>0</v>
      </c>
      <c r="BC1584" s="1">
        <v>4842829</v>
      </c>
      <c r="BD1584" s="1">
        <v>0</v>
      </c>
      <c r="BE1584" s="1">
        <v>0</v>
      </c>
      <c r="BF1584" s="1">
        <v>5509607</v>
      </c>
      <c r="BG1584" s="1">
        <v>0</v>
      </c>
      <c r="BH1584" s="1">
        <v>0</v>
      </c>
      <c r="BI1584" s="1">
        <v>122962641</v>
      </c>
      <c r="BJ1584" s="1">
        <v>31000000</v>
      </c>
      <c r="BK1584" s="1">
        <v>25.21</v>
      </c>
      <c r="BL1584" s="1"/>
      <c r="BM1584" s="10">
        <f t="shared" si="246"/>
        <v>31</v>
      </c>
      <c r="BN1584" s="10">
        <f t="shared" si="247"/>
        <v>31</v>
      </c>
      <c r="BO1584" s="10">
        <f t="shared" si="248"/>
        <v>77.525800000000004</v>
      </c>
      <c r="BP1584" s="10">
        <f t="shared" si="249"/>
        <v>0</v>
      </c>
      <c r="BQ1584" s="10">
        <f t="shared" si="250"/>
        <v>4.0844050000000003</v>
      </c>
      <c r="BR1584" s="10">
        <f t="shared" si="251"/>
        <v>0</v>
      </c>
      <c r="BS1584" s="10">
        <f t="shared" si="252"/>
        <v>4.8428290000000001</v>
      </c>
      <c r="BT1584" s="10">
        <f t="shared" si="253"/>
        <v>0</v>
      </c>
      <c r="BU1584" s="10">
        <f t="shared" si="254"/>
        <v>5.5096069999999999</v>
      </c>
      <c r="BV1584" s="10">
        <f t="shared" si="255"/>
        <v>0</v>
      </c>
    </row>
    <row r="1585" spans="1:74" x14ac:dyDescent="0.25">
      <c r="A1585">
        <v>16</v>
      </c>
      <c r="B1585" t="s">
        <v>60</v>
      </c>
      <c r="C1585" t="s">
        <v>61</v>
      </c>
      <c r="D1585">
        <v>2020</v>
      </c>
      <c r="E1585" t="s">
        <v>62</v>
      </c>
      <c r="F1585" t="s">
        <v>63</v>
      </c>
      <c r="G1585">
        <v>2</v>
      </c>
      <c r="H1585" t="s">
        <v>64</v>
      </c>
      <c r="I1585" t="s">
        <v>3393</v>
      </c>
      <c r="J1585" t="s">
        <v>2750</v>
      </c>
      <c r="K1585" t="s">
        <v>2751</v>
      </c>
      <c r="L1585" t="s">
        <v>3414</v>
      </c>
      <c r="M1585" t="s">
        <v>956</v>
      </c>
      <c r="N1585" t="s">
        <v>3424</v>
      </c>
      <c r="O1585" t="s">
        <v>245</v>
      </c>
      <c r="P1585" t="s">
        <v>3450</v>
      </c>
      <c r="Q1585" t="s">
        <v>878</v>
      </c>
      <c r="R1585" t="s">
        <v>3777</v>
      </c>
      <c r="S1585" t="s">
        <v>2779</v>
      </c>
      <c r="T1585">
        <v>15</v>
      </c>
      <c r="U1585">
        <v>1</v>
      </c>
      <c r="V1585" t="s">
        <v>2780</v>
      </c>
      <c r="W1585">
        <v>3</v>
      </c>
      <c r="X1585" t="s">
        <v>128</v>
      </c>
      <c r="Y1585">
        <v>1</v>
      </c>
      <c r="Z1585" t="s">
        <v>73</v>
      </c>
      <c r="AA1585">
        <v>1</v>
      </c>
      <c r="AB1585" s="1">
        <v>468</v>
      </c>
      <c r="AC1585" s="1">
        <v>475</v>
      </c>
      <c r="AD1585" s="1">
        <v>101.5</v>
      </c>
      <c r="AE1585" s="1">
        <v>546</v>
      </c>
      <c r="AF1585" s="1">
        <v>0</v>
      </c>
      <c r="AG1585" s="1">
        <v>0</v>
      </c>
      <c r="AH1585" s="1">
        <v>624</v>
      </c>
      <c r="AI1585" s="1">
        <v>0</v>
      </c>
      <c r="AJ1585" s="1">
        <v>0</v>
      </c>
      <c r="AK1585" s="1">
        <v>702</v>
      </c>
      <c r="AL1585" s="1">
        <v>0</v>
      </c>
      <c r="AM1585" s="1">
        <v>0</v>
      </c>
      <c r="AN1585" s="1">
        <v>780</v>
      </c>
      <c r="AO1585" s="1">
        <v>0</v>
      </c>
      <c r="AP1585" s="1">
        <v>0</v>
      </c>
      <c r="AQ1585" s="1" t="s">
        <v>77</v>
      </c>
      <c r="AR1585" s="1" t="s">
        <v>77</v>
      </c>
      <c r="AS1585" s="1" t="s">
        <v>77</v>
      </c>
      <c r="AT1585" s="1">
        <v>314251000</v>
      </c>
      <c r="AU1585" s="1">
        <v>314251000</v>
      </c>
      <c r="AV1585" s="1">
        <v>100</v>
      </c>
      <c r="AW1585" s="1">
        <v>986571309</v>
      </c>
      <c r="AX1585" s="1">
        <v>0</v>
      </c>
      <c r="AY1585" s="1">
        <v>0</v>
      </c>
      <c r="AZ1585" s="1">
        <v>872430436</v>
      </c>
      <c r="BA1585" s="1">
        <v>0</v>
      </c>
      <c r="BB1585" s="1">
        <v>0</v>
      </c>
      <c r="BC1585" s="1">
        <v>872430436</v>
      </c>
      <c r="BD1585" s="1">
        <v>0</v>
      </c>
      <c r="BE1585" s="1">
        <v>0</v>
      </c>
      <c r="BF1585" s="1">
        <v>872430436</v>
      </c>
      <c r="BG1585" s="1">
        <v>0</v>
      </c>
      <c r="BH1585" s="1">
        <v>0</v>
      </c>
      <c r="BI1585" s="1">
        <v>3918113617</v>
      </c>
      <c r="BJ1585" s="1">
        <v>314251000</v>
      </c>
      <c r="BK1585" s="1">
        <v>8.02</v>
      </c>
      <c r="BL1585" s="1"/>
      <c r="BM1585" s="10">
        <f t="shared" si="246"/>
        <v>314.25099999999998</v>
      </c>
      <c r="BN1585" s="10">
        <f t="shared" si="247"/>
        <v>314.25099999999998</v>
      </c>
      <c r="BO1585" s="10">
        <f t="shared" si="248"/>
        <v>986.57130900000004</v>
      </c>
      <c r="BP1585" s="10">
        <f t="shared" si="249"/>
        <v>0</v>
      </c>
      <c r="BQ1585" s="10">
        <f t="shared" si="250"/>
        <v>872.43043599999999</v>
      </c>
      <c r="BR1585" s="10">
        <f t="shared" si="251"/>
        <v>0</v>
      </c>
      <c r="BS1585" s="10">
        <f t="shared" si="252"/>
        <v>872.43043599999999</v>
      </c>
      <c r="BT1585" s="10">
        <f t="shared" si="253"/>
        <v>0</v>
      </c>
      <c r="BU1585" s="10">
        <f t="shared" si="254"/>
        <v>872.43043599999999</v>
      </c>
      <c r="BV1585" s="10">
        <f t="shared" si="255"/>
        <v>0</v>
      </c>
    </row>
    <row r="1586" spans="1:74" x14ac:dyDescent="0.25">
      <c r="A1586">
        <v>16</v>
      </c>
      <c r="B1586" t="s">
        <v>60</v>
      </c>
      <c r="C1586" t="s">
        <v>61</v>
      </c>
      <c r="D1586">
        <v>2020</v>
      </c>
      <c r="E1586" t="s">
        <v>62</v>
      </c>
      <c r="F1586" t="s">
        <v>63</v>
      </c>
      <c r="G1586">
        <v>2</v>
      </c>
      <c r="H1586" t="s">
        <v>64</v>
      </c>
      <c r="I1586" t="s">
        <v>3393</v>
      </c>
      <c r="J1586" t="s">
        <v>2750</v>
      </c>
      <c r="K1586" t="s">
        <v>2751</v>
      </c>
      <c r="L1586" t="s">
        <v>3414</v>
      </c>
      <c r="M1586" t="s">
        <v>956</v>
      </c>
      <c r="N1586" t="s">
        <v>3424</v>
      </c>
      <c r="O1586" t="s">
        <v>245</v>
      </c>
      <c r="P1586" t="s">
        <v>3450</v>
      </c>
      <c r="Q1586" t="s">
        <v>878</v>
      </c>
      <c r="R1586" t="s">
        <v>3777</v>
      </c>
      <c r="S1586" t="s">
        <v>2779</v>
      </c>
      <c r="T1586">
        <v>15</v>
      </c>
      <c r="U1586">
        <v>2</v>
      </c>
      <c r="V1586" t="s">
        <v>2781</v>
      </c>
      <c r="W1586">
        <v>3</v>
      </c>
      <c r="X1586" t="s">
        <v>128</v>
      </c>
      <c r="Y1586">
        <v>1</v>
      </c>
      <c r="Z1586" t="s">
        <v>73</v>
      </c>
      <c r="AA1586">
        <v>1</v>
      </c>
      <c r="AB1586" s="1">
        <v>285</v>
      </c>
      <c r="AC1586" s="1">
        <v>285</v>
      </c>
      <c r="AD1586" s="1">
        <v>100</v>
      </c>
      <c r="AE1586" s="1">
        <v>328</v>
      </c>
      <c r="AF1586" s="1">
        <v>0</v>
      </c>
      <c r="AG1586" s="1">
        <v>0</v>
      </c>
      <c r="AH1586" s="1">
        <v>374</v>
      </c>
      <c r="AI1586" s="1">
        <v>0</v>
      </c>
      <c r="AJ1586" s="1">
        <v>0</v>
      </c>
      <c r="AK1586" s="1">
        <v>421</v>
      </c>
      <c r="AL1586" s="1">
        <v>0</v>
      </c>
      <c r="AM1586" s="1">
        <v>0</v>
      </c>
      <c r="AN1586" s="1">
        <v>468</v>
      </c>
      <c r="AO1586" s="1">
        <v>0</v>
      </c>
      <c r="AP1586" s="1">
        <v>0</v>
      </c>
      <c r="AQ1586" s="1" t="s">
        <v>77</v>
      </c>
      <c r="AR1586" s="1" t="s">
        <v>77</v>
      </c>
      <c r="AS1586" s="1" t="s">
        <v>77</v>
      </c>
      <c r="AT1586" s="1">
        <v>183878400</v>
      </c>
      <c r="AU1586" s="1">
        <v>183628400</v>
      </c>
      <c r="AV1586" s="1">
        <v>99.86</v>
      </c>
      <c r="AW1586" s="1">
        <v>187741060</v>
      </c>
      <c r="AX1586" s="1">
        <v>0</v>
      </c>
      <c r="AY1586" s="1">
        <v>0</v>
      </c>
      <c r="AZ1586" s="1">
        <v>436215218</v>
      </c>
      <c r="BA1586" s="1">
        <v>0</v>
      </c>
      <c r="BB1586" s="1">
        <v>0</v>
      </c>
      <c r="BC1586" s="1">
        <v>436215218</v>
      </c>
      <c r="BD1586" s="1">
        <v>0</v>
      </c>
      <c r="BE1586" s="1">
        <v>0</v>
      </c>
      <c r="BF1586" s="1">
        <v>436215218</v>
      </c>
      <c r="BG1586" s="1">
        <v>0</v>
      </c>
      <c r="BH1586" s="1">
        <v>0</v>
      </c>
      <c r="BI1586" s="1">
        <v>1680265114</v>
      </c>
      <c r="BJ1586" s="1">
        <v>183628400</v>
      </c>
      <c r="BK1586" s="1">
        <v>10.93</v>
      </c>
      <c r="BL1586" s="1"/>
      <c r="BM1586" s="10">
        <f t="shared" si="246"/>
        <v>183.8784</v>
      </c>
      <c r="BN1586" s="10">
        <f t="shared" si="247"/>
        <v>183.6284</v>
      </c>
      <c r="BO1586" s="10">
        <f t="shared" si="248"/>
        <v>187.74106</v>
      </c>
      <c r="BP1586" s="10">
        <f t="shared" si="249"/>
        <v>0</v>
      </c>
      <c r="BQ1586" s="10">
        <f t="shared" si="250"/>
        <v>436.21521799999999</v>
      </c>
      <c r="BR1586" s="10">
        <f t="shared" si="251"/>
        <v>0</v>
      </c>
      <c r="BS1586" s="10">
        <f t="shared" si="252"/>
        <v>436.21521799999999</v>
      </c>
      <c r="BT1586" s="10">
        <f t="shared" si="253"/>
        <v>0</v>
      </c>
      <c r="BU1586" s="10">
        <f t="shared" si="254"/>
        <v>436.21521799999999</v>
      </c>
      <c r="BV1586" s="10">
        <f t="shared" si="255"/>
        <v>0</v>
      </c>
    </row>
    <row r="1587" spans="1:74" x14ac:dyDescent="0.25">
      <c r="A1587">
        <v>16</v>
      </c>
      <c r="B1587" t="s">
        <v>60</v>
      </c>
      <c r="C1587" t="s">
        <v>61</v>
      </c>
      <c r="D1587">
        <v>2020</v>
      </c>
      <c r="E1587" t="s">
        <v>62</v>
      </c>
      <c r="F1587" t="s">
        <v>63</v>
      </c>
      <c r="G1587">
        <v>2</v>
      </c>
      <c r="H1587" t="s">
        <v>64</v>
      </c>
      <c r="I1587" t="s">
        <v>3393</v>
      </c>
      <c r="J1587" t="s">
        <v>2750</v>
      </c>
      <c r="K1587" t="s">
        <v>2751</v>
      </c>
      <c r="L1587" t="s">
        <v>3414</v>
      </c>
      <c r="M1587" t="s">
        <v>956</v>
      </c>
      <c r="N1587" t="s">
        <v>3424</v>
      </c>
      <c r="O1587" t="s">
        <v>245</v>
      </c>
      <c r="P1587" t="s">
        <v>3450</v>
      </c>
      <c r="Q1587" t="s">
        <v>878</v>
      </c>
      <c r="R1587" t="s">
        <v>3777</v>
      </c>
      <c r="S1587" t="s">
        <v>2779</v>
      </c>
      <c r="T1587">
        <v>15</v>
      </c>
      <c r="U1587">
        <v>3</v>
      </c>
      <c r="V1587" t="s">
        <v>2782</v>
      </c>
      <c r="W1587">
        <v>3</v>
      </c>
      <c r="X1587" t="s">
        <v>128</v>
      </c>
      <c r="Y1587">
        <v>1</v>
      </c>
      <c r="Z1587" t="s">
        <v>73</v>
      </c>
      <c r="AA1587">
        <v>1</v>
      </c>
      <c r="AB1587" s="1">
        <v>281</v>
      </c>
      <c r="AC1587" s="1">
        <v>320</v>
      </c>
      <c r="AD1587" s="1">
        <v>113.88</v>
      </c>
      <c r="AE1587" s="1">
        <v>328</v>
      </c>
      <c r="AF1587" s="1">
        <v>0</v>
      </c>
      <c r="AG1587" s="1">
        <v>0</v>
      </c>
      <c r="AH1587" s="1">
        <v>374</v>
      </c>
      <c r="AI1587" s="1">
        <v>0</v>
      </c>
      <c r="AJ1587" s="1">
        <v>0</v>
      </c>
      <c r="AK1587" s="1">
        <v>421</v>
      </c>
      <c r="AL1587" s="1">
        <v>0</v>
      </c>
      <c r="AM1587" s="1">
        <v>0</v>
      </c>
      <c r="AN1587" s="1">
        <v>468</v>
      </c>
      <c r="AO1587" s="1">
        <v>0</v>
      </c>
      <c r="AP1587" s="1">
        <v>0</v>
      </c>
      <c r="AQ1587" s="1" t="s">
        <v>77</v>
      </c>
      <c r="AR1587" s="1" t="s">
        <v>77</v>
      </c>
      <c r="AS1587" s="1" t="s">
        <v>77</v>
      </c>
      <c r="AT1587" s="1">
        <v>304374473</v>
      </c>
      <c r="AU1587" s="1">
        <v>304374473</v>
      </c>
      <c r="AV1587" s="1">
        <v>100</v>
      </c>
      <c r="AW1587" s="1">
        <v>415612800</v>
      </c>
      <c r="AX1587" s="1">
        <v>0</v>
      </c>
      <c r="AY1587" s="1">
        <v>0</v>
      </c>
      <c r="AZ1587" s="1">
        <v>654322827</v>
      </c>
      <c r="BA1587" s="1">
        <v>0</v>
      </c>
      <c r="BB1587" s="1">
        <v>0</v>
      </c>
      <c r="BC1587" s="1">
        <v>654322827</v>
      </c>
      <c r="BD1587" s="1">
        <v>0</v>
      </c>
      <c r="BE1587" s="1">
        <v>0</v>
      </c>
      <c r="BF1587" s="1">
        <v>654322827</v>
      </c>
      <c r="BG1587" s="1">
        <v>0</v>
      </c>
      <c r="BH1587" s="1">
        <v>0</v>
      </c>
      <c r="BI1587" s="1">
        <v>2682955754</v>
      </c>
      <c r="BJ1587" s="1">
        <v>304374473</v>
      </c>
      <c r="BK1587" s="1">
        <v>11.34</v>
      </c>
      <c r="BL1587" s="1"/>
      <c r="BM1587" s="10">
        <f t="shared" si="246"/>
        <v>304.37447300000002</v>
      </c>
      <c r="BN1587" s="10">
        <f t="shared" si="247"/>
        <v>304.37447300000002</v>
      </c>
      <c r="BO1587" s="10">
        <f t="shared" si="248"/>
        <v>415.61279999999999</v>
      </c>
      <c r="BP1587" s="10">
        <f t="shared" si="249"/>
        <v>0</v>
      </c>
      <c r="BQ1587" s="10">
        <f t="shared" si="250"/>
        <v>654.32282699999996</v>
      </c>
      <c r="BR1587" s="10">
        <f t="shared" si="251"/>
        <v>0</v>
      </c>
      <c r="BS1587" s="10">
        <f t="shared" si="252"/>
        <v>654.32282699999996</v>
      </c>
      <c r="BT1587" s="10">
        <f t="shared" si="253"/>
        <v>0</v>
      </c>
      <c r="BU1587" s="10">
        <f t="shared" si="254"/>
        <v>654.32282699999996</v>
      </c>
      <c r="BV1587" s="10">
        <f t="shared" si="255"/>
        <v>0</v>
      </c>
    </row>
    <row r="1588" spans="1:74" x14ac:dyDescent="0.25">
      <c r="A1588">
        <v>16</v>
      </c>
      <c r="B1588" t="s">
        <v>60</v>
      </c>
      <c r="C1588" t="s">
        <v>61</v>
      </c>
      <c r="D1588">
        <v>2020</v>
      </c>
      <c r="E1588" t="s">
        <v>62</v>
      </c>
      <c r="F1588" t="s">
        <v>63</v>
      </c>
      <c r="G1588">
        <v>2</v>
      </c>
      <c r="H1588" t="s">
        <v>64</v>
      </c>
      <c r="I1588" t="s">
        <v>3393</v>
      </c>
      <c r="J1588" t="s">
        <v>2750</v>
      </c>
      <c r="K1588" t="s">
        <v>2751</v>
      </c>
      <c r="L1588" t="s">
        <v>3414</v>
      </c>
      <c r="M1588" t="s">
        <v>956</v>
      </c>
      <c r="N1588" t="s">
        <v>3424</v>
      </c>
      <c r="O1588" t="s">
        <v>245</v>
      </c>
      <c r="P1588" t="s">
        <v>3450</v>
      </c>
      <c r="Q1588" t="s">
        <v>878</v>
      </c>
      <c r="R1588" t="s">
        <v>3777</v>
      </c>
      <c r="S1588" t="s">
        <v>2779</v>
      </c>
      <c r="T1588">
        <v>15</v>
      </c>
      <c r="U1588">
        <v>4</v>
      </c>
      <c r="V1588" t="s">
        <v>2783</v>
      </c>
      <c r="W1588">
        <v>3</v>
      </c>
      <c r="X1588" t="s">
        <v>128</v>
      </c>
      <c r="Y1588">
        <v>1</v>
      </c>
      <c r="Z1588" t="s">
        <v>73</v>
      </c>
      <c r="AA1588">
        <v>1</v>
      </c>
      <c r="AB1588" s="1">
        <v>631</v>
      </c>
      <c r="AC1588" s="1">
        <v>895</v>
      </c>
      <c r="AD1588" s="1">
        <v>141.84</v>
      </c>
      <c r="AE1588" s="1">
        <v>983</v>
      </c>
      <c r="AF1588" s="1">
        <v>0</v>
      </c>
      <c r="AG1588" s="1">
        <v>0</v>
      </c>
      <c r="AH1588" s="1">
        <v>1123</v>
      </c>
      <c r="AI1588" s="1">
        <v>0</v>
      </c>
      <c r="AJ1588" s="1">
        <v>0</v>
      </c>
      <c r="AK1588" s="1">
        <v>1264</v>
      </c>
      <c r="AL1588" s="1">
        <v>0</v>
      </c>
      <c r="AM1588" s="1">
        <v>0</v>
      </c>
      <c r="AN1588" s="1">
        <v>1404</v>
      </c>
      <c r="AO1588" s="1">
        <v>0</v>
      </c>
      <c r="AP1588" s="1">
        <v>0</v>
      </c>
      <c r="AQ1588" s="1" t="s">
        <v>77</v>
      </c>
      <c r="AR1588" s="1" t="s">
        <v>77</v>
      </c>
      <c r="AS1588" s="1" t="s">
        <v>77</v>
      </c>
      <c r="AT1588" s="1">
        <v>1598890000</v>
      </c>
      <c r="AU1588" s="1">
        <v>1598890000</v>
      </c>
      <c r="AV1588" s="1">
        <v>100</v>
      </c>
      <c r="AW1588" s="1">
        <v>1711995600</v>
      </c>
      <c r="AX1588" s="1">
        <v>0</v>
      </c>
      <c r="AY1588" s="1">
        <v>0</v>
      </c>
      <c r="AZ1588" s="1">
        <v>872430436</v>
      </c>
      <c r="BA1588" s="1">
        <v>0</v>
      </c>
      <c r="BB1588" s="1">
        <v>0</v>
      </c>
      <c r="BC1588" s="1">
        <v>872430436</v>
      </c>
      <c r="BD1588" s="1">
        <v>0</v>
      </c>
      <c r="BE1588" s="1">
        <v>0</v>
      </c>
      <c r="BF1588" s="1">
        <v>872430436</v>
      </c>
      <c r="BG1588" s="1">
        <v>0</v>
      </c>
      <c r="BH1588" s="1">
        <v>0</v>
      </c>
      <c r="BI1588" s="1">
        <v>5928176908</v>
      </c>
      <c r="BJ1588" s="1">
        <v>1598890000</v>
      </c>
      <c r="BK1588" s="1">
        <v>26.97</v>
      </c>
      <c r="BL1588" s="1"/>
      <c r="BM1588" s="10">
        <f t="shared" si="246"/>
        <v>1598.89</v>
      </c>
      <c r="BN1588" s="10">
        <f t="shared" si="247"/>
        <v>1598.89</v>
      </c>
      <c r="BO1588" s="10">
        <f t="shared" si="248"/>
        <v>1711.9956</v>
      </c>
      <c r="BP1588" s="10">
        <f t="shared" si="249"/>
        <v>0</v>
      </c>
      <c r="BQ1588" s="10">
        <f t="shared" si="250"/>
        <v>872.43043599999999</v>
      </c>
      <c r="BR1588" s="10">
        <f t="shared" si="251"/>
        <v>0</v>
      </c>
      <c r="BS1588" s="10">
        <f t="shared" si="252"/>
        <v>872.43043599999999</v>
      </c>
      <c r="BT1588" s="10">
        <f t="shared" si="253"/>
        <v>0</v>
      </c>
      <c r="BU1588" s="10">
        <f t="shared" si="254"/>
        <v>872.43043599999999</v>
      </c>
      <c r="BV1588" s="10">
        <f t="shared" si="255"/>
        <v>0</v>
      </c>
    </row>
    <row r="1589" spans="1:74" x14ac:dyDescent="0.25">
      <c r="A1589">
        <v>16</v>
      </c>
      <c r="B1589" t="s">
        <v>60</v>
      </c>
      <c r="C1589" t="s">
        <v>61</v>
      </c>
      <c r="D1589">
        <v>2020</v>
      </c>
      <c r="E1589" t="s">
        <v>62</v>
      </c>
      <c r="F1589" t="s">
        <v>63</v>
      </c>
      <c r="G1589">
        <v>2</v>
      </c>
      <c r="H1589" t="s">
        <v>64</v>
      </c>
      <c r="I1589" t="s">
        <v>3393</v>
      </c>
      <c r="J1589" t="s">
        <v>2750</v>
      </c>
      <c r="K1589" t="s">
        <v>2751</v>
      </c>
      <c r="L1589" t="s">
        <v>3414</v>
      </c>
      <c r="M1589" t="s">
        <v>956</v>
      </c>
      <c r="N1589" t="s">
        <v>3424</v>
      </c>
      <c r="O1589" t="s">
        <v>245</v>
      </c>
      <c r="P1589" t="s">
        <v>3450</v>
      </c>
      <c r="Q1589" t="s">
        <v>878</v>
      </c>
      <c r="R1589" t="s">
        <v>3777</v>
      </c>
      <c r="S1589" t="s">
        <v>2779</v>
      </c>
      <c r="T1589">
        <v>15</v>
      </c>
      <c r="U1589">
        <v>5</v>
      </c>
      <c r="V1589" t="s">
        <v>2784</v>
      </c>
      <c r="W1589">
        <v>3</v>
      </c>
      <c r="X1589" t="s">
        <v>128</v>
      </c>
      <c r="Y1589">
        <v>1</v>
      </c>
      <c r="Z1589" t="s">
        <v>73</v>
      </c>
      <c r="AA1589">
        <v>1</v>
      </c>
      <c r="AB1589" s="1">
        <v>655</v>
      </c>
      <c r="AC1589" s="1">
        <v>532</v>
      </c>
      <c r="AD1589" s="1">
        <v>81.22</v>
      </c>
      <c r="AE1589" s="1">
        <v>764</v>
      </c>
      <c r="AF1589" s="1">
        <v>0</v>
      </c>
      <c r="AG1589" s="1">
        <v>0</v>
      </c>
      <c r="AH1589" s="1">
        <v>874</v>
      </c>
      <c r="AI1589" s="1">
        <v>0</v>
      </c>
      <c r="AJ1589" s="1">
        <v>0</v>
      </c>
      <c r="AK1589" s="1">
        <v>983</v>
      </c>
      <c r="AL1589" s="1">
        <v>0</v>
      </c>
      <c r="AM1589" s="1">
        <v>0</v>
      </c>
      <c r="AN1589" s="1">
        <v>1092</v>
      </c>
      <c r="AO1589" s="1">
        <v>0</v>
      </c>
      <c r="AP1589" s="1">
        <v>0</v>
      </c>
      <c r="AQ1589" s="1" t="s">
        <v>77</v>
      </c>
      <c r="AR1589" s="1" t="s">
        <v>77</v>
      </c>
      <c r="AS1589" s="1" t="s">
        <v>77</v>
      </c>
      <c r="AT1589" s="1">
        <v>2462874498</v>
      </c>
      <c r="AU1589" s="1">
        <v>2462874498</v>
      </c>
      <c r="AV1589" s="1">
        <v>100</v>
      </c>
      <c r="AW1589" s="1">
        <v>1233814504</v>
      </c>
      <c r="AX1589" s="1">
        <v>0</v>
      </c>
      <c r="AY1589" s="1">
        <v>0</v>
      </c>
      <c r="AZ1589" s="1">
        <v>1090538045</v>
      </c>
      <c r="BA1589" s="1">
        <v>0</v>
      </c>
      <c r="BB1589" s="1">
        <v>0</v>
      </c>
      <c r="BC1589" s="1">
        <v>1090538045</v>
      </c>
      <c r="BD1589" s="1">
        <v>0</v>
      </c>
      <c r="BE1589" s="1">
        <v>0</v>
      </c>
      <c r="BF1589" s="1">
        <v>1090538045</v>
      </c>
      <c r="BG1589" s="1">
        <v>0</v>
      </c>
      <c r="BH1589" s="1">
        <v>0</v>
      </c>
      <c r="BI1589" s="1">
        <v>6968303137</v>
      </c>
      <c r="BJ1589" s="1">
        <v>2462874498</v>
      </c>
      <c r="BK1589" s="1">
        <v>35.340000000000003</v>
      </c>
      <c r="BL1589" s="1"/>
      <c r="BM1589" s="10">
        <f t="shared" si="246"/>
        <v>2462.8744980000001</v>
      </c>
      <c r="BN1589" s="10">
        <f t="shared" si="247"/>
        <v>2462.8744980000001</v>
      </c>
      <c r="BO1589" s="10">
        <f t="shared" si="248"/>
        <v>1233.8145039999999</v>
      </c>
      <c r="BP1589" s="10">
        <f t="shared" si="249"/>
        <v>0</v>
      </c>
      <c r="BQ1589" s="10">
        <f t="shared" si="250"/>
        <v>1090.538045</v>
      </c>
      <c r="BR1589" s="10">
        <f t="shared" si="251"/>
        <v>0</v>
      </c>
      <c r="BS1589" s="10">
        <f t="shared" si="252"/>
        <v>1090.538045</v>
      </c>
      <c r="BT1589" s="10">
        <f t="shared" si="253"/>
        <v>0</v>
      </c>
      <c r="BU1589" s="10">
        <f t="shared" si="254"/>
        <v>1090.538045</v>
      </c>
      <c r="BV1589" s="10">
        <f t="shared" si="255"/>
        <v>0</v>
      </c>
    </row>
    <row r="1590" spans="1:74" x14ac:dyDescent="0.25">
      <c r="A1590">
        <v>16</v>
      </c>
      <c r="B1590" t="s">
        <v>60</v>
      </c>
      <c r="C1590" t="s">
        <v>61</v>
      </c>
      <c r="D1590">
        <v>2020</v>
      </c>
      <c r="E1590" t="s">
        <v>62</v>
      </c>
      <c r="F1590" t="s">
        <v>63</v>
      </c>
      <c r="G1590">
        <v>2</v>
      </c>
      <c r="H1590" t="s">
        <v>64</v>
      </c>
      <c r="I1590" t="s">
        <v>3393</v>
      </c>
      <c r="J1590" t="s">
        <v>2750</v>
      </c>
      <c r="K1590" t="s">
        <v>2751</v>
      </c>
      <c r="L1590" t="s">
        <v>3414</v>
      </c>
      <c r="M1590" t="s">
        <v>956</v>
      </c>
      <c r="N1590" t="s">
        <v>3424</v>
      </c>
      <c r="O1590" t="s">
        <v>245</v>
      </c>
      <c r="P1590" t="s">
        <v>3450</v>
      </c>
      <c r="Q1590" t="s">
        <v>878</v>
      </c>
      <c r="R1590" t="s">
        <v>3777</v>
      </c>
      <c r="S1590" t="s">
        <v>2779</v>
      </c>
      <c r="T1590">
        <v>15</v>
      </c>
      <c r="U1590">
        <v>6</v>
      </c>
      <c r="V1590" t="s">
        <v>2785</v>
      </c>
      <c r="W1590">
        <v>3</v>
      </c>
      <c r="X1590" t="s">
        <v>128</v>
      </c>
      <c r="Y1590">
        <v>1</v>
      </c>
      <c r="Z1590" t="s">
        <v>73</v>
      </c>
      <c r="AA1590">
        <v>1</v>
      </c>
      <c r="AB1590" s="1">
        <v>900</v>
      </c>
      <c r="AC1590" s="1">
        <v>925</v>
      </c>
      <c r="AD1590" s="1">
        <v>102.78</v>
      </c>
      <c r="AE1590" s="1">
        <v>983</v>
      </c>
      <c r="AF1590" s="1">
        <v>0</v>
      </c>
      <c r="AG1590" s="1">
        <v>0</v>
      </c>
      <c r="AH1590" s="1">
        <v>1123</v>
      </c>
      <c r="AI1590" s="1">
        <v>0</v>
      </c>
      <c r="AJ1590" s="1">
        <v>0</v>
      </c>
      <c r="AK1590" s="1">
        <v>1264</v>
      </c>
      <c r="AL1590" s="1">
        <v>0</v>
      </c>
      <c r="AM1590" s="1">
        <v>0</v>
      </c>
      <c r="AN1590" s="1">
        <v>1404</v>
      </c>
      <c r="AO1590" s="1">
        <v>0</v>
      </c>
      <c r="AP1590" s="1">
        <v>0</v>
      </c>
      <c r="AQ1590" s="1" t="s">
        <v>77</v>
      </c>
      <c r="AR1590" s="1" t="s">
        <v>77</v>
      </c>
      <c r="AS1590" s="1" t="s">
        <v>77</v>
      </c>
      <c r="AT1590" s="1">
        <v>1726901872</v>
      </c>
      <c r="AU1590" s="1">
        <v>1468901872</v>
      </c>
      <c r="AV1590" s="1">
        <v>85.06</v>
      </c>
      <c r="AW1590" s="1">
        <v>1652210752</v>
      </c>
      <c r="AX1590" s="1">
        <v>0</v>
      </c>
      <c r="AY1590" s="1">
        <v>0</v>
      </c>
      <c r="AZ1590" s="1">
        <v>768341530</v>
      </c>
      <c r="BA1590" s="1">
        <v>0</v>
      </c>
      <c r="BB1590" s="1">
        <v>0</v>
      </c>
      <c r="BC1590" s="1">
        <v>1090538045</v>
      </c>
      <c r="BD1590" s="1">
        <v>0</v>
      </c>
      <c r="BE1590" s="1">
        <v>0</v>
      </c>
      <c r="BF1590" s="1">
        <v>1090538045</v>
      </c>
      <c r="BG1590" s="1">
        <v>0</v>
      </c>
      <c r="BH1590" s="1">
        <v>0</v>
      </c>
      <c r="BI1590" s="1">
        <v>6328530244</v>
      </c>
      <c r="BJ1590" s="1">
        <v>1468901872</v>
      </c>
      <c r="BK1590" s="1">
        <v>23.21</v>
      </c>
      <c r="BL1590" s="1"/>
      <c r="BM1590" s="10">
        <f t="shared" si="246"/>
        <v>1726.9018719999999</v>
      </c>
      <c r="BN1590" s="10">
        <f t="shared" si="247"/>
        <v>1468.9018719999999</v>
      </c>
      <c r="BO1590" s="10">
        <f t="shared" si="248"/>
        <v>1652.210752</v>
      </c>
      <c r="BP1590" s="10">
        <f t="shared" si="249"/>
        <v>0</v>
      </c>
      <c r="BQ1590" s="10">
        <f t="shared" si="250"/>
        <v>768.34153000000003</v>
      </c>
      <c r="BR1590" s="10">
        <f t="shared" si="251"/>
        <v>0</v>
      </c>
      <c r="BS1590" s="10">
        <f t="shared" si="252"/>
        <v>1090.538045</v>
      </c>
      <c r="BT1590" s="10">
        <f t="shared" si="253"/>
        <v>0</v>
      </c>
      <c r="BU1590" s="10">
        <f t="shared" si="254"/>
        <v>1090.538045</v>
      </c>
      <c r="BV1590" s="10">
        <f t="shared" si="255"/>
        <v>0</v>
      </c>
    </row>
    <row r="1591" spans="1:74" x14ac:dyDescent="0.25">
      <c r="A1591">
        <v>16</v>
      </c>
      <c r="B1591" t="s">
        <v>60</v>
      </c>
      <c r="C1591" t="s">
        <v>61</v>
      </c>
      <c r="D1591">
        <v>2020</v>
      </c>
      <c r="E1591" t="s">
        <v>62</v>
      </c>
      <c r="F1591" t="s">
        <v>63</v>
      </c>
      <c r="G1591">
        <v>2</v>
      </c>
      <c r="H1591" t="s">
        <v>64</v>
      </c>
      <c r="I1591" t="s">
        <v>3393</v>
      </c>
      <c r="J1591" t="s">
        <v>2750</v>
      </c>
      <c r="K1591" t="s">
        <v>2751</v>
      </c>
      <c r="L1591" t="s">
        <v>3414</v>
      </c>
      <c r="M1591" t="s">
        <v>956</v>
      </c>
      <c r="N1591" t="s">
        <v>3424</v>
      </c>
      <c r="O1591" t="s">
        <v>245</v>
      </c>
      <c r="P1591" t="s">
        <v>3450</v>
      </c>
      <c r="Q1591" t="s">
        <v>878</v>
      </c>
      <c r="R1591" t="s">
        <v>3777</v>
      </c>
      <c r="S1591" t="s">
        <v>2779</v>
      </c>
      <c r="T1591">
        <v>15</v>
      </c>
      <c r="U1591">
        <v>7</v>
      </c>
      <c r="V1591" t="s">
        <v>2786</v>
      </c>
      <c r="W1591">
        <v>3</v>
      </c>
      <c r="X1591" t="s">
        <v>128</v>
      </c>
      <c r="Y1591">
        <v>1</v>
      </c>
      <c r="Z1591" t="s">
        <v>73</v>
      </c>
      <c r="AA1591">
        <v>1</v>
      </c>
      <c r="AB1591" s="1">
        <v>4150</v>
      </c>
      <c r="AC1591" s="1">
        <v>4164</v>
      </c>
      <c r="AD1591" s="1">
        <v>100.34</v>
      </c>
      <c r="AE1591" s="1">
        <v>5000</v>
      </c>
      <c r="AF1591" s="1">
        <v>0</v>
      </c>
      <c r="AG1591" s="1">
        <v>0</v>
      </c>
      <c r="AH1591" s="1">
        <v>6000</v>
      </c>
      <c r="AI1591" s="1">
        <v>0</v>
      </c>
      <c r="AJ1591" s="1">
        <v>0</v>
      </c>
      <c r="AK1591" s="1">
        <v>7000</v>
      </c>
      <c r="AL1591" s="1">
        <v>0</v>
      </c>
      <c r="AM1591" s="1">
        <v>0</v>
      </c>
      <c r="AN1591" s="1">
        <v>7634</v>
      </c>
      <c r="AO1591" s="1">
        <v>0</v>
      </c>
      <c r="AP1591" s="1">
        <v>0</v>
      </c>
      <c r="AQ1591" s="1" t="s">
        <v>77</v>
      </c>
      <c r="AR1591" s="1" t="s">
        <v>77</v>
      </c>
      <c r="AS1591" s="1" t="s">
        <v>77</v>
      </c>
      <c r="AT1591" s="1">
        <v>4924862735</v>
      </c>
      <c r="AU1591" s="1">
        <v>4694736735</v>
      </c>
      <c r="AV1591" s="1">
        <v>95.33</v>
      </c>
      <c r="AW1591" s="1">
        <v>5863098022</v>
      </c>
      <c r="AX1591" s="1">
        <v>0</v>
      </c>
      <c r="AY1591" s="1">
        <v>0</v>
      </c>
      <c r="AZ1591" s="1">
        <v>9160519583</v>
      </c>
      <c r="BA1591" s="1">
        <v>0</v>
      </c>
      <c r="BB1591" s="1">
        <v>0</v>
      </c>
      <c r="BC1591" s="1">
        <v>9160519583</v>
      </c>
      <c r="BD1591" s="1">
        <v>0</v>
      </c>
      <c r="BE1591" s="1">
        <v>0</v>
      </c>
      <c r="BF1591" s="1">
        <v>9160519583</v>
      </c>
      <c r="BG1591" s="1">
        <v>0</v>
      </c>
      <c r="BH1591" s="1">
        <v>0</v>
      </c>
      <c r="BI1591" s="1">
        <v>38269519506</v>
      </c>
      <c r="BJ1591" s="1">
        <v>4694736735</v>
      </c>
      <c r="BK1591" s="1">
        <v>12.27</v>
      </c>
      <c r="BL1591" s="1"/>
      <c r="BM1591" s="10">
        <f t="shared" si="246"/>
        <v>4924.8627349999997</v>
      </c>
      <c r="BN1591" s="10">
        <f t="shared" si="247"/>
        <v>4694.7367350000004</v>
      </c>
      <c r="BO1591" s="10">
        <f t="shared" si="248"/>
        <v>5863.0980220000001</v>
      </c>
      <c r="BP1591" s="10">
        <f t="shared" si="249"/>
        <v>0</v>
      </c>
      <c r="BQ1591" s="10">
        <f t="shared" si="250"/>
        <v>9160.5195829999993</v>
      </c>
      <c r="BR1591" s="10">
        <f t="shared" si="251"/>
        <v>0</v>
      </c>
      <c r="BS1591" s="10">
        <f t="shared" si="252"/>
        <v>9160.5195829999993</v>
      </c>
      <c r="BT1591" s="10">
        <f t="shared" si="253"/>
        <v>0</v>
      </c>
      <c r="BU1591" s="10">
        <f t="shared" si="254"/>
        <v>9160.5195829999993</v>
      </c>
      <c r="BV1591" s="10">
        <f t="shared" si="255"/>
        <v>0</v>
      </c>
    </row>
    <row r="1592" spans="1:74" x14ac:dyDescent="0.25">
      <c r="A1592">
        <v>16</v>
      </c>
      <c r="B1592" t="s">
        <v>60</v>
      </c>
      <c r="C1592" t="s">
        <v>61</v>
      </c>
      <c r="D1592">
        <v>2020</v>
      </c>
      <c r="E1592" t="s">
        <v>62</v>
      </c>
      <c r="F1592" t="s">
        <v>63</v>
      </c>
      <c r="G1592">
        <v>2</v>
      </c>
      <c r="H1592" t="s">
        <v>64</v>
      </c>
      <c r="I1592" t="s">
        <v>3393</v>
      </c>
      <c r="J1592" t="s">
        <v>2750</v>
      </c>
      <c r="K1592" t="s">
        <v>2751</v>
      </c>
      <c r="L1592" t="s">
        <v>3414</v>
      </c>
      <c r="M1592" t="s">
        <v>956</v>
      </c>
      <c r="N1592" t="s">
        <v>3424</v>
      </c>
      <c r="O1592" t="s">
        <v>245</v>
      </c>
      <c r="P1592" t="s">
        <v>3450</v>
      </c>
      <c r="Q1592" t="s">
        <v>878</v>
      </c>
      <c r="R1592" t="s">
        <v>3777</v>
      </c>
      <c r="S1592" t="s">
        <v>2779</v>
      </c>
      <c r="T1592">
        <v>15</v>
      </c>
      <c r="U1592">
        <v>8</v>
      </c>
      <c r="V1592" t="s">
        <v>2787</v>
      </c>
      <c r="W1592">
        <v>3</v>
      </c>
      <c r="X1592" t="s">
        <v>128</v>
      </c>
      <c r="Y1592">
        <v>1</v>
      </c>
      <c r="Z1592" t="s">
        <v>73</v>
      </c>
      <c r="AA1592">
        <v>1</v>
      </c>
      <c r="AB1592" s="1">
        <v>1300</v>
      </c>
      <c r="AC1592" s="1">
        <v>975</v>
      </c>
      <c r="AD1592" s="1">
        <v>75</v>
      </c>
      <c r="AE1592" s="1">
        <v>1350</v>
      </c>
      <c r="AF1592" s="1">
        <v>0</v>
      </c>
      <c r="AG1592" s="1">
        <v>0</v>
      </c>
      <c r="AH1592" s="1">
        <v>1400</v>
      </c>
      <c r="AI1592" s="1">
        <v>0</v>
      </c>
      <c r="AJ1592" s="1">
        <v>0</v>
      </c>
      <c r="AK1592" s="1">
        <v>1450</v>
      </c>
      <c r="AL1592" s="1">
        <v>0</v>
      </c>
      <c r="AM1592" s="1">
        <v>0</v>
      </c>
      <c r="AN1592" s="1">
        <v>1500</v>
      </c>
      <c r="AO1592" s="1">
        <v>0</v>
      </c>
      <c r="AP1592" s="1">
        <v>0</v>
      </c>
      <c r="AQ1592" s="1" t="s">
        <v>77</v>
      </c>
      <c r="AR1592" s="1" t="s">
        <v>77</v>
      </c>
      <c r="AS1592" s="1" t="s">
        <v>77</v>
      </c>
      <c r="AT1592" s="1">
        <v>186300000</v>
      </c>
      <c r="AU1592" s="1">
        <v>186300000</v>
      </c>
      <c r="AV1592" s="1">
        <v>100</v>
      </c>
      <c r="AW1592" s="1">
        <v>1065492000</v>
      </c>
      <c r="AX1592" s="1">
        <v>0</v>
      </c>
      <c r="AY1592" s="1">
        <v>0</v>
      </c>
      <c r="AZ1592" s="1">
        <v>1308645654</v>
      </c>
      <c r="BA1592" s="1">
        <v>0</v>
      </c>
      <c r="BB1592" s="1">
        <v>0</v>
      </c>
      <c r="BC1592" s="1">
        <v>1308645654</v>
      </c>
      <c r="BD1592" s="1">
        <v>0</v>
      </c>
      <c r="BE1592" s="1">
        <v>0</v>
      </c>
      <c r="BF1592" s="1">
        <v>1308645654</v>
      </c>
      <c r="BG1592" s="1">
        <v>0</v>
      </c>
      <c r="BH1592" s="1">
        <v>0</v>
      </c>
      <c r="BI1592" s="1">
        <v>5177728962</v>
      </c>
      <c r="BJ1592" s="1">
        <v>186300000</v>
      </c>
      <c r="BK1592" s="1">
        <v>3.6</v>
      </c>
      <c r="BL1592" s="1"/>
      <c r="BM1592" s="10">
        <f t="shared" si="246"/>
        <v>186.3</v>
      </c>
      <c r="BN1592" s="10">
        <f t="shared" si="247"/>
        <v>186.3</v>
      </c>
      <c r="BO1592" s="10">
        <f t="shared" si="248"/>
        <v>1065.492</v>
      </c>
      <c r="BP1592" s="10">
        <f t="shared" si="249"/>
        <v>0</v>
      </c>
      <c r="BQ1592" s="10">
        <f t="shared" si="250"/>
        <v>1308.6456539999999</v>
      </c>
      <c r="BR1592" s="10">
        <f t="shared" si="251"/>
        <v>0</v>
      </c>
      <c r="BS1592" s="10">
        <f t="shared" si="252"/>
        <v>1308.6456539999999</v>
      </c>
      <c r="BT1592" s="10">
        <f t="shared" si="253"/>
        <v>0</v>
      </c>
      <c r="BU1592" s="10">
        <f t="shared" si="254"/>
        <v>1308.6456539999999</v>
      </c>
      <c r="BV1592" s="10">
        <f t="shared" si="255"/>
        <v>0</v>
      </c>
    </row>
    <row r="1593" spans="1:74" x14ac:dyDescent="0.25">
      <c r="A1593">
        <v>16</v>
      </c>
      <c r="B1593" t="s">
        <v>60</v>
      </c>
      <c r="C1593" t="s">
        <v>61</v>
      </c>
      <c r="D1593">
        <v>2020</v>
      </c>
      <c r="E1593" t="s">
        <v>62</v>
      </c>
      <c r="F1593" t="s">
        <v>63</v>
      </c>
      <c r="G1593">
        <v>2</v>
      </c>
      <c r="H1593" t="s">
        <v>64</v>
      </c>
      <c r="I1593" t="s">
        <v>3393</v>
      </c>
      <c r="J1593" t="s">
        <v>2750</v>
      </c>
      <c r="K1593" t="s">
        <v>2751</v>
      </c>
      <c r="L1593" t="s">
        <v>3414</v>
      </c>
      <c r="M1593" t="s">
        <v>956</v>
      </c>
      <c r="N1593" t="s">
        <v>3424</v>
      </c>
      <c r="O1593" t="s">
        <v>245</v>
      </c>
      <c r="P1593" t="s">
        <v>3450</v>
      </c>
      <c r="Q1593" t="s">
        <v>878</v>
      </c>
      <c r="R1593" t="s">
        <v>3777</v>
      </c>
      <c r="S1593" t="s">
        <v>2779</v>
      </c>
      <c r="T1593">
        <v>15</v>
      </c>
      <c r="U1593">
        <v>9</v>
      </c>
      <c r="V1593" t="s">
        <v>2788</v>
      </c>
      <c r="W1593">
        <v>3</v>
      </c>
      <c r="X1593" t="s">
        <v>128</v>
      </c>
      <c r="Y1593">
        <v>1</v>
      </c>
      <c r="Z1593" t="s">
        <v>73</v>
      </c>
      <c r="AA1593">
        <v>1</v>
      </c>
      <c r="AB1593" s="1">
        <v>440</v>
      </c>
      <c r="AC1593" s="1">
        <v>483</v>
      </c>
      <c r="AD1593" s="1">
        <v>109.77</v>
      </c>
      <c r="AE1593" s="1">
        <v>650</v>
      </c>
      <c r="AF1593" s="1">
        <v>0</v>
      </c>
      <c r="AG1593" s="1">
        <v>0</v>
      </c>
      <c r="AH1593" s="1">
        <v>700</v>
      </c>
      <c r="AI1593" s="1">
        <v>0</v>
      </c>
      <c r="AJ1593" s="1">
        <v>0</v>
      </c>
      <c r="AK1593" s="1">
        <v>800</v>
      </c>
      <c r="AL1593" s="1">
        <v>0</v>
      </c>
      <c r="AM1593" s="1">
        <v>0</v>
      </c>
      <c r="AN1593" s="1">
        <v>850</v>
      </c>
      <c r="AO1593" s="1">
        <v>0</v>
      </c>
      <c r="AP1593" s="1">
        <v>0</v>
      </c>
      <c r="AQ1593" s="1" t="s">
        <v>77</v>
      </c>
      <c r="AR1593" s="1" t="s">
        <v>77</v>
      </c>
      <c r="AS1593" s="1" t="s">
        <v>77</v>
      </c>
      <c r="AT1593" s="1">
        <v>5244538220</v>
      </c>
      <c r="AU1593" s="1">
        <v>4985211309</v>
      </c>
      <c r="AV1593" s="1">
        <v>95.06</v>
      </c>
      <c r="AW1593" s="1">
        <v>9120463953</v>
      </c>
      <c r="AX1593" s="1">
        <v>0</v>
      </c>
      <c r="AY1593" s="1">
        <v>0</v>
      </c>
      <c r="AZ1593" s="1">
        <v>10131939185</v>
      </c>
      <c r="BA1593" s="1">
        <v>0</v>
      </c>
      <c r="BB1593" s="1">
        <v>0</v>
      </c>
      <c r="BC1593" s="1">
        <v>11466695632</v>
      </c>
      <c r="BD1593" s="1">
        <v>0</v>
      </c>
      <c r="BE1593" s="1">
        <v>0</v>
      </c>
      <c r="BF1593" s="1">
        <v>5775470120</v>
      </c>
      <c r="BG1593" s="1">
        <v>0</v>
      </c>
      <c r="BH1593" s="1">
        <v>0</v>
      </c>
      <c r="BI1593" s="1">
        <v>41739107110</v>
      </c>
      <c r="BJ1593" s="1">
        <v>4985211309</v>
      </c>
      <c r="BK1593" s="1">
        <v>11.94</v>
      </c>
      <c r="BL1593" s="1"/>
      <c r="BM1593" s="10">
        <f t="shared" si="246"/>
        <v>5244.5382200000004</v>
      </c>
      <c r="BN1593" s="10">
        <f t="shared" si="247"/>
        <v>4985.2113090000003</v>
      </c>
      <c r="BO1593" s="10">
        <f t="shared" si="248"/>
        <v>9120.4639530000004</v>
      </c>
      <c r="BP1593" s="10">
        <f t="shared" si="249"/>
        <v>0</v>
      </c>
      <c r="BQ1593" s="10">
        <f t="shared" si="250"/>
        <v>10131.939184999999</v>
      </c>
      <c r="BR1593" s="10">
        <f t="shared" si="251"/>
        <v>0</v>
      </c>
      <c r="BS1593" s="10">
        <f t="shared" si="252"/>
        <v>11466.695632000001</v>
      </c>
      <c r="BT1593" s="10">
        <f t="shared" si="253"/>
        <v>0</v>
      </c>
      <c r="BU1593" s="10">
        <f t="shared" si="254"/>
        <v>5775.47012</v>
      </c>
      <c r="BV1593" s="10">
        <f t="shared" si="255"/>
        <v>0</v>
      </c>
    </row>
    <row r="1594" spans="1:74" x14ac:dyDescent="0.25">
      <c r="A1594">
        <v>16</v>
      </c>
      <c r="B1594" t="s">
        <v>60</v>
      </c>
      <c r="C1594" t="s">
        <v>61</v>
      </c>
      <c r="D1594">
        <v>2020</v>
      </c>
      <c r="E1594" t="s">
        <v>62</v>
      </c>
      <c r="F1594" t="s">
        <v>63</v>
      </c>
      <c r="G1594">
        <v>2</v>
      </c>
      <c r="H1594" t="s">
        <v>64</v>
      </c>
      <c r="I1594" t="s">
        <v>3393</v>
      </c>
      <c r="J1594" t="s">
        <v>2750</v>
      </c>
      <c r="K1594" t="s">
        <v>2751</v>
      </c>
      <c r="L1594" t="s">
        <v>3414</v>
      </c>
      <c r="M1594" t="s">
        <v>956</v>
      </c>
      <c r="N1594" t="s">
        <v>3424</v>
      </c>
      <c r="O1594" t="s">
        <v>245</v>
      </c>
      <c r="P1594" t="s">
        <v>3450</v>
      </c>
      <c r="Q1594" t="s">
        <v>878</v>
      </c>
      <c r="R1594" t="s">
        <v>3778</v>
      </c>
      <c r="S1594" t="s">
        <v>2789</v>
      </c>
      <c r="T1594">
        <v>15</v>
      </c>
      <c r="U1594">
        <v>1</v>
      </c>
      <c r="V1594" t="s">
        <v>2790</v>
      </c>
      <c r="W1594">
        <v>1</v>
      </c>
      <c r="X1594" t="s">
        <v>72</v>
      </c>
      <c r="Y1594">
        <v>1</v>
      </c>
      <c r="Z1594" t="s">
        <v>73</v>
      </c>
      <c r="AA1594">
        <v>1</v>
      </c>
      <c r="AB1594" s="1">
        <v>1531</v>
      </c>
      <c r="AC1594" s="1">
        <v>1930</v>
      </c>
      <c r="AD1594" s="1">
        <v>126.06</v>
      </c>
      <c r="AE1594" s="1">
        <v>461</v>
      </c>
      <c r="AF1594" s="1">
        <v>0</v>
      </c>
      <c r="AG1594" s="1">
        <v>0</v>
      </c>
      <c r="AH1594" s="1">
        <v>461</v>
      </c>
      <c r="AI1594" s="1">
        <v>0</v>
      </c>
      <c r="AJ1594" s="1">
        <v>0</v>
      </c>
      <c r="AK1594" s="1">
        <v>461</v>
      </c>
      <c r="AL1594" s="1">
        <v>0</v>
      </c>
      <c r="AM1594" s="1">
        <v>0</v>
      </c>
      <c r="AN1594" s="1">
        <v>461</v>
      </c>
      <c r="AO1594" s="1">
        <v>0</v>
      </c>
      <c r="AP1594" s="1">
        <v>0</v>
      </c>
      <c r="AQ1594" s="1">
        <v>3375</v>
      </c>
      <c r="AR1594" s="1">
        <v>1930</v>
      </c>
      <c r="AS1594" s="1">
        <v>57.19</v>
      </c>
      <c r="AT1594" s="1">
        <v>13294790792</v>
      </c>
      <c r="AU1594" s="1">
        <v>11174619461</v>
      </c>
      <c r="AV1594" s="1">
        <v>84.05</v>
      </c>
      <c r="AW1594" s="1">
        <v>13505510000</v>
      </c>
      <c r="AX1594" s="1">
        <v>0</v>
      </c>
      <c r="AY1594" s="1">
        <v>0</v>
      </c>
      <c r="AZ1594" s="1">
        <v>3926967384</v>
      </c>
      <c r="BA1594" s="1">
        <v>0</v>
      </c>
      <c r="BB1594" s="1">
        <v>0</v>
      </c>
      <c r="BC1594" s="1">
        <v>4042716405</v>
      </c>
      <c r="BD1594" s="1">
        <v>0</v>
      </c>
      <c r="BE1594" s="1">
        <v>0</v>
      </c>
      <c r="BF1594" s="1">
        <v>4069797898</v>
      </c>
      <c r="BG1594" s="1">
        <v>0</v>
      </c>
      <c r="BH1594" s="1">
        <v>0</v>
      </c>
      <c r="BI1594" s="1">
        <v>38839782479</v>
      </c>
      <c r="BJ1594" s="1">
        <v>11174619461</v>
      </c>
      <c r="BK1594" s="1">
        <v>28.77</v>
      </c>
      <c r="BL1594" s="1"/>
      <c r="BM1594" s="10">
        <f t="shared" si="246"/>
        <v>13294.790792</v>
      </c>
      <c r="BN1594" s="10">
        <f t="shared" si="247"/>
        <v>11174.619461</v>
      </c>
      <c r="BO1594" s="10">
        <f t="shared" si="248"/>
        <v>13505.51</v>
      </c>
      <c r="BP1594" s="10">
        <f t="shared" si="249"/>
        <v>0</v>
      </c>
      <c r="BQ1594" s="10">
        <f t="shared" si="250"/>
        <v>3926.967384</v>
      </c>
      <c r="BR1594" s="10">
        <f t="shared" si="251"/>
        <v>0</v>
      </c>
      <c r="BS1594" s="10">
        <f t="shared" si="252"/>
        <v>4042.7164050000001</v>
      </c>
      <c r="BT1594" s="10">
        <f t="shared" si="253"/>
        <v>0</v>
      </c>
      <c r="BU1594" s="10">
        <f t="shared" si="254"/>
        <v>4069.7978979999998</v>
      </c>
      <c r="BV1594" s="10">
        <f t="shared" si="255"/>
        <v>0</v>
      </c>
    </row>
    <row r="1595" spans="1:74" x14ac:dyDescent="0.25">
      <c r="A1595">
        <v>16</v>
      </c>
      <c r="B1595" t="s">
        <v>60</v>
      </c>
      <c r="C1595" t="s">
        <v>61</v>
      </c>
      <c r="D1595">
        <v>2020</v>
      </c>
      <c r="E1595" t="s">
        <v>62</v>
      </c>
      <c r="F1595" t="s">
        <v>63</v>
      </c>
      <c r="G1595">
        <v>2</v>
      </c>
      <c r="H1595" t="s">
        <v>64</v>
      </c>
      <c r="I1595" t="s">
        <v>3393</v>
      </c>
      <c r="J1595" t="s">
        <v>2750</v>
      </c>
      <c r="K1595" t="s">
        <v>2751</v>
      </c>
      <c r="L1595" t="s">
        <v>3414</v>
      </c>
      <c r="M1595" t="s">
        <v>956</v>
      </c>
      <c r="N1595" t="s">
        <v>3424</v>
      </c>
      <c r="O1595" t="s">
        <v>245</v>
      </c>
      <c r="P1595" t="s">
        <v>3450</v>
      </c>
      <c r="Q1595" t="s">
        <v>878</v>
      </c>
      <c r="R1595" t="s">
        <v>3778</v>
      </c>
      <c r="S1595" t="s">
        <v>2789</v>
      </c>
      <c r="T1595">
        <v>15</v>
      </c>
      <c r="U1595">
        <v>2</v>
      </c>
      <c r="V1595" t="s">
        <v>2791</v>
      </c>
      <c r="W1595">
        <v>1</v>
      </c>
      <c r="X1595" t="s">
        <v>72</v>
      </c>
      <c r="Y1595">
        <v>1</v>
      </c>
      <c r="Z1595" t="s">
        <v>73</v>
      </c>
      <c r="AA1595">
        <v>1</v>
      </c>
      <c r="AB1595" s="1">
        <v>24</v>
      </c>
      <c r="AC1595" s="1">
        <v>24</v>
      </c>
      <c r="AD1595" s="1">
        <v>100</v>
      </c>
      <c r="AE1595" s="1">
        <v>30</v>
      </c>
      <c r="AF1595" s="1">
        <v>0</v>
      </c>
      <c r="AG1595" s="1">
        <v>0</v>
      </c>
      <c r="AH1595" s="1">
        <v>33</v>
      </c>
      <c r="AI1595" s="1">
        <v>0</v>
      </c>
      <c r="AJ1595" s="1">
        <v>0</v>
      </c>
      <c r="AK1595" s="1">
        <v>33</v>
      </c>
      <c r="AL1595" s="1">
        <v>0</v>
      </c>
      <c r="AM1595" s="1">
        <v>0</v>
      </c>
      <c r="AN1595" s="1">
        <v>30</v>
      </c>
      <c r="AO1595" s="1">
        <v>0</v>
      </c>
      <c r="AP1595" s="1">
        <v>0</v>
      </c>
      <c r="AQ1595" s="1">
        <v>150</v>
      </c>
      <c r="AR1595" s="1">
        <v>24</v>
      </c>
      <c r="AS1595" s="1">
        <v>16</v>
      </c>
      <c r="AT1595" s="1">
        <v>1772269346</v>
      </c>
      <c r="AU1595" s="1">
        <v>1772269346</v>
      </c>
      <c r="AV1595" s="1">
        <v>100</v>
      </c>
      <c r="AW1595" s="1">
        <v>4202130000</v>
      </c>
      <c r="AX1595" s="1">
        <v>0</v>
      </c>
      <c r="AY1595" s="1">
        <v>0</v>
      </c>
      <c r="AZ1595" s="1">
        <v>4094448069</v>
      </c>
      <c r="BA1595" s="1">
        <v>0</v>
      </c>
      <c r="BB1595" s="1">
        <v>0</v>
      </c>
      <c r="BC1595" s="1">
        <v>4217281511</v>
      </c>
      <c r="BD1595" s="1">
        <v>0</v>
      </c>
      <c r="BE1595" s="1">
        <v>0</v>
      </c>
      <c r="BF1595" s="1">
        <v>4343799956</v>
      </c>
      <c r="BG1595" s="1">
        <v>0</v>
      </c>
      <c r="BH1595" s="1">
        <v>0</v>
      </c>
      <c r="BI1595" s="1">
        <v>18629928882</v>
      </c>
      <c r="BJ1595" s="1">
        <v>1772269346</v>
      </c>
      <c r="BK1595" s="1">
        <v>9.51</v>
      </c>
      <c r="BL1595" s="1"/>
      <c r="BM1595" s="10">
        <f t="shared" si="246"/>
        <v>1772.269346</v>
      </c>
      <c r="BN1595" s="10">
        <f t="shared" si="247"/>
        <v>1772.269346</v>
      </c>
      <c r="BO1595" s="10">
        <f t="shared" si="248"/>
        <v>4202.13</v>
      </c>
      <c r="BP1595" s="10">
        <f t="shared" si="249"/>
        <v>0</v>
      </c>
      <c r="BQ1595" s="10">
        <f t="shared" si="250"/>
        <v>4094.448069</v>
      </c>
      <c r="BR1595" s="10">
        <f t="shared" si="251"/>
        <v>0</v>
      </c>
      <c r="BS1595" s="10">
        <f t="shared" si="252"/>
        <v>4217.2815110000001</v>
      </c>
      <c r="BT1595" s="10">
        <f t="shared" si="253"/>
        <v>0</v>
      </c>
      <c r="BU1595" s="10">
        <f t="shared" si="254"/>
        <v>4343.7999559999998</v>
      </c>
      <c r="BV1595" s="10">
        <f t="shared" si="255"/>
        <v>0</v>
      </c>
    </row>
    <row r="1596" spans="1:74" x14ac:dyDescent="0.25">
      <c r="A1596">
        <v>16</v>
      </c>
      <c r="B1596" t="s">
        <v>60</v>
      </c>
      <c r="C1596" t="s">
        <v>61</v>
      </c>
      <c r="D1596">
        <v>2020</v>
      </c>
      <c r="E1596" t="s">
        <v>62</v>
      </c>
      <c r="F1596" t="s">
        <v>63</v>
      </c>
      <c r="G1596">
        <v>2</v>
      </c>
      <c r="H1596" t="s">
        <v>64</v>
      </c>
      <c r="I1596" t="s">
        <v>3393</v>
      </c>
      <c r="J1596" t="s">
        <v>2750</v>
      </c>
      <c r="K1596" t="s">
        <v>2751</v>
      </c>
      <c r="L1596" t="s">
        <v>3414</v>
      </c>
      <c r="M1596" t="s">
        <v>956</v>
      </c>
      <c r="N1596" t="s">
        <v>3424</v>
      </c>
      <c r="O1596" t="s">
        <v>245</v>
      </c>
      <c r="P1596" t="s">
        <v>3450</v>
      </c>
      <c r="Q1596" t="s">
        <v>878</v>
      </c>
      <c r="R1596" t="s">
        <v>3778</v>
      </c>
      <c r="S1596" t="s">
        <v>2789</v>
      </c>
      <c r="T1596">
        <v>15</v>
      </c>
      <c r="U1596">
        <v>3</v>
      </c>
      <c r="V1596" t="s">
        <v>2792</v>
      </c>
      <c r="W1596">
        <v>1</v>
      </c>
      <c r="X1596" t="s">
        <v>72</v>
      </c>
      <c r="Y1596">
        <v>1</v>
      </c>
      <c r="Z1596" t="s">
        <v>73</v>
      </c>
      <c r="AA1596">
        <v>1</v>
      </c>
      <c r="AB1596" s="1">
        <v>0.2</v>
      </c>
      <c r="AC1596" s="1">
        <v>0.2</v>
      </c>
      <c r="AD1596" s="1">
        <v>100</v>
      </c>
      <c r="AE1596" s="1">
        <v>0.2</v>
      </c>
      <c r="AF1596" s="1">
        <v>0</v>
      </c>
      <c r="AG1596" s="1">
        <v>0</v>
      </c>
      <c r="AH1596" s="1">
        <v>0.2</v>
      </c>
      <c r="AI1596" s="1">
        <v>0</v>
      </c>
      <c r="AJ1596" s="1">
        <v>0</v>
      </c>
      <c r="AK1596" s="1">
        <v>0.2</v>
      </c>
      <c r="AL1596" s="1">
        <v>0</v>
      </c>
      <c r="AM1596" s="1">
        <v>0</v>
      </c>
      <c r="AN1596" s="1">
        <v>0.2</v>
      </c>
      <c r="AO1596" s="1">
        <v>0</v>
      </c>
      <c r="AP1596" s="1">
        <v>0</v>
      </c>
      <c r="AQ1596" s="1">
        <v>1</v>
      </c>
      <c r="AR1596" s="1">
        <v>0.2</v>
      </c>
      <c r="AS1596" s="1">
        <v>20</v>
      </c>
      <c r="AT1596" s="1">
        <v>1328567821</v>
      </c>
      <c r="AU1596" s="1">
        <v>1137174737</v>
      </c>
      <c r="AV1596" s="1">
        <v>85.59</v>
      </c>
      <c r="AW1596" s="1">
        <v>559699368</v>
      </c>
      <c r="AX1596" s="1">
        <v>0</v>
      </c>
      <c r="AY1596" s="1">
        <v>0</v>
      </c>
      <c r="AZ1596" s="1">
        <v>1490599114</v>
      </c>
      <c r="BA1596" s="1">
        <v>0</v>
      </c>
      <c r="BB1596" s="1">
        <v>0</v>
      </c>
      <c r="BC1596" s="1">
        <v>1535317087</v>
      </c>
      <c r="BD1596" s="1">
        <v>0</v>
      </c>
      <c r="BE1596" s="1">
        <v>0</v>
      </c>
      <c r="BF1596" s="1">
        <v>1675576600</v>
      </c>
      <c r="BG1596" s="1">
        <v>0</v>
      </c>
      <c r="BH1596" s="1">
        <v>0</v>
      </c>
      <c r="BI1596" s="1">
        <v>6589759990</v>
      </c>
      <c r="BJ1596" s="1">
        <v>1137174737</v>
      </c>
      <c r="BK1596" s="1">
        <v>17.260000000000002</v>
      </c>
      <c r="BL1596" s="1"/>
      <c r="BM1596" s="10">
        <f t="shared" si="246"/>
        <v>1328.5678210000001</v>
      </c>
      <c r="BN1596" s="10">
        <f t="shared" si="247"/>
        <v>1137.1747370000001</v>
      </c>
      <c r="BO1596" s="10">
        <f t="shared" si="248"/>
        <v>559.69936800000005</v>
      </c>
      <c r="BP1596" s="10">
        <f t="shared" si="249"/>
        <v>0</v>
      </c>
      <c r="BQ1596" s="10">
        <f t="shared" si="250"/>
        <v>1490.5991140000001</v>
      </c>
      <c r="BR1596" s="10">
        <f t="shared" si="251"/>
        <v>0</v>
      </c>
      <c r="BS1596" s="10">
        <f t="shared" si="252"/>
        <v>1535.3170869999999</v>
      </c>
      <c r="BT1596" s="10">
        <f t="shared" si="253"/>
        <v>0</v>
      </c>
      <c r="BU1596" s="10">
        <f t="shared" si="254"/>
        <v>1675.5766000000001</v>
      </c>
      <c r="BV1596" s="10">
        <f t="shared" si="255"/>
        <v>0</v>
      </c>
    </row>
    <row r="1597" spans="1:74" x14ac:dyDescent="0.25">
      <c r="A1597">
        <v>16</v>
      </c>
      <c r="B1597" t="s">
        <v>60</v>
      </c>
      <c r="C1597" t="s">
        <v>61</v>
      </c>
      <c r="D1597">
        <v>2020</v>
      </c>
      <c r="E1597" t="s">
        <v>62</v>
      </c>
      <c r="F1597" t="s">
        <v>63</v>
      </c>
      <c r="G1597">
        <v>2</v>
      </c>
      <c r="H1597" t="s">
        <v>64</v>
      </c>
      <c r="I1597" t="s">
        <v>3393</v>
      </c>
      <c r="J1597" t="s">
        <v>2750</v>
      </c>
      <c r="K1597" t="s">
        <v>2751</v>
      </c>
      <c r="L1597" t="s">
        <v>3414</v>
      </c>
      <c r="M1597" t="s">
        <v>956</v>
      </c>
      <c r="N1597" t="s">
        <v>3424</v>
      </c>
      <c r="O1597" t="s">
        <v>245</v>
      </c>
      <c r="P1597" t="s">
        <v>3450</v>
      </c>
      <c r="Q1597" t="s">
        <v>878</v>
      </c>
      <c r="R1597" t="s">
        <v>3778</v>
      </c>
      <c r="S1597" t="s">
        <v>2789</v>
      </c>
      <c r="T1597">
        <v>15</v>
      </c>
      <c r="U1597">
        <v>4</v>
      </c>
      <c r="V1597" t="s">
        <v>2793</v>
      </c>
      <c r="W1597">
        <v>2</v>
      </c>
      <c r="X1597" t="s">
        <v>76</v>
      </c>
      <c r="Y1597">
        <v>1</v>
      </c>
      <c r="Z1597" t="s">
        <v>73</v>
      </c>
      <c r="AA1597">
        <v>1</v>
      </c>
      <c r="AB1597" s="1">
        <v>1</v>
      </c>
      <c r="AC1597" s="1">
        <v>1</v>
      </c>
      <c r="AD1597" s="1">
        <v>100</v>
      </c>
      <c r="AE1597" s="1">
        <v>1</v>
      </c>
      <c r="AF1597" s="1">
        <v>0</v>
      </c>
      <c r="AG1597" s="1">
        <v>0</v>
      </c>
      <c r="AH1597" s="1">
        <v>1</v>
      </c>
      <c r="AI1597" s="1">
        <v>0</v>
      </c>
      <c r="AJ1597" s="1">
        <v>0</v>
      </c>
      <c r="AK1597" s="1">
        <v>1</v>
      </c>
      <c r="AL1597" s="1">
        <v>0</v>
      </c>
      <c r="AM1597" s="1">
        <v>0</v>
      </c>
      <c r="AN1597" s="1">
        <v>1</v>
      </c>
      <c r="AO1597" s="1">
        <v>0</v>
      </c>
      <c r="AP1597" s="1">
        <v>0</v>
      </c>
      <c r="AQ1597" s="1" t="s">
        <v>77</v>
      </c>
      <c r="AR1597" s="1" t="s">
        <v>77</v>
      </c>
      <c r="AS1597" s="1" t="s">
        <v>77</v>
      </c>
      <c r="AT1597" s="1">
        <v>2044639942</v>
      </c>
      <c r="AU1597" s="1">
        <v>2044639938</v>
      </c>
      <c r="AV1597" s="1">
        <v>100</v>
      </c>
      <c r="AW1597" s="1">
        <v>1582555632</v>
      </c>
      <c r="AX1597" s="1">
        <v>0</v>
      </c>
      <c r="AY1597" s="1">
        <v>0</v>
      </c>
      <c r="AZ1597" s="1">
        <v>1944391491</v>
      </c>
      <c r="BA1597" s="1">
        <v>0</v>
      </c>
      <c r="BB1597" s="1">
        <v>0</v>
      </c>
      <c r="BC1597" s="1">
        <v>1983279321</v>
      </c>
      <c r="BD1597" s="1">
        <v>0</v>
      </c>
      <c r="BE1597" s="1">
        <v>0</v>
      </c>
      <c r="BF1597" s="1">
        <v>2022944907</v>
      </c>
      <c r="BG1597" s="1">
        <v>0</v>
      </c>
      <c r="BH1597" s="1">
        <v>0</v>
      </c>
      <c r="BI1597" s="1">
        <v>9577811293</v>
      </c>
      <c r="BJ1597" s="1">
        <v>2044639938</v>
      </c>
      <c r="BK1597" s="1">
        <v>21.35</v>
      </c>
      <c r="BL1597" s="1"/>
      <c r="BM1597" s="10">
        <f t="shared" si="246"/>
        <v>2044.639942</v>
      </c>
      <c r="BN1597" s="10">
        <f t="shared" si="247"/>
        <v>2044.639938</v>
      </c>
      <c r="BO1597" s="10">
        <f t="shared" si="248"/>
        <v>1582.5556320000001</v>
      </c>
      <c r="BP1597" s="10">
        <f t="shared" si="249"/>
        <v>0</v>
      </c>
      <c r="BQ1597" s="10">
        <f t="shared" si="250"/>
        <v>1944.3914910000001</v>
      </c>
      <c r="BR1597" s="10">
        <f t="shared" si="251"/>
        <v>0</v>
      </c>
      <c r="BS1597" s="10">
        <f t="shared" si="252"/>
        <v>1983.279321</v>
      </c>
      <c r="BT1597" s="10">
        <f t="shared" si="253"/>
        <v>0</v>
      </c>
      <c r="BU1597" s="10">
        <f t="shared" si="254"/>
        <v>2022.9449070000001</v>
      </c>
      <c r="BV1597" s="10">
        <f t="shared" si="255"/>
        <v>0</v>
      </c>
    </row>
    <row r="1598" spans="1:74" x14ac:dyDescent="0.25">
      <c r="A1598">
        <v>16</v>
      </c>
      <c r="B1598" t="s">
        <v>60</v>
      </c>
      <c r="C1598" t="s">
        <v>61</v>
      </c>
      <c r="D1598">
        <v>2020</v>
      </c>
      <c r="E1598" t="s">
        <v>62</v>
      </c>
      <c r="F1598" t="s">
        <v>63</v>
      </c>
      <c r="G1598">
        <v>2</v>
      </c>
      <c r="H1598" t="s">
        <v>64</v>
      </c>
      <c r="I1598" t="s">
        <v>3393</v>
      </c>
      <c r="J1598" t="s">
        <v>2750</v>
      </c>
      <c r="K1598" t="s">
        <v>2751</v>
      </c>
      <c r="L1598" t="s">
        <v>3414</v>
      </c>
      <c r="M1598" t="s">
        <v>956</v>
      </c>
      <c r="N1598" t="s">
        <v>3424</v>
      </c>
      <c r="O1598" t="s">
        <v>245</v>
      </c>
      <c r="P1598" t="s">
        <v>3450</v>
      </c>
      <c r="Q1598" t="s">
        <v>878</v>
      </c>
      <c r="R1598" t="s">
        <v>3778</v>
      </c>
      <c r="S1598" t="s">
        <v>2789</v>
      </c>
      <c r="T1598">
        <v>15</v>
      </c>
      <c r="U1598">
        <v>5</v>
      </c>
      <c r="V1598" t="s">
        <v>2794</v>
      </c>
      <c r="W1598">
        <v>2</v>
      </c>
      <c r="X1598" t="s">
        <v>76</v>
      </c>
      <c r="Y1598">
        <v>1</v>
      </c>
      <c r="Z1598" t="s">
        <v>73</v>
      </c>
      <c r="AA1598">
        <v>1</v>
      </c>
      <c r="AB1598" s="1">
        <v>100</v>
      </c>
      <c r="AC1598" s="1">
        <v>100</v>
      </c>
      <c r="AD1598" s="1">
        <v>100</v>
      </c>
      <c r="AE1598" s="1">
        <v>100</v>
      </c>
      <c r="AF1598" s="1">
        <v>0</v>
      </c>
      <c r="AG1598" s="1">
        <v>0</v>
      </c>
      <c r="AH1598" s="1">
        <v>100</v>
      </c>
      <c r="AI1598" s="1">
        <v>0</v>
      </c>
      <c r="AJ1598" s="1">
        <v>0</v>
      </c>
      <c r="AK1598" s="1">
        <v>100</v>
      </c>
      <c r="AL1598" s="1">
        <v>0</v>
      </c>
      <c r="AM1598" s="1">
        <v>0</v>
      </c>
      <c r="AN1598" s="1">
        <v>100</v>
      </c>
      <c r="AO1598" s="1">
        <v>0</v>
      </c>
      <c r="AP1598" s="1">
        <v>0</v>
      </c>
      <c r="AQ1598" s="1" t="s">
        <v>77</v>
      </c>
      <c r="AR1598" s="1" t="s">
        <v>77</v>
      </c>
      <c r="AS1598" s="1" t="s">
        <v>77</v>
      </c>
      <c r="AT1598" s="1">
        <v>919083374</v>
      </c>
      <c r="AU1598" s="1">
        <v>915083273</v>
      </c>
      <c r="AV1598" s="1">
        <v>99.56</v>
      </c>
      <c r="AW1598" s="1">
        <v>940105000</v>
      </c>
      <c r="AX1598" s="1">
        <v>0</v>
      </c>
      <c r="AY1598" s="1">
        <v>0</v>
      </c>
      <c r="AZ1598" s="1">
        <v>317984557</v>
      </c>
      <c r="BA1598" s="1">
        <v>0</v>
      </c>
      <c r="BB1598" s="1">
        <v>0</v>
      </c>
      <c r="BC1598" s="1">
        <v>105994854</v>
      </c>
      <c r="BD1598" s="1">
        <v>0</v>
      </c>
      <c r="BE1598" s="1">
        <v>0</v>
      </c>
      <c r="BF1598" s="1">
        <v>105994852</v>
      </c>
      <c r="BG1598" s="1">
        <v>0</v>
      </c>
      <c r="BH1598" s="1">
        <v>0</v>
      </c>
      <c r="BI1598" s="1">
        <v>2389162637</v>
      </c>
      <c r="BJ1598" s="1">
        <v>915083273</v>
      </c>
      <c r="BK1598" s="1">
        <v>38.299999999999997</v>
      </c>
      <c r="BL1598" s="1"/>
      <c r="BM1598" s="10">
        <f t="shared" si="246"/>
        <v>919.08337400000005</v>
      </c>
      <c r="BN1598" s="10">
        <f t="shared" si="247"/>
        <v>915.08327299999996</v>
      </c>
      <c r="BO1598" s="10">
        <f t="shared" si="248"/>
        <v>940.10500000000002</v>
      </c>
      <c r="BP1598" s="10">
        <f t="shared" si="249"/>
        <v>0</v>
      </c>
      <c r="BQ1598" s="10">
        <f t="shared" si="250"/>
        <v>317.984557</v>
      </c>
      <c r="BR1598" s="10">
        <f t="shared" si="251"/>
        <v>0</v>
      </c>
      <c r="BS1598" s="10">
        <f t="shared" si="252"/>
        <v>105.994854</v>
      </c>
      <c r="BT1598" s="10">
        <f t="shared" si="253"/>
        <v>0</v>
      </c>
      <c r="BU1598" s="10">
        <f t="shared" si="254"/>
        <v>105.99485199999999</v>
      </c>
      <c r="BV1598" s="10">
        <f t="shared" si="255"/>
        <v>0</v>
      </c>
    </row>
    <row r="1599" spans="1:74" x14ac:dyDescent="0.25">
      <c r="A1599">
        <v>16</v>
      </c>
      <c r="B1599" t="s">
        <v>60</v>
      </c>
      <c r="C1599" t="s">
        <v>61</v>
      </c>
      <c r="D1599">
        <v>2020</v>
      </c>
      <c r="E1599" t="s">
        <v>62</v>
      </c>
      <c r="F1599" t="s">
        <v>63</v>
      </c>
      <c r="G1599">
        <v>2</v>
      </c>
      <c r="H1599" t="s">
        <v>64</v>
      </c>
      <c r="I1599" t="s">
        <v>3393</v>
      </c>
      <c r="J1599" t="s">
        <v>2750</v>
      </c>
      <c r="K1599" t="s">
        <v>2751</v>
      </c>
      <c r="L1599" t="s">
        <v>3414</v>
      </c>
      <c r="M1599" t="s">
        <v>956</v>
      </c>
      <c r="N1599" t="s">
        <v>3424</v>
      </c>
      <c r="O1599" t="s">
        <v>245</v>
      </c>
      <c r="P1599" t="s">
        <v>3450</v>
      </c>
      <c r="Q1599" t="s">
        <v>878</v>
      </c>
      <c r="R1599" t="s">
        <v>3779</v>
      </c>
      <c r="S1599" t="s">
        <v>2795</v>
      </c>
      <c r="T1599">
        <v>15</v>
      </c>
      <c r="U1599">
        <v>1</v>
      </c>
      <c r="V1599" t="s">
        <v>2796</v>
      </c>
      <c r="W1599">
        <v>1</v>
      </c>
      <c r="X1599" t="s">
        <v>72</v>
      </c>
      <c r="Y1599">
        <v>1</v>
      </c>
      <c r="Z1599" t="s">
        <v>73</v>
      </c>
      <c r="AA1599">
        <v>1</v>
      </c>
      <c r="AB1599" s="1">
        <v>0</v>
      </c>
      <c r="AC1599" s="1">
        <v>0</v>
      </c>
      <c r="AD1599" s="1">
        <v>0</v>
      </c>
      <c r="AE1599" s="1">
        <v>50</v>
      </c>
      <c r="AF1599" s="1">
        <v>0</v>
      </c>
      <c r="AG1599" s="1">
        <v>0</v>
      </c>
      <c r="AH1599" s="1">
        <v>50</v>
      </c>
      <c r="AI1599" s="1">
        <v>0</v>
      </c>
      <c r="AJ1599" s="1">
        <v>0</v>
      </c>
      <c r="AK1599" s="1">
        <v>0</v>
      </c>
      <c r="AL1599" s="1">
        <v>0</v>
      </c>
      <c r="AM1599" s="1">
        <v>0</v>
      </c>
      <c r="AN1599" s="1">
        <v>0</v>
      </c>
      <c r="AO1599" s="1">
        <v>0</v>
      </c>
      <c r="AP1599" s="1">
        <v>0</v>
      </c>
      <c r="AQ1599" s="1">
        <v>100</v>
      </c>
      <c r="AR1599" s="1">
        <v>0</v>
      </c>
      <c r="AS1599" s="1">
        <v>0</v>
      </c>
      <c r="AT1599" s="1">
        <v>0</v>
      </c>
      <c r="AU1599" s="1">
        <v>0</v>
      </c>
      <c r="AV1599" s="1">
        <v>0</v>
      </c>
      <c r="AW1599" s="1">
        <v>200000000</v>
      </c>
      <c r="AX1599" s="1">
        <v>0</v>
      </c>
      <c r="AY1599" s="1">
        <v>0</v>
      </c>
      <c r="AZ1599" s="1">
        <v>68365097</v>
      </c>
      <c r="BA1599" s="1">
        <v>0</v>
      </c>
      <c r="BB1599" s="1">
        <v>0</v>
      </c>
      <c r="BC1599" s="1">
        <v>0</v>
      </c>
      <c r="BD1599" s="1">
        <v>0</v>
      </c>
      <c r="BE1599" s="1">
        <v>0</v>
      </c>
      <c r="BF1599" s="1">
        <v>0</v>
      </c>
      <c r="BG1599" s="1">
        <v>0</v>
      </c>
      <c r="BH1599" s="1">
        <v>0</v>
      </c>
      <c r="BI1599" s="1">
        <v>268365097</v>
      </c>
      <c r="BJ1599" s="1">
        <v>0</v>
      </c>
      <c r="BK1599" s="1">
        <v>0</v>
      </c>
      <c r="BL1599" s="1"/>
      <c r="BM1599" s="10">
        <f t="shared" si="246"/>
        <v>0</v>
      </c>
      <c r="BN1599" s="10">
        <f t="shared" si="247"/>
        <v>0</v>
      </c>
      <c r="BO1599" s="10">
        <f t="shared" si="248"/>
        <v>200</v>
      </c>
      <c r="BP1599" s="10">
        <f t="shared" si="249"/>
        <v>0</v>
      </c>
      <c r="BQ1599" s="10">
        <f t="shared" si="250"/>
        <v>68.365097000000006</v>
      </c>
      <c r="BR1599" s="10">
        <f t="shared" si="251"/>
        <v>0</v>
      </c>
      <c r="BS1599" s="10">
        <f t="shared" si="252"/>
        <v>0</v>
      </c>
      <c r="BT1599" s="10">
        <f t="shared" si="253"/>
        <v>0</v>
      </c>
      <c r="BU1599" s="10">
        <f t="shared" si="254"/>
        <v>0</v>
      </c>
      <c r="BV1599" s="10">
        <f t="shared" si="255"/>
        <v>0</v>
      </c>
    </row>
    <row r="1600" spans="1:74" x14ac:dyDescent="0.25">
      <c r="A1600">
        <v>16</v>
      </c>
      <c r="B1600" t="s">
        <v>60</v>
      </c>
      <c r="C1600" t="s">
        <v>61</v>
      </c>
      <c r="D1600">
        <v>2020</v>
      </c>
      <c r="E1600" t="s">
        <v>62</v>
      </c>
      <c r="F1600" t="s">
        <v>63</v>
      </c>
      <c r="G1600">
        <v>2</v>
      </c>
      <c r="H1600" t="s">
        <v>64</v>
      </c>
      <c r="I1600" t="s">
        <v>3393</v>
      </c>
      <c r="J1600" t="s">
        <v>2750</v>
      </c>
      <c r="K1600" t="s">
        <v>2751</v>
      </c>
      <c r="L1600" t="s">
        <v>3414</v>
      </c>
      <c r="M1600" t="s">
        <v>956</v>
      </c>
      <c r="N1600" t="s">
        <v>3424</v>
      </c>
      <c r="O1600" t="s">
        <v>245</v>
      </c>
      <c r="P1600" t="s">
        <v>3450</v>
      </c>
      <c r="Q1600" t="s">
        <v>878</v>
      </c>
      <c r="R1600" t="s">
        <v>3779</v>
      </c>
      <c r="S1600" t="s">
        <v>2795</v>
      </c>
      <c r="T1600">
        <v>15</v>
      </c>
      <c r="U1600">
        <v>2</v>
      </c>
      <c r="V1600" t="s">
        <v>2797</v>
      </c>
      <c r="W1600">
        <v>1</v>
      </c>
      <c r="X1600" t="s">
        <v>72</v>
      </c>
      <c r="Y1600">
        <v>1</v>
      </c>
      <c r="Z1600" t="s">
        <v>73</v>
      </c>
      <c r="AA1600">
        <v>1</v>
      </c>
      <c r="AB1600" s="1">
        <v>0.02</v>
      </c>
      <c r="AC1600" s="1">
        <v>0.02</v>
      </c>
      <c r="AD1600" s="1">
        <v>100</v>
      </c>
      <c r="AE1600" s="1">
        <v>69.599999999999994</v>
      </c>
      <c r="AF1600" s="1">
        <v>0</v>
      </c>
      <c r="AG1600" s="1">
        <v>0</v>
      </c>
      <c r="AH1600" s="1">
        <v>30.38</v>
      </c>
      <c r="AI1600" s="1">
        <v>0</v>
      </c>
      <c r="AJ1600" s="1">
        <v>0</v>
      </c>
      <c r="AK1600" s="1">
        <v>0</v>
      </c>
      <c r="AL1600" s="1">
        <v>0</v>
      </c>
      <c r="AM1600" s="1">
        <v>0</v>
      </c>
      <c r="AN1600" s="1">
        <v>0</v>
      </c>
      <c r="AO1600" s="1">
        <v>0</v>
      </c>
      <c r="AP1600" s="1">
        <v>0</v>
      </c>
      <c r="AQ1600" s="1">
        <v>100</v>
      </c>
      <c r="AR1600" s="1">
        <v>0.02</v>
      </c>
      <c r="AS1600" s="1">
        <v>0.02</v>
      </c>
      <c r="AT1600" s="1">
        <v>783858</v>
      </c>
      <c r="AU1600" s="1">
        <v>783858</v>
      </c>
      <c r="AV1600" s="1">
        <v>100</v>
      </c>
      <c r="AW1600" s="1">
        <v>16148353000</v>
      </c>
      <c r="AX1600" s="1">
        <v>0</v>
      </c>
      <c r="AY1600" s="1">
        <v>0</v>
      </c>
      <c r="AZ1600" s="1">
        <v>3848487527</v>
      </c>
      <c r="BA1600" s="1">
        <v>0</v>
      </c>
      <c r="BB1600" s="1">
        <v>0</v>
      </c>
      <c r="BC1600" s="1">
        <v>0</v>
      </c>
      <c r="BD1600" s="1">
        <v>0</v>
      </c>
      <c r="BE1600" s="1">
        <v>0</v>
      </c>
      <c r="BF1600" s="1">
        <v>0</v>
      </c>
      <c r="BG1600" s="1">
        <v>0</v>
      </c>
      <c r="BH1600" s="1">
        <v>0</v>
      </c>
      <c r="BI1600" s="1">
        <v>19997624385</v>
      </c>
      <c r="BJ1600" s="1">
        <v>783858</v>
      </c>
      <c r="BK1600" s="1">
        <v>0</v>
      </c>
      <c r="BL1600" s="1"/>
      <c r="BM1600" s="10">
        <f t="shared" si="246"/>
        <v>0.78385800000000005</v>
      </c>
      <c r="BN1600" s="10">
        <f t="shared" si="247"/>
        <v>0.78385800000000005</v>
      </c>
      <c r="BO1600" s="10">
        <f t="shared" si="248"/>
        <v>16148.352999999999</v>
      </c>
      <c r="BP1600" s="10">
        <f t="shared" si="249"/>
        <v>0</v>
      </c>
      <c r="BQ1600" s="10">
        <f t="shared" si="250"/>
        <v>3848.4875270000002</v>
      </c>
      <c r="BR1600" s="10">
        <f t="shared" si="251"/>
        <v>0</v>
      </c>
      <c r="BS1600" s="10">
        <f t="shared" si="252"/>
        <v>0</v>
      </c>
      <c r="BT1600" s="10">
        <f t="shared" si="253"/>
        <v>0</v>
      </c>
      <c r="BU1600" s="10">
        <f t="shared" si="254"/>
        <v>0</v>
      </c>
      <c r="BV1600" s="10">
        <f t="shared" si="255"/>
        <v>0</v>
      </c>
    </row>
    <row r="1601" spans="1:74" x14ac:dyDescent="0.25">
      <c r="A1601">
        <v>16</v>
      </c>
      <c r="B1601" t="s">
        <v>60</v>
      </c>
      <c r="C1601" t="s">
        <v>61</v>
      </c>
      <c r="D1601">
        <v>2020</v>
      </c>
      <c r="E1601" t="s">
        <v>62</v>
      </c>
      <c r="F1601" t="s">
        <v>63</v>
      </c>
      <c r="G1601">
        <v>2</v>
      </c>
      <c r="H1601" t="s">
        <v>64</v>
      </c>
      <c r="I1601" t="s">
        <v>3393</v>
      </c>
      <c r="J1601" t="s">
        <v>2750</v>
      </c>
      <c r="K1601" t="s">
        <v>2751</v>
      </c>
      <c r="L1601" t="s">
        <v>3414</v>
      </c>
      <c r="M1601" t="s">
        <v>956</v>
      </c>
      <c r="N1601" t="s">
        <v>3424</v>
      </c>
      <c r="O1601" t="s">
        <v>245</v>
      </c>
      <c r="P1601" t="s">
        <v>3450</v>
      </c>
      <c r="Q1601" t="s">
        <v>878</v>
      </c>
      <c r="R1601" t="s">
        <v>3779</v>
      </c>
      <c r="S1601" t="s">
        <v>2795</v>
      </c>
      <c r="T1601">
        <v>15</v>
      </c>
      <c r="U1601">
        <v>3</v>
      </c>
      <c r="V1601" t="s">
        <v>2798</v>
      </c>
      <c r="W1601">
        <v>1</v>
      </c>
      <c r="X1601" t="s">
        <v>72</v>
      </c>
      <c r="Y1601">
        <v>1</v>
      </c>
      <c r="Z1601" t="s">
        <v>73</v>
      </c>
      <c r="AA1601">
        <v>1</v>
      </c>
      <c r="AB1601" s="1">
        <v>4.0599999999999996</v>
      </c>
      <c r="AC1601" s="1">
        <v>4.0599999999999996</v>
      </c>
      <c r="AD1601" s="1">
        <v>100</v>
      </c>
      <c r="AE1601" s="1">
        <v>66.010000000000005</v>
      </c>
      <c r="AF1601" s="1">
        <v>0</v>
      </c>
      <c r="AG1601" s="1">
        <v>0</v>
      </c>
      <c r="AH1601" s="1">
        <v>29.93</v>
      </c>
      <c r="AI1601" s="1">
        <v>0</v>
      </c>
      <c r="AJ1601" s="1">
        <v>0</v>
      </c>
      <c r="AK1601" s="1">
        <v>0</v>
      </c>
      <c r="AL1601" s="1">
        <v>0</v>
      </c>
      <c r="AM1601" s="1">
        <v>0</v>
      </c>
      <c r="AN1601" s="1">
        <v>0</v>
      </c>
      <c r="AO1601" s="1">
        <v>0</v>
      </c>
      <c r="AP1601" s="1">
        <v>0</v>
      </c>
      <c r="AQ1601" s="1">
        <v>100</v>
      </c>
      <c r="AR1601" s="1">
        <v>4.0599999999999996</v>
      </c>
      <c r="AS1601" s="1">
        <v>4.0599999999999996</v>
      </c>
      <c r="AT1601" s="1">
        <v>127485000</v>
      </c>
      <c r="AU1601" s="1">
        <v>127457880</v>
      </c>
      <c r="AV1601" s="1">
        <v>99.98</v>
      </c>
      <c r="AW1601" s="1">
        <v>2059647000</v>
      </c>
      <c r="AX1601" s="1">
        <v>0</v>
      </c>
      <c r="AY1601" s="1">
        <v>0</v>
      </c>
      <c r="AZ1601" s="1">
        <v>1589982700</v>
      </c>
      <c r="BA1601" s="1">
        <v>0</v>
      </c>
      <c r="BB1601" s="1">
        <v>0</v>
      </c>
      <c r="BC1601" s="1">
        <v>0</v>
      </c>
      <c r="BD1601" s="1">
        <v>0</v>
      </c>
      <c r="BE1601" s="1">
        <v>0</v>
      </c>
      <c r="BF1601" s="1">
        <v>0</v>
      </c>
      <c r="BG1601" s="1">
        <v>0</v>
      </c>
      <c r="BH1601" s="1">
        <v>0</v>
      </c>
      <c r="BI1601" s="1">
        <v>3777114700</v>
      </c>
      <c r="BJ1601" s="1">
        <v>127457880</v>
      </c>
      <c r="BK1601" s="1">
        <v>3.37</v>
      </c>
      <c r="BL1601" s="1"/>
      <c r="BM1601" s="10">
        <f t="shared" si="246"/>
        <v>127.485</v>
      </c>
      <c r="BN1601" s="10">
        <f t="shared" si="247"/>
        <v>127.45788</v>
      </c>
      <c r="BO1601" s="10">
        <f t="shared" si="248"/>
        <v>2059.6469999999999</v>
      </c>
      <c r="BP1601" s="10">
        <f t="shared" si="249"/>
        <v>0</v>
      </c>
      <c r="BQ1601" s="10">
        <f t="shared" si="250"/>
        <v>1589.9827</v>
      </c>
      <c r="BR1601" s="10">
        <f t="shared" si="251"/>
        <v>0</v>
      </c>
      <c r="BS1601" s="10">
        <f t="shared" si="252"/>
        <v>0</v>
      </c>
      <c r="BT1601" s="10">
        <f t="shared" si="253"/>
        <v>0</v>
      </c>
      <c r="BU1601" s="10">
        <f t="shared" si="254"/>
        <v>0</v>
      </c>
      <c r="BV1601" s="10">
        <f t="shared" si="255"/>
        <v>0</v>
      </c>
    </row>
    <row r="1602" spans="1:74" x14ac:dyDescent="0.25">
      <c r="A1602">
        <v>16</v>
      </c>
      <c r="B1602" t="s">
        <v>60</v>
      </c>
      <c r="C1602" t="s">
        <v>61</v>
      </c>
      <c r="D1602">
        <v>2020</v>
      </c>
      <c r="E1602" t="s">
        <v>62</v>
      </c>
      <c r="F1602" t="s">
        <v>63</v>
      </c>
      <c r="G1602">
        <v>2</v>
      </c>
      <c r="H1602" t="s">
        <v>64</v>
      </c>
      <c r="I1602" t="s">
        <v>3393</v>
      </c>
      <c r="J1602" t="s">
        <v>2750</v>
      </c>
      <c r="K1602" t="s">
        <v>2751</v>
      </c>
      <c r="L1602" t="s">
        <v>3414</v>
      </c>
      <c r="M1602" t="s">
        <v>956</v>
      </c>
      <c r="N1602" t="s">
        <v>3424</v>
      </c>
      <c r="O1602" t="s">
        <v>245</v>
      </c>
      <c r="P1602" t="s">
        <v>3450</v>
      </c>
      <c r="Q1602" t="s">
        <v>878</v>
      </c>
      <c r="R1602" t="s">
        <v>3779</v>
      </c>
      <c r="S1602" t="s">
        <v>2795</v>
      </c>
      <c r="T1602">
        <v>15</v>
      </c>
      <c r="U1602">
        <v>4</v>
      </c>
      <c r="V1602" t="s">
        <v>2799</v>
      </c>
      <c r="W1602">
        <v>1</v>
      </c>
      <c r="X1602" t="s">
        <v>72</v>
      </c>
      <c r="Y1602">
        <v>1</v>
      </c>
      <c r="Z1602" t="s">
        <v>73</v>
      </c>
      <c r="AA1602">
        <v>1</v>
      </c>
      <c r="AB1602" s="1">
        <v>14.48</v>
      </c>
      <c r="AC1602" s="1">
        <v>14.48</v>
      </c>
      <c r="AD1602" s="1">
        <v>100</v>
      </c>
      <c r="AE1602" s="1">
        <v>14.4</v>
      </c>
      <c r="AF1602" s="1">
        <v>0</v>
      </c>
      <c r="AG1602" s="1">
        <v>0</v>
      </c>
      <c r="AH1602" s="1">
        <v>71.12</v>
      </c>
      <c r="AI1602" s="1">
        <v>0</v>
      </c>
      <c r="AJ1602" s="1">
        <v>0</v>
      </c>
      <c r="AK1602" s="1">
        <v>0</v>
      </c>
      <c r="AL1602" s="1">
        <v>0</v>
      </c>
      <c r="AM1602" s="1">
        <v>0</v>
      </c>
      <c r="AN1602" s="1">
        <v>0</v>
      </c>
      <c r="AO1602" s="1">
        <v>0</v>
      </c>
      <c r="AP1602" s="1">
        <v>0</v>
      </c>
      <c r="AQ1602" s="1">
        <v>100</v>
      </c>
      <c r="AR1602" s="1">
        <v>14.48</v>
      </c>
      <c r="AS1602" s="1">
        <v>14.48</v>
      </c>
      <c r="AT1602" s="1">
        <v>1968773997</v>
      </c>
      <c r="AU1602" s="1">
        <v>228124120</v>
      </c>
      <c r="AV1602" s="1">
        <v>11.59</v>
      </c>
      <c r="AW1602" s="1">
        <v>1500000000</v>
      </c>
      <c r="AX1602" s="1">
        <v>0</v>
      </c>
      <c r="AY1602" s="1">
        <v>0</v>
      </c>
      <c r="AZ1602" s="1">
        <v>709599022</v>
      </c>
      <c r="BA1602" s="1">
        <v>0</v>
      </c>
      <c r="BB1602" s="1">
        <v>0</v>
      </c>
      <c r="BC1602" s="1">
        <v>0</v>
      </c>
      <c r="BD1602" s="1">
        <v>0</v>
      </c>
      <c r="BE1602" s="1">
        <v>0</v>
      </c>
      <c r="BF1602" s="1">
        <v>0</v>
      </c>
      <c r="BG1602" s="1">
        <v>0</v>
      </c>
      <c r="BH1602" s="1">
        <v>0</v>
      </c>
      <c r="BI1602" s="1">
        <v>4178373019</v>
      </c>
      <c r="BJ1602" s="1">
        <v>228124120</v>
      </c>
      <c r="BK1602" s="1">
        <v>5.46</v>
      </c>
      <c r="BL1602" s="1"/>
      <c r="BM1602" s="10">
        <f t="shared" si="246"/>
        <v>1968.773997</v>
      </c>
      <c r="BN1602" s="10">
        <f t="shared" si="247"/>
        <v>228.12412</v>
      </c>
      <c r="BO1602" s="10">
        <f t="shared" si="248"/>
        <v>1500</v>
      </c>
      <c r="BP1602" s="10">
        <f t="shared" si="249"/>
        <v>0</v>
      </c>
      <c r="BQ1602" s="10">
        <f t="shared" si="250"/>
        <v>709.59902199999999</v>
      </c>
      <c r="BR1602" s="10">
        <f t="shared" si="251"/>
        <v>0</v>
      </c>
      <c r="BS1602" s="10">
        <f t="shared" si="252"/>
        <v>0</v>
      </c>
      <c r="BT1602" s="10">
        <f t="shared" si="253"/>
        <v>0</v>
      </c>
      <c r="BU1602" s="10">
        <f t="shared" si="254"/>
        <v>0</v>
      </c>
      <c r="BV1602" s="10">
        <f t="shared" si="255"/>
        <v>0</v>
      </c>
    </row>
    <row r="1603" spans="1:74" x14ac:dyDescent="0.25">
      <c r="A1603">
        <v>16</v>
      </c>
      <c r="B1603" t="s">
        <v>60</v>
      </c>
      <c r="C1603" t="s">
        <v>61</v>
      </c>
      <c r="D1603">
        <v>2020</v>
      </c>
      <c r="E1603" t="s">
        <v>62</v>
      </c>
      <c r="F1603" t="s">
        <v>63</v>
      </c>
      <c r="G1603">
        <v>2</v>
      </c>
      <c r="H1603" t="s">
        <v>64</v>
      </c>
      <c r="I1603" t="s">
        <v>3393</v>
      </c>
      <c r="J1603" t="s">
        <v>2750</v>
      </c>
      <c r="K1603" t="s">
        <v>2751</v>
      </c>
      <c r="L1603" t="s">
        <v>3414</v>
      </c>
      <c r="M1603" t="s">
        <v>956</v>
      </c>
      <c r="N1603" t="s">
        <v>3424</v>
      </c>
      <c r="O1603" t="s">
        <v>245</v>
      </c>
      <c r="P1603" t="s">
        <v>3450</v>
      </c>
      <c r="Q1603" t="s">
        <v>878</v>
      </c>
      <c r="R1603" t="s">
        <v>3779</v>
      </c>
      <c r="S1603" t="s">
        <v>2795</v>
      </c>
      <c r="T1603">
        <v>15</v>
      </c>
      <c r="U1603">
        <v>5</v>
      </c>
      <c r="V1603" t="s">
        <v>2800</v>
      </c>
      <c r="W1603">
        <v>2</v>
      </c>
      <c r="X1603" t="s">
        <v>76</v>
      </c>
      <c r="Y1603">
        <v>1</v>
      </c>
      <c r="Z1603" t="s">
        <v>73</v>
      </c>
      <c r="AA1603">
        <v>1</v>
      </c>
      <c r="AB1603" s="1">
        <v>100</v>
      </c>
      <c r="AC1603" s="1">
        <v>100</v>
      </c>
      <c r="AD1603" s="1">
        <v>100</v>
      </c>
      <c r="AE1603" s="1">
        <v>100</v>
      </c>
      <c r="AF1603" s="1">
        <v>0</v>
      </c>
      <c r="AG1603" s="1">
        <v>0</v>
      </c>
      <c r="AH1603" s="1">
        <v>100</v>
      </c>
      <c r="AI1603" s="1">
        <v>0</v>
      </c>
      <c r="AJ1603" s="1">
        <v>0</v>
      </c>
      <c r="AK1603" s="1">
        <v>100</v>
      </c>
      <c r="AL1603" s="1">
        <v>0</v>
      </c>
      <c r="AM1603" s="1">
        <v>0</v>
      </c>
      <c r="AN1603" s="1">
        <v>100</v>
      </c>
      <c r="AO1603" s="1">
        <v>0</v>
      </c>
      <c r="AP1603" s="1">
        <v>0</v>
      </c>
      <c r="AQ1603" s="1" t="s">
        <v>77</v>
      </c>
      <c r="AR1603" s="1" t="s">
        <v>77</v>
      </c>
      <c r="AS1603" s="1" t="s">
        <v>77</v>
      </c>
      <c r="AT1603" s="1">
        <v>1044457145</v>
      </c>
      <c r="AU1603" s="1">
        <v>1008139179</v>
      </c>
      <c r="AV1603" s="1">
        <v>96.52</v>
      </c>
      <c r="AW1603" s="1">
        <v>1800000000</v>
      </c>
      <c r="AX1603" s="1">
        <v>0</v>
      </c>
      <c r="AY1603" s="1">
        <v>0</v>
      </c>
      <c r="AZ1603" s="1">
        <v>1675851629</v>
      </c>
      <c r="BA1603" s="1">
        <v>0</v>
      </c>
      <c r="BB1603" s="1">
        <v>0</v>
      </c>
      <c r="BC1603" s="1">
        <v>1784119407</v>
      </c>
      <c r="BD1603" s="1">
        <v>0</v>
      </c>
      <c r="BE1603" s="1">
        <v>0</v>
      </c>
      <c r="BF1603" s="1">
        <v>1745339289</v>
      </c>
      <c r="BG1603" s="1">
        <v>0</v>
      </c>
      <c r="BH1603" s="1">
        <v>0</v>
      </c>
      <c r="BI1603" s="1">
        <v>8049767470</v>
      </c>
      <c r="BJ1603" s="1">
        <v>1008139179</v>
      </c>
      <c r="BK1603" s="1">
        <v>12.52</v>
      </c>
      <c r="BL1603" s="1"/>
      <c r="BM1603" s="10">
        <f t="shared" ref="BM1603:BM1666" si="256">AT1603 / 1000000</f>
        <v>1044.4571450000001</v>
      </c>
      <c r="BN1603" s="10">
        <f t="shared" ref="BN1603:BN1666" si="257">AU1603 / 1000000</f>
        <v>1008.139179</v>
      </c>
      <c r="BO1603" s="10">
        <f t="shared" ref="BO1603:BO1666" si="258">AW1603 / 1000000</f>
        <v>1800</v>
      </c>
      <c r="BP1603" s="10">
        <f t="shared" ref="BP1603:BP1666" si="259">AX1603 / 1000000</f>
        <v>0</v>
      </c>
      <c r="BQ1603" s="10">
        <f t="shared" ref="BQ1603:BQ1666" si="260">AZ1603 / 1000000</f>
        <v>1675.851629</v>
      </c>
      <c r="BR1603" s="10">
        <f t="shared" ref="BR1603:BR1666" si="261">BA1603 / 1000000</f>
        <v>0</v>
      </c>
      <c r="BS1603" s="10">
        <f t="shared" ref="BS1603:BS1666" si="262">BC1603 / 1000000</f>
        <v>1784.1194069999999</v>
      </c>
      <c r="BT1603" s="10">
        <f t="shared" ref="BT1603:BT1666" si="263">BD1603 / 1000000</f>
        <v>0</v>
      </c>
      <c r="BU1603" s="10">
        <f t="shared" ref="BU1603:BU1666" si="264">BF1603 / 1000000</f>
        <v>1745.339289</v>
      </c>
      <c r="BV1603" s="10">
        <f t="shared" ref="BV1603:BV1666" si="265">BG1603 / 1000000</f>
        <v>0</v>
      </c>
    </row>
    <row r="1604" spans="1:74" x14ac:dyDescent="0.25">
      <c r="A1604">
        <v>16</v>
      </c>
      <c r="B1604" t="s">
        <v>60</v>
      </c>
      <c r="C1604" t="s">
        <v>61</v>
      </c>
      <c r="D1604">
        <v>2020</v>
      </c>
      <c r="E1604" t="s">
        <v>62</v>
      </c>
      <c r="F1604" t="s">
        <v>63</v>
      </c>
      <c r="G1604">
        <v>2</v>
      </c>
      <c r="H1604" t="s">
        <v>64</v>
      </c>
      <c r="I1604" t="s">
        <v>3393</v>
      </c>
      <c r="J1604" t="s">
        <v>2750</v>
      </c>
      <c r="K1604" t="s">
        <v>2751</v>
      </c>
      <c r="L1604" t="s">
        <v>3414</v>
      </c>
      <c r="M1604" t="s">
        <v>956</v>
      </c>
      <c r="N1604" t="s">
        <v>3424</v>
      </c>
      <c r="O1604" t="s">
        <v>245</v>
      </c>
      <c r="P1604" t="s">
        <v>3450</v>
      </c>
      <c r="Q1604" t="s">
        <v>878</v>
      </c>
      <c r="R1604" t="s">
        <v>3780</v>
      </c>
      <c r="S1604" t="s">
        <v>2801</v>
      </c>
      <c r="T1604">
        <v>16</v>
      </c>
      <c r="U1604">
        <v>1</v>
      </c>
      <c r="V1604" t="s">
        <v>2802</v>
      </c>
      <c r="W1604">
        <v>3</v>
      </c>
      <c r="X1604" t="s">
        <v>128</v>
      </c>
      <c r="Y1604">
        <v>1</v>
      </c>
      <c r="Z1604" t="s">
        <v>73</v>
      </c>
      <c r="AA1604">
        <v>1</v>
      </c>
      <c r="AB1604" s="1">
        <v>75</v>
      </c>
      <c r="AC1604" s="1">
        <v>85</v>
      </c>
      <c r="AD1604" s="1">
        <v>113.33</v>
      </c>
      <c r="AE1604" s="1">
        <v>120</v>
      </c>
      <c r="AF1604" s="1">
        <v>0</v>
      </c>
      <c r="AG1604" s="1">
        <v>0</v>
      </c>
      <c r="AH1604" s="1">
        <v>150</v>
      </c>
      <c r="AI1604" s="1">
        <v>0</v>
      </c>
      <c r="AJ1604" s="1">
        <v>0</v>
      </c>
      <c r="AK1604" s="1">
        <v>180</v>
      </c>
      <c r="AL1604" s="1">
        <v>0</v>
      </c>
      <c r="AM1604" s="1">
        <v>0</v>
      </c>
      <c r="AN1604" s="1">
        <v>200</v>
      </c>
      <c r="AO1604" s="1">
        <v>0</v>
      </c>
      <c r="AP1604" s="1">
        <v>0</v>
      </c>
      <c r="AQ1604" s="1" t="s">
        <v>77</v>
      </c>
      <c r="AR1604" s="1" t="s">
        <v>77</v>
      </c>
      <c r="AS1604" s="1" t="s">
        <v>77</v>
      </c>
      <c r="AT1604" s="1">
        <v>200000000</v>
      </c>
      <c r="AU1604" s="1">
        <v>200000000</v>
      </c>
      <c r="AV1604" s="1">
        <v>100</v>
      </c>
      <c r="AW1604" s="1">
        <v>100000000</v>
      </c>
      <c r="AX1604" s="1">
        <v>0</v>
      </c>
      <c r="AY1604" s="1">
        <v>0</v>
      </c>
      <c r="AZ1604" s="1">
        <v>650000000</v>
      </c>
      <c r="BA1604" s="1">
        <v>0</v>
      </c>
      <c r="BB1604" s="1">
        <v>0</v>
      </c>
      <c r="BC1604" s="1">
        <v>650000000</v>
      </c>
      <c r="BD1604" s="1">
        <v>0</v>
      </c>
      <c r="BE1604" s="1">
        <v>0</v>
      </c>
      <c r="BF1604" s="1">
        <v>950000000</v>
      </c>
      <c r="BG1604" s="1">
        <v>0</v>
      </c>
      <c r="BH1604" s="1">
        <v>0</v>
      </c>
      <c r="BI1604" s="1">
        <v>2550000000</v>
      </c>
      <c r="BJ1604" s="1">
        <v>200000000</v>
      </c>
      <c r="BK1604" s="1">
        <v>7.84</v>
      </c>
      <c r="BL1604" s="1"/>
      <c r="BM1604" s="10">
        <f t="shared" si="256"/>
        <v>200</v>
      </c>
      <c r="BN1604" s="10">
        <f t="shared" si="257"/>
        <v>200</v>
      </c>
      <c r="BO1604" s="10">
        <f t="shared" si="258"/>
        <v>100</v>
      </c>
      <c r="BP1604" s="10">
        <f t="shared" si="259"/>
        <v>0</v>
      </c>
      <c r="BQ1604" s="10">
        <f t="shared" si="260"/>
        <v>650</v>
      </c>
      <c r="BR1604" s="10">
        <f t="shared" si="261"/>
        <v>0</v>
      </c>
      <c r="BS1604" s="10">
        <f t="shared" si="262"/>
        <v>650</v>
      </c>
      <c r="BT1604" s="10">
        <f t="shared" si="263"/>
        <v>0</v>
      </c>
      <c r="BU1604" s="10">
        <f t="shared" si="264"/>
        <v>950</v>
      </c>
      <c r="BV1604" s="10">
        <f t="shared" si="265"/>
        <v>0</v>
      </c>
    </row>
    <row r="1605" spans="1:74" x14ac:dyDescent="0.25">
      <c r="A1605">
        <v>16</v>
      </c>
      <c r="B1605" t="s">
        <v>60</v>
      </c>
      <c r="C1605" t="s">
        <v>61</v>
      </c>
      <c r="D1605">
        <v>2020</v>
      </c>
      <c r="E1605" t="s">
        <v>62</v>
      </c>
      <c r="F1605" t="s">
        <v>63</v>
      </c>
      <c r="G1605">
        <v>2</v>
      </c>
      <c r="H1605" t="s">
        <v>64</v>
      </c>
      <c r="I1605" t="s">
        <v>3393</v>
      </c>
      <c r="J1605" t="s">
        <v>2750</v>
      </c>
      <c r="K1605" t="s">
        <v>2751</v>
      </c>
      <c r="L1605" t="s">
        <v>3414</v>
      </c>
      <c r="M1605" t="s">
        <v>956</v>
      </c>
      <c r="N1605" t="s">
        <v>3424</v>
      </c>
      <c r="O1605" t="s">
        <v>245</v>
      </c>
      <c r="P1605" t="s">
        <v>3450</v>
      </c>
      <c r="Q1605" t="s">
        <v>878</v>
      </c>
      <c r="R1605" t="s">
        <v>3780</v>
      </c>
      <c r="S1605" t="s">
        <v>2801</v>
      </c>
      <c r="T1605">
        <v>16</v>
      </c>
      <c r="U1605">
        <v>2</v>
      </c>
      <c r="V1605" t="s">
        <v>2803</v>
      </c>
      <c r="W1605">
        <v>3</v>
      </c>
      <c r="X1605" t="s">
        <v>128</v>
      </c>
      <c r="Y1605">
        <v>1</v>
      </c>
      <c r="Z1605" t="s">
        <v>73</v>
      </c>
      <c r="AA1605">
        <v>1</v>
      </c>
      <c r="AB1605" s="1">
        <v>100</v>
      </c>
      <c r="AC1605" s="1">
        <v>90</v>
      </c>
      <c r="AD1605" s="1">
        <v>90</v>
      </c>
      <c r="AE1605" s="1">
        <v>180</v>
      </c>
      <c r="AF1605" s="1">
        <v>0</v>
      </c>
      <c r="AG1605" s="1">
        <v>0</v>
      </c>
      <c r="AH1605" s="1">
        <v>210</v>
      </c>
      <c r="AI1605" s="1">
        <v>0</v>
      </c>
      <c r="AJ1605" s="1">
        <v>0</v>
      </c>
      <c r="AK1605" s="1">
        <v>220</v>
      </c>
      <c r="AL1605" s="1">
        <v>0</v>
      </c>
      <c r="AM1605" s="1">
        <v>0</v>
      </c>
      <c r="AN1605" s="1">
        <v>225</v>
      </c>
      <c r="AO1605" s="1">
        <v>0</v>
      </c>
      <c r="AP1605" s="1">
        <v>0</v>
      </c>
      <c r="AQ1605" s="1" t="s">
        <v>77</v>
      </c>
      <c r="AR1605" s="1" t="s">
        <v>77</v>
      </c>
      <c r="AS1605" s="1" t="s">
        <v>77</v>
      </c>
      <c r="AT1605" s="1">
        <v>250000000</v>
      </c>
      <c r="AU1605" s="1">
        <v>250000000</v>
      </c>
      <c r="AV1605" s="1">
        <v>100</v>
      </c>
      <c r="AW1605" s="1">
        <v>100000000</v>
      </c>
      <c r="AX1605" s="1">
        <v>0</v>
      </c>
      <c r="AY1605" s="1">
        <v>0</v>
      </c>
      <c r="AZ1605" s="1">
        <v>650000000</v>
      </c>
      <c r="BA1605" s="1">
        <v>0</v>
      </c>
      <c r="BB1605" s="1">
        <v>0</v>
      </c>
      <c r="BC1605" s="1">
        <v>650000000</v>
      </c>
      <c r="BD1605" s="1">
        <v>0</v>
      </c>
      <c r="BE1605" s="1">
        <v>0</v>
      </c>
      <c r="BF1605" s="1">
        <v>950000000</v>
      </c>
      <c r="BG1605" s="1">
        <v>0</v>
      </c>
      <c r="BH1605" s="1">
        <v>0</v>
      </c>
      <c r="BI1605" s="1">
        <v>2600000000</v>
      </c>
      <c r="BJ1605" s="1">
        <v>250000000</v>
      </c>
      <c r="BK1605" s="1">
        <v>9.6199999999999992</v>
      </c>
      <c r="BL1605" s="1"/>
      <c r="BM1605" s="10">
        <f t="shared" si="256"/>
        <v>250</v>
      </c>
      <c r="BN1605" s="10">
        <f t="shared" si="257"/>
        <v>250</v>
      </c>
      <c r="BO1605" s="10">
        <f t="shared" si="258"/>
        <v>100</v>
      </c>
      <c r="BP1605" s="10">
        <f t="shared" si="259"/>
        <v>0</v>
      </c>
      <c r="BQ1605" s="10">
        <f t="shared" si="260"/>
        <v>650</v>
      </c>
      <c r="BR1605" s="10">
        <f t="shared" si="261"/>
        <v>0</v>
      </c>
      <c r="BS1605" s="10">
        <f t="shared" si="262"/>
        <v>650</v>
      </c>
      <c r="BT1605" s="10">
        <f t="shared" si="263"/>
        <v>0</v>
      </c>
      <c r="BU1605" s="10">
        <f t="shared" si="264"/>
        <v>950</v>
      </c>
      <c r="BV1605" s="10">
        <f t="shared" si="265"/>
        <v>0</v>
      </c>
    </row>
    <row r="1606" spans="1:74" x14ac:dyDescent="0.25">
      <c r="A1606">
        <v>16</v>
      </c>
      <c r="B1606" t="s">
        <v>60</v>
      </c>
      <c r="C1606" t="s">
        <v>61</v>
      </c>
      <c r="D1606">
        <v>2020</v>
      </c>
      <c r="E1606" t="s">
        <v>62</v>
      </c>
      <c r="F1606" t="s">
        <v>63</v>
      </c>
      <c r="G1606">
        <v>2</v>
      </c>
      <c r="H1606" t="s">
        <v>64</v>
      </c>
      <c r="I1606" t="s">
        <v>3393</v>
      </c>
      <c r="J1606" t="s">
        <v>2750</v>
      </c>
      <c r="K1606" t="s">
        <v>2751</v>
      </c>
      <c r="L1606" t="s">
        <v>3414</v>
      </c>
      <c r="M1606" t="s">
        <v>956</v>
      </c>
      <c r="N1606" t="s">
        <v>3424</v>
      </c>
      <c r="O1606" t="s">
        <v>245</v>
      </c>
      <c r="P1606" t="s">
        <v>3450</v>
      </c>
      <c r="Q1606" t="s">
        <v>878</v>
      </c>
      <c r="R1606" t="s">
        <v>3780</v>
      </c>
      <c r="S1606" t="s">
        <v>2801</v>
      </c>
      <c r="T1606">
        <v>16</v>
      </c>
      <c r="U1606">
        <v>3</v>
      </c>
      <c r="V1606" t="s">
        <v>2804</v>
      </c>
      <c r="W1606">
        <v>3</v>
      </c>
      <c r="X1606" t="s">
        <v>128</v>
      </c>
      <c r="Y1606">
        <v>1</v>
      </c>
      <c r="Z1606" t="s">
        <v>73</v>
      </c>
      <c r="AA1606">
        <v>1</v>
      </c>
      <c r="AB1606" s="1">
        <v>695</v>
      </c>
      <c r="AC1606" s="1">
        <v>735</v>
      </c>
      <c r="AD1606" s="1">
        <v>105.76</v>
      </c>
      <c r="AE1606" s="1">
        <v>1500</v>
      </c>
      <c r="AF1606" s="1">
        <v>0</v>
      </c>
      <c r="AG1606" s="1">
        <v>0</v>
      </c>
      <c r="AH1606" s="1">
        <v>2400</v>
      </c>
      <c r="AI1606" s="1">
        <v>0</v>
      </c>
      <c r="AJ1606" s="1">
        <v>0</v>
      </c>
      <c r="AK1606" s="1">
        <v>3000</v>
      </c>
      <c r="AL1606" s="1">
        <v>0</v>
      </c>
      <c r="AM1606" s="1">
        <v>0</v>
      </c>
      <c r="AN1606" s="1">
        <v>3310</v>
      </c>
      <c r="AO1606" s="1">
        <v>0</v>
      </c>
      <c r="AP1606" s="1">
        <v>0</v>
      </c>
      <c r="AQ1606" s="1" t="s">
        <v>77</v>
      </c>
      <c r="AR1606" s="1" t="s">
        <v>77</v>
      </c>
      <c r="AS1606" s="1" t="s">
        <v>77</v>
      </c>
      <c r="AT1606" s="1">
        <v>11684143532</v>
      </c>
      <c r="AU1606" s="1">
        <v>8428285510</v>
      </c>
      <c r="AV1606" s="1">
        <v>72.13</v>
      </c>
      <c r="AW1606" s="1">
        <v>9256994000</v>
      </c>
      <c r="AX1606" s="1">
        <v>0</v>
      </c>
      <c r="AY1606" s="1">
        <v>0</v>
      </c>
      <c r="AZ1606" s="1">
        <v>4892022570</v>
      </c>
      <c r="BA1606" s="1">
        <v>0</v>
      </c>
      <c r="BB1606" s="1">
        <v>0</v>
      </c>
      <c r="BC1606" s="1">
        <v>4942022570</v>
      </c>
      <c r="BD1606" s="1">
        <v>0</v>
      </c>
      <c r="BE1606" s="1">
        <v>0</v>
      </c>
      <c r="BF1606" s="1">
        <v>8814449235</v>
      </c>
      <c r="BG1606" s="1">
        <v>0</v>
      </c>
      <c r="BH1606" s="1">
        <v>0</v>
      </c>
      <c r="BI1606" s="1">
        <v>39589631907</v>
      </c>
      <c r="BJ1606" s="1">
        <v>8428285510</v>
      </c>
      <c r="BK1606" s="1">
        <v>21.29</v>
      </c>
      <c r="BL1606" s="1"/>
      <c r="BM1606" s="10">
        <f t="shared" si="256"/>
        <v>11684.143532</v>
      </c>
      <c r="BN1606" s="10">
        <f t="shared" si="257"/>
        <v>8428.2855099999997</v>
      </c>
      <c r="BO1606" s="10">
        <f t="shared" si="258"/>
        <v>9256.9940000000006</v>
      </c>
      <c r="BP1606" s="10">
        <f t="shared" si="259"/>
        <v>0</v>
      </c>
      <c r="BQ1606" s="10">
        <f t="shared" si="260"/>
        <v>4892.0225700000001</v>
      </c>
      <c r="BR1606" s="10">
        <f t="shared" si="261"/>
        <v>0</v>
      </c>
      <c r="BS1606" s="10">
        <f t="shared" si="262"/>
        <v>4942.0225700000001</v>
      </c>
      <c r="BT1606" s="10">
        <f t="shared" si="263"/>
        <v>0</v>
      </c>
      <c r="BU1606" s="10">
        <f t="shared" si="264"/>
        <v>8814.449235</v>
      </c>
      <c r="BV1606" s="10">
        <f t="shared" si="265"/>
        <v>0</v>
      </c>
    </row>
    <row r="1607" spans="1:74" x14ac:dyDescent="0.25">
      <c r="A1607">
        <v>16</v>
      </c>
      <c r="B1607" t="s">
        <v>60</v>
      </c>
      <c r="C1607" t="s">
        <v>61</v>
      </c>
      <c r="D1607">
        <v>2020</v>
      </c>
      <c r="E1607" t="s">
        <v>62</v>
      </c>
      <c r="F1607" t="s">
        <v>63</v>
      </c>
      <c r="G1607">
        <v>2</v>
      </c>
      <c r="H1607" t="s">
        <v>64</v>
      </c>
      <c r="I1607" t="s">
        <v>3393</v>
      </c>
      <c r="J1607" t="s">
        <v>2750</v>
      </c>
      <c r="K1607" t="s">
        <v>2751</v>
      </c>
      <c r="L1607" t="s">
        <v>3414</v>
      </c>
      <c r="M1607" t="s">
        <v>956</v>
      </c>
      <c r="N1607" t="s">
        <v>3424</v>
      </c>
      <c r="O1607" t="s">
        <v>245</v>
      </c>
      <c r="P1607" t="s">
        <v>3450</v>
      </c>
      <c r="Q1607" t="s">
        <v>878</v>
      </c>
      <c r="R1607" t="s">
        <v>3780</v>
      </c>
      <c r="S1607" t="s">
        <v>2801</v>
      </c>
      <c r="T1607">
        <v>16</v>
      </c>
      <c r="U1607">
        <v>4</v>
      </c>
      <c r="V1607" t="s">
        <v>2805</v>
      </c>
      <c r="W1607">
        <v>3</v>
      </c>
      <c r="X1607" t="s">
        <v>128</v>
      </c>
      <c r="Y1607">
        <v>1</v>
      </c>
      <c r="Z1607" t="s">
        <v>73</v>
      </c>
      <c r="AA1607">
        <v>1</v>
      </c>
      <c r="AB1607" s="1">
        <v>145</v>
      </c>
      <c r="AC1607" s="1">
        <v>146</v>
      </c>
      <c r="AD1607" s="1">
        <v>100.69</v>
      </c>
      <c r="AE1607" s="1">
        <v>150</v>
      </c>
      <c r="AF1607" s="1">
        <v>0</v>
      </c>
      <c r="AG1607" s="1">
        <v>0</v>
      </c>
      <c r="AH1607" s="1">
        <v>155</v>
      </c>
      <c r="AI1607" s="1">
        <v>0</v>
      </c>
      <c r="AJ1607" s="1">
        <v>0</v>
      </c>
      <c r="AK1607" s="1">
        <v>160</v>
      </c>
      <c r="AL1607" s="1">
        <v>0</v>
      </c>
      <c r="AM1607" s="1">
        <v>0</v>
      </c>
      <c r="AN1607" s="1">
        <v>165</v>
      </c>
      <c r="AO1607" s="1">
        <v>0</v>
      </c>
      <c r="AP1607" s="1">
        <v>0</v>
      </c>
      <c r="AQ1607" s="1" t="s">
        <v>77</v>
      </c>
      <c r="AR1607" s="1" t="s">
        <v>77</v>
      </c>
      <c r="AS1607" s="1" t="s">
        <v>77</v>
      </c>
      <c r="AT1607" s="1">
        <v>200000000</v>
      </c>
      <c r="AU1607" s="1">
        <v>200000000</v>
      </c>
      <c r="AV1607" s="1">
        <v>100</v>
      </c>
      <c r="AW1607" s="1">
        <v>152000000</v>
      </c>
      <c r="AX1607" s="1">
        <v>0</v>
      </c>
      <c r="AY1607" s="1">
        <v>0</v>
      </c>
      <c r="AZ1607" s="1">
        <v>372614892</v>
      </c>
      <c r="BA1607" s="1">
        <v>0</v>
      </c>
      <c r="BB1607" s="1">
        <v>0</v>
      </c>
      <c r="BC1607" s="1">
        <v>372614892</v>
      </c>
      <c r="BD1607" s="1">
        <v>0</v>
      </c>
      <c r="BE1607" s="1">
        <v>0</v>
      </c>
      <c r="BF1607" s="1">
        <v>1172614892</v>
      </c>
      <c r="BG1607" s="1">
        <v>0</v>
      </c>
      <c r="BH1607" s="1">
        <v>0</v>
      </c>
      <c r="BI1607" s="1">
        <v>2269844676</v>
      </c>
      <c r="BJ1607" s="1">
        <v>200000000</v>
      </c>
      <c r="BK1607" s="1">
        <v>8.81</v>
      </c>
      <c r="BL1607" s="1"/>
      <c r="BM1607" s="10">
        <f t="shared" si="256"/>
        <v>200</v>
      </c>
      <c r="BN1607" s="10">
        <f t="shared" si="257"/>
        <v>200</v>
      </c>
      <c r="BO1607" s="10">
        <f t="shared" si="258"/>
        <v>152</v>
      </c>
      <c r="BP1607" s="10">
        <f t="shared" si="259"/>
        <v>0</v>
      </c>
      <c r="BQ1607" s="10">
        <f t="shared" si="260"/>
        <v>372.614892</v>
      </c>
      <c r="BR1607" s="10">
        <f t="shared" si="261"/>
        <v>0</v>
      </c>
      <c r="BS1607" s="10">
        <f t="shared" si="262"/>
        <v>372.614892</v>
      </c>
      <c r="BT1607" s="10">
        <f t="shared" si="263"/>
        <v>0</v>
      </c>
      <c r="BU1607" s="10">
        <f t="shared" si="264"/>
        <v>1172.6148920000001</v>
      </c>
      <c r="BV1607" s="10">
        <f t="shared" si="265"/>
        <v>0</v>
      </c>
    </row>
    <row r="1608" spans="1:74" x14ac:dyDescent="0.25">
      <c r="A1608">
        <v>16</v>
      </c>
      <c r="B1608" t="s">
        <v>60</v>
      </c>
      <c r="C1608" t="s">
        <v>61</v>
      </c>
      <c r="D1608">
        <v>2020</v>
      </c>
      <c r="E1608" t="s">
        <v>62</v>
      </c>
      <c r="F1608" t="s">
        <v>63</v>
      </c>
      <c r="G1608">
        <v>2</v>
      </c>
      <c r="H1608" t="s">
        <v>64</v>
      </c>
      <c r="I1608" t="s">
        <v>3393</v>
      </c>
      <c r="J1608" t="s">
        <v>2750</v>
      </c>
      <c r="K1608" t="s">
        <v>2751</v>
      </c>
      <c r="L1608" t="s">
        <v>3414</v>
      </c>
      <c r="M1608" t="s">
        <v>956</v>
      </c>
      <c r="N1608" t="s">
        <v>3424</v>
      </c>
      <c r="O1608" t="s">
        <v>245</v>
      </c>
      <c r="P1608" t="s">
        <v>3450</v>
      </c>
      <c r="Q1608" t="s">
        <v>878</v>
      </c>
      <c r="R1608" t="s">
        <v>3780</v>
      </c>
      <c r="S1608" t="s">
        <v>2801</v>
      </c>
      <c r="T1608">
        <v>16</v>
      </c>
      <c r="U1608">
        <v>5</v>
      </c>
      <c r="V1608" t="s">
        <v>2806</v>
      </c>
      <c r="W1608">
        <v>2</v>
      </c>
      <c r="X1608" t="s">
        <v>76</v>
      </c>
      <c r="Y1608">
        <v>1</v>
      </c>
      <c r="Z1608" t="s">
        <v>73</v>
      </c>
      <c r="AA1608">
        <v>1</v>
      </c>
      <c r="AB1608" s="1">
        <v>9</v>
      </c>
      <c r="AC1608" s="1">
        <v>7</v>
      </c>
      <c r="AD1608" s="1">
        <v>77.78</v>
      </c>
      <c r="AE1608" s="1">
        <v>9</v>
      </c>
      <c r="AF1608" s="1">
        <v>0</v>
      </c>
      <c r="AG1608" s="1">
        <v>0</v>
      </c>
      <c r="AH1608" s="1">
        <v>9</v>
      </c>
      <c r="AI1608" s="1">
        <v>0</v>
      </c>
      <c r="AJ1608" s="1">
        <v>0</v>
      </c>
      <c r="AK1608" s="1">
        <v>9</v>
      </c>
      <c r="AL1608" s="1">
        <v>0</v>
      </c>
      <c r="AM1608" s="1">
        <v>0</v>
      </c>
      <c r="AN1608" s="1">
        <v>9</v>
      </c>
      <c r="AO1608" s="1">
        <v>0</v>
      </c>
      <c r="AP1608" s="1">
        <v>0</v>
      </c>
      <c r="AQ1608" s="1" t="s">
        <v>77</v>
      </c>
      <c r="AR1608" s="1" t="s">
        <v>77</v>
      </c>
      <c r="AS1608" s="1" t="s">
        <v>77</v>
      </c>
      <c r="AT1608" s="1">
        <v>1200000000</v>
      </c>
      <c r="AU1608" s="1">
        <v>1133619071</v>
      </c>
      <c r="AV1608" s="1">
        <v>94.47</v>
      </c>
      <c r="AW1608" s="1">
        <v>544000000</v>
      </c>
      <c r="AX1608" s="1">
        <v>0</v>
      </c>
      <c r="AY1608" s="1">
        <v>0</v>
      </c>
      <c r="AZ1608" s="1">
        <v>600000000</v>
      </c>
      <c r="BA1608" s="1">
        <v>0</v>
      </c>
      <c r="BB1608" s="1">
        <v>0</v>
      </c>
      <c r="BC1608" s="1">
        <v>600000000</v>
      </c>
      <c r="BD1608" s="1">
        <v>0</v>
      </c>
      <c r="BE1608" s="1">
        <v>0</v>
      </c>
      <c r="BF1608" s="1">
        <v>1100000000</v>
      </c>
      <c r="BG1608" s="1">
        <v>0</v>
      </c>
      <c r="BH1608" s="1">
        <v>0</v>
      </c>
      <c r="BI1608" s="1">
        <v>4044000000</v>
      </c>
      <c r="BJ1608" s="1">
        <v>1133619071</v>
      </c>
      <c r="BK1608" s="1">
        <v>28.03</v>
      </c>
      <c r="BL1608" s="1" t="s">
        <v>2807</v>
      </c>
      <c r="BM1608" s="10">
        <f t="shared" si="256"/>
        <v>1200</v>
      </c>
      <c r="BN1608" s="10">
        <f t="shared" si="257"/>
        <v>1133.6190710000001</v>
      </c>
      <c r="BO1608" s="10">
        <f t="shared" si="258"/>
        <v>544</v>
      </c>
      <c r="BP1608" s="10">
        <f t="shared" si="259"/>
        <v>0</v>
      </c>
      <c r="BQ1608" s="10">
        <f t="shared" si="260"/>
        <v>600</v>
      </c>
      <c r="BR1608" s="10">
        <f t="shared" si="261"/>
        <v>0</v>
      </c>
      <c r="BS1608" s="10">
        <f t="shared" si="262"/>
        <v>600</v>
      </c>
      <c r="BT1608" s="10">
        <f t="shared" si="263"/>
        <v>0</v>
      </c>
      <c r="BU1608" s="10">
        <f t="shared" si="264"/>
        <v>1100</v>
      </c>
      <c r="BV1608" s="10">
        <f t="shared" si="265"/>
        <v>0</v>
      </c>
    </row>
    <row r="1609" spans="1:74" x14ac:dyDescent="0.25">
      <c r="A1609">
        <v>16</v>
      </c>
      <c r="B1609" t="s">
        <v>60</v>
      </c>
      <c r="C1609" t="s">
        <v>61</v>
      </c>
      <c r="D1609">
        <v>2020</v>
      </c>
      <c r="E1609" t="s">
        <v>62</v>
      </c>
      <c r="F1609" t="s">
        <v>63</v>
      </c>
      <c r="G1609">
        <v>2</v>
      </c>
      <c r="H1609" t="s">
        <v>64</v>
      </c>
      <c r="I1609" t="s">
        <v>3393</v>
      </c>
      <c r="J1609" t="s">
        <v>2750</v>
      </c>
      <c r="K1609" t="s">
        <v>2751</v>
      </c>
      <c r="L1609" t="s">
        <v>3414</v>
      </c>
      <c r="M1609" t="s">
        <v>956</v>
      </c>
      <c r="N1609" t="s">
        <v>3424</v>
      </c>
      <c r="O1609" t="s">
        <v>245</v>
      </c>
      <c r="P1609" t="s">
        <v>3450</v>
      </c>
      <c r="Q1609" t="s">
        <v>878</v>
      </c>
      <c r="R1609" t="s">
        <v>3780</v>
      </c>
      <c r="S1609" t="s">
        <v>2801</v>
      </c>
      <c r="T1609">
        <v>16</v>
      </c>
      <c r="U1609">
        <v>6</v>
      </c>
      <c r="V1609" t="s">
        <v>2808</v>
      </c>
      <c r="W1609">
        <v>2</v>
      </c>
      <c r="X1609" t="s">
        <v>76</v>
      </c>
      <c r="Y1609">
        <v>1</v>
      </c>
      <c r="Z1609" t="s">
        <v>73</v>
      </c>
      <c r="AA1609">
        <v>1</v>
      </c>
      <c r="AB1609" s="1">
        <v>9</v>
      </c>
      <c r="AC1609" s="1">
        <v>7</v>
      </c>
      <c r="AD1609" s="1">
        <v>77.78</v>
      </c>
      <c r="AE1609" s="1">
        <v>9</v>
      </c>
      <c r="AF1609" s="1">
        <v>0</v>
      </c>
      <c r="AG1609" s="1">
        <v>0</v>
      </c>
      <c r="AH1609" s="1">
        <v>9</v>
      </c>
      <c r="AI1609" s="1">
        <v>0</v>
      </c>
      <c r="AJ1609" s="1">
        <v>0</v>
      </c>
      <c r="AK1609" s="1">
        <v>9</v>
      </c>
      <c r="AL1609" s="1">
        <v>0</v>
      </c>
      <c r="AM1609" s="1">
        <v>0</v>
      </c>
      <c r="AN1609" s="1">
        <v>9</v>
      </c>
      <c r="AO1609" s="1">
        <v>0</v>
      </c>
      <c r="AP1609" s="1">
        <v>0</v>
      </c>
      <c r="AQ1609" s="1" t="s">
        <v>77</v>
      </c>
      <c r="AR1609" s="1" t="s">
        <v>77</v>
      </c>
      <c r="AS1609" s="1" t="s">
        <v>77</v>
      </c>
      <c r="AT1609" s="1">
        <v>2900000000</v>
      </c>
      <c r="AU1609" s="1">
        <v>2179410200</v>
      </c>
      <c r="AV1609" s="1">
        <v>75.150000000000006</v>
      </c>
      <c r="AW1609" s="1">
        <v>5095006000</v>
      </c>
      <c r="AX1609" s="1">
        <v>0</v>
      </c>
      <c r="AY1609" s="1">
        <v>0</v>
      </c>
      <c r="AZ1609" s="1">
        <v>3900000000</v>
      </c>
      <c r="BA1609" s="1">
        <v>0</v>
      </c>
      <c r="BB1609" s="1">
        <v>0</v>
      </c>
      <c r="BC1609" s="1">
        <v>3993591218</v>
      </c>
      <c r="BD1609" s="1">
        <v>0</v>
      </c>
      <c r="BE1609" s="1">
        <v>0</v>
      </c>
      <c r="BF1609" s="1">
        <v>3942158701</v>
      </c>
      <c r="BG1609" s="1">
        <v>0</v>
      </c>
      <c r="BH1609" s="1">
        <v>0</v>
      </c>
      <c r="BI1609" s="1">
        <v>19830755919</v>
      </c>
      <c r="BJ1609" s="1">
        <v>2179410200</v>
      </c>
      <c r="BK1609" s="1">
        <v>10.99</v>
      </c>
      <c r="BL1609" s="1"/>
      <c r="BM1609" s="10">
        <f t="shared" si="256"/>
        <v>2900</v>
      </c>
      <c r="BN1609" s="10">
        <f t="shared" si="257"/>
        <v>2179.4101999999998</v>
      </c>
      <c r="BO1609" s="10">
        <f t="shared" si="258"/>
        <v>5095.0060000000003</v>
      </c>
      <c r="BP1609" s="10">
        <f t="shared" si="259"/>
        <v>0</v>
      </c>
      <c r="BQ1609" s="10">
        <f t="shared" si="260"/>
        <v>3900</v>
      </c>
      <c r="BR1609" s="10">
        <f t="shared" si="261"/>
        <v>0</v>
      </c>
      <c r="BS1609" s="10">
        <f t="shared" si="262"/>
        <v>3993.591218</v>
      </c>
      <c r="BT1609" s="10">
        <f t="shared" si="263"/>
        <v>0</v>
      </c>
      <c r="BU1609" s="10">
        <f t="shared" si="264"/>
        <v>3942.1587009999998</v>
      </c>
      <c r="BV1609" s="10">
        <f t="shared" si="265"/>
        <v>0</v>
      </c>
    </row>
    <row r="1610" spans="1:74" x14ac:dyDescent="0.25">
      <c r="A1610">
        <v>16</v>
      </c>
      <c r="B1610" t="s">
        <v>60</v>
      </c>
      <c r="C1610" t="s">
        <v>61</v>
      </c>
      <c r="D1610">
        <v>2020</v>
      </c>
      <c r="E1610" t="s">
        <v>62</v>
      </c>
      <c r="F1610" t="s">
        <v>63</v>
      </c>
      <c r="G1610">
        <v>2</v>
      </c>
      <c r="H1610" t="s">
        <v>64</v>
      </c>
      <c r="I1610" t="s">
        <v>3393</v>
      </c>
      <c r="J1610" t="s">
        <v>2750</v>
      </c>
      <c r="K1610" t="s">
        <v>2751</v>
      </c>
      <c r="L1610" t="s">
        <v>3414</v>
      </c>
      <c r="M1610" t="s">
        <v>956</v>
      </c>
      <c r="N1610" t="s">
        <v>3424</v>
      </c>
      <c r="O1610" t="s">
        <v>245</v>
      </c>
      <c r="P1610" t="s">
        <v>3450</v>
      </c>
      <c r="Q1610" t="s">
        <v>878</v>
      </c>
      <c r="R1610" t="s">
        <v>3781</v>
      </c>
      <c r="S1610" t="s">
        <v>2809</v>
      </c>
      <c r="T1610">
        <v>10</v>
      </c>
      <c r="U1610">
        <v>1</v>
      </c>
      <c r="V1610" t="s">
        <v>2810</v>
      </c>
      <c r="W1610">
        <v>1</v>
      </c>
      <c r="X1610" t="s">
        <v>72</v>
      </c>
      <c r="Y1610">
        <v>1</v>
      </c>
      <c r="Z1610" t="s">
        <v>73</v>
      </c>
      <c r="AA1610">
        <v>1</v>
      </c>
      <c r="AB1610" s="1">
        <v>40</v>
      </c>
      <c r="AC1610" s="1">
        <v>41</v>
      </c>
      <c r="AD1610" s="1">
        <v>102.5</v>
      </c>
      <c r="AE1610" s="1">
        <v>80</v>
      </c>
      <c r="AF1610" s="1">
        <v>0</v>
      </c>
      <c r="AG1610" s="1">
        <v>0</v>
      </c>
      <c r="AH1610" s="1">
        <v>80</v>
      </c>
      <c r="AI1610" s="1">
        <v>0</v>
      </c>
      <c r="AJ1610" s="1">
        <v>0</v>
      </c>
      <c r="AK1610" s="1">
        <v>80</v>
      </c>
      <c r="AL1610" s="1">
        <v>0</v>
      </c>
      <c r="AM1610" s="1">
        <v>0</v>
      </c>
      <c r="AN1610" s="1">
        <v>40</v>
      </c>
      <c r="AO1610" s="1">
        <v>0</v>
      </c>
      <c r="AP1610" s="1">
        <v>0</v>
      </c>
      <c r="AQ1610" s="1">
        <v>320</v>
      </c>
      <c r="AR1610" s="1">
        <v>41</v>
      </c>
      <c r="AS1610" s="1">
        <v>12.81</v>
      </c>
      <c r="AT1610" s="1">
        <v>110250000</v>
      </c>
      <c r="AU1610" s="1">
        <v>110250000</v>
      </c>
      <c r="AV1610" s="1">
        <v>100</v>
      </c>
      <c r="AW1610" s="1">
        <v>189513000</v>
      </c>
      <c r="AX1610" s="1">
        <v>0</v>
      </c>
      <c r="AY1610" s="1">
        <v>0</v>
      </c>
      <c r="AZ1610" s="1">
        <v>100017670</v>
      </c>
      <c r="BA1610" s="1">
        <v>0</v>
      </c>
      <c r="BB1610" s="1">
        <v>0</v>
      </c>
      <c r="BC1610" s="1">
        <v>106479275</v>
      </c>
      <c r="BD1610" s="1">
        <v>0</v>
      </c>
      <c r="BE1610" s="1">
        <v>0</v>
      </c>
      <c r="BF1610" s="1">
        <v>104164811</v>
      </c>
      <c r="BG1610" s="1">
        <v>0</v>
      </c>
      <c r="BH1610" s="1">
        <v>0</v>
      </c>
      <c r="BI1610" s="1">
        <v>610424756</v>
      </c>
      <c r="BJ1610" s="1">
        <v>110250000</v>
      </c>
      <c r="BK1610" s="1">
        <v>18.059999999999999</v>
      </c>
      <c r="BL1610" s="1"/>
      <c r="BM1610" s="10">
        <f t="shared" si="256"/>
        <v>110.25</v>
      </c>
      <c r="BN1610" s="10">
        <f t="shared" si="257"/>
        <v>110.25</v>
      </c>
      <c r="BO1610" s="10">
        <f t="shared" si="258"/>
        <v>189.51300000000001</v>
      </c>
      <c r="BP1610" s="10">
        <f t="shared" si="259"/>
        <v>0</v>
      </c>
      <c r="BQ1610" s="10">
        <f t="shared" si="260"/>
        <v>100.01767</v>
      </c>
      <c r="BR1610" s="10">
        <f t="shared" si="261"/>
        <v>0</v>
      </c>
      <c r="BS1610" s="10">
        <f t="shared" si="262"/>
        <v>106.479275</v>
      </c>
      <c r="BT1610" s="10">
        <f t="shared" si="263"/>
        <v>0</v>
      </c>
      <c r="BU1610" s="10">
        <f t="shared" si="264"/>
        <v>104.164811</v>
      </c>
      <c r="BV1610" s="10">
        <f t="shared" si="265"/>
        <v>0</v>
      </c>
    </row>
    <row r="1611" spans="1:74" x14ac:dyDescent="0.25">
      <c r="A1611">
        <v>16</v>
      </c>
      <c r="B1611" t="s">
        <v>60</v>
      </c>
      <c r="C1611" t="s">
        <v>61</v>
      </c>
      <c r="D1611">
        <v>2020</v>
      </c>
      <c r="E1611" t="s">
        <v>62</v>
      </c>
      <c r="F1611" t="s">
        <v>63</v>
      </c>
      <c r="G1611">
        <v>2</v>
      </c>
      <c r="H1611" t="s">
        <v>64</v>
      </c>
      <c r="I1611" t="s">
        <v>3393</v>
      </c>
      <c r="J1611" t="s">
        <v>2750</v>
      </c>
      <c r="K1611" t="s">
        <v>2751</v>
      </c>
      <c r="L1611" t="s">
        <v>3414</v>
      </c>
      <c r="M1611" t="s">
        <v>956</v>
      </c>
      <c r="N1611" t="s">
        <v>3424</v>
      </c>
      <c r="O1611" t="s">
        <v>245</v>
      </c>
      <c r="P1611" t="s">
        <v>3450</v>
      </c>
      <c r="Q1611" t="s">
        <v>878</v>
      </c>
      <c r="R1611" t="s">
        <v>3781</v>
      </c>
      <c r="S1611" t="s">
        <v>2809</v>
      </c>
      <c r="T1611">
        <v>10</v>
      </c>
      <c r="U1611">
        <v>2</v>
      </c>
      <c r="V1611" t="s">
        <v>2811</v>
      </c>
      <c r="W1611">
        <v>1</v>
      </c>
      <c r="X1611" t="s">
        <v>72</v>
      </c>
      <c r="Y1611">
        <v>1</v>
      </c>
      <c r="Z1611" t="s">
        <v>73</v>
      </c>
      <c r="AA1611">
        <v>1</v>
      </c>
      <c r="AB1611" s="1">
        <v>3</v>
      </c>
      <c r="AC1611" s="1">
        <v>3</v>
      </c>
      <c r="AD1611" s="1">
        <v>100</v>
      </c>
      <c r="AE1611" s="1">
        <v>6</v>
      </c>
      <c r="AF1611" s="1">
        <v>0</v>
      </c>
      <c r="AG1611" s="1">
        <v>0</v>
      </c>
      <c r="AH1611" s="1">
        <v>6</v>
      </c>
      <c r="AI1611" s="1">
        <v>0</v>
      </c>
      <c r="AJ1611" s="1">
        <v>0</v>
      </c>
      <c r="AK1611" s="1">
        <v>6</v>
      </c>
      <c r="AL1611" s="1">
        <v>0</v>
      </c>
      <c r="AM1611" s="1">
        <v>0</v>
      </c>
      <c r="AN1611" s="1">
        <v>3</v>
      </c>
      <c r="AO1611" s="1">
        <v>0</v>
      </c>
      <c r="AP1611" s="1">
        <v>0</v>
      </c>
      <c r="AQ1611" s="1">
        <v>24</v>
      </c>
      <c r="AR1611" s="1">
        <v>3</v>
      </c>
      <c r="AS1611" s="1">
        <v>12.5</v>
      </c>
      <c r="AT1611" s="1">
        <v>35750000</v>
      </c>
      <c r="AU1611" s="1">
        <v>35750000</v>
      </c>
      <c r="AV1611" s="1">
        <v>100</v>
      </c>
      <c r="AW1611" s="1">
        <v>61952000</v>
      </c>
      <c r="AX1611" s="1">
        <v>0</v>
      </c>
      <c r="AY1611" s="1">
        <v>0</v>
      </c>
      <c r="AZ1611" s="1">
        <v>33339223</v>
      </c>
      <c r="BA1611" s="1">
        <v>0</v>
      </c>
      <c r="BB1611" s="1">
        <v>0</v>
      </c>
      <c r="BC1611" s="1">
        <v>35493092</v>
      </c>
      <c r="BD1611" s="1">
        <v>0</v>
      </c>
      <c r="BE1611" s="1">
        <v>0</v>
      </c>
      <c r="BF1611" s="1">
        <v>34721604</v>
      </c>
      <c r="BG1611" s="1">
        <v>0</v>
      </c>
      <c r="BH1611" s="1">
        <v>0</v>
      </c>
      <c r="BI1611" s="1">
        <v>201255919</v>
      </c>
      <c r="BJ1611" s="1">
        <v>35750000</v>
      </c>
      <c r="BK1611" s="1">
        <v>17.760000000000002</v>
      </c>
      <c r="BL1611" s="1"/>
      <c r="BM1611" s="10">
        <f t="shared" si="256"/>
        <v>35.75</v>
      </c>
      <c r="BN1611" s="10">
        <f t="shared" si="257"/>
        <v>35.75</v>
      </c>
      <c r="BO1611" s="10">
        <f t="shared" si="258"/>
        <v>61.951999999999998</v>
      </c>
      <c r="BP1611" s="10">
        <f t="shared" si="259"/>
        <v>0</v>
      </c>
      <c r="BQ1611" s="10">
        <f t="shared" si="260"/>
        <v>33.339222999999997</v>
      </c>
      <c r="BR1611" s="10">
        <f t="shared" si="261"/>
        <v>0</v>
      </c>
      <c r="BS1611" s="10">
        <f t="shared" si="262"/>
        <v>35.493091999999997</v>
      </c>
      <c r="BT1611" s="10">
        <f t="shared" si="263"/>
        <v>0</v>
      </c>
      <c r="BU1611" s="10">
        <f t="shared" si="264"/>
        <v>34.721603999999999</v>
      </c>
      <c r="BV1611" s="10">
        <f t="shared" si="265"/>
        <v>0</v>
      </c>
    </row>
    <row r="1612" spans="1:74" x14ac:dyDescent="0.25">
      <c r="A1612">
        <v>16</v>
      </c>
      <c r="B1612" t="s">
        <v>60</v>
      </c>
      <c r="C1612" t="s">
        <v>61</v>
      </c>
      <c r="D1612">
        <v>2020</v>
      </c>
      <c r="E1612" t="s">
        <v>62</v>
      </c>
      <c r="F1612" t="s">
        <v>63</v>
      </c>
      <c r="G1612">
        <v>2</v>
      </c>
      <c r="H1612" t="s">
        <v>64</v>
      </c>
      <c r="I1612" t="s">
        <v>3393</v>
      </c>
      <c r="J1612" t="s">
        <v>2750</v>
      </c>
      <c r="K1612" t="s">
        <v>2751</v>
      </c>
      <c r="L1612" t="s">
        <v>3414</v>
      </c>
      <c r="M1612" t="s">
        <v>956</v>
      </c>
      <c r="N1612" t="s">
        <v>3424</v>
      </c>
      <c r="O1612" t="s">
        <v>245</v>
      </c>
      <c r="P1612" t="s">
        <v>3450</v>
      </c>
      <c r="Q1612" t="s">
        <v>878</v>
      </c>
      <c r="R1612" t="s">
        <v>3781</v>
      </c>
      <c r="S1612" t="s">
        <v>2809</v>
      </c>
      <c r="T1612">
        <v>10</v>
      </c>
      <c r="U1612">
        <v>3</v>
      </c>
      <c r="V1612" t="s">
        <v>2812</v>
      </c>
      <c r="W1612">
        <v>1</v>
      </c>
      <c r="X1612" t="s">
        <v>72</v>
      </c>
      <c r="Y1612">
        <v>1</v>
      </c>
      <c r="Z1612" t="s">
        <v>73</v>
      </c>
      <c r="AA1612">
        <v>1</v>
      </c>
      <c r="AB1612" s="1">
        <v>0.08</v>
      </c>
      <c r="AC1612" s="1">
        <v>0.09</v>
      </c>
      <c r="AD1612" s="1">
        <v>112.5</v>
      </c>
      <c r="AE1612" s="1">
        <v>0.2</v>
      </c>
      <c r="AF1612" s="1">
        <v>0</v>
      </c>
      <c r="AG1612" s="1">
        <v>0</v>
      </c>
      <c r="AH1612" s="1">
        <v>0.3</v>
      </c>
      <c r="AI1612" s="1">
        <v>0</v>
      </c>
      <c r="AJ1612" s="1">
        <v>0</v>
      </c>
      <c r="AK1612" s="1">
        <v>0.3</v>
      </c>
      <c r="AL1612" s="1">
        <v>0</v>
      </c>
      <c r="AM1612" s="1">
        <v>0</v>
      </c>
      <c r="AN1612" s="1">
        <v>0.12</v>
      </c>
      <c r="AO1612" s="1">
        <v>0</v>
      </c>
      <c r="AP1612" s="1">
        <v>0</v>
      </c>
      <c r="AQ1612" s="1">
        <v>1</v>
      </c>
      <c r="AR1612" s="1">
        <v>0.09</v>
      </c>
      <c r="AS1612" s="1">
        <v>9</v>
      </c>
      <c r="AT1612" s="1">
        <v>652300000</v>
      </c>
      <c r="AU1612" s="1">
        <v>651683333</v>
      </c>
      <c r="AV1612" s="1">
        <v>99.9</v>
      </c>
      <c r="AW1612" s="1">
        <v>1082026000</v>
      </c>
      <c r="AX1612" s="1">
        <v>0</v>
      </c>
      <c r="AY1612" s="1">
        <v>0</v>
      </c>
      <c r="AZ1612" s="1">
        <v>400070681</v>
      </c>
      <c r="BA1612" s="1">
        <v>0</v>
      </c>
      <c r="BB1612" s="1">
        <v>0</v>
      </c>
      <c r="BC1612" s="1">
        <v>425917100</v>
      </c>
      <c r="BD1612" s="1">
        <v>0</v>
      </c>
      <c r="BE1612" s="1">
        <v>0</v>
      </c>
      <c r="BF1612" s="1">
        <v>416659247</v>
      </c>
      <c r="BG1612" s="1">
        <v>0</v>
      </c>
      <c r="BH1612" s="1">
        <v>0</v>
      </c>
      <c r="BI1612" s="1">
        <v>2976973028</v>
      </c>
      <c r="BJ1612" s="1">
        <v>651683333</v>
      </c>
      <c r="BK1612" s="1">
        <v>21.89</v>
      </c>
      <c r="BL1612" s="1"/>
      <c r="BM1612" s="10">
        <f t="shared" si="256"/>
        <v>652.29999999999995</v>
      </c>
      <c r="BN1612" s="10">
        <f t="shared" si="257"/>
        <v>651.68333299999995</v>
      </c>
      <c r="BO1612" s="10">
        <f t="shared" si="258"/>
        <v>1082.0260000000001</v>
      </c>
      <c r="BP1612" s="10">
        <f t="shared" si="259"/>
        <v>0</v>
      </c>
      <c r="BQ1612" s="10">
        <f t="shared" si="260"/>
        <v>400.07068099999998</v>
      </c>
      <c r="BR1612" s="10">
        <f t="shared" si="261"/>
        <v>0</v>
      </c>
      <c r="BS1612" s="10">
        <f t="shared" si="262"/>
        <v>425.9171</v>
      </c>
      <c r="BT1612" s="10">
        <f t="shared" si="263"/>
        <v>0</v>
      </c>
      <c r="BU1612" s="10">
        <f t="shared" si="264"/>
        <v>416.65924699999999</v>
      </c>
      <c r="BV1612" s="10">
        <f t="shared" si="265"/>
        <v>0</v>
      </c>
    </row>
    <row r="1613" spans="1:74" x14ac:dyDescent="0.25">
      <c r="A1613">
        <v>16</v>
      </c>
      <c r="B1613" t="s">
        <v>60</v>
      </c>
      <c r="C1613" t="s">
        <v>61</v>
      </c>
      <c r="D1613">
        <v>2020</v>
      </c>
      <c r="E1613" t="s">
        <v>62</v>
      </c>
      <c r="F1613" t="s">
        <v>63</v>
      </c>
      <c r="G1613">
        <v>2</v>
      </c>
      <c r="H1613" t="s">
        <v>64</v>
      </c>
      <c r="I1613" t="s">
        <v>3393</v>
      </c>
      <c r="J1613" t="s">
        <v>2750</v>
      </c>
      <c r="K1613" t="s">
        <v>2751</v>
      </c>
      <c r="L1613" t="s">
        <v>3414</v>
      </c>
      <c r="M1613" t="s">
        <v>956</v>
      </c>
      <c r="N1613" t="s">
        <v>3424</v>
      </c>
      <c r="O1613" t="s">
        <v>245</v>
      </c>
      <c r="P1613" t="s">
        <v>3450</v>
      </c>
      <c r="Q1613" t="s">
        <v>878</v>
      </c>
      <c r="R1613" t="s">
        <v>3781</v>
      </c>
      <c r="S1613" t="s">
        <v>2809</v>
      </c>
      <c r="T1613">
        <v>10</v>
      </c>
      <c r="U1613">
        <v>4</v>
      </c>
      <c r="V1613" t="s">
        <v>2813</v>
      </c>
      <c r="W1613">
        <v>1</v>
      </c>
      <c r="X1613" t="s">
        <v>72</v>
      </c>
      <c r="Y1613">
        <v>1</v>
      </c>
      <c r="Z1613" t="s">
        <v>73</v>
      </c>
      <c r="AA1613">
        <v>1</v>
      </c>
      <c r="AB1613" s="1">
        <v>0.2</v>
      </c>
      <c r="AC1613" s="1">
        <v>0.2</v>
      </c>
      <c r="AD1613" s="1">
        <v>100</v>
      </c>
      <c r="AE1613" s="1">
        <v>0.8</v>
      </c>
      <c r="AF1613" s="1">
        <v>0</v>
      </c>
      <c r="AG1613" s="1">
        <v>0</v>
      </c>
      <c r="AH1613" s="1">
        <v>1</v>
      </c>
      <c r="AI1613" s="1">
        <v>0</v>
      </c>
      <c r="AJ1613" s="1">
        <v>0</v>
      </c>
      <c r="AK1613" s="1">
        <v>1</v>
      </c>
      <c r="AL1613" s="1">
        <v>0</v>
      </c>
      <c r="AM1613" s="1">
        <v>0</v>
      </c>
      <c r="AN1613" s="1">
        <v>1</v>
      </c>
      <c r="AO1613" s="1">
        <v>0</v>
      </c>
      <c r="AP1613" s="1">
        <v>0</v>
      </c>
      <c r="AQ1613" s="1">
        <v>4</v>
      </c>
      <c r="AR1613" s="1">
        <v>0.2</v>
      </c>
      <c r="AS1613" s="1">
        <v>5</v>
      </c>
      <c r="AT1613" s="1">
        <v>19200000</v>
      </c>
      <c r="AU1613" s="1">
        <v>19200000</v>
      </c>
      <c r="AV1613" s="1">
        <v>100</v>
      </c>
      <c r="AW1613" s="1">
        <v>50000000</v>
      </c>
      <c r="AX1613" s="1">
        <v>0</v>
      </c>
      <c r="AY1613" s="1">
        <v>0</v>
      </c>
      <c r="AZ1613" s="1">
        <v>66678447</v>
      </c>
      <c r="BA1613" s="1">
        <v>0</v>
      </c>
      <c r="BB1613" s="1">
        <v>0</v>
      </c>
      <c r="BC1613" s="1">
        <v>70986183</v>
      </c>
      <c r="BD1613" s="1">
        <v>0</v>
      </c>
      <c r="BE1613" s="1">
        <v>0</v>
      </c>
      <c r="BF1613" s="1">
        <v>69443208</v>
      </c>
      <c r="BG1613" s="1">
        <v>0</v>
      </c>
      <c r="BH1613" s="1">
        <v>0</v>
      </c>
      <c r="BI1613" s="1">
        <v>276307838</v>
      </c>
      <c r="BJ1613" s="1">
        <v>19200000</v>
      </c>
      <c r="BK1613" s="1">
        <v>6.95</v>
      </c>
      <c r="BL1613" s="1"/>
      <c r="BM1613" s="10">
        <f t="shared" si="256"/>
        <v>19.2</v>
      </c>
      <c r="BN1613" s="10">
        <f t="shared" si="257"/>
        <v>19.2</v>
      </c>
      <c r="BO1613" s="10">
        <f t="shared" si="258"/>
        <v>50</v>
      </c>
      <c r="BP1613" s="10">
        <f t="shared" si="259"/>
        <v>0</v>
      </c>
      <c r="BQ1613" s="10">
        <f t="shared" si="260"/>
        <v>66.678447000000006</v>
      </c>
      <c r="BR1613" s="10">
        <f t="shared" si="261"/>
        <v>0</v>
      </c>
      <c r="BS1613" s="10">
        <f t="shared" si="262"/>
        <v>70.986182999999997</v>
      </c>
      <c r="BT1613" s="10">
        <f t="shared" si="263"/>
        <v>0</v>
      </c>
      <c r="BU1613" s="10">
        <f t="shared" si="264"/>
        <v>69.443207999999998</v>
      </c>
      <c r="BV1613" s="10">
        <f t="shared" si="265"/>
        <v>0</v>
      </c>
    </row>
    <row r="1614" spans="1:74" x14ac:dyDescent="0.25">
      <c r="A1614">
        <v>16</v>
      </c>
      <c r="B1614" t="s">
        <v>60</v>
      </c>
      <c r="C1614" t="s">
        <v>61</v>
      </c>
      <c r="D1614">
        <v>2020</v>
      </c>
      <c r="E1614" t="s">
        <v>62</v>
      </c>
      <c r="F1614" t="s">
        <v>63</v>
      </c>
      <c r="G1614">
        <v>2</v>
      </c>
      <c r="H1614" t="s">
        <v>64</v>
      </c>
      <c r="I1614" t="s">
        <v>3393</v>
      </c>
      <c r="J1614" t="s">
        <v>2750</v>
      </c>
      <c r="K1614" t="s">
        <v>2751</v>
      </c>
      <c r="L1614" t="s">
        <v>3414</v>
      </c>
      <c r="M1614" t="s">
        <v>956</v>
      </c>
      <c r="N1614" t="s">
        <v>3424</v>
      </c>
      <c r="O1614" t="s">
        <v>245</v>
      </c>
      <c r="P1614" t="s">
        <v>3450</v>
      </c>
      <c r="Q1614" t="s">
        <v>878</v>
      </c>
      <c r="R1614" t="s">
        <v>3781</v>
      </c>
      <c r="S1614" t="s">
        <v>2809</v>
      </c>
      <c r="T1614">
        <v>10</v>
      </c>
      <c r="U1614">
        <v>5</v>
      </c>
      <c r="V1614" t="s">
        <v>2814</v>
      </c>
      <c r="W1614">
        <v>2</v>
      </c>
      <c r="X1614" t="s">
        <v>76</v>
      </c>
      <c r="Y1614">
        <v>1</v>
      </c>
      <c r="Z1614" t="s">
        <v>73</v>
      </c>
      <c r="AA1614">
        <v>1</v>
      </c>
      <c r="AB1614" s="1">
        <v>1</v>
      </c>
      <c r="AC1614" s="1">
        <v>1</v>
      </c>
      <c r="AD1614" s="1">
        <v>100</v>
      </c>
      <c r="AE1614" s="1">
        <v>1</v>
      </c>
      <c r="AF1614" s="1">
        <v>0</v>
      </c>
      <c r="AG1614" s="1">
        <v>0</v>
      </c>
      <c r="AH1614" s="1">
        <v>1</v>
      </c>
      <c r="AI1614" s="1">
        <v>0</v>
      </c>
      <c r="AJ1614" s="1">
        <v>0</v>
      </c>
      <c r="AK1614" s="1">
        <v>1</v>
      </c>
      <c r="AL1614" s="1">
        <v>0</v>
      </c>
      <c r="AM1614" s="1">
        <v>0</v>
      </c>
      <c r="AN1614" s="1">
        <v>1</v>
      </c>
      <c r="AO1614" s="1">
        <v>0</v>
      </c>
      <c r="AP1614" s="1">
        <v>0</v>
      </c>
      <c r="AQ1614" s="1" t="s">
        <v>77</v>
      </c>
      <c r="AR1614" s="1" t="s">
        <v>77</v>
      </c>
      <c r="AS1614" s="1" t="s">
        <v>77</v>
      </c>
      <c r="AT1614" s="1">
        <v>32500000</v>
      </c>
      <c r="AU1614" s="1">
        <v>32500000</v>
      </c>
      <c r="AV1614" s="1">
        <v>100</v>
      </c>
      <c r="AW1614" s="1">
        <v>216509000</v>
      </c>
      <c r="AX1614" s="1">
        <v>0</v>
      </c>
      <c r="AY1614" s="1">
        <v>0</v>
      </c>
      <c r="AZ1614" s="1">
        <v>66678447</v>
      </c>
      <c r="BA1614" s="1">
        <v>0</v>
      </c>
      <c r="BB1614" s="1">
        <v>0</v>
      </c>
      <c r="BC1614" s="1">
        <v>70986183</v>
      </c>
      <c r="BD1614" s="1">
        <v>0</v>
      </c>
      <c r="BE1614" s="1">
        <v>0</v>
      </c>
      <c r="BF1614" s="1">
        <v>69443208</v>
      </c>
      <c r="BG1614" s="1">
        <v>0</v>
      </c>
      <c r="BH1614" s="1">
        <v>0</v>
      </c>
      <c r="BI1614" s="1">
        <v>456116838</v>
      </c>
      <c r="BJ1614" s="1">
        <v>32500000</v>
      </c>
      <c r="BK1614" s="1">
        <v>7.13</v>
      </c>
      <c r="BL1614" s="1"/>
      <c r="BM1614" s="10">
        <f t="shared" si="256"/>
        <v>32.5</v>
      </c>
      <c r="BN1614" s="10">
        <f t="shared" si="257"/>
        <v>32.5</v>
      </c>
      <c r="BO1614" s="10">
        <f t="shared" si="258"/>
        <v>216.50899999999999</v>
      </c>
      <c r="BP1614" s="10">
        <f t="shared" si="259"/>
        <v>0</v>
      </c>
      <c r="BQ1614" s="10">
        <f t="shared" si="260"/>
        <v>66.678447000000006</v>
      </c>
      <c r="BR1614" s="10">
        <f t="shared" si="261"/>
        <v>0</v>
      </c>
      <c r="BS1614" s="10">
        <f t="shared" si="262"/>
        <v>70.986182999999997</v>
      </c>
      <c r="BT1614" s="10">
        <f t="shared" si="263"/>
        <v>0</v>
      </c>
      <c r="BU1614" s="10">
        <f t="shared" si="264"/>
        <v>69.443207999999998</v>
      </c>
      <c r="BV1614" s="10">
        <f t="shared" si="265"/>
        <v>0</v>
      </c>
    </row>
    <row r="1615" spans="1:74" x14ac:dyDescent="0.25">
      <c r="A1615">
        <v>16</v>
      </c>
      <c r="B1615" t="s">
        <v>60</v>
      </c>
      <c r="C1615" t="s">
        <v>61</v>
      </c>
      <c r="D1615">
        <v>2020</v>
      </c>
      <c r="E1615" t="s">
        <v>62</v>
      </c>
      <c r="F1615" t="s">
        <v>63</v>
      </c>
      <c r="G1615">
        <v>2</v>
      </c>
      <c r="H1615" t="s">
        <v>64</v>
      </c>
      <c r="I1615" t="s">
        <v>3393</v>
      </c>
      <c r="J1615" t="s">
        <v>2750</v>
      </c>
      <c r="K1615" t="s">
        <v>2751</v>
      </c>
      <c r="L1615" t="s">
        <v>3414</v>
      </c>
      <c r="M1615" t="s">
        <v>956</v>
      </c>
      <c r="N1615" t="s">
        <v>3424</v>
      </c>
      <c r="O1615" t="s">
        <v>245</v>
      </c>
      <c r="P1615" t="s">
        <v>3447</v>
      </c>
      <c r="Q1615" t="s">
        <v>743</v>
      </c>
      <c r="R1615" t="s">
        <v>3782</v>
      </c>
      <c r="S1615" t="s">
        <v>2815</v>
      </c>
      <c r="T1615">
        <v>9</v>
      </c>
      <c r="U1615">
        <v>1</v>
      </c>
      <c r="V1615" t="s">
        <v>2816</v>
      </c>
      <c r="W1615">
        <v>1</v>
      </c>
      <c r="X1615" t="s">
        <v>72</v>
      </c>
      <c r="Y1615">
        <v>1</v>
      </c>
      <c r="Z1615" t="s">
        <v>73</v>
      </c>
      <c r="AA1615">
        <v>1</v>
      </c>
      <c r="AB1615" s="1">
        <v>2</v>
      </c>
      <c r="AC1615" s="1">
        <v>3</v>
      </c>
      <c r="AD1615" s="1">
        <v>150</v>
      </c>
      <c r="AE1615" s="1">
        <v>4</v>
      </c>
      <c r="AF1615" s="1">
        <v>0</v>
      </c>
      <c r="AG1615" s="1">
        <v>0</v>
      </c>
      <c r="AH1615" s="1">
        <v>4</v>
      </c>
      <c r="AI1615" s="1">
        <v>0</v>
      </c>
      <c r="AJ1615" s="1">
        <v>0</v>
      </c>
      <c r="AK1615" s="1">
        <v>5</v>
      </c>
      <c r="AL1615" s="1">
        <v>0</v>
      </c>
      <c r="AM1615" s="1">
        <v>0</v>
      </c>
      <c r="AN1615" s="1">
        <v>1</v>
      </c>
      <c r="AO1615" s="1">
        <v>0</v>
      </c>
      <c r="AP1615" s="1">
        <v>0</v>
      </c>
      <c r="AQ1615" s="1">
        <v>16</v>
      </c>
      <c r="AR1615" s="1">
        <v>3</v>
      </c>
      <c r="AS1615" s="1">
        <v>18.75</v>
      </c>
      <c r="AT1615" s="1">
        <v>141460000</v>
      </c>
      <c r="AU1615" s="1">
        <v>131500000</v>
      </c>
      <c r="AV1615" s="1">
        <v>92.96</v>
      </c>
      <c r="AW1615" s="1">
        <v>220000000</v>
      </c>
      <c r="AX1615" s="1">
        <v>0</v>
      </c>
      <c r="AY1615" s="1">
        <v>0</v>
      </c>
      <c r="AZ1615" s="1">
        <v>118243112</v>
      </c>
      <c r="BA1615" s="1">
        <v>0</v>
      </c>
      <c r="BB1615" s="1">
        <v>0</v>
      </c>
      <c r="BC1615" s="1">
        <v>125882165</v>
      </c>
      <c r="BD1615" s="1">
        <v>0</v>
      </c>
      <c r="BE1615" s="1">
        <v>0</v>
      </c>
      <c r="BF1615" s="1">
        <v>123145955</v>
      </c>
      <c r="BG1615" s="1">
        <v>0</v>
      </c>
      <c r="BH1615" s="1">
        <v>0</v>
      </c>
      <c r="BI1615" s="1">
        <v>728731232</v>
      </c>
      <c r="BJ1615" s="1">
        <v>131500000</v>
      </c>
      <c r="BK1615" s="1">
        <v>18.05</v>
      </c>
      <c r="BL1615" s="1"/>
      <c r="BM1615" s="10">
        <f t="shared" si="256"/>
        <v>141.46</v>
      </c>
      <c r="BN1615" s="10">
        <f t="shared" si="257"/>
        <v>131.5</v>
      </c>
      <c r="BO1615" s="10">
        <f t="shared" si="258"/>
        <v>220</v>
      </c>
      <c r="BP1615" s="10">
        <f t="shared" si="259"/>
        <v>0</v>
      </c>
      <c r="BQ1615" s="10">
        <f t="shared" si="260"/>
        <v>118.243112</v>
      </c>
      <c r="BR1615" s="10">
        <f t="shared" si="261"/>
        <v>0</v>
      </c>
      <c r="BS1615" s="10">
        <f t="shared" si="262"/>
        <v>125.882165</v>
      </c>
      <c r="BT1615" s="10">
        <f t="shared" si="263"/>
        <v>0</v>
      </c>
      <c r="BU1615" s="10">
        <f t="shared" si="264"/>
        <v>123.145955</v>
      </c>
      <c r="BV1615" s="10">
        <f t="shared" si="265"/>
        <v>0</v>
      </c>
    </row>
    <row r="1616" spans="1:74" x14ac:dyDescent="0.25">
      <c r="A1616">
        <v>16</v>
      </c>
      <c r="B1616" t="s">
        <v>60</v>
      </c>
      <c r="C1616" t="s">
        <v>61</v>
      </c>
      <c r="D1616">
        <v>2020</v>
      </c>
      <c r="E1616" t="s">
        <v>62</v>
      </c>
      <c r="F1616" t="s">
        <v>63</v>
      </c>
      <c r="G1616">
        <v>2</v>
      </c>
      <c r="H1616" t="s">
        <v>64</v>
      </c>
      <c r="I1616" t="s">
        <v>3393</v>
      </c>
      <c r="J1616" t="s">
        <v>2750</v>
      </c>
      <c r="K1616" t="s">
        <v>2751</v>
      </c>
      <c r="L1616" t="s">
        <v>3414</v>
      </c>
      <c r="M1616" t="s">
        <v>956</v>
      </c>
      <c r="N1616" t="s">
        <v>3424</v>
      </c>
      <c r="O1616" t="s">
        <v>245</v>
      </c>
      <c r="P1616" t="s">
        <v>3447</v>
      </c>
      <c r="Q1616" t="s">
        <v>743</v>
      </c>
      <c r="R1616" t="s">
        <v>3782</v>
      </c>
      <c r="S1616" t="s">
        <v>2815</v>
      </c>
      <c r="T1616">
        <v>9</v>
      </c>
      <c r="U1616">
        <v>2</v>
      </c>
      <c r="V1616" t="s">
        <v>2817</v>
      </c>
      <c r="W1616">
        <v>1</v>
      </c>
      <c r="X1616" t="s">
        <v>72</v>
      </c>
      <c r="Y1616">
        <v>1</v>
      </c>
      <c r="Z1616" t="s">
        <v>73</v>
      </c>
      <c r="AA1616">
        <v>1</v>
      </c>
      <c r="AB1616" s="1">
        <v>2</v>
      </c>
      <c r="AC1616" s="1">
        <v>3</v>
      </c>
      <c r="AD1616" s="1">
        <v>150</v>
      </c>
      <c r="AE1616" s="1">
        <v>4</v>
      </c>
      <c r="AF1616" s="1">
        <v>0</v>
      </c>
      <c r="AG1616" s="1">
        <v>0</v>
      </c>
      <c r="AH1616" s="1">
        <v>4</v>
      </c>
      <c r="AI1616" s="1">
        <v>0</v>
      </c>
      <c r="AJ1616" s="1">
        <v>0</v>
      </c>
      <c r="AK1616" s="1">
        <v>5</v>
      </c>
      <c r="AL1616" s="1">
        <v>0</v>
      </c>
      <c r="AM1616" s="1">
        <v>0</v>
      </c>
      <c r="AN1616" s="1">
        <v>1</v>
      </c>
      <c r="AO1616" s="1">
        <v>0</v>
      </c>
      <c r="AP1616" s="1">
        <v>0</v>
      </c>
      <c r="AQ1616" s="1">
        <v>16</v>
      </c>
      <c r="AR1616" s="1">
        <v>3</v>
      </c>
      <c r="AS1616" s="1">
        <v>18.75</v>
      </c>
      <c r="AT1616" s="1">
        <v>247555000</v>
      </c>
      <c r="AU1616" s="1">
        <v>247555000</v>
      </c>
      <c r="AV1616" s="1">
        <v>100</v>
      </c>
      <c r="AW1616" s="1">
        <v>355000000</v>
      </c>
      <c r="AX1616" s="1">
        <v>0</v>
      </c>
      <c r="AY1616" s="1">
        <v>0</v>
      </c>
      <c r="AZ1616" s="1">
        <v>206925446</v>
      </c>
      <c r="BA1616" s="1">
        <v>0</v>
      </c>
      <c r="BB1616" s="1">
        <v>0</v>
      </c>
      <c r="BC1616" s="1">
        <v>220293789</v>
      </c>
      <c r="BD1616" s="1">
        <v>0</v>
      </c>
      <c r="BE1616" s="1">
        <v>0</v>
      </c>
      <c r="BF1616" s="1">
        <v>215505422</v>
      </c>
      <c r="BG1616" s="1">
        <v>0</v>
      </c>
      <c r="BH1616" s="1">
        <v>0</v>
      </c>
      <c r="BI1616" s="1">
        <v>1245279657</v>
      </c>
      <c r="BJ1616" s="1">
        <v>247555000</v>
      </c>
      <c r="BK1616" s="1">
        <v>19.88</v>
      </c>
      <c r="BL1616" s="1"/>
      <c r="BM1616" s="10">
        <f t="shared" si="256"/>
        <v>247.55500000000001</v>
      </c>
      <c r="BN1616" s="10">
        <f t="shared" si="257"/>
        <v>247.55500000000001</v>
      </c>
      <c r="BO1616" s="10">
        <f t="shared" si="258"/>
        <v>355</v>
      </c>
      <c r="BP1616" s="10">
        <f t="shared" si="259"/>
        <v>0</v>
      </c>
      <c r="BQ1616" s="10">
        <f t="shared" si="260"/>
        <v>206.92544599999999</v>
      </c>
      <c r="BR1616" s="10">
        <f t="shared" si="261"/>
        <v>0</v>
      </c>
      <c r="BS1616" s="10">
        <f t="shared" si="262"/>
        <v>220.293789</v>
      </c>
      <c r="BT1616" s="10">
        <f t="shared" si="263"/>
        <v>0</v>
      </c>
      <c r="BU1616" s="10">
        <f t="shared" si="264"/>
        <v>215.50542200000001</v>
      </c>
      <c r="BV1616" s="10">
        <f t="shared" si="265"/>
        <v>0</v>
      </c>
    </row>
    <row r="1617" spans="1:74" x14ac:dyDescent="0.25">
      <c r="A1617">
        <v>16</v>
      </c>
      <c r="B1617" t="s">
        <v>60</v>
      </c>
      <c r="C1617" t="s">
        <v>61</v>
      </c>
      <c r="D1617">
        <v>2020</v>
      </c>
      <c r="E1617" t="s">
        <v>62</v>
      </c>
      <c r="F1617" t="s">
        <v>63</v>
      </c>
      <c r="G1617">
        <v>2</v>
      </c>
      <c r="H1617" t="s">
        <v>64</v>
      </c>
      <c r="I1617" t="s">
        <v>3393</v>
      </c>
      <c r="J1617" t="s">
        <v>2750</v>
      </c>
      <c r="K1617" t="s">
        <v>2751</v>
      </c>
      <c r="L1617" t="s">
        <v>3414</v>
      </c>
      <c r="M1617" t="s">
        <v>956</v>
      </c>
      <c r="N1617" t="s">
        <v>3424</v>
      </c>
      <c r="O1617" t="s">
        <v>245</v>
      </c>
      <c r="P1617" t="s">
        <v>3447</v>
      </c>
      <c r="Q1617" t="s">
        <v>743</v>
      </c>
      <c r="R1617" t="s">
        <v>3782</v>
      </c>
      <c r="S1617" t="s">
        <v>2815</v>
      </c>
      <c r="T1617">
        <v>9</v>
      </c>
      <c r="U1617">
        <v>3</v>
      </c>
      <c r="V1617" t="s">
        <v>2818</v>
      </c>
      <c r="W1617">
        <v>1</v>
      </c>
      <c r="X1617" t="s">
        <v>72</v>
      </c>
      <c r="Y1617">
        <v>1</v>
      </c>
      <c r="Z1617" t="s">
        <v>73</v>
      </c>
      <c r="AA1617">
        <v>1</v>
      </c>
      <c r="AB1617" s="1">
        <v>2</v>
      </c>
      <c r="AC1617" s="1">
        <v>3</v>
      </c>
      <c r="AD1617" s="1">
        <v>150</v>
      </c>
      <c r="AE1617" s="1">
        <v>4</v>
      </c>
      <c r="AF1617" s="1">
        <v>0</v>
      </c>
      <c r="AG1617" s="1">
        <v>0</v>
      </c>
      <c r="AH1617" s="1">
        <v>4</v>
      </c>
      <c r="AI1617" s="1">
        <v>0</v>
      </c>
      <c r="AJ1617" s="1">
        <v>0</v>
      </c>
      <c r="AK1617" s="1">
        <v>5</v>
      </c>
      <c r="AL1617" s="1">
        <v>0</v>
      </c>
      <c r="AM1617" s="1">
        <v>0</v>
      </c>
      <c r="AN1617" s="1">
        <v>1</v>
      </c>
      <c r="AO1617" s="1">
        <v>0</v>
      </c>
      <c r="AP1617" s="1">
        <v>0</v>
      </c>
      <c r="AQ1617" s="1">
        <v>16</v>
      </c>
      <c r="AR1617" s="1">
        <v>3</v>
      </c>
      <c r="AS1617" s="1">
        <v>18.75</v>
      </c>
      <c r="AT1617" s="1">
        <v>247555000</v>
      </c>
      <c r="AU1617" s="1">
        <v>246071810</v>
      </c>
      <c r="AV1617" s="1">
        <v>99.4</v>
      </c>
      <c r="AW1617" s="1">
        <v>305000000</v>
      </c>
      <c r="AX1617" s="1">
        <v>0</v>
      </c>
      <c r="AY1617" s="1">
        <v>0</v>
      </c>
      <c r="AZ1617" s="1">
        <v>206925446</v>
      </c>
      <c r="BA1617" s="1">
        <v>0</v>
      </c>
      <c r="BB1617" s="1">
        <v>0</v>
      </c>
      <c r="BC1617" s="1">
        <v>220293789</v>
      </c>
      <c r="BD1617" s="1">
        <v>0</v>
      </c>
      <c r="BE1617" s="1">
        <v>0</v>
      </c>
      <c r="BF1617" s="1">
        <v>215505421</v>
      </c>
      <c r="BG1617" s="1">
        <v>0</v>
      </c>
      <c r="BH1617" s="1">
        <v>0</v>
      </c>
      <c r="BI1617" s="1">
        <v>1195279656</v>
      </c>
      <c r="BJ1617" s="1">
        <v>246071810</v>
      </c>
      <c r="BK1617" s="1">
        <v>20.59</v>
      </c>
      <c r="BL1617" s="1"/>
      <c r="BM1617" s="10">
        <f t="shared" si="256"/>
        <v>247.55500000000001</v>
      </c>
      <c r="BN1617" s="10">
        <f t="shared" si="257"/>
        <v>246.07181</v>
      </c>
      <c r="BO1617" s="10">
        <f t="shared" si="258"/>
        <v>305</v>
      </c>
      <c r="BP1617" s="10">
        <f t="shared" si="259"/>
        <v>0</v>
      </c>
      <c r="BQ1617" s="10">
        <f t="shared" si="260"/>
        <v>206.92544599999999</v>
      </c>
      <c r="BR1617" s="10">
        <f t="shared" si="261"/>
        <v>0</v>
      </c>
      <c r="BS1617" s="10">
        <f t="shared" si="262"/>
        <v>220.293789</v>
      </c>
      <c r="BT1617" s="10">
        <f t="shared" si="263"/>
        <v>0</v>
      </c>
      <c r="BU1617" s="10">
        <f t="shared" si="264"/>
        <v>215.50542100000001</v>
      </c>
      <c r="BV1617" s="10">
        <f t="shared" si="265"/>
        <v>0</v>
      </c>
    </row>
    <row r="1618" spans="1:74" x14ac:dyDescent="0.25">
      <c r="A1618">
        <v>16</v>
      </c>
      <c r="B1618" t="s">
        <v>60</v>
      </c>
      <c r="C1618" t="s">
        <v>61</v>
      </c>
      <c r="D1618">
        <v>2020</v>
      </c>
      <c r="E1618" t="s">
        <v>62</v>
      </c>
      <c r="F1618" t="s">
        <v>63</v>
      </c>
      <c r="G1618">
        <v>2</v>
      </c>
      <c r="H1618" t="s">
        <v>64</v>
      </c>
      <c r="I1618" t="s">
        <v>3393</v>
      </c>
      <c r="J1618" t="s">
        <v>2750</v>
      </c>
      <c r="K1618" t="s">
        <v>2751</v>
      </c>
      <c r="L1618" t="s">
        <v>3414</v>
      </c>
      <c r="M1618" t="s">
        <v>956</v>
      </c>
      <c r="N1618" t="s">
        <v>3424</v>
      </c>
      <c r="O1618" t="s">
        <v>245</v>
      </c>
      <c r="P1618" t="s">
        <v>3447</v>
      </c>
      <c r="Q1618" t="s">
        <v>743</v>
      </c>
      <c r="R1618" t="s">
        <v>3782</v>
      </c>
      <c r="S1618" t="s">
        <v>2815</v>
      </c>
      <c r="T1618">
        <v>9</v>
      </c>
      <c r="U1618">
        <v>4</v>
      </c>
      <c r="V1618" t="s">
        <v>2819</v>
      </c>
      <c r="W1618">
        <v>1</v>
      </c>
      <c r="X1618" t="s">
        <v>72</v>
      </c>
      <c r="Y1618">
        <v>1</v>
      </c>
      <c r="Z1618" t="s">
        <v>73</v>
      </c>
      <c r="AA1618">
        <v>1</v>
      </c>
      <c r="AB1618" s="1">
        <v>0.5</v>
      </c>
      <c r="AC1618" s="1">
        <v>0.5</v>
      </c>
      <c r="AD1618" s="1">
        <v>100</v>
      </c>
      <c r="AE1618" s="1">
        <v>1</v>
      </c>
      <c r="AF1618" s="1">
        <v>0</v>
      </c>
      <c r="AG1618" s="1">
        <v>0</v>
      </c>
      <c r="AH1618" s="1">
        <v>1</v>
      </c>
      <c r="AI1618" s="1">
        <v>0</v>
      </c>
      <c r="AJ1618" s="1">
        <v>0</v>
      </c>
      <c r="AK1618" s="1">
        <v>1</v>
      </c>
      <c r="AL1618" s="1">
        <v>0</v>
      </c>
      <c r="AM1618" s="1">
        <v>0</v>
      </c>
      <c r="AN1618" s="1">
        <v>0.5</v>
      </c>
      <c r="AO1618" s="1">
        <v>0</v>
      </c>
      <c r="AP1618" s="1">
        <v>0</v>
      </c>
      <c r="AQ1618" s="1">
        <v>4</v>
      </c>
      <c r="AR1618" s="1">
        <v>0.5</v>
      </c>
      <c r="AS1618" s="1">
        <v>12.5</v>
      </c>
      <c r="AT1618" s="1">
        <v>70730000</v>
      </c>
      <c r="AU1618" s="1">
        <v>70730000</v>
      </c>
      <c r="AV1618" s="1">
        <v>100</v>
      </c>
      <c r="AW1618" s="1">
        <v>80000000</v>
      </c>
      <c r="AX1618" s="1">
        <v>0</v>
      </c>
      <c r="AY1618" s="1">
        <v>0</v>
      </c>
      <c r="AZ1618" s="1">
        <v>59121556</v>
      </c>
      <c r="BA1618" s="1">
        <v>0</v>
      </c>
      <c r="BB1618" s="1">
        <v>0</v>
      </c>
      <c r="BC1618" s="1">
        <v>62941082</v>
      </c>
      <c r="BD1618" s="1">
        <v>0</v>
      </c>
      <c r="BE1618" s="1">
        <v>0</v>
      </c>
      <c r="BF1618" s="1">
        <v>61572978</v>
      </c>
      <c r="BG1618" s="1">
        <v>0</v>
      </c>
      <c r="BH1618" s="1">
        <v>0</v>
      </c>
      <c r="BI1618" s="1">
        <v>334365616</v>
      </c>
      <c r="BJ1618" s="1">
        <v>70730000</v>
      </c>
      <c r="BK1618" s="1">
        <v>21.15</v>
      </c>
      <c r="BL1618" s="1"/>
      <c r="BM1618" s="10">
        <f t="shared" si="256"/>
        <v>70.73</v>
      </c>
      <c r="BN1618" s="10">
        <f t="shared" si="257"/>
        <v>70.73</v>
      </c>
      <c r="BO1618" s="10">
        <f t="shared" si="258"/>
        <v>80</v>
      </c>
      <c r="BP1618" s="10">
        <f t="shared" si="259"/>
        <v>0</v>
      </c>
      <c r="BQ1618" s="10">
        <f t="shared" si="260"/>
        <v>59.121555999999998</v>
      </c>
      <c r="BR1618" s="10">
        <f t="shared" si="261"/>
        <v>0</v>
      </c>
      <c r="BS1618" s="10">
        <f t="shared" si="262"/>
        <v>62.941082000000002</v>
      </c>
      <c r="BT1618" s="10">
        <f t="shared" si="263"/>
        <v>0</v>
      </c>
      <c r="BU1618" s="10">
        <f t="shared" si="264"/>
        <v>61.572977999999999</v>
      </c>
      <c r="BV1618" s="10">
        <f t="shared" si="265"/>
        <v>0</v>
      </c>
    </row>
    <row r="1619" spans="1:74" x14ac:dyDescent="0.25">
      <c r="A1619">
        <v>16</v>
      </c>
      <c r="B1619" t="s">
        <v>60</v>
      </c>
      <c r="C1619" t="s">
        <v>61</v>
      </c>
      <c r="D1619">
        <v>2020</v>
      </c>
      <c r="E1619" t="s">
        <v>62</v>
      </c>
      <c r="F1619" t="s">
        <v>63</v>
      </c>
      <c r="G1619">
        <v>2</v>
      </c>
      <c r="H1619" t="s">
        <v>64</v>
      </c>
      <c r="I1619" t="s">
        <v>3393</v>
      </c>
      <c r="J1619" t="s">
        <v>2750</v>
      </c>
      <c r="K1619" t="s">
        <v>2751</v>
      </c>
      <c r="L1619" t="s">
        <v>3414</v>
      </c>
      <c r="M1619" t="s">
        <v>956</v>
      </c>
      <c r="N1619" t="s">
        <v>3423</v>
      </c>
      <c r="O1619" t="s">
        <v>124</v>
      </c>
      <c r="P1619" t="s">
        <v>3432</v>
      </c>
      <c r="Q1619" t="s">
        <v>279</v>
      </c>
      <c r="R1619" t="s">
        <v>3783</v>
      </c>
      <c r="S1619" t="s">
        <v>2820</v>
      </c>
      <c r="T1619">
        <v>17</v>
      </c>
      <c r="U1619">
        <v>1</v>
      </c>
      <c r="V1619" t="s">
        <v>2821</v>
      </c>
      <c r="W1619">
        <v>1</v>
      </c>
      <c r="X1619" t="s">
        <v>72</v>
      </c>
      <c r="Y1619">
        <v>1</v>
      </c>
      <c r="Z1619" t="s">
        <v>73</v>
      </c>
      <c r="AA1619">
        <v>1</v>
      </c>
      <c r="AB1619" s="1">
        <v>1</v>
      </c>
      <c r="AC1619" s="1">
        <v>1</v>
      </c>
      <c r="AD1619" s="1">
        <v>100</v>
      </c>
      <c r="AE1619" s="1">
        <v>1</v>
      </c>
      <c r="AF1619" s="1">
        <v>0</v>
      </c>
      <c r="AG1619" s="1">
        <v>0</v>
      </c>
      <c r="AH1619" s="1">
        <v>1</v>
      </c>
      <c r="AI1619" s="1">
        <v>0</v>
      </c>
      <c r="AJ1619" s="1">
        <v>0</v>
      </c>
      <c r="AK1619" s="1">
        <v>1</v>
      </c>
      <c r="AL1619" s="1">
        <v>0</v>
      </c>
      <c r="AM1619" s="1">
        <v>0</v>
      </c>
      <c r="AN1619" s="1">
        <v>1</v>
      </c>
      <c r="AO1619" s="1">
        <v>0</v>
      </c>
      <c r="AP1619" s="1">
        <v>0</v>
      </c>
      <c r="AQ1619" s="1">
        <v>5</v>
      </c>
      <c r="AR1619" s="1">
        <v>1</v>
      </c>
      <c r="AS1619" s="1">
        <v>20</v>
      </c>
      <c r="AT1619" s="1">
        <v>177780000</v>
      </c>
      <c r="AU1619" s="1">
        <v>177780000</v>
      </c>
      <c r="AV1619" s="1">
        <v>100</v>
      </c>
      <c r="AW1619" s="1">
        <v>136000000</v>
      </c>
      <c r="AX1619" s="1">
        <v>0</v>
      </c>
      <c r="AY1619" s="1">
        <v>0</v>
      </c>
      <c r="AZ1619" s="1">
        <v>120493935</v>
      </c>
      <c r="BA1619" s="1">
        <v>0</v>
      </c>
      <c r="BB1619" s="1">
        <v>0</v>
      </c>
      <c r="BC1619" s="1">
        <v>133409537</v>
      </c>
      <c r="BD1619" s="1">
        <v>0</v>
      </c>
      <c r="BE1619" s="1">
        <v>0</v>
      </c>
      <c r="BF1619" s="1">
        <v>105184485</v>
      </c>
      <c r="BG1619" s="1">
        <v>0</v>
      </c>
      <c r="BH1619" s="1">
        <v>0</v>
      </c>
      <c r="BI1619" s="1">
        <v>672867957</v>
      </c>
      <c r="BJ1619" s="1">
        <v>177780000</v>
      </c>
      <c r="BK1619" s="1">
        <v>26.42</v>
      </c>
      <c r="BL1619" s="1"/>
      <c r="BM1619" s="10">
        <f t="shared" si="256"/>
        <v>177.78</v>
      </c>
      <c r="BN1619" s="10">
        <f t="shared" si="257"/>
        <v>177.78</v>
      </c>
      <c r="BO1619" s="10">
        <f t="shared" si="258"/>
        <v>136</v>
      </c>
      <c r="BP1619" s="10">
        <f t="shared" si="259"/>
        <v>0</v>
      </c>
      <c r="BQ1619" s="10">
        <f t="shared" si="260"/>
        <v>120.49393499999999</v>
      </c>
      <c r="BR1619" s="10">
        <f t="shared" si="261"/>
        <v>0</v>
      </c>
      <c r="BS1619" s="10">
        <f t="shared" si="262"/>
        <v>133.409537</v>
      </c>
      <c r="BT1619" s="10">
        <f t="shared" si="263"/>
        <v>0</v>
      </c>
      <c r="BU1619" s="10">
        <f t="shared" si="264"/>
        <v>105.184485</v>
      </c>
      <c r="BV1619" s="10">
        <f t="shared" si="265"/>
        <v>0</v>
      </c>
    </row>
    <row r="1620" spans="1:74" x14ac:dyDescent="0.25">
      <c r="A1620">
        <v>16</v>
      </c>
      <c r="B1620" t="s">
        <v>60</v>
      </c>
      <c r="C1620" t="s">
        <v>61</v>
      </c>
      <c r="D1620">
        <v>2020</v>
      </c>
      <c r="E1620" t="s">
        <v>62</v>
      </c>
      <c r="F1620" t="s">
        <v>63</v>
      </c>
      <c r="G1620">
        <v>2</v>
      </c>
      <c r="H1620" t="s">
        <v>64</v>
      </c>
      <c r="I1620" t="s">
        <v>3393</v>
      </c>
      <c r="J1620" t="s">
        <v>2750</v>
      </c>
      <c r="K1620" t="s">
        <v>2751</v>
      </c>
      <c r="L1620" t="s">
        <v>3414</v>
      </c>
      <c r="M1620" t="s">
        <v>956</v>
      </c>
      <c r="N1620" t="s">
        <v>3423</v>
      </c>
      <c r="O1620" t="s">
        <v>124</v>
      </c>
      <c r="P1620" t="s">
        <v>3432</v>
      </c>
      <c r="Q1620" t="s">
        <v>279</v>
      </c>
      <c r="R1620" t="s">
        <v>3783</v>
      </c>
      <c r="S1620" t="s">
        <v>2820</v>
      </c>
      <c r="T1620">
        <v>17</v>
      </c>
      <c r="U1620">
        <v>2</v>
      </c>
      <c r="V1620" t="s">
        <v>2822</v>
      </c>
      <c r="W1620">
        <v>1</v>
      </c>
      <c r="X1620" t="s">
        <v>72</v>
      </c>
      <c r="Y1620">
        <v>1</v>
      </c>
      <c r="Z1620" t="s">
        <v>73</v>
      </c>
      <c r="AA1620">
        <v>1</v>
      </c>
      <c r="AB1620" s="1">
        <v>6</v>
      </c>
      <c r="AC1620" s="1">
        <v>6</v>
      </c>
      <c r="AD1620" s="1">
        <v>100</v>
      </c>
      <c r="AE1620" s="1">
        <v>7</v>
      </c>
      <c r="AF1620" s="1">
        <v>0</v>
      </c>
      <c r="AG1620" s="1">
        <v>0</v>
      </c>
      <c r="AH1620" s="1">
        <v>16</v>
      </c>
      <c r="AI1620" s="1">
        <v>0</v>
      </c>
      <c r="AJ1620" s="1">
        <v>0</v>
      </c>
      <c r="AK1620" s="1">
        <v>7</v>
      </c>
      <c r="AL1620" s="1">
        <v>0</v>
      </c>
      <c r="AM1620" s="1">
        <v>0</v>
      </c>
      <c r="AN1620" s="1">
        <v>4</v>
      </c>
      <c r="AO1620" s="1">
        <v>0</v>
      </c>
      <c r="AP1620" s="1">
        <v>0</v>
      </c>
      <c r="AQ1620" s="1">
        <v>40</v>
      </c>
      <c r="AR1620" s="1">
        <v>6</v>
      </c>
      <c r="AS1620" s="1">
        <v>15</v>
      </c>
      <c r="AT1620" s="1">
        <v>153030000</v>
      </c>
      <c r="AU1620" s="1">
        <v>144445000</v>
      </c>
      <c r="AV1620" s="1">
        <v>94.39</v>
      </c>
      <c r="AW1620" s="1">
        <v>120000000</v>
      </c>
      <c r="AX1620" s="1">
        <v>0</v>
      </c>
      <c r="AY1620" s="1">
        <v>0</v>
      </c>
      <c r="AZ1620" s="1">
        <v>85317246</v>
      </c>
      <c r="BA1620" s="1">
        <v>0</v>
      </c>
      <c r="BB1620" s="1">
        <v>0</v>
      </c>
      <c r="BC1620" s="1">
        <v>82678594</v>
      </c>
      <c r="BD1620" s="1">
        <v>0</v>
      </c>
      <c r="BE1620" s="1">
        <v>0</v>
      </c>
      <c r="BF1620" s="1">
        <v>93871998</v>
      </c>
      <c r="BG1620" s="1">
        <v>0</v>
      </c>
      <c r="BH1620" s="1">
        <v>0</v>
      </c>
      <c r="BI1620" s="1">
        <v>534897838</v>
      </c>
      <c r="BJ1620" s="1">
        <v>144445000</v>
      </c>
      <c r="BK1620" s="1">
        <v>27</v>
      </c>
      <c r="BL1620" s="1"/>
      <c r="BM1620" s="10">
        <f t="shared" si="256"/>
        <v>153.03</v>
      </c>
      <c r="BN1620" s="10">
        <f t="shared" si="257"/>
        <v>144.44499999999999</v>
      </c>
      <c r="BO1620" s="10">
        <f t="shared" si="258"/>
        <v>120</v>
      </c>
      <c r="BP1620" s="10">
        <f t="shared" si="259"/>
        <v>0</v>
      </c>
      <c r="BQ1620" s="10">
        <f t="shared" si="260"/>
        <v>85.317245999999997</v>
      </c>
      <c r="BR1620" s="10">
        <f t="shared" si="261"/>
        <v>0</v>
      </c>
      <c r="BS1620" s="10">
        <f t="shared" si="262"/>
        <v>82.678594000000004</v>
      </c>
      <c r="BT1620" s="10">
        <f t="shared" si="263"/>
        <v>0</v>
      </c>
      <c r="BU1620" s="10">
        <f t="shared" si="264"/>
        <v>93.871998000000005</v>
      </c>
      <c r="BV1620" s="10">
        <f t="shared" si="265"/>
        <v>0</v>
      </c>
    </row>
    <row r="1621" spans="1:74" x14ac:dyDescent="0.25">
      <c r="A1621">
        <v>16</v>
      </c>
      <c r="B1621" t="s">
        <v>60</v>
      </c>
      <c r="C1621" t="s">
        <v>61</v>
      </c>
      <c r="D1621">
        <v>2020</v>
      </c>
      <c r="E1621" t="s">
        <v>62</v>
      </c>
      <c r="F1621" t="s">
        <v>63</v>
      </c>
      <c r="G1621">
        <v>2</v>
      </c>
      <c r="H1621" t="s">
        <v>64</v>
      </c>
      <c r="I1621" t="s">
        <v>3393</v>
      </c>
      <c r="J1621" t="s">
        <v>2750</v>
      </c>
      <c r="K1621" t="s">
        <v>2751</v>
      </c>
      <c r="L1621" t="s">
        <v>3414</v>
      </c>
      <c r="M1621" t="s">
        <v>956</v>
      </c>
      <c r="N1621" t="s">
        <v>3423</v>
      </c>
      <c r="O1621" t="s">
        <v>124</v>
      </c>
      <c r="P1621" t="s">
        <v>3432</v>
      </c>
      <c r="Q1621" t="s">
        <v>279</v>
      </c>
      <c r="R1621" t="s">
        <v>3783</v>
      </c>
      <c r="S1621" t="s">
        <v>2820</v>
      </c>
      <c r="T1621">
        <v>17</v>
      </c>
      <c r="U1621">
        <v>3</v>
      </c>
      <c r="V1621" t="s">
        <v>2823</v>
      </c>
      <c r="W1621">
        <v>1</v>
      </c>
      <c r="X1621" t="s">
        <v>72</v>
      </c>
      <c r="Y1621">
        <v>1</v>
      </c>
      <c r="Z1621" t="s">
        <v>73</v>
      </c>
      <c r="AA1621">
        <v>1</v>
      </c>
      <c r="AB1621" s="1">
        <v>2</v>
      </c>
      <c r="AC1621" s="1">
        <v>2</v>
      </c>
      <c r="AD1621" s="1">
        <v>100</v>
      </c>
      <c r="AE1621" s="1">
        <v>3</v>
      </c>
      <c r="AF1621" s="1">
        <v>0</v>
      </c>
      <c r="AG1621" s="1">
        <v>0</v>
      </c>
      <c r="AH1621" s="1">
        <v>5</v>
      </c>
      <c r="AI1621" s="1">
        <v>0</v>
      </c>
      <c r="AJ1621" s="1">
        <v>0</v>
      </c>
      <c r="AK1621" s="1">
        <v>3</v>
      </c>
      <c r="AL1621" s="1">
        <v>0</v>
      </c>
      <c r="AM1621" s="1">
        <v>0</v>
      </c>
      <c r="AN1621" s="1">
        <v>1</v>
      </c>
      <c r="AO1621" s="1">
        <v>0</v>
      </c>
      <c r="AP1621" s="1">
        <v>0</v>
      </c>
      <c r="AQ1621" s="1">
        <v>14</v>
      </c>
      <c r="AR1621" s="1">
        <v>2</v>
      </c>
      <c r="AS1621" s="1">
        <v>14.29</v>
      </c>
      <c r="AT1621" s="1">
        <v>166605000</v>
      </c>
      <c r="AU1621" s="1">
        <v>147945000</v>
      </c>
      <c r="AV1621" s="1">
        <v>88.8</v>
      </c>
      <c r="AW1621" s="1">
        <v>144000000</v>
      </c>
      <c r="AX1621" s="1">
        <v>0</v>
      </c>
      <c r="AY1621" s="1">
        <v>0</v>
      </c>
      <c r="AZ1621" s="1">
        <v>70904373</v>
      </c>
      <c r="BA1621" s="1">
        <v>0</v>
      </c>
      <c r="BB1621" s="1">
        <v>0</v>
      </c>
      <c r="BC1621" s="1">
        <v>78504529</v>
      </c>
      <c r="BD1621" s="1">
        <v>0</v>
      </c>
      <c r="BE1621" s="1">
        <v>0</v>
      </c>
      <c r="BF1621" s="1">
        <v>89132830</v>
      </c>
      <c r="BG1621" s="1">
        <v>0</v>
      </c>
      <c r="BH1621" s="1">
        <v>0</v>
      </c>
      <c r="BI1621" s="1">
        <v>549146732</v>
      </c>
      <c r="BJ1621" s="1">
        <v>147945000</v>
      </c>
      <c r="BK1621" s="1">
        <v>26.94</v>
      </c>
      <c r="BL1621" s="1"/>
      <c r="BM1621" s="10">
        <f t="shared" si="256"/>
        <v>166.60499999999999</v>
      </c>
      <c r="BN1621" s="10">
        <f t="shared" si="257"/>
        <v>147.94499999999999</v>
      </c>
      <c r="BO1621" s="10">
        <f t="shared" si="258"/>
        <v>144</v>
      </c>
      <c r="BP1621" s="10">
        <f t="shared" si="259"/>
        <v>0</v>
      </c>
      <c r="BQ1621" s="10">
        <f t="shared" si="260"/>
        <v>70.904373000000007</v>
      </c>
      <c r="BR1621" s="10">
        <f t="shared" si="261"/>
        <v>0</v>
      </c>
      <c r="BS1621" s="10">
        <f t="shared" si="262"/>
        <v>78.504529000000005</v>
      </c>
      <c r="BT1621" s="10">
        <f t="shared" si="263"/>
        <v>0</v>
      </c>
      <c r="BU1621" s="10">
        <f t="shared" si="264"/>
        <v>89.132829999999998</v>
      </c>
      <c r="BV1621" s="10">
        <f t="shared" si="265"/>
        <v>0</v>
      </c>
    </row>
    <row r="1622" spans="1:74" x14ac:dyDescent="0.25">
      <c r="A1622">
        <v>16</v>
      </c>
      <c r="B1622" t="s">
        <v>60</v>
      </c>
      <c r="C1622" t="s">
        <v>61</v>
      </c>
      <c r="D1622">
        <v>2020</v>
      </c>
      <c r="E1622" t="s">
        <v>62</v>
      </c>
      <c r="F1622" t="s">
        <v>63</v>
      </c>
      <c r="G1622">
        <v>2</v>
      </c>
      <c r="H1622" t="s">
        <v>64</v>
      </c>
      <c r="I1622" t="s">
        <v>3393</v>
      </c>
      <c r="J1622" t="s">
        <v>2750</v>
      </c>
      <c r="K1622" t="s">
        <v>2751</v>
      </c>
      <c r="L1622" t="s">
        <v>3414</v>
      </c>
      <c r="M1622" t="s">
        <v>956</v>
      </c>
      <c r="N1622" t="s">
        <v>3422</v>
      </c>
      <c r="O1622" t="s">
        <v>68</v>
      </c>
      <c r="P1622" t="s">
        <v>3427</v>
      </c>
      <c r="Q1622" t="s">
        <v>69</v>
      </c>
      <c r="R1622" t="s">
        <v>3784</v>
      </c>
      <c r="S1622" t="s">
        <v>2824</v>
      </c>
      <c r="T1622">
        <v>8</v>
      </c>
      <c r="U1622">
        <v>1</v>
      </c>
      <c r="V1622" t="s">
        <v>2825</v>
      </c>
      <c r="W1622">
        <v>3</v>
      </c>
      <c r="X1622" t="s">
        <v>128</v>
      </c>
      <c r="Y1622">
        <v>1</v>
      </c>
      <c r="Z1622" t="s">
        <v>73</v>
      </c>
      <c r="AA1622">
        <v>1</v>
      </c>
      <c r="AB1622" s="1">
        <v>1985000</v>
      </c>
      <c r="AC1622" s="1">
        <v>2109365</v>
      </c>
      <c r="AD1622" s="1">
        <v>106.27</v>
      </c>
      <c r="AE1622" s="1">
        <v>2045000</v>
      </c>
      <c r="AF1622" s="1">
        <v>0</v>
      </c>
      <c r="AG1622" s="1">
        <v>0</v>
      </c>
      <c r="AH1622" s="1">
        <v>2165000</v>
      </c>
      <c r="AI1622" s="1">
        <v>0</v>
      </c>
      <c r="AJ1622" s="1">
        <v>0</v>
      </c>
      <c r="AK1622" s="1">
        <v>2485000</v>
      </c>
      <c r="AL1622" s="1">
        <v>0</v>
      </c>
      <c r="AM1622" s="1">
        <v>0</v>
      </c>
      <c r="AN1622" s="1">
        <v>2600000</v>
      </c>
      <c r="AO1622" s="1">
        <v>0</v>
      </c>
      <c r="AP1622" s="1">
        <v>0</v>
      </c>
      <c r="AQ1622" s="1" t="s">
        <v>77</v>
      </c>
      <c r="AR1622" s="1" t="s">
        <v>77</v>
      </c>
      <c r="AS1622" s="1" t="s">
        <v>77</v>
      </c>
      <c r="AT1622" s="1">
        <v>240837670</v>
      </c>
      <c r="AU1622" s="1">
        <v>210533640</v>
      </c>
      <c r="AV1622" s="1">
        <v>87.41</v>
      </c>
      <c r="AW1622" s="1">
        <v>353095904</v>
      </c>
      <c r="AX1622" s="1">
        <v>0</v>
      </c>
      <c r="AY1622" s="1">
        <v>0</v>
      </c>
      <c r="AZ1622" s="1">
        <v>110000000</v>
      </c>
      <c r="BA1622" s="1">
        <v>0</v>
      </c>
      <c r="BB1622" s="1">
        <v>0</v>
      </c>
      <c r="BC1622" s="1">
        <v>120000000</v>
      </c>
      <c r="BD1622" s="1">
        <v>0</v>
      </c>
      <c r="BE1622" s="1">
        <v>0</v>
      </c>
      <c r="BF1622" s="1">
        <v>100000000</v>
      </c>
      <c r="BG1622" s="1">
        <v>0</v>
      </c>
      <c r="BH1622" s="1">
        <v>0</v>
      </c>
      <c r="BI1622" s="1">
        <v>923933574</v>
      </c>
      <c r="BJ1622" s="1">
        <v>210533640</v>
      </c>
      <c r="BK1622" s="1">
        <v>22.79</v>
      </c>
      <c r="BL1622" s="1"/>
      <c r="BM1622" s="10">
        <f t="shared" si="256"/>
        <v>240.83767</v>
      </c>
      <c r="BN1622" s="10">
        <f t="shared" si="257"/>
        <v>210.53363999999999</v>
      </c>
      <c r="BO1622" s="10">
        <f t="shared" si="258"/>
        <v>353.09590400000002</v>
      </c>
      <c r="BP1622" s="10">
        <f t="shared" si="259"/>
        <v>0</v>
      </c>
      <c r="BQ1622" s="10">
        <f t="shared" si="260"/>
        <v>110</v>
      </c>
      <c r="BR1622" s="10">
        <f t="shared" si="261"/>
        <v>0</v>
      </c>
      <c r="BS1622" s="10">
        <f t="shared" si="262"/>
        <v>120</v>
      </c>
      <c r="BT1622" s="10">
        <f t="shared" si="263"/>
        <v>0</v>
      </c>
      <c r="BU1622" s="10">
        <f t="shared" si="264"/>
        <v>100</v>
      </c>
      <c r="BV1622" s="10">
        <f t="shared" si="265"/>
        <v>0</v>
      </c>
    </row>
    <row r="1623" spans="1:74" x14ac:dyDescent="0.25">
      <c r="A1623">
        <v>16</v>
      </c>
      <c r="B1623" t="s">
        <v>60</v>
      </c>
      <c r="C1623" t="s">
        <v>61</v>
      </c>
      <c r="D1623">
        <v>2020</v>
      </c>
      <c r="E1623" t="s">
        <v>62</v>
      </c>
      <c r="F1623" t="s">
        <v>63</v>
      </c>
      <c r="G1623">
        <v>2</v>
      </c>
      <c r="H1623" t="s">
        <v>64</v>
      </c>
      <c r="I1623" t="s">
        <v>3393</v>
      </c>
      <c r="J1623" t="s">
        <v>2750</v>
      </c>
      <c r="K1623" t="s">
        <v>2751</v>
      </c>
      <c r="L1623" t="s">
        <v>3414</v>
      </c>
      <c r="M1623" t="s">
        <v>956</v>
      </c>
      <c r="N1623" t="s">
        <v>3422</v>
      </c>
      <c r="O1623" t="s">
        <v>68</v>
      </c>
      <c r="P1623" t="s">
        <v>3427</v>
      </c>
      <c r="Q1623" t="s">
        <v>69</v>
      </c>
      <c r="R1623" t="s">
        <v>3784</v>
      </c>
      <c r="S1623" t="s">
        <v>2824</v>
      </c>
      <c r="T1623">
        <v>8</v>
      </c>
      <c r="U1623">
        <v>2</v>
      </c>
      <c r="V1623" t="s">
        <v>2826</v>
      </c>
      <c r="W1623">
        <v>1</v>
      </c>
      <c r="X1623" t="s">
        <v>72</v>
      </c>
      <c r="Y1623">
        <v>1</v>
      </c>
      <c r="Z1623" t="s">
        <v>73</v>
      </c>
      <c r="AA1623">
        <v>1</v>
      </c>
      <c r="AB1623" s="1">
        <v>600</v>
      </c>
      <c r="AC1623" s="1">
        <v>1538</v>
      </c>
      <c r="AD1623" s="1">
        <v>256.33</v>
      </c>
      <c r="AE1623" s="1">
        <v>2000</v>
      </c>
      <c r="AF1623" s="1">
        <v>0</v>
      </c>
      <c r="AG1623" s="1">
        <v>0</v>
      </c>
      <c r="AH1623" s="1">
        <v>2200</v>
      </c>
      <c r="AI1623" s="1">
        <v>0</v>
      </c>
      <c r="AJ1623" s="1">
        <v>0</v>
      </c>
      <c r="AK1623" s="1">
        <v>2600</v>
      </c>
      <c r="AL1623" s="1">
        <v>0</v>
      </c>
      <c r="AM1623" s="1">
        <v>0</v>
      </c>
      <c r="AN1623" s="1">
        <v>2800</v>
      </c>
      <c r="AO1623" s="1">
        <v>0</v>
      </c>
      <c r="AP1623" s="1">
        <v>0</v>
      </c>
      <c r="AQ1623" s="1">
        <v>10200</v>
      </c>
      <c r="AR1623" s="1">
        <v>1538</v>
      </c>
      <c r="AS1623" s="1">
        <v>15.08</v>
      </c>
      <c r="AT1623" s="1">
        <v>260498865</v>
      </c>
      <c r="AU1623" s="1">
        <v>260498865</v>
      </c>
      <c r="AV1623" s="1">
        <v>100</v>
      </c>
      <c r="AW1623" s="1">
        <v>956570440</v>
      </c>
      <c r="AX1623" s="1">
        <v>0</v>
      </c>
      <c r="AY1623" s="1">
        <v>0</v>
      </c>
      <c r="AZ1623" s="1">
        <v>110000000</v>
      </c>
      <c r="BA1623" s="1">
        <v>0</v>
      </c>
      <c r="BB1623" s="1">
        <v>0</v>
      </c>
      <c r="BC1623" s="1">
        <v>120000000</v>
      </c>
      <c r="BD1623" s="1">
        <v>0</v>
      </c>
      <c r="BE1623" s="1">
        <v>0</v>
      </c>
      <c r="BF1623" s="1">
        <v>100000000</v>
      </c>
      <c r="BG1623" s="1">
        <v>0</v>
      </c>
      <c r="BH1623" s="1">
        <v>0</v>
      </c>
      <c r="BI1623" s="1">
        <v>1547069305</v>
      </c>
      <c r="BJ1623" s="1">
        <v>260498865</v>
      </c>
      <c r="BK1623" s="1">
        <v>16.84</v>
      </c>
      <c r="BL1623" s="1"/>
      <c r="BM1623" s="10">
        <f t="shared" si="256"/>
        <v>260.49886500000002</v>
      </c>
      <c r="BN1623" s="10">
        <f t="shared" si="257"/>
        <v>260.49886500000002</v>
      </c>
      <c r="BO1623" s="10">
        <f t="shared" si="258"/>
        <v>956.57043999999996</v>
      </c>
      <c r="BP1623" s="10">
        <f t="shared" si="259"/>
        <v>0</v>
      </c>
      <c r="BQ1623" s="10">
        <f t="shared" si="260"/>
        <v>110</v>
      </c>
      <c r="BR1623" s="10">
        <f t="shared" si="261"/>
        <v>0</v>
      </c>
      <c r="BS1623" s="10">
        <f t="shared" si="262"/>
        <v>120</v>
      </c>
      <c r="BT1623" s="10">
        <f t="shared" si="263"/>
        <v>0</v>
      </c>
      <c r="BU1623" s="10">
        <f t="shared" si="264"/>
        <v>100</v>
      </c>
      <c r="BV1623" s="10">
        <f t="shared" si="265"/>
        <v>0</v>
      </c>
    </row>
    <row r="1624" spans="1:74" x14ac:dyDescent="0.25">
      <c r="A1624">
        <v>16</v>
      </c>
      <c r="B1624" t="s">
        <v>60</v>
      </c>
      <c r="C1624" t="s">
        <v>61</v>
      </c>
      <c r="D1624">
        <v>2020</v>
      </c>
      <c r="E1624" t="s">
        <v>62</v>
      </c>
      <c r="F1624" t="s">
        <v>63</v>
      </c>
      <c r="G1624">
        <v>2</v>
      </c>
      <c r="H1624" t="s">
        <v>64</v>
      </c>
      <c r="I1624" t="s">
        <v>3393</v>
      </c>
      <c r="J1624" t="s">
        <v>2750</v>
      </c>
      <c r="K1624" t="s">
        <v>2751</v>
      </c>
      <c r="L1624" t="s">
        <v>3414</v>
      </c>
      <c r="M1624" t="s">
        <v>956</v>
      </c>
      <c r="N1624" t="s">
        <v>3422</v>
      </c>
      <c r="O1624" t="s">
        <v>68</v>
      </c>
      <c r="P1624" t="s">
        <v>3427</v>
      </c>
      <c r="Q1624" t="s">
        <v>69</v>
      </c>
      <c r="R1624" t="s">
        <v>3784</v>
      </c>
      <c r="S1624" t="s">
        <v>2824</v>
      </c>
      <c r="T1624">
        <v>8</v>
      </c>
      <c r="U1624">
        <v>3</v>
      </c>
      <c r="V1624" t="s">
        <v>2827</v>
      </c>
      <c r="W1624">
        <v>1</v>
      </c>
      <c r="X1624" t="s">
        <v>72</v>
      </c>
      <c r="Y1624">
        <v>1</v>
      </c>
      <c r="Z1624" t="s">
        <v>73</v>
      </c>
      <c r="AA1624">
        <v>1</v>
      </c>
      <c r="AB1624" s="1">
        <v>800000</v>
      </c>
      <c r="AC1624" s="1">
        <v>899683</v>
      </c>
      <c r="AD1624" s="1">
        <v>112.46</v>
      </c>
      <c r="AE1624" s="1">
        <v>1400000</v>
      </c>
      <c r="AF1624" s="1">
        <v>0</v>
      </c>
      <c r="AG1624" s="1">
        <v>0</v>
      </c>
      <c r="AH1624" s="1">
        <v>1700000</v>
      </c>
      <c r="AI1624" s="1">
        <v>0</v>
      </c>
      <c r="AJ1624" s="1">
        <v>0</v>
      </c>
      <c r="AK1624" s="1">
        <v>1900000</v>
      </c>
      <c r="AL1624" s="1">
        <v>0</v>
      </c>
      <c r="AM1624" s="1">
        <v>0</v>
      </c>
      <c r="AN1624" s="1">
        <v>400000</v>
      </c>
      <c r="AO1624" s="1">
        <v>0</v>
      </c>
      <c r="AP1624" s="1">
        <v>0</v>
      </c>
      <c r="AQ1624" s="1">
        <v>6200000</v>
      </c>
      <c r="AR1624" s="1">
        <v>899683</v>
      </c>
      <c r="AS1624" s="1">
        <v>14.51</v>
      </c>
      <c r="AT1624" s="1">
        <v>193567930</v>
      </c>
      <c r="AU1624" s="1">
        <v>165230997</v>
      </c>
      <c r="AV1624" s="1">
        <v>85.36</v>
      </c>
      <c r="AW1624" s="1">
        <v>547894231</v>
      </c>
      <c r="AX1624" s="1">
        <v>0</v>
      </c>
      <c r="AY1624" s="1">
        <v>0</v>
      </c>
      <c r="AZ1624" s="1">
        <v>110000000</v>
      </c>
      <c r="BA1624" s="1">
        <v>0</v>
      </c>
      <c r="BB1624" s="1">
        <v>0</v>
      </c>
      <c r="BC1624" s="1">
        <v>120000000</v>
      </c>
      <c r="BD1624" s="1">
        <v>0</v>
      </c>
      <c r="BE1624" s="1">
        <v>0</v>
      </c>
      <c r="BF1624" s="1">
        <v>100000000</v>
      </c>
      <c r="BG1624" s="1">
        <v>0</v>
      </c>
      <c r="BH1624" s="1">
        <v>0</v>
      </c>
      <c r="BI1624" s="1">
        <v>1071462161</v>
      </c>
      <c r="BJ1624" s="1">
        <v>165230997</v>
      </c>
      <c r="BK1624" s="1">
        <v>15.42</v>
      </c>
      <c r="BL1624" s="1"/>
      <c r="BM1624" s="10">
        <f t="shared" si="256"/>
        <v>193.56792999999999</v>
      </c>
      <c r="BN1624" s="10">
        <f t="shared" si="257"/>
        <v>165.230997</v>
      </c>
      <c r="BO1624" s="10">
        <f t="shared" si="258"/>
        <v>547.89423099999999</v>
      </c>
      <c r="BP1624" s="10">
        <f t="shared" si="259"/>
        <v>0</v>
      </c>
      <c r="BQ1624" s="10">
        <f t="shared" si="260"/>
        <v>110</v>
      </c>
      <c r="BR1624" s="10">
        <f t="shared" si="261"/>
        <v>0</v>
      </c>
      <c r="BS1624" s="10">
        <f t="shared" si="262"/>
        <v>120</v>
      </c>
      <c r="BT1624" s="10">
        <f t="shared" si="263"/>
        <v>0</v>
      </c>
      <c r="BU1624" s="10">
        <f t="shared" si="264"/>
        <v>100</v>
      </c>
      <c r="BV1624" s="10">
        <f t="shared" si="265"/>
        <v>0</v>
      </c>
    </row>
    <row r="1625" spans="1:74" x14ac:dyDescent="0.25">
      <c r="A1625">
        <v>16</v>
      </c>
      <c r="B1625" t="s">
        <v>60</v>
      </c>
      <c r="C1625" t="s">
        <v>61</v>
      </c>
      <c r="D1625">
        <v>2020</v>
      </c>
      <c r="E1625" t="s">
        <v>62</v>
      </c>
      <c r="F1625" t="s">
        <v>63</v>
      </c>
      <c r="G1625">
        <v>2</v>
      </c>
      <c r="H1625" t="s">
        <v>64</v>
      </c>
      <c r="I1625" t="s">
        <v>3393</v>
      </c>
      <c r="J1625" t="s">
        <v>2750</v>
      </c>
      <c r="K1625" t="s">
        <v>2751</v>
      </c>
      <c r="L1625" t="s">
        <v>3414</v>
      </c>
      <c r="M1625" t="s">
        <v>956</v>
      </c>
      <c r="N1625" t="s">
        <v>3422</v>
      </c>
      <c r="O1625" t="s">
        <v>68</v>
      </c>
      <c r="P1625" t="s">
        <v>3427</v>
      </c>
      <c r="Q1625" t="s">
        <v>69</v>
      </c>
      <c r="R1625" t="s">
        <v>3784</v>
      </c>
      <c r="S1625" t="s">
        <v>2824</v>
      </c>
      <c r="T1625">
        <v>8</v>
      </c>
      <c r="U1625">
        <v>4</v>
      </c>
      <c r="V1625" t="s">
        <v>2828</v>
      </c>
      <c r="W1625">
        <v>3</v>
      </c>
      <c r="X1625" t="s">
        <v>128</v>
      </c>
      <c r="Y1625">
        <v>1</v>
      </c>
      <c r="Z1625" t="s">
        <v>73</v>
      </c>
      <c r="AA1625">
        <v>1</v>
      </c>
      <c r="AB1625" s="1">
        <v>72</v>
      </c>
      <c r="AC1625" s="1">
        <v>72</v>
      </c>
      <c r="AD1625" s="1">
        <v>100</v>
      </c>
      <c r="AE1625" s="1">
        <v>80</v>
      </c>
      <c r="AF1625" s="1">
        <v>0</v>
      </c>
      <c r="AG1625" s="1">
        <v>0</v>
      </c>
      <c r="AH1625" s="1">
        <v>88</v>
      </c>
      <c r="AI1625" s="1">
        <v>0</v>
      </c>
      <c r="AJ1625" s="1">
        <v>0</v>
      </c>
      <c r="AK1625" s="1">
        <v>95</v>
      </c>
      <c r="AL1625" s="1">
        <v>0</v>
      </c>
      <c r="AM1625" s="1">
        <v>0</v>
      </c>
      <c r="AN1625" s="1">
        <v>100</v>
      </c>
      <c r="AO1625" s="1">
        <v>0</v>
      </c>
      <c r="AP1625" s="1">
        <v>0</v>
      </c>
      <c r="AQ1625" s="1" t="s">
        <v>77</v>
      </c>
      <c r="AR1625" s="1" t="s">
        <v>77</v>
      </c>
      <c r="AS1625" s="1" t="s">
        <v>77</v>
      </c>
      <c r="AT1625" s="1">
        <v>1501206205</v>
      </c>
      <c r="AU1625" s="1">
        <v>1405164405</v>
      </c>
      <c r="AV1625" s="1">
        <v>93.6</v>
      </c>
      <c r="AW1625" s="1">
        <v>6805927024</v>
      </c>
      <c r="AX1625" s="1">
        <v>0</v>
      </c>
      <c r="AY1625" s="1">
        <v>0</v>
      </c>
      <c r="AZ1625" s="1">
        <v>2200000000</v>
      </c>
      <c r="BA1625" s="1">
        <v>0</v>
      </c>
      <c r="BB1625" s="1">
        <v>0</v>
      </c>
      <c r="BC1625" s="1">
        <v>2300000000</v>
      </c>
      <c r="BD1625" s="1">
        <v>0</v>
      </c>
      <c r="BE1625" s="1">
        <v>0</v>
      </c>
      <c r="BF1625" s="1">
        <v>2000000000</v>
      </c>
      <c r="BG1625" s="1">
        <v>0</v>
      </c>
      <c r="BH1625" s="1">
        <v>0</v>
      </c>
      <c r="BI1625" s="1">
        <v>14807133229</v>
      </c>
      <c r="BJ1625" s="1">
        <v>1405164405</v>
      </c>
      <c r="BK1625" s="1">
        <v>9.49</v>
      </c>
      <c r="BL1625" s="1"/>
      <c r="BM1625" s="10">
        <f t="shared" si="256"/>
        <v>1501.206205</v>
      </c>
      <c r="BN1625" s="10">
        <f t="shared" si="257"/>
        <v>1405.164405</v>
      </c>
      <c r="BO1625" s="10">
        <f t="shared" si="258"/>
        <v>6805.9270239999996</v>
      </c>
      <c r="BP1625" s="10">
        <f t="shared" si="259"/>
        <v>0</v>
      </c>
      <c r="BQ1625" s="10">
        <f t="shared" si="260"/>
        <v>2200</v>
      </c>
      <c r="BR1625" s="10">
        <f t="shared" si="261"/>
        <v>0</v>
      </c>
      <c r="BS1625" s="10">
        <f t="shared" si="262"/>
        <v>2300</v>
      </c>
      <c r="BT1625" s="10">
        <f t="shared" si="263"/>
        <v>0</v>
      </c>
      <c r="BU1625" s="10">
        <f t="shared" si="264"/>
        <v>2000</v>
      </c>
      <c r="BV1625" s="10">
        <f t="shared" si="265"/>
        <v>0</v>
      </c>
    </row>
    <row r="1626" spans="1:74" x14ac:dyDescent="0.25">
      <c r="A1626">
        <v>16</v>
      </c>
      <c r="B1626" t="s">
        <v>60</v>
      </c>
      <c r="C1626" t="s">
        <v>61</v>
      </c>
      <c r="D1626">
        <v>2020</v>
      </c>
      <c r="E1626" t="s">
        <v>62</v>
      </c>
      <c r="F1626" t="s">
        <v>63</v>
      </c>
      <c r="G1626">
        <v>2</v>
      </c>
      <c r="H1626" t="s">
        <v>64</v>
      </c>
      <c r="I1626" t="s">
        <v>3393</v>
      </c>
      <c r="J1626" t="s">
        <v>2750</v>
      </c>
      <c r="K1626" t="s">
        <v>2751</v>
      </c>
      <c r="L1626" t="s">
        <v>3414</v>
      </c>
      <c r="M1626" t="s">
        <v>956</v>
      </c>
      <c r="N1626" t="s">
        <v>3422</v>
      </c>
      <c r="O1626" t="s">
        <v>68</v>
      </c>
      <c r="P1626" t="s">
        <v>3427</v>
      </c>
      <c r="Q1626" t="s">
        <v>69</v>
      </c>
      <c r="R1626" t="s">
        <v>3784</v>
      </c>
      <c r="S1626" t="s">
        <v>2824</v>
      </c>
      <c r="T1626">
        <v>8</v>
      </c>
      <c r="U1626">
        <v>5</v>
      </c>
      <c r="V1626" t="s">
        <v>2829</v>
      </c>
      <c r="W1626">
        <v>1</v>
      </c>
      <c r="X1626" t="s">
        <v>72</v>
      </c>
      <c r="Y1626">
        <v>1</v>
      </c>
      <c r="Z1626" t="s">
        <v>73</v>
      </c>
      <c r="AA1626">
        <v>1</v>
      </c>
      <c r="AB1626" s="1">
        <v>15</v>
      </c>
      <c r="AC1626" s="1">
        <v>15</v>
      </c>
      <c r="AD1626" s="1">
        <v>100</v>
      </c>
      <c r="AE1626" s="1">
        <v>25</v>
      </c>
      <c r="AF1626" s="1">
        <v>0</v>
      </c>
      <c r="AG1626" s="1">
        <v>0</v>
      </c>
      <c r="AH1626" s="1">
        <v>25</v>
      </c>
      <c r="AI1626" s="1">
        <v>0</v>
      </c>
      <c r="AJ1626" s="1">
        <v>0</v>
      </c>
      <c r="AK1626" s="1">
        <v>25</v>
      </c>
      <c r="AL1626" s="1">
        <v>0</v>
      </c>
      <c r="AM1626" s="1">
        <v>0</v>
      </c>
      <c r="AN1626" s="1">
        <v>10</v>
      </c>
      <c r="AO1626" s="1">
        <v>0</v>
      </c>
      <c r="AP1626" s="1">
        <v>0</v>
      </c>
      <c r="AQ1626" s="1">
        <v>100</v>
      </c>
      <c r="AR1626" s="1">
        <v>15</v>
      </c>
      <c r="AS1626" s="1">
        <v>15</v>
      </c>
      <c r="AT1626" s="1">
        <v>249594400</v>
      </c>
      <c r="AU1626" s="1">
        <v>236396000</v>
      </c>
      <c r="AV1626" s="1">
        <v>94.72</v>
      </c>
      <c r="AW1626" s="1">
        <v>386648425</v>
      </c>
      <c r="AX1626" s="1">
        <v>0</v>
      </c>
      <c r="AY1626" s="1">
        <v>0</v>
      </c>
      <c r="AZ1626" s="1">
        <v>300000000</v>
      </c>
      <c r="BA1626" s="1">
        <v>0</v>
      </c>
      <c r="BB1626" s="1">
        <v>0</v>
      </c>
      <c r="BC1626" s="1">
        <v>310000000</v>
      </c>
      <c r="BD1626" s="1">
        <v>0</v>
      </c>
      <c r="BE1626" s="1">
        <v>0</v>
      </c>
      <c r="BF1626" s="1">
        <v>300000000</v>
      </c>
      <c r="BG1626" s="1">
        <v>0</v>
      </c>
      <c r="BH1626" s="1">
        <v>0</v>
      </c>
      <c r="BI1626" s="1">
        <v>1546242825</v>
      </c>
      <c r="BJ1626" s="1">
        <v>236396000</v>
      </c>
      <c r="BK1626" s="1">
        <v>15.29</v>
      </c>
      <c r="BL1626" s="1"/>
      <c r="BM1626" s="10">
        <f t="shared" si="256"/>
        <v>249.59440000000001</v>
      </c>
      <c r="BN1626" s="10">
        <f t="shared" si="257"/>
        <v>236.39599999999999</v>
      </c>
      <c r="BO1626" s="10">
        <f t="shared" si="258"/>
        <v>386.64842499999997</v>
      </c>
      <c r="BP1626" s="10">
        <f t="shared" si="259"/>
        <v>0</v>
      </c>
      <c r="BQ1626" s="10">
        <f t="shared" si="260"/>
        <v>300</v>
      </c>
      <c r="BR1626" s="10">
        <f t="shared" si="261"/>
        <v>0</v>
      </c>
      <c r="BS1626" s="10">
        <f t="shared" si="262"/>
        <v>310</v>
      </c>
      <c r="BT1626" s="10">
        <f t="shared" si="263"/>
        <v>0</v>
      </c>
      <c r="BU1626" s="10">
        <f t="shared" si="264"/>
        <v>300</v>
      </c>
      <c r="BV1626" s="10">
        <f t="shared" si="265"/>
        <v>0</v>
      </c>
    </row>
    <row r="1627" spans="1:74" x14ac:dyDescent="0.25">
      <c r="A1627">
        <v>16</v>
      </c>
      <c r="B1627" t="s">
        <v>60</v>
      </c>
      <c r="C1627" t="s">
        <v>61</v>
      </c>
      <c r="D1627">
        <v>2020</v>
      </c>
      <c r="E1627" t="s">
        <v>62</v>
      </c>
      <c r="F1627" t="s">
        <v>63</v>
      </c>
      <c r="G1627">
        <v>2</v>
      </c>
      <c r="H1627" t="s">
        <v>64</v>
      </c>
      <c r="I1627" t="s">
        <v>3393</v>
      </c>
      <c r="J1627" t="s">
        <v>2750</v>
      </c>
      <c r="K1627" t="s">
        <v>2751</v>
      </c>
      <c r="L1627" t="s">
        <v>3414</v>
      </c>
      <c r="M1627" t="s">
        <v>956</v>
      </c>
      <c r="N1627" t="s">
        <v>3422</v>
      </c>
      <c r="O1627" t="s">
        <v>68</v>
      </c>
      <c r="P1627" t="s">
        <v>3427</v>
      </c>
      <c r="Q1627" t="s">
        <v>69</v>
      </c>
      <c r="R1627" t="s">
        <v>3784</v>
      </c>
      <c r="S1627" t="s">
        <v>2824</v>
      </c>
      <c r="T1627">
        <v>8</v>
      </c>
      <c r="U1627">
        <v>6</v>
      </c>
      <c r="V1627" t="s">
        <v>2830</v>
      </c>
      <c r="W1627">
        <v>3</v>
      </c>
      <c r="X1627" t="s">
        <v>128</v>
      </c>
      <c r="Y1627">
        <v>1</v>
      </c>
      <c r="Z1627" t="s">
        <v>73</v>
      </c>
      <c r="AA1627">
        <v>1</v>
      </c>
      <c r="AB1627" s="1">
        <v>33.299999999999997</v>
      </c>
      <c r="AC1627" s="1">
        <v>33.299999999999997</v>
      </c>
      <c r="AD1627" s="1">
        <v>100</v>
      </c>
      <c r="AE1627" s="1">
        <v>58.3</v>
      </c>
      <c r="AF1627" s="1">
        <v>0</v>
      </c>
      <c r="AG1627" s="1">
        <v>0</v>
      </c>
      <c r="AH1627" s="1">
        <v>83.3</v>
      </c>
      <c r="AI1627" s="1">
        <v>0</v>
      </c>
      <c r="AJ1627" s="1">
        <v>0</v>
      </c>
      <c r="AK1627" s="1">
        <v>91.6</v>
      </c>
      <c r="AL1627" s="1">
        <v>0</v>
      </c>
      <c r="AM1627" s="1">
        <v>0</v>
      </c>
      <c r="AN1627" s="1">
        <v>100</v>
      </c>
      <c r="AO1627" s="1">
        <v>0</v>
      </c>
      <c r="AP1627" s="1">
        <v>0</v>
      </c>
      <c r="AQ1627" s="1" t="s">
        <v>77</v>
      </c>
      <c r="AR1627" s="1" t="s">
        <v>77</v>
      </c>
      <c r="AS1627" s="1" t="s">
        <v>77</v>
      </c>
      <c r="AT1627" s="1">
        <v>905833846</v>
      </c>
      <c r="AU1627" s="1">
        <v>473276485</v>
      </c>
      <c r="AV1627" s="1">
        <v>52.25</v>
      </c>
      <c r="AW1627" s="1">
        <v>2607363976</v>
      </c>
      <c r="AX1627" s="1">
        <v>0</v>
      </c>
      <c r="AY1627" s="1">
        <v>0</v>
      </c>
      <c r="AZ1627" s="1">
        <v>0</v>
      </c>
      <c r="BA1627" s="1">
        <v>0</v>
      </c>
      <c r="BB1627" s="1">
        <v>0</v>
      </c>
      <c r="BC1627" s="1">
        <v>0</v>
      </c>
      <c r="BD1627" s="1">
        <v>0</v>
      </c>
      <c r="BE1627" s="1">
        <v>0</v>
      </c>
      <c r="BF1627" s="1">
        <v>0</v>
      </c>
      <c r="BG1627" s="1">
        <v>0</v>
      </c>
      <c r="BH1627" s="1">
        <v>0</v>
      </c>
      <c r="BI1627" s="1">
        <v>3513197822</v>
      </c>
      <c r="BJ1627" s="1">
        <v>473276485</v>
      </c>
      <c r="BK1627" s="1">
        <v>13.47</v>
      </c>
      <c r="BL1627" s="1"/>
      <c r="BM1627" s="10">
        <f t="shared" si="256"/>
        <v>905.83384599999999</v>
      </c>
      <c r="BN1627" s="10">
        <f t="shared" si="257"/>
        <v>473.27648499999998</v>
      </c>
      <c r="BO1627" s="10">
        <f t="shared" si="258"/>
        <v>2607.3639760000001</v>
      </c>
      <c r="BP1627" s="10">
        <f t="shared" si="259"/>
        <v>0</v>
      </c>
      <c r="BQ1627" s="10">
        <f t="shared" si="260"/>
        <v>0</v>
      </c>
      <c r="BR1627" s="10">
        <f t="shared" si="261"/>
        <v>0</v>
      </c>
      <c r="BS1627" s="10">
        <f t="shared" si="262"/>
        <v>0</v>
      </c>
      <c r="BT1627" s="10">
        <f t="shared" si="263"/>
        <v>0</v>
      </c>
      <c r="BU1627" s="10">
        <f t="shared" si="264"/>
        <v>0</v>
      </c>
      <c r="BV1627" s="10">
        <f t="shared" si="265"/>
        <v>0</v>
      </c>
    </row>
    <row r="1628" spans="1:74" x14ac:dyDescent="0.25">
      <c r="A1628">
        <v>16</v>
      </c>
      <c r="B1628" t="s">
        <v>60</v>
      </c>
      <c r="C1628" t="s">
        <v>61</v>
      </c>
      <c r="D1628">
        <v>2020</v>
      </c>
      <c r="E1628" t="s">
        <v>62</v>
      </c>
      <c r="F1628" t="s">
        <v>63</v>
      </c>
      <c r="G1628">
        <v>2</v>
      </c>
      <c r="H1628" t="s">
        <v>64</v>
      </c>
      <c r="I1628" t="s">
        <v>3393</v>
      </c>
      <c r="J1628" t="s">
        <v>2750</v>
      </c>
      <c r="K1628" t="s">
        <v>2751</v>
      </c>
      <c r="L1628" t="s">
        <v>3414</v>
      </c>
      <c r="M1628" t="s">
        <v>956</v>
      </c>
      <c r="N1628" t="s">
        <v>3422</v>
      </c>
      <c r="O1628" t="s">
        <v>68</v>
      </c>
      <c r="P1628" t="s">
        <v>3427</v>
      </c>
      <c r="Q1628" t="s">
        <v>69</v>
      </c>
      <c r="R1628" t="s">
        <v>3784</v>
      </c>
      <c r="S1628" t="s">
        <v>2824</v>
      </c>
      <c r="T1628">
        <v>8</v>
      </c>
      <c r="U1628">
        <v>7</v>
      </c>
      <c r="V1628" t="s">
        <v>2831</v>
      </c>
      <c r="W1628">
        <v>3</v>
      </c>
      <c r="X1628" t="s">
        <v>128</v>
      </c>
      <c r="Y1628">
        <v>1</v>
      </c>
      <c r="Z1628" t="s">
        <v>73</v>
      </c>
      <c r="AA1628">
        <v>1</v>
      </c>
      <c r="AB1628" s="1">
        <v>0</v>
      </c>
      <c r="AC1628" s="1">
        <v>0</v>
      </c>
      <c r="AD1628" s="1">
        <v>0</v>
      </c>
      <c r="AE1628" s="1">
        <v>50</v>
      </c>
      <c r="AF1628" s="1">
        <v>0</v>
      </c>
      <c r="AG1628" s="1">
        <v>0</v>
      </c>
      <c r="AH1628" s="1">
        <v>70</v>
      </c>
      <c r="AI1628" s="1">
        <v>0</v>
      </c>
      <c r="AJ1628" s="1">
        <v>0</v>
      </c>
      <c r="AK1628" s="1">
        <v>90</v>
      </c>
      <c r="AL1628" s="1">
        <v>0</v>
      </c>
      <c r="AM1628" s="1">
        <v>0</v>
      </c>
      <c r="AN1628" s="1">
        <v>100</v>
      </c>
      <c r="AO1628" s="1">
        <v>0</v>
      </c>
      <c r="AP1628" s="1">
        <v>0</v>
      </c>
      <c r="AQ1628" s="1" t="s">
        <v>77</v>
      </c>
      <c r="AR1628" s="1" t="s">
        <v>77</v>
      </c>
      <c r="AS1628" s="1" t="s">
        <v>77</v>
      </c>
      <c r="AT1628" s="1">
        <v>0</v>
      </c>
      <c r="AU1628" s="1">
        <v>0</v>
      </c>
      <c r="AV1628" s="1">
        <v>0</v>
      </c>
      <c r="AW1628" s="1">
        <v>30000000</v>
      </c>
      <c r="AX1628" s="1">
        <v>0</v>
      </c>
      <c r="AY1628" s="1">
        <v>0</v>
      </c>
      <c r="AZ1628" s="1">
        <v>0</v>
      </c>
      <c r="BA1628" s="1">
        <v>0</v>
      </c>
      <c r="BB1628" s="1">
        <v>0</v>
      </c>
      <c r="BC1628" s="1">
        <v>0</v>
      </c>
      <c r="BD1628" s="1">
        <v>0</v>
      </c>
      <c r="BE1628" s="1">
        <v>0</v>
      </c>
      <c r="BF1628" s="1">
        <v>0</v>
      </c>
      <c r="BG1628" s="1">
        <v>0</v>
      </c>
      <c r="BH1628" s="1">
        <v>0</v>
      </c>
      <c r="BI1628" s="1">
        <v>30000000</v>
      </c>
      <c r="BJ1628" s="1">
        <v>0</v>
      </c>
      <c r="BK1628" s="1">
        <v>0</v>
      </c>
      <c r="BL1628" s="1"/>
      <c r="BM1628" s="10">
        <f t="shared" si="256"/>
        <v>0</v>
      </c>
      <c r="BN1628" s="10">
        <f t="shared" si="257"/>
        <v>0</v>
      </c>
      <c r="BO1628" s="10">
        <f t="shared" si="258"/>
        <v>30</v>
      </c>
      <c r="BP1628" s="10">
        <f t="shared" si="259"/>
        <v>0</v>
      </c>
      <c r="BQ1628" s="10">
        <f t="shared" si="260"/>
        <v>0</v>
      </c>
      <c r="BR1628" s="10">
        <f t="shared" si="261"/>
        <v>0</v>
      </c>
      <c r="BS1628" s="10">
        <f t="shared" si="262"/>
        <v>0</v>
      </c>
      <c r="BT1628" s="10">
        <f t="shared" si="263"/>
        <v>0</v>
      </c>
      <c r="BU1628" s="10">
        <f t="shared" si="264"/>
        <v>0</v>
      </c>
      <c r="BV1628" s="10">
        <f t="shared" si="265"/>
        <v>0</v>
      </c>
    </row>
    <row r="1629" spans="1:74" x14ac:dyDescent="0.25">
      <c r="A1629">
        <v>16</v>
      </c>
      <c r="B1629" t="s">
        <v>60</v>
      </c>
      <c r="C1629" t="s">
        <v>61</v>
      </c>
      <c r="D1629">
        <v>2020</v>
      </c>
      <c r="E1629" t="s">
        <v>62</v>
      </c>
      <c r="F1629" t="s">
        <v>63</v>
      </c>
      <c r="G1629">
        <v>2</v>
      </c>
      <c r="H1629" t="s">
        <v>64</v>
      </c>
      <c r="I1629" t="s">
        <v>3393</v>
      </c>
      <c r="J1629" t="s">
        <v>2750</v>
      </c>
      <c r="K1629" t="s">
        <v>2751</v>
      </c>
      <c r="L1629" t="s">
        <v>3414</v>
      </c>
      <c r="M1629" t="s">
        <v>956</v>
      </c>
      <c r="N1629" t="s">
        <v>3422</v>
      </c>
      <c r="O1629" t="s">
        <v>68</v>
      </c>
      <c r="P1629" t="s">
        <v>3427</v>
      </c>
      <c r="Q1629" t="s">
        <v>69</v>
      </c>
      <c r="R1629" t="s">
        <v>3784</v>
      </c>
      <c r="S1629" t="s">
        <v>2824</v>
      </c>
      <c r="T1629">
        <v>8</v>
      </c>
      <c r="U1629">
        <v>8</v>
      </c>
      <c r="V1629" t="s">
        <v>2832</v>
      </c>
      <c r="W1629">
        <v>2</v>
      </c>
      <c r="X1629" t="s">
        <v>76</v>
      </c>
      <c r="Y1629">
        <v>1</v>
      </c>
      <c r="Z1629" t="s">
        <v>73</v>
      </c>
      <c r="AA1629">
        <v>1</v>
      </c>
      <c r="AB1629" s="1">
        <v>34</v>
      </c>
      <c r="AC1629" s="1">
        <v>34</v>
      </c>
      <c r="AD1629" s="1">
        <v>100</v>
      </c>
      <c r="AE1629" s="1">
        <v>34</v>
      </c>
      <c r="AF1629" s="1">
        <v>0</v>
      </c>
      <c r="AG1629" s="1">
        <v>0</v>
      </c>
      <c r="AH1629" s="1">
        <v>34</v>
      </c>
      <c r="AI1629" s="1">
        <v>0</v>
      </c>
      <c r="AJ1629" s="1">
        <v>0</v>
      </c>
      <c r="AK1629" s="1">
        <v>34</v>
      </c>
      <c r="AL1629" s="1">
        <v>0</v>
      </c>
      <c r="AM1629" s="1">
        <v>0</v>
      </c>
      <c r="AN1629" s="1">
        <v>34</v>
      </c>
      <c r="AO1629" s="1">
        <v>0</v>
      </c>
      <c r="AP1629" s="1">
        <v>0</v>
      </c>
      <c r="AQ1629" s="1" t="s">
        <v>77</v>
      </c>
      <c r="AR1629" s="1" t="s">
        <v>77</v>
      </c>
      <c r="AS1629" s="1" t="s">
        <v>77</v>
      </c>
      <c r="AT1629" s="1">
        <v>319440315</v>
      </c>
      <c r="AU1629" s="1">
        <v>148895539</v>
      </c>
      <c r="AV1629" s="1">
        <v>46.61</v>
      </c>
      <c r="AW1629" s="1">
        <v>6312500000</v>
      </c>
      <c r="AX1629" s="1">
        <v>0</v>
      </c>
      <c r="AY1629" s="1">
        <v>0</v>
      </c>
      <c r="AZ1629" s="1">
        <v>0</v>
      </c>
      <c r="BA1629" s="1">
        <v>0</v>
      </c>
      <c r="BB1629" s="1">
        <v>0</v>
      </c>
      <c r="BC1629" s="1">
        <v>0</v>
      </c>
      <c r="BD1629" s="1">
        <v>0</v>
      </c>
      <c r="BE1629" s="1">
        <v>0</v>
      </c>
      <c r="BF1629" s="1">
        <v>0</v>
      </c>
      <c r="BG1629" s="1">
        <v>0</v>
      </c>
      <c r="BH1629" s="1">
        <v>0</v>
      </c>
      <c r="BI1629" s="1">
        <v>6631940315</v>
      </c>
      <c r="BJ1629" s="1">
        <v>148895539</v>
      </c>
      <c r="BK1629" s="1">
        <v>2.25</v>
      </c>
      <c r="BL1629" s="1"/>
      <c r="BM1629" s="10">
        <f t="shared" si="256"/>
        <v>319.440315</v>
      </c>
      <c r="BN1629" s="10">
        <f t="shared" si="257"/>
        <v>148.89553900000001</v>
      </c>
      <c r="BO1629" s="10">
        <f t="shared" si="258"/>
        <v>6312.5</v>
      </c>
      <c r="BP1629" s="10">
        <f t="shared" si="259"/>
        <v>0</v>
      </c>
      <c r="BQ1629" s="10">
        <f t="shared" si="260"/>
        <v>0</v>
      </c>
      <c r="BR1629" s="10">
        <f t="shared" si="261"/>
        <v>0</v>
      </c>
      <c r="BS1629" s="10">
        <f t="shared" si="262"/>
        <v>0</v>
      </c>
      <c r="BT1629" s="10">
        <f t="shared" si="263"/>
        <v>0</v>
      </c>
      <c r="BU1629" s="10">
        <f t="shared" si="264"/>
        <v>0</v>
      </c>
      <c r="BV1629" s="10">
        <f t="shared" si="265"/>
        <v>0</v>
      </c>
    </row>
    <row r="1630" spans="1:74" x14ac:dyDescent="0.25">
      <c r="A1630">
        <v>16</v>
      </c>
      <c r="B1630" t="s">
        <v>60</v>
      </c>
      <c r="C1630" t="s">
        <v>61</v>
      </c>
      <c r="D1630">
        <v>2020</v>
      </c>
      <c r="E1630" t="s">
        <v>62</v>
      </c>
      <c r="F1630" t="s">
        <v>63</v>
      </c>
      <c r="G1630">
        <v>2</v>
      </c>
      <c r="H1630" t="s">
        <v>64</v>
      </c>
      <c r="I1630" t="s">
        <v>3393</v>
      </c>
      <c r="J1630" t="s">
        <v>2750</v>
      </c>
      <c r="K1630" t="s">
        <v>2751</v>
      </c>
      <c r="L1630" t="s">
        <v>3414</v>
      </c>
      <c r="M1630" t="s">
        <v>956</v>
      </c>
      <c r="N1630" t="s">
        <v>3422</v>
      </c>
      <c r="O1630" t="s">
        <v>68</v>
      </c>
      <c r="P1630" t="s">
        <v>3434</v>
      </c>
      <c r="Q1630" t="s">
        <v>340</v>
      </c>
      <c r="R1630" t="s">
        <v>3785</v>
      </c>
      <c r="S1630" t="s">
        <v>2833</v>
      </c>
      <c r="T1630">
        <v>12</v>
      </c>
      <c r="U1630">
        <v>1</v>
      </c>
      <c r="V1630" t="s">
        <v>2834</v>
      </c>
      <c r="W1630">
        <v>3</v>
      </c>
      <c r="X1630" t="s">
        <v>128</v>
      </c>
      <c r="Y1630">
        <v>4</v>
      </c>
      <c r="Z1630" t="s">
        <v>321</v>
      </c>
      <c r="AA1630">
        <v>1</v>
      </c>
      <c r="AB1630" s="1">
        <v>0</v>
      </c>
      <c r="AC1630" s="1">
        <v>0</v>
      </c>
      <c r="AD1630" s="1">
        <v>0</v>
      </c>
      <c r="AE1630" s="1">
        <v>0</v>
      </c>
      <c r="AF1630" s="1">
        <v>0</v>
      </c>
      <c r="AG1630" s="1">
        <v>0</v>
      </c>
      <c r="AH1630" s="1">
        <v>0</v>
      </c>
      <c r="AI1630" s="1">
        <v>0</v>
      </c>
      <c r="AJ1630" s="1">
        <v>0</v>
      </c>
      <c r="AK1630" s="1">
        <v>0</v>
      </c>
      <c r="AL1630" s="1">
        <v>0</v>
      </c>
      <c r="AM1630" s="1">
        <v>0</v>
      </c>
      <c r="AN1630" s="1">
        <v>0</v>
      </c>
      <c r="AO1630" s="1">
        <v>0</v>
      </c>
      <c r="AP1630" s="1">
        <v>0</v>
      </c>
      <c r="AQ1630" s="1" t="s">
        <v>77</v>
      </c>
      <c r="AR1630" s="1" t="s">
        <v>77</v>
      </c>
      <c r="AS1630" s="1" t="s">
        <v>77</v>
      </c>
      <c r="AT1630" s="1">
        <v>0</v>
      </c>
      <c r="AU1630" s="1">
        <v>0</v>
      </c>
      <c r="AV1630" s="1">
        <v>0</v>
      </c>
      <c r="AW1630" s="1">
        <v>0</v>
      </c>
      <c r="AX1630" s="1">
        <v>0</v>
      </c>
      <c r="AY1630" s="1">
        <v>0</v>
      </c>
      <c r="AZ1630" s="1">
        <v>0</v>
      </c>
      <c r="BA1630" s="1">
        <v>0</v>
      </c>
      <c r="BB1630" s="1">
        <v>0</v>
      </c>
      <c r="BC1630" s="1">
        <v>0</v>
      </c>
      <c r="BD1630" s="1">
        <v>0</v>
      </c>
      <c r="BE1630" s="1">
        <v>0</v>
      </c>
      <c r="BF1630" s="1">
        <v>0</v>
      </c>
      <c r="BG1630" s="1">
        <v>0</v>
      </c>
      <c r="BH1630" s="1">
        <v>0</v>
      </c>
      <c r="BI1630" s="1">
        <v>0</v>
      </c>
      <c r="BJ1630" s="1">
        <v>0</v>
      </c>
      <c r="BK1630" s="1">
        <v>0</v>
      </c>
      <c r="BL1630" s="1" t="s">
        <v>74</v>
      </c>
      <c r="BM1630" s="10">
        <f t="shared" si="256"/>
        <v>0</v>
      </c>
      <c r="BN1630" s="10">
        <f t="shared" si="257"/>
        <v>0</v>
      </c>
      <c r="BO1630" s="10">
        <f t="shared" si="258"/>
        <v>0</v>
      </c>
      <c r="BP1630" s="10">
        <f t="shared" si="259"/>
        <v>0</v>
      </c>
      <c r="BQ1630" s="10">
        <f t="shared" si="260"/>
        <v>0</v>
      </c>
      <c r="BR1630" s="10">
        <f t="shared" si="261"/>
        <v>0</v>
      </c>
      <c r="BS1630" s="10">
        <f t="shared" si="262"/>
        <v>0</v>
      </c>
      <c r="BT1630" s="10">
        <f t="shared" si="263"/>
        <v>0</v>
      </c>
      <c r="BU1630" s="10">
        <f t="shared" si="264"/>
        <v>0</v>
      </c>
      <c r="BV1630" s="10">
        <f t="shared" si="265"/>
        <v>0</v>
      </c>
    </row>
    <row r="1631" spans="1:74" x14ac:dyDescent="0.25">
      <c r="A1631">
        <v>16</v>
      </c>
      <c r="B1631" t="s">
        <v>60</v>
      </c>
      <c r="C1631" t="s">
        <v>61</v>
      </c>
      <c r="D1631">
        <v>2020</v>
      </c>
      <c r="E1631" t="s">
        <v>62</v>
      </c>
      <c r="F1631" t="s">
        <v>63</v>
      </c>
      <c r="G1631">
        <v>2</v>
      </c>
      <c r="H1631" t="s">
        <v>64</v>
      </c>
      <c r="I1631" t="s">
        <v>3393</v>
      </c>
      <c r="J1631" t="s">
        <v>2750</v>
      </c>
      <c r="K1631" t="s">
        <v>2751</v>
      </c>
      <c r="L1631" t="s">
        <v>3414</v>
      </c>
      <c r="M1631" t="s">
        <v>956</v>
      </c>
      <c r="N1631" t="s">
        <v>3422</v>
      </c>
      <c r="O1631" t="s">
        <v>68</v>
      </c>
      <c r="P1631" t="s">
        <v>3434</v>
      </c>
      <c r="Q1631" t="s">
        <v>340</v>
      </c>
      <c r="R1631" t="s">
        <v>3785</v>
      </c>
      <c r="S1631" t="s">
        <v>2833</v>
      </c>
      <c r="T1631">
        <v>12</v>
      </c>
      <c r="U1631">
        <v>2</v>
      </c>
      <c r="V1631" t="s">
        <v>2835</v>
      </c>
      <c r="W1631">
        <v>3</v>
      </c>
      <c r="X1631" t="s">
        <v>128</v>
      </c>
      <c r="Y1631">
        <v>1</v>
      </c>
      <c r="Z1631" t="s">
        <v>73</v>
      </c>
      <c r="AA1631">
        <v>1</v>
      </c>
      <c r="AB1631" s="1">
        <v>1000</v>
      </c>
      <c r="AC1631" s="1">
        <v>912</v>
      </c>
      <c r="AD1631" s="1">
        <v>91.2</v>
      </c>
      <c r="AE1631" s="1">
        <v>0</v>
      </c>
      <c r="AF1631" s="1">
        <v>0</v>
      </c>
      <c r="AG1631" s="1">
        <v>0</v>
      </c>
      <c r="AH1631" s="1">
        <v>0</v>
      </c>
      <c r="AI1631" s="1">
        <v>0</v>
      </c>
      <c r="AJ1631" s="1">
        <v>0</v>
      </c>
      <c r="AK1631" s="1">
        <v>0</v>
      </c>
      <c r="AL1631" s="1">
        <v>0</v>
      </c>
      <c r="AM1631" s="1">
        <v>0</v>
      </c>
      <c r="AN1631" s="1">
        <v>0</v>
      </c>
      <c r="AO1631" s="1">
        <v>0</v>
      </c>
      <c r="AP1631" s="1">
        <v>0</v>
      </c>
      <c r="AQ1631" s="1" t="s">
        <v>77</v>
      </c>
      <c r="AR1631" s="1" t="s">
        <v>77</v>
      </c>
      <c r="AS1631" s="1" t="s">
        <v>77</v>
      </c>
      <c r="AT1631" s="1">
        <v>39501135</v>
      </c>
      <c r="AU1631" s="1">
        <v>39501135</v>
      </c>
      <c r="AV1631" s="1">
        <v>100</v>
      </c>
      <c r="AW1631" s="1">
        <v>0</v>
      </c>
      <c r="AX1631" s="1">
        <v>0</v>
      </c>
      <c r="AY1631" s="1">
        <v>0</v>
      </c>
      <c r="AZ1631" s="1">
        <v>0</v>
      </c>
      <c r="BA1631" s="1">
        <v>0</v>
      </c>
      <c r="BB1631" s="1">
        <v>0</v>
      </c>
      <c r="BC1631" s="1">
        <v>0</v>
      </c>
      <c r="BD1631" s="1">
        <v>0</v>
      </c>
      <c r="BE1631" s="1">
        <v>0</v>
      </c>
      <c r="BF1631" s="1">
        <v>0</v>
      </c>
      <c r="BG1631" s="1">
        <v>0</v>
      </c>
      <c r="BH1631" s="1">
        <v>0</v>
      </c>
      <c r="BI1631" s="1">
        <v>39501135</v>
      </c>
      <c r="BJ1631" s="1">
        <v>39501135</v>
      </c>
      <c r="BK1631" s="1">
        <v>100</v>
      </c>
      <c r="BL1631" s="1"/>
      <c r="BM1631" s="10">
        <f t="shared" si="256"/>
        <v>39.501134999999998</v>
      </c>
      <c r="BN1631" s="10">
        <f t="shared" si="257"/>
        <v>39.501134999999998</v>
      </c>
      <c r="BO1631" s="10">
        <f t="shared" si="258"/>
        <v>0</v>
      </c>
      <c r="BP1631" s="10">
        <f t="shared" si="259"/>
        <v>0</v>
      </c>
      <c r="BQ1631" s="10">
        <f t="shared" si="260"/>
        <v>0</v>
      </c>
      <c r="BR1631" s="10">
        <f t="shared" si="261"/>
        <v>0</v>
      </c>
      <c r="BS1631" s="10">
        <f t="shared" si="262"/>
        <v>0</v>
      </c>
      <c r="BT1631" s="10">
        <f t="shared" si="263"/>
        <v>0</v>
      </c>
      <c r="BU1631" s="10">
        <f t="shared" si="264"/>
        <v>0</v>
      </c>
      <c r="BV1631" s="10">
        <f t="shared" si="265"/>
        <v>0</v>
      </c>
    </row>
    <row r="1632" spans="1:74" x14ac:dyDescent="0.25">
      <c r="A1632">
        <v>16</v>
      </c>
      <c r="B1632" t="s">
        <v>60</v>
      </c>
      <c r="C1632" t="s">
        <v>61</v>
      </c>
      <c r="D1632">
        <v>2020</v>
      </c>
      <c r="E1632" t="s">
        <v>62</v>
      </c>
      <c r="F1632" t="s">
        <v>63</v>
      </c>
      <c r="G1632">
        <v>2</v>
      </c>
      <c r="H1632" t="s">
        <v>64</v>
      </c>
      <c r="I1632" t="s">
        <v>3393</v>
      </c>
      <c r="J1632" t="s">
        <v>2750</v>
      </c>
      <c r="K1632" t="s">
        <v>2751</v>
      </c>
      <c r="L1632" t="s">
        <v>3414</v>
      </c>
      <c r="M1632" t="s">
        <v>956</v>
      </c>
      <c r="N1632" t="s">
        <v>3422</v>
      </c>
      <c r="O1632" t="s">
        <v>68</v>
      </c>
      <c r="P1632" t="s">
        <v>3434</v>
      </c>
      <c r="Q1632" t="s">
        <v>340</v>
      </c>
      <c r="R1632" t="s">
        <v>3785</v>
      </c>
      <c r="S1632" t="s">
        <v>2833</v>
      </c>
      <c r="T1632">
        <v>12</v>
      </c>
      <c r="U1632">
        <v>3</v>
      </c>
      <c r="V1632" t="s">
        <v>2836</v>
      </c>
      <c r="W1632">
        <v>3</v>
      </c>
      <c r="X1632" t="s">
        <v>128</v>
      </c>
      <c r="Y1632">
        <v>4</v>
      </c>
      <c r="Z1632" t="s">
        <v>321</v>
      </c>
      <c r="AA1632">
        <v>1</v>
      </c>
      <c r="AB1632" s="1">
        <v>0</v>
      </c>
      <c r="AC1632" s="1">
        <v>0</v>
      </c>
      <c r="AD1632" s="1">
        <v>0</v>
      </c>
      <c r="AE1632" s="1">
        <v>0</v>
      </c>
      <c r="AF1632" s="1">
        <v>0</v>
      </c>
      <c r="AG1632" s="1">
        <v>0</v>
      </c>
      <c r="AH1632" s="1">
        <v>0</v>
      </c>
      <c r="AI1632" s="1">
        <v>0</v>
      </c>
      <c r="AJ1632" s="1">
        <v>0</v>
      </c>
      <c r="AK1632" s="1">
        <v>0</v>
      </c>
      <c r="AL1632" s="1">
        <v>0</v>
      </c>
      <c r="AM1632" s="1">
        <v>0</v>
      </c>
      <c r="AN1632" s="1">
        <v>0</v>
      </c>
      <c r="AO1632" s="1">
        <v>0</v>
      </c>
      <c r="AP1632" s="1">
        <v>0</v>
      </c>
      <c r="AQ1632" s="1" t="s">
        <v>77</v>
      </c>
      <c r="AR1632" s="1" t="s">
        <v>77</v>
      </c>
      <c r="AS1632" s="1" t="s">
        <v>77</v>
      </c>
      <c r="AT1632" s="1">
        <v>0</v>
      </c>
      <c r="AU1632" s="1">
        <v>0</v>
      </c>
      <c r="AV1632" s="1">
        <v>0</v>
      </c>
      <c r="AW1632" s="1">
        <v>0</v>
      </c>
      <c r="AX1632" s="1">
        <v>0</v>
      </c>
      <c r="AY1632" s="1">
        <v>0</v>
      </c>
      <c r="AZ1632" s="1">
        <v>0</v>
      </c>
      <c r="BA1632" s="1">
        <v>0</v>
      </c>
      <c r="BB1632" s="1">
        <v>0</v>
      </c>
      <c r="BC1632" s="1">
        <v>0</v>
      </c>
      <c r="BD1632" s="1">
        <v>0</v>
      </c>
      <c r="BE1632" s="1">
        <v>0</v>
      </c>
      <c r="BF1632" s="1">
        <v>0</v>
      </c>
      <c r="BG1632" s="1">
        <v>0</v>
      </c>
      <c r="BH1632" s="1">
        <v>0</v>
      </c>
      <c r="BI1632" s="1">
        <v>0</v>
      </c>
      <c r="BJ1632" s="1">
        <v>0</v>
      </c>
      <c r="BK1632" s="1">
        <v>0</v>
      </c>
      <c r="BL1632" s="1" t="s">
        <v>74</v>
      </c>
      <c r="BM1632" s="10">
        <f t="shared" si="256"/>
        <v>0</v>
      </c>
      <c r="BN1632" s="10">
        <f t="shared" si="257"/>
        <v>0</v>
      </c>
      <c r="BO1632" s="10">
        <f t="shared" si="258"/>
        <v>0</v>
      </c>
      <c r="BP1632" s="10">
        <f t="shared" si="259"/>
        <v>0</v>
      </c>
      <c r="BQ1632" s="10">
        <f t="shared" si="260"/>
        <v>0</v>
      </c>
      <c r="BR1632" s="10">
        <f t="shared" si="261"/>
        <v>0</v>
      </c>
      <c r="BS1632" s="10">
        <f t="shared" si="262"/>
        <v>0</v>
      </c>
      <c r="BT1632" s="10">
        <f t="shared" si="263"/>
        <v>0</v>
      </c>
      <c r="BU1632" s="10">
        <f t="shared" si="264"/>
        <v>0</v>
      </c>
      <c r="BV1632" s="10">
        <f t="shared" si="265"/>
        <v>0</v>
      </c>
    </row>
    <row r="1633" spans="1:74" x14ac:dyDescent="0.25">
      <c r="A1633">
        <v>16</v>
      </c>
      <c r="B1633" t="s">
        <v>60</v>
      </c>
      <c r="C1633" t="s">
        <v>61</v>
      </c>
      <c r="D1633">
        <v>2020</v>
      </c>
      <c r="E1633" t="s">
        <v>62</v>
      </c>
      <c r="F1633" t="s">
        <v>63</v>
      </c>
      <c r="G1633">
        <v>2</v>
      </c>
      <c r="H1633" t="s">
        <v>64</v>
      </c>
      <c r="I1633" t="s">
        <v>3393</v>
      </c>
      <c r="J1633" t="s">
        <v>2750</v>
      </c>
      <c r="K1633" t="s">
        <v>2751</v>
      </c>
      <c r="L1633" t="s">
        <v>3414</v>
      </c>
      <c r="M1633" t="s">
        <v>956</v>
      </c>
      <c r="N1633" t="s">
        <v>3422</v>
      </c>
      <c r="O1633" t="s">
        <v>68</v>
      </c>
      <c r="P1633" t="s">
        <v>3434</v>
      </c>
      <c r="Q1633" t="s">
        <v>340</v>
      </c>
      <c r="R1633" t="s">
        <v>3785</v>
      </c>
      <c r="S1633" t="s">
        <v>2833</v>
      </c>
      <c r="T1633">
        <v>12</v>
      </c>
      <c r="U1633">
        <v>4</v>
      </c>
      <c r="V1633" t="s">
        <v>2837</v>
      </c>
      <c r="W1633">
        <v>3</v>
      </c>
      <c r="X1633" t="s">
        <v>128</v>
      </c>
      <c r="Y1633">
        <v>1</v>
      </c>
      <c r="Z1633" t="s">
        <v>73</v>
      </c>
      <c r="AA1633">
        <v>1</v>
      </c>
      <c r="AB1633" s="1">
        <v>18</v>
      </c>
      <c r="AC1633" s="1">
        <v>18</v>
      </c>
      <c r="AD1633" s="1">
        <v>100</v>
      </c>
      <c r="AE1633" s="1">
        <v>0</v>
      </c>
      <c r="AF1633" s="1">
        <v>0</v>
      </c>
      <c r="AG1633" s="1">
        <v>0</v>
      </c>
      <c r="AH1633" s="1">
        <v>0</v>
      </c>
      <c r="AI1633" s="1">
        <v>0</v>
      </c>
      <c r="AJ1633" s="1">
        <v>0</v>
      </c>
      <c r="AK1633" s="1">
        <v>0</v>
      </c>
      <c r="AL1633" s="1">
        <v>0</v>
      </c>
      <c r="AM1633" s="1">
        <v>0</v>
      </c>
      <c r="AN1633" s="1">
        <v>0</v>
      </c>
      <c r="AO1633" s="1">
        <v>0</v>
      </c>
      <c r="AP1633" s="1">
        <v>0</v>
      </c>
      <c r="AQ1633" s="1" t="s">
        <v>77</v>
      </c>
      <c r="AR1633" s="1" t="s">
        <v>77</v>
      </c>
      <c r="AS1633" s="1" t="s">
        <v>77</v>
      </c>
      <c r="AT1633" s="1">
        <v>384637499</v>
      </c>
      <c r="AU1633" s="1">
        <v>384502499</v>
      </c>
      <c r="AV1633" s="1">
        <v>99.96</v>
      </c>
      <c r="AW1633" s="1">
        <v>0</v>
      </c>
      <c r="AX1633" s="1">
        <v>0</v>
      </c>
      <c r="AY1633" s="1">
        <v>0</v>
      </c>
      <c r="AZ1633" s="1">
        <v>0</v>
      </c>
      <c r="BA1633" s="1">
        <v>0</v>
      </c>
      <c r="BB1633" s="1">
        <v>0</v>
      </c>
      <c r="BC1633" s="1">
        <v>0</v>
      </c>
      <c r="BD1633" s="1">
        <v>0</v>
      </c>
      <c r="BE1633" s="1">
        <v>0</v>
      </c>
      <c r="BF1633" s="1">
        <v>0</v>
      </c>
      <c r="BG1633" s="1">
        <v>0</v>
      </c>
      <c r="BH1633" s="1">
        <v>0</v>
      </c>
      <c r="BI1633" s="1">
        <v>384637499</v>
      </c>
      <c r="BJ1633" s="1">
        <v>384502499</v>
      </c>
      <c r="BK1633" s="1">
        <v>99.96</v>
      </c>
      <c r="BL1633" s="1"/>
      <c r="BM1633" s="10">
        <f t="shared" si="256"/>
        <v>384.63749899999999</v>
      </c>
      <c r="BN1633" s="10">
        <f t="shared" si="257"/>
        <v>384.502499</v>
      </c>
      <c r="BO1633" s="10">
        <f t="shared" si="258"/>
        <v>0</v>
      </c>
      <c r="BP1633" s="10">
        <f t="shared" si="259"/>
        <v>0</v>
      </c>
      <c r="BQ1633" s="10">
        <f t="shared" si="260"/>
        <v>0</v>
      </c>
      <c r="BR1633" s="10">
        <f t="shared" si="261"/>
        <v>0</v>
      </c>
      <c r="BS1633" s="10">
        <f t="shared" si="262"/>
        <v>0</v>
      </c>
      <c r="BT1633" s="10">
        <f t="shared" si="263"/>
        <v>0</v>
      </c>
      <c r="BU1633" s="10">
        <f t="shared" si="264"/>
        <v>0</v>
      </c>
      <c r="BV1633" s="10">
        <f t="shared" si="265"/>
        <v>0</v>
      </c>
    </row>
    <row r="1634" spans="1:74" x14ac:dyDescent="0.25">
      <c r="A1634">
        <v>16</v>
      </c>
      <c r="B1634" t="s">
        <v>60</v>
      </c>
      <c r="C1634" t="s">
        <v>61</v>
      </c>
      <c r="D1634">
        <v>2020</v>
      </c>
      <c r="E1634" t="s">
        <v>62</v>
      </c>
      <c r="F1634" t="s">
        <v>63</v>
      </c>
      <c r="G1634">
        <v>2</v>
      </c>
      <c r="H1634" t="s">
        <v>64</v>
      </c>
      <c r="I1634" t="s">
        <v>3393</v>
      </c>
      <c r="J1634" t="s">
        <v>2750</v>
      </c>
      <c r="K1634" t="s">
        <v>2751</v>
      </c>
      <c r="L1634" t="s">
        <v>3414</v>
      </c>
      <c r="M1634" t="s">
        <v>956</v>
      </c>
      <c r="N1634" t="s">
        <v>3422</v>
      </c>
      <c r="O1634" t="s">
        <v>68</v>
      </c>
      <c r="P1634" t="s">
        <v>3434</v>
      </c>
      <c r="Q1634" t="s">
        <v>340</v>
      </c>
      <c r="R1634" t="s">
        <v>3785</v>
      </c>
      <c r="S1634" t="s">
        <v>2833</v>
      </c>
      <c r="T1634">
        <v>12</v>
      </c>
      <c r="U1634">
        <v>5</v>
      </c>
      <c r="V1634" t="s">
        <v>2838</v>
      </c>
      <c r="W1634">
        <v>1</v>
      </c>
      <c r="X1634" t="s">
        <v>72</v>
      </c>
      <c r="Y1634">
        <v>4</v>
      </c>
      <c r="Z1634" t="s">
        <v>321</v>
      </c>
      <c r="AA1634">
        <v>1</v>
      </c>
      <c r="AB1634" s="1">
        <v>0</v>
      </c>
      <c r="AC1634" s="1">
        <v>0</v>
      </c>
      <c r="AD1634" s="1">
        <v>0</v>
      </c>
      <c r="AE1634" s="1">
        <v>0</v>
      </c>
      <c r="AF1634" s="1">
        <v>0</v>
      </c>
      <c r="AG1634" s="1">
        <v>0</v>
      </c>
      <c r="AH1634" s="1">
        <v>0</v>
      </c>
      <c r="AI1634" s="1">
        <v>0</v>
      </c>
      <c r="AJ1634" s="1">
        <v>0</v>
      </c>
      <c r="AK1634" s="1">
        <v>0</v>
      </c>
      <c r="AL1634" s="1">
        <v>0</v>
      </c>
      <c r="AM1634" s="1">
        <v>0</v>
      </c>
      <c r="AN1634" s="1">
        <v>0</v>
      </c>
      <c r="AO1634" s="1">
        <v>0</v>
      </c>
      <c r="AP1634" s="1">
        <v>0</v>
      </c>
      <c r="AQ1634" s="1">
        <v>100</v>
      </c>
      <c r="AR1634" s="1">
        <v>0</v>
      </c>
      <c r="AS1634" s="1">
        <v>0</v>
      </c>
      <c r="AT1634" s="1">
        <v>0</v>
      </c>
      <c r="AU1634" s="1">
        <v>0</v>
      </c>
      <c r="AV1634" s="1">
        <v>0</v>
      </c>
      <c r="AW1634" s="1">
        <v>0</v>
      </c>
      <c r="AX1634" s="1">
        <v>0</v>
      </c>
      <c r="AY1634" s="1">
        <v>0</v>
      </c>
      <c r="AZ1634" s="1">
        <v>0</v>
      </c>
      <c r="BA1634" s="1">
        <v>0</v>
      </c>
      <c r="BB1634" s="1">
        <v>0</v>
      </c>
      <c r="BC1634" s="1">
        <v>0</v>
      </c>
      <c r="BD1634" s="1">
        <v>0</v>
      </c>
      <c r="BE1634" s="1">
        <v>0</v>
      </c>
      <c r="BF1634" s="1">
        <v>0</v>
      </c>
      <c r="BG1634" s="1">
        <v>0</v>
      </c>
      <c r="BH1634" s="1">
        <v>0</v>
      </c>
      <c r="BI1634" s="1">
        <v>0</v>
      </c>
      <c r="BJ1634" s="1">
        <v>0</v>
      </c>
      <c r="BK1634" s="1">
        <v>0</v>
      </c>
      <c r="BL1634" s="1" t="s">
        <v>74</v>
      </c>
      <c r="BM1634" s="10">
        <f t="shared" si="256"/>
        <v>0</v>
      </c>
      <c r="BN1634" s="10">
        <f t="shared" si="257"/>
        <v>0</v>
      </c>
      <c r="BO1634" s="10">
        <f t="shared" si="258"/>
        <v>0</v>
      </c>
      <c r="BP1634" s="10">
        <f t="shared" si="259"/>
        <v>0</v>
      </c>
      <c r="BQ1634" s="10">
        <f t="shared" si="260"/>
        <v>0</v>
      </c>
      <c r="BR1634" s="10">
        <f t="shared" si="261"/>
        <v>0</v>
      </c>
      <c r="BS1634" s="10">
        <f t="shared" si="262"/>
        <v>0</v>
      </c>
      <c r="BT1634" s="10">
        <f t="shared" si="263"/>
        <v>0</v>
      </c>
      <c r="BU1634" s="10">
        <f t="shared" si="264"/>
        <v>0</v>
      </c>
      <c r="BV1634" s="10">
        <f t="shared" si="265"/>
        <v>0</v>
      </c>
    </row>
    <row r="1635" spans="1:74" x14ac:dyDescent="0.25">
      <c r="A1635">
        <v>16</v>
      </c>
      <c r="B1635" t="s">
        <v>60</v>
      </c>
      <c r="C1635" t="s">
        <v>61</v>
      </c>
      <c r="D1635">
        <v>2020</v>
      </c>
      <c r="E1635" t="s">
        <v>62</v>
      </c>
      <c r="F1635" t="s">
        <v>63</v>
      </c>
      <c r="G1635">
        <v>2</v>
      </c>
      <c r="H1635" t="s">
        <v>64</v>
      </c>
      <c r="I1635" t="s">
        <v>3393</v>
      </c>
      <c r="J1635" t="s">
        <v>2750</v>
      </c>
      <c r="K1635" t="s">
        <v>2751</v>
      </c>
      <c r="L1635" t="s">
        <v>3414</v>
      </c>
      <c r="M1635" t="s">
        <v>956</v>
      </c>
      <c r="N1635" t="s">
        <v>3422</v>
      </c>
      <c r="O1635" t="s">
        <v>68</v>
      </c>
      <c r="P1635" t="s">
        <v>3434</v>
      </c>
      <c r="Q1635" t="s">
        <v>340</v>
      </c>
      <c r="R1635" t="s">
        <v>3785</v>
      </c>
      <c r="S1635" t="s">
        <v>2833</v>
      </c>
      <c r="T1635">
        <v>12</v>
      </c>
      <c r="U1635">
        <v>6</v>
      </c>
      <c r="V1635" t="s">
        <v>2839</v>
      </c>
      <c r="W1635">
        <v>3</v>
      </c>
      <c r="X1635" t="s">
        <v>128</v>
      </c>
      <c r="Y1635">
        <v>4</v>
      </c>
      <c r="Z1635" t="s">
        <v>321</v>
      </c>
      <c r="AA1635">
        <v>1</v>
      </c>
      <c r="AB1635" s="1">
        <v>0</v>
      </c>
      <c r="AC1635" s="1">
        <v>0</v>
      </c>
      <c r="AD1635" s="1">
        <v>0</v>
      </c>
      <c r="AE1635" s="1">
        <v>0</v>
      </c>
      <c r="AF1635" s="1">
        <v>0</v>
      </c>
      <c r="AG1635" s="1">
        <v>0</v>
      </c>
      <c r="AH1635" s="1">
        <v>0</v>
      </c>
      <c r="AI1635" s="1">
        <v>0</v>
      </c>
      <c r="AJ1635" s="1">
        <v>0</v>
      </c>
      <c r="AK1635" s="1">
        <v>0</v>
      </c>
      <c r="AL1635" s="1">
        <v>0</v>
      </c>
      <c r="AM1635" s="1">
        <v>0</v>
      </c>
      <c r="AN1635" s="1">
        <v>0</v>
      </c>
      <c r="AO1635" s="1">
        <v>0</v>
      </c>
      <c r="AP1635" s="1">
        <v>0</v>
      </c>
      <c r="AQ1635" s="1" t="s">
        <v>77</v>
      </c>
      <c r="AR1635" s="1" t="s">
        <v>77</v>
      </c>
      <c r="AS1635" s="1" t="s">
        <v>77</v>
      </c>
      <c r="AT1635" s="1">
        <v>0</v>
      </c>
      <c r="AU1635" s="1">
        <v>0</v>
      </c>
      <c r="AV1635" s="1">
        <v>0</v>
      </c>
      <c r="AW1635" s="1">
        <v>0</v>
      </c>
      <c r="AX1635" s="1">
        <v>0</v>
      </c>
      <c r="AY1635" s="1">
        <v>0</v>
      </c>
      <c r="AZ1635" s="1">
        <v>0</v>
      </c>
      <c r="BA1635" s="1">
        <v>0</v>
      </c>
      <c r="BB1635" s="1">
        <v>0</v>
      </c>
      <c r="BC1635" s="1">
        <v>0</v>
      </c>
      <c r="BD1635" s="1">
        <v>0</v>
      </c>
      <c r="BE1635" s="1">
        <v>0</v>
      </c>
      <c r="BF1635" s="1">
        <v>0</v>
      </c>
      <c r="BG1635" s="1">
        <v>0</v>
      </c>
      <c r="BH1635" s="1">
        <v>0</v>
      </c>
      <c r="BI1635" s="1">
        <v>0</v>
      </c>
      <c r="BJ1635" s="1">
        <v>0</v>
      </c>
      <c r="BK1635" s="1">
        <v>0</v>
      </c>
      <c r="BL1635" s="1" t="s">
        <v>74</v>
      </c>
      <c r="BM1635" s="10">
        <f t="shared" si="256"/>
        <v>0</v>
      </c>
      <c r="BN1635" s="10">
        <f t="shared" si="257"/>
        <v>0</v>
      </c>
      <c r="BO1635" s="10">
        <f t="shared" si="258"/>
        <v>0</v>
      </c>
      <c r="BP1635" s="10">
        <f t="shared" si="259"/>
        <v>0</v>
      </c>
      <c r="BQ1635" s="10">
        <f t="shared" si="260"/>
        <v>0</v>
      </c>
      <c r="BR1635" s="10">
        <f t="shared" si="261"/>
        <v>0</v>
      </c>
      <c r="BS1635" s="10">
        <f t="shared" si="262"/>
        <v>0</v>
      </c>
      <c r="BT1635" s="10">
        <f t="shared" si="263"/>
        <v>0</v>
      </c>
      <c r="BU1635" s="10">
        <f t="shared" si="264"/>
        <v>0</v>
      </c>
      <c r="BV1635" s="10">
        <f t="shared" si="265"/>
        <v>0</v>
      </c>
    </row>
    <row r="1636" spans="1:74" x14ac:dyDescent="0.25">
      <c r="A1636">
        <v>16</v>
      </c>
      <c r="B1636" t="s">
        <v>60</v>
      </c>
      <c r="C1636" t="s">
        <v>61</v>
      </c>
      <c r="D1636">
        <v>2020</v>
      </c>
      <c r="E1636" t="s">
        <v>62</v>
      </c>
      <c r="F1636" t="s">
        <v>63</v>
      </c>
      <c r="G1636">
        <v>2</v>
      </c>
      <c r="H1636" t="s">
        <v>64</v>
      </c>
      <c r="I1636" t="s">
        <v>3393</v>
      </c>
      <c r="J1636" t="s">
        <v>2750</v>
      </c>
      <c r="K1636" t="s">
        <v>2751</v>
      </c>
      <c r="L1636" t="s">
        <v>3414</v>
      </c>
      <c r="M1636" t="s">
        <v>956</v>
      </c>
      <c r="N1636" t="s">
        <v>3422</v>
      </c>
      <c r="O1636" t="s">
        <v>68</v>
      </c>
      <c r="P1636" t="s">
        <v>3434</v>
      </c>
      <c r="Q1636" t="s">
        <v>340</v>
      </c>
      <c r="R1636" t="s">
        <v>3785</v>
      </c>
      <c r="S1636" t="s">
        <v>2833</v>
      </c>
      <c r="T1636">
        <v>12</v>
      </c>
      <c r="U1636">
        <v>7</v>
      </c>
      <c r="V1636" t="s">
        <v>2840</v>
      </c>
      <c r="W1636">
        <v>3</v>
      </c>
      <c r="X1636" t="s">
        <v>128</v>
      </c>
      <c r="Y1636">
        <v>4</v>
      </c>
      <c r="Z1636" t="s">
        <v>321</v>
      </c>
      <c r="AA1636">
        <v>1</v>
      </c>
      <c r="AB1636" s="1">
        <v>0</v>
      </c>
      <c r="AC1636" s="1">
        <v>0</v>
      </c>
      <c r="AD1636" s="1">
        <v>0</v>
      </c>
      <c r="AE1636" s="1">
        <v>0</v>
      </c>
      <c r="AF1636" s="1">
        <v>0</v>
      </c>
      <c r="AG1636" s="1">
        <v>0</v>
      </c>
      <c r="AH1636" s="1">
        <v>0</v>
      </c>
      <c r="AI1636" s="1">
        <v>0</v>
      </c>
      <c r="AJ1636" s="1">
        <v>0</v>
      </c>
      <c r="AK1636" s="1">
        <v>0</v>
      </c>
      <c r="AL1636" s="1">
        <v>0</v>
      </c>
      <c r="AM1636" s="1">
        <v>0</v>
      </c>
      <c r="AN1636" s="1">
        <v>0</v>
      </c>
      <c r="AO1636" s="1">
        <v>0</v>
      </c>
      <c r="AP1636" s="1">
        <v>0</v>
      </c>
      <c r="AQ1636" s="1" t="s">
        <v>77</v>
      </c>
      <c r="AR1636" s="1" t="s">
        <v>77</v>
      </c>
      <c r="AS1636" s="1" t="s">
        <v>77</v>
      </c>
      <c r="AT1636" s="1">
        <v>0</v>
      </c>
      <c r="AU1636" s="1">
        <v>0</v>
      </c>
      <c r="AV1636" s="1">
        <v>0</v>
      </c>
      <c r="AW1636" s="1">
        <v>0</v>
      </c>
      <c r="AX1636" s="1">
        <v>0</v>
      </c>
      <c r="AY1636" s="1">
        <v>0</v>
      </c>
      <c r="AZ1636" s="1">
        <v>0</v>
      </c>
      <c r="BA1636" s="1">
        <v>0</v>
      </c>
      <c r="BB1636" s="1">
        <v>0</v>
      </c>
      <c r="BC1636" s="1">
        <v>0</v>
      </c>
      <c r="BD1636" s="1">
        <v>0</v>
      </c>
      <c r="BE1636" s="1">
        <v>0</v>
      </c>
      <c r="BF1636" s="1">
        <v>0</v>
      </c>
      <c r="BG1636" s="1">
        <v>0</v>
      </c>
      <c r="BH1636" s="1">
        <v>0</v>
      </c>
      <c r="BI1636" s="1">
        <v>0</v>
      </c>
      <c r="BJ1636" s="1">
        <v>0</v>
      </c>
      <c r="BK1636" s="1">
        <v>0</v>
      </c>
      <c r="BL1636" s="1" t="s">
        <v>74</v>
      </c>
      <c r="BM1636" s="10">
        <f t="shared" si="256"/>
        <v>0</v>
      </c>
      <c r="BN1636" s="10">
        <f t="shared" si="257"/>
        <v>0</v>
      </c>
      <c r="BO1636" s="10">
        <f t="shared" si="258"/>
        <v>0</v>
      </c>
      <c r="BP1636" s="10">
        <f t="shared" si="259"/>
        <v>0</v>
      </c>
      <c r="BQ1636" s="10">
        <f t="shared" si="260"/>
        <v>0</v>
      </c>
      <c r="BR1636" s="10">
        <f t="shared" si="261"/>
        <v>0</v>
      </c>
      <c r="BS1636" s="10">
        <f t="shared" si="262"/>
        <v>0</v>
      </c>
      <c r="BT1636" s="10">
        <f t="shared" si="263"/>
        <v>0</v>
      </c>
      <c r="BU1636" s="10">
        <f t="shared" si="264"/>
        <v>0</v>
      </c>
      <c r="BV1636" s="10">
        <f t="shared" si="265"/>
        <v>0</v>
      </c>
    </row>
    <row r="1637" spans="1:74" x14ac:dyDescent="0.25">
      <c r="A1637">
        <v>16</v>
      </c>
      <c r="B1637" t="s">
        <v>60</v>
      </c>
      <c r="C1637" t="s">
        <v>61</v>
      </c>
      <c r="D1637">
        <v>2020</v>
      </c>
      <c r="E1637" t="s">
        <v>62</v>
      </c>
      <c r="F1637" t="s">
        <v>63</v>
      </c>
      <c r="G1637">
        <v>2</v>
      </c>
      <c r="H1637" t="s">
        <v>64</v>
      </c>
      <c r="I1637" t="s">
        <v>3393</v>
      </c>
      <c r="J1637" t="s">
        <v>2750</v>
      </c>
      <c r="K1637" t="s">
        <v>2751</v>
      </c>
      <c r="L1637" t="s">
        <v>3414</v>
      </c>
      <c r="M1637" t="s">
        <v>956</v>
      </c>
      <c r="N1637" t="s">
        <v>3422</v>
      </c>
      <c r="O1637" t="s">
        <v>68</v>
      </c>
      <c r="P1637" t="s">
        <v>3434</v>
      </c>
      <c r="Q1637" t="s">
        <v>340</v>
      </c>
      <c r="R1637" t="s">
        <v>3785</v>
      </c>
      <c r="S1637" t="s">
        <v>2833</v>
      </c>
      <c r="T1637">
        <v>12</v>
      </c>
      <c r="U1637">
        <v>8</v>
      </c>
      <c r="V1637" t="s">
        <v>2841</v>
      </c>
      <c r="W1637">
        <v>2</v>
      </c>
      <c r="X1637" t="s">
        <v>76</v>
      </c>
      <c r="Y1637">
        <v>1</v>
      </c>
      <c r="Z1637" t="s">
        <v>73</v>
      </c>
      <c r="AA1637">
        <v>1</v>
      </c>
      <c r="AB1637" s="1">
        <v>34</v>
      </c>
      <c r="AC1637" s="1">
        <v>34</v>
      </c>
      <c r="AD1637" s="1">
        <v>100</v>
      </c>
      <c r="AE1637" s="1">
        <v>0</v>
      </c>
      <c r="AF1637" s="1">
        <v>0</v>
      </c>
      <c r="AG1637" s="1">
        <v>0</v>
      </c>
      <c r="AH1637" s="1">
        <v>0</v>
      </c>
      <c r="AI1637" s="1">
        <v>0</v>
      </c>
      <c r="AJ1637" s="1">
        <v>0</v>
      </c>
      <c r="AK1637" s="1">
        <v>0</v>
      </c>
      <c r="AL1637" s="1">
        <v>0</v>
      </c>
      <c r="AM1637" s="1">
        <v>0</v>
      </c>
      <c r="AN1637" s="1">
        <v>0</v>
      </c>
      <c r="AO1637" s="1">
        <v>0</v>
      </c>
      <c r="AP1637" s="1">
        <v>0</v>
      </c>
      <c r="AQ1637" s="1" t="s">
        <v>77</v>
      </c>
      <c r="AR1637" s="1" t="s">
        <v>77</v>
      </c>
      <c r="AS1637" s="1" t="s">
        <v>77</v>
      </c>
      <c r="AT1637" s="1">
        <v>3368737395</v>
      </c>
      <c r="AU1637" s="1">
        <v>3368737395</v>
      </c>
      <c r="AV1637" s="1">
        <v>100</v>
      </c>
      <c r="AW1637" s="1">
        <v>0</v>
      </c>
      <c r="AX1637" s="1">
        <v>0</v>
      </c>
      <c r="AY1637" s="1">
        <v>0</v>
      </c>
      <c r="AZ1637" s="1">
        <v>0</v>
      </c>
      <c r="BA1637" s="1">
        <v>0</v>
      </c>
      <c r="BB1637" s="1">
        <v>0</v>
      </c>
      <c r="BC1637" s="1">
        <v>0</v>
      </c>
      <c r="BD1637" s="1">
        <v>0</v>
      </c>
      <c r="BE1637" s="1">
        <v>0</v>
      </c>
      <c r="BF1637" s="1">
        <v>0</v>
      </c>
      <c r="BG1637" s="1">
        <v>0</v>
      </c>
      <c r="BH1637" s="1">
        <v>0</v>
      </c>
      <c r="BI1637" s="1">
        <v>3368737395</v>
      </c>
      <c r="BJ1637" s="1">
        <v>3368737395</v>
      </c>
      <c r="BK1637" s="1">
        <v>100</v>
      </c>
      <c r="BL1637" s="1"/>
      <c r="BM1637" s="10">
        <f t="shared" si="256"/>
        <v>3368.7373950000001</v>
      </c>
      <c r="BN1637" s="10">
        <f t="shared" si="257"/>
        <v>3368.7373950000001</v>
      </c>
      <c r="BO1637" s="10">
        <f t="shared" si="258"/>
        <v>0</v>
      </c>
      <c r="BP1637" s="10">
        <f t="shared" si="259"/>
        <v>0</v>
      </c>
      <c r="BQ1637" s="10">
        <f t="shared" si="260"/>
        <v>0</v>
      </c>
      <c r="BR1637" s="10">
        <f t="shared" si="261"/>
        <v>0</v>
      </c>
      <c r="BS1637" s="10">
        <f t="shared" si="262"/>
        <v>0</v>
      </c>
      <c r="BT1637" s="10">
        <f t="shared" si="263"/>
        <v>0</v>
      </c>
      <c r="BU1637" s="10">
        <f t="shared" si="264"/>
        <v>0</v>
      </c>
      <c r="BV1637" s="10">
        <f t="shared" si="265"/>
        <v>0</v>
      </c>
    </row>
    <row r="1638" spans="1:74" x14ac:dyDescent="0.25">
      <c r="A1638">
        <v>16</v>
      </c>
      <c r="B1638" t="s">
        <v>60</v>
      </c>
      <c r="C1638" t="s">
        <v>61</v>
      </c>
      <c r="D1638">
        <v>2020</v>
      </c>
      <c r="E1638" t="s">
        <v>62</v>
      </c>
      <c r="F1638" t="s">
        <v>63</v>
      </c>
      <c r="G1638">
        <v>2</v>
      </c>
      <c r="H1638" t="s">
        <v>64</v>
      </c>
      <c r="I1638" t="s">
        <v>3394</v>
      </c>
      <c r="J1638" t="s">
        <v>2842</v>
      </c>
      <c r="K1638" t="s">
        <v>2843</v>
      </c>
      <c r="L1638" t="s">
        <v>3409</v>
      </c>
      <c r="M1638" t="s">
        <v>364</v>
      </c>
      <c r="N1638" t="s">
        <v>3422</v>
      </c>
      <c r="O1638" t="s">
        <v>68</v>
      </c>
      <c r="P1638" t="s">
        <v>3433</v>
      </c>
      <c r="Q1638" t="s">
        <v>298</v>
      </c>
      <c r="R1638" t="s">
        <v>3786</v>
      </c>
      <c r="S1638" t="s">
        <v>2844</v>
      </c>
      <c r="T1638">
        <v>8</v>
      </c>
      <c r="U1638">
        <v>1</v>
      </c>
      <c r="V1638" t="s">
        <v>2845</v>
      </c>
      <c r="W1638">
        <v>1</v>
      </c>
      <c r="X1638" t="s">
        <v>72</v>
      </c>
      <c r="Y1638">
        <v>1</v>
      </c>
      <c r="Z1638" t="s">
        <v>73</v>
      </c>
      <c r="AA1638">
        <v>1</v>
      </c>
      <c r="AB1638" s="1">
        <v>2</v>
      </c>
      <c r="AC1638" s="1">
        <v>2</v>
      </c>
      <c r="AD1638" s="1">
        <v>100</v>
      </c>
      <c r="AE1638" s="1">
        <v>6</v>
      </c>
      <c r="AF1638" s="1">
        <v>0</v>
      </c>
      <c r="AG1638" s="1">
        <v>0</v>
      </c>
      <c r="AH1638" s="1">
        <v>5</v>
      </c>
      <c r="AI1638" s="1">
        <v>0</v>
      </c>
      <c r="AJ1638" s="1">
        <v>0</v>
      </c>
      <c r="AK1638" s="1">
        <v>5</v>
      </c>
      <c r="AL1638" s="1">
        <v>0</v>
      </c>
      <c r="AM1638" s="1">
        <v>0</v>
      </c>
      <c r="AN1638" s="1">
        <v>2</v>
      </c>
      <c r="AO1638" s="1">
        <v>0</v>
      </c>
      <c r="AP1638" s="1">
        <v>0</v>
      </c>
      <c r="AQ1638" s="1">
        <v>20</v>
      </c>
      <c r="AR1638" s="1">
        <v>2</v>
      </c>
      <c r="AS1638" s="1">
        <v>10</v>
      </c>
      <c r="AT1638" s="1">
        <v>3435424477</v>
      </c>
      <c r="AU1638" s="1">
        <v>1492786860</v>
      </c>
      <c r="AV1638" s="1">
        <v>43.45</v>
      </c>
      <c r="AW1638" s="1">
        <v>31795650000</v>
      </c>
      <c r="AX1638" s="1">
        <v>0</v>
      </c>
      <c r="AY1638" s="1">
        <v>0</v>
      </c>
      <c r="AZ1638" s="1">
        <v>40688000000</v>
      </c>
      <c r="BA1638" s="1">
        <v>0</v>
      </c>
      <c r="BB1638" s="1">
        <v>0</v>
      </c>
      <c r="BC1638" s="1">
        <v>37239000000</v>
      </c>
      <c r="BD1638" s="1">
        <v>0</v>
      </c>
      <c r="BE1638" s="1">
        <v>0</v>
      </c>
      <c r="BF1638" s="1">
        <v>42665000000</v>
      </c>
      <c r="BG1638" s="1">
        <v>0</v>
      </c>
      <c r="BH1638" s="1">
        <v>0</v>
      </c>
      <c r="BI1638" s="1">
        <v>155823074477</v>
      </c>
      <c r="BJ1638" s="1">
        <v>1492786860</v>
      </c>
      <c r="BK1638" s="1">
        <v>0.96</v>
      </c>
      <c r="BL1638" s="1" t="s">
        <v>2846</v>
      </c>
      <c r="BM1638" s="10">
        <f t="shared" si="256"/>
        <v>3435.424477</v>
      </c>
      <c r="BN1638" s="10">
        <f t="shared" si="257"/>
        <v>1492.7868599999999</v>
      </c>
      <c r="BO1638" s="10">
        <f t="shared" si="258"/>
        <v>31795.65</v>
      </c>
      <c r="BP1638" s="10">
        <f t="shared" si="259"/>
        <v>0</v>
      </c>
      <c r="BQ1638" s="10">
        <f t="shared" si="260"/>
        <v>40688</v>
      </c>
      <c r="BR1638" s="10">
        <f t="shared" si="261"/>
        <v>0</v>
      </c>
      <c r="BS1638" s="10">
        <f t="shared" si="262"/>
        <v>37239</v>
      </c>
      <c r="BT1638" s="10">
        <f t="shared" si="263"/>
        <v>0</v>
      </c>
      <c r="BU1638" s="10">
        <f t="shared" si="264"/>
        <v>42665</v>
      </c>
      <c r="BV1638" s="10">
        <f t="shared" si="265"/>
        <v>0</v>
      </c>
    </row>
    <row r="1639" spans="1:74" x14ac:dyDescent="0.25">
      <c r="A1639">
        <v>16</v>
      </c>
      <c r="B1639" t="s">
        <v>60</v>
      </c>
      <c r="C1639" t="s">
        <v>61</v>
      </c>
      <c r="D1639">
        <v>2020</v>
      </c>
      <c r="E1639" t="s">
        <v>62</v>
      </c>
      <c r="F1639" t="s">
        <v>63</v>
      </c>
      <c r="G1639">
        <v>2</v>
      </c>
      <c r="H1639" t="s">
        <v>64</v>
      </c>
      <c r="I1639" t="s">
        <v>3394</v>
      </c>
      <c r="J1639" t="s">
        <v>2842</v>
      </c>
      <c r="K1639" t="s">
        <v>2843</v>
      </c>
      <c r="L1639" t="s">
        <v>3409</v>
      </c>
      <c r="M1639" t="s">
        <v>364</v>
      </c>
      <c r="N1639" t="s">
        <v>3422</v>
      </c>
      <c r="O1639" t="s">
        <v>68</v>
      </c>
      <c r="P1639" t="s">
        <v>3448</v>
      </c>
      <c r="Q1639" t="s">
        <v>791</v>
      </c>
      <c r="R1639" t="s">
        <v>3787</v>
      </c>
      <c r="S1639" t="s">
        <v>2847</v>
      </c>
      <c r="T1639">
        <v>6</v>
      </c>
      <c r="U1639">
        <v>1</v>
      </c>
      <c r="V1639" t="s">
        <v>2848</v>
      </c>
      <c r="W1639">
        <v>1</v>
      </c>
      <c r="X1639" t="s">
        <v>72</v>
      </c>
      <c r="Y1639">
        <v>1</v>
      </c>
      <c r="Z1639" t="s">
        <v>73</v>
      </c>
      <c r="AA1639">
        <v>1</v>
      </c>
      <c r="AB1639" s="1">
        <v>9</v>
      </c>
      <c r="AC1639" s="1">
        <v>12</v>
      </c>
      <c r="AD1639" s="1">
        <v>133.33000000000001</v>
      </c>
      <c r="AE1639" s="1">
        <v>22</v>
      </c>
      <c r="AF1639" s="1">
        <v>0</v>
      </c>
      <c r="AG1639" s="1">
        <v>0</v>
      </c>
      <c r="AH1639" s="1">
        <v>22</v>
      </c>
      <c r="AI1639" s="1">
        <v>0</v>
      </c>
      <c r="AJ1639" s="1">
        <v>0</v>
      </c>
      <c r="AK1639" s="1">
        <v>22</v>
      </c>
      <c r="AL1639" s="1">
        <v>0</v>
      </c>
      <c r="AM1639" s="1">
        <v>0</v>
      </c>
      <c r="AN1639" s="1">
        <v>15</v>
      </c>
      <c r="AO1639" s="1">
        <v>0</v>
      </c>
      <c r="AP1639" s="1">
        <v>0</v>
      </c>
      <c r="AQ1639" s="1">
        <v>90</v>
      </c>
      <c r="AR1639" s="1">
        <v>12</v>
      </c>
      <c r="AS1639" s="1">
        <v>13.33</v>
      </c>
      <c r="AT1639" s="1">
        <v>3939413795</v>
      </c>
      <c r="AU1639" s="1">
        <v>3224095129</v>
      </c>
      <c r="AV1639" s="1">
        <v>81.84</v>
      </c>
      <c r="AW1639" s="1">
        <v>2000000000</v>
      </c>
      <c r="AX1639" s="1">
        <v>0</v>
      </c>
      <c r="AY1639" s="1">
        <v>0</v>
      </c>
      <c r="AZ1639" s="1">
        <v>3105900000</v>
      </c>
      <c r="BA1639" s="1">
        <v>0</v>
      </c>
      <c r="BB1639" s="1">
        <v>0</v>
      </c>
      <c r="BC1639" s="1">
        <v>3682987000</v>
      </c>
      <c r="BD1639" s="1">
        <v>0</v>
      </c>
      <c r="BE1639" s="1">
        <v>0</v>
      </c>
      <c r="BF1639" s="1">
        <v>2174838000</v>
      </c>
      <c r="BG1639" s="1">
        <v>0</v>
      </c>
      <c r="BH1639" s="1">
        <v>0</v>
      </c>
      <c r="BI1639" s="1">
        <v>14903138795</v>
      </c>
      <c r="BJ1639" s="1">
        <v>3224095129</v>
      </c>
      <c r="BK1639" s="1">
        <v>21.63</v>
      </c>
      <c r="BL1639" s="1" t="s">
        <v>2849</v>
      </c>
      <c r="BM1639" s="10">
        <f t="shared" si="256"/>
        <v>3939.4137949999999</v>
      </c>
      <c r="BN1639" s="10">
        <f t="shared" si="257"/>
        <v>3224.0951289999998</v>
      </c>
      <c r="BO1639" s="10">
        <f t="shared" si="258"/>
        <v>2000</v>
      </c>
      <c r="BP1639" s="10">
        <f t="shared" si="259"/>
        <v>0</v>
      </c>
      <c r="BQ1639" s="10">
        <f t="shared" si="260"/>
        <v>3105.9</v>
      </c>
      <c r="BR1639" s="10">
        <f t="shared" si="261"/>
        <v>0</v>
      </c>
      <c r="BS1639" s="10">
        <f t="shared" si="262"/>
        <v>3682.9870000000001</v>
      </c>
      <c r="BT1639" s="10">
        <f t="shared" si="263"/>
        <v>0</v>
      </c>
      <c r="BU1639" s="10">
        <f t="shared" si="264"/>
        <v>2174.8380000000002</v>
      </c>
      <c r="BV1639" s="10">
        <f t="shared" si="265"/>
        <v>0</v>
      </c>
    </row>
    <row r="1640" spans="1:74" x14ac:dyDescent="0.25">
      <c r="A1640">
        <v>16</v>
      </c>
      <c r="B1640" t="s">
        <v>60</v>
      </c>
      <c r="C1640" t="s">
        <v>61</v>
      </c>
      <c r="D1640">
        <v>2020</v>
      </c>
      <c r="E1640" t="s">
        <v>62</v>
      </c>
      <c r="F1640" t="s">
        <v>63</v>
      </c>
      <c r="G1640">
        <v>2</v>
      </c>
      <c r="H1640" t="s">
        <v>64</v>
      </c>
      <c r="I1640" t="s">
        <v>3394</v>
      </c>
      <c r="J1640" t="s">
        <v>2842</v>
      </c>
      <c r="K1640" t="s">
        <v>2843</v>
      </c>
      <c r="L1640" t="s">
        <v>3409</v>
      </c>
      <c r="M1640" t="s">
        <v>364</v>
      </c>
      <c r="N1640" t="s">
        <v>3422</v>
      </c>
      <c r="O1640" t="s">
        <v>68</v>
      </c>
      <c r="P1640" t="s">
        <v>3448</v>
      </c>
      <c r="Q1640" t="s">
        <v>791</v>
      </c>
      <c r="R1640" t="s">
        <v>3787</v>
      </c>
      <c r="S1640" t="s">
        <v>2847</v>
      </c>
      <c r="T1640">
        <v>6</v>
      </c>
      <c r="U1640">
        <v>2</v>
      </c>
      <c r="V1640" t="s">
        <v>2850</v>
      </c>
      <c r="W1640">
        <v>1</v>
      </c>
      <c r="X1640" t="s">
        <v>72</v>
      </c>
      <c r="Y1640">
        <v>1</v>
      </c>
      <c r="Z1640" t="s">
        <v>73</v>
      </c>
      <c r="AA1640">
        <v>1</v>
      </c>
      <c r="AB1640" s="1">
        <v>20</v>
      </c>
      <c r="AC1640" s="1">
        <v>20</v>
      </c>
      <c r="AD1640" s="1">
        <v>100</v>
      </c>
      <c r="AE1640" s="1">
        <v>20</v>
      </c>
      <c r="AF1640" s="1">
        <v>0</v>
      </c>
      <c r="AG1640" s="1">
        <v>0</v>
      </c>
      <c r="AH1640" s="1">
        <v>20</v>
      </c>
      <c r="AI1640" s="1">
        <v>0</v>
      </c>
      <c r="AJ1640" s="1">
        <v>0</v>
      </c>
      <c r="AK1640" s="1">
        <v>20</v>
      </c>
      <c r="AL1640" s="1">
        <v>0</v>
      </c>
      <c r="AM1640" s="1">
        <v>0</v>
      </c>
      <c r="AN1640" s="1">
        <v>20</v>
      </c>
      <c r="AO1640" s="1">
        <v>0</v>
      </c>
      <c r="AP1640" s="1">
        <v>0</v>
      </c>
      <c r="AQ1640" s="1">
        <v>100</v>
      </c>
      <c r="AR1640" s="1">
        <v>20</v>
      </c>
      <c r="AS1640" s="1">
        <v>20</v>
      </c>
      <c r="AT1640" s="1">
        <v>769000000</v>
      </c>
      <c r="AU1640" s="1">
        <v>760528143</v>
      </c>
      <c r="AV1640" s="1">
        <v>98.9</v>
      </c>
      <c r="AW1640" s="1">
        <v>1754478000</v>
      </c>
      <c r="AX1640" s="1">
        <v>0</v>
      </c>
      <c r="AY1640" s="1">
        <v>0</v>
      </c>
      <c r="AZ1640" s="1">
        <v>1833944000</v>
      </c>
      <c r="BA1640" s="1">
        <v>0</v>
      </c>
      <c r="BB1640" s="1">
        <v>0</v>
      </c>
      <c r="BC1640" s="1">
        <v>1965041000</v>
      </c>
      <c r="BD1640" s="1">
        <v>0</v>
      </c>
      <c r="BE1640" s="1">
        <v>0</v>
      </c>
      <c r="BF1640" s="1">
        <v>1199495000</v>
      </c>
      <c r="BG1640" s="1">
        <v>0</v>
      </c>
      <c r="BH1640" s="1">
        <v>0</v>
      </c>
      <c r="BI1640" s="1">
        <v>7521958000</v>
      </c>
      <c r="BJ1640" s="1">
        <v>760528143</v>
      </c>
      <c r="BK1640" s="1">
        <v>10.11</v>
      </c>
      <c r="BL1640" s="1" t="s">
        <v>2851</v>
      </c>
      <c r="BM1640" s="10">
        <f t="shared" si="256"/>
        <v>769</v>
      </c>
      <c r="BN1640" s="10">
        <f t="shared" si="257"/>
        <v>760.528143</v>
      </c>
      <c r="BO1640" s="10">
        <f t="shared" si="258"/>
        <v>1754.4780000000001</v>
      </c>
      <c r="BP1640" s="10">
        <f t="shared" si="259"/>
        <v>0</v>
      </c>
      <c r="BQ1640" s="10">
        <f t="shared" si="260"/>
        <v>1833.944</v>
      </c>
      <c r="BR1640" s="10">
        <f t="shared" si="261"/>
        <v>0</v>
      </c>
      <c r="BS1640" s="10">
        <f t="shared" si="262"/>
        <v>1965.0409999999999</v>
      </c>
      <c r="BT1640" s="10">
        <f t="shared" si="263"/>
        <v>0</v>
      </c>
      <c r="BU1640" s="10">
        <f t="shared" si="264"/>
        <v>1199.4949999999999</v>
      </c>
      <c r="BV1640" s="10">
        <f t="shared" si="265"/>
        <v>0</v>
      </c>
    </row>
    <row r="1641" spans="1:74" x14ac:dyDescent="0.25">
      <c r="A1641">
        <v>16</v>
      </c>
      <c r="B1641" t="s">
        <v>60</v>
      </c>
      <c r="C1641" t="s">
        <v>61</v>
      </c>
      <c r="D1641">
        <v>2020</v>
      </c>
      <c r="E1641" t="s">
        <v>62</v>
      </c>
      <c r="F1641" t="s">
        <v>63</v>
      </c>
      <c r="G1641">
        <v>2</v>
      </c>
      <c r="H1641" t="s">
        <v>64</v>
      </c>
      <c r="I1641" t="s">
        <v>3394</v>
      </c>
      <c r="J1641" t="s">
        <v>2842</v>
      </c>
      <c r="K1641" t="s">
        <v>2843</v>
      </c>
      <c r="L1641" t="s">
        <v>3409</v>
      </c>
      <c r="M1641" t="s">
        <v>364</v>
      </c>
      <c r="N1641" t="s">
        <v>3422</v>
      </c>
      <c r="O1641" t="s">
        <v>68</v>
      </c>
      <c r="P1641" t="s">
        <v>3448</v>
      </c>
      <c r="Q1641" t="s">
        <v>791</v>
      </c>
      <c r="R1641" t="s">
        <v>3787</v>
      </c>
      <c r="S1641" t="s">
        <v>2847</v>
      </c>
      <c r="T1641">
        <v>6</v>
      </c>
      <c r="U1641">
        <v>3</v>
      </c>
      <c r="V1641" t="s">
        <v>2852</v>
      </c>
      <c r="W1641">
        <v>3</v>
      </c>
      <c r="X1641" t="s">
        <v>128</v>
      </c>
      <c r="Y1641">
        <v>1</v>
      </c>
      <c r="Z1641" t="s">
        <v>73</v>
      </c>
      <c r="AA1641">
        <v>1</v>
      </c>
      <c r="AB1641" s="1">
        <v>0</v>
      </c>
      <c r="AC1641" s="1">
        <v>0</v>
      </c>
      <c r="AD1641" s="1">
        <v>0</v>
      </c>
      <c r="AE1641" s="1">
        <v>10</v>
      </c>
      <c r="AF1641" s="1">
        <v>0</v>
      </c>
      <c r="AG1641" s="1">
        <v>0</v>
      </c>
      <c r="AH1641" s="1">
        <v>10</v>
      </c>
      <c r="AI1641" s="1">
        <v>0</v>
      </c>
      <c r="AJ1641" s="1">
        <v>0</v>
      </c>
      <c r="AK1641" s="1">
        <v>10</v>
      </c>
      <c r="AL1641" s="1">
        <v>0</v>
      </c>
      <c r="AM1641" s="1">
        <v>0</v>
      </c>
      <c r="AN1641" s="1">
        <v>10</v>
      </c>
      <c r="AO1641" s="1">
        <v>0</v>
      </c>
      <c r="AP1641" s="1">
        <v>0</v>
      </c>
      <c r="AQ1641" s="1" t="s">
        <v>77</v>
      </c>
      <c r="AR1641" s="1" t="s">
        <v>77</v>
      </c>
      <c r="AS1641" s="1" t="s">
        <v>77</v>
      </c>
      <c r="AT1641" s="1">
        <v>0</v>
      </c>
      <c r="AU1641" s="1">
        <v>0</v>
      </c>
      <c r="AV1641" s="1">
        <v>0</v>
      </c>
      <c r="AW1641" s="1">
        <v>690872000</v>
      </c>
      <c r="AX1641" s="1">
        <v>0</v>
      </c>
      <c r="AY1641" s="1">
        <v>0</v>
      </c>
      <c r="AZ1641" s="1">
        <v>715268000</v>
      </c>
      <c r="BA1641" s="1">
        <v>0</v>
      </c>
      <c r="BB1641" s="1">
        <v>0</v>
      </c>
      <c r="BC1641" s="1">
        <v>739440000</v>
      </c>
      <c r="BD1641" s="1">
        <v>0</v>
      </c>
      <c r="BE1641" s="1">
        <v>0</v>
      </c>
      <c r="BF1641" s="1">
        <v>529420000</v>
      </c>
      <c r="BG1641" s="1">
        <v>0</v>
      </c>
      <c r="BH1641" s="1">
        <v>0</v>
      </c>
      <c r="BI1641" s="1">
        <v>2675000000</v>
      </c>
      <c r="BJ1641" s="1">
        <v>0</v>
      </c>
      <c r="BK1641" s="1">
        <v>0</v>
      </c>
      <c r="BL1641" s="1" t="s">
        <v>74</v>
      </c>
      <c r="BM1641" s="10">
        <f t="shared" si="256"/>
        <v>0</v>
      </c>
      <c r="BN1641" s="10">
        <f t="shared" si="257"/>
        <v>0</v>
      </c>
      <c r="BO1641" s="10">
        <f t="shared" si="258"/>
        <v>690.87199999999996</v>
      </c>
      <c r="BP1641" s="10">
        <f t="shared" si="259"/>
        <v>0</v>
      </c>
      <c r="BQ1641" s="10">
        <f t="shared" si="260"/>
        <v>715.26800000000003</v>
      </c>
      <c r="BR1641" s="10">
        <f t="shared" si="261"/>
        <v>0</v>
      </c>
      <c r="BS1641" s="10">
        <f t="shared" si="262"/>
        <v>739.44</v>
      </c>
      <c r="BT1641" s="10">
        <f t="shared" si="263"/>
        <v>0</v>
      </c>
      <c r="BU1641" s="10">
        <f t="shared" si="264"/>
        <v>529.41999999999996</v>
      </c>
      <c r="BV1641" s="10">
        <f t="shared" si="265"/>
        <v>0</v>
      </c>
    </row>
    <row r="1642" spans="1:74" x14ac:dyDescent="0.25">
      <c r="A1642">
        <v>16</v>
      </c>
      <c r="B1642" t="s">
        <v>60</v>
      </c>
      <c r="C1642" t="s">
        <v>61</v>
      </c>
      <c r="D1642">
        <v>2020</v>
      </c>
      <c r="E1642" t="s">
        <v>62</v>
      </c>
      <c r="F1642" t="s">
        <v>63</v>
      </c>
      <c r="G1642">
        <v>2</v>
      </c>
      <c r="H1642" t="s">
        <v>64</v>
      </c>
      <c r="I1642" t="s">
        <v>3394</v>
      </c>
      <c r="J1642" t="s">
        <v>2842</v>
      </c>
      <c r="K1642" t="s">
        <v>2843</v>
      </c>
      <c r="L1642" t="s">
        <v>3409</v>
      </c>
      <c r="M1642" t="s">
        <v>364</v>
      </c>
      <c r="N1642" t="s">
        <v>3422</v>
      </c>
      <c r="O1642" t="s">
        <v>68</v>
      </c>
      <c r="P1642" t="s">
        <v>3448</v>
      </c>
      <c r="Q1642" t="s">
        <v>791</v>
      </c>
      <c r="R1642" t="s">
        <v>3788</v>
      </c>
      <c r="S1642" t="s">
        <v>2853</v>
      </c>
      <c r="T1642">
        <v>7</v>
      </c>
      <c r="U1642">
        <v>1</v>
      </c>
      <c r="V1642" t="s">
        <v>2854</v>
      </c>
      <c r="W1642">
        <v>2</v>
      </c>
      <c r="X1642" t="s">
        <v>76</v>
      </c>
      <c r="Y1642">
        <v>1</v>
      </c>
      <c r="Z1642" t="s">
        <v>73</v>
      </c>
      <c r="AA1642">
        <v>1</v>
      </c>
      <c r="AB1642" s="1">
        <v>0</v>
      </c>
      <c r="AC1642" s="1">
        <v>0</v>
      </c>
      <c r="AD1642" s="1">
        <v>0</v>
      </c>
      <c r="AE1642" s="1">
        <v>100</v>
      </c>
      <c r="AF1642" s="1">
        <v>0</v>
      </c>
      <c r="AG1642" s="1">
        <v>0</v>
      </c>
      <c r="AH1642" s="1">
        <v>100</v>
      </c>
      <c r="AI1642" s="1">
        <v>0</v>
      </c>
      <c r="AJ1642" s="1">
        <v>0</v>
      </c>
      <c r="AK1642" s="1">
        <v>100</v>
      </c>
      <c r="AL1642" s="1">
        <v>0</v>
      </c>
      <c r="AM1642" s="1">
        <v>0</v>
      </c>
      <c r="AN1642" s="1">
        <v>100</v>
      </c>
      <c r="AO1642" s="1">
        <v>0</v>
      </c>
      <c r="AP1642" s="1">
        <v>0</v>
      </c>
      <c r="AQ1642" s="1" t="s">
        <v>77</v>
      </c>
      <c r="AR1642" s="1" t="s">
        <v>77</v>
      </c>
      <c r="AS1642" s="1" t="s">
        <v>77</v>
      </c>
      <c r="AT1642" s="1">
        <v>0</v>
      </c>
      <c r="AU1642" s="1">
        <v>0</v>
      </c>
      <c r="AV1642" s="1">
        <v>0</v>
      </c>
      <c r="AW1642" s="1">
        <v>9617254000</v>
      </c>
      <c r="AX1642" s="1">
        <v>0</v>
      </c>
      <c r="AY1642" s="1">
        <v>0</v>
      </c>
      <c r="AZ1642" s="1">
        <v>3995823000</v>
      </c>
      <c r="BA1642" s="1">
        <v>0</v>
      </c>
      <c r="BB1642" s="1">
        <v>0</v>
      </c>
      <c r="BC1642" s="1">
        <v>4131210000</v>
      </c>
      <c r="BD1642" s="1">
        <v>0</v>
      </c>
      <c r="BE1642" s="1">
        <v>0</v>
      </c>
      <c r="BF1642" s="1">
        <v>3276065000</v>
      </c>
      <c r="BG1642" s="1">
        <v>0</v>
      </c>
      <c r="BH1642" s="1">
        <v>0</v>
      </c>
      <c r="BI1642" s="1">
        <v>21020352000</v>
      </c>
      <c r="BJ1642" s="1">
        <v>0</v>
      </c>
      <c r="BK1642" s="1">
        <v>0</v>
      </c>
      <c r="BL1642" s="1" t="s">
        <v>74</v>
      </c>
      <c r="BM1642" s="10">
        <f t="shared" si="256"/>
        <v>0</v>
      </c>
      <c r="BN1642" s="10">
        <f t="shared" si="257"/>
        <v>0</v>
      </c>
      <c r="BO1642" s="10">
        <f t="shared" si="258"/>
        <v>9617.2540000000008</v>
      </c>
      <c r="BP1642" s="10">
        <f t="shared" si="259"/>
        <v>0</v>
      </c>
      <c r="BQ1642" s="10">
        <f t="shared" si="260"/>
        <v>3995.8229999999999</v>
      </c>
      <c r="BR1642" s="10">
        <f t="shared" si="261"/>
        <v>0</v>
      </c>
      <c r="BS1642" s="10">
        <f t="shared" si="262"/>
        <v>4131.21</v>
      </c>
      <c r="BT1642" s="10">
        <f t="shared" si="263"/>
        <v>0</v>
      </c>
      <c r="BU1642" s="10">
        <f t="shared" si="264"/>
        <v>3276.0650000000001</v>
      </c>
      <c r="BV1642" s="10">
        <f t="shared" si="265"/>
        <v>0</v>
      </c>
    </row>
    <row r="1643" spans="1:74" x14ac:dyDescent="0.25">
      <c r="A1643">
        <v>16</v>
      </c>
      <c r="B1643" t="s">
        <v>60</v>
      </c>
      <c r="C1643" t="s">
        <v>61</v>
      </c>
      <c r="D1643">
        <v>2020</v>
      </c>
      <c r="E1643" t="s">
        <v>62</v>
      </c>
      <c r="F1643" t="s">
        <v>63</v>
      </c>
      <c r="G1643">
        <v>2</v>
      </c>
      <c r="H1643" t="s">
        <v>64</v>
      </c>
      <c r="I1643" t="s">
        <v>3394</v>
      </c>
      <c r="J1643" t="s">
        <v>2842</v>
      </c>
      <c r="K1643" t="s">
        <v>2843</v>
      </c>
      <c r="L1643" t="s">
        <v>3409</v>
      </c>
      <c r="M1643" t="s">
        <v>364</v>
      </c>
      <c r="N1643" t="s">
        <v>3422</v>
      </c>
      <c r="O1643" t="s">
        <v>68</v>
      </c>
      <c r="P1643" t="s">
        <v>3448</v>
      </c>
      <c r="Q1643" t="s">
        <v>791</v>
      </c>
      <c r="R1643" t="s">
        <v>3788</v>
      </c>
      <c r="S1643" t="s">
        <v>2853</v>
      </c>
      <c r="T1643">
        <v>7</v>
      </c>
      <c r="U1643">
        <v>2</v>
      </c>
      <c r="V1643" t="s">
        <v>2855</v>
      </c>
      <c r="W1643">
        <v>1</v>
      </c>
      <c r="X1643" t="s">
        <v>72</v>
      </c>
      <c r="Y1643">
        <v>1</v>
      </c>
      <c r="Z1643" t="s">
        <v>73</v>
      </c>
      <c r="AA1643">
        <v>1</v>
      </c>
      <c r="AB1643" s="1">
        <v>0</v>
      </c>
      <c r="AC1643" s="1">
        <v>0</v>
      </c>
      <c r="AD1643" s="1">
        <v>0</v>
      </c>
      <c r="AE1643" s="1">
        <v>14</v>
      </c>
      <c r="AF1643" s="1">
        <v>0</v>
      </c>
      <c r="AG1643" s="1">
        <v>0</v>
      </c>
      <c r="AH1643" s="1">
        <v>47</v>
      </c>
      <c r="AI1643" s="1">
        <v>0</v>
      </c>
      <c r="AJ1643" s="1">
        <v>0</v>
      </c>
      <c r="AK1643" s="1">
        <v>39</v>
      </c>
      <c r="AL1643" s="1">
        <v>0</v>
      </c>
      <c r="AM1643" s="1">
        <v>0</v>
      </c>
      <c r="AN1643" s="1">
        <v>0</v>
      </c>
      <c r="AO1643" s="1">
        <v>0</v>
      </c>
      <c r="AP1643" s="1">
        <v>0</v>
      </c>
      <c r="AQ1643" s="1">
        <v>100</v>
      </c>
      <c r="AR1643" s="1">
        <v>0</v>
      </c>
      <c r="AS1643" s="1">
        <v>0</v>
      </c>
      <c r="AT1643" s="1">
        <v>0</v>
      </c>
      <c r="AU1643" s="1">
        <v>0</v>
      </c>
      <c r="AV1643" s="1">
        <v>0</v>
      </c>
      <c r="AW1643" s="1">
        <v>500126000</v>
      </c>
      <c r="AX1643" s="1">
        <v>0</v>
      </c>
      <c r="AY1643" s="1">
        <v>0</v>
      </c>
      <c r="AZ1643" s="1">
        <v>457833000</v>
      </c>
      <c r="BA1643" s="1">
        <v>0</v>
      </c>
      <c r="BB1643" s="1">
        <v>0</v>
      </c>
      <c r="BC1643" s="1">
        <v>491224000</v>
      </c>
      <c r="BD1643" s="1">
        <v>0</v>
      </c>
      <c r="BE1643" s="1">
        <v>0</v>
      </c>
      <c r="BF1643" s="1">
        <v>0</v>
      </c>
      <c r="BG1643" s="1">
        <v>0</v>
      </c>
      <c r="BH1643" s="1">
        <v>0</v>
      </c>
      <c r="BI1643" s="1">
        <v>1449183000</v>
      </c>
      <c r="BJ1643" s="1">
        <v>0</v>
      </c>
      <c r="BK1643" s="1">
        <v>0</v>
      </c>
      <c r="BL1643" s="1" t="s">
        <v>74</v>
      </c>
      <c r="BM1643" s="10">
        <f t="shared" si="256"/>
        <v>0</v>
      </c>
      <c r="BN1643" s="10">
        <f t="shared" si="257"/>
        <v>0</v>
      </c>
      <c r="BO1643" s="10">
        <f t="shared" si="258"/>
        <v>500.12599999999998</v>
      </c>
      <c r="BP1643" s="10">
        <f t="shared" si="259"/>
        <v>0</v>
      </c>
      <c r="BQ1643" s="10">
        <f t="shared" si="260"/>
        <v>457.83300000000003</v>
      </c>
      <c r="BR1643" s="10">
        <f t="shared" si="261"/>
        <v>0</v>
      </c>
      <c r="BS1643" s="10">
        <f t="shared" si="262"/>
        <v>491.22399999999999</v>
      </c>
      <c r="BT1643" s="10">
        <f t="shared" si="263"/>
        <v>0</v>
      </c>
      <c r="BU1643" s="10">
        <f t="shared" si="264"/>
        <v>0</v>
      </c>
      <c r="BV1643" s="10">
        <f t="shared" si="265"/>
        <v>0</v>
      </c>
    </row>
    <row r="1644" spans="1:74" x14ac:dyDescent="0.25">
      <c r="A1644">
        <v>16</v>
      </c>
      <c r="B1644" t="s">
        <v>60</v>
      </c>
      <c r="C1644" t="s">
        <v>61</v>
      </c>
      <c r="D1644">
        <v>2020</v>
      </c>
      <c r="E1644" t="s">
        <v>62</v>
      </c>
      <c r="F1644" t="s">
        <v>63</v>
      </c>
      <c r="G1644">
        <v>2</v>
      </c>
      <c r="H1644" t="s">
        <v>64</v>
      </c>
      <c r="I1644" t="s">
        <v>3394</v>
      </c>
      <c r="J1644" t="s">
        <v>2842</v>
      </c>
      <c r="K1644" t="s">
        <v>2843</v>
      </c>
      <c r="L1644" t="s">
        <v>3409</v>
      </c>
      <c r="M1644" t="s">
        <v>364</v>
      </c>
      <c r="N1644" t="s">
        <v>3422</v>
      </c>
      <c r="O1644" t="s">
        <v>68</v>
      </c>
      <c r="P1644" t="s">
        <v>3448</v>
      </c>
      <c r="Q1644" t="s">
        <v>791</v>
      </c>
      <c r="R1644" t="s">
        <v>3788</v>
      </c>
      <c r="S1644" t="s">
        <v>2853</v>
      </c>
      <c r="T1644">
        <v>7</v>
      </c>
      <c r="U1644">
        <v>3</v>
      </c>
      <c r="V1644" t="s">
        <v>2856</v>
      </c>
      <c r="W1644">
        <v>1</v>
      </c>
      <c r="X1644" t="s">
        <v>72</v>
      </c>
      <c r="Y1644">
        <v>1</v>
      </c>
      <c r="Z1644" t="s">
        <v>73</v>
      </c>
      <c r="AA1644">
        <v>1</v>
      </c>
      <c r="AB1644" s="1">
        <v>100</v>
      </c>
      <c r="AC1644" s="1">
        <v>100</v>
      </c>
      <c r="AD1644" s="1">
        <v>100</v>
      </c>
      <c r="AE1644" s="1">
        <v>0</v>
      </c>
      <c r="AF1644" s="1">
        <v>0</v>
      </c>
      <c r="AG1644" s="1">
        <v>0</v>
      </c>
      <c r="AH1644" s="1">
        <v>0</v>
      </c>
      <c r="AI1644" s="1">
        <v>0</v>
      </c>
      <c r="AJ1644" s="1">
        <v>0</v>
      </c>
      <c r="AK1644" s="1">
        <v>0</v>
      </c>
      <c r="AL1644" s="1">
        <v>0</v>
      </c>
      <c r="AM1644" s="1">
        <v>0</v>
      </c>
      <c r="AN1644" s="1">
        <v>0</v>
      </c>
      <c r="AO1644" s="1">
        <v>0</v>
      </c>
      <c r="AP1644" s="1">
        <v>0</v>
      </c>
      <c r="AQ1644" s="1">
        <v>100</v>
      </c>
      <c r="AR1644" s="1">
        <v>100</v>
      </c>
      <c r="AS1644" s="1">
        <v>100</v>
      </c>
      <c r="AT1644" s="1">
        <v>600135676</v>
      </c>
      <c r="AU1644" s="1">
        <v>452015738</v>
      </c>
      <c r="AV1644" s="1">
        <v>75.319999999999993</v>
      </c>
      <c r="AW1644" s="1">
        <v>0</v>
      </c>
      <c r="AX1644" s="1">
        <v>0</v>
      </c>
      <c r="AY1644" s="1">
        <v>0</v>
      </c>
      <c r="AZ1644" s="1">
        <v>0</v>
      </c>
      <c r="BA1644" s="1">
        <v>0</v>
      </c>
      <c r="BB1644" s="1">
        <v>0</v>
      </c>
      <c r="BC1644" s="1">
        <v>0</v>
      </c>
      <c r="BD1644" s="1">
        <v>0</v>
      </c>
      <c r="BE1644" s="1">
        <v>0</v>
      </c>
      <c r="BF1644" s="1">
        <v>0</v>
      </c>
      <c r="BG1644" s="1">
        <v>0</v>
      </c>
      <c r="BH1644" s="1">
        <v>0</v>
      </c>
      <c r="BI1644" s="1">
        <v>600135676</v>
      </c>
      <c r="BJ1644" s="1">
        <v>452015738</v>
      </c>
      <c r="BK1644" s="1">
        <v>75.319999999999993</v>
      </c>
      <c r="BL1644" s="1" t="s">
        <v>2857</v>
      </c>
      <c r="BM1644" s="10">
        <f t="shared" si="256"/>
        <v>600.13567599999999</v>
      </c>
      <c r="BN1644" s="10">
        <f t="shared" si="257"/>
        <v>452.015738</v>
      </c>
      <c r="BO1644" s="10">
        <f t="shared" si="258"/>
        <v>0</v>
      </c>
      <c r="BP1644" s="10">
        <f t="shared" si="259"/>
        <v>0</v>
      </c>
      <c r="BQ1644" s="10">
        <f t="shared" si="260"/>
        <v>0</v>
      </c>
      <c r="BR1644" s="10">
        <f t="shared" si="261"/>
        <v>0</v>
      </c>
      <c r="BS1644" s="10">
        <f t="shared" si="262"/>
        <v>0</v>
      </c>
      <c r="BT1644" s="10">
        <f t="shared" si="263"/>
        <v>0</v>
      </c>
      <c r="BU1644" s="10">
        <f t="shared" si="264"/>
        <v>0</v>
      </c>
      <c r="BV1644" s="10">
        <f t="shared" si="265"/>
        <v>0</v>
      </c>
    </row>
    <row r="1645" spans="1:74" x14ac:dyDescent="0.25">
      <c r="A1645">
        <v>16</v>
      </c>
      <c r="B1645" t="s">
        <v>60</v>
      </c>
      <c r="C1645" t="s">
        <v>61</v>
      </c>
      <c r="D1645">
        <v>2020</v>
      </c>
      <c r="E1645" t="s">
        <v>62</v>
      </c>
      <c r="F1645" t="s">
        <v>63</v>
      </c>
      <c r="G1645">
        <v>2</v>
      </c>
      <c r="H1645" t="s">
        <v>64</v>
      </c>
      <c r="I1645" t="s">
        <v>3394</v>
      </c>
      <c r="J1645" t="s">
        <v>2842</v>
      </c>
      <c r="K1645" t="s">
        <v>2843</v>
      </c>
      <c r="L1645" t="s">
        <v>3409</v>
      </c>
      <c r="M1645" t="s">
        <v>364</v>
      </c>
      <c r="N1645" t="s">
        <v>3422</v>
      </c>
      <c r="O1645" t="s">
        <v>68</v>
      </c>
      <c r="P1645" t="s">
        <v>3427</v>
      </c>
      <c r="Q1645" t="s">
        <v>69</v>
      </c>
      <c r="R1645" t="s">
        <v>3789</v>
      </c>
      <c r="S1645" t="s">
        <v>2858</v>
      </c>
      <c r="T1645">
        <v>6</v>
      </c>
      <c r="U1645">
        <v>1</v>
      </c>
      <c r="V1645" t="s">
        <v>2859</v>
      </c>
      <c r="W1645">
        <v>1</v>
      </c>
      <c r="X1645" t="s">
        <v>72</v>
      </c>
      <c r="Y1645">
        <v>1</v>
      </c>
      <c r="Z1645" t="s">
        <v>73</v>
      </c>
      <c r="AA1645">
        <v>1</v>
      </c>
      <c r="AB1645" s="1">
        <v>9</v>
      </c>
      <c r="AC1645" s="1">
        <v>9</v>
      </c>
      <c r="AD1645" s="1">
        <v>100</v>
      </c>
      <c r="AE1645" s="1">
        <v>31</v>
      </c>
      <c r="AF1645" s="1">
        <v>0</v>
      </c>
      <c r="AG1645" s="1">
        <v>0</v>
      </c>
      <c r="AH1645" s="1">
        <v>33</v>
      </c>
      <c r="AI1645" s="1">
        <v>0</v>
      </c>
      <c r="AJ1645" s="1">
        <v>0</v>
      </c>
      <c r="AK1645" s="1">
        <v>14</v>
      </c>
      <c r="AL1645" s="1">
        <v>0</v>
      </c>
      <c r="AM1645" s="1">
        <v>0</v>
      </c>
      <c r="AN1645" s="1">
        <v>13</v>
      </c>
      <c r="AO1645" s="1">
        <v>0</v>
      </c>
      <c r="AP1645" s="1">
        <v>0</v>
      </c>
      <c r="AQ1645" s="1">
        <v>100</v>
      </c>
      <c r="AR1645" s="1">
        <v>9</v>
      </c>
      <c r="AS1645" s="1">
        <v>9</v>
      </c>
      <c r="AT1645" s="1">
        <v>1163039520</v>
      </c>
      <c r="AU1645" s="1">
        <v>1162703220</v>
      </c>
      <c r="AV1645" s="1">
        <v>99.97</v>
      </c>
      <c r="AW1645" s="1">
        <v>3745000000</v>
      </c>
      <c r="AX1645" s="1">
        <v>0</v>
      </c>
      <c r="AY1645" s="1">
        <v>0</v>
      </c>
      <c r="AZ1645" s="1">
        <v>4409828000</v>
      </c>
      <c r="BA1645" s="1">
        <v>0</v>
      </c>
      <c r="BB1645" s="1">
        <v>0</v>
      </c>
      <c r="BC1645" s="1">
        <v>1881000000</v>
      </c>
      <c r="BD1645" s="1">
        <v>0</v>
      </c>
      <c r="BE1645" s="1">
        <v>0</v>
      </c>
      <c r="BF1645" s="1">
        <v>1756546000</v>
      </c>
      <c r="BG1645" s="1">
        <v>0</v>
      </c>
      <c r="BH1645" s="1">
        <v>0</v>
      </c>
      <c r="BI1645" s="1">
        <v>12955413520</v>
      </c>
      <c r="BJ1645" s="1">
        <v>1162703220</v>
      </c>
      <c r="BK1645" s="1">
        <v>8.9700000000000006</v>
      </c>
      <c r="BL1645" s="1" t="s">
        <v>2860</v>
      </c>
      <c r="BM1645" s="10">
        <f t="shared" si="256"/>
        <v>1163.03952</v>
      </c>
      <c r="BN1645" s="10">
        <f t="shared" si="257"/>
        <v>1162.7032200000001</v>
      </c>
      <c r="BO1645" s="10">
        <f t="shared" si="258"/>
        <v>3745</v>
      </c>
      <c r="BP1645" s="10">
        <f t="shared" si="259"/>
        <v>0</v>
      </c>
      <c r="BQ1645" s="10">
        <f t="shared" si="260"/>
        <v>4409.8280000000004</v>
      </c>
      <c r="BR1645" s="10">
        <f t="shared" si="261"/>
        <v>0</v>
      </c>
      <c r="BS1645" s="10">
        <f t="shared" si="262"/>
        <v>1881</v>
      </c>
      <c r="BT1645" s="10">
        <f t="shared" si="263"/>
        <v>0</v>
      </c>
      <c r="BU1645" s="10">
        <f t="shared" si="264"/>
        <v>1756.546</v>
      </c>
      <c r="BV1645" s="10">
        <f t="shared" si="265"/>
        <v>0</v>
      </c>
    </row>
    <row r="1646" spans="1:74" x14ac:dyDescent="0.25">
      <c r="A1646">
        <v>16</v>
      </c>
      <c r="B1646" t="s">
        <v>60</v>
      </c>
      <c r="C1646" t="s">
        <v>61</v>
      </c>
      <c r="D1646">
        <v>2020</v>
      </c>
      <c r="E1646" t="s">
        <v>62</v>
      </c>
      <c r="F1646" t="s">
        <v>63</v>
      </c>
      <c r="G1646">
        <v>2</v>
      </c>
      <c r="H1646" t="s">
        <v>64</v>
      </c>
      <c r="I1646" t="s">
        <v>3394</v>
      </c>
      <c r="J1646" t="s">
        <v>2842</v>
      </c>
      <c r="K1646" t="s">
        <v>2843</v>
      </c>
      <c r="L1646" t="s">
        <v>3409</v>
      </c>
      <c r="M1646" t="s">
        <v>364</v>
      </c>
      <c r="N1646" t="s">
        <v>3422</v>
      </c>
      <c r="O1646" t="s">
        <v>68</v>
      </c>
      <c r="P1646" t="s">
        <v>3427</v>
      </c>
      <c r="Q1646" t="s">
        <v>69</v>
      </c>
      <c r="R1646" t="s">
        <v>3789</v>
      </c>
      <c r="S1646" t="s">
        <v>2858</v>
      </c>
      <c r="T1646">
        <v>6</v>
      </c>
      <c r="U1646">
        <v>2</v>
      </c>
      <c r="V1646" t="s">
        <v>2861</v>
      </c>
      <c r="W1646">
        <v>3</v>
      </c>
      <c r="X1646" t="s">
        <v>128</v>
      </c>
      <c r="Y1646">
        <v>1</v>
      </c>
      <c r="Z1646" t="s">
        <v>73</v>
      </c>
      <c r="AA1646">
        <v>1</v>
      </c>
      <c r="AB1646" s="1">
        <v>91</v>
      </c>
      <c r="AC1646" s="1">
        <v>100</v>
      </c>
      <c r="AD1646" s="1">
        <v>109.89</v>
      </c>
      <c r="AE1646" s="1">
        <v>92</v>
      </c>
      <c r="AF1646" s="1">
        <v>0</v>
      </c>
      <c r="AG1646" s="1">
        <v>0</v>
      </c>
      <c r="AH1646" s="1">
        <v>93</v>
      </c>
      <c r="AI1646" s="1">
        <v>0</v>
      </c>
      <c r="AJ1646" s="1">
        <v>0</v>
      </c>
      <c r="AK1646" s="1">
        <v>94</v>
      </c>
      <c r="AL1646" s="1">
        <v>0</v>
      </c>
      <c r="AM1646" s="1">
        <v>0</v>
      </c>
      <c r="AN1646" s="1">
        <v>95</v>
      </c>
      <c r="AO1646" s="1">
        <v>0</v>
      </c>
      <c r="AP1646" s="1">
        <v>0</v>
      </c>
      <c r="AQ1646" s="1" t="s">
        <v>77</v>
      </c>
      <c r="AR1646" s="1" t="s">
        <v>77</v>
      </c>
      <c r="AS1646" s="1" t="s">
        <v>77</v>
      </c>
      <c r="AT1646" s="1">
        <v>190751650</v>
      </c>
      <c r="AU1646" s="1">
        <v>190751650</v>
      </c>
      <c r="AV1646" s="1">
        <v>100</v>
      </c>
      <c r="AW1646" s="1">
        <v>942000000</v>
      </c>
      <c r="AX1646" s="1">
        <v>0</v>
      </c>
      <c r="AY1646" s="1">
        <v>0</v>
      </c>
      <c r="AZ1646" s="1">
        <v>2048138000</v>
      </c>
      <c r="BA1646" s="1">
        <v>0</v>
      </c>
      <c r="BB1646" s="1">
        <v>0</v>
      </c>
      <c r="BC1646" s="1">
        <v>1692653000</v>
      </c>
      <c r="BD1646" s="1">
        <v>0</v>
      </c>
      <c r="BE1646" s="1">
        <v>0</v>
      </c>
      <c r="BF1646" s="1">
        <v>2093836000</v>
      </c>
      <c r="BG1646" s="1">
        <v>0</v>
      </c>
      <c r="BH1646" s="1">
        <v>0</v>
      </c>
      <c r="BI1646" s="1">
        <v>6967378650</v>
      </c>
      <c r="BJ1646" s="1">
        <v>190751650</v>
      </c>
      <c r="BK1646" s="1">
        <v>2.74</v>
      </c>
      <c r="BL1646" s="1" t="s">
        <v>2862</v>
      </c>
      <c r="BM1646" s="10">
        <f t="shared" si="256"/>
        <v>190.75165000000001</v>
      </c>
      <c r="BN1646" s="10">
        <f t="shared" si="257"/>
        <v>190.75165000000001</v>
      </c>
      <c r="BO1646" s="10">
        <f t="shared" si="258"/>
        <v>942</v>
      </c>
      <c r="BP1646" s="10">
        <f t="shared" si="259"/>
        <v>0</v>
      </c>
      <c r="BQ1646" s="10">
        <f t="shared" si="260"/>
        <v>2048.1379999999999</v>
      </c>
      <c r="BR1646" s="10">
        <f t="shared" si="261"/>
        <v>0</v>
      </c>
      <c r="BS1646" s="10">
        <f t="shared" si="262"/>
        <v>1692.653</v>
      </c>
      <c r="BT1646" s="10">
        <f t="shared" si="263"/>
        <v>0</v>
      </c>
      <c r="BU1646" s="10">
        <f t="shared" si="264"/>
        <v>2093.8359999999998</v>
      </c>
      <c r="BV1646" s="10">
        <f t="shared" si="265"/>
        <v>0</v>
      </c>
    </row>
    <row r="1647" spans="1:74" x14ac:dyDescent="0.25">
      <c r="A1647">
        <v>16</v>
      </c>
      <c r="B1647" t="s">
        <v>60</v>
      </c>
      <c r="C1647" t="s">
        <v>61</v>
      </c>
      <c r="D1647">
        <v>2020</v>
      </c>
      <c r="E1647" t="s">
        <v>62</v>
      </c>
      <c r="F1647" t="s">
        <v>63</v>
      </c>
      <c r="G1647">
        <v>2</v>
      </c>
      <c r="H1647" t="s">
        <v>64</v>
      </c>
      <c r="I1647" t="s">
        <v>3394</v>
      </c>
      <c r="J1647" t="s">
        <v>2842</v>
      </c>
      <c r="K1647" t="s">
        <v>2843</v>
      </c>
      <c r="L1647" t="s">
        <v>3409</v>
      </c>
      <c r="M1647" t="s">
        <v>364</v>
      </c>
      <c r="N1647" t="s">
        <v>3422</v>
      </c>
      <c r="O1647" t="s">
        <v>68</v>
      </c>
      <c r="P1647" t="s">
        <v>3427</v>
      </c>
      <c r="Q1647" t="s">
        <v>69</v>
      </c>
      <c r="R1647" t="s">
        <v>3789</v>
      </c>
      <c r="S1647" t="s">
        <v>2858</v>
      </c>
      <c r="T1647">
        <v>6</v>
      </c>
      <c r="U1647">
        <v>3</v>
      </c>
      <c r="V1647" t="s">
        <v>2863</v>
      </c>
      <c r="W1647">
        <v>2</v>
      </c>
      <c r="X1647" t="s">
        <v>76</v>
      </c>
      <c r="Y1647">
        <v>1</v>
      </c>
      <c r="Z1647" t="s">
        <v>73</v>
      </c>
      <c r="AA1647">
        <v>1</v>
      </c>
      <c r="AB1647" s="1">
        <v>100</v>
      </c>
      <c r="AC1647" s="1">
        <v>100</v>
      </c>
      <c r="AD1647" s="1">
        <v>100</v>
      </c>
      <c r="AE1647" s="1">
        <v>100</v>
      </c>
      <c r="AF1647" s="1">
        <v>0</v>
      </c>
      <c r="AG1647" s="1">
        <v>0</v>
      </c>
      <c r="AH1647" s="1">
        <v>100</v>
      </c>
      <c r="AI1647" s="1">
        <v>0</v>
      </c>
      <c r="AJ1647" s="1">
        <v>0</v>
      </c>
      <c r="AK1647" s="1">
        <v>100</v>
      </c>
      <c r="AL1647" s="1">
        <v>0</v>
      </c>
      <c r="AM1647" s="1">
        <v>0</v>
      </c>
      <c r="AN1647" s="1">
        <v>100</v>
      </c>
      <c r="AO1647" s="1">
        <v>0</v>
      </c>
      <c r="AP1647" s="1">
        <v>0</v>
      </c>
      <c r="AQ1647" s="1" t="s">
        <v>77</v>
      </c>
      <c r="AR1647" s="1" t="s">
        <v>77</v>
      </c>
      <c r="AS1647" s="1" t="s">
        <v>77</v>
      </c>
      <c r="AT1647" s="1">
        <v>25625000</v>
      </c>
      <c r="AU1647" s="1">
        <v>25625000</v>
      </c>
      <c r="AV1647" s="1">
        <v>100</v>
      </c>
      <c r="AW1647" s="1">
        <v>590559000</v>
      </c>
      <c r="AX1647" s="1">
        <v>0</v>
      </c>
      <c r="AY1647" s="1">
        <v>0</v>
      </c>
      <c r="AZ1647" s="1">
        <v>818909000</v>
      </c>
      <c r="BA1647" s="1">
        <v>0</v>
      </c>
      <c r="BB1647" s="1">
        <v>0</v>
      </c>
      <c r="BC1647" s="1">
        <v>730667000</v>
      </c>
      <c r="BD1647" s="1">
        <v>0</v>
      </c>
      <c r="BE1647" s="1">
        <v>0</v>
      </c>
      <c r="BF1647" s="1">
        <v>1114018000</v>
      </c>
      <c r="BG1647" s="1">
        <v>0</v>
      </c>
      <c r="BH1647" s="1">
        <v>0</v>
      </c>
      <c r="BI1647" s="1">
        <v>3279778000</v>
      </c>
      <c r="BJ1647" s="1">
        <v>25625000</v>
      </c>
      <c r="BK1647" s="1">
        <v>0.78</v>
      </c>
      <c r="BL1647" s="1" t="s">
        <v>2864</v>
      </c>
      <c r="BM1647" s="10">
        <f t="shared" si="256"/>
        <v>25.625</v>
      </c>
      <c r="BN1647" s="10">
        <f t="shared" si="257"/>
        <v>25.625</v>
      </c>
      <c r="BO1647" s="10">
        <f t="shared" si="258"/>
        <v>590.55899999999997</v>
      </c>
      <c r="BP1647" s="10">
        <f t="shared" si="259"/>
        <v>0</v>
      </c>
      <c r="BQ1647" s="10">
        <f t="shared" si="260"/>
        <v>818.90899999999999</v>
      </c>
      <c r="BR1647" s="10">
        <f t="shared" si="261"/>
        <v>0</v>
      </c>
      <c r="BS1647" s="10">
        <f t="shared" si="262"/>
        <v>730.66700000000003</v>
      </c>
      <c r="BT1647" s="10">
        <f t="shared" si="263"/>
        <v>0</v>
      </c>
      <c r="BU1647" s="10">
        <f t="shared" si="264"/>
        <v>1114.018</v>
      </c>
      <c r="BV1647" s="10">
        <f t="shared" si="265"/>
        <v>0</v>
      </c>
    </row>
    <row r="1648" spans="1:74" x14ac:dyDescent="0.25">
      <c r="A1648">
        <v>16</v>
      </c>
      <c r="B1648" t="s">
        <v>60</v>
      </c>
      <c r="C1648" t="s">
        <v>61</v>
      </c>
      <c r="D1648">
        <v>2020</v>
      </c>
      <c r="E1648" t="s">
        <v>62</v>
      </c>
      <c r="F1648" t="s">
        <v>63</v>
      </c>
      <c r="G1648">
        <v>2</v>
      </c>
      <c r="H1648" t="s">
        <v>64</v>
      </c>
      <c r="I1648" t="s">
        <v>3394</v>
      </c>
      <c r="J1648" t="s">
        <v>2842</v>
      </c>
      <c r="K1648" t="s">
        <v>2843</v>
      </c>
      <c r="L1648" t="s">
        <v>3409</v>
      </c>
      <c r="M1648" t="s">
        <v>364</v>
      </c>
      <c r="N1648" t="s">
        <v>3422</v>
      </c>
      <c r="O1648" t="s">
        <v>68</v>
      </c>
      <c r="P1648" t="s">
        <v>3427</v>
      </c>
      <c r="Q1648" t="s">
        <v>69</v>
      </c>
      <c r="R1648" t="s">
        <v>3789</v>
      </c>
      <c r="S1648" t="s">
        <v>2858</v>
      </c>
      <c r="T1648">
        <v>6</v>
      </c>
      <c r="U1648">
        <v>4</v>
      </c>
      <c r="V1648" t="s">
        <v>2865</v>
      </c>
      <c r="W1648">
        <v>1</v>
      </c>
      <c r="X1648" t="s">
        <v>72</v>
      </c>
      <c r="Y1648">
        <v>1</v>
      </c>
      <c r="Z1648" t="s">
        <v>73</v>
      </c>
      <c r="AA1648">
        <v>1</v>
      </c>
      <c r="AB1648" s="1">
        <v>0</v>
      </c>
      <c r="AC1648" s="1">
        <v>0</v>
      </c>
      <c r="AD1648" s="1">
        <v>0</v>
      </c>
      <c r="AE1648" s="1">
        <v>16</v>
      </c>
      <c r="AF1648" s="1">
        <v>0</v>
      </c>
      <c r="AG1648" s="1">
        <v>0</v>
      </c>
      <c r="AH1648" s="1">
        <v>24</v>
      </c>
      <c r="AI1648" s="1">
        <v>0</v>
      </c>
      <c r="AJ1648" s="1">
        <v>0</v>
      </c>
      <c r="AK1648" s="1">
        <v>26</v>
      </c>
      <c r="AL1648" s="1">
        <v>0</v>
      </c>
      <c r="AM1648" s="1">
        <v>0</v>
      </c>
      <c r="AN1648" s="1">
        <v>34</v>
      </c>
      <c r="AO1648" s="1">
        <v>0</v>
      </c>
      <c r="AP1648" s="1">
        <v>0</v>
      </c>
      <c r="AQ1648" s="1">
        <v>100</v>
      </c>
      <c r="AR1648" s="1">
        <v>0</v>
      </c>
      <c r="AS1648" s="1">
        <v>0</v>
      </c>
      <c r="AT1648" s="1">
        <v>0</v>
      </c>
      <c r="AU1648" s="1">
        <v>0</v>
      </c>
      <c r="AV1648" s="1">
        <v>0</v>
      </c>
      <c r="AW1648" s="1">
        <v>131040000</v>
      </c>
      <c r="AX1648" s="1">
        <v>0</v>
      </c>
      <c r="AY1648" s="1">
        <v>0</v>
      </c>
      <c r="AZ1648" s="1">
        <v>190460000</v>
      </c>
      <c r="BA1648" s="1">
        <v>0</v>
      </c>
      <c r="BB1648" s="1">
        <v>0</v>
      </c>
      <c r="BC1648" s="1">
        <v>213680000</v>
      </c>
      <c r="BD1648" s="1">
        <v>0</v>
      </c>
      <c r="BE1648" s="1">
        <v>0</v>
      </c>
      <c r="BF1648" s="1">
        <v>278600000</v>
      </c>
      <c r="BG1648" s="1">
        <v>0</v>
      </c>
      <c r="BH1648" s="1">
        <v>0</v>
      </c>
      <c r="BI1648" s="1">
        <v>813780000</v>
      </c>
      <c r="BJ1648" s="1">
        <v>0</v>
      </c>
      <c r="BK1648" s="1">
        <v>0</v>
      </c>
      <c r="BL1648" s="1" t="s">
        <v>74</v>
      </c>
      <c r="BM1648" s="10">
        <f t="shared" si="256"/>
        <v>0</v>
      </c>
      <c r="BN1648" s="10">
        <f t="shared" si="257"/>
        <v>0</v>
      </c>
      <c r="BO1648" s="10">
        <f t="shared" si="258"/>
        <v>131.04</v>
      </c>
      <c r="BP1648" s="10">
        <f t="shared" si="259"/>
        <v>0</v>
      </c>
      <c r="BQ1648" s="10">
        <f t="shared" si="260"/>
        <v>190.46</v>
      </c>
      <c r="BR1648" s="10">
        <f t="shared" si="261"/>
        <v>0</v>
      </c>
      <c r="BS1648" s="10">
        <f t="shared" si="262"/>
        <v>213.68</v>
      </c>
      <c r="BT1648" s="10">
        <f t="shared" si="263"/>
        <v>0</v>
      </c>
      <c r="BU1648" s="10">
        <f t="shared" si="264"/>
        <v>278.60000000000002</v>
      </c>
      <c r="BV1648" s="10">
        <f t="shared" si="265"/>
        <v>0</v>
      </c>
    </row>
    <row r="1649" spans="1:74" x14ac:dyDescent="0.25">
      <c r="A1649">
        <v>16</v>
      </c>
      <c r="B1649" t="s">
        <v>60</v>
      </c>
      <c r="C1649" t="s">
        <v>61</v>
      </c>
      <c r="D1649">
        <v>2020</v>
      </c>
      <c r="E1649" t="s">
        <v>62</v>
      </c>
      <c r="F1649" t="s">
        <v>63</v>
      </c>
      <c r="G1649">
        <v>2</v>
      </c>
      <c r="H1649" t="s">
        <v>64</v>
      </c>
      <c r="I1649" t="s">
        <v>3394</v>
      </c>
      <c r="J1649" t="s">
        <v>2842</v>
      </c>
      <c r="K1649" t="s">
        <v>2843</v>
      </c>
      <c r="L1649" t="s">
        <v>3409</v>
      </c>
      <c r="M1649" t="s">
        <v>364</v>
      </c>
      <c r="N1649" t="s">
        <v>3422</v>
      </c>
      <c r="O1649" t="s">
        <v>68</v>
      </c>
      <c r="P1649" t="s">
        <v>3427</v>
      </c>
      <c r="Q1649" t="s">
        <v>69</v>
      </c>
      <c r="R1649" t="s">
        <v>3789</v>
      </c>
      <c r="S1649" t="s">
        <v>2858</v>
      </c>
      <c r="T1649">
        <v>6</v>
      </c>
      <c r="U1649">
        <v>5</v>
      </c>
      <c r="V1649" t="s">
        <v>2866</v>
      </c>
      <c r="W1649">
        <v>2</v>
      </c>
      <c r="X1649" t="s">
        <v>76</v>
      </c>
      <c r="Y1649">
        <v>1</v>
      </c>
      <c r="Z1649" t="s">
        <v>73</v>
      </c>
      <c r="AA1649">
        <v>1</v>
      </c>
      <c r="AB1649" s="1">
        <v>4</v>
      </c>
      <c r="AC1649" s="1">
        <v>4</v>
      </c>
      <c r="AD1649" s="1">
        <v>100</v>
      </c>
      <c r="AE1649" s="1">
        <v>4</v>
      </c>
      <c r="AF1649" s="1">
        <v>0</v>
      </c>
      <c r="AG1649" s="1">
        <v>0</v>
      </c>
      <c r="AH1649" s="1">
        <v>4</v>
      </c>
      <c r="AI1649" s="1">
        <v>0</v>
      </c>
      <c r="AJ1649" s="1">
        <v>0</v>
      </c>
      <c r="AK1649" s="1">
        <v>4</v>
      </c>
      <c r="AL1649" s="1">
        <v>0</v>
      </c>
      <c r="AM1649" s="1">
        <v>0</v>
      </c>
      <c r="AN1649" s="1">
        <v>4</v>
      </c>
      <c r="AO1649" s="1">
        <v>0</v>
      </c>
      <c r="AP1649" s="1">
        <v>0</v>
      </c>
      <c r="AQ1649" s="1" t="s">
        <v>77</v>
      </c>
      <c r="AR1649" s="1" t="s">
        <v>77</v>
      </c>
      <c r="AS1649" s="1" t="s">
        <v>77</v>
      </c>
      <c r="AT1649" s="1">
        <v>1156265855</v>
      </c>
      <c r="AU1649" s="1">
        <v>989350860</v>
      </c>
      <c r="AV1649" s="1">
        <v>85.56</v>
      </c>
      <c r="AW1649" s="1">
        <v>1318121000</v>
      </c>
      <c r="AX1649" s="1">
        <v>0</v>
      </c>
      <c r="AY1649" s="1">
        <v>0</v>
      </c>
      <c r="AZ1649" s="1">
        <v>1481000000</v>
      </c>
      <c r="BA1649" s="1">
        <v>0</v>
      </c>
      <c r="BB1649" s="1">
        <v>0</v>
      </c>
      <c r="BC1649" s="1">
        <v>1530000000</v>
      </c>
      <c r="BD1649" s="1">
        <v>0</v>
      </c>
      <c r="BE1649" s="1">
        <v>0</v>
      </c>
      <c r="BF1649" s="1">
        <v>1024000000</v>
      </c>
      <c r="BG1649" s="1">
        <v>0</v>
      </c>
      <c r="BH1649" s="1">
        <v>0</v>
      </c>
      <c r="BI1649" s="1">
        <v>6509386855</v>
      </c>
      <c r="BJ1649" s="1">
        <v>989350860</v>
      </c>
      <c r="BK1649" s="1">
        <v>15.2</v>
      </c>
      <c r="BL1649" s="1" t="s">
        <v>2867</v>
      </c>
      <c r="BM1649" s="10">
        <f t="shared" si="256"/>
        <v>1156.2658550000001</v>
      </c>
      <c r="BN1649" s="10">
        <f t="shared" si="257"/>
        <v>989.35086000000001</v>
      </c>
      <c r="BO1649" s="10">
        <f t="shared" si="258"/>
        <v>1318.1210000000001</v>
      </c>
      <c r="BP1649" s="10">
        <f t="shared" si="259"/>
        <v>0</v>
      </c>
      <c r="BQ1649" s="10">
        <f t="shared" si="260"/>
        <v>1481</v>
      </c>
      <c r="BR1649" s="10">
        <f t="shared" si="261"/>
        <v>0</v>
      </c>
      <c r="BS1649" s="10">
        <f t="shared" si="262"/>
        <v>1530</v>
      </c>
      <c r="BT1649" s="10">
        <f t="shared" si="263"/>
        <v>0</v>
      </c>
      <c r="BU1649" s="10">
        <f t="shared" si="264"/>
        <v>1024</v>
      </c>
      <c r="BV1649" s="10">
        <f t="shared" si="265"/>
        <v>0</v>
      </c>
    </row>
    <row r="1650" spans="1:74" x14ac:dyDescent="0.25">
      <c r="A1650">
        <v>16</v>
      </c>
      <c r="B1650" t="s">
        <v>60</v>
      </c>
      <c r="C1650" t="s">
        <v>61</v>
      </c>
      <c r="D1650">
        <v>2020</v>
      </c>
      <c r="E1650" t="s">
        <v>62</v>
      </c>
      <c r="F1650" t="s">
        <v>63</v>
      </c>
      <c r="G1650">
        <v>2</v>
      </c>
      <c r="H1650" t="s">
        <v>64</v>
      </c>
      <c r="I1650" t="s">
        <v>3395</v>
      </c>
      <c r="J1650" t="s">
        <v>2868</v>
      </c>
      <c r="K1650" t="s">
        <v>2869</v>
      </c>
      <c r="L1650" t="s">
        <v>3411</v>
      </c>
      <c r="M1650" t="s">
        <v>619</v>
      </c>
      <c r="N1650" t="s">
        <v>3425</v>
      </c>
      <c r="O1650" t="s">
        <v>582</v>
      </c>
      <c r="P1650" t="s">
        <v>3463</v>
      </c>
      <c r="Q1650" t="s">
        <v>1564</v>
      </c>
      <c r="R1650" t="s">
        <v>3790</v>
      </c>
      <c r="S1650" t="s">
        <v>2870</v>
      </c>
      <c r="T1650">
        <v>8</v>
      </c>
      <c r="U1650">
        <v>1</v>
      </c>
      <c r="V1650" t="s">
        <v>2871</v>
      </c>
      <c r="W1650">
        <v>1</v>
      </c>
      <c r="X1650" t="s">
        <v>72</v>
      </c>
      <c r="Y1650">
        <v>1</v>
      </c>
      <c r="Z1650" t="s">
        <v>73</v>
      </c>
      <c r="AA1650">
        <v>1</v>
      </c>
      <c r="AB1650" s="1">
        <v>0</v>
      </c>
      <c r="AC1650" s="1">
        <v>0</v>
      </c>
      <c r="AD1650" s="1">
        <v>0</v>
      </c>
      <c r="AE1650" s="1">
        <v>30000</v>
      </c>
      <c r="AF1650" s="1">
        <v>0</v>
      </c>
      <c r="AG1650" s="1">
        <v>0</v>
      </c>
      <c r="AH1650" s="1">
        <v>30000</v>
      </c>
      <c r="AI1650" s="1">
        <v>0</v>
      </c>
      <c r="AJ1650" s="1">
        <v>0</v>
      </c>
      <c r="AK1650" s="1">
        <v>30000</v>
      </c>
      <c r="AL1650" s="1">
        <v>0</v>
      </c>
      <c r="AM1650" s="1">
        <v>0</v>
      </c>
      <c r="AN1650" s="1">
        <v>10000</v>
      </c>
      <c r="AO1650" s="1">
        <v>0</v>
      </c>
      <c r="AP1650" s="1">
        <v>0</v>
      </c>
      <c r="AQ1650" s="1">
        <v>100000</v>
      </c>
      <c r="AR1650" s="1">
        <v>0</v>
      </c>
      <c r="AS1650" s="1">
        <v>0</v>
      </c>
      <c r="AT1650" s="1">
        <v>0</v>
      </c>
      <c r="AU1650" s="1">
        <v>0</v>
      </c>
      <c r="AV1650" s="1">
        <v>0</v>
      </c>
      <c r="AW1650" s="1">
        <v>4008049000</v>
      </c>
      <c r="AX1650" s="1">
        <v>0</v>
      </c>
      <c r="AY1650" s="1">
        <v>0</v>
      </c>
      <c r="AZ1650" s="1">
        <v>4734445490</v>
      </c>
      <c r="BA1650" s="1">
        <v>0</v>
      </c>
      <c r="BB1650" s="1">
        <v>0</v>
      </c>
      <c r="BC1650" s="1">
        <v>4971167765</v>
      </c>
      <c r="BD1650" s="1">
        <v>0</v>
      </c>
      <c r="BE1650" s="1">
        <v>0</v>
      </c>
      <c r="BF1650" s="1">
        <v>2246026983</v>
      </c>
      <c r="BG1650" s="1">
        <v>0</v>
      </c>
      <c r="BH1650" s="1">
        <v>0</v>
      </c>
      <c r="BI1650" s="1">
        <v>15959689238</v>
      </c>
      <c r="BJ1650" s="1">
        <v>0</v>
      </c>
      <c r="BK1650" s="1">
        <v>0</v>
      </c>
      <c r="BL1650" s="1" t="s">
        <v>74</v>
      </c>
      <c r="BM1650" s="10">
        <f t="shared" si="256"/>
        <v>0</v>
      </c>
      <c r="BN1650" s="10">
        <f t="shared" si="257"/>
        <v>0</v>
      </c>
      <c r="BO1650" s="10">
        <f t="shared" si="258"/>
        <v>4008.049</v>
      </c>
      <c r="BP1650" s="10">
        <f t="shared" si="259"/>
        <v>0</v>
      </c>
      <c r="BQ1650" s="10">
        <f t="shared" si="260"/>
        <v>4734.4454900000001</v>
      </c>
      <c r="BR1650" s="10">
        <f t="shared" si="261"/>
        <v>0</v>
      </c>
      <c r="BS1650" s="10">
        <f t="shared" si="262"/>
        <v>4971.1677650000001</v>
      </c>
      <c r="BT1650" s="10">
        <f t="shared" si="263"/>
        <v>0</v>
      </c>
      <c r="BU1650" s="10">
        <f t="shared" si="264"/>
        <v>2246.0269830000002</v>
      </c>
      <c r="BV1650" s="10">
        <f t="shared" si="265"/>
        <v>0</v>
      </c>
    </row>
    <row r="1651" spans="1:74" x14ac:dyDescent="0.25">
      <c r="A1651">
        <v>16</v>
      </c>
      <c r="B1651" t="s">
        <v>60</v>
      </c>
      <c r="C1651" t="s">
        <v>61</v>
      </c>
      <c r="D1651">
        <v>2020</v>
      </c>
      <c r="E1651" t="s">
        <v>62</v>
      </c>
      <c r="F1651" t="s">
        <v>63</v>
      </c>
      <c r="G1651">
        <v>2</v>
      </c>
      <c r="H1651" t="s">
        <v>64</v>
      </c>
      <c r="I1651" t="s">
        <v>3395</v>
      </c>
      <c r="J1651" t="s">
        <v>2868</v>
      </c>
      <c r="K1651" t="s">
        <v>2869</v>
      </c>
      <c r="L1651" t="s">
        <v>3411</v>
      </c>
      <c r="M1651" t="s">
        <v>619</v>
      </c>
      <c r="N1651" t="s">
        <v>3426</v>
      </c>
      <c r="O1651" t="s">
        <v>634</v>
      </c>
      <c r="P1651" t="s">
        <v>3445</v>
      </c>
      <c r="Q1651" t="s">
        <v>635</v>
      </c>
      <c r="R1651" t="s">
        <v>3791</v>
      </c>
      <c r="S1651" t="s">
        <v>2872</v>
      </c>
      <c r="T1651">
        <v>11</v>
      </c>
      <c r="U1651">
        <v>1</v>
      </c>
      <c r="V1651" t="s">
        <v>2873</v>
      </c>
      <c r="W1651">
        <v>1</v>
      </c>
      <c r="X1651" t="s">
        <v>72</v>
      </c>
      <c r="Y1651">
        <v>1</v>
      </c>
      <c r="Z1651" t="s">
        <v>73</v>
      </c>
      <c r="AA1651">
        <v>1</v>
      </c>
      <c r="AB1651" s="1">
        <v>219.26</v>
      </c>
      <c r="AC1651" s="1">
        <v>228.54</v>
      </c>
      <c r="AD1651" s="1">
        <v>104.23</v>
      </c>
      <c r="AE1651" s="1">
        <v>307.05</v>
      </c>
      <c r="AF1651" s="1">
        <v>0</v>
      </c>
      <c r="AG1651" s="1">
        <v>0</v>
      </c>
      <c r="AH1651" s="1">
        <v>306.05</v>
      </c>
      <c r="AI1651" s="1">
        <v>0</v>
      </c>
      <c r="AJ1651" s="1">
        <v>0</v>
      </c>
      <c r="AK1651" s="1">
        <v>306.05</v>
      </c>
      <c r="AL1651" s="1">
        <v>0</v>
      </c>
      <c r="AM1651" s="1">
        <v>0</v>
      </c>
      <c r="AN1651" s="1">
        <v>117.59</v>
      </c>
      <c r="AO1651" s="1">
        <v>0</v>
      </c>
      <c r="AP1651" s="1">
        <v>0</v>
      </c>
      <c r="AQ1651" s="1">
        <v>1256</v>
      </c>
      <c r="AR1651" s="1">
        <v>228.54</v>
      </c>
      <c r="AS1651" s="1">
        <v>18.2</v>
      </c>
      <c r="AT1651" s="1">
        <v>38335729929</v>
      </c>
      <c r="AU1651" s="1">
        <v>32996484458</v>
      </c>
      <c r="AV1651" s="1">
        <v>86.07</v>
      </c>
      <c r="AW1651" s="1">
        <v>79483910964</v>
      </c>
      <c r="AX1651" s="1">
        <v>0</v>
      </c>
      <c r="AY1651" s="1">
        <v>0</v>
      </c>
      <c r="AZ1651" s="1">
        <v>75867520850</v>
      </c>
      <c r="BA1651" s="1">
        <v>0</v>
      </c>
      <c r="BB1651" s="1">
        <v>0</v>
      </c>
      <c r="BC1651" s="1">
        <v>77183003287.839996</v>
      </c>
      <c r="BD1651" s="1">
        <v>0</v>
      </c>
      <c r="BE1651" s="1">
        <v>0</v>
      </c>
      <c r="BF1651" s="1">
        <v>58622959035.68</v>
      </c>
      <c r="BG1651" s="1">
        <v>0</v>
      </c>
      <c r="BH1651" s="1">
        <v>0</v>
      </c>
      <c r="BI1651" s="1">
        <v>329493124066.52002</v>
      </c>
      <c r="BJ1651" s="1">
        <v>32996484458</v>
      </c>
      <c r="BK1651" s="1">
        <v>10.01</v>
      </c>
      <c r="BL1651" s="1" t="s">
        <v>2874</v>
      </c>
      <c r="BM1651" s="10">
        <f t="shared" si="256"/>
        <v>38335.729929000001</v>
      </c>
      <c r="BN1651" s="10">
        <f t="shared" si="257"/>
        <v>32996.484457999999</v>
      </c>
      <c r="BO1651" s="10">
        <f t="shared" si="258"/>
        <v>79483.910963999995</v>
      </c>
      <c r="BP1651" s="10">
        <f t="shared" si="259"/>
        <v>0</v>
      </c>
      <c r="BQ1651" s="10">
        <f t="shared" si="260"/>
        <v>75867.520850000001</v>
      </c>
      <c r="BR1651" s="10">
        <f t="shared" si="261"/>
        <v>0</v>
      </c>
      <c r="BS1651" s="10">
        <f t="shared" si="262"/>
        <v>77183.003287839994</v>
      </c>
      <c r="BT1651" s="10">
        <f t="shared" si="263"/>
        <v>0</v>
      </c>
      <c r="BU1651" s="10">
        <f t="shared" si="264"/>
        <v>58622.959035680004</v>
      </c>
      <c r="BV1651" s="10">
        <f t="shared" si="265"/>
        <v>0</v>
      </c>
    </row>
    <row r="1652" spans="1:74" x14ac:dyDescent="0.25">
      <c r="A1652">
        <v>16</v>
      </c>
      <c r="B1652" t="s">
        <v>60</v>
      </c>
      <c r="C1652" t="s">
        <v>61</v>
      </c>
      <c r="D1652">
        <v>2020</v>
      </c>
      <c r="E1652" t="s">
        <v>62</v>
      </c>
      <c r="F1652" t="s">
        <v>63</v>
      </c>
      <c r="G1652">
        <v>2</v>
      </c>
      <c r="H1652" t="s">
        <v>64</v>
      </c>
      <c r="I1652" t="s">
        <v>3395</v>
      </c>
      <c r="J1652" t="s">
        <v>2868</v>
      </c>
      <c r="K1652" t="s">
        <v>2869</v>
      </c>
      <c r="L1652" t="s">
        <v>3411</v>
      </c>
      <c r="M1652" t="s">
        <v>619</v>
      </c>
      <c r="N1652" t="s">
        <v>3426</v>
      </c>
      <c r="O1652" t="s">
        <v>634</v>
      </c>
      <c r="P1652" t="s">
        <v>3445</v>
      </c>
      <c r="Q1652" t="s">
        <v>635</v>
      </c>
      <c r="R1652" t="s">
        <v>3791</v>
      </c>
      <c r="S1652" t="s">
        <v>2872</v>
      </c>
      <c r="T1652">
        <v>11</v>
      </c>
      <c r="U1652">
        <v>2</v>
      </c>
      <c r="V1652" t="s">
        <v>2875</v>
      </c>
      <c r="W1652">
        <v>1</v>
      </c>
      <c r="X1652" t="s">
        <v>72</v>
      </c>
      <c r="Y1652">
        <v>1</v>
      </c>
      <c r="Z1652" t="s">
        <v>73</v>
      </c>
      <c r="AA1652">
        <v>1</v>
      </c>
      <c r="AB1652" s="1">
        <v>8.85</v>
      </c>
      <c r="AC1652" s="1">
        <v>14.11</v>
      </c>
      <c r="AD1652" s="1">
        <v>159.44</v>
      </c>
      <c r="AE1652" s="1">
        <v>20</v>
      </c>
      <c r="AF1652" s="1">
        <v>0</v>
      </c>
      <c r="AG1652" s="1">
        <v>0</v>
      </c>
      <c r="AH1652" s="1">
        <v>20</v>
      </c>
      <c r="AI1652" s="1">
        <v>0</v>
      </c>
      <c r="AJ1652" s="1">
        <v>0</v>
      </c>
      <c r="AK1652" s="1">
        <v>20</v>
      </c>
      <c r="AL1652" s="1">
        <v>0</v>
      </c>
      <c r="AM1652" s="1">
        <v>0</v>
      </c>
      <c r="AN1652" s="1">
        <v>11.15</v>
      </c>
      <c r="AO1652" s="1">
        <v>0</v>
      </c>
      <c r="AP1652" s="1">
        <v>0</v>
      </c>
      <c r="AQ1652" s="1">
        <v>80</v>
      </c>
      <c r="AR1652" s="1">
        <v>14.11</v>
      </c>
      <c r="AS1652" s="1">
        <v>17.64</v>
      </c>
      <c r="AT1652" s="1">
        <v>6933574931</v>
      </c>
      <c r="AU1652" s="1">
        <v>6522059770</v>
      </c>
      <c r="AV1652" s="1">
        <v>94.06</v>
      </c>
      <c r="AW1652" s="1">
        <v>13732000174</v>
      </c>
      <c r="AX1652" s="1">
        <v>0</v>
      </c>
      <c r="AY1652" s="1">
        <v>0</v>
      </c>
      <c r="AZ1652" s="1">
        <v>10190902164.15</v>
      </c>
      <c r="BA1652" s="1">
        <v>0</v>
      </c>
      <c r="BB1652" s="1">
        <v>0</v>
      </c>
      <c r="BC1652" s="1">
        <v>10367604297.950001</v>
      </c>
      <c r="BD1652" s="1">
        <v>0</v>
      </c>
      <c r="BE1652" s="1">
        <v>0</v>
      </c>
      <c r="BF1652" s="1">
        <v>7874786000</v>
      </c>
      <c r="BG1652" s="1">
        <v>0</v>
      </c>
      <c r="BH1652" s="1">
        <v>0</v>
      </c>
      <c r="BI1652" s="1">
        <v>49098867567.099998</v>
      </c>
      <c r="BJ1652" s="1">
        <v>6522059770</v>
      </c>
      <c r="BK1652" s="1">
        <v>13.28</v>
      </c>
      <c r="BL1652" s="1" t="s">
        <v>2876</v>
      </c>
      <c r="BM1652" s="10">
        <f t="shared" si="256"/>
        <v>6933.5749310000001</v>
      </c>
      <c r="BN1652" s="10">
        <f t="shared" si="257"/>
        <v>6522.0597699999998</v>
      </c>
      <c r="BO1652" s="10">
        <f t="shared" si="258"/>
        <v>13732.000174000001</v>
      </c>
      <c r="BP1652" s="10">
        <f t="shared" si="259"/>
        <v>0</v>
      </c>
      <c r="BQ1652" s="10">
        <f t="shared" si="260"/>
        <v>10190.90216415</v>
      </c>
      <c r="BR1652" s="10">
        <f t="shared" si="261"/>
        <v>0</v>
      </c>
      <c r="BS1652" s="10">
        <f t="shared" si="262"/>
        <v>10367.604297950002</v>
      </c>
      <c r="BT1652" s="10">
        <f t="shared" si="263"/>
        <v>0</v>
      </c>
      <c r="BU1652" s="10">
        <f t="shared" si="264"/>
        <v>7874.7860000000001</v>
      </c>
      <c r="BV1652" s="10">
        <f t="shared" si="265"/>
        <v>0</v>
      </c>
    </row>
    <row r="1653" spans="1:74" x14ac:dyDescent="0.25">
      <c r="A1653">
        <v>16</v>
      </c>
      <c r="B1653" t="s">
        <v>60</v>
      </c>
      <c r="C1653" t="s">
        <v>61</v>
      </c>
      <c r="D1653">
        <v>2020</v>
      </c>
      <c r="E1653" t="s">
        <v>62</v>
      </c>
      <c r="F1653" t="s">
        <v>63</v>
      </c>
      <c r="G1653">
        <v>2</v>
      </c>
      <c r="H1653" t="s">
        <v>64</v>
      </c>
      <c r="I1653" t="s">
        <v>3395</v>
      </c>
      <c r="J1653" t="s">
        <v>2868</v>
      </c>
      <c r="K1653" t="s">
        <v>2869</v>
      </c>
      <c r="L1653" t="s">
        <v>3411</v>
      </c>
      <c r="M1653" t="s">
        <v>619</v>
      </c>
      <c r="N1653" t="s">
        <v>3426</v>
      </c>
      <c r="O1653" t="s">
        <v>634</v>
      </c>
      <c r="P1653" t="s">
        <v>3445</v>
      </c>
      <c r="Q1653" t="s">
        <v>635</v>
      </c>
      <c r="R1653" t="s">
        <v>3791</v>
      </c>
      <c r="S1653" t="s">
        <v>2872</v>
      </c>
      <c r="T1653">
        <v>11</v>
      </c>
      <c r="U1653">
        <v>3</v>
      </c>
      <c r="V1653" t="s">
        <v>2877</v>
      </c>
      <c r="W1653">
        <v>1</v>
      </c>
      <c r="X1653" t="s">
        <v>72</v>
      </c>
      <c r="Y1653">
        <v>1</v>
      </c>
      <c r="Z1653" t="s">
        <v>73</v>
      </c>
      <c r="AA1653">
        <v>1</v>
      </c>
      <c r="AB1653" s="1">
        <v>0.1</v>
      </c>
      <c r="AC1653" s="1">
        <v>0.1</v>
      </c>
      <c r="AD1653" s="1">
        <v>100</v>
      </c>
      <c r="AE1653" s="1">
        <v>0.25</v>
      </c>
      <c r="AF1653" s="1">
        <v>0</v>
      </c>
      <c r="AG1653" s="1">
        <v>0</v>
      </c>
      <c r="AH1653" s="1">
        <v>0.25</v>
      </c>
      <c r="AI1653" s="1">
        <v>0</v>
      </c>
      <c r="AJ1653" s="1">
        <v>0</v>
      </c>
      <c r="AK1653" s="1">
        <v>0.25</v>
      </c>
      <c r="AL1653" s="1">
        <v>0</v>
      </c>
      <c r="AM1653" s="1">
        <v>0</v>
      </c>
      <c r="AN1653" s="1">
        <v>0.15</v>
      </c>
      <c r="AO1653" s="1">
        <v>0</v>
      </c>
      <c r="AP1653" s="1">
        <v>0</v>
      </c>
      <c r="AQ1653" s="1">
        <v>1</v>
      </c>
      <c r="AR1653" s="1">
        <v>0.1</v>
      </c>
      <c r="AS1653" s="1">
        <v>10</v>
      </c>
      <c r="AT1653" s="1">
        <v>18500000</v>
      </c>
      <c r="AU1653" s="1">
        <v>18500000</v>
      </c>
      <c r="AV1653" s="1">
        <v>100</v>
      </c>
      <c r="AW1653" s="1">
        <v>50000000</v>
      </c>
      <c r="AX1653" s="1">
        <v>0</v>
      </c>
      <c r="AY1653" s="1">
        <v>0</v>
      </c>
      <c r="AZ1653" s="1">
        <v>54020147</v>
      </c>
      <c r="BA1653" s="1">
        <v>0</v>
      </c>
      <c r="BB1653" s="1">
        <v>0</v>
      </c>
      <c r="BC1653" s="1">
        <v>54956813.359999999</v>
      </c>
      <c r="BD1653" s="1">
        <v>0</v>
      </c>
      <c r="BE1653" s="1">
        <v>0</v>
      </c>
      <c r="BF1653" s="1">
        <v>41782000</v>
      </c>
      <c r="BG1653" s="1">
        <v>0</v>
      </c>
      <c r="BH1653" s="1">
        <v>0</v>
      </c>
      <c r="BI1653" s="1">
        <v>219258960.36000001</v>
      </c>
      <c r="BJ1653" s="1">
        <v>18500000</v>
      </c>
      <c r="BK1653" s="1">
        <v>8.44</v>
      </c>
      <c r="BL1653" s="1" t="s">
        <v>2878</v>
      </c>
      <c r="BM1653" s="10">
        <f t="shared" si="256"/>
        <v>18.5</v>
      </c>
      <c r="BN1653" s="10">
        <f t="shared" si="257"/>
        <v>18.5</v>
      </c>
      <c r="BO1653" s="10">
        <f t="shared" si="258"/>
        <v>50</v>
      </c>
      <c r="BP1653" s="10">
        <f t="shared" si="259"/>
        <v>0</v>
      </c>
      <c r="BQ1653" s="10">
        <f t="shared" si="260"/>
        <v>54.020147000000001</v>
      </c>
      <c r="BR1653" s="10">
        <f t="shared" si="261"/>
        <v>0</v>
      </c>
      <c r="BS1653" s="10">
        <f t="shared" si="262"/>
        <v>54.956813359999998</v>
      </c>
      <c r="BT1653" s="10">
        <f t="shared" si="263"/>
        <v>0</v>
      </c>
      <c r="BU1653" s="10">
        <f t="shared" si="264"/>
        <v>41.781999999999996</v>
      </c>
      <c r="BV1653" s="10">
        <f t="shared" si="265"/>
        <v>0</v>
      </c>
    </row>
    <row r="1654" spans="1:74" x14ac:dyDescent="0.25">
      <c r="A1654">
        <v>16</v>
      </c>
      <c r="B1654" t="s">
        <v>60</v>
      </c>
      <c r="C1654" t="s">
        <v>61</v>
      </c>
      <c r="D1654">
        <v>2020</v>
      </c>
      <c r="E1654" t="s">
        <v>62</v>
      </c>
      <c r="F1654" t="s">
        <v>63</v>
      </c>
      <c r="G1654">
        <v>2</v>
      </c>
      <c r="H1654" t="s">
        <v>64</v>
      </c>
      <c r="I1654" t="s">
        <v>3395</v>
      </c>
      <c r="J1654" t="s">
        <v>2868</v>
      </c>
      <c r="K1654" t="s">
        <v>2869</v>
      </c>
      <c r="L1654" t="s">
        <v>3411</v>
      </c>
      <c r="M1654" t="s">
        <v>619</v>
      </c>
      <c r="N1654" t="s">
        <v>3426</v>
      </c>
      <c r="O1654" t="s">
        <v>634</v>
      </c>
      <c r="P1654" t="s">
        <v>3445</v>
      </c>
      <c r="Q1654" t="s">
        <v>635</v>
      </c>
      <c r="R1654" t="s">
        <v>3791</v>
      </c>
      <c r="S1654" t="s">
        <v>2872</v>
      </c>
      <c r="T1654">
        <v>11</v>
      </c>
      <c r="U1654">
        <v>4</v>
      </c>
      <c r="V1654" t="s">
        <v>2879</v>
      </c>
      <c r="W1654">
        <v>1</v>
      </c>
      <c r="X1654" t="s">
        <v>72</v>
      </c>
      <c r="Y1654">
        <v>1</v>
      </c>
      <c r="Z1654" t="s">
        <v>73</v>
      </c>
      <c r="AA1654">
        <v>1</v>
      </c>
      <c r="AB1654" s="1">
        <v>7</v>
      </c>
      <c r="AC1654" s="1">
        <v>8.73</v>
      </c>
      <c r="AD1654" s="1">
        <v>124.71</v>
      </c>
      <c r="AE1654" s="1">
        <v>16.5</v>
      </c>
      <c r="AF1654" s="1">
        <v>0</v>
      </c>
      <c r="AG1654" s="1">
        <v>0</v>
      </c>
      <c r="AH1654" s="1">
        <v>16.5</v>
      </c>
      <c r="AI1654" s="1">
        <v>0</v>
      </c>
      <c r="AJ1654" s="1">
        <v>0</v>
      </c>
      <c r="AK1654" s="1">
        <v>16.5</v>
      </c>
      <c r="AL1654" s="1">
        <v>0</v>
      </c>
      <c r="AM1654" s="1">
        <v>0</v>
      </c>
      <c r="AN1654" s="1">
        <v>3.5</v>
      </c>
      <c r="AO1654" s="1">
        <v>0</v>
      </c>
      <c r="AP1654" s="1">
        <v>0</v>
      </c>
      <c r="AQ1654" s="1">
        <v>60</v>
      </c>
      <c r="AR1654" s="1">
        <v>8.73</v>
      </c>
      <c r="AS1654" s="1">
        <v>14.55</v>
      </c>
      <c r="AT1654" s="1">
        <v>323268417</v>
      </c>
      <c r="AU1654" s="1">
        <v>303268417</v>
      </c>
      <c r="AV1654" s="1">
        <v>93.81</v>
      </c>
      <c r="AW1654" s="1">
        <v>8370278288</v>
      </c>
      <c r="AX1654" s="1">
        <v>0</v>
      </c>
      <c r="AY1654" s="1">
        <v>0</v>
      </c>
      <c r="AZ1654" s="1">
        <v>15075896469.48</v>
      </c>
      <c r="BA1654" s="1">
        <v>0</v>
      </c>
      <c r="BB1654" s="1">
        <v>0</v>
      </c>
      <c r="BC1654" s="1">
        <v>15337300517.17</v>
      </c>
      <c r="BD1654" s="1">
        <v>0</v>
      </c>
      <c r="BE1654" s="1">
        <v>0</v>
      </c>
      <c r="BF1654" s="1">
        <v>11649110561.27</v>
      </c>
      <c r="BG1654" s="1">
        <v>0</v>
      </c>
      <c r="BH1654" s="1">
        <v>0</v>
      </c>
      <c r="BI1654" s="1">
        <v>50755854252.919998</v>
      </c>
      <c r="BJ1654" s="1">
        <v>303268417</v>
      </c>
      <c r="BK1654" s="1">
        <v>0.6</v>
      </c>
      <c r="BL1654" s="1" t="s">
        <v>2880</v>
      </c>
      <c r="BM1654" s="10">
        <f t="shared" si="256"/>
        <v>323.268417</v>
      </c>
      <c r="BN1654" s="10">
        <f t="shared" si="257"/>
        <v>303.268417</v>
      </c>
      <c r="BO1654" s="10">
        <f t="shared" si="258"/>
        <v>8370.2782879999995</v>
      </c>
      <c r="BP1654" s="10">
        <f t="shared" si="259"/>
        <v>0</v>
      </c>
      <c r="BQ1654" s="10">
        <f t="shared" si="260"/>
        <v>15075.89646948</v>
      </c>
      <c r="BR1654" s="10">
        <f t="shared" si="261"/>
        <v>0</v>
      </c>
      <c r="BS1654" s="10">
        <f t="shared" si="262"/>
        <v>15337.300517170001</v>
      </c>
      <c r="BT1654" s="10">
        <f t="shared" si="263"/>
        <v>0</v>
      </c>
      <c r="BU1654" s="10">
        <f t="shared" si="264"/>
        <v>11649.110561270001</v>
      </c>
      <c r="BV1654" s="10">
        <f t="shared" si="265"/>
        <v>0</v>
      </c>
    </row>
    <row r="1655" spans="1:74" x14ac:dyDescent="0.25">
      <c r="A1655">
        <v>16</v>
      </c>
      <c r="B1655" t="s">
        <v>60</v>
      </c>
      <c r="C1655" t="s">
        <v>61</v>
      </c>
      <c r="D1655">
        <v>2020</v>
      </c>
      <c r="E1655" t="s">
        <v>62</v>
      </c>
      <c r="F1655" t="s">
        <v>63</v>
      </c>
      <c r="G1655">
        <v>2</v>
      </c>
      <c r="H1655" t="s">
        <v>64</v>
      </c>
      <c r="I1655" t="s">
        <v>3395</v>
      </c>
      <c r="J1655" t="s">
        <v>2868</v>
      </c>
      <c r="K1655" t="s">
        <v>2869</v>
      </c>
      <c r="L1655" t="s">
        <v>3411</v>
      </c>
      <c r="M1655" t="s">
        <v>619</v>
      </c>
      <c r="N1655" t="s">
        <v>3426</v>
      </c>
      <c r="O1655" t="s">
        <v>634</v>
      </c>
      <c r="P1655" t="s">
        <v>3445</v>
      </c>
      <c r="Q1655" t="s">
        <v>635</v>
      </c>
      <c r="R1655" t="s">
        <v>3791</v>
      </c>
      <c r="S1655" t="s">
        <v>2872</v>
      </c>
      <c r="T1655">
        <v>11</v>
      </c>
      <c r="U1655">
        <v>5</v>
      </c>
      <c r="V1655" t="s">
        <v>2881</v>
      </c>
      <c r="W1655">
        <v>1</v>
      </c>
      <c r="X1655" t="s">
        <v>72</v>
      </c>
      <c r="Y1655">
        <v>1</v>
      </c>
      <c r="Z1655" t="s">
        <v>73</v>
      </c>
      <c r="AA1655">
        <v>1</v>
      </c>
      <c r="AB1655" s="1">
        <v>1.44</v>
      </c>
      <c r="AC1655" s="1">
        <v>2.7</v>
      </c>
      <c r="AD1655" s="1">
        <v>187.5</v>
      </c>
      <c r="AE1655" s="1">
        <v>9</v>
      </c>
      <c r="AF1655" s="1">
        <v>0</v>
      </c>
      <c r="AG1655" s="1">
        <v>0</v>
      </c>
      <c r="AH1655" s="1">
        <v>9</v>
      </c>
      <c r="AI1655" s="1">
        <v>0</v>
      </c>
      <c r="AJ1655" s="1">
        <v>0</v>
      </c>
      <c r="AK1655" s="1">
        <v>9</v>
      </c>
      <c r="AL1655" s="1">
        <v>0</v>
      </c>
      <c r="AM1655" s="1">
        <v>0</v>
      </c>
      <c r="AN1655" s="1">
        <v>5.56</v>
      </c>
      <c r="AO1655" s="1">
        <v>0</v>
      </c>
      <c r="AP1655" s="1">
        <v>0</v>
      </c>
      <c r="AQ1655" s="1">
        <v>34</v>
      </c>
      <c r="AR1655" s="1">
        <v>2.7</v>
      </c>
      <c r="AS1655" s="1">
        <v>7.94</v>
      </c>
      <c r="AT1655" s="1">
        <v>335075842</v>
      </c>
      <c r="AU1655" s="1">
        <v>295075842</v>
      </c>
      <c r="AV1655" s="1">
        <v>88.06</v>
      </c>
      <c r="AW1655" s="1">
        <v>4642385574</v>
      </c>
      <c r="AX1655" s="1">
        <v>0</v>
      </c>
      <c r="AY1655" s="1">
        <v>0</v>
      </c>
      <c r="AZ1655" s="1">
        <v>3812508039.1900001</v>
      </c>
      <c r="BA1655" s="1">
        <v>0</v>
      </c>
      <c r="BB1655" s="1">
        <v>0</v>
      </c>
      <c r="BC1655" s="1">
        <v>3878613894.6799998</v>
      </c>
      <c r="BD1655" s="1">
        <v>0</v>
      </c>
      <c r="BE1655" s="1">
        <v>0</v>
      </c>
      <c r="BF1655" s="1">
        <v>2945916201.5999999</v>
      </c>
      <c r="BG1655" s="1">
        <v>0</v>
      </c>
      <c r="BH1655" s="1">
        <v>0</v>
      </c>
      <c r="BI1655" s="1">
        <v>15614499551.469999</v>
      </c>
      <c r="BJ1655" s="1">
        <v>295075842</v>
      </c>
      <c r="BK1655" s="1">
        <v>1.89</v>
      </c>
      <c r="BL1655" s="1" t="s">
        <v>2882</v>
      </c>
      <c r="BM1655" s="10">
        <f t="shared" si="256"/>
        <v>335.07584200000002</v>
      </c>
      <c r="BN1655" s="10">
        <f t="shared" si="257"/>
        <v>295.07584200000002</v>
      </c>
      <c r="BO1655" s="10">
        <f t="shared" si="258"/>
        <v>4642.3855739999999</v>
      </c>
      <c r="BP1655" s="10">
        <f t="shared" si="259"/>
        <v>0</v>
      </c>
      <c r="BQ1655" s="10">
        <f t="shared" si="260"/>
        <v>3812.5080391900001</v>
      </c>
      <c r="BR1655" s="10">
        <f t="shared" si="261"/>
        <v>0</v>
      </c>
      <c r="BS1655" s="10">
        <f t="shared" si="262"/>
        <v>3878.6138946799997</v>
      </c>
      <c r="BT1655" s="10">
        <f t="shared" si="263"/>
        <v>0</v>
      </c>
      <c r="BU1655" s="10">
        <f t="shared" si="264"/>
        <v>2945.9162016</v>
      </c>
      <c r="BV1655" s="10">
        <f t="shared" si="265"/>
        <v>0</v>
      </c>
    </row>
    <row r="1656" spans="1:74" x14ac:dyDescent="0.25">
      <c r="A1656">
        <v>16</v>
      </c>
      <c r="B1656" t="s">
        <v>60</v>
      </c>
      <c r="C1656" t="s">
        <v>61</v>
      </c>
      <c r="D1656">
        <v>2020</v>
      </c>
      <c r="E1656" t="s">
        <v>62</v>
      </c>
      <c r="F1656" t="s">
        <v>63</v>
      </c>
      <c r="G1656">
        <v>2</v>
      </c>
      <c r="H1656" t="s">
        <v>64</v>
      </c>
      <c r="I1656" t="s">
        <v>3395</v>
      </c>
      <c r="J1656" t="s">
        <v>2868</v>
      </c>
      <c r="K1656" t="s">
        <v>2869</v>
      </c>
      <c r="L1656" t="s">
        <v>3411</v>
      </c>
      <c r="M1656" t="s">
        <v>619</v>
      </c>
      <c r="N1656" t="s">
        <v>3422</v>
      </c>
      <c r="O1656" t="s">
        <v>68</v>
      </c>
      <c r="P1656" t="s">
        <v>3427</v>
      </c>
      <c r="Q1656" t="s">
        <v>69</v>
      </c>
      <c r="R1656" t="s">
        <v>3792</v>
      </c>
      <c r="S1656" t="s">
        <v>2883</v>
      </c>
      <c r="T1656">
        <v>10</v>
      </c>
      <c r="U1656">
        <v>1</v>
      </c>
      <c r="V1656" t="s">
        <v>2884</v>
      </c>
      <c r="W1656">
        <v>3</v>
      </c>
      <c r="X1656" t="s">
        <v>128</v>
      </c>
      <c r="Y1656">
        <v>1</v>
      </c>
      <c r="Z1656" t="s">
        <v>73</v>
      </c>
      <c r="AA1656">
        <v>1</v>
      </c>
      <c r="AB1656" s="1">
        <v>85.43</v>
      </c>
      <c r="AC1656" s="1">
        <v>95.4</v>
      </c>
      <c r="AD1656" s="1">
        <v>111.67</v>
      </c>
      <c r="AE1656" s="1">
        <v>86.43</v>
      </c>
      <c r="AF1656" s="1">
        <v>0</v>
      </c>
      <c r="AG1656" s="1">
        <v>0</v>
      </c>
      <c r="AH1656" s="1">
        <v>87.43</v>
      </c>
      <c r="AI1656" s="1">
        <v>0</v>
      </c>
      <c r="AJ1656" s="1">
        <v>0</v>
      </c>
      <c r="AK1656" s="1">
        <v>88.43</v>
      </c>
      <c r="AL1656" s="1">
        <v>0</v>
      </c>
      <c r="AM1656" s="1">
        <v>0</v>
      </c>
      <c r="AN1656" s="1">
        <v>89.43</v>
      </c>
      <c r="AO1656" s="1">
        <v>0</v>
      </c>
      <c r="AP1656" s="1">
        <v>0</v>
      </c>
      <c r="AQ1656" s="1" t="s">
        <v>77</v>
      </c>
      <c r="AR1656" s="1" t="s">
        <v>77</v>
      </c>
      <c r="AS1656" s="1" t="s">
        <v>77</v>
      </c>
      <c r="AT1656" s="1">
        <v>4400000</v>
      </c>
      <c r="AU1656" s="1">
        <v>4389015</v>
      </c>
      <c r="AV1656" s="1">
        <v>99.77</v>
      </c>
      <c r="AW1656" s="1">
        <v>424617791</v>
      </c>
      <c r="AX1656" s="1">
        <v>0</v>
      </c>
      <c r="AY1656" s="1">
        <v>0</v>
      </c>
      <c r="AZ1656" s="1">
        <v>681093381.28999996</v>
      </c>
      <c r="BA1656" s="1">
        <v>0</v>
      </c>
      <c r="BB1656" s="1">
        <v>0</v>
      </c>
      <c r="BC1656" s="1">
        <v>700400615.09000003</v>
      </c>
      <c r="BD1656" s="1">
        <v>0</v>
      </c>
      <c r="BE1656" s="1">
        <v>0</v>
      </c>
      <c r="BF1656" s="1">
        <v>824188181</v>
      </c>
      <c r="BG1656" s="1">
        <v>0</v>
      </c>
      <c r="BH1656" s="1">
        <v>0</v>
      </c>
      <c r="BI1656" s="1">
        <v>2634699968.3800001</v>
      </c>
      <c r="BJ1656" s="1">
        <v>4389015</v>
      </c>
      <c r="BK1656" s="1">
        <v>0.17</v>
      </c>
      <c r="BL1656" s="1" t="s">
        <v>2885</v>
      </c>
      <c r="BM1656" s="10">
        <f t="shared" si="256"/>
        <v>4.4000000000000004</v>
      </c>
      <c r="BN1656" s="10">
        <f t="shared" si="257"/>
        <v>4.3890149999999997</v>
      </c>
      <c r="BO1656" s="10">
        <f t="shared" si="258"/>
        <v>424.61779100000001</v>
      </c>
      <c r="BP1656" s="10">
        <f t="shared" si="259"/>
        <v>0</v>
      </c>
      <c r="BQ1656" s="10">
        <f t="shared" si="260"/>
        <v>681.09338128999991</v>
      </c>
      <c r="BR1656" s="10">
        <f t="shared" si="261"/>
        <v>0</v>
      </c>
      <c r="BS1656" s="10">
        <f t="shared" si="262"/>
        <v>700.40061509000009</v>
      </c>
      <c r="BT1656" s="10">
        <f t="shared" si="263"/>
        <v>0</v>
      </c>
      <c r="BU1656" s="10">
        <f t="shared" si="264"/>
        <v>824.18818099999999</v>
      </c>
      <c r="BV1656" s="10">
        <f t="shared" si="265"/>
        <v>0</v>
      </c>
    </row>
    <row r="1657" spans="1:74" x14ac:dyDescent="0.25">
      <c r="A1657">
        <v>16</v>
      </c>
      <c r="B1657" t="s">
        <v>60</v>
      </c>
      <c r="C1657" t="s">
        <v>61</v>
      </c>
      <c r="D1657">
        <v>2020</v>
      </c>
      <c r="E1657" t="s">
        <v>62</v>
      </c>
      <c r="F1657" t="s">
        <v>63</v>
      </c>
      <c r="G1657">
        <v>2</v>
      </c>
      <c r="H1657" t="s">
        <v>64</v>
      </c>
      <c r="I1657" t="s">
        <v>3395</v>
      </c>
      <c r="J1657" t="s">
        <v>2868</v>
      </c>
      <c r="K1657" t="s">
        <v>2869</v>
      </c>
      <c r="L1657" t="s">
        <v>3411</v>
      </c>
      <c r="M1657" t="s">
        <v>619</v>
      </c>
      <c r="N1657" t="s">
        <v>3422</v>
      </c>
      <c r="O1657" t="s">
        <v>68</v>
      </c>
      <c r="P1657" t="s">
        <v>3427</v>
      </c>
      <c r="Q1657" t="s">
        <v>69</v>
      </c>
      <c r="R1657" t="s">
        <v>3792</v>
      </c>
      <c r="S1657" t="s">
        <v>2883</v>
      </c>
      <c r="T1657">
        <v>10</v>
      </c>
      <c r="U1657">
        <v>2</v>
      </c>
      <c r="V1657" t="s">
        <v>2886</v>
      </c>
      <c r="W1657">
        <v>2</v>
      </c>
      <c r="X1657" t="s">
        <v>76</v>
      </c>
      <c r="Y1657">
        <v>1</v>
      </c>
      <c r="Z1657" t="s">
        <v>73</v>
      </c>
      <c r="AA1657">
        <v>1</v>
      </c>
      <c r="AB1657" s="1">
        <v>1</v>
      </c>
      <c r="AC1657" s="1">
        <v>1</v>
      </c>
      <c r="AD1657" s="1">
        <v>100</v>
      </c>
      <c r="AE1657" s="1">
        <v>1</v>
      </c>
      <c r="AF1657" s="1">
        <v>0</v>
      </c>
      <c r="AG1657" s="1">
        <v>0</v>
      </c>
      <c r="AH1657" s="1">
        <v>1</v>
      </c>
      <c r="AI1657" s="1">
        <v>0</v>
      </c>
      <c r="AJ1657" s="1">
        <v>0</v>
      </c>
      <c r="AK1657" s="1">
        <v>1</v>
      </c>
      <c r="AL1657" s="1">
        <v>0</v>
      </c>
      <c r="AM1657" s="1">
        <v>0</v>
      </c>
      <c r="AN1657" s="1">
        <v>1</v>
      </c>
      <c r="AO1657" s="1">
        <v>0</v>
      </c>
      <c r="AP1657" s="1">
        <v>0</v>
      </c>
      <c r="AQ1657" s="1" t="s">
        <v>77</v>
      </c>
      <c r="AR1657" s="1" t="s">
        <v>77</v>
      </c>
      <c r="AS1657" s="1" t="s">
        <v>77</v>
      </c>
      <c r="AT1657" s="1">
        <v>3475639443</v>
      </c>
      <c r="AU1657" s="1">
        <v>2976621659</v>
      </c>
      <c r="AV1657" s="1">
        <v>85.64</v>
      </c>
      <c r="AW1657" s="1">
        <v>8453643006</v>
      </c>
      <c r="AX1657" s="1">
        <v>0</v>
      </c>
      <c r="AY1657" s="1">
        <v>0</v>
      </c>
      <c r="AZ1657" s="1">
        <v>9875283397.7099991</v>
      </c>
      <c r="BA1657" s="1">
        <v>0</v>
      </c>
      <c r="BB1657" s="1">
        <v>0</v>
      </c>
      <c r="BC1657" s="1">
        <v>10115757975.52</v>
      </c>
      <c r="BD1657" s="1">
        <v>0</v>
      </c>
      <c r="BE1657" s="1">
        <v>0</v>
      </c>
      <c r="BF1657" s="1">
        <v>10446081801.219999</v>
      </c>
      <c r="BG1657" s="1">
        <v>0</v>
      </c>
      <c r="BH1657" s="1">
        <v>0</v>
      </c>
      <c r="BI1657" s="1">
        <v>42366405623.449997</v>
      </c>
      <c r="BJ1657" s="1">
        <v>2976621659</v>
      </c>
      <c r="BK1657" s="1">
        <v>7.03</v>
      </c>
      <c r="BL1657" s="1" t="s">
        <v>2887</v>
      </c>
      <c r="BM1657" s="10">
        <f t="shared" si="256"/>
        <v>3475.639443</v>
      </c>
      <c r="BN1657" s="10">
        <f t="shared" si="257"/>
        <v>2976.6216589999999</v>
      </c>
      <c r="BO1657" s="10">
        <f t="shared" si="258"/>
        <v>8453.6430060000002</v>
      </c>
      <c r="BP1657" s="10">
        <f t="shared" si="259"/>
        <v>0</v>
      </c>
      <c r="BQ1657" s="10">
        <f t="shared" si="260"/>
        <v>9875.2833977099999</v>
      </c>
      <c r="BR1657" s="10">
        <f t="shared" si="261"/>
        <v>0</v>
      </c>
      <c r="BS1657" s="10">
        <f t="shared" si="262"/>
        <v>10115.75797552</v>
      </c>
      <c r="BT1657" s="10">
        <f t="shared" si="263"/>
        <v>0</v>
      </c>
      <c r="BU1657" s="10">
        <f t="shared" si="264"/>
        <v>10446.08180122</v>
      </c>
      <c r="BV1657" s="10">
        <f t="shared" si="265"/>
        <v>0</v>
      </c>
    </row>
    <row r="1658" spans="1:74" x14ac:dyDescent="0.25">
      <c r="A1658">
        <v>16</v>
      </c>
      <c r="B1658" t="s">
        <v>60</v>
      </c>
      <c r="C1658" t="s">
        <v>61</v>
      </c>
      <c r="D1658">
        <v>2020</v>
      </c>
      <c r="E1658" t="s">
        <v>62</v>
      </c>
      <c r="F1658" t="s">
        <v>63</v>
      </c>
      <c r="G1658">
        <v>2</v>
      </c>
      <c r="H1658" t="s">
        <v>64</v>
      </c>
      <c r="I1658" t="s">
        <v>3395</v>
      </c>
      <c r="J1658" t="s">
        <v>2868</v>
      </c>
      <c r="K1658" t="s">
        <v>2869</v>
      </c>
      <c r="L1658" t="s">
        <v>3411</v>
      </c>
      <c r="M1658" t="s">
        <v>619</v>
      </c>
      <c r="N1658" t="s">
        <v>3422</v>
      </c>
      <c r="O1658" t="s">
        <v>68</v>
      </c>
      <c r="P1658" t="s">
        <v>3427</v>
      </c>
      <c r="Q1658" t="s">
        <v>69</v>
      </c>
      <c r="R1658" t="s">
        <v>3792</v>
      </c>
      <c r="S1658" t="s">
        <v>2883</v>
      </c>
      <c r="T1658">
        <v>10</v>
      </c>
      <c r="U1658">
        <v>3</v>
      </c>
      <c r="V1658" t="s">
        <v>2888</v>
      </c>
      <c r="W1658">
        <v>1</v>
      </c>
      <c r="X1658" t="s">
        <v>72</v>
      </c>
      <c r="Y1658">
        <v>1</v>
      </c>
      <c r="Z1658" t="s">
        <v>73</v>
      </c>
      <c r="AA1658">
        <v>1</v>
      </c>
      <c r="AB1658" s="1">
        <v>0.05</v>
      </c>
      <c r="AC1658" s="1">
        <v>0.05</v>
      </c>
      <c r="AD1658" s="1">
        <v>100</v>
      </c>
      <c r="AE1658" s="1">
        <v>0.52</v>
      </c>
      <c r="AF1658" s="1">
        <v>0</v>
      </c>
      <c r="AG1658" s="1">
        <v>0</v>
      </c>
      <c r="AH1658" s="1">
        <v>0.54</v>
      </c>
      <c r="AI1658" s="1">
        <v>0</v>
      </c>
      <c r="AJ1658" s="1">
        <v>0</v>
      </c>
      <c r="AK1658" s="1">
        <v>0.56999999999999995</v>
      </c>
      <c r="AL1658" s="1">
        <v>0</v>
      </c>
      <c r="AM1658" s="1">
        <v>0</v>
      </c>
      <c r="AN1658" s="1">
        <v>0.32</v>
      </c>
      <c r="AO1658" s="1">
        <v>0</v>
      </c>
      <c r="AP1658" s="1">
        <v>0</v>
      </c>
      <c r="AQ1658" s="1">
        <v>2</v>
      </c>
      <c r="AR1658" s="1">
        <v>0.05</v>
      </c>
      <c r="AS1658" s="1">
        <v>2.5</v>
      </c>
      <c r="AT1658" s="1">
        <v>657394000</v>
      </c>
      <c r="AU1658" s="1">
        <v>243096664</v>
      </c>
      <c r="AV1658" s="1">
        <v>36.979999999999997</v>
      </c>
      <c r="AW1658" s="1">
        <v>9335206203</v>
      </c>
      <c r="AX1658" s="1">
        <v>0</v>
      </c>
      <c r="AY1658" s="1">
        <v>0</v>
      </c>
      <c r="AZ1658" s="1">
        <v>9671022105.3600006</v>
      </c>
      <c r="BA1658" s="1">
        <v>0</v>
      </c>
      <c r="BB1658" s="1">
        <v>0</v>
      </c>
      <c r="BC1658" s="1">
        <v>9772099794.4099998</v>
      </c>
      <c r="BD1658" s="1">
        <v>0</v>
      </c>
      <c r="BE1658" s="1">
        <v>0</v>
      </c>
      <c r="BF1658" s="1">
        <v>10140068361.690001</v>
      </c>
      <c r="BG1658" s="1">
        <v>0</v>
      </c>
      <c r="BH1658" s="1">
        <v>0</v>
      </c>
      <c r="BI1658" s="1">
        <v>39575790464.459999</v>
      </c>
      <c r="BJ1658" s="1">
        <v>243096664</v>
      </c>
      <c r="BK1658" s="1">
        <v>0.61</v>
      </c>
      <c r="BL1658" s="1" t="s">
        <v>2889</v>
      </c>
      <c r="BM1658" s="10">
        <f t="shared" si="256"/>
        <v>657.39400000000001</v>
      </c>
      <c r="BN1658" s="10">
        <f t="shared" si="257"/>
        <v>243.096664</v>
      </c>
      <c r="BO1658" s="10">
        <f t="shared" si="258"/>
        <v>9335.2062029999997</v>
      </c>
      <c r="BP1658" s="10">
        <f t="shared" si="259"/>
        <v>0</v>
      </c>
      <c r="BQ1658" s="10">
        <f t="shared" si="260"/>
        <v>9671.0221053599998</v>
      </c>
      <c r="BR1658" s="10">
        <f t="shared" si="261"/>
        <v>0</v>
      </c>
      <c r="BS1658" s="10">
        <f t="shared" si="262"/>
        <v>9772.09979441</v>
      </c>
      <c r="BT1658" s="10">
        <f t="shared" si="263"/>
        <v>0</v>
      </c>
      <c r="BU1658" s="10">
        <f t="shared" si="264"/>
        <v>10140.068361690001</v>
      </c>
      <c r="BV1658" s="10">
        <f t="shared" si="265"/>
        <v>0</v>
      </c>
    </row>
    <row r="1659" spans="1:74" x14ac:dyDescent="0.25">
      <c r="A1659">
        <v>16</v>
      </c>
      <c r="B1659" t="s">
        <v>60</v>
      </c>
      <c r="C1659" t="s">
        <v>61</v>
      </c>
      <c r="D1659">
        <v>2020</v>
      </c>
      <c r="E1659" t="s">
        <v>62</v>
      </c>
      <c r="F1659" t="s">
        <v>63</v>
      </c>
      <c r="G1659">
        <v>2</v>
      </c>
      <c r="H1659" t="s">
        <v>64</v>
      </c>
      <c r="I1659" t="s">
        <v>3395</v>
      </c>
      <c r="J1659" t="s">
        <v>2868</v>
      </c>
      <c r="K1659" t="s">
        <v>2869</v>
      </c>
      <c r="L1659" t="s">
        <v>3411</v>
      </c>
      <c r="M1659" t="s">
        <v>619</v>
      </c>
      <c r="N1659" t="s">
        <v>3422</v>
      </c>
      <c r="O1659" t="s">
        <v>68</v>
      </c>
      <c r="P1659" t="s">
        <v>3427</v>
      </c>
      <c r="Q1659" t="s">
        <v>69</v>
      </c>
      <c r="R1659" t="s">
        <v>3793</v>
      </c>
      <c r="S1659" t="s">
        <v>2890</v>
      </c>
      <c r="T1659">
        <v>6</v>
      </c>
      <c r="U1659">
        <v>1</v>
      </c>
      <c r="V1659" t="s">
        <v>2891</v>
      </c>
      <c r="W1659">
        <v>1</v>
      </c>
      <c r="X1659" t="s">
        <v>72</v>
      </c>
      <c r="Y1659">
        <v>1</v>
      </c>
      <c r="Z1659" t="s">
        <v>73</v>
      </c>
      <c r="AA1659">
        <v>1</v>
      </c>
      <c r="AB1659" s="1">
        <v>7</v>
      </c>
      <c r="AC1659" s="1">
        <v>7</v>
      </c>
      <c r="AD1659" s="1">
        <v>100</v>
      </c>
      <c r="AE1659" s="1">
        <v>12</v>
      </c>
      <c r="AF1659" s="1">
        <v>0</v>
      </c>
      <c r="AG1659" s="1">
        <v>0</v>
      </c>
      <c r="AH1659" s="1">
        <v>7</v>
      </c>
      <c r="AI1659" s="1">
        <v>0</v>
      </c>
      <c r="AJ1659" s="1">
        <v>0</v>
      </c>
      <c r="AK1659" s="1">
        <v>12</v>
      </c>
      <c r="AL1659" s="1">
        <v>0</v>
      </c>
      <c r="AM1659" s="1">
        <v>0</v>
      </c>
      <c r="AN1659" s="1">
        <v>12</v>
      </c>
      <c r="AO1659" s="1">
        <v>0</v>
      </c>
      <c r="AP1659" s="1">
        <v>0</v>
      </c>
      <c r="AQ1659" s="1">
        <v>50</v>
      </c>
      <c r="AR1659" s="1">
        <v>7</v>
      </c>
      <c r="AS1659" s="1">
        <v>14</v>
      </c>
      <c r="AT1659" s="1">
        <v>2099293863</v>
      </c>
      <c r="AU1659" s="1">
        <v>2071261050</v>
      </c>
      <c r="AV1659" s="1">
        <v>98.66</v>
      </c>
      <c r="AW1659" s="1">
        <v>2199000000</v>
      </c>
      <c r="AX1659" s="1">
        <v>0</v>
      </c>
      <c r="AY1659" s="1">
        <v>0</v>
      </c>
      <c r="AZ1659" s="1">
        <v>3911295294</v>
      </c>
      <c r="BA1659" s="1">
        <v>0</v>
      </c>
      <c r="BB1659" s="1">
        <v>0</v>
      </c>
      <c r="BC1659" s="1">
        <v>4027036581.48</v>
      </c>
      <c r="BD1659" s="1">
        <v>0</v>
      </c>
      <c r="BE1659" s="1">
        <v>0</v>
      </c>
      <c r="BF1659" s="1">
        <v>5054991974</v>
      </c>
      <c r="BG1659" s="1">
        <v>0</v>
      </c>
      <c r="BH1659" s="1">
        <v>0</v>
      </c>
      <c r="BI1659" s="1">
        <v>17291617712.48</v>
      </c>
      <c r="BJ1659" s="1">
        <v>2071261050</v>
      </c>
      <c r="BK1659" s="1">
        <v>11.98</v>
      </c>
      <c r="BL1659" s="1" t="s">
        <v>2892</v>
      </c>
      <c r="BM1659" s="10">
        <f t="shared" si="256"/>
        <v>2099.2938629999999</v>
      </c>
      <c r="BN1659" s="10">
        <f t="shared" si="257"/>
        <v>2071.2610500000001</v>
      </c>
      <c r="BO1659" s="10">
        <f t="shared" si="258"/>
        <v>2199</v>
      </c>
      <c r="BP1659" s="10">
        <f t="shared" si="259"/>
        <v>0</v>
      </c>
      <c r="BQ1659" s="10">
        <f t="shared" si="260"/>
        <v>3911.295294</v>
      </c>
      <c r="BR1659" s="10">
        <f t="shared" si="261"/>
        <v>0</v>
      </c>
      <c r="BS1659" s="10">
        <f t="shared" si="262"/>
        <v>4027.0365814800002</v>
      </c>
      <c r="BT1659" s="10">
        <f t="shared" si="263"/>
        <v>0</v>
      </c>
      <c r="BU1659" s="10">
        <f t="shared" si="264"/>
        <v>5054.9919739999996</v>
      </c>
      <c r="BV1659" s="10">
        <f t="shared" si="265"/>
        <v>0</v>
      </c>
    </row>
    <row r="1660" spans="1:74" x14ac:dyDescent="0.25">
      <c r="A1660">
        <v>16</v>
      </c>
      <c r="B1660" t="s">
        <v>60</v>
      </c>
      <c r="C1660" t="s">
        <v>61</v>
      </c>
      <c r="D1660">
        <v>2020</v>
      </c>
      <c r="E1660" t="s">
        <v>62</v>
      </c>
      <c r="F1660" t="s">
        <v>63</v>
      </c>
      <c r="G1660">
        <v>2</v>
      </c>
      <c r="H1660" t="s">
        <v>64</v>
      </c>
      <c r="I1660" t="s">
        <v>3395</v>
      </c>
      <c r="J1660" t="s">
        <v>2868</v>
      </c>
      <c r="K1660" t="s">
        <v>2869</v>
      </c>
      <c r="L1660" t="s">
        <v>3411</v>
      </c>
      <c r="M1660" t="s">
        <v>619</v>
      </c>
      <c r="N1660" t="s">
        <v>3422</v>
      </c>
      <c r="O1660" t="s">
        <v>68</v>
      </c>
      <c r="P1660" t="s">
        <v>3427</v>
      </c>
      <c r="Q1660" t="s">
        <v>69</v>
      </c>
      <c r="R1660" t="s">
        <v>3793</v>
      </c>
      <c r="S1660" t="s">
        <v>2890</v>
      </c>
      <c r="T1660">
        <v>6</v>
      </c>
      <c r="U1660">
        <v>2</v>
      </c>
      <c r="V1660" t="s">
        <v>2893</v>
      </c>
      <c r="W1660">
        <v>1</v>
      </c>
      <c r="X1660" t="s">
        <v>72</v>
      </c>
      <c r="Y1660">
        <v>1</v>
      </c>
      <c r="Z1660" t="s">
        <v>73</v>
      </c>
      <c r="AA1660">
        <v>1</v>
      </c>
      <c r="AB1660" s="1">
        <v>0.8</v>
      </c>
      <c r="AC1660" s="1">
        <v>0.8</v>
      </c>
      <c r="AD1660" s="1">
        <v>100</v>
      </c>
      <c r="AE1660" s="1">
        <v>1</v>
      </c>
      <c r="AF1660" s="1">
        <v>0</v>
      </c>
      <c r="AG1660" s="1">
        <v>0</v>
      </c>
      <c r="AH1660" s="1">
        <v>1</v>
      </c>
      <c r="AI1660" s="1">
        <v>0</v>
      </c>
      <c r="AJ1660" s="1">
        <v>0</v>
      </c>
      <c r="AK1660" s="1">
        <v>1</v>
      </c>
      <c r="AL1660" s="1">
        <v>0</v>
      </c>
      <c r="AM1660" s="1">
        <v>0</v>
      </c>
      <c r="AN1660" s="1">
        <v>0.2</v>
      </c>
      <c r="AO1660" s="1">
        <v>0</v>
      </c>
      <c r="AP1660" s="1">
        <v>0</v>
      </c>
      <c r="AQ1660" s="1">
        <v>4</v>
      </c>
      <c r="AR1660" s="1">
        <v>0.8</v>
      </c>
      <c r="AS1660" s="1">
        <v>20</v>
      </c>
      <c r="AT1660" s="1">
        <v>34035667</v>
      </c>
      <c r="AU1660" s="1">
        <v>34035666</v>
      </c>
      <c r="AV1660" s="1">
        <v>100</v>
      </c>
      <c r="AW1660" s="1">
        <v>784848000</v>
      </c>
      <c r="AX1660" s="1">
        <v>0</v>
      </c>
      <c r="AY1660" s="1">
        <v>0</v>
      </c>
      <c r="AZ1660" s="1">
        <v>325184044.86000001</v>
      </c>
      <c r="BA1660" s="1">
        <v>0</v>
      </c>
      <c r="BB1660" s="1">
        <v>0</v>
      </c>
      <c r="BC1660" s="1">
        <v>302675490.38999999</v>
      </c>
      <c r="BD1660" s="1">
        <v>0</v>
      </c>
      <c r="BE1660" s="1">
        <v>0</v>
      </c>
      <c r="BF1660" s="1">
        <v>411799955.74000001</v>
      </c>
      <c r="BG1660" s="1">
        <v>0</v>
      </c>
      <c r="BH1660" s="1">
        <v>0</v>
      </c>
      <c r="BI1660" s="1">
        <v>1858543157.99</v>
      </c>
      <c r="BJ1660" s="1">
        <v>34035666</v>
      </c>
      <c r="BK1660" s="1">
        <v>1.83</v>
      </c>
      <c r="BL1660" s="1" t="s">
        <v>2894</v>
      </c>
      <c r="BM1660" s="10">
        <f t="shared" si="256"/>
        <v>34.035666999999997</v>
      </c>
      <c r="BN1660" s="10">
        <f t="shared" si="257"/>
        <v>34.035665999999999</v>
      </c>
      <c r="BO1660" s="10">
        <f t="shared" si="258"/>
        <v>784.84799999999996</v>
      </c>
      <c r="BP1660" s="10">
        <f t="shared" si="259"/>
        <v>0</v>
      </c>
      <c r="BQ1660" s="10">
        <f t="shared" si="260"/>
        <v>325.18404486000003</v>
      </c>
      <c r="BR1660" s="10">
        <f t="shared" si="261"/>
        <v>0</v>
      </c>
      <c r="BS1660" s="10">
        <f t="shared" si="262"/>
        <v>302.67549038999999</v>
      </c>
      <c r="BT1660" s="10">
        <f t="shared" si="263"/>
        <v>0</v>
      </c>
      <c r="BU1660" s="10">
        <f t="shared" si="264"/>
        <v>411.79995574000003</v>
      </c>
      <c r="BV1660" s="10">
        <f t="shared" si="265"/>
        <v>0</v>
      </c>
    </row>
    <row r="1661" spans="1:74" x14ac:dyDescent="0.25">
      <c r="A1661">
        <v>16</v>
      </c>
      <c r="B1661" t="s">
        <v>60</v>
      </c>
      <c r="C1661" t="s">
        <v>61</v>
      </c>
      <c r="D1661">
        <v>2020</v>
      </c>
      <c r="E1661" t="s">
        <v>62</v>
      </c>
      <c r="F1661" t="s">
        <v>63</v>
      </c>
      <c r="G1661">
        <v>2</v>
      </c>
      <c r="H1661" t="s">
        <v>64</v>
      </c>
      <c r="I1661" t="s">
        <v>3395</v>
      </c>
      <c r="J1661" t="s">
        <v>2868</v>
      </c>
      <c r="K1661" t="s">
        <v>2869</v>
      </c>
      <c r="L1661" t="s">
        <v>3411</v>
      </c>
      <c r="M1661" t="s">
        <v>619</v>
      </c>
      <c r="N1661" t="s">
        <v>3422</v>
      </c>
      <c r="O1661" t="s">
        <v>68</v>
      </c>
      <c r="P1661" t="s">
        <v>3427</v>
      </c>
      <c r="Q1661" t="s">
        <v>69</v>
      </c>
      <c r="R1661" t="s">
        <v>3793</v>
      </c>
      <c r="S1661" t="s">
        <v>2890</v>
      </c>
      <c r="T1661">
        <v>6</v>
      </c>
      <c r="U1661">
        <v>3</v>
      </c>
      <c r="V1661" t="s">
        <v>2895</v>
      </c>
      <c r="W1661">
        <v>1</v>
      </c>
      <c r="X1661" t="s">
        <v>72</v>
      </c>
      <c r="Y1661">
        <v>1</v>
      </c>
      <c r="Z1661" t="s">
        <v>73</v>
      </c>
      <c r="AA1661">
        <v>1</v>
      </c>
      <c r="AB1661" s="1">
        <v>4.5</v>
      </c>
      <c r="AC1661" s="1">
        <v>4.5</v>
      </c>
      <c r="AD1661" s="1">
        <v>100</v>
      </c>
      <c r="AE1661" s="1">
        <v>13.5</v>
      </c>
      <c r="AF1661" s="1">
        <v>0</v>
      </c>
      <c r="AG1661" s="1">
        <v>0</v>
      </c>
      <c r="AH1661" s="1">
        <v>12</v>
      </c>
      <c r="AI1661" s="1">
        <v>0</v>
      </c>
      <c r="AJ1661" s="1">
        <v>0</v>
      </c>
      <c r="AK1661" s="1">
        <v>12</v>
      </c>
      <c r="AL1661" s="1">
        <v>0</v>
      </c>
      <c r="AM1661" s="1">
        <v>0</v>
      </c>
      <c r="AN1661" s="1">
        <v>8</v>
      </c>
      <c r="AO1661" s="1">
        <v>0</v>
      </c>
      <c r="AP1661" s="1">
        <v>0</v>
      </c>
      <c r="AQ1661" s="1">
        <v>50</v>
      </c>
      <c r="AR1661" s="1">
        <v>4.5</v>
      </c>
      <c r="AS1661" s="1">
        <v>9</v>
      </c>
      <c r="AT1661" s="1">
        <v>1106298416</v>
      </c>
      <c r="AU1661" s="1">
        <v>473823078</v>
      </c>
      <c r="AV1661" s="1">
        <v>42.83</v>
      </c>
      <c r="AW1661" s="1">
        <v>2849750000</v>
      </c>
      <c r="AX1661" s="1">
        <v>0</v>
      </c>
      <c r="AY1661" s="1">
        <v>0</v>
      </c>
      <c r="AZ1661" s="1">
        <v>1157493696.1500001</v>
      </c>
      <c r="BA1661" s="1">
        <v>0</v>
      </c>
      <c r="BB1661" s="1">
        <v>0</v>
      </c>
      <c r="BC1661" s="1">
        <v>1159954431.6800001</v>
      </c>
      <c r="BD1661" s="1">
        <v>0</v>
      </c>
      <c r="BE1661" s="1">
        <v>0</v>
      </c>
      <c r="BF1661" s="1">
        <v>1294790900.1600001</v>
      </c>
      <c r="BG1661" s="1">
        <v>0</v>
      </c>
      <c r="BH1661" s="1">
        <v>0</v>
      </c>
      <c r="BI1661" s="1">
        <v>7568287443.9899998</v>
      </c>
      <c r="BJ1661" s="1">
        <v>473823078</v>
      </c>
      <c r="BK1661" s="1">
        <v>6.26</v>
      </c>
      <c r="BL1661" s="1" t="s">
        <v>2896</v>
      </c>
      <c r="BM1661" s="10">
        <f t="shared" si="256"/>
        <v>1106.2984160000001</v>
      </c>
      <c r="BN1661" s="10">
        <f t="shared" si="257"/>
        <v>473.82307800000001</v>
      </c>
      <c r="BO1661" s="10">
        <f t="shared" si="258"/>
        <v>2849.75</v>
      </c>
      <c r="BP1661" s="10">
        <f t="shared" si="259"/>
        <v>0</v>
      </c>
      <c r="BQ1661" s="10">
        <f t="shared" si="260"/>
        <v>1157.49369615</v>
      </c>
      <c r="BR1661" s="10">
        <f t="shared" si="261"/>
        <v>0</v>
      </c>
      <c r="BS1661" s="10">
        <f t="shared" si="262"/>
        <v>1159.95443168</v>
      </c>
      <c r="BT1661" s="10">
        <f t="shared" si="263"/>
        <v>0</v>
      </c>
      <c r="BU1661" s="10">
        <f t="shared" si="264"/>
        <v>1294.7909001600001</v>
      </c>
      <c r="BV1661" s="10">
        <f t="shared" si="265"/>
        <v>0</v>
      </c>
    </row>
    <row r="1662" spans="1:74" x14ac:dyDescent="0.25">
      <c r="A1662">
        <v>16</v>
      </c>
      <c r="B1662" t="s">
        <v>60</v>
      </c>
      <c r="C1662" t="s">
        <v>61</v>
      </c>
      <c r="D1662">
        <v>2020</v>
      </c>
      <c r="E1662" t="s">
        <v>62</v>
      </c>
      <c r="F1662" t="s">
        <v>63</v>
      </c>
      <c r="G1662">
        <v>2</v>
      </c>
      <c r="H1662" t="s">
        <v>64</v>
      </c>
      <c r="I1662" t="s">
        <v>3396</v>
      </c>
      <c r="J1662" t="s">
        <v>2897</v>
      </c>
      <c r="K1662" t="s">
        <v>2898</v>
      </c>
      <c r="L1662" t="s">
        <v>3413</v>
      </c>
      <c r="M1662" t="s">
        <v>815</v>
      </c>
      <c r="N1662" t="s">
        <v>3424</v>
      </c>
      <c r="O1662" t="s">
        <v>245</v>
      </c>
      <c r="P1662" t="s">
        <v>3424</v>
      </c>
      <c r="Q1662" t="s">
        <v>620</v>
      </c>
      <c r="R1662" t="s">
        <v>3794</v>
      </c>
      <c r="S1662" t="s">
        <v>2899</v>
      </c>
      <c r="T1662">
        <v>11</v>
      </c>
      <c r="U1662">
        <v>1</v>
      </c>
      <c r="V1662" t="s">
        <v>2900</v>
      </c>
      <c r="W1662">
        <v>1</v>
      </c>
      <c r="X1662" t="s">
        <v>72</v>
      </c>
      <c r="Y1662">
        <v>1</v>
      </c>
      <c r="Z1662" t="s">
        <v>73</v>
      </c>
      <c r="AA1662">
        <v>1</v>
      </c>
      <c r="AB1662" s="1">
        <v>1390</v>
      </c>
      <c r="AC1662" s="1">
        <v>1390</v>
      </c>
      <c r="AD1662" s="1">
        <v>100</v>
      </c>
      <c r="AE1662" s="1">
        <v>3096</v>
      </c>
      <c r="AF1662" s="1">
        <v>0</v>
      </c>
      <c r="AG1662" s="1">
        <v>0</v>
      </c>
      <c r="AH1662" s="1">
        <v>3056</v>
      </c>
      <c r="AI1662" s="1">
        <v>0</v>
      </c>
      <c r="AJ1662" s="1">
        <v>0</v>
      </c>
      <c r="AK1662" s="1">
        <v>3396</v>
      </c>
      <c r="AL1662" s="1">
        <v>0</v>
      </c>
      <c r="AM1662" s="1">
        <v>0</v>
      </c>
      <c r="AN1662" s="1">
        <v>1562</v>
      </c>
      <c r="AO1662" s="1">
        <v>0</v>
      </c>
      <c r="AP1662" s="1">
        <v>0</v>
      </c>
      <c r="AQ1662" s="1">
        <v>12500</v>
      </c>
      <c r="AR1662" s="1">
        <v>1390</v>
      </c>
      <c r="AS1662" s="1">
        <v>11.12</v>
      </c>
      <c r="AT1662" s="1">
        <v>400000000</v>
      </c>
      <c r="AU1662" s="1">
        <v>400000000</v>
      </c>
      <c r="AV1662" s="1">
        <v>100</v>
      </c>
      <c r="AW1662" s="1">
        <v>100000000</v>
      </c>
      <c r="AX1662" s="1">
        <v>0</v>
      </c>
      <c r="AY1662" s="1">
        <v>0</v>
      </c>
      <c r="AZ1662" s="1">
        <v>416750000</v>
      </c>
      <c r="BA1662" s="1">
        <v>0</v>
      </c>
      <c r="BB1662" s="1">
        <v>0</v>
      </c>
      <c r="BC1662" s="1">
        <v>217750000</v>
      </c>
      <c r="BD1662" s="1">
        <v>0</v>
      </c>
      <c r="BE1662" s="1">
        <v>0</v>
      </c>
      <c r="BF1662" s="1">
        <v>217750000</v>
      </c>
      <c r="BG1662" s="1">
        <v>0</v>
      </c>
      <c r="BH1662" s="1">
        <v>0</v>
      </c>
      <c r="BI1662" s="1">
        <v>1352250000</v>
      </c>
      <c r="BJ1662" s="1">
        <v>400000000</v>
      </c>
      <c r="BK1662" s="1">
        <v>29.58</v>
      </c>
      <c r="BL1662" s="1"/>
      <c r="BM1662" s="10">
        <f t="shared" si="256"/>
        <v>400</v>
      </c>
      <c r="BN1662" s="10">
        <f t="shared" si="257"/>
        <v>400</v>
      </c>
      <c r="BO1662" s="10">
        <f t="shared" si="258"/>
        <v>100</v>
      </c>
      <c r="BP1662" s="10">
        <f t="shared" si="259"/>
        <v>0</v>
      </c>
      <c r="BQ1662" s="10">
        <f t="shared" si="260"/>
        <v>416.75</v>
      </c>
      <c r="BR1662" s="10">
        <f t="shared" si="261"/>
        <v>0</v>
      </c>
      <c r="BS1662" s="10">
        <f t="shared" si="262"/>
        <v>217.75</v>
      </c>
      <c r="BT1662" s="10">
        <f t="shared" si="263"/>
        <v>0</v>
      </c>
      <c r="BU1662" s="10">
        <f t="shared" si="264"/>
        <v>217.75</v>
      </c>
      <c r="BV1662" s="10">
        <f t="shared" si="265"/>
        <v>0</v>
      </c>
    </row>
    <row r="1663" spans="1:74" x14ac:dyDescent="0.25">
      <c r="A1663">
        <v>16</v>
      </c>
      <c r="B1663" t="s">
        <v>60</v>
      </c>
      <c r="C1663" t="s">
        <v>61</v>
      </c>
      <c r="D1663">
        <v>2020</v>
      </c>
      <c r="E1663" t="s">
        <v>62</v>
      </c>
      <c r="F1663" t="s">
        <v>63</v>
      </c>
      <c r="G1663">
        <v>2</v>
      </c>
      <c r="H1663" t="s">
        <v>64</v>
      </c>
      <c r="I1663" t="s">
        <v>3396</v>
      </c>
      <c r="J1663" t="s">
        <v>2897</v>
      </c>
      <c r="K1663" t="s">
        <v>2898</v>
      </c>
      <c r="L1663" t="s">
        <v>3413</v>
      </c>
      <c r="M1663" t="s">
        <v>815</v>
      </c>
      <c r="N1663" t="s">
        <v>3424</v>
      </c>
      <c r="O1663" t="s">
        <v>245</v>
      </c>
      <c r="P1663" t="s">
        <v>3424</v>
      </c>
      <c r="Q1663" t="s">
        <v>620</v>
      </c>
      <c r="R1663" t="s">
        <v>3794</v>
      </c>
      <c r="S1663" t="s">
        <v>2899</v>
      </c>
      <c r="T1663">
        <v>11</v>
      </c>
      <c r="U1663">
        <v>2</v>
      </c>
      <c r="V1663" t="s">
        <v>2901</v>
      </c>
      <c r="W1663">
        <v>1</v>
      </c>
      <c r="X1663" t="s">
        <v>72</v>
      </c>
      <c r="Y1663">
        <v>1</v>
      </c>
      <c r="Z1663" t="s">
        <v>73</v>
      </c>
      <c r="AA1663">
        <v>1</v>
      </c>
      <c r="AB1663" s="1">
        <v>0</v>
      </c>
      <c r="AC1663" s="1">
        <v>0</v>
      </c>
      <c r="AD1663" s="1">
        <v>0</v>
      </c>
      <c r="AE1663" s="1">
        <v>0</v>
      </c>
      <c r="AF1663" s="1">
        <v>0</v>
      </c>
      <c r="AG1663" s="1">
        <v>0</v>
      </c>
      <c r="AH1663" s="1">
        <v>2</v>
      </c>
      <c r="AI1663" s="1">
        <v>0</v>
      </c>
      <c r="AJ1663" s="1">
        <v>0</v>
      </c>
      <c r="AK1663" s="1">
        <v>2</v>
      </c>
      <c r="AL1663" s="1">
        <v>0</v>
      </c>
      <c r="AM1663" s="1">
        <v>0</v>
      </c>
      <c r="AN1663" s="1">
        <v>0</v>
      </c>
      <c r="AO1663" s="1">
        <v>0</v>
      </c>
      <c r="AP1663" s="1">
        <v>0</v>
      </c>
      <c r="AQ1663" s="1">
        <v>4</v>
      </c>
      <c r="AR1663" s="1">
        <v>0</v>
      </c>
      <c r="AS1663" s="1">
        <v>0</v>
      </c>
      <c r="AT1663" s="1">
        <v>0</v>
      </c>
      <c r="AU1663" s="1">
        <v>0</v>
      </c>
      <c r="AV1663" s="1">
        <v>0</v>
      </c>
      <c r="AW1663" s="1">
        <v>0</v>
      </c>
      <c r="AX1663" s="1">
        <v>0</v>
      </c>
      <c r="AY1663" s="1">
        <v>0</v>
      </c>
      <c r="AZ1663" s="1">
        <v>250000</v>
      </c>
      <c r="BA1663" s="1">
        <v>0</v>
      </c>
      <c r="BB1663" s="1">
        <v>0</v>
      </c>
      <c r="BC1663" s="1">
        <v>125000</v>
      </c>
      <c r="BD1663" s="1">
        <v>0</v>
      </c>
      <c r="BE1663" s="1">
        <v>0</v>
      </c>
      <c r="BF1663" s="1">
        <v>0</v>
      </c>
      <c r="BG1663" s="1">
        <v>0</v>
      </c>
      <c r="BH1663" s="1">
        <v>0</v>
      </c>
      <c r="BI1663" s="1">
        <v>375000</v>
      </c>
      <c r="BJ1663" s="1">
        <v>0</v>
      </c>
      <c r="BK1663" s="1">
        <v>0</v>
      </c>
      <c r="BL1663" s="1" t="s">
        <v>74</v>
      </c>
      <c r="BM1663" s="10">
        <f t="shared" si="256"/>
        <v>0</v>
      </c>
      <c r="BN1663" s="10">
        <f t="shared" si="257"/>
        <v>0</v>
      </c>
      <c r="BO1663" s="10">
        <f t="shared" si="258"/>
        <v>0</v>
      </c>
      <c r="BP1663" s="10">
        <f t="shared" si="259"/>
        <v>0</v>
      </c>
      <c r="BQ1663" s="10">
        <f t="shared" si="260"/>
        <v>0.25</v>
      </c>
      <c r="BR1663" s="10">
        <f t="shared" si="261"/>
        <v>0</v>
      </c>
      <c r="BS1663" s="10">
        <f t="shared" si="262"/>
        <v>0.125</v>
      </c>
      <c r="BT1663" s="10">
        <f t="shared" si="263"/>
        <v>0</v>
      </c>
      <c r="BU1663" s="10">
        <f t="shared" si="264"/>
        <v>0</v>
      </c>
      <c r="BV1663" s="10">
        <f t="shared" si="265"/>
        <v>0</v>
      </c>
    </row>
    <row r="1664" spans="1:74" x14ac:dyDescent="0.25">
      <c r="A1664">
        <v>16</v>
      </c>
      <c r="B1664" t="s">
        <v>60</v>
      </c>
      <c r="C1664" t="s">
        <v>61</v>
      </c>
      <c r="D1664">
        <v>2020</v>
      </c>
      <c r="E1664" t="s">
        <v>62</v>
      </c>
      <c r="F1664" t="s">
        <v>63</v>
      </c>
      <c r="G1664">
        <v>2</v>
      </c>
      <c r="H1664" t="s">
        <v>64</v>
      </c>
      <c r="I1664" t="s">
        <v>3396</v>
      </c>
      <c r="J1664" t="s">
        <v>2897</v>
      </c>
      <c r="K1664" t="s">
        <v>2898</v>
      </c>
      <c r="L1664" t="s">
        <v>3413</v>
      </c>
      <c r="M1664" t="s">
        <v>815</v>
      </c>
      <c r="N1664" t="s">
        <v>3425</v>
      </c>
      <c r="O1664" t="s">
        <v>582</v>
      </c>
      <c r="P1664" t="s">
        <v>3452</v>
      </c>
      <c r="Q1664" t="s">
        <v>901</v>
      </c>
      <c r="R1664" t="s">
        <v>3795</v>
      </c>
      <c r="S1664" t="s">
        <v>2902</v>
      </c>
      <c r="T1664">
        <v>15</v>
      </c>
      <c r="U1664">
        <v>1</v>
      </c>
      <c r="V1664" t="s">
        <v>2903</v>
      </c>
      <c r="W1664">
        <v>1</v>
      </c>
      <c r="X1664" t="s">
        <v>72</v>
      </c>
      <c r="Y1664">
        <v>1</v>
      </c>
      <c r="Z1664" t="s">
        <v>73</v>
      </c>
      <c r="AA1664">
        <v>1</v>
      </c>
      <c r="AB1664" s="1">
        <v>6</v>
      </c>
      <c r="AC1664" s="1">
        <v>1</v>
      </c>
      <c r="AD1664" s="1">
        <v>16.670000000000002</v>
      </c>
      <c r="AE1664" s="1">
        <v>7</v>
      </c>
      <c r="AF1664" s="1">
        <v>0</v>
      </c>
      <c r="AG1664" s="1">
        <v>0</v>
      </c>
      <c r="AH1664" s="1">
        <v>19</v>
      </c>
      <c r="AI1664" s="1">
        <v>0</v>
      </c>
      <c r="AJ1664" s="1">
        <v>0</v>
      </c>
      <c r="AK1664" s="1">
        <v>12</v>
      </c>
      <c r="AL1664" s="1">
        <v>0</v>
      </c>
      <c r="AM1664" s="1">
        <v>0</v>
      </c>
      <c r="AN1664" s="1">
        <v>6</v>
      </c>
      <c r="AO1664" s="1">
        <v>0</v>
      </c>
      <c r="AP1664" s="1">
        <v>0</v>
      </c>
      <c r="AQ1664" s="1">
        <v>50</v>
      </c>
      <c r="AR1664" s="1">
        <v>1</v>
      </c>
      <c r="AS1664" s="1">
        <v>2</v>
      </c>
      <c r="AT1664" s="1">
        <v>1284869467</v>
      </c>
      <c r="AU1664" s="1">
        <v>388826954</v>
      </c>
      <c r="AV1664" s="1">
        <v>30.26</v>
      </c>
      <c r="AW1664" s="1">
        <v>4038022000</v>
      </c>
      <c r="AX1664" s="1">
        <v>0</v>
      </c>
      <c r="AY1664" s="1">
        <v>0</v>
      </c>
      <c r="AZ1664" s="1">
        <v>1365750000</v>
      </c>
      <c r="BA1664" s="1">
        <v>0</v>
      </c>
      <c r="BB1664" s="1">
        <v>0</v>
      </c>
      <c r="BC1664" s="1">
        <v>1380158415</v>
      </c>
      <c r="BD1664" s="1">
        <v>0</v>
      </c>
      <c r="BE1664" s="1">
        <v>0</v>
      </c>
      <c r="BF1664" s="1">
        <v>793467118</v>
      </c>
      <c r="BG1664" s="1">
        <v>0</v>
      </c>
      <c r="BH1664" s="1">
        <v>0</v>
      </c>
      <c r="BI1664" s="1">
        <v>8862267000</v>
      </c>
      <c r="BJ1664" s="1">
        <v>388826954</v>
      </c>
      <c r="BK1664" s="1">
        <v>4.3899999999999997</v>
      </c>
      <c r="BL1664" s="1"/>
      <c r="BM1664" s="10">
        <f t="shared" si="256"/>
        <v>1284.869467</v>
      </c>
      <c r="BN1664" s="10">
        <f t="shared" si="257"/>
        <v>388.826954</v>
      </c>
      <c r="BO1664" s="10">
        <f t="shared" si="258"/>
        <v>4038.0219999999999</v>
      </c>
      <c r="BP1664" s="10">
        <f t="shared" si="259"/>
        <v>0</v>
      </c>
      <c r="BQ1664" s="10">
        <f t="shared" si="260"/>
        <v>1365.75</v>
      </c>
      <c r="BR1664" s="10">
        <f t="shared" si="261"/>
        <v>0</v>
      </c>
      <c r="BS1664" s="10">
        <f t="shared" si="262"/>
        <v>1380.1584150000001</v>
      </c>
      <c r="BT1664" s="10">
        <f t="shared" si="263"/>
        <v>0</v>
      </c>
      <c r="BU1664" s="10">
        <f t="shared" si="264"/>
        <v>793.46711800000003</v>
      </c>
      <c r="BV1664" s="10">
        <f t="shared" si="265"/>
        <v>0</v>
      </c>
    </row>
    <row r="1665" spans="1:74" x14ac:dyDescent="0.25">
      <c r="A1665">
        <v>16</v>
      </c>
      <c r="B1665" t="s">
        <v>60</v>
      </c>
      <c r="C1665" t="s">
        <v>61</v>
      </c>
      <c r="D1665">
        <v>2020</v>
      </c>
      <c r="E1665" t="s">
        <v>62</v>
      </c>
      <c r="F1665" t="s">
        <v>63</v>
      </c>
      <c r="G1665">
        <v>2</v>
      </c>
      <c r="H1665" t="s">
        <v>64</v>
      </c>
      <c r="I1665" t="s">
        <v>3396</v>
      </c>
      <c r="J1665" t="s">
        <v>2897</v>
      </c>
      <c r="K1665" t="s">
        <v>2898</v>
      </c>
      <c r="L1665" t="s">
        <v>3413</v>
      </c>
      <c r="M1665" t="s">
        <v>815</v>
      </c>
      <c r="N1665" t="s">
        <v>3425</v>
      </c>
      <c r="O1665" t="s">
        <v>582</v>
      </c>
      <c r="P1665" t="s">
        <v>3452</v>
      </c>
      <c r="Q1665" t="s">
        <v>901</v>
      </c>
      <c r="R1665" t="s">
        <v>3795</v>
      </c>
      <c r="S1665" t="s">
        <v>2902</v>
      </c>
      <c r="T1665">
        <v>15</v>
      </c>
      <c r="U1665">
        <v>2</v>
      </c>
      <c r="V1665" t="s">
        <v>2904</v>
      </c>
      <c r="W1665">
        <v>2</v>
      </c>
      <c r="X1665" t="s">
        <v>76</v>
      </c>
      <c r="Y1665">
        <v>1</v>
      </c>
      <c r="Z1665" t="s">
        <v>73</v>
      </c>
      <c r="AA1665">
        <v>1</v>
      </c>
      <c r="AB1665" s="1">
        <v>100</v>
      </c>
      <c r="AC1665" s="1">
        <v>74</v>
      </c>
      <c r="AD1665" s="1">
        <v>74</v>
      </c>
      <c r="AE1665" s="1">
        <v>100</v>
      </c>
      <c r="AF1665" s="1">
        <v>0</v>
      </c>
      <c r="AG1665" s="1">
        <v>0</v>
      </c>
      <c r="AH1665" s="1">
        <v>100</v>
      </c>
      <c r="AI1665" s="1">
        <v>0</v>
      </c>
      <c r="AJ1665" s="1">
        <v>0</v>
      </c>
      <c r="AK1665" s="1">
        <v>100</v>
      </c>
      <c r="AL1665" s="1">
        <v>0</v>
      </c>
      <c r="AM1665" s="1">
        <v>0</v>
      </c>
      <c r="AN1665" s="1">
        <v>100</v>
      </c>
      <c r="AO1665" s="1">
        <v>0</v>
      </c>
      <c r="AP1665" s="1">
        <v>0</v>
      </c>
      <c r="AQ1665" s="1" t="s">
        <v>77</v>
      </c>
      <c r="AR1665" s="1" t="s">
        <v>77</v>
      </c>
      <c r="AS1665" s="1" t="s">
        <v>77</v>
      </c>
      <c r="AT1665" s="1">
        <v>2333641829</v>
      </c>
      <c r="AU1665" s="1">
        <v>1757732734</v>
      </c>
      <c r="AV1665" s="1">
        <v>75.319999999999993</v>
      </c>
      <c r="AW1665" s="1">
        <v>826651000</v>
      </c>
      <c r="AX1665" s="1">
        <v>0</v>
      </c>
      <c r="AY1665" s="1">
        <v>0</v>
      </c>
      <c r="AZ1665" s="1">
        <v>1000000000</v>
      </c>
      <c r="BA1665" s="1">
        <v>0</v>
      </c>
      <c r="BB1665" s="1">
        <v>0</v>
      </c>
      <c r="BC1665" s="1">
        <v>574747827</v>
      </c>
      <c r="BD1665" s="1">
        <v>0</v>
      </c>
      <c r="BE1665" s="1">
        <v>0</v>
      </c>
      <c r="BF1665" s="1">
        <v>974889500</v>
      </c>
      <c r="BG1665" s="1">
        <v>0</v>
      </c>
      <c r="BH1665" s="1">
        <v>0</v>
      </c>
      <c r="BI1665" s="1">
        <v>5709930156</v>
      </c>
      <c r="BJ1665" s="1">
        <v>1757732734</v>
      </c>
      <c r="BK1665" s="1">
        <v>30.78</v>
      </c>
      <c r="BL1665" s="1" t="s">
        <v>2905</v>
      </c>
      <c r="BM1665" s="10">
        <f t="shared" si="256"/>
        <v>2333.6418290000001</v>
      </c>
      <c r="BN1665" s="10">
        <f t="shared" si="257"/>
        <v>1757.7327339999999</v>
      </c>
      <c r="BO1665" s="10">
        <f t="shared" si="258"/>
        <v>826.65099999999995</v>
      </c>
      <c r="BP1665" s="10">
        <f t="shared" si="259"/>
        <v>0</v>
      </c>
      <c r="BQ1665" s="10">
        <f t="shared" si="260"/>
        <v>1000</v>
      </c>
      <c r="BR1665" s="10">
        <f t="shared" si="261"/>
        <v>0</v>
      </c>
      <c r="BS1665" s="10">
        <f t="shared" si="262"/>
        <v>574.74782700000003</v>
      </c>
      <c r="BT1665" s="10">
        <f t="shared" si="263"/>
        <v>0</v>
      </c>
      <c r="BU1665" s="10">
        <f t="shared" si="264"/>
        <v>974.8895</v>
      </c>
      <c r="BV1665" s="10">
        <f t="shared" si="265"/>
        <v>0</v>
      </c>
    </row>
    <row r="1666" spans="1:74" x14ac:dyDescent="0.25">
      <c r="A1666">
        <v>16</v>
      </c>
      <c r="B1666" t="s">
        <v>60</v>
      </c>
      <c r="C1666" t="s">
        <v>61</v>
      </c>
      <c r="D1666">
        <v>2020</v>
      </c>
      <c r="E1666" t="s">
        <v>62</v>
      </c>
      <c r="F1666" t="s">
        <v>63</v>
      </c>
      <c r="G1666">
        <v>2</v>
      </c>
      <c r="H1666" t="s">
        <v>64</v>
      </c>
      <c r="I1666" t="s">
        <v>3396</v>
      </c>
      <c r="J1666" t="s">
        <v>2897</v>
      </c>
      <c r="K1666" t="s">
        <v>2898</v>
      </c>
      <c r="L1666" t="s">
        <v>3413</v>
      </c>
      <c r="M1666" t="s">
        <v>815</v>
      </c>
      <c r="N1666" t="s">
        <v>3425</v>
      </c>
      <c r="O1666" t="s">
        <v>582</v>
      </c>
      <c r="P1666" t="s">
        <v>3452</v>
      </c>
      <c r="Q1666" t="s">
        <v>901</v>
      </c>
      <c r="R1666" t="s">
        <v>3795</v>
      </c>
      <c r="S1666" t="s">
        <v>2902</v>
      </c>
      <c r="T1666">
        <v>15</v>
      </c>
      <c r="U1666">
        <v>3</v>
      </c>
      <c r="V1666" t="s">
        <v>2906</v>
      </c>
      <c r="W1666">
        <v>2</v>
      </c>
      <c r="X1666" t="s">
        <v>76</v>
      </c>
      <c r="Y1666">
        <v>1</v>
      </c>
      <c r="Z1666" t="s">
        <v>73</v>
      </c>
      <c r="AA1666">
        <v>1</v>
      </c>
      <c r="AB1666" s="1">
        <v>100</v>
      </c>
      <c r="AC1666" s="1">
        <v>100</v>
      </c>
      <c r="AD1666" s="1">
        <v>100</v>
      </c>
      <c r="AE1666" s="1">
        <v>100</v>
      </c>
      <c r="AF1666" s="1">
        <v>0</v>
      </c>
      <c r="AG1666" s="1">
        <v>0</v>
      </c>
      <c r="AH1666" s="1">
        <v>100</v>
      </c>
      <c r="AI1666" s="1">
        <v>0</v>
      </c>
      <c r="AJ1666" s="1">
        <v>0</v>
      </c>
      <c r="AK1666" s="1">
        <v>100</v>
      </c>
      <c r="AL1666" s="1">
        <v>0</v>
      </c>
      <c r="AM1666" s="1">
        <v>0</v>
      </c>
      <c r="AN1666" s="1">
        <v>100</v>
      </c>
      <c r="AO1666" s="1">
        <v>0</v>
      </c>
      <c r="AP1666" s="1">
        <v>0</v>
      </c>
      <c r="AQ1666" s="1" t="s">
        <v>77</v>
      </c>
      <c r="AR1666" s="1" t="s">
        <v>77</v>
      </c>
      <c r="AS1666" s="1" t="s">
        <v>77</v>
      </c>
      <c r="AT1666" s="1">
        <v>1076549425</v>
      </c>
      <c r="AU1666" s="1">
        <v>1051226429</v>
      </c>
      <c r="AV1666" s="1">
        <v>97.65</v>
      </c>
      <c r="AW1666" s="1">
        <v>2030008000</v>
      </c>
      <c r="AX1666" s="1">
        <v>0</v>
      </c>
      <c r="AY1666" s="1">
        <v>0</v>
      </c>
      <c r="AZ1666" s="1">
        <v>848270150</v>
      </c>
      <c r="BA1666" s="1">
        <v>0</v>
      </c>
      <c r="BB1666" s="1">
        <v>0</v>
      </c>
      <c r="BC1666" s="1">
        <v>716890602</v>
      </c>
      <c r="BD1666" s="1">
        <v>0</v>
      </c>
      <c r="BE1666" s="1">
        <v>0</v>
      </c>
      <c r="BF1666" s="1">
        <v>716890602</v>
      </c>
      <c r="BG1666" s="1">
        <v>0</v>
      </c>
      <c r="BH1666" s="1">
        <v>0</v>
      </c>
      <c r="BI1666" s="1">
        <v>5388608779</v>
      </c>
      <c r="BJ1666" s="1">
        <v>1051226429</v>
      </c>
      <c r="BK1666" s="1">
        <v>19.510000000000002</v>
      </c>
      <c r="BL1666" s="1"/>
      <c r="BM1666" s="10">
        <f t="shared" si="256"/>
        <v>1076.5494249999999</v>
      </c>
      <c r="BN1666" s="10">
        <f t="shared" si="257"/>
        <v>1051.2264290000001</v>
      </c>
      <c r="BO1666" s="10">
        <f t="shared" si="258"/>
        <v>2030.008</v>
      </c>
      <c r="BP1666" s="10">
        <f t="shared" si="259"/>
        <v>0</v>
      </c>
      <c r="BQ1666" s="10">
        <f t="shared" si="260"/>
        <v>848.27014999999994</v>
      </c>
      <c r="BR1666" s="10">
        <f t="shared" si="261"/>
        <v>0</v>
      </c>
      <c r="BS1666" s="10">
        <f t="shared" si="262"/>
        <v>716.89060199999994</v>
      </c>
      <c r="BT1666" s="10">
        <f t="shared" si="263"/>
        <v>0</v>
      </c>
      <c r="BU1666" s="10">
        <f t="shared" si="264"/>
        <v>716.89060199999994</v>
      </c>
      <c r="BV1666" s="10">
        <f t="shared" si="265"/>
        <v>0</v>
      </c>
    </row>
    <row r="1667" spans="1:74" x14ac:dyDescent="0.25">
      <c r="A1667">
        <v>16</v>
      </c>
      <c r="B1667" t="s">
        <v>60</v>
      </c>
      <c r="C1667" t="s">
        <v>61</v>
      </c>
      <c r="D1667">
        <v>2020</v>
      </c>
      <c r="E1667" t="s">
        <v>62</v>
      </c>
      <c r="F1667" t="s">
        <v>63</v>
      </c>
      <c r="G1667">
        <v>2</v>
      </c>
      <c r="H1667" t="s">
        <v>64</v>
      </c>
      <c r="I1667" t="s">
        <v>3396</v>
      </c>
      <c r="J1667" t="s">
        <v>2897</v>
      </c>
      <c r="K1667" t="s">
        <v>2898</v>
      </c>
      <c r="L1667" t="s">
        <v>3413</v>
      </c>
      <c r="M1667" t="s">
        <v>815</v>
      </c>
      <c r="N1667" t="s">
        <v>3425</v>
      </c>
      <c r="O1667" t="s">
        <v>582</v>
      </c>
      <c r="P1667" t="s">
        <v>3452</v>
      </c>
      <c r="Q1667" t="s">
        <v>901</v>
      </c>
      <c r="R1667" t="s">
        <v>3795</v>
      </c>
      <c r="S1667" t="s">
        <v>2902</v>
      </c>
      <c r="T1667">
        <v>15</v>
      </c>
      <c r="U1667">
        <v>4</v>
      </c>
      <c r="V1667" t="s">
        <v>2907</v>
      </c>
      <c r="W1667">
        <v>1</v>
      </c>
      <c r="X1667" t="s">
        <v>72</v>
      </c>
      <c r="Y1667">
        <v>1</v>
      </c>
      <c r="Z1667" t="s">
        <v>73</v>
      </c>
      <c r="AA1667">
        <v>1</v>
      </c>
      <c r="AB1667" s="1">
        <v>0</v>
      </c>
      <c r="AC1667" s="1">
        <v>0</v>
      </c>
      <c r="AD1667" s="1">
        <v>0</v>
      </c>
      <c r="AE1667" s="1">
        <v>0</v>
      </c>
      <c r="AF1667" s="1">
        <v>0</v>
      </c>
      <c r="AG1667" s="1">
        <v>0</v>
      </c>
      <c r="AH1667" s="1">
        <v>1</v>
      </c>
      <c r="AI1667" s="1">
        <v>0</v>
      </c>
      <c r="AJ1667" s="1">
        <v>0</v>
      </c>
      <c r="AK1667" s="1">
        <v>1</v>
      </c>
      <c r="AL1667" s="1">
        <v>0</v>
      </c>
      <c r="AM1667" s="1">
        <v>0</v>
      </c>
      <c r="AN1667" s="1">
        <v>0</v>
      </c>
      <c r="AO1667" s="1">
        <v>0</v>
      </c>
      <c r="AP1667" s="1">
        <v>0</v>
      </c>
      <c r="AQ1667" s="1">
        <v>2</v>
      </c>
      <c r="AR1667" s="1">
        <v>0</v>
      </c>
      <c r="AS1667" s="1">
        <v>0</v>
      </c>
      <c r="AT1667" s="1">
        <v>0</v>
      </c>
      <c r="AU1667" s="1">
        <v>0</v>
      </c>
      <c r="AV1667" s="1">
        <v>0</v>
      </c>
      <c r="AW1667" s="1">
        <v>0</v>
      </c>
      <c r="AX1667" s="1">
        <v>0</v>
      </c>
      <c r="AY1667" s="1">
        <v>0</v>
      </c>
      <c r="AZ1667" s="1">
        <v>250000000</v>
      </c>
      <c r="BA1667" s="1">
        <v>0</v>
      </c>
      <c r="BB1667" s="1">
        <v>0</v>
      </c>
      <c r="BC1667" s="1">
        <v>141713000</v>
      </c>
      <c r="BD1667" s="1">
        <v>0</v>
      </c>
      <c r="BE1667" s="1">
        <v>0</v>
      </c>
      <c r="BF1667" s="1">
        <v>0</v>
      </c>
      <c r="BG1667" s="1">
        <v>0</v>
      </c>
      <c r="BH1667" s="1">
        <v>0</v>
      </c>
      <c r="BI1667" s="1">
        <v>391713000</v>
      </c>
      <c r="BJ1667" s="1">
        <v>0</v>
      </c>
      <c r="BK1667" s="1">
        <v>0</v>
      </c>
      <c r="BL1667" s="1" t="s">
        <v>74</v>
      </c>
      <c r="BM1667" s="10">
        <f t="shared" ref="BM1667:BM1730" si="266">AT1667 / 1000000</f>
        <v>0</v>
      </c>
      <c r="BN1667" s="10">
        <f t="shared" ref="BN1667:BN1730" si="267">AU1667 / 1000000</f>
        <v>0</v>
      </c>
      <c r="BO1667" s="10">
        <f t="shared" ref="BO1667:BO1730" si="268">AW1667 / 1000000</f>
        <v>0</v>
      </c>
      <c r="BP1667" s="10">
        <f t="shared" ref="BP1667:BP1730" si="269">AX1667 / 1000000</f>
        <v>0</v>
      </c>
      <c r="BQ1667" s="10">
        <f t="shared" ref="BQ1667:BQ1730" si="270">AZ1667 / 1000000</f>
        <v>250</v>
      </c>
      <c r="BR1667" s="10">
        <f t="shared" ref="BR1667:BR1730" si="271">BA1667 / 1000000</f>
        <v>0</v>
      </c>
      <c r="BS1667" s="10">
        <f t="shared" ref="BS1667:BS1730" si="272">BC1667 / 1000000</f>
        <v>141.71299999999999</v>
      </c>
      <c r="BT1667" s="10">
        <f t="shared" ref="BT1667:BT1730" si="273">BD1667 / 1000000</f>
        <v>0</v>
      </c>
      <c r="BU1667" s="10">
        <f t="shared" ref="BU1667:BU1730" si="274">BF1667 / 1000000</f>
        <v>0</v>
      </c>
      <c r="BV1667" s="10">
        <f t="shared" ref="BV1667:BV1730" si="275">BG1667 / 1000000</f>
        <v>0</v>
      </c>
    </row>
    <row r="1668" spans="1:74" x14ac:dyDescent="0.25">
      <c r="A1668">
        <v>16</v>
      </c>
      <c r="B1668" t="s">
        <v>60</v>
      </c>
      <c r="C1668" t="s">
        <v>61</v>
      </c>
      <c r="D1668">
        <v>2020</v>
      </c>
      <c r="E1668" t="s">
        <v>62</v>
      </c>
      <c r="F1668" t="s">
        <v>63</v>
      </c>
      <c r="G1668">
        <v>2</v>
      </c>
      <c r="H1668" t="s">
        <v>64</v>
      </c>
      <c r="I1668" t="s">
        <v>3396</v>
      </c>
      <c r="J1668" t="s">
        <v>2897</v>
      </c>
      <c r="K1668" t="s">
        <v>2898</v>
      </c>
      <c r="L1668" t="s">
        <v>3413</v>
      </c>
      <c r="M1668" t="s">
        <v>815</v>
      </c>
      <c r="N1668" t="s">
        <v>3425</v>
      </c>
      <c r="O1668" t="s">
        <v>582</v>
      </c>
      <c r="P1668" t="s">
        <v>3466</v>
      </c>
      <c r="Q1668" t="s">
        <v>1606</v>
      </c>
      <c r="R1668" t="s">
        <v>3796</v>
      </c>
      <c r="S1668" t="s">
        <v>2908</v>
      </c>
      <c r="T1668">
        <v>21</v>
      </c>
      <c r="U1668">
        <v>1</v>
      </c>
      <c r="V1668" t="s">
        <v>2909</v>
      </c>
      <c r="W1668">
        <v>1</v>
      </c>
      <c r="X1668" t="s">
        <v>72</v>
      </c>
      <c r="Y1668">
        <v>1</v>
      </c>
      <c r="Z1668" t="s">
        <v>73</v>
      </c>
      <c r="AA1668">
        <v>1</v>
      </c>
      <c r="AB1668" s="1">
        <v>1</v>
      </c>
      <c r="AC1668" s="1">
        <v>1</v>
      </c>
      <c r="AD1668" s="1">
        <v>100</v>
      </c>
      <c r="AE1668" s="1">
        <v>1</v>
      </c>
      <c r="AF1668" s="1">
        <v>0</v>
      </c>
      <c r="AG1668" s="1">
        <v>0</v>
      </c>
      <c r="AH1668" s="1">
        <v>3</v>
      </c>
      <c r="AI1668" s="1">
        <v>0</v>
      </c>
      <c r="AJ1668" s="1">
        <v>0</v>
      </c>
      <c r="AK1668" s="1">
        <v>3</v>
      </c>
      <c r="AL1668" s="1">
        <v>0</v>
      </c>
      <c r="AM1668" s="1">
        <v>0</v>
      </c>
      <c r="AN1668" s="1">
        <v>2</v>
      </c>
      <c r="AO1668" s="1">
        <v>0</v>
      </c>
      <c r="AP1668" s="1">
        <v>0</v>
      </c>
      <c r="AQ1668" s="1">
        <v>10</v>
      </c>
      <c r="AR1668" s="1">
        <v>1</v>
      </c>
      <c r="AS1668" s="1">
        <v>10</v>
      </c>
      <c r="AT1668" s="1">
        <v>5150439100</v>
      </c>
      <c r="AU1668" s="1">
        <v>4476474939</v>
      </c>
      <c r="AV1668" s="1">
        <v>86.91</v>
      </c>
      <c r="AW1668" s="1">
        <v>13152409000</v>
      </c>
      <c r="AX1668" s="1">
        <v>0</v>
      </c>
      <c r="AY1668" s="1">
        <v>0</v>
      </c>
      <c r="AZ1668" s="1">
        <v>2165000000</v>
      </c>
      <c r="BA1668" s="1">
        <v>0</v>
      </c>
      <c r="BB1668" s="1">
        <v>0</v>
      </c>
      <c r="BC1668" s="1">
        <v>2500000000</v>
      </c>
      <c r="BD1668" s="1">
        <v>0</v>
      </c>
      <c r="BE1668" s="1">
        <v>0</v>
      </c>
      <c r="BF1668" s="1">
        <v>2500000000</v>
      </c>
      <c r="BG1668" s="1">
        <v>0</v>
      </c>
      <c r="BH1668" s="1">
        <v>0</v>
      </c>
      <c r="BI1668" s="1">
        <v>25467848100</v>
      </c>
      <c r="BJ1668" s="1">
        <v>4476474939</v>
      </c>
      <c r="BK1668" s="1">
        <v>17.579999999999998</v>
      </c>
      <c r="BL1668" s="1" t="s">
        <v>2910</v>
      </c>
      <c r="BM1668" s="10">
        <f t="shared" si="266"/>
        <v>5150.4390999999996</v>
      </c>
      <c r="BN1668" s="10">
        <f t="shared" si="267"/>
        <v>4476.4749389999997</v>
      </c>
      <c r="BO1668" s="10">
        <f t="shared" si="268"/>
        <v>13152.409</v>
      </c>
      <c r="BP1668" s="10">
        <f t="shared" si="269"/>
        <v>0</v>
      </c>
      <c r="BQ1668" s="10">
        <f t="shared" si="270"/>
        <v>2165</v>
      </c>
      <c r="BR1668" s="10">
        <f t="shared" si="271"/>
        <v>0</v>
      </c>
      <c r="BS1668" s="10">
        <f t="shared" si="272"/>
        <v>2500</v>
      </c>
      <c r="BT1668" s="10">
        <f t="shared" si="273"/>
        <v>0</v>
      </c>
      <c r="BU1668" s="10">
        <f t="shared" si="274"/>
        <v>2500</v>
      </c>
      <c r="BV1668" s="10">
        <f t="shared" si="275"/>
        <v>0</v>
      </c>
    </row>
    <row r="1669" spans="1:74" x14ac:dyDescent="0.25">
      <c r="A1669">
        <v>16</v>
      </c>
      <c r="B1669" t="s">
        <v>60</v>
      </c>
      <c r="C1669" t="s">
        <v>61</v>
      </c>
      <c r="D1669">
        <v>2020</v>
      </c>
      <c r="E1669" t="s">
        <v>62</v>
      </c>
      <c r="F1669" t="s">
        <v>63</v>
      </c>
      <c r="G1669">
        <v>2</v>
      </c>
      <c r="H1669" t="s">
        <v>64</v>
      </c>
      <c r="I1669" t="s">
        <v>3396</v>
      </c>
      <c r="J1669" t="s">
        <v>2897</v>
      </c>
      <c r="K1669" t="s">
        <v>2898</v>
      </c>
      <c r="L1669" t="s">
        <v>3413</v>
      </c>
      <c r="M1669" t="s">
        <v>815</v>
      </c>
      <c r="N1669" t="s">
        <v>3425</v>
      </c>
      <c r="O1669" t="s">
        <v>582</v>
      </c>
      <c r="P1669" t="s">
        <v>3466</v>
      </c>
      <c r="Q1669" t="s">
        <v>1606</v>
      </c>
      <c r="R1669" t="s">
        <v>3796</v>
      </c>
      <c r="S1669" t="s">
        <v>2908</v>
      </c>
      <c r="T1669">
        <v>21</v>
      </c>
      <c r="U1669">
        <v>2</v>
      </c>
      <c r="V1669" t="s">
        <v>2911</v>
      </c>
      <c r="W1669">
        <v>2</v>
      </c>
      <c r="X1669" t="s">
        <v>76</v>
      </c>
      <c r="Y1669">
        <v>1</v>
      </c>
      <c r="Z1669" t="s">
        <v>73</v>
      </c>
      <c r="AA1669">
        <v>1</v>
      </c>
      <c r="AB1669" s="1">
        <v>90</v>
      </c>
      <c r="AC1669" s="1">
        <v>90</v>
      </c>
      <c r="AD1669" s="1">
        <v>100</v>
      </c>
      <c r="AE1669" s="1">
        <v>90</v>
      </c>
      <c r="AF1669" s="1">
        <v>0</v>
      </c>
      <c r="AG1669" s="1">
        <v>0</v>
      </c>
      <c r="AH1669" s="1">
        <v>90</v>
      </c>
      <c r="AI1669" s="1">
        <v>0</v>
      </c>
      <c r="AJ1669" s="1">
        <v>0</v>
      </c>
      <c r="AK1669" s="1">
        <v>90</v>
      </c>
      <c r="AL1669" s="1">
        <v>0</v>
      </c>
      <c r="AM1669" s="1">
        <v>0</v>
      </c>
      <c r="AN1669" s="1">
        <v>90</v>
      </c>
      <c r="AO1669" s="1">
        <v>0</v>
      </c>
      <c r="AP1669" s="1">
        <v>0</v>
      </c>
      <c r="AQ1669" s="1" t="s">
        <v>77</v>
      </c>
      <c r="AR1669" s="1" t="s">
        <v>77</v>
      </c>
      <c r="AS1669" s="1" t="s">
        <v>77</v>
      </c>
      <c r="AT1669" s="1">
        <v>5886421147</v>
      </c>
      <c r="AU1669" s="1">
        <v>5437958273</v>
      </c>
      <c r="AV1669" s="1">
        <v>92.38</v>
      </c>
      <c r="AW1669" s="1">
        <v>4801911000</v>
      </c>
      <c r="AX1669" s="1">
        <v>0</v>
      </c>
      <c r="AY1669" s="1">
        <v>0</v>
      </c>
      <c r="AZ1669" s="1">
        <v>3000000000</v>
      </c>
      <c r="BA1669" s="1">
        <v>0</v>
      </c>
      <c r="BB1669" s="1">
        <v>0</v>
      </c>
      <c r="BC1669" s="1">
        <v>3000000000</v>
      </c>
      <c r="BD1669" s="1">
        <v>0</v>
      </c>
      <c r="BE1669" s="1">
        <v>0</v>
      </c>
      <c r="BF1669" s="1">
        <v>3000000000</v>
      </c>
      <c r="BG1669" s="1">
        <v>0</v>
      </c>
      <c r="BH1669" s="1">
        <v>0</v>
      </c>
      <c r="BI1669" s="1">
        <v>19688332147</v>
      </c>
      <c r="BJ1669" s="1">
        <v>5437958273</v>
      </c>
      <c r="BK1669" s="1">
        <v>27.62</v>
      </c>
      <c r="BL1669" s="1"/>
      <c r="BM1669" s="10">
        <f t="shared" si="266"/>
        <v>5886.421147</v>
      </c>
      <c r="BN1669" s="10">
        <f t="shared" si="267"/>
        <v>5437.9582730000002</v>
      </c>
      <c r="BO1669" s="10">
        <f t="shared" si="268"/>
        <v>4801.9110000000001</v>
      </c>
      <c r="BP1669" s="10">
        <f t="shared" si="269"/>
        <v>0</v>
      </c>
      <c r="BQ1669" s="10">
        <f t="shared" si="270"/>
        <v>3000</v>
      </c>
      <c r="BR1669" s="10">
        <f t="shared" si="271"/>
        <v>0</v>
      </c>
      <c r="BS1669" s="10">
        <f t="shared" si="272"/>
        <v>3000</v>
      </c>
      <c r="BT1669" s="10">
        <f t="shared" si="273"/>
        <v>0</v>
      </c>
      <c r="BU1669" s="10">
        <f t="shared" si="274"/>
        <v>3000</v>
      </c>
      <c r="BV1669" s="10">
        <f t="shared" si="275"/>
        <v>0</v>
      </c>
    </row>
    <row r="1670" spans="1:74" x14ac:dyDescent="0.25">
      <c r="A1670">
        <v>16</v>
      </c>
      <c r="B1670" t="s">
        <v>60</v>
      </c>
      <c r="C1670" t="s">
        <v>61</v>
      </c>
      <c r="D1670">
        <v>2020</v>
      </c>
      <c r="E1670" t="s">
        <v>62</v>
      </c>
      <c r="F1670" t="s">
        <v>63</v>
      </c>
      <c r="G1670">
        <v>2</v>
      </c>
      <c r="H1670" t="s">
        <v>64</v>
      </c>
      <c r="I1670" t="s">
        <v>3396</v>
      </c>
      <c r="J1670" t="s">
        <v>2897</v>
      </c>
      <c r="K1670" t="s">
        <v>2898</v>
      </c>
      <c r="L1670" t="s">
        <v>3413</v>
      </c>
      <c r="M1670" t="s">
        <v>815</v>
      </c>
      <c r="N1670" t="s">
        <v>3425</v>
      </c>
      <c r="O1670" t="s">
        <v>582</v>
      </c>
      <c r="P1670" t="s">
        <v>3466</v>
      </c>
      <c r="Q1670" t="s">
        <v>1606</v>
      </c>
      <c r="R1670" t="s">
        <v>3796</v>
      </c>
      <c r="S1670" t="s">
        <v>2908</v>
      </c>
      <c r="T1670">
        <v>21</v>
      </c>
      <c r="U1670">
        <v>3</v>
      </c>
      <c r="V1670" t="s">
        <v>2912</v>
      </c>
      <c r="W1670">
        <v>2</v>
      </c>
      <c r="X1670" t="s">
        <v>76</v>
      </c>
      <c r="Y1670">
        <v>1</v>
      </c>
      <c r="Z1670" t="s">
        <v>73</v>
      </c>
      <c r="AA1670">
        <v>1</v>
      </c>
      <c r="AB1670" s="1">
        <v>100</v>
      </c>
      <c r="AC1670" s="1">
        <v>100</v>
      </c>
      <c r="AD1670" s="1">
        <v>100</v>
      </c>
      <c r="AE1670" s="1">
        <v>0</v>
      </c>
      <c r="AF1670" s="1">
        <v>0</v>
      </c>
      <c r="AG1670" s="1">
        <v>0</v>
      </c>
      <c r="AH1670" s="1">
        <v>100</v>
      </c>
      <c r="AI1670" s="1">
        <v>0</v>
      </c>
      <c r="AJ1670" s="1">
        <v>0</v>
      </c>
      <c r="AK1670" s="1">
        <v>100</v>
      </c>
      <c r="AL1670" s="1">
        <v>0</v>
      </c>
      <c r="AM1670" s="1">
        <v>0</v>
      </c>
      <c r="AN1670" s="1">
        <v>0</v>
      </c>
      <c r="AO1670" s="1">
        <v>0</v>
      </c>
      <c r="AP1670" s="1">
        <v>0</v>
      </c>
      <c r="AQ1670" s="1" t="s">
        <v>77</v>
      </c>
      <c r="AR1670" s="1" t="s">
        <v>77</v>
      </c>
      <c r="AS1670" s="1" t="s">
        <v>77</v>
      </c>
      <c r="AT1670" s="1">
        <v>65000000</v>
      </c>
      <c r="AU1670" s="1">
        <v>65000000</v>
      </c>
      <c r="AV1670" s="1">
        <v>100</v>
      </c>
      <c r="AW1670" s="1">
        <v>0</v>
      </c>
      <c r="AX1670" s="1">
        <v>0</v>
      </c>
      <c r="AY1670" s="1">
        <v>0</v>
      </c>
      <c r="AZ1670" s="1">
        <v>1000000</v>
      </c>
      <c r="BA1670" s="1">
        <v>0</v>
      </c>
      <c r="BB1670" s="1">
        <v>0</v>
      </c>
      <c r="BC1670" s="1">
        <v>1000000</v>
      </c>
      <c r="BD1670" s="1">
        <v>0</v>
      </c>
      <c r="BE1670" s="1">
        <v>0</v>
      </c>
      <c r="BF1670" s="1">
        <v>0</v>
      </c>
      <c r="BG1670" s="1">
        <v>0</v>
      </c>
      <c r="BH1670" s="1">
        <v>0</v>
      </c>
      <c r="BI1670" s="1">
        <v>67000000</v>
      </c>
      <c r="BJ1670" s="1">
        <v>65000000</v>
      </c>
      <c r="BK1670" s="1">
        <v>97.01</v>
      </c>
      <c r="BL1670" s="1" t="s">
        <v>2913</v>
      </c>
      <c r="BM1670" s="10">
        <f t="shared" si="266"/>
        <v>65</v>
      </c>
      <c r="BN1670" s="10">
        <f t="shared" si="267"/>
        <v>65</v>
      </c>
      <c r="BO1670" s="10">
        <f t="shared" si="268"/>
        <v>0</v>
      </c>
      <c r="BP1670" s="10">
        <f t="shared" si="269"/>
        <v>0</v>
      </c>
      <c r="BQ1670" s="10">
        <f t="shared" si="270"/>
        <v>1</v>
      </c>
      <c r="BR1670" s="10">
        <f t="shared" si="271"/>
        <v>0</v>
      </c>
      <c r="BS1670" s="10">
        <f t="shared" si="272"/>
        <v>1</v>
      </c>
      <c r="BT1670" s="10">
        <f t="shared" si="273"/>
        <v>0</v>
      </c>
      <c r="BU1670" s="10">
        <f t="shared" si="274"/>
        <v>0</v>
      </c>
      <c r="BV1670" s="10">
        <f t="shared" si="275"/>
        <v>0</v>
      </c>
    </row>
    <row r="1671" spans="1:74" x14ac:dyDescent="0.25">
      <c r="A1671">
        <v>16</v>
      </c>
      <c r="B1671" t="s">
        <v>60</v>
      </c>
      <c r="C1671" t="s">
        <v>61</v>
      </c>
      <c r="D1671">
        <v>2020</v>
      </c>
      <c r="E1671" t="s">
        <v>62</v>
      </c>
      <c r="F1671" t="s">
        <v>63</v>
      </c>
      <c r="G1671">
        <v>2</v>
      </c>
      <c r="H1671" t="s">
        <v>64</v>
      </c>
      <c r="I1671" t="s">
        <v>3396</v>
      </c>
      <c r="J1671" t="s">
        <v>2897</v>
      </c>
      <c r="K1671" t="s">
        <v>2898</v>
      </c>
      <c r="L1671" t="s">
        <v>3413</v>
      </c>
      <c r="M1671" t="s">
        <v>815</v>
      </c>
      <c r="N1671" t="s">
        <v>3425</v>
      </c>
      <c r="O1671" t="s">
        <v>582</v>
      </c>
      <c r="P1671" t="s">
        <v>3466</v>
      </c>
      <c r="Q1671" t="s">
        <v>1606</v>
      </c>
      <c r="R1671" t="s">
        <v>3796</v>
      </c>
      <c r="S1671" t="s">
        <v>2908</v>
      </c>
      <c r="T1671">
        <v>21</v>
      </c>
      <c r="U1671">
        <v>4</v>
      </c>
      <c r="V1671" t="s">
        <v>2914</v>
      </c>
      <c r="W1671">
        <v>2</v>
      </c>
      <c r="X1671" t="s">
        <v>76</v>
      </c>
      <c r="Y1671">
        <v>1</v>
      </c>
      <c r="Z1671" t="s">
        <v>73</v>
      </c>
      <c r="AA1671">
        <v>1</v>
      </c>
      <c r="AB1671" s="1">
        <v>0</v>
      </c>
      <c r="AC1671" s="1">
        <v>0</v>
      </c>
      <c r="AD1671" s="1">
        <v>0</v>
      </c>
      <c r="AE1671" s="1">
        <v>0</v>
      </c>
      <c r="AF1671" s="1">
        <v>0</v>
      </c>
      <c r="AG1671" s="1">
        <v>0</v>
      </c>
      <c r="AH1671" s="1">
        <v>13</v>
      </c>
      <c r="AI1671" s="1">
        <v>0</v>
      </c>
      <c r="AJ1671" s="1">
        <v>0</v>
      </c>
      <c r="AK1671" s="1">
        <v>13</v>
      </c>
      <c r="AL1671" s="1">
        <v>0</v>
      </c>
      <c r="AM1671" s="1">
        <v>0</v>
      </c>
      <c r="AN1671" s="1">
        <v>13</v>
      </c>
      <c r="AO1671" s="1">
        <v>0</v>
      </c>
      <c r="AP1671" s="1">
        <v>0</v>
      </c>
      <c r="AQ1671" s="1" t="s">
        <v>77</v>
      </c>
      <c r="AR1671" s="1" t="s">
        <v>77</v>
      </c>
      <c r="AS1671" s="1" t="s">
        <v>77</v>
      </c>
      <c r="AT1671" s="1">
        <v>0</v>
      </c>
      <c r="AU1671" s="1">
        <v>0</v>
      </c>
      <c r="AV1671" s="1">
        <v>0</v>
      </c>
      <c r="AW1671" s="1">
        <v>0</v>
      </c>
      <c r="AX1671" s="1">
        <v>0</v>
      </c>
      <c r="AY1671" s="1">
        <v>0</v>
      </c>
      <c r="AZ1671" s="1">
        <v>43000000</v>
      </c>
      <c r="BA1671" s="1">
        <v>0</v>
      </c>
      <c r="BB1671" s="1">
        <v>0</v>
      </c>
      <c r="BC1671" s="1">
        <v>43000000</v>
      </c>
      <c r="BD1671" s="1">
        <v>0</v>
      </c>
      <c r="BE1671" s="1">
        <v>0</v>
      </c>
      <c r="BF1671" s="1">
        <v>22000000</v>
      </c>
      <c r="BG1671" s="1">
        <v>0</v>
      </c>
      <c r="BH1671" s="1">
        <v>0</v>
      </c>
      <c r="BI1671" s="1">
        <v>108000000</v>
      </c>
      <c r="BJ1671" s="1">
        <v>0</v>
      </c>
      <c r="BK1671" s="1">
        <v>0</v>
      </c>
      <c r="BL1671" s="1" t="s">
        <v>74</v>
      </c>
      <c r="BM1671" s="10">
        <f t="shared" si="266"/>
        <v>0</v>
      </c>
      <c r="BN1671" s="10">
        <f t="shared" si="267"/>
        <v>0</v>
      </c>
      <c r="BO1671" s="10">
        <f t="shared" si="268"/>
        <v>0</v>
      </c>
      <c r="BP1671" s="10">
        <f t="shared" si="269"/>
        <v>0</v>
      </c>
      <c r="BQ1671" s="10">
        <f t="shared" si="270"/>
        <v>43</v>
      </c>
      <c r="BR1671" s="10">
        <f t="shared" si="271"/>
        <v>0</v>
      </c>
      <c r="BS1671" s="10">
        <f t="shared" si="272"/>
        <v>43</v>
      </c>
      <c r="BT1671" s="10">
        <f t="shared" si="273"/>
        <v>0</v>
      </c>
      <c r="BU1671" s="10">
        <f t="shared" si="274"/>
        <v>22</v>
      </c>
      <c r="BV1671" s="10">
        <f t="shared" si="275"/>
        <v>0</v>
      </c>
    </row>
    <row r="1672" spans="1:74" x14ac:dyDescent="0.25">
      <c r="A1672">
        <v>16</v>
      </c>
      <c r="B1672" t="s">
        <v>60</v>
      </c>
      <c r="C1672" t="s">
        <v>61</v>
      </c>
      <c r="D1672">
        <v>2020</v>
      </c>
      <c r="E1672" t="s">
        <v>62</v>
      </c>
      <c r="F1672" t="s">
        <v>63</v>
      </c>
      <c r="G1672">
        <v>2</v>
      </c>
      <c r="H1672" t="s">
        <v>64</v>
      </c>
      <c r="I1672" t="s">
        <v>3396</v>
      </c>
      <c r="J1672" t="s">
        <v>2897</v>
      </c>
      <c r="K1672" t="s">
        <v>2898</v>
      </c>
      <c r="L1672" t="s">
        <v>3413</v>
      </c>
      <c r="M1672" t="s">
        <v>815</v>
      </c>
      <c r="N1672" t="s">
        <v>3425</v>
      </c>
      <c r="O1672" t="s">
        <v>582</v>
      </c>
      <c r="P1672" t="s">
        <v>3466</v>
      </c>
      <c r="Q1672" t="s">
        <v>1606</v>
      </c>
      <c r="R1672" t="s">
        <v>3796</v>
      </c>
      <c r="S1672" t="s">
        <v>2908</v>
      </c>
      <c r="T1672">
        <v>21</v>
      </c>
      <c r="U1672">
        <v>5</v>
      </c>
      <c r="V1672" t="s">
        <v>2915</v>
      </c>
      <c r="W1672">
        <v>1</v>
      </c>
      <c r="X1672" t="s">
        <v>72</v>
      </c>
      <c r="Y1672">
        <v>1</v>
      </c>
      <c r="Z1672" t="s">
        <v>73</v>
      </c>
      <c r="AA1672">
        <v>1</v>
      </c>
      <c r="AB1672" s="1">
        <v>1</v>
      </c>
      <c r="AC1672" s="1">
        <v>0.48</v>
      </c>
      <c r="AD1672" s="1">
        <v>48</v>
      </c>
      <c r="AE1672" s="1">
        <v>1</v>
      </c>
      <c r="AF1672" s="1">
        <v>0</v>
      </c>
      <c r="AG1672" s="1">
        <v>0</v>
      </c>
      <c r="AH1672" s="1">
        <v>0</v>
      </c>
      <c r="AI1672" s="1">
        <v>0</v>
      </c>
      <c r="AJ1672" s="1">
        <v>0</v>
      </c>
      <c r="AK1672" s="1">
        <v>0</v>
      </c>
      <c r="AL1672" s="1">
        <v>0</v>
      </c>
      <c r="AM1672" s="1">
        <v>0</v>
      </c>
      <c r="AN1672" s="1">
        <v>0</v>
      </c>
      <c r="AO1672" s="1">
        <v>0</v>
      </c>
      <c r="AP1672" s="1">
        <v>0</v>
      </c>
      <c r="AQ1672" s="1">
        <v>2</v>
      </c>
      <c r="AR1672" s="1">
        <v>0.48</v>
      </c>
      <c r="AS1672" s="1">
        <v>24</v>
      </c>
      <c r="AT1672" s="1">
        <v>459020881</v>
      </c>
      <c r="AU1672" s="1">
        <v>18296931</v>
      </c>
      <c r="AV1672" s="1">
        <v>3.99</v>
      </c>
      <c r="AW1672" s="1">
        <v>3000000</v>
      </c>
      <c r="AX1672" s="1">
        <v>0</v>
      </c>
      <c r="AY1672" s="1">
        <v>0</v>
      </c>
      <c r="AZ1672" s="1">
        <v>0</v>
      </c>
      <c r="BA1672" s="1">
        <v>0</v>
      </c>
      <c r="BB1672" s="1">
        <v>0</v>
      </c>
      <c r="BC1672" s="1">
        <v>0</v>
      </c>
      <c r="BD1672" s="1">
        <v>0</v>
      </c>
      <c r="BE1672" s="1">
        <v>0</v>
      </c>
      <c r="BF1672" s="1">
        <v>0</v>
      </c>
      <c r="BG1672" s="1">
        <v>0</v>
      </c>
      <c r="BH1672" s="1">
        <v>0</v>
      </c>
      <c r="BI1672" s="1">
        <v>462020881</v>
      </c>
      <c r="BJ1672" s="1">
        <v>18296931</v>
      </c>
      <c r="BK1672" s="1">
        <v>3.96</v>
      </c>
      <c r="BL1672" s="1" t="s">
        <v>2916</v>
      </c>
      <c r="BM1672" s="10">
        <f t="shared" si="266"/>
        <v>459.02088099999997</v>
      </c>
      <c r="BN1672" s="10">
        <f t="shared" si="267"/>
        <v>18.296931000000001</v>
      </c>
      <c r="BO1672" s="10">
        <f t="shared" si="268"/>
        <v>3</v>
      </c>
      <c r="BP1672" s="10">
        <f t="shared" si="269"/>
        <v>0</v>
      </c>
      <c r="BQ1672" s="10">
        <f t="shared" si="270"/>
        <v>0</v>
      </c>
      <c r="BR1672" s="10">
        <f t="shared" si="271"/>
        <v>0</v>
      </c>
      <c r="BS1672" s="10">
        <f t="shared" si="272"/>
        <v>0</v>
      </c>
      <c r="BT1672" s="10">
        <f t="shared" si="273"/>
        <v>0</v>
      </c>
      <c r="BU1672" s="10">
        <f t="shared" si="274"/>
        <v>0</v>
      </c>
      <c r="BV1672" s="10">
        <f t="shared" si="275"/>
        <v>0</v>
      </c>
    </row>
    <row r="1673" spans="1:74" x14ac:dyDescent="0.25">
      <c r="A1673">
        <v>16</v>
      </c>
      <c r="B1673" t="s">
        <v>60</v>
      </c>
      <c r="C1673" t="s">
        <v>61</v>
      </c>
      <c r="D1673">
        <v>2020</v>
      </c>
      <c r="E1673" t="s">
        <v>62</v>
      </c>
      <c r="F1673" t="s">
        <v>63</v>
      </c>
      <c r="G1673">
        <v>2</v>
      </c>
      <c r="H1673" t="s">
        <v>64</v>
      </c>
      <c r="I1673" t="s">
        <v>3396</v>
      </c>
      <c r="J1673" t="s">
        <v>2897</v>
      </c>
      <c r="K1673" t="s">
        <v>2898</v>
      </c>
      <c r="L1673" t="s">
        <v>3413</v>
      </c>
      <c r="M1673" t="s">
        <v>815</v>
      </c>
      <c r="N1673" t="s">
        <v>3425</v>
      </c>
      <c r="O1673" t="s">
        <v>582</v>
      </c>
      <c r="P1673" t="s">
        <v>3466</v>
      </c>
      <c r="Q1673" t="s">
        <v>1606</v>
      </c>
      <c r="R1673" t="s">
        <v>3796</v>
      </c>
      <c r="S1673" t="s">
        <v>2908</v>
      </c>
      <c r="T1673">
        <v>21</v>
      </c>
      <c r="U1673">
        <v>6</v>
      </c>
      <c r="V1673" t="s">
        <v>2917</v>
      </c>
      <c r="W1673">
        <v>2</v>
      </c>
      <c r="X1673" t="s">
        <v>76</v>
      </c>
      <c r="Y1673">
        <v>1</v>
      </c>
      <c r="Z1673" t="s">
        <v>73</v>
      </c>
      <c r="AA1673">
        <v>1</v>
      </c>
      <c r="AB1673" s="1">
        <v>2</v>
      </c>
      <c r="AC1673" s="1">
        <v>2</v>
      </c>
      <c r="AD1673" s="1">
        <v>100</v>
      </c>
      <c r="AE1673" s="1">
        <v>2</v>
      </c>
      <c r="AF1673" s="1">
        <v>0</v>
      </c>
      <c r="AG1673" s="1">
        <v>0</v>
      </c>
      <c r="AH1673" s="1">
        <v>2</v>
      </c>
      <c r="AI1673" s="1">
        <v>0</v>
      </c>
      <c r="AJ1673" s="1">
        <v>0</v>
      </c>
      <c r="AK1673" s="1">
        <v>2</v>
      </c>
      <c r="AL1673" s="1">
        <v>0</v>
      </c>
      <c r="AM1673" s="1">
        <v>0</v>
      </c>
      <c r="AN1673" s="1">
        <v>0</v>
      </c>
      <c r="AO1673" s="1">
        <v>0</v>
      </c>
      <c r="AP1673" s="1">
        <v>0</v>
      </c>
      <c r="AQ1673" s="1" t="s">
        <v>77</v>
      </c>
      <c r="AR1673" s="1" t="s">
        <v>77</v>
      </c>
      <c r="AS1673" s="1" t="s">
        <v>77</v>
      </c>
      <c r="AT1673" s="1">
        <v>6200000</v>
      </c>
      <c r="AU1673" s="1">
        <v>6200000</v>
      </c>
      <c r="AV1673" s="1">
        <v>100</v>
      </c>
      <c r="AW1673" s="1">
        <v>300000000</v>
      </c>
      <c r="AX1673" s="1">
        <v>0</v>
      </c>
      <c r="AY1673" s="1">
        <v>0</v>
      </c>
      <c r="AZ1673" s="1">
        <v>150000000</v>
      </c>
      <c r="BA1673" s="1">
        <v>0</v>
      </c>
      <c r="BB1673" s="1">
        <v>0</v>
      </c>
      <c r="BC1673" s="1">
        <v>170000000</v>
      </c>
      <c r="BD1673" s="1">
        <v>0</v>
      </c>
      <c r="BE1673" s="1">
        <v>0</v>
      </c>
      <c r="BF1673" s="1">
        <v>0</v>
      </c>
      <c r="BG1673" s="1">
        <v>0</v>
      </c>
      <c r="BH1673" s="1">
        <v>0</v>
      </c>
      <c r="BI1673" s="1">
        <v>626200000</v>
      </c>
      <c r="BJ1673" s="1">
        <v>6200000</v>
      </c>
      <c r="BK1673" s="1">
        <v>0.99</v>
      </c>
      <c r="BL1673" s="1" t="s">
        <v>2918</v>
      </c>
      <c r="BM1673" s="10">
        <f t="shared" si="266"/>
        <v>6.2</v>
      </c>
      <c r="BN1673" s="10">
        <f t="shared" si="267"/>
        <v>6.2</v>
      </c>
      <c r="BO1673" s="10">
        <f t="shared" si="268"/>
        <v>300</v>
      </c>
      <c r="BP1673" s="10">
        <f t="shared" si="269"/>
        <v>0</v>
      </c>
      <c r="BQ1673" s="10">
        <f t="shared" si="270"/>
        <v>150</v>
      </c>
      <c r="BR1673" s="10">
        <f t="shared" si="271"/>
        <v>0</v>
      </c>
      <c r="BS1673" s="10">
        <f t="shared" si="272"/>
        <v>170</v>
      </c>
      <c r="BT1673" s="10">
        <f t="shared" si="273"/>
        <v>0</v>
      </c>
      <c r="BU1673" s="10">
        <f t="shared" si="274"/>
        <v>0</v>
      </c>
      <c r="BV1673" s="10">
        <f t="shared" si="275"/>
        <v>0</v>
      </c>
    </row>
    <row r="1674" spans="1:74" x14ac:dyDescent="0.25">
      <c r="A1674">
        <v>16</v>
      </c>
      <c r="B1674" t="s">
        <v>60</v>
      </c>
      <c r="C1674" t="s">
        <v>61</v>
      </c>
      <c r="D1674">
        <v>2020</v>
      </c>
      <c r="E1674" t="s">
        <v>62</v>
      </c>
      <c r="F1674" t="s">
        <v>63</v>
      </c>
      <c r="G1674">
        <v>2</v>
      </c>
      <c r="H1674" t="s">
        <v>64</v>
      </c>
      <c r="I1674" t="s">
        <v>3396</v>
      </c>
      <c r="J1674" t="s">
        <v>2897</v>
      </c>
      <c r="K1674" t="s">
        <v>2898</v>
      </c>
      <c r="L1674" t="s">
        <v>3413</v>
      </c>
      <c r="M1674" t="s">
        <v>815</v>
      </c>
      <c r="N1674" t="s">
        <v>3425</v>
      </c>
      <c r="O1674" t="s">
        <v>582</v>
      </c>
      <c r="P1674" t="s">
        <v>3466</v>
      </c>
      <c r="Q1674" t="s">
        <v>1606</v>
      </c>
      <c r="R1674" t="s">
        <v>3796</v>
      </c>
      <c r="S1674" t="s">
        <v>2908</v>
      </c>
      <c r="T1674">
        <v>21</v>
      </c>
      <c r="U1674">
        <v>7</v>
      </c>
      <c r="V1674" t="s">
        <v>2919</v>
      </c>
      <c r="W1674">
        <v>2</v>
      </c>
      <c r="X1674" t="s">
        <v>76</v>
      </c>
      <c r="Y1674">
        <v>1</v>
      </c>
      <c r="Z1674" t="s">
        <v>73</v>
      </c>
      <c r="AA1674">
        <v>1</v>
      </c>
      <c r="AB1674" s="1">
        <v>0</v>
      </c>
      <c r="AC1674" s="1">
        <v>0</v>
      </c>
      <c r="AD1674" s="1">
        <v>0</v>
      </c>
      <c r="AE1674" s="1">
        <v>2</v>
      </c>
      <c r="AF1674" s="1">
        <v>0</v>
      </c>
      <c r="AG1674" s="1">
        <v>0</v>
      </c>
      <c r="AH1674" s="1">
        <v>2</v>
      </c>
      <c r="AI1674" s="1">
        <v>0</v>
      </c>
      <c r="AJ1674" s="1">
        <v>0</v>
      </c>
      <c r="AK1674" s="1">
        <v>2</v>
      </c>
      <c r="AL1674" s="1">
        <v>0</v>
      </c>
      <c r="AM1674" s="1">
        <v>0</v>
      </c>
      <c r="AN1674" s="1">
        <v>2</v>
      </c>
      <c r="AO1674" s="1">
        <v>0</v>
      </c>
      <c r="AP1674" s="1">
        <v>0</v>
      </c>
      <c r="AQ1674" s="1" t="s">
        <v>77</v>
      </c>
      <c r="AR1674" s="1" t="s">
        <v>77</v>
      </c>
      <c r="AS1674" s="1" t="s">
        <v>77</v>
      </c>
      <c r="AT1674" s="1">
        <v>0</v>
      </c>
      <c r="AU1674" s="1">
        <v>0</v>
      </c>
      <c r="AV1674" s="1">
        <v>0</v>
      </c>
      <c r="AW1674" s="1">
        <v>11115000000</v>
      </c>
      <c r="AX1674" s="1">
        <v>0</v>
      </c>
      <c r="AY1674" s="1">
        <v>0</v>
      </c>
      <c r="AZ1674" s="1">
        <v>700000000</v>
      </c>
      <c r="BA1674" s="1">
        <v>0</v>
      </c>
      <c r="BB1674" s="1">
        <v>0</v>
      </c>
      <c r="BC1674" s="1">
        <v>600000000</v>
      </c>
      <c r="BD1674" s="1">
        <v>0</v>
      </c>
      <c r="BE1674" s="1">
        <v>0</v>
      </c>
      <c r="BF1674" s="1">
        <v>300000000</v>
      </c>
      <c r="BG1674" s="1">
        <v>0</v>
      </c>
      <c r="BH1674" s="1">
        <v>0</v>
      </c>
      <c r="BI1674" s="1">
        <v>12715000000</v>
      </c>
      <c r="BJ1674" s="1">
        <v>0</v>
      </c>
      <c r="BK1674" s="1">
        <v>0</v>
      </c>
      <c r="BL1674" s="1" t="s">
        <v>74</v>
      </c>
      <c r="BM1674" s="10">
        <f t="shared" si="266"/>
        <v>0</v>
      </c>
      <c r="BN1674" s="10">
        <f t="shared" si="267"/>
        <v>0</v>
      </c>
      <c r="BO1674" s="10">
        <f t="shared" si="268"/>
        <v>11115</v>
      </c>
      <c r="BP1674" s="10">
        <f t="shared" si="269"/>
        <v>0</v>
      </c>
      <c r="BQ1674" s="10">
        <f t="shared" si="270"/>
        <v>700</v>
      </c>
      <c r="BR1674" s="10">
        <f t="shared" si="271"/>
        <v>0</v>
      </c>
      <c r="BS1674" s="10">
        <f t="shared" si="272"/>
        <v>600</v>
      </c>
      <c r="BT1674" s="10">
        <f t="shared" si="273"/>
        <v>0</v>
      </c>
      <c r="BU1674" s="10">
        <f t="shared" si="274"/>
        <v>300</v>
      </c>
      <c r="BV1674" s="10">
        <f t="shared" si="275"/>
        <v>0</v>
      </c>
    </row>
    <row r="1675" spans="1:74" x14ac:dyDescent="0.25">
      <c r="A1675">
        <v>16</v>
      </c>
      <c r="B1675" t="s">
        <v>60</v>
      </c>
      <c r="C1675" t="s">
        <v>61</v>
      </c>
      <c r="D1675">
        <v>2020</v>
      </c>
      <c r="E1675" t="s">
        <v>62</v>
      </c>
      <c r="F1675" t="s">
        <v>63</v>
      </c>
      <c r="G1675">
        <v>2</v>
      </c>
      <c r="H1675" t="s">
        <v>64</v>
      </c>
      <c r="I1675" t="s">
        <v>3396</v>
      </c>
      <c r="J1675" t="s">
        <v>2897</v>
      </c>
      <c r="K1675" t="s">
        <v>2898</v>
      </c>
      <c r="L1675" t="s">
        <v>3413</v>
      </c>
      <c r="M1675" t="s">
        <v>815</v>
      </c>
      <c r="N1675" t="s">
        <v>3425</v>
      </c>
      <c r="O1675" t="s">
        <v>582</v>
      </c>
      <c r="P1675" t="s">
        <v>3466</v>
      </c>
      <c r="Q1675" t="s">
        <v>1606</v>
      </c>
      <c r="R1675" t="s">
        <v>3796</v>
      </c>
      <c r="S1675" t="s">
        <v>2908</v>
      </c>
      <c r="T1675">
        <v>21</v>
      </c>
      <c r="U1675">
        <v>8</v>
      </c>
      <c r="V1675" t="s">
        <v>2920</v>
      </c>
      <c r="W1675">
        <v>2</v>
      </c>
      <c r="X1675" t="s">
        <v>76</v>
      </c>
      <c r="Y1675">
        <v>1</v>
      </c>
      <c r="Z1675" t="s">
        <v>73</v>
      </c>
      <c r="AA1675">
        <v>1</v>
      </c>
      <c r="AB1675" s="1">
        <v>100</v>
      </c>
      <c r="AC1675" s="1">
        <v>100</v>
      </c>
      <c r="AD1675" s="1">
        <v>100</v>
      </c>
      <c r="AE1675" s="1">
        <v>100</v>
      </c>
      <c r="AF1675" s="1">
        <v>0</v>
      </c>
      <c r="AG1675" s="1">
        <v>0</v>
      </c>
      <c r="AH1675" s="1">
        <v>100</v>
      </c>
      <c r="AI1675" s="1">
        <v>0</v>
      </c>
      <c r="AJ1675" s="1">
        <v>0</v>
      </c>
      <c r="AK1675" s="1">
        <v>100</v>
      </c>
      <c r="AL1675" s="1">
        <v>0</v>
      </c>
      <c r="AM1675" s="1">
        <v>0</v>
      </c>
      <c r="AN1675" s="1">
        <v>100</v>
      </c>
      <c r="AO1675" s="1">
        <v>0</v>
      </c>
      <c r="AP1675" s="1">
        <v>0</v>
      </c>
      <c r="AQ1675" s="1" t="s">
        <v>77</v>
      </c>
      <c r="AR1675" s="1" t="s">
        <v>77</v>
      </c>
      <c r="AS1675" s="1" t="s">
        <v>77</v>
      </c>
      <c r="AT1675" s="1">
        <v>979656987</v>
      </c>
      <c r="AU1675" s="1">
        <v>979656987</v>
      </c>
      <c r="AV1675" s="1">
        <v>100</v>
      </c>
      <c r="AW1675" s="1">
        <v>2781000000</v>
      </c>
      <c r="AX1675" s="1">
        <v>0</v>
      </c>
      <c r="AY1675" s="1">
        <v>0</v>
      </c>
      <c r="AZ1675" s="1">
        <v>5526000000</v>
      </c>
      <c r="BA1675" s="1">
        <v>0</v>
      </c>
      <c r="BB1675" s="1">
        <v>0</v>
      </c>
      <c r="BC1675" s="1">
        <v>5700000000</v>
      </c>
      <c r="BD1675" s="1">
        <v>0</v>
      </c>
      <c r="BE1675" s="1">
        <v>0</v>
      </c>
      <c r="BF1675" s="1">
        <v>3600000000</v>
      </c>
      <c r="BG1675" s="1">
        <v>0</v>
      </c>
      <c r="BH1675" s="1">
        <v>0</v>
      </c>
      <c r="BI1675" s="1">
        <v>18586656987</v>
      </c>
      <c r="BJ1675" s="1">
        <v>979656987</v>
      </c>
      <c r="BK1675" s="1">
        <v>5.27</v>
      </c>
      <c r="BL1675" s="1"/>
      <c r="BM1675" s="10">
        <f t="shared" si="266"/>
        <v>979.65698699999996</v>
      </c>
      <c r="BN1675" s="10">
        <f t="shared" si="267"/>
        <v>979.65698699999996</v>
      </c>
      <c r="BO1675" s="10">
        <f t="shared" si="268"/>
        <v>2781</v>
      </c>
      <c r="BP1675" s="10">
        <f t="shared" si="269"/>
        <v>0</v>
      </c>
      <c r="BQ1675" s="10">
        <f t="shared" si="270"/>
        <v>5526</v>
      </c>
      <c r="BR1675" s="10">
        <f t="shared" si="271"/>
        <v>0</v>
      </c>
      <c r="BS1675" s="10">
        <f t="shared" si="272"/>
        <v>5700</v>
      </c>
      <c r="BT1675" s="10">
        <f t="shared" si="273"/>
        <v>0</v>
      </c>
      <c r="BU1675" s="10">
        <f t="shared" si="274"/>
        <v>3600</v>
      </c>
      <c r="BV1675" s="10">
        <f t="shared" si="275"/>
        <v>0</v>
      </c>
    </row>
    <row r="1676" spans="1:74" x14ac:dyDescent="0.25">
      <c r="A1676">
        <v>16</v>
      </c>
      <c r="B1676" t="s">
        <v>60</v>
      </c>
      <c r="C1676" t="s">
        <v>61</v>
      </c>
      <c r="D1676">
        <v>2020</v>
      </c>
      <c r="E1676" t="s">
        <v>62</v>
      </c>
      <c r="F1676" t="s">
        <v>63</v>
      </c>
      <c r="G1676">
        <v>2</v>
      </c>
      <c r="H1676" t="s">
        <v>64</v>
      </c>
      <c r="I1676" t="s">
        <v>3396</v>
      </c>
      <c r="J1676" t="s">
        <v>2897</v>
      </c>
      <c r="K1676" t="s">
        <v>2898</v>
      </c>
      <c r="L1676" t="s">
        <v>3413</v>
      </c>
      <c r="M1676" t="s">
        <v>815</v>
      </c>
      <c r="N1676" t="s">
        <v>3425</v>
      </c>
      <c r="O1676" t="s">
        <v>582</v>
      </c>
      <c r="P1676" t="s">
        <v>3466</v>
      </c>
      <c r="Q1676" t="s">
        <v>1606</v>
      </c>
      <c r="R1676" t="s">
        <v>3796</v>
      </c>
      <c r="S1676" t="s">
        <v>2908</v>
      </c>
      <c r="T1676">
        <v>21</v>
      </c>
      <c r="U1676">
        <v>9</v>
      </c>
      <c r="V1676" t="s">
        <v>2921</v>
      </c>
      <c r="W1676">
        <v>2</v>
      </c>
      <c r="X1676" t="s">
        <v>76</v>
      </c>
      <c r="Y1676">
        <v>1</v>
      </c>
      <c r="Z1676" t="s">
        <v>73</v>
      </c>
      <c r="AA1676">
        <v>1</v>
      </c>
      <c r="AB1676" s="1">
        <v>100</v>
      </c>
      <c r="AC1676" s="1">
        <v>80</v>
      </c>
      <c r="AD1676" s="1">
        <v>80</v>
      </c>
      <c r="AE1676" s="1">
        <v>100</v>
      </c>
      <c r="AF1676" s="1">
        <v>0</v>
      </c>
      <c r="AG1676" s="1">
        <v>0</v>
      </c>
      <c r="AH1676" s="1">
        <v>100</v>
      </c>
      <c r="AI1676" s="1">
        <v>0</v>
      </c>
      <c r="AJ1676" s="1">
        <v>0</v>
      </c>
      <c r="AK1676" s="1">
        <v>100</v>
      </c>
      <c r="AL1676" s="1">
        <v>0</v>
      </c>
      <c r="AM1676" s="1">
        <v>0</v>
      </c>
      <c r="AN1676" s="1">
        <v>100</v>
      </c>
      <c r="AO1676" s="1">
        <v>0</v>
      </c>
      <c r="AP1676" s="1">
        <v>0</v>
      </c>
      <c r="AQ1676" s="1" t="s">
        <v>77</v>
      </c>
      <c r="AR1676" s="1" t="s">
        <v>77</v>
      </c>
      <c r="AS1676" s="1" t="s">
        <v>77</v>
      </c>
      <c r="AT1676" s="1">
        <v>2037854291</v>
      </c>
      <c r="AU1676" s="1">
        <v>1620574333</v>
      </c>
      <c r="AV1676" s="1">
        <v>79.52</v>
      </c>
      <c r="AW1676" s="1">
        <v>1109088000</v>
      </c>
      <c r="AX1676" s="1">
        <v>0</v>
      </c>
      <c r="AY1676" s="1">
        <v>0</v>
      </c>
      <c r="AZ1676" s="1">
        <v>1700000000</v>
      </c>
      <c r="BA1676" s="1">
        <v>0</v>
      </c>
      <c r="BB1676" s="1">
        <v>0</v>
      </c>
      <c r="BC1676" s="1">
        <v>1600000000</v>
      </c>
      <c r="BD1676" s="1">
        <v>0</v>
      </c>
      <c r="BE1676" s="1">
        <v>0</v>
      </c>
      <c r="BF1676" s="1">
        <v>700000000</v>
      </c>
      <c r="BG1676" s="1">
        <v>0</v>
      </c>
      <c r="BH1676" s="1">
        <v>0</v>
      </c>
      <c r="BI1676" s="1">
        <v>7146942291</v>
      </c>
      <c r="BJ1676" s="1">
        <v>1620574333</v>
      </c>
      <c r="BK1676" s="1">
        <v>22.68</v>
      </c>
      <c r="BL1676" s="1"/>
      <c r="BM1676" s="10">
        <f t="shared" si="266"/>
        <v>2037.8542910000001</v>
      </c>
      <c r="BN1676" s="10">
        <f t="shared" si="267"/>
        <v>1620.574333</v>
      </c>
      <c r="BO1676" s="10">
        <f t="shared" si="268"/>
        <v>1109.088</v>
      </c>
      <c r="BP1676" s="10">
        <f t="shared" si="269"/>
        <v>0</v>
      </c>
      <c r="BQ1676" s="10">
        <f t="shared" si="270"/>
        <v>1700</v>
      </c>
      <c r="BR1676" s="10">
        <f t="shared" si="271"/>
        <v>0</v>
      </c>
      <c r="BS1676" s="10">
        <f t="shared" si="272"/>
        <v>1600</v>
      </c>
      <c r="BT1676" s="10">
        <f t="shared" si="273"/>
        <v>0</v>
      </c>
      <c r="BU1676" s="10">
        <f t="shared" si="274"/>
        <v>700</v>
      </c>
      <c r="BV1676" s="10">
        <f t="shared" si="275"/>
        <v>0</v>
      </c>
    </row>
    <row r="1677" spans="1:74" x14ac:dyDescent="0.25">
      <c r="A1677">
        <v>16</v>
      </c>
      <c r="B1677" t="s">
        <v>60</v>
      </c>
      <c r="C1677" t="s">
        <v>61</v>
      </c>
      <c r="D1677">
        <v>2020</v>
      </c>
      <c r="E1677" t="s">
        <v>62</v>
      </c>
      <c r="F1677" t="s">
        <v>63</v>
      </c>
      <c r="G1677">
        <v>2</v>
      </c>
      <c r="H1677" t="s">
        <v>64</v>
      </c>
      <c r="I1677" t="s">
        <v>3396</v>
      </c>
      <c r="J1677" t="s">
        <v>2897</v>
      </c>
      <c r="K1677" t="s">
        <v>2898</v>
      </c>
      <c r="L1677" t="s">
        <v>3413</v>
      </c>
      <c r="M1677" t="s">
        <v>815</v>
      </c>
      <c r="N1677" t="s">
        <v>3425</v>
      </c>
      <c r="O1677" t="s">
        <v>582</v>
      </c>
      <c r="P1677" t="s">
        <v>3466</v>
      </c>
      <c r="Q1677" t="s">
        <v>1606</v>
      </c>
      <c r="R1677" t="s">
        <v>3796</v>
      </c>
      <c r="S1677" t="s">
        <v>2908</v>
      </c>
      <c r="T1677">
        <v>21</v>
      </c>
      <c r="U1677">
        <v>10</v>
      </c>
      <c r="V1677" t="s">
        <v>2922</v>
      </c>
      <c r="W1677">
        <v>2</v>
      </c>
      <c r="X1677" t="s">
        <v>76</v>
      </c>
      <c r="Y1677">
        <v>1</v>
      </c>
      <c r="Z1677" t="s">
        <v>73</v>
      </c>
      <c r="AA1677">
        <v>1</v>
      </c>
      <c r="AB1677" s="1">
        <v>100</v>
      </c>
      <c r="AC1677" s="1">
        <v>89</v>
      </c>
      <c r="AD1677" s="1">
        <v>89</v>
      </c>
      <c r="AE1677" s="1">
        <v>100</v>
      </c>
      <c r="AF1677" s="1">
        <v>0</v>
      </c>
      <c r="AG1677" s="1">
        <v>0</v>
      </c>
      <c r="AH1677" s="1">
        <v>100</v>
      </c>
      <c r="AI1677" s="1">
        <v>0</v>
      </c>
      <c r="AJ1677" s="1">
        <v>0</v>
      </c>
      <c r="AK1677" s="1">
        <v>100</v>
      </c>
      <c r="AL1677" s="1">
        <v>0</v>
      </c>
      <c r="AM1677" s="1">
        <v>0</v>
      </c>
      <c r="AN1677" s="1">
        <v>100</v>
      </c>
      <c r="AO1677" s="1">
        <v>0</v>
      </c>
      <c r="AP1677" s="1">
        <v>0</v>
      </c>
      <c r="AQ1677" s="1" t="s">
        <v>77</v>
      </c>
      <c r="AR1677" s="1" t="s">
        <v>77</v>
      </c>
      <c r="AS1677" s="1" t="s">
        <v>77</v>
      </c>
      <c r="AT1677" s="1">
        <v>1772261413</v>
      </c>
      <c r="AU1677" s="1">
        <v>1583708980</v>
      </c>
      <c r="AV1677" s="1">
        <v>89.36</v>
      </c>
      <c r="AW1677" s="1">
        <v>17856400000</v>
      </c>
      <c r="AX1677" s="1">
        <v>0</v>
      </c>
      <c r="AY1677" s="1">
        <v>0</v>
      </c>
      <c r="AZ1677" s="1">
        <v>4792000000</v>
      </c>
      <c r="BA1677" s="1">
        <v>0</v>
      </c>
      <c r="BB1677" s="1">
        <v>0</v>
      </c>
      <c r="BC1677" s="1">
        <v>5200000000</v>
      </c>
      <c r="BD1677" s="1">
        <v>0</v>
      </c>
      <c r="BE1677" s="1">
        <v>0</v>
      </c>
      <c r="BF1677" s="1">
        <v>3700000000</v>
      </c>
      <c r="BG1677" s="1">
        <v>0</v>
      </c>
      <c r="BH1677" s="1">
        <v>0</v>
      </c>
      <c r="BI1677" s="1">
        <v>33320661413</v>
      </c>
      <c r="BJ1677" s="1">
        <v>1583708980</v>
      </c>
      <c r="BK1677" s="1">
        <v>4.75</v>
      </c>
      <c r="BL1677" s="1"/>
      <c r="BM1677" s="10">
        <f t="shared" si="266"/>
        <v>1772.2614129999999</v>
      </c>
      <c r="BN1677" s="10">
        <f t="shared" si="267"/>
        <v>1583.7089800000001</v>
      </c>
      <c r="BO1677" s="10">
        <f t="shared" si="268"/>
        <v>17856.400000000001</v>
      </c>
      <c r="BP1677" s="10">
        <f t="shared" si="269"/>
        <v>0</v>
      </c>
      <c r="BQ1677" s="10">
        <f t="shared" si="270"/>
        <v>4792</v>
      </c>
      <c r="BR1677" s="10">
        <f t="shared" si="271"/>
        <v>0</v>
      </c>
      <c r="BS1677" s="10">
        <f t="shared" si="272"/>
        <v>5200</v>
      </c>
      <c r="BT1677" s="10">
        <f t="shared" si="273"/>
        <v>0</v>
      </c>
      <c r="BU1677" s="10">
        <f t="shared" si="274"/>
        <v>3700</v>
      </c>
      <c r="BV1677" s="10">
        <f t="shared" si="275"/>
        <v>0</v>
      </c>
    </row>
    <row r="1678" spans="1:74" x14ac:dyDescent="0.25">
      <c r="A1678">
        <v>16</v>
      </c>
      <c r="B1678" t="s">
        <v>60</v>
      </c>
      <c r="C1678" t="s">
        <v>61</v>
      </c>
      <c r="D1678">
        <v>2020</v>
      </c>
      <c r="E1678" t="s">
        <v>62</v>
      </c>
      <c r="F1678" t="s">
        <v>63</v>
      </c>
      <c r="G1678">
        <v>2</v>
      </c>
      <c r="H1678" t="s">
        <v>64</v>
      </c>
      <c r="I1678" t="s">
        <v>3396</v>
      </c>
      <c r="J1678" t="s">
        <v>2897</v>
      </c>
      <c r="K1678" t="s">
        <v>2898</v>
      </c>
      <c r="L1678" t="s">
        <v>3413</v>
      </c>
      <c r="M1678" t="s">
        <v>815</v>
      </c>
      <c r="N1678" t="s">
        <v>3425</v>
      </c>
      <c r="O1678" t="s">
        <v>582</v>
      </c>
      <c r="P1678" t="s">
        <v>3466</v>
      </c>
      <c r="Q1678" t="s">
        <v>1606</v>
      </c>
      <c r="R1678" t="s">
        <v>3796</v>
      </c>
      <c r="S1678" t="s">
        <v>2908</v>
      </c>
      <c r="T1678">
        <v>21</v>
      </c>
      <c r="U1678">
        <v>11</v>
      </c>
      <c r="V1678" t="s">
        <v>2923</v>
      </c>
      <c r="W1678">
        <v>2</v>
      </c>
      <c r="X1678" t="s">
        <v>76</v>
      </c>
      <c r="Y1678">
        <v>1</v>
      </c>
      <c r="Z1678" t="s">
        <v>73</v>
      </c>
      <c r="AA1678">
        <v>1</v>
      </c>
      <c r="AB1678" s="1">
        <v>0</v>
      </c>
      <c r="AC1678" s="1">
        <v>0</v>
      </c>
      <c r="AD1678" s="1">
        <v>0</v>
      </c>
      <c r="AE1678" s="1">
        <v>100</v>
      </c>
      <c r="AF1678" s="1">
        <v>0</v>
      </c>
      <c r="AG1678" s="1">
        <v>0</v>
      </c>
      <c r="AH1678" s="1">
        <v>100</v>
      </c>
      <c r="AI1678" s="1">
        <v>0</v>
      </c>
      <c r="AJ1678" s="1">
        <v>0</v>
      </c>
      <c r="AK1678" s="1">
        <v>100</v>
      </c>
      <c r="AL1678" s="1">
        <v>0</v>
      </c>
      <c r="AM1678" s="1">
        <v>0</v>
      </c>
      <c r="AN1678" s="1">
        <v>100</v>
      </c>
      <c r="AO1678" s="1">
        <v>0</v>
      </c>
      <c r="AP1678" s="1">
        <v>0</v>
      </c>
      <c r="AQ1678" s="1" t="s">
        <v>77</v>
      </c>
      <c r="AR1678" s="1" t="s">
        <v>77</v>
      </c>
      <c r="AS1678" s="1" t="s">
        <v>77</v>
      </c>
      <c r="AT1678" s="1">
        <v>0</v>
      </c>
      <c r="AU1678" s="1">
        <v>0</v>
      </c>
      <c r="AV1678" s="1">
        <v>0</v>
      </c>
      <c r="AW1678" s="1">
        <v>792000000</v>
      </c>
      <c r="AX1678" s="1">
        <v>0</v>
      </c>
      <c r="AY1678" s="1">
        <v>0</v>
      </c>
      <c r="AZ1678" s="1">
        <v>900000000</v>
      </c>
      <c r="BA1678" s="1">
        <v>0</v>
      </c>
      <c r="BB1678" s="1">
        <v>0</v>
      </c>
      <c r="BC1678" s="1">
        <v>900000000</v>
      </c>
      <c r="BD1678" s="1">
        <v>0</v>
      </c>
      <c r="BE1678" s="1">
        <v>0</v>
      </c>
      <c r="BF1678" s="1">
        <v>500000000</v>
      </c>
      <c r="BG1678" s="1">
        <v>0</v>
      </c>
      <c r="BH1678" s="1">
        <v>0</v>
      </c>
      <c r="BI1678" s="1">
        <v>3092000000</v>
      </c>
      <c r="BJ1678" s="1">
        <v>0</v>
      </c>
      <c r="BK1678" s="1">
        <v>0</v>
      </c>
      <c r="BL1678" s="1" t="s">
        <v>74</v>
      </c>
      <c r="BM1678" s="10">
        <f t="shared" si="266"/>
        <v>0</v>
      </c>
      <c r="BN1678" s="10">
        <f t="shared" si="267"/>
        <v>0</v>
      </c>
      <c r="BO1678" s="10">
        <f t="shared" si="268"/>
        <v>792</v>
      </c>
      <c r="BP1678" s="10">
        <f t="shared" si="269"/>
        <v>0</v>
      </c>
      <c r="BQ1678" s="10">
        <f t="shared" si="270"/>
        <v>900</v>
      </c>
      <c r="BR1678" s="10">
        <f t="shared" si="271"/>
        <v>0</v>
      </c>
      <c r="BS1678" s="10">
        <f t="shared" si="272"/>
        <v>900</v>
      </c>
      <c r="BT1678" s="10">
        <f t="shared" si="273"/>
        <v>0</v>
      </c>
      <c r="BU1678" s="10">
        <f t="shared" si="274"/>
        <v>500</v>
      </c>
      <c r="BV1678" s="10">
        <f t="shared" si="275"/>
        <v>0</v>
      </c>
    </row>
    <row r="1679" spans="1:74" x14ac:dyDescent="0.25">
      <c r="A1679">
        <v>16</v>
      </c>
      <c r="B1679" t="s">
        <v>60</v>
      </c>
      <c r="C1679" t="s">
        <v>61</v>
      </c>
      <c r="D1679">
        <v>2020</v>
      </c>
      <c r="E1679" t="s">
        <v>62</v>
      </c>
      <c r="F1679" t="s">
        <v>63</v>
      </c>
      <c r="G1679">
        <v>2</v>
      </c>
      <c r="H1679" t="s">
        <v>64</v>
      </c>
      <c r="I1679" t="s">
        <v>3396</v>
      </c>
      <c r="J1679" t="s">
        <v>2897</v>
      </c>
      <c r="K1679" t="s">
        <v>2898</v>
      </c>
      <c r="L1679" t="s">
        <v>3413</v>
      </c>
      <c r="M1679" t="s">
        <v>815</v>
      </c>
      <c r="N1679" t="s">
        <v>3425</v>
      </c>
      <c r="O1679" t="s">
        <v>582</v>
      </c>
      <c r="P1679" t="s">
        <v>3466</v>
      </c>
      <c r="Q1679" t="s">
        <v>1606</v>
      </c>
      <c r="R1679" t="s">
        <v>3796</v>
      </c>
      <c r="S1679" t="s">
        <v>2908</v>
      </c>
      <c r="T1679">
        <v>21</v>
      </c>
      <c r="U1679">
        <v>12</v>
      </c>
      <c r="V1679" t="s">
        <v>2924</v>
      </c>
      <c r="W1679">
        <v>2</v>
      </c>
      <c r="X1679" t="s">
        <v>76</v>
      </c>
      <c r="Y1679">
        <v>1</v>
      </c>
      <c r="Z1679" t="s">
        <v>73</v>
      </c>
      <c r="AA1679">
        <v>1</v>
      </c>
      <c r="AB1679" s="1">
        <v>0</v>
      </c>
      <c r="AC1679" s="1">
        <v>0</v>
      </c>
      <c r="AD1679" s="1">
        <v>0</v>
      </c>
      <c r="AE1679" s="1">
        <v>100</v>
      </c>
      <c r="AF1679" s="1">
        <v>0</v>
      </c>
      <c r="AG1679" s="1">
        <v>0</v>
      </c>
      <c r="AH1679" s="1">
        <v>100</v>
      </c>
      <c r="AI1679" s="1">
        <v>0</v>
      </c>
      <c r="AJ1679" s="1">
        <v>0</v>
      </c>
      <c r="AK1679" s="1">
        <v>100</v>
      </c>
      <c r="AL1679" s="1">
        <v>0</v>
      </c>
      <c r="AM1679" s="1">
        <v>0</v>
      </c>
      <c r="AN1679" s="1">
        <v>100</v>
      </c>
      <c r="AO1679" s="1">
        <v>0</v>
      </c>
      <c r="AP1679" s="1">
        <v>0</v>
      </c>
      <c r="AQ1679" s="1" t="s">
        <v>77</v>
      </c>
      <c r="AR1679" s="1" t="s">
        <v>77</v>
      </c>
      <c r="AS1679" s="1" t="s">
        <v>77</v>
      </c>
      <c r="AT1679" s="1">
        <v>0</v>
      </c>
      <c r="AU1679" s="1">
        <v>0</v>
      </c>
      <c r="AV1679" s="1">
        <v>0</v>
      </c>
      <c r="AW1679" s="1">
        <v>900000000</v>
      </c>
      <c r="AX1679" s="1">
        <v>0</v>
      </c>
      <c r="AY1679" s="1">
        <v>0</v>
      </c>
      <c r="AZ1679" s="1">
        <v>200000000</v>
      </c>
      <c r="BA1679" s="1">
        <v>0</v>
      </c>
      <c r="BB1679" s="1">
        <v>0</v>
      </c>
      <c r="BC1679" s="1">
        <v>170000000</v>
      </c>
      <c r="BD1679" s="1">
        <v>0</v>
      </c>
      <c r="BE1679" s="1">
        <v>0</v>
      </c>
      <c r="BF1679" s="1">
        <v>50000000</v>
      </c>
      <c r="BG1679" s="1">
        <v>0</v>
      </c>
      <c r="BH1679" s="1">
        <v>0</v>
      </c>
      <c r="BI1679" s="1">
        <v>1320000000</v>
      </c>
      <c r="BJ1679" s="1">
        <v>0</v>
      </c>
      <c r="BK1679" s="1">
        <v>0</v>
      </c>
      <c r="BL1679" s="1" t="s">
        <v>74</v>
      </c>
      <c r="BM1679" s="10">
        <f t="shared" si="266"/>
        <v>0</v>
      </c>
      <c r="BN1679" s="10">
        <f t="shared" si="267"/>
        <v>0</v>
      </c>
      <c r="BO1679" s="10">
        <f t="shared" si="268"/>
        <v>900</v>
      </c>
      <c r="BP1679" s="10">
        <f t="shared" si="269"/>
        <v>0</v>
      </c>
      <c r="BQ1679" s="10">
        <f t="shared" si="270"/>
        <v>200</v>
      </c>
      <c r="BR1679" s="10">
        <f t="shared" si="271"/>
        <v>0</v>
      </c>
      <c r="BS1679" s="10">
        <f t="shared" si="272"/>
        <v>170</v>
      </c>
      <c r="BT1679" s="10">
        <f t="shared" si="273"/>
        <v>0</v>
      </c>
      <c r="BU1679" s="10">
        <f t="shared" si="274"/>
        <v>50</v>
      </c>
      <c r="BV1679" s="10">
        <f t="shared" si="275"/>
        <v>0</v>
      </c>
    </row>
    <row r="1680" spans="1:74" x14ac:dyDescent="0.25">
      <c r="A1680">
        <v>16</v>
      </c>
      <c r="B1680" t="s">
        <v>60</v>
      </c>
      <c r="C1680" t="s">
        <v>61</v>
      </c>
      <c r="D1680">
        <v>2020</v>
      </c>
      <c r="E1680" t="s">
        <v>62</v>
      </c>
      <c r="F1680" t="s">
        <v>63</v>
      </c>
      <c r="G1680">
        <v>2</v>
      </c>
      <c r="H1680" t="s">
        <v>64</v>
      </c>
      <c r="I1680" t="s">
        <v>3396</v>
      </c>
      <c r="J1680" t="s">
        <v>2897</v>
      </c>
      <c r="K1680" t="s">
        <v>2898</v>
      </c>
      <c r="L1680" t="s">
        <v>3413</v>
      </c>
      <c r="M1680" t="s">
        <v>815</v>
      </c>
      <c r="N1680" t="s">
        <v>3425</v>
      </c>
      <c r="O1680" t="s">
        <v>582</v>
      </c>
      <c r="P1680" t="s">
        <v>3466</v>
      </c>
      <c r="Q1680" t="s">
        <v>1606</v>
      </c>
      <c r="R1680" t="s">
        <v>3796</v>
      </c>
      <c r="S1680" t="s">
        <v>2908</v>
      </c>
      <c r="T1680">
        <v>21</v>
      </c>
      <c r="U1680">
        <v>13</v>
      </c>
      <c r="V1680" t="s">
        <v>2925</v>
      </c>
      <c r="W1680">
        <v>2</v>
      </c>
      <c r="X1680" t="s">
        <v>76</v>
      </c>
      <c r="Y1680">
        <v>1</v>
      </c>
      <c r="Z1680" t="s">
        <v>73</v>
      </c>
      <c r="AA1680">
        <v>1</v>
      </c>
      <c r="AB1680" s="1">
        <v>100</v>
      </c>
      <c r="AC1680" s="1">
        <v>100</v>
      </c>
      <c r="AD1680" s="1">
        <v>100</v>
      </c>
      <c r="AE1680" s="1">
        <v>100</v>
      </c>
      <c r="AF1680" s="1">
        <v>0</v>
      </c>
      <c r="AG1680" s="1">
        <v>0</v>
      </c>
      <c r="AH1680" s="1">
        <v>100</v>
      </c>
      <c r="AI1680" s="1">
        <v>0</v>
      </c>
      <c r="AJ1680" s="1">
        <v>0</v>
      </c>
      <c r="AK1680" s="1">
        <v>100</v>
      </c>
      <c r="AL1680" s="1">
        <v>0</v>
      </c>
      <c r="AM1680" s="1">
        <v>0</v>
      </c>
      <c r="AN1680" s="1">
        <v>100</v>
      </c>
      <c r="AO1680" s="1">
        <v>0</v>
      </c>
      <c r="AP1680" s="1">
        <v>0</v>
      </c>
      <c r="AQ1680" s="1" t="s">
        <v>77</v>
      </c>
      <c r="AR1680" s="1" t="s">
        <v>77</v>
      </c>
      <c r="AS1680" s="1" t="s">
        <v>77</v>
      </c>
      <c r="AT1680" s="1">
        <v>1515312671</v>
      </c>
      <c r="AU1680" s="1">
        <v>1335396847</v>
      </c>
      <c r="AV1680" s="1">
        <v>88.13</v>
      </c>
      <c r="AW1680" s="1">
        <v>4105320000</v>
      </c>
      <c r="AX1680" s="1">
        <v>0</v>
      </c>
      <c r="AY1680" s="1">
        <v>0</v>
      </c>
      <c r="AZ1680" s="1">
        <v>9700000000</v>
      </c>
      <c r="BA1680" s="1">
        <v>0</v>
      </c>
      <c r="BB1680" s="1">
        <v>0</v>
      </c>
      <c r="BC1680" s="1">
        <v>10000000000</v>
      </c>
      <c r="BD1680" s="1">
        <v>0</v>
      </c>
      <c r="BE1680" s="1">
        <v>0</v>
      </c>
      <c r="BF1680" s="1">
        <v>7473000000</v>
      </c>
      <c r="BG1680" s="1">
        <v>0</v>
      </c>
      <c r="BH1680" s="1">
        <v>0</v>
      </c>
      <c r="BI1680" s="1">
        <v>32793632671</v>
      </c>
      <c r="BJ1680" s="1">
        <v>1335396847</v>
      </c>
      <c r="BK1680" s="1">
        <v>4.07</v>
      </c>
      <c r="BL1680" s="1"/>
      <c r="BM1680" s="10">
        <f t="shared" si="266"/>
        <v>1515.3126709999999</v>
      </c>
      <c r="BN1680" s="10">
        <f t="shared" si="267"/>
        <v>1335.396847</v>
      </c>
      <c r="BO1680" s="10">
        <f t="shared" si="268"/>
        <v>4105.32</v>
      </c>
      <c r="BP1680" s="10">
        <f t="shared" si="269"/>
        <v>0</v>
      </c>
      <c r="BQ1680" s="10">
        <f t="shared" si="270"/>
        <v>9700</v>
      </c>
      <c r="BR1680" s="10">
        <f t="shared" si="271"/>
        <v>0</v>
      </c>
      <c r="BS1680" s="10">
        <f t="shared" si="272"/>
        <v>10000</v>
      </c>
      <c r="BT1680" s="10">
        <f t="shared" si="273"/>
        <v>0</v>
      </c>
      <c r="BU1680" s="10">
        <f t="shared" si="274"/>
        <v>7473</v>
      </c>
      <c r="BV1680" s="10">
        <f t="shared" si="275"/>
        <v>0</v>
      </c>
    </row>
    <row r="1681" spans="1:74" x14ac:dyDescent="0.25">
      <c r="A1681">
        <v>16</v>
      </c>
      <c r="B1681" t="s">
        <v>60</v>
      </c>
      <c r="C1681" t="s">
        <v>61</v>
      </c>
      <c r="D1681">
        <v>2020</v>
      </c>
      <c r="E1681" t="s">
        <v>62</v>
      </c>
      <c r="F1681" t="s">
        <v>63</v>
      </c>
      <c r="G1681">
        <v>2</v>
      </c>
      <c r="H1681" t="s">
        <v>64</v>
      </c>
      <c r="I1681" t="s">
        <v>3396</v>
      </c>
      <c r="J1681" t="s">
        <v>2897</v>
      </c>
      <c r="K1681" t="s">
        <v>2898</v>
      </c>
      <c r="L1681" t="s">
        <v>3413</v>
      </c>
      <c r="M1681" t="s">
        <v>815</v>
      </c>
      <c r="N1681" t="s">
        <v>3425</v>
      </c>
      <c r="O1681" t="s">
        <v>582</v>
      </c>
      <c r="P1681" t="s">
        <v>3466</v>
      </c>
      <c r="Q1681" t="s">
        <v>1606</v>
      </c>
      <c r="R1681" t="s">
        <v>3796</v>
      </c>
      <c r="S1681" t="s">
        <v>2908</v>
      </c>
      <c r="T1681">
        <v>21</v>
      </c>
      <c r="U1681">
        <v>14</v>
      </c>
      <c r="V1681" t="s">
        <v>2926</v>
      </c>
      <c r="W1681">
        <v>2</v>
      </c>
      <c r="X1681" t="s">
        <v>76</v>
      </c>
      <c r="Y1681">
        <v>1</v>
      </c>
      <c r="Z1681" t="s">
        <v>73</v>
      </c>
      <c r="AA1681">
        <v>1</v>
      </c>
      <c r="AB1681" s="1">
        <v>100</v>
      </c>
      <c r="AC1681" s="1">
        <v>100</v>
      </c>
      <c r="AD1681" s="1">
        <v>100</v>
      </c>
      <c r="AE1681" s="1">
        <v>100</v>
      </c>
      <c r="AF1681" s="1">
        <v>0</v>
      </c>
      <c r="AG1681" s="1">
        <v>0</v>
      </c>
      <c r="AH1681" s="1">
        <v>100</v>
      </c>
      <c r="AI1681" s="1">
        <v>0</v>
      </c>
      <c r="AJ1681" s="1">
        <v>0</v>
      </c>
      <c r="AK1681" s="1">
        <v>100</v>
      </c>
      <c r="AL1681" s="1">
        <v>0</v>
      </c>
      <c r="AM1681" s="1">
        <v>0</v>
      </c>
      <c r="AN1681" s="1">
        <v>100</v>
      </c>
      <c r="AO1681" s="1">
        <v>0</v>
      </c>
      <c r="AP1681" s="1">
        <v>0</v>
      </c>
      <c r="AQ1681" s="1" t="s">
        <v>77</v>
      </c>
      <c r="AR1681" s="1" t="s">
        <v>77</v>
      </c>
      <c r="AS1681" s="1" t="s">
        <v>77</v>
      </c>
      <c r="AT1681" s="1">
        <v>45482667398</v>
      </c>
      <c r="AU1681" s="1">
        <v>4708539253</v>
      </c>
      <c r="AV1681" s="1">
        <v>10.35</v>
      </c>
      <c r="AW1681" s="1">
        <v>35717331000</v>
      </c>
      <c r="AX1681" s="1">
        <v>0</v>
      </c>
      <c r="AY1681" s="1">
        <v>0</v>
      </c>
      <c r="AZ1681" s="1">
        <v>20000000000</v>
      </c>
      <c r="BA1681" s="1">
        <v>0</v>
      </c>
      <c r="BB1681" s="1">
        <v>0</v>
      </c>
      <c r="BC1681" s="1">
        <v>8000000000</v>
      </c>
      <c r="BD1681" s="1">
        <v>0</v>
      </c>
      <c r="BE1681" s="1">
        <v>0</v>
      </c>
      <c r="BF1681" s="1">
        <v>8936000000</v>
      </c>
      <c r="BG1681" s="1">
        <v>0</v>
      </c>
      <c r="BH1681" s="1">
        <v>0</v>
      </c>
      <c r="BI1681" s="1">
        <v>118135998398</v>
      </c>
      <c r="BJ1681" s="1">
        <v>4708539253</v>
      </c>
      <c r="BK1681" s="1">
        <v>3.99</v>
      </c>
      <c r="BL1681" s="1"/>
      <c r="BM1681" s="10">
        <f t="shared" si="266"/>
        <v>45482.667397999998</v>
      </c>
      <c r="BN1681" s="10">
        <f t="shared" si="267"/>
        <v>4708.5392529999999</v>
      </c>
      <c r="BO1681" s="10">
        <f t="shared" si="268"/>
        <v>35717.330999999998</v>
      </c>
      <c r="BP1681" s="10">
        <f t="shared" si="269"/>
        <v>0</v>
      </c>
      <c r="BQ1681" s="10">
        <f t="shared" si="270"/>
        <v>20000</v>
      </c>
      <c r="BR1681" s="10">
        <f t="shared" si="271"/>
        <v>0</v>
      </c>
      <c r="BS1681" s="10">
        <f t="shared" si="272"/>
        <v>8000</v>
      </c>
      <c r="BT1681" s="10">
        <f t="shared" si="273"/>
        <v>0</v>
      </c>
      <c r="BU1681" s="10">
        <f t="shared" si="274"/>
        <v>8936</v>
      </c>
      <c r="BV1681" s="10">
        <f t="shared" si="275"/>
        <v>0</v>
      </c>
    </row>
    <row r="1682" spans="1:74" x14ac:dyDescent="0.25">
      <c r="A1682">
        <v>16</v>
      </c>
      <c r="B1682" t="s">
        <v>60</v>
      </c>
      <c r="C1682" t="s">
        <v>61</v>
      </c>
      <c r="D1682">
        <v>2020</v>
      </c>
      <c r="E1682" t="s">
        <v>62</v>
      </c>
      <c r="F1682" t="s">
        <v>63</v>
      </c>
      <c r="G1682">
        <v>2</v>
      </c>
      <c r="H1682" t="s">
        <v>64</v>
      </c>
      <c r="I1682" t="s">
        <v>3396</v>
      </c>
      <c r="J1682" t="s">
        <v>2897</v>
      </c>
      <c r="K1682" t="s">
        <v>2898</v>
      </c>
      <c r="L1682" t="s">
        <v>3413</v>
      </c>
      <c r="M1682" t="s">
        <v>815</v>
      </c>
      <c r="N1682" t="s">
        <v>3425</v>
      </c>
      <c r="O1682" t="s">
        <v>582</v>
      </c>
      <c r="P1682" t="s">
        <v>3466</v>
      </c>
      <c r="Q1682" t="s">
        <v>1606</v>
      </c>
      <c r="R1682" t="s">
        <v>3796</v>
      </c>
      <c r="S1682" t="s">
        <v>2908</v>
      </c>
      <c r="T1682">
        <v>21</v>
      </c>
      <c r="U1682">
        <v>15</v>
      </c>
      <c r="V1682" t="s">
        <v>2927</v>
      </c>
      <c r="W1682">
        <v>2</v>
      </c>
      <c r="X1682" t="s">
        <v>76</v>
      </c>
      <c r="Y1682">
        <v>1</v>
      </c>
      <c r="Z1682" t="s">
        <v>73</v>
      </c>
      <c r="AA1682">
        <v>1</v>
      </c>
      <c r="AB1682" s="1">
        <v>0</v>
      </c>
      <c r="AC1682" s="1">
        <v>0</v>
      </c>
      <c r="AD1682" s="1">
        <v>0</v>
      </c>
      <c r="AE1682" s="1">
        <v>100</v>
      </c>
      <c r="AF1682" s="1">
        <v>0</v>
      </c>
      <c r="AG1682" s="1">
        <v>0</v>
      </c>
      <c r="AH1682" s="1">
        <v>100</v>
      </c>
      <c r="AI1682" s="1">
        <v>0</v>
      </c>
      <c r="AJ1682" s="1">
        <v>0</v>
      </c>
      <c r="AK1682" s="1">
        <v>100</v>
      </c>
      <c r="AL1682" s="1">
        <v>0</v>
      </c>
      <c r="AM1682" s="1">
        <v>0</v>
      </c>
      <c r="AN1682" s="1">
        <v>100</v>
      </c>
      <c r="AO1682" s="1">
        <v>0</v>
      </c>
      <c r="AP1682" s="1">
        <v>0</v>
      </c>
      <c r="AQ1682" s="1" t="s">
        <v>77</v>
      </c>
      <c r="AR1682" s="1" t="s">
        <v>77</v>
      </c>
      <c r="AS1682" s="1" t="s">
        <v>77</v>
      </c>
      <c r="AT1682" s="1">
        <v>0</v>
      </c>
      <c r="AU1682" s="1">
        <v>0</v>
      </c>
      <c r="AV1682" s="1">
        <v>0</v>
      </c>
      <c r="AW1682" s="1">
        <v>3333584000</v>
      </c>
      <c r="AX1682" s="1">
        <v>0</v>
      </c>
      <c r="AY1682" s="1">
        <v>0</v>
      </c>
      <c r="AZ1682" s="1">
        <v>4915000000</v>
      </c>
      <c r="BA1682" s="1">
        <v>0</v>
      </c>
      <c r="BB1682" s="1">
        <v>0</v>
      </c>
      <c r="BC1682" s="1">
        <v>5135000000</v>
      </c>
      <c r="BD1682" s="1">
        <v>0</v>
      </c>
      <c r="BE1682" s="1">
        <v>0</v>
      </c>
      <c r="BF1682" s="1">
        <v>6531000000</v>
      </c>
      <c r="BG1682" s="1">
        <v>0</v>
      </c>
      <c r="BH1682" s="1">
        <v>0</v>
      </c>
      <c r="BI1682" s="1">
        <v>19914584000</v>
      </c>
      <c r="BJ1682" s="1">
        <v>0</v>
      </c>
      <c r="BK1682" s="1">
        <v>0</v>
      </c>
      <c r="BL1682" s="1" t="s">
        <v>74</v>
      </c>
      <c r="BM1682" s="10">
        <f t="shared" si="266"/>
        <v>0</v>
      </c>
      <c r="BN1682" s="10">
        <f t="shared" si="267"/>
        <v>0</v>
      </c>
      <c r="BO1682" s="10">
        <f t="shared" si="268"/>
        <v>3333.5839999999998</v>
      </c>
      <c r="BP1682" s="10">
        <f t="shared" si="269"/>
        <v>0</v>
      </c>
      <c r="BQ1682" s="10">
        <f t="shared" si="270"/>
        <v>4915</v>
      </c>
      <c r="BR1682" s="10">
        <f t="shared" si="271"/>
        <v>0</v>
      </c>
      <c r="BS1682" s="10">
        <f t="shared" si="272"/>
        <v>5135</v>
      </c>
      <c r="BT1682" s="10">
        <f t="shared" si="273"/>
        <v>0</v>
      </c>
      <c r="BU1682" s="10">
        <f t="shared" si="274"/>
        <v>6531</v>
      </c>
      <c r="BV1682" s="10">
        <f t="shared" si="275"/>
        <v>0</v>
      </c>
    </row>
    <row r="1683" spans="1:74" x14ac:dyDescent="0.25">
      <c r="A1683">
        <v>16</v>
      </c>
      <c r="B1683" t="s">
        <v>60</v>
      </c>
      <c r="C1683" t="s">
        <v>61</v>
      </c>
      <c r="D1683">
        <v>2020</v>
      </c>
      <c r="E1683" t="s">
        <v>62</v>
      </c>
      <c r="F1683" t="s">
        <v>63</v>
      </c>
      <c r="G1683">
        <v>2</v>
      </c>
      <c r="H1683" t="s">
        <v>64</v>
      </c>
      <c r="I1683" t="s">
        <v>3396</v>
      </c>
      <c r="J1683" t="s">
        <v>2897</v>
      </c>
      <c r="K1683" t="s">
        <v>2898</v>
      </c>
      <c r="L1683" t="s">
        <v>3413</v>
      </c>
      <c r="M1683" t="s">
        <v>815</v>
      </c>
      <c r="N1683" t="s">
        <v>3425</v>
      </c>
      <c r="O1683" t="s">
        <v>582</v>
      </c>
      <c r="P1683" t="s">
        <v>3466</v>
      </c>
      <c r="Q1683" t="s">
        <v>1606</v>
      </c>
      <c r="R1683" t="s">
        <v>3796</v>
      </c>
      <c r="S1683" t="s">
        <v>2908</v>
      </c>
      <c r="T1683">
        <v>21</v>
      </c>
      <c r="U1683">
        <v>16</v>
      </c>
      <c r="V1683" t="s">
        <v>2928</v>
      </c>
      <c r="W1683">
        <v>2</v>
      </c>
      <c r="X1683" t="s">
        <v>76</v>
      </c>
      <c r="Y1683">
        <v>1</v>
      </c>
      <c r="Z1683" t="s">
        <v>73</v>
      </c>
      <c r="AA1683">
        <v>1</v>
      </c>
      <c r="AB1683" s="1">
        <v>100</v>
      </c>
      <c r="AC1683" s="1">
        <v>100</v>
      </c>
      <c r="AD1683" s="1">
        <v>100</v>
      </c>
      <c r="AE1683" s="1">
        <v>100</v>
      </c>
      <c r="AF1683" s="1">
        <v>0</v>
      </c>
      <c r="AG1683" s="1">
        <v>0</v>
      </c>
      <c r="AH1683" s="1">
        <v>100</v>
      </c>
      <c r="AI1683" s="1">
        <v>0</v>
      </c>
      <c r="AJ1683" s="1">
        <v>0</v>
      </c>
      <c r="AK1683" s="1">
        <v>100</v>
      </c>
      <c r="AL1683" s="1">
        <v>0</v>
      </c>
      <c r="AM1683" s="1">
        <v>0</v>
      </c>
      <c r="AN1683" s="1">
        <v>100</v>
      </c>
      <c r="AO1683" s="1">
        <v>0</v>
      </c>
      <c r="AP1683" s="1">
        <v>0</v>
      </c>
      <c r="AQ1683" s="1" t="s">
        <v>77</v>
      </c>
      <c r="AR1683" s="1" t="s">
        <v>77</v>
      </c>
      <c r="AS1683" s="1" t="s">
        <v>77</v>
      </c>
      <c r="AT1683" s="1">
        <v>9694199669</v>
      </c>
      <c r="AU1683" s="1">
        <v>9521817042</v>
      </c>
      <c r="AV1683" s="1">
        <v>98.22</v>
      </c>
      <c r="AW1683" s="1">
        <v>19330562000</v>
      </c>
      <c r="AX1683" s="1">
        <v>0</v>
      </c>
      <c r="AY1683" s="1">
        <v>0</v>
      </c>
      <c r="AZ1683" s="1">
        <v>4915000000</v>
      </c>
      <c r="BA1683" s="1">
        <v>0</v>
      </c>
      <c r="BB1683" s="1">
        <v>0</v>
      </c>
      <c r="BC1683" s="1">
        <v>5135000000</v>
      </c>
      <c r="BD1683" s="1">
        <v>0</v>
      </c>
      <c r="BE1683" s="1">
        <v>0</v>
      </c>
      <c r="BF1683" s="1">
        <v>6531000000</v>
      </c>
      <c r="BG1683" s="1">
        <v>0</v>
      </c>
      <c r="BH1683" s="1">
        <v>0</v>
      </c>
      <c r="BI1683" s="1">
        <v>45605761669</v>
      </c>
      <c r="BJ1683" s="1">
        <v>9521817042</v>
      </c>
      <c r="BK1683" s="1">
        <v>20.88</v>
      </c>
      <c r="BL1683" s="1"/>
      <c r="BM1683" s="10">
        <f t="shared" si="266"/>
        <v>9694.1996689999996</v>
      </c>
      <c r="BN1683" s="10">
        <f t="shared" si="267"/>
        <v>9521.8170420000006</v>
      </c>
      <c r="BO1683" s="10">
        <f t="shared" si="268"/>
        <v>19330.562000000002</v>
      </c>
      <c r="BP1683" s="10">
        <f t="shared" si="269"/>
        <v>0</v>
      </c>
      <c r="BQ1683" s="10">
        <f t="shared" si="270"/>
        <v>4915</v>
      </c>
      <c r="BR1683" s="10">
        <f t="shared" si="271"/>
        <v>0</v>
      </c>
      <c r="BS1683" s="10">
        <f t="shared" si="272"/>
        <v>5135</v>
      </c>
      <c r="BT1683" s="10">
        <f t="shared" si="273"/>
        <v>0</v>
      </c>
      <c r="BU1683" s="10">
        <f t="shared" si="274"/>
        <v>6531</v>
      </c>
      <c r="BV1683" s="10">
        <f t="shared" si="275"/>
        <v>0</v>
      </c>
    </row>
    <row r="1684" spans="1:74" x14ac:dyDescent="0.25">
      <c r="A1684">
        <v>16</v>
      </c>
      <c r="B1684" t="s">
        <v>60</v>
      </c>
      <c r="C1684" t="s">
        <v>61</v>
      </c>
      <c r="D1684">
        <v>2020</v>
      </c>
      <c r="E1684" t="s">
        <v>62</v>
      </c>
      <c r="F1684" t="s">
        <v>63</v>
      </c>
      <c r="G1684">
        <v>2</v>
      </c>
      <c r="H1684" t="s">
        <v>64</v>
      </c>
      <c r="I1684" t="s">
        <v>3396</v>
      </c>
      <c r="J1684" t="s">
        <v>2897</v>
      </c>
      <c r="K1684" t="s">
        <v>2898</v>
      </c>
      <c r="L1684" t="s">
        <v>3413</v>
      </c>
      <c r="M1684" t="s">
        <v>815</v>
      </c>
      <c r="N1684" t="s">
        <v>3425</v>
      </c>
      <c r="O1684" t="s">
        <v>582</v>
      </c>
      <c r="P1684" t="s">
        <v>3466</v>
      </c>
      <c r="Q1684" t="s">
        <v>1606</v>
      </c>
      <c r="R1684" t="s">
        <v>3796</v>
      </c>
      <c r="S1684" t="s">
        <v>2908</v>
      </c>
      <c r="T1684">
        <v>21</v>
      </c>
      <c r="U1684">
        <v>17</v>
      </c>
      <c r="V1684" t="s">
        <v>2929</v>
      </c>
      <c r="W1684">
        <v>2</v>
      </c>
      <c r="X1684" t="s">
        <v>76</v>
      </c>
      <c r="Y1684">
        <v>1</v>
      </c>
      <c r="Z1684" t="s">
        <v>73</v>
      </c>
      <c r="AA1684">
        <v>1</v>
      </c>
      <c r="AB1684" s="1">
        <v>1</v>
      </c>
      <c r="AC1684" s="1">
        <v>1</v>
      </c>
      <c r="AD1684" s="1">
        <v>100</v>
      </c>
      <c r="AE1684" s="1">
        <v>1</v>
      </c>
      <c r="AF1684" s="1">
        <v>0</v>
      </c>
      <c r="AG1684" s="1">
        <v>0</v>
      </c>
      <c r="AH1684" s="1">
        <v>0</v>
      </c>
      <c r="AI1684" s="1">
        <v>0</v>
      </c>
      <c r="AJ1684" s="1">
        <v>0</v>
      </c>
      <c r="AK1684" s="1">
        <v>0</v>
      </c>
      <c r="AL1684" s="1">
        <v>0</v>
      </c>
      <c r="AM1684" s="1">
        <v>0</v>
      </c>
      <c r="AN1684" s="1">
        <v>0</v>
      </c>
      <c r="AO1684" s="1">
        <v>0</v>
      </c>
      <c r="AP1684" s="1">
        <v>0</v>
      </c>
      <c r="AQ1684" s="1" t="s">
        <v>77</v>
      </c>
      <c r="AR1684" s="1" t="s">
        <v>77</v>
      </c>
      <c r="AS1684" s="1" t="s">
        <v>77</v>
      </c>
      <c r="AT1684" s="1">
        <v>967480180</v>
      </c>
      <c r="AU1684" s="1">
        <v>967480180</v>
      </c>
      <c r="AV1684" s="1">
        <v>100</v>
      </c>
      <c r="AW1684" s="1">
        <v>2381345000</v>
      </c>
      <c r="AX1684" s="1">
        <v>0</v>
      </c>
      <c r="AY1684" s="1">
        <v>0</v>
      </c>
      <c r="AZ1684" s="1">
        <v>0</v>
      </c>
      <c r="BA1684" s="1">
        <v>0</v>
      </c>
      <c r="BB1684" s="1">
        <v>0</v>
      </c>
      <c r="BC1684" s="1">
        <v>0</v>
      </c>
      <c r="BD1684" s="1">
        <v>0</v>
      </c>
      <c r="BE1684" s="1">
        <v>0</v>
      </c>
      <c r="BF1684" s="1">
        <v>0</v>
      </c>
      <c r="BG1684" s="1">
        <v>0</v>
      </c>
      <c r="BH1684" s="1">
        <v>0</v>
      </c>
      <c r="BI1684" s="1">
        <v>3348825180</v>
      </c>
      <c r="BJ1684" s="1">
        <v>967480180</v>
      </c>
      <c r="BK1684" s="1">
        <v>28.89</v>
      </c>
      <c r="BL1684" s="1"/>
      <c r="BM1684" s="10">
        <f t="shared" si="266"/>
        <v>967.48018000000002</v>
      </c>
      <c r="BN1684" s="10">
        <f t="shared" si="267"/>
        <v>967.48018000000002</v>
      </c>
      <c r="BO1684" s="10">
        <f t="shared" si="268"/>
        <v>2381.3449999999998</v>
      </c>
      <c r="BP1684" s="10">
        <f t="shared" si="269"/>
        <v>0</v>
      </c>
      <c r="BQ1684" s="10">
        <f t="shared" si="270"/>
        <v>0</v>
      </c>
      <c r="BR1684" s="10">
        <f t="shared" si="271"/>
        <v>0</v>
      </c>
      <c r="BS1684" s="10">
        <f t="shared" si="272"/>
        <v>0</v>
      </c>
      <c r="BT1684" s="10">
        <f t="shared" si="273"/>
        <v>0</v>
      </c>
      <c r="BU1684" s="10">
        <f t="shared" si="274"/>
        <v>0</v>
      </c>
      <c r="BV1684" s="10">
        <f t="shared" si="275"/>
        <v>0</v>
      </c>
    </row>
    <row r="1685" spans="1:74" x14ac:dyDescent="0.25">
      <c r="A1685">
        <v>16</v>
      </c>
      <c r="B1685" t="s">
        <v>60</v>
      </c>
      <c r="C1685" t="s">
        <v>61</v>
      </c>
      <c r="D1685">
        <v>2020</v>
      </c>
      <c r="E1685" t="s">
        <v>62</v>
      </c>
      <c r="F1685" t="s">
        <v>63</v>
      </c>
      <c r="G1685">
        <v>2</v>
      </c>
      <c r="H1685" t="s">
        <v>64</v>
      </c>
      <c r="I1685" t="s">
        <v>3396</v>
      </c>
      <c r="J1685" t="s">
        <v>2897</v>
      </c>
      <c r="K1685" t="s">
        <v>2898</v>
      </c>
      <c r="L1685" t="s">
        <v>3413</v>
      </c>
      <c r="M1685" t="s">
        <v>815</v>
      </c>
      <c r="N1685" t="s">
        <v>3425</v>
      </c>
      <c r="O1685" t="s">
        <v>582</v>
      </c>
      <c r="P1685" t="s">
        <v>3466</v>
      </c>
      <c r="Q1685" t="s">
        <v>1606</v>
      </c>
      <c r="R1685" t="s">
        <v>3796</v>
      </c>
      <c r="S1685" t="s">
        <v>2908</v>
      </c>
      <c r="T1685">
        <v>21</v>
      </c>
      <c r="U1685">
        <v>18</v>
      </c>
      <c r="V1685" t="s">
        <v>2930</v>
      </c>
      <c r="W1685">
        <v>2</v>
      </c>
      <c r="X1685" t="s">
        <v>76</v>
      </c>
      <c r="Y1685">
        <v>1</v>
      </c>
      <c r="Z1685" t="s">
        <v>73</v>
      </c>
      <c r="AA1685">
        <v>1</v>
      </c>
      <c r="AB1685" s="1">
        <v>1</v>
      </c>
      <c r="AC1685" s="1">
        <v>1</v>
      </c>
      <c r="AD1685" s="1">
        <v>100</v>
      </c>
      <c r="AE1685" s="1">
        <v>1</v>
      </c>
      <c r="AF1685" s="1">
        <v>0</v>
      </c>
      <c r="AG1685" s="1">
        <v>0</v>
      </c>
      <c r="AH1685" s="1">
        <v>1</v>
      </c>
      <c r="AI1685" s="1">
        <v>0</v>
      </c>
      <c r="AJ1685" s="1">
        <v>0</v>
      </c>
      <c r="AK1685" s="1">
        <v>1</v>
      </c>
      <c r="AL1685" s="1">
        <v>0</v>
      </c>
      <c r="AM1685" s="1">
        <v>0</v>
      </c>
      <c r="AN1685" s="1">
        <v>1</v>
      </c>
      <c r="AO1685" s="1">
        <v>0</v>
      </c>
      <c r="AP1685" s="1">
        <v>0</v>
      </c>
      <c r="AQ1685" s="1" t="s">
        <v>77</v>
      </c>
      <c r="AR1685" s="1" t="s">
        <v>77</v>
      </c>
      <c r="AS1685" s="1" t="s">
        <v>77</v>
      </c>
      <c r="AT1685" s="1">
        <v>1647205025</v>
      </c>
      <c r="AU1685" s="1">
        <v>1619461875</v>
      </c>
      <c r="AV1685" s="1">
        <v>98.32</v>
      </c>
      <c r="AW1685" s="1">
        <v>1725838000</v>
      </c>
      <c r="AX1685" s="1">
        <v>0</v>
      </c>
      <c r="AY1685" s="1">
        <v>0</v>
      </c>
      <c r="AZ1685" s="1">
        <v>2000000000</v>
      </c>
      <c r="BA1685" s="1">
        <v>0</v>
      </c>
      <c r="BB1685" s="1">
        <v>0</v>
      </c>
      <c r="BC1685" s="1">
        <v>2000000000</v>
      </c>
      <c r="BD1685" s="1">
        <v>0</v>
      </c>
      <c r="BE1685" s="1">
        <v>0</v>
      </c>
      <c r="BF1685" s="1">
        <v>2000000000</v>
      </c>
      <c r="BG1685" s="1">
        <v>0</v>
      </c>
      <c r="BH1685" s="1">
        <v>0</v>
      </c>
      <c r="BI1685" s="1">
        <v>9373043025</v>
      </c>
      <c r="BJ1685" s="1">
        <v>1619461875</v>
      </c>
      <c r="BK1685" s="1">
        <v>17.28</v>
      </c>
      <c r="BL1685" s="1"/>
      <c r="BM1685" s="10">
        <f t="shared" si="266"/>
        <v>1647.205025</v>
      </c>
      <c r="BN1685" s="10">
        <f t="shared" si="267"/>
        <v>1619.461875</v>
      </c>
      <c r="BO1685" s="10">
        <f t="shared" si="268"/>
        <v>1725.838</v>
      </c>
      <c r="BP1685" s="10">
        <f t="shared" si="269"/>
        <v>0</v>
      </c>
      <c r="BQ1685" s="10">
        <f t="shared" si="270"/>
        <v>2000</v>
      </c>
      <c r="BR1685" s="10">
        <f t="shared" si="271"/>
        <v>0</v>
      </c>
      <c r="BS1685" s="10">
        <f t="shared" si="272"/>
        <v>2000</v>
      </c>
      <c r="BT1685" s="10">
        <f t="shared" si="273"/>
        <v>0</v>
      </c>
      <c r="BU1685" s="10">
        <f t="shared" si="274"/>
        <v>2000</v>
      </c>
      <c r="BV1685" s="10">
        <f t="shared" si="275"/>
        <v>0</v>
      </c>
    </row>
    <row r="1686" spans="1:74" x14ac:dyDescent="0.25">
      <c r="A1686">
        <v>16</v>
      </c>
      <c r="B1686" t="s">
        <v>60</v>
      </c>
      <c r="C1686" t="s">
        <v>61</v>
      </c>
      <c r="D1686">
        <v>2020</v>
      </c>
      <c r="E1686" t="s">
        <v>62</v>
      </c>
      <c r="F1686" t="s">
        <v>63</v>
      </c>
      <c r="G1686">
        <v>2</v>
      </c>
      <c r="H1686" t="s">
        <v>64</v>
      </c>
      <c r="I1686" t="s">
        <v>3396</v>
      </c>
      <c r="J1686" t="s">
        <v>2897</v>
      </c>
      <c r="K1686" t="s">
        <v>2898</v>
      </c>
      <c r="L1686" t="s">
        <v>3413</v>
      </c>
      <c r="M1686" t="s">
        <v>815</v>
      </c>
      <c r="N1686" t="s">
        <v>3425</v>
      </c>
      <c r="O1686" t="s">
        <v>582</v>
      </c>
      <c r="P1686" t="s">
        <v>3466</v>
      </c>
      <c r="Q1686" t="s">
        <v>1606</v>
      </c>
      <c r="R1686" t="s">
        <v>3796</v>
      </c>
      <c r="S1686" t="s">
        <v>2908</v>
      </c>
      <c r="T1686">
        <v>21</v>
      </c>
      <c r="U1686">
        <v>19</v>
      </c>
      <c r="V1686" t="s">
        <v>2931</v>
      </c>
      <c r="W1686">
        <v>2</v>
      </c>
      <c r="X1686" t="s">
        <v>76</v>
      </c>
      <c r="Y1686">
        <v>1</v>
      </c>
      <c r="Z1686" t="s">
        <v>73</v>
      </c>
      <c r="AA1686">
        <v>1</v>
      </c>
      <c r="AB1686" s="1">
        <v>1</v>
      </c>
      <c r="AC1686" s="1">
        <v>1</v>
      </c>
      <c r="AD1686" s="1">
        <v>100</v>
      </c>
      <c r="AE1686" s="1">
        <v>1</v>
      </c>
      <c r="AF1686" s="1">
        <v>0</v>
      </c>
      <c r="AG1686" s="1">
        <v>0</v>
      </c>
      <c r="AH1686" s="1">
        <v>1</v>
      </c>
      <c r="AI1686" s="1">
        <v>0</v>
      </c>
      <c r="AJ1686" s="1">
        <v>0</v>
      </c>
      <c r="AK1686" s="1">
        <v>1</v>
      </c>
      <c r="AL1686" s="1">
        <v>0</v>
      </c>
      <c r="AM1686" s="1">
        <v>0</v>
      </c>
      <c r="AN1686" s="1">
        <v>1</v>
      </c>
      <c r="AO1686" s="1">
        <v>0</v>
      </c>
      <c r="AP1686" s="1">
        <v>0</v>
      </c>
      <c r="AQ1686" s="1" t="s">
        <v>77</v>
      </c>
      <c r="AR1686" s="1" t="s">
        <v>77</v>
      </c>
      <c r="AS1686" s="1" t="s">
        <v>77</v>
      </c>
      <c r="AT1686" s="1">
        <v>2073322838</v>
      </c>
      <c r="AU1686" s="1">
        <v>2073322836</v>
      </c>
      <c r="AV1686" s="1">
        <v>100</v>
      </c>
      <c r="AW1686" s="1">
        <v>200000000</v>
      </c>
      <c r="AX1686" s="1">
        <v>0</v>
      </c>
      <c r="AY1686" s="1">
        <v>0</v>
      </c>
      <c r="AZ1686" s="1">
        <v>1000000000</v>
      </c>
      <c r="BA1686" s="1">
        <v>0</v>
      </c>
      <c r="BB1686" s="1">
        <v>0</v>
      </c>
      <c r="BC1686" s="1">
        <v>1000000000</v>
      </c>
      <c r="BD1686" s="1">
        <v>0</v>
      </c>
      <c r="BE1686" s="1">
        <v>0</v>
      </c>
      <c r="BF1686" s="1">
        <v>1000000000</v>
      </c>
      <c r="BG1686" s="1">
        <v>0</v>
      </c>
      <c r="BH1686" s="1">
        <v>0</v>
      </c>
      <c r="BI1686" s="1">
        <v>5273322838</v>
      </c>
      <c r="BJ1686" s="1">
        <v>2073322836</v>
      </c>
      <c r="BK1686" s="1">
        <v>39.32</v>
      </c>
      <c r="BL1686" s="1"/>
      <c r="BM1686" s="10">
        <f t="shared" si="266"/>
        <v>2073.322838</v>
      </c>
      <c r="BN1686" s="10">
        <f t="shared" si="267"/>
        <v>2073.3228359999998</v>
      </c>
      <c r="BO1686" s="10">
        <f t="shared" si="268"/>
        <v>200</v>
      </c>
      <c r="BP1686" s="10">
        <f t="shared" si="269"/>
        <v>0</v>
      </c>
      <c r="BQ1686" s="10">
        <f t="shared" si="270"/>
        <v>1000</v>
      </c>
      <c r="BR1686" s="10">
        <f t="shared" si="271"/>
        <v>0</v>
      </c>
      <c r="BS1686" s="10">
        <f t="shared" si="272"/>
        <v>1000</v>
      </c>
      <c r="BT1686" s="10">
        <f t="shared" si="273"/>
        <v>0</v>
      </c>
      <c r="BU1686" s="10">
        <f t="shared" si="274"/>
        <v>1000</v>
      </c>
      <c r="BV1686" s="10">
        <f t="shared" si="275"/>
        <v>0</v>
      </c>
    </row>
    <row r="1687" spans="1:74" x14ac:dyDescent="0.25">
      <c r="A1687">
        <v>16</v>
      </c>
      <c r="B1687" t="s">
        <v>60</v>
      </c>
      <c r="C1687" t="s">
        <v>61</v>
      </c>
      <c r="D1687">
        <v>2020</v>
      </c>
      <c r="E1687" t="s">
        <v>62</v>
      </c>
      <c r="F1687" t="s">
        <v>63</v>
      </c>
      <c r="G1687">
        <v>2</v>
      </c>
      <c r="H1687" t="s">
        <v>64</v>
      </c>
      <c r="I1687" t="s">
        <v>3396</v>
      </c>
      <c r="J1687" t="s">
        <v>2897</v>
      </c>
      <c r="K1687" t="s">
        <v>2898</v>
      </c>
      <c r="L1687" t="s">
        <v>3413</v>
      </c>
      <c r="M1687" t="s">
        <v>815</v>
      </c>
      <c r="N1687" t="s">
        <v>3423</v>
      </c>
      <c r="O1687" t="s">
        <v>124</v>
      </c>
      <c r="P1687" t="s">
        <v>3443</v>
      </c>
      <c r="Q1687" t="s">
        <v>602</v>
      </c>
      <c r="R1687" t="s">
        <v>3797</v>
      </c>
      <c r="S1687" t="s">
        <v>2932</v>
      </c>
      <c r="T1687">
        <v>8</v>
      </c>
      <c r="U1687">
        <v>1</v>
      </c>
      <c r="V1687" t="s">
        <v>2933</v>
      </c>
      <c r="W1687">
        <v>2</v>
      </c>
      <c r="X1687" t="s">
        <v>76</v>
      </c>
      <c r="Y1687">
        <v>1</v>
      </c>
      <c r="Z1687" t="s">
        <v>73</v>
      </c>
      <c r="AA1687">
        <v>1</v>
      </c>
      <c r="AB1687" s="1">
        <v>100</v>
      </c>
      <c r="AC1687" s="1">
        <v>100</v>
      </c>
      <c r="AD1687" s="1">
        <v>100</v>
      </c>
      <c r="AE1687" s="1">
        <v>100</v>
      </c>
      <c r="AF1687" s="1">
        <v>0</v>
      </c>
      <c r="AG1687" s="1">
        <v>0</v>
      </c>
      <c r="AH1687" s="1">
        <v>100</v>
      </c>
      <c r="AI1687" s="1">
        <v>0</v>
      </c>
      <c r="AJ1687" s="1">
        <v>0</v>
      </c>
      <c r="AK1687" s="1">
        <v>100</v>
      </c>
      <c r="AL1687" s="1">
        <v>0</v>
      </c>
      <c r="AM1687" s="1">
        <v>0</v>
      </c>
      <c r="AN1687" s="1">
        <v>100</v>
      </c>
      <c r="AO1687" s="1">
        <v>0</v>
      </c>
      <c r="AP1687" s="1">
        <v>0</v>
      </c>
      <c r="AQ1687" s="1" t="s">
        <v>77</v>
      </c>
      <c r="AR1687" s="1" t="s">
        <v>77</v>
      </c>
      <c r="AS1687" s="1" t="s">
        <v>77</v>
      </c>
      <c r="AT1687" s="1">
        <v>2925172690</v>
      </c>
      <c r="AU1687" s="1">
        <v>2925172690</v>
      </c>
      <c r="AV1687" s="1">
        <v>100</v>
      </c>
      <c r="AW1687" s="1">
        <v>5838000000</v>
      </c>
      <c r="AX1687" s="1">
        <v>0</v>
      </c>
      <c r="AY1687" s="1">
        <v>0</v>
      </c>
      <c r="AZ1687" s="1">
        <v>4120000000</v>
      </c>
      <c r="BA1687" s="1">
        <v>0</v>
      </c>
      <c r="BB1687" s="1">
        <v>0</v>
      </c>
      <c r="BC1687" s="1">
        <v>4243600000</v>
      </c>
      <c r="BD1687" s="1">
        <v>0</v>
      </c>
      <c r="BE1687" s="1">
        <v>0</v>
      </c>
      <c r="BF1687" s="1">
        <v>3719360432</v>
      </c>
      <c r="BG1687" s="1">
        <v>0</v>
      </c>
      <c r="BH1687" s="1">
        <v>0</v>
      </c>
      <c r="BI1687" s="1">
        <v>20846133122</v>
      </c>
      <c r="BJ1687" s="1">
        <v>2925172690</v>
      </c>
      <c r="BK1687" s="1">
        <v>14.03</v>
      </c>
      <c r="BL1687" s="1"/>
      <c r="BM1687" s="10">
        <f t="shared" si="266"/>
        <v>2925.1726899999999</v>
      </c>
      <c r="BN1687" s="10">
        <f t="shared" si="267"/>
        <v>2925.1726899999999</v>
      </c>
      <c r="BO1687" s="10">
        <f t="shared" si="268"/>
        <v>5838</v>
      </c>
      <c r="BP1687" s="10">
        <f t="shared" si="269"/>
        <v>0</v>
      </c>
      <c r="BQ1687" s="10">
        <f t="shared" si="270"/>
        <v>4120</v>
      </c>
      <c r="BR1687" s="10">
        <f t="shared" si="271"/>
        <v>0</v>
      </c>
      <c r="BS1687" s="10">
        <f t="shared" si="272"/>
        <v>4243.6000000000004</v>
      </c>
      <c r="BT1687" s="10">
        <f t="shared" si="273"/>
        <v>0</v>
      </c>
      <c r="BU1687" s="10">
        <f t="shared" si="274"/>
        <v>3719.3604319999999</v>
      </c>
      <c r="BV1687" s="10">
        <f t="shared" si="275"/>
        <v>0</v>
      </c>
    </row>
    <row r="1688" spans="1:74" x14ac:dyDescent="0.25">
      <c r="A1688">
        <v>16</v>
      </c>
      <c r="B1688" t="s">
        <v>60</v>
      </c>
      <c r="C1688" t="s">
        <v>61</v>
      </c>
      <c r="D1688">
        <v>2020</v>
      </c>
      <c r="E1688" t="s">
        <v>62</v>
      </c>
      <c r="F1688" t="s">
        <v>63</v>
      </c>
      <c r="G1688">
        <v>2</v>
      </c>
      <c r="H1688" t="s">
        <v>64</v>
      </c>
      <c r="I1688" t="s">
        <v>3396</v>
      </c>
      <c r="J1688" t="s">
        <v>2897</v>
      </c>
      <c r="K1688" t="s">
        <v>2898</v>
      </c>
      <c r="L1688" t="s">
        <v>3413</v>
      </c>
      <c r="M1688" t="s">
        <v>815</v>
      </c>
      <c r="N1688" t="s">
        <v>3423</v>
      </c>
      <c r="O1688" t="s">
        <v>124</v>
      </c>
      <c r="P1688" t="s">
        <v>3443</v>
      </c>
      <c r="Q1688" t="s">
        <v>602</v>
      </c>
      <c r="R1688" t="s">
        <v>3797</v>
      </c>
      <c r="S1688" t="s">
        <v>2932</v>
      </c>
      <c r="T1688">
        <v>8</v>
      </c>
      <c r="U1688">
        <v>2</v>
      </c>
      <c r="V1688" t="s">
        <v>2934</v>
      </c>
      <c r="W1688">
        <v>2</v>
      </c>
      <c r="X1688" t="s">
        <v>76</v>
      </c>
      <c r="Y1688">
        <v>1</v>
      </c>
      <c r="Z1688" t="s">
        <v>73</v>
      </c>
      <c r="AA1688">
        <v>1</v>
      </c>
      <c r="AB1688" s="1">
        <v>100</v>
      </c>
      <c r="AC1688" s="1">
        <v>85</v>
      </c>
      <c r="AD1688" s="1">
        <v>85</v>
      </c>
      <c r="AE1688" s="1">
        <v>100</v>
      </c>
      <c r="AF1688" s="1">
        <v>0</v>
      </c>
      <c r="AG1688" s="1">
        <v>0</v>
      </c>
      <c r="AH1688" s="1">
        <v>100</v>
      </c>
      <c r="AI1688" s="1">
        <v>0</v>
      </c>
      <c r="AJ1688" s="1">
        <v>0</v>
      </c>
      <c r="AK1688" s="1">
        <v>100</v>
      </c>
      <c r="AL1688" s="1">
        <v>0</v>
      </c>
      <c r="AM1688" s="1">
        <v>0</v>
      </c>
      <c r="AN1688" s="1">
        <v>100</v>
      </c>
      <c r="AO1688" s="1">
        <v>0</v>
      </c>
      <c r="AP1688" s="1">
        <v>0</v>
      </c>
      <c r="AQ1688" s="1" t="s">
        <v>77</v>
      </c>
      <c r="AR1688" s="1" t="s">
        <v>77</v>
      </c>
      <c r="AS1688" s="1" t="s">
        <v>77</v>
      </c>
      <c r="AT1688" s="1">
        <v>456946846</v>
      </c>
      <c r="AU1688" s="1">
        <v>388985807</v>
      </c>
      <c r="AV1688" s="1">
        <v>85.13</v>
      </c>
      <c r="AW1688" s="1">
        <v>2088512000</v>
      </c>
      <c r="AX1688" s="1">
        <v>0</v>
      </c>
      <c r="AY1688" s="1">
        <v>0</v>
      </c>
      <c r="AZ1688" s="1">
        <v>1122352000</v>
      </c>
      <c r="BA1688" s="1">
        <v>0</v>
      </c>
      <c r="BB1688" s="1">
        <v>0</v>
      </c>
      <c r="BC1688" s="1">
        <v>1150000000</v>
      </c>
      <c r="BD1688" s="1">
        <v>0</v>
      </c>
      <c r="BE1688" s="1">
        <v>0</v>
      </c>
      <c r="BF1688" s="1">
        <v>840582858</v>
      </c>
      <c r="BG1688" s="1">
        <v>0</v>
      </c>
      <c r="BH1688" s="1">
        <v>0</v>
      </c>
      <c r="BI1688" s="1">
        <v>5658393704</v>
      </c>
      <c r="BJ1688" s="1">
        <v>388985807</v>
      </c>
      <c r="BK1688" s="1">
        <v>6.87</v>
      </c>
      <c r="BL1688" s="1"/>
      <c r="BM1688" s="10">
        <f t="shared" si="266"/>
        <v>456.94684599999999</v>
      </c>
      <c r="BN1688" s="10">
        <f t="shared" si="267"/>
        <v>388.98580700000002</v>
      </c>
      <c r="BO1688" s="10">
        <f t="shared" si="268"/>
        <v>2088.5120000000002</v>
      </c>
      <c r="BP1688" s="10">
        <f t="shared" si="269"/>
        <v>0</v>
      </c>
      <c r="BQ1688" s="10">
        <f t="shared" si="270"/>
        <v>1122.3520000000001</v>
      </c>
      <c r="BR1688" s="10">
        <f t="shared" si="271"/>
        <v>0</v>
      </c>
      <c r="BS1688" s="10">
        <f t="shared" si="272"/>
        <v>1150</v>
      </c>
      <c r="BT1688" s="10">
        <f t="shared" si="273"/>
        <v>0</v>
      </c>
      <c r="BU1688" s="10">
        <f t="shared" si="274"/>
        <v>840.58285799999999</v>
      </c>
      <c r="BV1688" s="10">
        <f t="shared" si="275"/>
        <v>0</v>
      </c>
    </row>
    <row r="1689" spans="1:74" x14ac:dyDescent="0.25">
      <c r="A1689">
        <v>16</v>
      </c>
      <c r="B1689" t="s">
        <v>60</v>
      </c>
      <c r="C1689" t="s">
        <v>61</v>
      </c>
      <c r="D1689">
        <v>2020</v>
      </c>
      <c r="E1689" t="s">
        <v>62</v>
      </c>
      <c r="F1689" t="s">
        <v>63</v>
      </c>
      <c r="G1689">
        <v>2</v>
      </c>
      <c r="H1689" t="s">
        <v>64</v>
      </c>
      <c r="I1689" t="s">
        <v>3396</v>
      </c>
      <c r="J1689" t="s">
        <v>2897</v>
      </c>
      <c r="K1689" t="s">
        <v>2898</v>
      </c>
      <c r="L1689" t="s">
        <v>3413</v>
      </c>
      <c r="M1689" t="s">
        <v>815</v>
      </c>
      <c r="N1689" t="s">
        <v>3422</v>
      </c>
      <c r="O1689" t="s">
        <v>68</v>
      </c>
      <c r="P1689" t="s">
        <v>3427</v>
      </c>
      <c r="Q1689" t="s">
        <v>69</v>
      </c>
      <c r="R1689" t="s">
        <v>3798</v>
      </c>
      <c r="S1689" t="s">
        <v>2935</v>
      </c>
      <c r="T1689">
        <v>13</v>
      </c>
      <c r="U1689">
        <v>1</v>
      </c>
      <c r="V1689" t="s">
        <v>2936</v>
      </c>
      <c r="W1689">
        <v>2</v>
      </c>
      <c r="X1689" t="s">
        <v>76</v>
      </c>
      <c r="Y1689">
        <v>1</v>
      </c>
      <c r="Z1689" t="s">
        <v>73</v>
      </c>
      <c r="AA1689">
        <v>1</v>
      </c>
      <c r="AB1689" s="1">
        <v>1</v>
      </c>
      <c r="AC1689" s="1">
        <v>1</v>
      </c>
      <c r="AD1689" s="1">
        <v>100</v>
      </c>
      <c r="AE1689" s="1">
        <v>0</v>
      </c>
      <c r="AF1689" s="1">
        <v>0</v>
      </c>
      <c r="AG1689" s="1">
        <v>0</v>
      </c>
      <c r="AH1689" s="1">
        <v>1</v>
      </c>
      <c r="AI1689" s="1">
        <v>0</v>
      </c>
      <c r="AJ1689" s="1">
        <v>0</v>
      </c>
      <c r="AK1689" s="1">
        <v>1</v>
      </c>
      <c r="AL1689" s="1">
        <v>0</v>
      </c>
      <c r="AM1689" s="1">
        <v>0</v>
      </c>
      <c r="AN1689" s="1">
        <v>1</v>
      </c>
      <c r="AO1689" s="1">
        <v>0</v>
      </c>
      <c r="AP1689" s="1">
        <v>0</v>
      </c>
      <c r="AQ1689" s="1" t="s">
        <v>77</v>
      </c>
      <c r="AR1689" s="1" t="s">
        <v>77</v>
      </c>
      <c r="AS1689" s="1" t="s">
        <v>77</v>
      </c>
      <c r="AT1689" s="1">
        <v>1051824673</v>
      </c>
      <c r="AU1689" s="1">
        <v>1034776874</v>
      </c>
      <c r="AV1689" s="1">
        <v>98.38</v>
      </c>
      <c r="AW1689" s="1">
        <v>0</v>
      </c>
      <c r="AX1689" s="1">
        <v>0</v>
      </c>
      <c r="AY1689" s="1">
        <v>0</v>
      </c>
      <c r="AZ1689" s="1">
        <v>864659000</v>
      </c>
      <c r="BA1689" s="1">
        <v>0</v>
      </c>
      <c r="BB1689" s="1">
        <v>0</v>
      </c>
      <c r="BC1689" s="1">
        <v>222387000</v>
      </c>
      <c r="BD1689" s="1">
        <v>0</v>
      </c>
      <c r="BE1689" s="1">
        <v>0</v>
      </c>
      <c r="BF1689" s="1">
        <v>230393000</v>
      </c>
      <c r="BG1689" s="1">
        <v>0</v>
      </c>
      <c r="BH1689" s="1">
        <v>0</v>
      </c>
      <c r="BI1689" s="1">
        <v>2369263673</v>
      </c>
      <c r="BJ1689" s="1">
        <v>1034776874</v>
      </c>
      <c r="BK1689" s="1">
        <v>43.68</v>
      </c>
      <c r="BL1689" s="1" t="s">
        <v>2937</v>
      </c>
      <c r="BM1689" s="10">
        <f t="shared" si="266"/>
        <v>1051.8246730000001</v>
      </c>
      <c r="BN1689" s="10">
        <f t="shared" si="267"/>
        <v>1034.7768739999999</v>
      </c>
      <c r="BO1689" s="10">
        <f t="shared" si="268"/>
        <v>0</v>
      </c>
      <c r="BP1689" s="10">
        <f t="shared" si="269"/>
        <v>0</v>
      </c>
      <c r="BQ1689" s="10">
        <f t="shared" si="270"/>
        <v>864.65899999999999</v>
      </c>
      <c r="BR1689" s="10">
        <f t="shared" si="271"/>
        <v>0</v>
      </c>
      <c r="BS1689" s="10">
        <f t="shared" si="272"/>
        <v>222.387</v>
      </c>
      <c r="BT1689" s="10">
        <f t="shared" si="273"/>
        <v>0</v>
      </c>
      <c r="BU1689" s="10">
        <f t="shared" si="274"/>
        <v>230.393</v>
      </c>
      <c r="BV1689" s="10">
        <f t="shared" si="275"/>
        <v>0</v>
      </c>
    </row>
    <row r="1690" spans="1:74" x14ac:dyDescent="0.25">
      <c r="A1690">
        <v>16</v>
      </c>
      <c r="B1690" t="s">
        <v>60</v>
      </c>
      <c r="C1690" t="s">
        <v>61</v>
      </c>
      <c r="D1690">
        <v>2020</v>
      </c>
      <c r="E1690" t="s">
        <v>62</v>
      </c>
      <c r="F1690" t="s">
        <v>63</v>
      </c>
      <c r="G1690">
        <v>2</v>
      </c>
      <c r="H1690" t="s">
        <v>64</v>
      </c>
      <c r="I1690" t="s">
        <v>3396</v>
      </c>
      <c r="J1690" t="s">
        <v>2897</v>
      </c>
      <c r="K1690" t="s">
        <v>2898</v>
      </c>
      <c r="L1690" t="s">
        <v>3413</v>
      </c>
      <c r="M1690" t="s">
        <v>815</v>
      </c>
      <c r="N1690" t="s">
        <v>3422</v>
      </c>
      <c r="O1690" t="s">
        <v>68</v>
      </c>
      <c r="P1690" t="s">
        <v>3427</v>
      </c>
      <c r="Q1690" t="s">
        <v>69</v>
      </c>
      <c r="R1690" t="s">
        <v>3798</v>
      </c>
      <c r="S1690" t="s">
        <v>2935</v>
      </c>
      <c r="T1690">
        <v>13</v>
      </c>
      <c r="U1690">
        <v>2</v>
      </c>
      <c r="V1690" t="s">
        <v>2938</v>
      </c>
      <c r="W1690">
        <v>2</v>
      </c>
      <c r="X1690" t="s">
        <v>76</v>
      </c>
      <c r="Y1690">
        <v>1</v>
      </c>
      <c r="Z1690" t="s">
        <v>73</v>
      </c>
      <c r="AA1690">
        <v>1</v>
      </c>
      <c r="AB1690" s="1">
        <v>25</v>
      </c>
      <c r="AC1690" s="1">
        <v>25</v>
      </c>
      <c r="AD1690" s="1">
        <v>100</v>
      </c>
      <c r="AE1690" s="1">
        <v>25</v>
      </c>
      <c r="AF1690" s="1">
        <v>0</v>
      </c>
      <c r="AG1690" s="1">
        <v>0</v>
      </c>
      <c r="AH1690" s="1">
        <v>25</v>
      </c>
      <c r="AI1690" s="1">
        <v>0</v>
      </c>
      <c r="AJ1690" s="1">
        <v>0</v>
      </c>
      <c r="AK1690" s="1">
        <v>25</v>
      </c>
      <c r="AL1690" s="1">
        <v>0</v>
      </c>
      <c r="AM1690" s="1">
        <v>0</v>
      </c>
      <c r="AN1690" s="1">
        <v>25</v>
      </c>
      <c r="AO1690" s="1">
        <v>0</v>
      </c>
      <c r="AP1690" s="1">
        <v>0</v>
      </c>
      <c r="AQ1690" s="1" t="s">
        <v>77</v>
      </c>
      <c r="AR1690" s="1" t="s">
        <v>77</v>
      </c>
      <c r="AS1690" s="1" t="s">
        <v>77</v>
      </c>
      <c r="AT1690" s="1">
        <v>2228382456</v>
      </c>
      <c r="AU1690" s="1">
        <v>2126399494</v>
      </c>
      <c r="AV1690" s="1">
        <v>95.42</v>
      </c>
      <c r="AW1690" s="1">
        <v>2312446000</v>
      </c>
      <c r="AX1690" s="1">
        <v>0</v>
      </c>
      <c r="AY1690" s="1">
        <v>0</v>
      </c>
      <c r="AZ1690" s="1">
        <v>1554000000</v>
      </c>
      <c r="BA1690" s="1">
        <v>0</v>
      </c>
      <c r="BB1690" s="1">
        <v>0</v>
      </c>
      <c r="BC1690" s="1">
        <v>992682000</v>
      </c>
      <c r="BD1690" s="1">
        <v>0</v>
      </c>
      <c r="BE1690" s="1">
        <v>0</v>
      </c>
      <c r="BF1690" s="1">
        <v>900000000</v>
      </c>
      <c r="BG1690" s="1">
        <v>0</v>
      </c>
      <c r="BH1690" s="1">
        <v>0</v>
      </c>
      <c r="BI1690" s="1">
        <v>7987510456</v>
      </c>
      <c r="BJ1690" s="1">
        <v>2126399494</v>
      </c>
      <c r="BK1690" s="1">
        <v>26.62</v>
      </c>
      <c r="BL1690" s="1" t="s">
        <v>2939</v>
      </c>
      <c r="BM1690" s="10">
        <f t="shared" si="266"/>
        <v>2228.3824559999998</v>
      </c>
      <c r="BN1690" s="10">
        <f t="shared" si="267"/>
        <v>2126.3994939999998</v>
      </c>
      <c r="BO1690" s="10">
        <f t="shared" si="268"/>
        <v>2312.4459999999999</v>
      </c>
      <c r="BP1690" s="10">
        <f t="shared" si="269"/>
        <v>0</v>
      </c>
      <c r="BQ1690" s="10">
        <f t="shared" si="270"/>
        <v>1554</v>
      </c>
      <c r="BR1690" s="10">
        <f t="shared" si="271"/>
        <v>0</v>
      </c>
      <c r="BS1690" s="10">
        <f t="shared" si="272"/>
        <v>992.68200000000002</v>
      </c>
      <c r="BT1690" s="10">
        <f t="shared" si="273"/>
        <v>0</v>
      </c>
      <c r="BU1690" s="10">
        <f t="shared" si="274"/>
        <v>900</v>
      </c>
      <c r="BV1690" s="10">
        <f t="shared" si="275"/>
        <v>0</v>
      </c>
    </row>
    <row r="1691" spans="1:74" x14ac:dyDescent="0.25">
      <c r="A1691">
        <v>16</v>
      </c>
      <c r="B1691" t="s">
        <v>60</v>
      </c>
      <c r="C1691" t="s">
        <v>61</v>
      </c>
      <c r="D1691">
        <v>2020</v>
      </c>
      <c r="E1691" t="s">
        <v>62</v>
      </c>
      <c r="F1691" t="s">
        <v>63</v>
      </c>
      <c r="G1691">
        <v>2</v>
      </c>
      <c r="H1691" t="s">
        <v>64</v>
      </c>
      <c r="I1691" t="s">
        <v>3396</v>
      </c>
      <c r="J1691" t="s">
        <v>2897</v>
      </c>
      <c r="K1691" t="s">
        <v>2898</v>
      </c>
      <c r="L1691" t="s">
        <v>3413</v>
      </c>
      <c r="M1691" t="s">
        <v>815</v>
      </c>
      <c r="N1691" t="s">
        <v>3422</v>
      </c>
      <c r="O1691" t="s">
        <v>68</v>
      </c>
      <c r="P1691" t="s">
        <v>3427</v>
      </c>
      <c r="Q1691" t="s">
        <v>69</v>
      </c>
      <c r="R1691" t="s">
        <v>3798</v>
      </c>
      <c r="S1691" t="s">
        <v>2935</v>
      </c>
      <c r="T1691">
        <v>13</v>
      </c>
      <c r="U1691">
        <v>3</v>
      </c>
      <c r="V1691" t="s">
        <v>2940</v>
      </c>
      <c r="W1691">
        <v>2</v>
      </c>
      <c r="X1691" t="s">
        <v>76</v>
      </c>
      <c r="Y1691">
        <v>1</v>
      </c>
      <c r="Z1691" t="s">
        <v>73</v>
      </c>
      <c r="AA1691">
        <v>1</v>
      </c>
      <c r="AB1691" s="1">
        <v>1</v>
      </c>
      <c r="AC1691" s="1">
        <v>1</v>
      </c>
      <c r="AD1691" s="1">
        <v>100</v>
      </c>
      <c r="AE1691" s="1">
        <v>1</v>
      </c>
      <c r="AF1691" s="1">
        <v>0</v>
      </c>
      <c r="AG1691" s="1">
        <v>0</v>
      </c>
      <c r="AH1691" s="1">
        <v>1</v>
      </c>
      <c r="AI1691" s="1">
        <v>0</v>
      </c>
      <c r="AJ1691" s="1">
        <v>0</v>
      </c>
      <c r="AK1691" s="1">
        <v>1</v>
      </c>
      <c r="AL1691" s="1">
        <v>0</v>
      </c>
      <c r="AM1691" s="1">
        <v>0</v>
      </c>
      <c r="AN1691" s="1">
        <v>1</v>
      </c>
      <c r="AO1691" s="1">
        <v>0</v>
      </c>
      <c r="AP1691" s="1">
        <v>0</v>
      </c>
      <c r="AQ1691" s="1" t="s">
        <v>77</v>
      </c>
      <c r="AR1691" s="1" t="s">
        <v>77</v>
      </c>
      <c r="AS1691" s="1" t="s">
        <v>77</v>
      </c>
      <c r="AT1691" s="1">
        <v>7276484145</v>
      </c>
      <c r="AU1691" s="1">
        <v>6748595060</v>
      </c>
      <c r="AV1691" s="1">
        <v>92.75</v>
      </c>
      <c r="AW1691" s="1">
        <v>10279520000</v>
      </c>
      <c r="AX1691" s="1">
        <v>0</v>
      </c>
      <c r="AY1691" s="1">
        <v>0</v>
      </c>
      <c r="AZ1691" s="1">
        <v>5108341000</v>
      </c>
      <c r="BA1691" s="1">
        <v>0</v>
      </c>
      <c r="BB1691" s="1">
        <v>0</v>
      </c>
      <c r="BC1691" s="1">
        <v>3997931000</v>
      </c>
      <c r="BD1691" s="1">
        <v>0</v>
      </c>
      <c r="BE1691" s="1">
        <v>0</v>
      </c>
      <c r="BF1691" s="1">
        <v>3907915726</v>
      </c>
      <c r="BG1691" s="1">
        <v>0</v>
      </c>
      <c r="BH1691" s="1">
        <v>0</v>
      </c>
      <c r="BI1691" s="1">
        <v>30570191871</v>
      </c>
      <c r="BJ1691" s="1">
        <v>6748595060</v>
      </c>
      <c r="BK1691" s="1">
        <v>22.08</v>
      </c>
      <c r="BL1691" s="1" t="s">
        <v>2941</v>
      </c>
      <c r="BM1691" s="10">
        <f t="shared" si="266"/>
        <v>7276.4841450000004</v>
      </c>
      <c r="BN1691" s="10">
        <f t="shared" si="267"/>
        <v>6748.5950599999996</v>
      </c>
      <c r="BO1691" s="10">
        <f t="shared" si="268"/>
        <v>10279.52</v>
      </c>
      <c r="BP1691" s="10">
        <f t="shared" si="269"/>
        <v>0</v>
      </c>
      <c r="BQ1691" s="10">
        <f t="shared" si="270"/>
        <v>5108.3410000000003</v>
      </c>
      <c r="BR1691" s="10">
        <f t="shared" si="271"/>
        <v>0</v>
      </c>
      <c r="BS1691" s="10">
        <f t="shared" si="272"/>
        <v>3997.931</v>
      </c>
      <c r="BT1691" s="10">
        <f t="shared" si="273"/>
        <v>0</v>
      </c>
      <c r="BU1691" s="10">
        <f t="shared" si="274"/>
        <v>3907.9157260000002</v>
      </c>
      <c r="BV1691" s="10">
        <f t="shared" si="275"/>
        <v>0</v>
      </c>
    </row>
    <row r="1692" spans="1:74" x14ac:dyDescent="0.25">
      <c r="A1692">
        <v>16</v>
      </c>
      <c r="B1692" t="s">
        <v>60</v>
      </c>
      <c r="C1692" t="s">
        <v>61</v>
      </c>
      <c r="D1692">
        <v>2020</v>
      </c>
      <c r="E1692" t="s">
        <v>62</v>
      </c>
      <c r="F1692" t="s">
        <v>63</v>
      </c>
      <c r="G1692">
        <v>2</v>
      </c>
      <c r="H1692" t="s">
        <v>64</v>
      </c>
      <c r="I1692" t="s">
        <v>3397</v>
      </c>
      <c r="J1692" t="s">
        <v>2942</v>
      </c>
      <c r="K1692" t="s">
        <v>2943</v>
      </c>
      <c r="L1692" t="s">
        <v>3418</v>
      </c>
      <c r="M1692" t="s">
        <v>1489</v>
      </c>
      <c r="N1692" t="s">
        <v>3424</v>
      </c>
      <c r="O1692" t="s">
        <v>245</v>
      </c>
      <c r="P1692" t="s">
        <v>3460</v>
      </c>
      <c r="Q1692" t="s">
        <v>1490</v>
      </c>
      <c r="R1692" t="s">
        <v>3799</v>
      </c>
      <c r="S1692" t="s">
        <v>2944</v>
      </c>
      <c r="T1692">
        <v>6</v>
      </c>
      <c r="U1692">
        <v>1</v>
      </c>
      <c r="V1692" t="s">
        <v>2945</v>
      </c>
      <c r="W1692">
        <v>1</v>
      </c>
      <c r="X1692" t="s">
        <v>72</v>
      </c>
      <c r="Y1692">
        <v>1</v>
      </c>
      <c r="Z1692" t="s">
        <v>73</v>
      </c>
      <c r="AA1692">
        <v>1</v>
      </c>
      <c r="AB1692" s="1">
        <v>50</v>
      </c>
      <c r="AC1692" s="1">
        <v>41</v>
      </c>
      <c r="AD1692" s="1">
        <v>82</v>
      </c>
      <c r="AE1692" s="1">
        <v>99</v>
      </c>
      <c r="AF1692" s="1">
        <v>0</v>
      </c>
      <c r="AG1692" s="1">
        <v>0</v>
      </c>
      <c r="AH1692" s="1">
        <v>400</v>
      </c>
      <c r="AI1692" s="1">
        <v>0</v>
      </c>
      <c r="AJ1692" s="1">
        <v>0</v>
      </c>
      <c r="AK1692" s="1">
        <v>400</v>
      </c>
      <c r="AL1692" s="1">
        <v>0</v>
      </c>
      <c r="AM1692" s="1">
        <v>0</v>
      </c>
      <c r="AN1692" s="1">
        <v>51</v>
      </c>
      <c r="AO1692" s="1">
        <v>0</v>
      </c>
      <c r="AP1692" s="1">
        <v>0</v>
      </c>
      <c r="AQ1692" s="1">
        <v>1000</v>
      </c>
      <c r="AR1692" s="1">
        <v>41</v>
      </c>
      <c r="AS1692" s="1">
        <v>4.0999999999999996</v>
      </c>
      <c r="AT1692" s="1">
        <v>136786500</v>
      </c>
      <c r="AU1692" s="1">
        <v>106444500</v>
      </c>
      <c r="AV1692" s="1">
        <v>77.81</v>
      </c>
      <c r="AW1692" s="1">
        <v>146366044</v>
      </c>
      <c r="AX1692" s="1">
        <v>0</v>
      </c>
      <c r="AY1692" s="1">
        <v>0</v>
      </c>
      <c r="AZ1692" s="1">
        <v>35000000</v>
      </c>
      <c r="BA1692" s="1">
        <v>0</v>
      </c>
      <c r="BB1692" s="1">
        <v>0</v>
      </c>
      <c r="BC1692" s="1">
        <v>35000000</v>
      </c>
      <c r="BD1692" s="1">
        <v>0</v>
      </c>
      <c r="BE1692" s="1">
        <v>0</v>
      </c>
      <c r="BF1692" s="1">
        <v>11673956</v>
      </c>
      <c r="BG1692" s="1">
        <v>0</v>
      </c>
      <c r="BH1692" s="1">
        <v>0</v>
      </c>
      <c r="BI1692" s="1">
        <v>364826500</v>
      </c>
      <c r="BJ1692" s="1">
        <v>106444500</v>
      </c>
      <c r="BK1692" s="1">
        <v>29.18</v>
      </c>
      <c r="BL1692" s="1" t="s">
        <v>2946</v>
      </c>
      <c r="BM1692" s="10">
        <f t="shared" si="266"/>
        <v>136.78649999999999</v>
      </c>
      <c r="BN1692" s="10">
        <f t="shared" si="267"/>
        <v>106.44450000000001</v>
      </c>
      <c r="BO1692" s="10">
        <f t="shared" si="268"/>
        <v>146.36604399999999</v>
      </c>
      <c r="BP1692" s="10">
        <f t="shared" si="269"/>
        <v>0</v>
      </c>
      <c r="BQ1692" s="10">
        <f t="shared" si="270"/>
        <v>35</v>
      </c>
      <c r="BR1692" s="10">
        <f t="shared" si="271"/>
        <v>0</v>
      </c>
      <c r="BS1692" s="10">
        <f t="shared" si="272"/>
        <v>35</v>
      </c>
      <c r="BT1692" s="10">
        <f t="shared" si="273"/>
        <v>0</v>
      </c>
      <c r="BU1692" s="10">
        <f t="shared" si="274"/>
        <v>11.673956</v>
      </c>
      <c r="BV1692" s="10">
        <f t="shared" si="275"/>
        <v>0</v>
      </c>
    </row>
    <row r="1693" spans="1:74" x14ac:dyDescent="0.25">
      <c r="A1693">
        <v>16</v>
      </c>
      <c r="B1693" t="s">
        <v>60</v>
      </c>
      <c r="C1693" t="s">
        <v>61</v>
      </c>
      <c r="D1693">
        <v>2020</v>
      </c>
      <c r="E1693" t="s">
        <v>62</v>
      </c>
      <c r="F1693" t="s">
        <v>63</v>
      </c>
      <c r="G1693">
        <v>2</v>
      </c>
      <c r="H1693" t="s">
        <v>64</v>
      </c>
      <c r="I1693" t="s">
        <v>3397</v>
      </c>
      <c r="J1693" t="s">
        <v>2942</v>
      </c>
      <c r="K1693" t="s">
        <v>2943</v>
      </c>
      <c r="L1693" t="s">
        <v>3418</v>
      </c>
      <c r="M1693" t="s">
        <v>1489</v>
      </c>
      <c r="N1693" t="s">
        <v>3424</v>
      </c>
      <c r="O1693" t="s">
        <v>245</v>
      </c>
      <c r="P1693" t="s">
        <v>3460</v>
      </c>
      <c r="Q1693" t="s">
        <v>1490</v>
      </c>
      <c r="R1693" t="s">
        <v>3799</v>
      </c>
      <c r="S1693" t="s">
        <v>2944</v>
      </c>
      <c r="T1693">
        <v>6</v>
      </c>
      <c r="U1693">
        <v>2</v>
      </c>
      <c r="V1693" t="s">
        <v>2947</v>
      </c>
      <c r="W1693">
        <v>1</v>
      </c>
      <c r="X1693" t="s">
        <v>72</v>
      </c>
      <c r="Y1693">
        <v>1</v>
      </c>
      <c r="Z1693" t="s">
        <v>73</v>
      </c>
      <c r="AA1693">
        <v>1</v>
      </c>
      <c r="AB1693" s="1">
        <v>1</v>
      </c>
      <c r="AC1693" s="1">
        <v>1</v>
      </c>
      <c r="AD1693" s="1">
        <v>100</v>
      </c>
      <c r="AE1693" s="1">
        <v>2</v>
      </c>
      <c r="AF1693" s="1">
        <v>0</v>
      </c>
      <c r="AG1693" s="1">
        <v>0</v>
      </c>
      <c r="AH1693" s="1">
        <v>2</v>
      </c>
      <c r="AI1693" s="1">
        <v>0</v>
      </c>
      <c r="AJ1693" s="1">
        <v>0</v>
      </c>
      <c r="AK1693" s="1">
        <v>2</v>
      </c>
      <c r="AL1693" s="1">
        <v>0</v>
      </c>
      <c r="AM1693" s="1">
        <v>0</v>
      </c>
      <c r="AN1693" s="1">
        <v>1</v>
      </c>
      <c r="AO1693" s="1">
        <v>0</v>
      </c>
      <c r="AP1693" s="1">
        <v>0</v>
      </c>
      <c r="AQ1693" s="1">
        <v>8</v>
      </c>
      <c r="AR1693" s="1">
        <v>1</v>
      </c>
      <c r="AS1693" s="1">
        <v>12.5</v>
      </c>
      <c r="AT1693" s="1">
        <v>36000000</v>
      </c>
      <c r="AU1693" s="1">
        <v>34193400</v>
      </c>
      <c r="AV1693" s="1">
        <v>94.97</v>
      </c>
      <c r="AW1693" s="1">
        <v>127598460</v>
      </c>
      <c r="AX1693" s="1">
        <v>0</v>
      </c>
      <c r="AY1693" s="1">
        <v>0</v>
      </c>
      <c r="AZ1693" s="1">
        <v>79000000</v>
      </c>
      <c r="BA1693" s="1">
        <v>0</v>
      </c>
      <c r="BB1693" s="1">
        <v>0</v>
      </c>
      <c r="BC1693" s="1">
        <v>79000000</v>
      </c>
      <c r="BD1693" s="1">
        <v>0</v>
      </c>
      <c r="BE1693" s="1">
        <v>0</v>
      </c>
      <c r="BF1693" s="1">
        <v>45401540</v>
      </c>
      <c r="BG1693" s="1">
        <v>0</v>
      </c>
      <c r="BH1693" s="1">
        <v>0</v>
      </c>
      <c r="BI1693" s="1">
        <v>367000000</v>
      </c>
      <c r="BJ1693" s="1">
        <v>34193400</v>
      </c>
      <c r="BK1693" s="1">
        <v>9.32</v>
      </c>
      <c r="BL1693" s="1" t="s">
        <v>2948</v>
      </c>
      <c r="BM1693" s="10">
        <f t="shared" si="266"/>
        <v>36</v>
      </c>
      <c r="BN1693" s="10">
        <f t="shared" si="267"/>
        <v>34.193399999999997</v>
      </c>
      <c r="BO1693" s="10">
        <f t="shared" si="268"/>
        <v>127.59846</v>
      </c>
      <c r="BP1693" s="10">
        <f t="shared" si="269"/>
        <v>0</v>
      </c>
      <c r="BQ1693" s="10">
        <f t="shared" si="270"/>
        <v>79</v>
      </c>
      <c r="BR1693" s="10">
        <f t="shared" si="271"/>
        <v>0</v>
      </c>
      <c r="BS1693" s="10">
        <f t="shared" si="272"/>
        <v>79</v>
      </c>
      <c r="BT1693" s="10">
        <f t="shared" si="273"/>
        <v>0</v>
      </c>
      <c r="BU1693" s="10">
        <f t="shared" si="274"/>
        <v>45.401539999999997</v>
      </c>
      <c r="BV1693" s="10">
        <f t="shared" si="275"/>
        <v>0</v>
      </c>
    </row>
    <row r="1694" spans="1:74" x14ac:dyDescent="0.25">
      <c r="A1694">
        <v>16</v>
      </c>
      <c r="B1694" t="s">
        <v>60</v>
      </c>
      <c r="C1694" t="s">
        <v>61</v>
      </c>
      <c r="D1694">
        <v>2020</v>
      </c>
      <c r="E1694" t="s">
        <v>62</v>
      </c>
      <c r="F1694" t="s">
        <v>63</v>
      </c>
      <c r="G1694">
        <v>2</v>
      </c>
      <c r="H1694" t="s">
        <v>64</v>
      </c>
      <c r="I1694" t="s">
        <v>3397</v>
      </c>
      <c r="J1694" t="s">
        <v>2942</v>
      </c>
      <c r="K1694" t="s">
        <v>2943</v>
      </c>
      <c r="L1694" t="s">
        <v>3418</v>
      </c>
      <c r="M1694" t="s">
        <v>1489</v>
      </c>
      <c r="N1694" t="s">
        <v>3424</v>
      </c>
      <c r="O1694" t="s">
        <v>245</v>
      </c>
      <c r="P1694" t="s">
        <v>3460</v>
      </c>
      <c r="Q1694" t="s">
        <v>1490</v>
      </c>
      <c r="R1694" t="s">
        <v>3799</v>
      </c>
      <c r="S1694" t="s">
        <v>2944</v>
      </c>
      <c r="T1694">
        <v>6</v>
      </c>
      <c r="U1694">
        <v>3</v>
      </c>
      <c r="V1694" t="s">
        <v>2949</v>
      </c>
      <c r="W1694">
        <v>1</v>
      </c>
      <c r="X1694" t="s">
        <v>72</v>
      </c>
      <c r="Y1694">
        <v>1</v>
      </c>
      <c r="Z1694" t="s">
        <v>73</v>
      </c>
      <c r="AA1694">
        <v>1</v>
      </c>
      <c r="AB1694" s="1">
        <v>1360</v>
      </c>
      <c r="AC1694" s="1">
        <v>1359</v>
      </c>
      <c r="AD1694" s="1">
        <v>99.93</v>
      </c>
      <c r="AE1694" s="1">
        <v>6750</v>
      </c>
      <c r="AF1694" s="1">
        <v>0</v>
      </c>
      <c r="AG1694" s="1">
        <v>0</v>
      </c>
      <c r="AH1694" s="1">
        <v>14850</v>
      </c>
      <c r="AI1694" s="1">
        <v>0</v>
      </c>
      <c r="AJ1694" s="1">
        <v>0</v>
      </c>
      <c r="AK1694" s="1">
        <v>14850</v>
      </c>
      <c r="AL1694" s="1">
        <v>0</v>
      </c>
      <c r="AM1694" s="1">
        <v>0</v>
      </c>
      <c r="AN1694" s="1">
        <v>11190</v>
      </c>
      <c r="AO1694" s="1">
        <v>0</v>
      </c>
      <c r="AP1694" s="1">
        <v>0</v>
      </c>
      <c r="AQ1694" s="1">
        <v>49000</v>
      </c>
      <c r="AR1694" s="1">
        <v>1359</v>
      </c>
      <c r="AS1694" s="1">
        <v>2.77</v>
      </c>
      <c r="AT1694" s="1">
        <v>96144400</v>
      </c>
      <c r="AU1694" s="1">
        <v>89165400</v>
      </c>
      <c r="AV1694" s="1">
        <v>92.75</v>
      </c>
      <c r="AW1694" s="1">
        <v>182877530</v>
      </c>
      <c r="AX1694" s="1">
        <v>0</v>
      </c>
      <c r="AY1694" s="1">
        <v>0</v>
      </c>
      <c r="AZ1694" s="1">
        <v>300000000</v>
      </c>
      <c r="BA1694" s="1">
        <v>0</v>
      </c>
      <c r="BB1694" s="1">
        <v>0</v>
      </c>
      <c r="BC1694" s="1">
        <v>300000000</v>
      </c>
      <c r="BD1694" s="1">
        <v>0</v>
      </c>
      <c r="BE1694" s="1">
        <v>0</v>
      </c>
      <c r="BF1694" s="1">
        <v>152122470</v>
      </c>
      <c r="BG1694" s="1">
        <v>0</v>
      </c>
      <c r="BH1694" s="1">
        <v>0</v>
      </c>
      <c r="BI1694" s="1">
        <v>1031144400</v>
      </c>
      <c r="BJ1694" s="1">
        <v>89165400</v>
      </c>
      <c r="BK1694" s="1">
        <v>8.65</v>
      </c>
      <c r="BL1694" s="1" t="s">
        <v>2950</v>
      </c>
      <c r="BM1694" s="10">
        <f t="shared" si="266"/>
        <v>96.144400000000005</v>
      </c>
      <c r="BN1694" s="10">
        <f t="shared" si="267"/>
        <v>89.165400000000005</v>
      </c>
      <c r="BO1694" s="10">
        <f t="shared" si="268"/>
        <v>182.87753000000001</v>
      </c>
      <c r="BP1694" s="10">
        <f t="shared" si="269"/>
        <v>0</v>
      </c>
      <c r="BQ1694" s="10">
        <f t="shared" si="270"/>
        <v>300</v>
      </c>
      <c r="BR1694" s="10">
        <f t="shared" si="271"/>
        <v>0</v>
      </c>
      <c r="BS1694" s="10">
        <f t="shared" si="272"/>
        <v>300</v>
      </c>
      <c r="BT1694" s="10">
        <f t="shared" si="273"/>
        <v>0</v>
      </c>
      <c r="BU1694" s="10">
        <f t="shared" si="274"/>
        <v>152.12246999999999</v>
      </c>
      <c r="BV1694" s="10">
        <f t="shared" si="275"/>
        <v>0</v>
      </c>
    </row>
    <row r="1695" spans="1:74" x14ac:dyDescent="0.25">
      <c r="A1695">
        <v>16</v>
      </c>
      <c r="B1695" t="s">
        <v>60</v>
      </c>
      <c r="C1695" t="s">
        <v>61</v>
      </c>
      <c r="D1695">
        <v>2020</v>
      </c>
      <c r="E1695" t="s">
        <v>62</v>
      </c>
      <c r="F1695" t="s">
        <v>63</v>
      </c>
      <c r="G1695">
        <v>2</v>
      </c>
      <c r="H1695" t="s">
        <v>64</v>
      </c>
      <c r="I1695" t="s">
        <v>3397</v>
      </c>
      <c r="J1695" t="s">
        <v>2942</v>
      </c>
      <c r="K1695" t="s">
        <v>2943</v>
      </c>
      <c r="L1695" t="s">
        <v>3418</v>
      </c>
      <c r="M1695" t="s">
        <v>1489</v>
      </c>
      <c r="N1695" t="s">
        <v>3424</v>
      </c>
      <c r="O1695" t="s">
        <v>245</v>
      </c>
      <c r="P1695" t="s">
        <v>3460</v>
      </c>
      <c r="Q1695" t="s">
        <v>1490</v>
      </c>
      <c r="R1695" t="s">
        <v>3799</v>
      </c>
      <c r="S1695" t="s">
        <v>2944</v>
      </c>
      <c r="T1695">
        <v>6</v>
      </c>
      <c r="U1695">
        <v>4</v>
      </c>
      <c r="V1695" t="s">
        <v>2951</v>
      </c>
      <c r="W1695">
        <v>1</v>
      </c>
      <c r="X1695" t="s">
        <v>72</v>
      </c>
      <c r="Y1695">
        <v>1</v>
      </c>
      <c r="Z1695" t="s">
        <v>73</v>
      </c>
      <c r="AA1695">
        <v>1</v>
      </c>
      <c r="AB1695" s="1">
        <v>410</v>
      </c>
      <c r="AC1695" s="1">
        <v>404</v>
      </c>
      <c r="AD1695" s="1">
        <v>98.54</v>
      </c>
      <c r="AE1695" s="1">
        <v>1700</v>
      </c>
      <c r="AF1695" s="1">
        <v>0</v>
      </c>
      <c r="AG1695" s="1">
        <v>0</v>
      </c>
      <c r="AH1695" s="1">
        <v>3000</v>
      </c>
      <c r="AI1695" s="1">
        <v>0</v>
      </c>
      <c r="AJ1695" s="1">
        <v>0</v>
      </c>
      <c r="AK1695" s="1">
        <v>3000</v>
      </c>
      <c r="AL1695" s="1">
        <v>0</v>
      </c>
      <c r="AM1695" s="1">
        <v>0</v>
      </c>
      <c r="AN1695" s="1">
        <v>1890</v>
      </c>
      <c r="AO1695" s="1">
        <v>0</v>
      </c>
      <c r="AP1695" s="1">
        <v>0</v>
      </c>
      <c r="AQ1695" s="1">
        <v>10000</v>
      </c>
      <c r="AR1695" s="1">
        <v>404</v>
      </c>
      <c r="AS1695" s="1">
        <v>4.04</v>
      </c>
      <c r="AT1695" s="1">
        <v>88116000</v>
      </c>
      <c r="AU1695" s="1">
        <v>75952500</v>
      </c>
      <c r="AV1695" s="1">
        <v>86.19</v>
      </c>
      <c r="AW1695" s="1">
        <v>278400760</v>
      </c>
      <c r="AX1695" s="1">
        <v>0</v>
      </c>
      <c r="AY1695" s="1">
        <v>0</v>
      </c>
      <c r="AZ1695" s="1">
        <v>109000000</v>
      </c>
      <c r="BA1695" s="1">
        <v>0</v>
      </c>
      <c r="BB1695" s="1">
        <v>0</v>
      </c>
      <c r="BC1695" s="1">
        <v>109000000</v>
      </c>
      <c r="BD1695" s="1">
        <v>0</v>
      </c>
      <c r="BE1695" s="1">
        <v>0</v>
      </c>
      <c r="BF1695" s="1">
        <v>28599240</v>
      </c>
      <c r="BG1695" s="1">
        <v>0</v>
      </c>
      <c r="BH1695" s="1">
        <v>0</v>
      </c>
      <c r="BI1695" s="1">
        <v>613116000</v>
      </c>
      <c r="BJ1695" s="1">
        <v>75952500</v>
      </c>
      <c r="BK1695" s="1">
        <v>12.39</v>
      </c>
      <c r="BL1695" s="1" t="s">
        <v>2952</v>
      </c>
      <c r="BM1695" s="10">
        <f t="shared" si="266"/>
        <v>88.116</v>
      </c>
      <c r="BN1695" s="10">
        <f t="shared" si="267"/>
        <v>75.952500000000001</v>
      </c>
      <c r="BO1695" s="10">
        <f t="shared" si="268"/>
        <v>278.40075999999999</v>
      </c>
      <c r="BP1695" s="10">
        <f t="shared" si="269"/>
        <v>0</v>
      </c>
      <c r="BQ1695" s="10">
        <f t="shared" si="270"/>
        <v>109</v>
      </c>
      <c r="BR1695" s="10">
        <f t="shared" si="271"/>
        <v>0</v>
      </c>
      <c r="BS1695" s="10">
        <f t="shared" si="272"/>
        <v>109</v>
      </c>
      <c r="BT1695" s="10">
        <f t="shared" si="273"/>
        <v>0</v>
      </c>
      <c r="BU1695" s="10">
        <f t="shared" si="274"/>
        <v>28.599240000000002</v>
      </c>
      <c r="BV1695" s="10">
        <f t="shared" si="275"/>
        <v>0</v>
      </c>
    </row>
    <row r="1696" spans="1:74" x14ac:dyDescent="0.25">
      <c r="A1696">
        <v>16</v>
      </c>
      <c r="B1696" t="s">
        <v>60</v>
      </c>
      <c r="C1696" t="s">
        <v>61</v>
      </c>
      <c r="D1696">
        <v>2020</v>
      </c>
      <c r="E1696" t="s">
        <v>62</v>
      </c>
      <c r="F1696" t="s">
        <v>63</v>
      </c>
      <c r="G1696">
        <v>2</v>
      </c>
      <c r="H1696" t="s">
        <v>64</v>
      </c>
      <c r="I1696" t="s">
        <v>3397</v>
      </c>
      <c r="J1696" t="s">
        <v>2942</v>
      </c>
      <c r="K1696" t="s">
        <v>2943</v>
      </c>
      <c r="L1696" t="s">
        <v>3418</v>
      </c>
      <c r="M1696" t="s">
        <v>1489</v>
      </c>
      <c r="N1696" t="s">
        <v>3424</v>
      </c>
      <c r="O1696" t="s">
        <v>245</v>
      </c>
      <c r="P1696" t="s">
        <v>3460</v>
      </c>
      <c r="Q1696" t="s">
        <v>1490</v>
      </c>
      <c r="R1696" t="s">
        <v>3799</v>
      </c>
      <c r="S1696" t="s">
        <v>2944</v>
      </c>
      <c r="T1696">
        <v>6</v>
      </c>
      <c r="U1696">
        <v>5</v>
      </c>
      <c r="V1696" t="s">
        <v>2953</v>
      </c>
      <c r="W1696">
        <v>1</v>
      </c>
      <c r="X1696" t="s">
        <v>72</v>
      </c>
      <c r="Y1696">
        <v>1</v>
      </c>
      <c r="Z1696" t="s">
        <v>73</v>
      </c>
      <c r="AA1696">
        <v>1</v>
      </c>
      <c r="AB1696" s="1">
        <v>120</v>
      </c>
      <c r="AC1696" s="1">
        <v>60</v>
      </c>
      <c r="AD1696" s="1">
        <v>50</v>
      </c>
      <c r="AE1696" s="1">
        <v>240</v>
      </c>
      <c r="AF1696" s="1">
        <v>0</v>
      </c>
      <c r="AG1696" s="1">
        <v>0</v>
      </c>
      <c r="AH1696" s="1">
        <v>240</v>
      </c>
      <c r="AI1696" s="1">
        <v>0</v>
      </c>
      <c r="AJ1696" s="1">
        <v>0</v>
      </c>
      <c r="AK1696" s="1">
        <v>240</v>
      </c>
      <c r="AL1696" s="1">
        <v>0</v>
      </c>
      <c r="AM1696" s="1">
        <v>0</v>
      </c>
      <c r="AN1696" s="1">
        <v>120</v>
      </c>
      <c r="AO1696" s="1">
        <v>0</v>
      </c>
      <c r="AP1696" s="1">
        <v>0</v>
      </c>
      <c r="AQ1696" s="1">
        <v>960</v>
      </c>
      <c r="AR1696" s="1">
        <v>60</v>
      </c>
      <c r="AS1696" s="1">
        <v>6.25</v>
      </c>
      <c r="AT1696" s="1">
        <v>69759000</v>
      </c>
      <c r="AU1696" s="1">
        <v>65281500</v>
      </c>
      <c r="AV1696" s="1">
        <v>93.58</v>
      </c>
      <c r="AW1696" s="1">
        <v>166757206</v>
      </c>
      <c r="AX1696" s="1">
        <v>0</v>
      </c>
      <c r="AY1696" s="1">
        <v>0</v>
      </c>
      <c r="AZ1696" s="1">
        <v>159000000</v>
      </c>
      <c r="BA1696" s="1">
        <v>0</v>
      </c>
      <c r="BB1696" s="1">
        <v>0</v>
      </c>
      <c r="BC1696" s="1">
        <v>159000000</v>
      </c>
      <c r="BD1696" s="1">
        <v>0</v>
      </c>
      <c r="BE1696" s="1">
        <v>0</v>
      </c>
      <c r="BF1696" s="1">
        <v>40242794</v>
      </c>
      <c r="BG1696" s="1">
        <v>0</v>
      </c>
      <c r="BH1696" s="1">
        <v>0</v>
      </c>
      <c r="BI1696" s="1">
        <v>594759000</v>
      </c>
      <c r="BJ1696" s="1">
        <v>65281500</v>
      </c>
      <c r="BK1696" s="1">
        <v>10.98</v>
      </c>
      <c r="BL1696" s="1" t="s">
        <v>2954</v>
      </c>
      <c r="BM1696" s="10">
        <f t="shared" si="266"/>
        <v>69.759</v>
      </c>
      <c r="BN1696" s="10">
        <f t="shared" si="267"/>
        <v>65.281499999999994</v>
      </c>
      <c r="BO1696" s="10">
        <f t="shared" si="268"/>
        <v>166.757206</v>
      </c>
      <c r="BP1696" s="10">
        <f t="shared" si="269"/>
        <v>0</v>
      </c>
      <c r="BQ1696" s="10">
        <f t="shared" si="270"/>
        <v>159</v>
      </c>
      <c r="BR1696" s="10">
        <f t="shared" si="271"/>
        <v>0</v>
      </c>
      <c r="BS1696" s="10">
        <f t="shared" si="272"/>
        <v>159</v>
      </c>
      <c r="BT1696" s="10">
        <f t="shared" si="273"/>
        <v>0</v>
      </c>
      <c r="BU1696" s="10">
        <f t="shared" si="274"/>
        <v>40.242794000000004</v>
      </c>
      <c r="BV1696" s="10">
        <f t="shared" si="275"/>
        <v>0</v>
      </c>
    </row>
    <row r="1697" spans="1:74" x14ac:dyDescent="0.25">
      <c r="A1697">
        <v>16</v>
      </c>
      <c r="B1697" t="s">
        <v>60</v>
      </c>
      <c r="C1697" t="s">
        <v>61</v>
      </c>
      <c r="D1697">
        <v>2020</v>
      </c>
      <c r="E1697" t="s">
        <v>62</v>
      </c>
      <c r="F1697" t="s">
        <v>63</v>
      </c>
      <c r="G1697">
        <v>2</v>
      </c>
      <c r="H1697" t="s">
        <v>64</v>
      </c>
      <c r="I1697" t="s">
        <v>3397</v>
      </c>
      <c r="J1697" t="s">
        <v>2942</v>
      </c>
      <c r="K1697" t="s">
        <v>2943</v>
      </c>
      <c r="L1697" t="s">
        <v>3418</v>
      </c>
      <c r="M1697" t="s">
        <v>1489</v>
      </c>
      <c r="N1697" t="s">
        <v>3424</v>
      </c>
      <c r="O1697" t="s">
        <v>245</v>
      </c>
      <c r="P1697" t="s">
        <v>3460</v>
      </c>
      <c r="Q1697" t="s">
        <v>1490</v>
      </c>
      <c r="R1697" t="s">
        <v>3799</v>
      </c>
      <c r="S1697" t="s">
        <v>2944</v>
      </c>
      <c r="T1697">
        <v>6</v>
      </c>
      <c r="U1697">
        <v>6</v>
      </c>
      <c r="V1697" t="s">
        <v>2955</v>
      </c>
      <c r="W1697">
        <v>1</v>
      </c>
      <c r="X1697" t="s">
        <v>72</v>
      </c>
      <c r="Y1697">
        <v>1</v>
      </c>
      <c r="Z1697" t="s">
        <v>73</v>
      </c>
      <c r="AA1697">
        <v>1</v>
      </c>
      <c r="AB1697" s="1">
        <v>5</v>
      </c>
      <c r="AC1697" s="1">
        <v>3</v>
      </c>
      <c r="AD1697" s="1">
        <v>60</v>
      </c>
      <c r="AE1697" s="1">
        <v>11</v>
      </c>
      <c r="AF1697" s="1">
        <v>0</v>
      </c>
      <c r="AG1697" s="1">
        <v>0</v>
      </c>
      <c r="AH1697" s="1">
        <v>12</v>
      </c>
      <c r="AI1697" s="1">
        <v>0</v>
      </c>
      <c r="AJ1697" s="1">
        <v>0</v>
      </c>
      <c r="AK1697" s="1">
        <v>14</v>
      </c>
      <c r="AL1697" s="1">
        <v>0</v>
      </c>
      <c r="AM1697" s="1">
        <v>0</v>
      </c>
      <c r="AN1697" s="1">
        <v>7</v>
      </c>
      <c r="AO1697" s="1">
        <v>0</v>
      </c>
      <c r="AP1697" s="1">
        <v>0</v>
      </c>
      <c r="AQ1697" s="1">
        <v>49</v>
      </c>
      <c r="AR1697" s="1">
        <v>3</v>
      </c>
      <c r="AS1697" s="1">
        <v>6.12</v>
      </c>
      <c r="AT1697" s="1">
        <v>339612423</v>
      </c>
      <c r="AU1697" s="1">
        <v>290739590</v>
      </c>
      <c r="AV1697" s="1">
        <v>85.61</v>
      </c>
      <c r="AW1697" s="1">
        <v>143703000</v>
      </c>
      <c r="AX1697" s="1">
        <v>0</v>
      </c>
      <c r="AY1697" s="1">
        <v>0</v>
      </c>
      <c r="AZ1697" s="1">
        <v>20000000</v>
      </c>
      <c r="BA1697" s="1">
        <v>0</v>
      </c>
      <c r="BB1697" s="1">
        <v>0</v>
      </c>
      <c r="BC1697" s="1">
        <v>20000000</v>
      </c>
      <c r="BD1697" s="1">
        <v>0</v>
      </c>
      <c r="BE1697" s="1">
        <v>0</v>
      </c>
      <c r="BF1697" s="1">
        <v>5838677</v>
      </c>
      <c r="BG1697" s="1">
        <v>0</v>
      </c>
      <c r="BH1697" s="1">
        <v>0</v>
      </c>
      <c r="BI1697" s="1">
        <v>529154100</v>
      </c>
      <c r="BJ1697" s="1">
        <v>290739590</v>
      </c>
      <c r="BK1697" s="1">
        <v>54.94</v>
      </c>
      <c r="BL1697" s="1" t="s">
        <v>2956</v>
      </c>
      <c r="BM1697" s="10">
        <f t="shared" si="266"/>
        <v>339.61242299999998</v>
      </c>
      <c r="BN1697" s="10">
        <f t="shared" si="267"/>
        <v>290.73959000000002</v>
      </c>
      <c r="BO1697" s="10">
        <f t="shared" si="268"/>
        <v>143.703</v>
      </c>
      <c r="BP1697" s="10">
        <f t="shared" si="269"/>
        <v>0</v>
      </c>
      <c r="BQ1697" s="10">
        <f t="shared" si="270"/>
        <v>20</v>
      </c>
      <c r="BR1697" s="10">
        <f t="shared" si="271"/>
        <v>0</v>
      </c>
      <c r="BS1697" s="10">
        <f t="shared" si="272"/>
        <v>20</v>
      </c>
      <c r="BT1697" s="10">
        <f t="shared" si="273"/>
        <v>0</v>
      </c>
      <c r="BU1697" s="10">
        <f t="shared" si="274"/>
        <v>5.8386769999999997</v>
      </c>
      <c r="BV1697" s="10">
        <f t="shared" si="275"/>
        <v>0</v>
      </c>
    </row>
    <row r="1698" spans="1:74" x14ac:dyDescent="0.25">
      <c r="A1698">
        <v>16</v>
      </c>
      <c r="B1698" t="s">
        <v>60</v>
      </c>
      <c r="C1698" t="s">
        <v>61</v>
      </c>
      <c r="D1698">
        <v>2020</v>
      </c>
      <c r="E1698" t="s">
        <v>62</v>
      </c>
      <c r="F1698" t="s">
        <v>63</v>
      </c>
      <c r="G1698">
        <v>2</v>
      </c>
      <c r="H1698" t="s">
        <v>64</v>
      </c>
      <c r="I1698" t="s">
        <v>3397</v>
      </c>
      <c r="J1698" t="s">
        <v>2942</v>
      </c>
      <c r="K1698" t="s">
        <v>2943</v>
      </c>
      <c r="L1698" t="s">
        <v>3418</v>
      </c>
      <c r="M1698" t="s">
        <v>1489</v>
      </c>
      <c r="N1698" t="s">
        <v>3425</v>
      </c>
      <c r="O1698" t="s">
        <v>582</v>
      </c>
      <c r="P1698" t="s">
        <v>3464</v>
      </c>
      <c r="Q1698" t="s">
        <v>1573</v>
      </c>
      <c r="R1698" t="s">
        <v>3800</v>
      </c>
      <c r="S1698" t="s">
        <v>2957</v>
      </c>
      <c r="T1698">
        <v>18</v>
      </c>
      <c r="U1698">
        <v>1</v>
      </c>
      <c r="V1698" t="s">
        <v>2958</v>
      </c>
      <c r="W1698">
        <v>1</v>
      </c>
      <c r="X1698" t="s">
        <v>72</v>
      </c>
      <c r="Y1698">
        <v>1</v>
      </c>
      <c r="Z1698" t="s">
        <v>73</v>
      </c>
      <c r="AA1698">
        <v>1</v>
      </c>
      <c r="AB1698" s="1">
        <v>0.1</v>
      </c>
      <c r="AC1698" s="1">
        <v>0.09</v>
      </c>
      <c r="AD1698" s="1">
        <v>90</v>
      </c>
      <c r="AE1698" s="1">
        <v>0.16</v>
      </c>
      <c r="AF1698" s="1">
        <v>0</v>
      </c>
      <c r="AG1698" s="1">
        <v>0</v>
      </c>
      <c r="AH1698" s="1">
        <v>0.34</v>
      </c>
      <c r="AI1698" s="1">
        <v>0</v>
      </c>
      <c r="AJ1698" s="1">
        <v>0</v>
      </c>
      <c r="AK1698" s="1">
        <v>0.3</v>
      </c>
      <c r="AL1698" s="1">
        <v>0</v>
      </c>
      <c r="AM1698" s="1">
        <v>0</v>
      </c>
      <c r="AN1698" s="1">
        <v>0.1</v>
      </c>
      <c r="AO1698" s="1">
        <v>0</v>
      </c>
      <c r="AP1698" s="1">
        <v>0</v>
      </c>
      <c r="AQ1698" s="1">
        <v>1</v>
      </c>
      <c r="AR1698" s="1">
        <v>0.09</v>
      </c>
      <c r="AS1698" s="1">
        <v>9</v>
      </c>
      <c r="AT1698" s="1">
        <v>156026000</v>
      </c>
      <c r="AU1698" s="1">
        <v>148543000</v>
      </c>
      <c r="AV1698" s="1">
        <v>95.2</v>
      </c>
      <c r="AW1698" s="1">
        <v>349798336</v>
      </c>
      <c r="AX1698" s="1">
        <v>0</v>
      </c>
      <c r="AY1698" s="1">
        <v>0</v>
      </c>
      <c r="AZ1698" s="1">
        <v>330000000</v>
      </c>
      <c r="BA1698" s="1">
        <v>0</v>
      </c>
      <c r="BB1698" s="1">
        <v>0</v>
      </c>
      <c r="BC1698" s="1">
        <v>250000000</v>
      </c>
      <c r="BD1698" s="1">
        <v>0</v>
      </c>
      <c r="BE1698" s="1">
        <v>0</v>
      </c>
      <c r="BF1698" s="1">
        <v>114175664</v>
      </c>
      <c r="BG1698" s="1">
        <v>0</v>
      </c>
      <c r="BH1698" s="1">
        <v>0</v>
      </c>
      <c r="BI1698" s="1">
        <v>1200000000</v>
      </c>
      <c r="BJ1698" s="1">
        <v>148543000</v>
      </c>
      <c r="BK1698" s="1">
        <v>12.38</v>
      </c>
      <c r="BL1698" s="1" t="s">
        <v>2959</v>
      </c>
      <c r="BM1698" s="10">
        <f t="shared" si="266"/>
        <v>156.02600000000001</v>
      </c>
      <c r="BN1698" s="10">
        <f t="shared" si="267"/>
        <v>148.54300000000001</v>
      </c>
      <c r="BO1698" s="10">
        <f t="shared" si="268"/>
        <v>349.79833600000001</v>
      </c>
      <c r="BP1698" s="10">
        <f t="shared" si="269"/>
        <v>0</v>
      </c>
      <c r="BQ1698" s="10">
        <f t="shared" si="270"/>
        <v>330</v>
      </c>
      <c r="BR1698" s="10">
        <f t="shared" si="271"/>
        <v>0</v>
      </c>
      <c r="BS1698" s="10">
        <f t="shared" si="272"/>
        <v>250</v>
      </c>
      <c r="BT1698" s="10">
        <f t="shared" si="273"/>
        <v>0</v>
      </c>
      <c r="BU1698" s="10">
        <f t="shared" si="274"/>
        <v>114.175664</v>
      </c>
      <c r="BV1698" s="10">
        <f t="shared" si="275"/>
        <v>0</v>
      </c>
    </row>
    <row r="1699" spans="1:74" x14ac:dyDescent="0.25">
      <c r="A1699">
        <v>16</v>
      </c>
      <c r="B1699" t="s">
        <v>60</v>
      </c>
      <c r="C1699" t="s">
        <v>61</v>
      </c>
      <c r="D1699">
        <v>2020</v>
      </c>
      <c r="E1699" t="s">
        <v>62</v>
      </c>
      <c r="F1699" t="s">
        <v>63</v>
      </c>
      <c r="G1699">
        <v>2</v>
      </c>
      <c r="H1699" t="s">
        <v>64</v>
      </c>
      <c r="I1699" t="s">
        <v>3397</v>
      </c>
      <c r="J1699" t="s">
        <v>2942</v>
      </c>
      <c r="K1699" t="s">
        <v>2943</v>
      </c>
      <c r="L1699" t="s">
        <v>3418</v>
      </c>
      <c r="M1699" t="s">
        <v>1489</v>
      </c>
      <c r="N1699" t="s">
        <v>3425</v>
      </c>
      <c r="O1699" t="s">
        <v>582</v>
      </c>
      <c r="P1699" t="s">
        <v>3464</v>
      </c>
      <c r="Q1699" t="s">
        <v>1573</v>
      </c>
      <c r="R1699" t="s">
        <v>3800</v>
      </c>
      <c r="S1699" t="s">
        <v>2957</v>
      </c>
      <c r="T1699">
        <v>18</v>
      </c>
      <c r="U1699">
        <v>2</v>
      </c>
      <c r="V1699" t="s">
        <v>2960</v>
      </c>
      <c r="W1699">
        <v>1</v>
      </c>
      <c r="X1699" t="s">
        <v>72</v>
      </c>
      <c r="Y1699">
        <v>1</v>
      </c>
      <c r="Z1699" t="s">
        <v>73</v>
      </c>
      <c r="AA1699">
        <v>1</v>
      </c>
      <c r="AB1699" s="1">
        <v>17500</v>
      </c>
      <c r="AC1699" s="1">
        <v>18043</v>
      </c>
      <c r="AD1699" s="1">
        <v>103.1</v>
      </c>
      <c r="AE1699" s="1">
        <v>13098</v>
      </c>
      <c r="AF1699" s="1">
        <v>0</v>
      </c>
      <c r="AG1699" s="1">
        <v>0</v>
      </c>
      <c r="AH1699" s="1">
        <v>12483</v>
      </c>
      <c r="AI1699" s="1">
        <v>0</v>
      </c>
      <c r="AJ1699" s="1">
        <v>0</v>
      </c>
      <c r="AK1699" s="1">
        <v>12418</v>
      </c>
      <c r="AL1699" s="1">
        <v>0</v>
      </c>
      <c r="AM1699" s="1">
        <v>0</v>
      </c>
      <c r="AN1699" s="1">
        <v>4501</v>
      </c>
      <c r="AO1699" s="1">
        <v>0</v>
      </c>
      <c r="AP1699" s="1">
        <v>0</v>
      </c>
      <c r="AQ1699" s="1">
        <v>60000</v>
      </c>
      <c r="AR1699" s="1">
        <v>18043</v>
      </c>
      <c r="AS1699" s="1">
        <v>30.07</v>
      </c>
      <c r="AT1699" s="1">
        <v>4910105274</v>
      </c>
      <c r="AU1699" s="1">
        <v>4497459840</v>
      </c>
      <c r="AV1699" s="1">
        <v>91.6</v>
      </c>
      <c r="AW1699" s="1">
        <v>5822447126</v>
      </c>
      <c r="AX1699" s="1">
        <v>0</v>
      </c>
      <c r="AY1699" s="1">
        <v>0</v>
      </c>
      <c r="AZ1699" s="1">
        <v>5505761330</v>
      </c>
      <c r="BA1699" s="1">
        <v>0</v>
      </c>
      <c r="BB1699" s="1">
        <v>0</v>
      </c>
      <c r="BC1699" s="1">
        <v>5379500000</v>
      </c>
      <c r="BD1699" s="1">
        <v>0</v>
      </c>
      <c r="BE1699" s="1">
        <v>0</v>
      </c>
      <c r="BF1699" s="1">
        <v>3382186270</v>
      </c>
      <c r="BG1699" s="1">
        <v>0</v>
      </c>
      <c r="BH1699" s="1">
        <v>0</v>
      </c>
      <c r="BI1699" s="1">
        <v>25000000000</v>
      </c>
      <c r="BJ1699" s="1">
        <v>4497459840</v>
      </c>
      <c r="BK1699" s="1">
        <v>17.989999999999998</v>
      </c>
      <c r="BL1699" s="1" t="s">
        <v>2961</v>
      </c>
      <c r="BM1699" s="10">
        <f t="shared" si="266"/>
        <v>4910.1052739999996</v>
      </c>
      <c r="BN1699" s="10">
        <f t="shared" si="267"/>
        <v>4497.4598400000004</v>
      </c>
      <c r="BO1699" s="10">
        <f t="shared" si="268"/>
        <v>5822.447126</v>
      </c>
      <c r="BP1699" s="10">
        <f t="shared" si="269"/>
        <v>0</v>
      </c>
      <c r="BQ1699" s="10">
        <f t="shared" si="270"/>
        <v>5505.7613300000003</v>
      </c>
      <c r="BR1699" s="10">
        <f t="shared" si="271"/>
        <v>0</v>
      </c>
      <c r="BS1699" s="10">
        <f t="shared" si="272"/>
        <v>5379.5</v>
      </c>
      <c r="BT1699" s="10">
        <f t="shared" si="273"/>
        <v>0</v>
      </c>
      <c r="BU1699" s="10">
        <f t="shared" si="274"/>
        <v>3382.1862700000001</v>
      </c>
      <c r="BV1699" s="10">
        <f t="shared" si="275"/>
        <v>0</v>
      </c>
    </row>
    <row r="1700" spans="1:74" x14ac:dyDescent="0.25">
      <c r="A1700">
        <v>16</v>
      </c>
      <c r="B1700" t="s">
        <v>60</v>
      </c>
      <c r="C1700" t="s">
        <v>61</v>
      </c>
      <c r="D1700">
        <v>2020</v>
      </c>
      <c r="E1700" t="s">
        <v>62</v>
      </c>
      <c r="F1700" t="s">
        <v>63</v>
      </c>
      <c r="G1700">
        <v>2</v>
      </c>
      <c r="H1700" t="s">
        <v>64</v>
      </c>
      <c r="I1700" t="s">
        <v>3397</v>
      </c>
      <c r="J1700" t="s">
        <v>2942</v>
      </c>
      <c r="K1700" t="s">
        <v>2943</v>
      </c>
      <c r="L1700" t="s">
        <v>3418</v>
      </c>
      <c r="M1700" t="s">
        <v>1489</v>
      </c>
      <c r="N1700" t="s">
        <v>3425</v>
      </c>
      <c r="O1700" t="s">
        <v>582</v>
      </c>
      <c r="P1700" t="s">
        <v>3464</v>
      </c>
      <c r="Q1700" t="s">
        <v>1573</v>
      </c>
      <c r="R1700" t="s">
        <v>3800</v>
      </c>
      <c r="S1700" t="s">
        <v>2957</v>
      </c>
      <c r="T1700">
        <v>18</v>
      </c>
      <c r="U1700">
        <v>3</v>
      </c>
      <c r="V1700" t="s">
        <v>2962</v>
      </c>
      <c r="W1700">
        <v>1</v>
      </c>
      <c r="X1700" t="s">
        <v>72</v>
      </c>
      <c r="Y1700">
        <v>1</v>
      </c>
      <c r="Z1700" t="s">
        <v>73</v>
      </c>
      <c r="AA1700">
        <v>1</v>
      </c>
      <c r="AB1700" s="1">
        <v>0.1</v>
      </c>
      <c r="AC1700" s="1">
        <v>0.09</v>
      </c>
      <c r="AD1700" s="1">
        <v>90</v>
      </c>
      <c r="AE1700" s="1">
        <v>0.16</v>
      </c>
      <c r="AF1700" s="1">
        <v>0</v>
      </c>
      <c r="AG1700" s="1">
        <v>0</v>
      </c>
      <c r="AH1700" s="1">
        <v>0.34</v>
      </c>
      <c r="AI1700" s="1">
        <v>0</v>
      </c>
      <c r="AJ1700" s="1">
        <v>0</v>
      </c>
      <c r="AK1700" s="1">
        <v>0.3</v>
      </c>
      <c r="AL1700" s="1">
        <v>0</v>
      </c>
      <c r="AM1700" s="1">
        <v>0</v>
      </c>
      <c r="AN1700" s="1">
        <v>0.1</v>
      </c>
      <c r="AO1700" s="1">
        <v>0</v>
      </c>
      <c r="AP1700" s="1">
        <v>0</v>
      </c>
      <c r="AQ1700" s="1">
        <v>1</v>
      </c>
      <c r="AR1700" s="1">
        <v>0.09</v>
      </c>
      <c r="AS1700" s="1">
        <v>9</v>
      </c>
      <c r="AT1700" s="1">
        <v>348759032</v>
      </c>
      <c r="AU1700" s="1">
        <v>249038500</v>
      </c>
      <c r="AV1700" s="1">
        <v>71.41</v>
      </c>
      <c r="AW1700" s="1">
        <v>616621760</v>
      </c>
      <c r="AX1700" s="1">
        <v>0</v>
      </c>
      <c r="AY1700" s="1">
        <v>0</v>
      </c>
      <c r="AZ1700" s="1">
        <v>1404619208</v>
      </c>
      <c r="BA1700" s="1">
        <v>0</v>
      </c>
      <c r="BB1700" s="1">
        <v>0</v>
      </c>
      <c r="BC1700" s="1">
        <v>1330000000</v>
      </c>
      <c r="BD1700" s="1">
        <v>0</v>
      </c>
      <c r="BE1700" s="1">
        <v>0</v>
      </c>
      <c r="BF1700" s="1">
        <v>400000000</v>
      </c>
      <c r="BG1700" s="1">
        <v>0</v>
      </c>
      <c r="BH1700" s="1">
        <v>0</v>
      </c>
      <c r="BI1700" s="1">
        <v>4100000000</v>
      </c>
      <c r="BJ1700" s="1">
        <v>249038500</v>
      </c>
      <c r="BK1700" s="1">
        <v>6.07</v>
      </c>
      <c r="BL1700" s="1" t="s">
        <v>2963</v>
      </c>
      <c r="BM1700" s="10">
        <f t="shared" si="266"/>
        <v>348.75903199999999</v>
      </c>
      <c r="BN1700" s="10">
        <f t="shared" si="267"/>
        <v>249.0385</v>
      </c>
      <c r="BO1700" s="10">
        <f t="shared" si="268"/>
        <v>616.62175999999999</v>
      </c>
      <c r="BP1700" s="10">
        <f t="shared" si="269"/>
        <v>0</v>
      </c>
      <c r="BQ1700" s="10">
        <f t="shared" si="270"/>
        <v>1404.6192080000001</v>
      </c>
      <c r="BR1700" s="10">
        <f t="shared" si="271"/>
        <v>0</v>
      </c>
      <c r="BS1700" s="10">
        <f t="shared" si="272"/>
        <v>1330</v>
      </c>
      <c r="BT1700" s="10">
        <f t="shared" si="273"/>
        <v>0</v>
      </c>
      <c r="BU1700" s="10">
        <f t="shared" si="274"/>
        <v>400</v>
      </c>
      <c r="BV1700" s="10">
        <f t="shared" si="275"/>
        <v>0</v>
      </c>
    </row>
    <row r="1701" spans="1:74" x14ac:dyDescent="0.25">
      <c r="A1701">
        <v>16</v>
      </c>
      <c r="B1701" t="s">
        <v>60</v>
      </c>
      <c r="C1701" t="s">
        <v>61</v>
      </c>
      <c r="D1701">
        <v>2020</v>
      </c>
      <c r="E1701" t="s">
        <v>62</v>
      </c>
      <c r="F1701" t="s">
        <v>63</v>
      </c>
      <c r="G1701">
        <v>2</v>
      </c>
      <c r="H1701" t="s">
        <v>64</v>
      </c>
      <c r="I1701" t="s">
        <v>3397</v>
      </c>
      <c r="J1701" t="s">
        <v>2942</v>
      </c>
      <c r="K1701" t="s">
        <v>2943</v>
      </c>
      <c r="L1701" t="s">
        <v>3418</v>
      </c>
      <c r="M1701" t="s">
        <v>1489</v>
      </c>
      <c r="N1701" t="s">
        <v>3425</v>
      </c>
      <c r="O1701" t="s">
        <v>582</v>
      </c>
      <c r="P1701" t="s">
        <v>3464</v>
      </c>
      <c r="Q1701" t="s">
        <v>1573</v>
      </c>
      <c r="R1701" t="s">
        <v>3800</v>
      </c>
      <c r="S1701" t="s">
        <v>2957</v>
      </c>
      <c r="T1701">
        <v>18</v>
      </c>
      <c r="U1701">
        <v>4</v>
      </c>
      <c r="V1701" t="s">
        <v>2964</v>
      </c>
      <c r="W1701">
        <v>1</v>
      </c>
      <c r="X1701" t="s">
        <v>72</v>
      </c>
      <c r="Y1701">
        <v>1</v>
      </c>
      <c r="Z1701" t="s">
        <v>73</v>
      </c>
      <c r="AA1701">
        <v>1</v>
      </c>
      <c r="AB1701" s="1">
        <v>15679</v>
      </c>
      <c r="AC1701" s="1">
        <v>15679</v>
      </c>
      <c r="AD1701" s="1">
        <v>100</v>
      </c>
      <c r="AE1701" s="1">
        <v>31000</v>
      </c>
      <c r="AF1701" s="1">
        <v>0</v>
      </c>
      <c r="AG1701" s="1">
        <v>0</v>
      </c>
      <c r="AH1701" s="1">
        <v>143304</v>
      </c>
      <c r="AI1701" s="1">
        <v>0</v>
      </c>
      <c r="AJ1701" s="1">
        <v>0</v>
      </c>
      <c r="AK1701" s="1">
        <v>126017</v>
      </c>
      <c r="AL1701" s="1">
        <v>0</v>
      </c>
      <c r="AM1701" s="1">
        <v>0</v>
      </c>
      <c r="AN1701" s="1">
        <v>40000</v>
      </c>
      <c r="AO1701" s="1">
        <v>0</v>
      </c>
      <c r="AP1701" s="1">
        <v>0</v>
      </c>
      <c r="AQ1701" s="1">
        <v>356000</v>
      </c>
      <c r="AR1701" s="1">
        <v>15679</v>
      </c>
      <c r="AS1701" s="1">
        <v>4.4000000000000004</v>
      </c>
      <c r="AT1701" s="1">
        <v>3031037709</v>
      </c>
      <c r="AU1701" s="1">
        <v>387635204</v>
      </c>
      <c r="AV1701" s="1">
        <v>12.79</v>
      </c>
      <c r="AW1701" s="1">
        <v>3594029778</v>
      </c>
      <c r="AX1701" s="1">
        <v>0</v>
      </c>
      <c r="AY1701" s="1">
        <v>0</v>
      </c>
      <c r="AZ1701" s="1">
        <v>7130285679</v>
      </c>
      <c r="BA1701" s="1">
        <v>0</v>
      </c>
      <c r="BB1701" s="1">
        <v>0</v>
      </c>
      <c r="BC1701" s="1">
        <v>6213600265</v>
      </c>
      <c r="BD1701" s="1">
        <v>0</v>
      </c>
      <c r="BE1701" s="1">
        <v>0</v>
      </c>
      <c r="BF1701" s="1">
        <v>5031046569</v>
      </c>
      <c r="BG1701" s="1">
        <v>0</v>
      </c>
      <c r="BH1701" s="1">
        <v>0</v>
      </c>
      <c r="BI1701" s="1">
        <v>25000000000</v>
      </c>
      <c r="BJ1701" s="1">
        <v>387635204</v>
      </c>
      <c r="BK1701" s="1">
        <v>1.55</v>
      </c>
      <c r="BL1701" s="1" t="s">
        <v>2965</v>
      </c>
      <c r="BM1701" s="10">
        <f t="shared" si="266"/>
        <v>3031.0377090000002</v>
      </c>
      <c r="BN1701" s="10">
        <f t="shared" si="267"/>
        <v>387.63520399999999</v>
      </c>
      <c r="BO1701" s="10">
        <f t="shared" si="268"/>
        <v>3594.0297780000001</v>
      </c>
      <c r="BP1701" s="10">
        <f t="shared" si="269"/>
        <v>0</v>
      </c>
      <c r="BQ1701" s="10">
        <f t="shared" si="270"/>
        <v>7130.2856789999996</v>
      </c>
      <c r="BR1701" s="10">
        <f t="shared" si="271"/>
        <v>0</v>
      </c>
      <c r="BS1701" s="10">
        <f t="shared" si="272"/>
        <v>6213.600265</v>
      </c>
      <c r="BT1701" s="10">
        <f t="shared" si="273"/>
        <v>0</v>
      </c>
      <c r="BU1701" s="10">
        <f t="shared" si="274"/>
        <v>5031.0465690000001</v>
      </c>
      <c r="BV1701" s="10">
        <f t="shared" si="275"/>
        <v>0</v>
      </c>
    </row>
    <row r="1702" spans="1:74" x14ac:dyDescent="0.25">
      <c r="A1702">
        <v>16</v>
      </c>
      <c r="B1702" t="s">
        <v>60</v>
      </c>
      <c r="C1702" t="s">
        <v>61</v>
      </c>
      <c r="D1702">
        <v>2020</v>
      </c>
      <c r="E1702" t="s">
        <v>62</v>
      </c>
      <c r="F1702" t="s">
        <v>63</v>
      </c>
      <c r="G1702">
        <v>2</v>
      </c>
      <c r="H1702" t="s">
        <v>64</v>
      </c>
      <c r="I1702" t="s">
        <v>3397</v>
      </c>
      <c r="J1702" t="s">
        <v>2942</v>
      </c>
      <c r="K1702" t="s">
        <v>2943</v>
      </c>
      <c r="L1702" t="s">
        <v>3418</v>
      </c>
      <c r="M1702" t="s">
        <v>1489</v>
      </c>
      <c r="N1702" t="s">
        <v>3425</v>
      </c>
      <c r="O1702" t="s">
        <v>582</v>
      </c>
      <c r="P1702" t="s">
        <v>3464</v>
      </c>
      <c r="Q1702" t="s">
        <v>1573</v>
      </c>
      <c r="R1702" t="s">
        <v>3801</v>
      </c>
      <c r="S1702" t="s">
        <v>2966</v>
      </c>
      <c r="T1702">
        <v>6</v>
      </c>
      <c r="U1702">
        <v>1</v>
      </c>
      <c r="V1702" t="s">
        <v>2967</v>
      </c>
      <c r="W1702">
        <v>1</v>
      </c>
      <c r="X1702" t="s">
        <v>72</v>
      </c>
      <c r="Y1702">
        <v>1</v>
      </c>
      <c r="Z1702" t="s">
        <v>73</v>
      </c>
      <c r="AA1702">
        <v>1</v>
      </c>
      <c r="AB1702" s="1">
        <v>0</v>
      </c>
      <c r="AC1702" s="1">
        <v>0</v>
      </c>
      <c r="AD1702" s="1">
        <v>0</v>
      </c>
      <c r="AE1702" s="1">
        <v>0.7</v>
      </c>
      <c r="AF1702" s="1">
        <v>0</v>
      </c>
      <c r="AG1702" s="1">
        <v>0</v>
      </c>
      <c r="AH1702" s="1">
        <v>0.3</v>
      </c>
      <c r="AI1702" s="1">
        <v>0</v>
      </c>
      <c r="AJ1702" s="1">
        <v>0</v>
      </c>
      <c r="AK1702" s="1">
        <v>0</v>
      </c>
      <c r="AL1702" s="1">
        <v>0</v>
      </c>
      <c r="AM1702" s="1">
        <v>0</v>
      </c>
      <c r="AN1702" s="1">
        <v>0</v>
      </c>
      <c r="AO1702" s="1">
        <v>0</v>
      </c>
      <c r="AP1702" s="1">
        <v>0</v>
      </c>
      <c r="AQ1702" s="1">
        <v>1</v>
      </c>
      <c r="AR1702" s="1">
        <v>0</v>
      </c>
      <c r="AS1702" s="1">
        <v>0</v>
      </c>
      <c r="AT1702" s="1">
        <v>0</v>
      </c>
      <c r="AU1702" s="1">
        <v>0</v>
      </c>
      <c r="AV1702" s="1">
        <v>0</v>
      </c>
      <c r="AW1702" s="1">
        <v>2000000000</v>
      </c>
      <c r="AX1702" s="1">
        <v>0</v>
      </c>
      <c r="AY1702" s="1">
        <v>0</v>
      </c>
      <c r="AZ1702" s="1">
        <v>1000000000</v>
      </c>
      <c r="BA1702" s="1">
        <v>0</v>
      </c>
      <c r="BB1702" s="1">
        <v>0</v>
      </c>
      <c r="BC1702" s="1">
        <v>0</v>
      </c>
      <c r="BD1702" s="1">
        <v>0</v>
      </c>
      <c r="BE1702" s="1">
        <v>0</v>
      </c>
      <c r="BF1702" s="1">
        <v>0</v>
      </c>
      <c r="BG1702" s="1">
        <v>0</v>
      </c>
      <c r="BH1702" s="1">
        <v>0</v>
      </c>
      <c r="BI1702" s="1">
        <v>3000000000</v>
      </c>
      <c r="BJ1702" s="1">
        <v>0</v>
      </c>
      <c r="BK1702" s="1">
        <v>0</v>
      </c>
      <c r="BL1702" s="1" t="s">
        <v>74</v>
      </c>
      <c r="BM1702" s="10">
        <f t="shared" si="266"/>
        <v>0</v>
      </c>
      <c r="BN1702" s="10">
        <f t="shared" si="267"/>
        <v>0</v>
      </c>
      <c r="BO1702" s="10">
        <f t="shared" si="268"/>
        <v>2000</v>
      </c>
      <c r="BP1702" s="10">
        <f t="shared" si="269"/>
        <v>0</v>
      </c>
      <c r="BQ1702" s="10">
        <f t="shared" si="270"/>
        <v>1000</v>
      </c>
      <c r="BR1702" s="10">
        <f t="shared" si="271"/>
        <v>0</v>
      </c>
      <c r="BS1702" s="10">
        <f t="shared" si="272"/>
        <v>0</v>
      </c>
      <c r="BT1702" s="10">
        <f t="shared" si="273"/>
        <v>0</v>
      </c>
      <c r="BU1702" s="10">
        <f t="shared" si="274"/>
        <v>0</v>
      </c>
      <c r="BV1702" s="10">
        <f t="shared" si="275"/>
        <v>0</v>
      </c>
    </row>
    <row r="1703" spans="1:74" x14ac:dyDescent="0.25">
      <c r="A1703">
        <v>16</v>
      </c>
      <c r="B1703" t="s">
        <v>60</v>
      </c>
      <c r="C1703" t="s">
        <v>61</v>
      </c>
      <c r="D1703">
        <v>2020</v>
      </c>
      <c r="E1703" t="s">
        <v>62</v>
      </c>
      <c r="F1703" t="s">
        <v>63</v>
      </c>
      <c r="G1703">
        <v>2</v>
      </c>
      <c r="H1703" t="s">
        <v>64</v>
      </c>
      <c r="I1703" t="s">
        <v>3397</v>
      </c>
      <c r="J1703" t="s">
        <v>2942</v>
      </c>
      <c r="K1703" t="s">
        <v>2943</v>
      </c>
      <c r="L1703" t="s">
        <v>3418</v>
      </c>
      <c r="M1703" t="s">
        <v>1489</v>
      </c>
      <c r="N1703" t="s">
        <v>3425</v>
      </c>
      <c r="O1703" t="s">
        <v>582</v>
      </c>
      <c r="P1703" t="s">
        <v>3464</v>
      </c>
      <c r="Q1703" t="s">
        <v>1573</v>
      </c>
      <c r="R1703" t="s">
        <v>3801</v>
      </c>
      <c r="S1703" t="s">
        <v>2966</v>
      </c>
      <c r="T1703">
        <v>6</v>
      </c>
      <c r="U1703">
        <v>2</v>
      </c>
      <c r="V1703" t="s">
        <v>2968</v>
      </c>
      <c r="W1703">
        <v>1</v>
      </c>
      <c r="X1703" t="s">
        <v>72</v>
      </c>
      <c r="Y1703">
        <v>1</v>
      </c>
      <c r="Z1703" t="s">
        <v>73</v>
      </c>
      <c r="AA1703">
        <v>1</v>
      </c>
      <c r="AB1703" s="1">
        <v>0.1</v>
      </c>
      <c r="AC1703" s="1">
        <v>0</v>
      </c>
      <c r="AD1703" s="1">
        <v>0</v>
      </c>
      <c r="AE1703" s="1">
        <v>0.44</v>
      </c>
      <c r="AF1703" s="1">
        <v>0</v>
      </c>
      <c r="AG1703" s="1">
        <v>0</v>
      </c>
      <c r="AH1703" s="1">
        <v>0.46</v>
      </c>
      <c r="AI1703" s="1">
        <v>0</v>
      </c>
      <c r="AJ1703" s="1">
        <v>0</v>
      </c>
      <c r="AK1703" s="1">
        <v>0</v>
      </c>
      <c r="AL1703" s="1">
        <v>0</v>
      </c>
      <c r="AM1703" s="1">
        <v>0</v>
      </c>
      <c r="AN1703" s="1">
        <v>0</v>
      </c>
      <c r="AO1703" s="1">
        <v>0</v>
      </c>
      <c r="AP1703" s="1">
        <v>0</v>
      </c>
      <c r="AQ1703" s="1">
        <v>1</v>
      </c>
      <c r="AR1703" s="1">
        <v>0</v>
      </c>
      <c r="AS1703" s="1">
        <v>0</v>
      </c>
      <c r="AT1703" s="1">
        <v>1227179793</v>
      </c>
      <c r="AU1703" s="1">
        <v>0</v>
      </c>
      <c r="AV1703" s="1">
        <v>0</v>
      </c>
      <c r="AW1703" s="1">
        <v>5440600000</v>
      </c>
      <c r="AX1703" s="1">
        <v>0</v>
      </c>
      <c r="AY1703" s="1">
        <v>0</v>
      </c>
      <c r="AZ1703" s="1">
        <v>4132220207</v>
      </c>
      <c r="BA1703" s="1">
        <v>0</v>
      </c>
      <c r="BB1703" s="1">
        <v>0</v>
      </c>
      <c r="BC1703" s="1">
        <v>0</v>
      </c>
      <c r="BD1703" s="1">
        <v>0</v>
      </c>
      <c r="BE1703" s="1">
        <v>0</v>
      </c>
      <c r="BF1703" s="1">
        <v>0</v>
      </c>
      <c r="BG1703" s="1">
        <v>0</v>
      </c>
      <c r="BH1703" s="1">
        <v>0</v>
      </c>
      <c r="BI1703" s="1">
        <v>10800000000</v>
      </c>
      <c r="BJ1703" s="1">
        <v>0</v>
      </c>
      <c r="BK1703" s="1">
        <v>0</v>
      </c>
      <c r="BL1703" s="1" t="s">
        <v>2969</v>
      </c>
      <c r="BM1703" s="10">
        <f t="shared" si="266"/>
        <v>1227.179793</v>
      </c>
      <c r="BN1703" s="10">
        <f t="shared" si="267"/>
        <v>0</v>
      </c>
      <c r="BO1703" s="10">
        <f t="shared" si="268"/>
        <v>5440.6</v>
      </c>
      <c r="BP1703" s="10">
        <f t="shared" si="269"/>
        <v>0</v>
      </c>
      <c r="BQ1703" s="10">
        <f t="shared" si="270"/>
        <v>4132.2202070000003</v>
      </c>
      <c r="BR1703" s="10">
        <f t="shared" si="271"/>
        <v>0</v>
      </c>
      <c r="BS1703" s="10">
        <f t="shared" si="272"/>
        <v>0</v>
      </c>
      <c r="BT1703" s="10">
        <f t="shared" si="273"/>
        <v>0</v>
      </c>
      <c r="BU1703" s="10">
        <f t="shared" si="274"/>
        <v>0</v>
      </c>
      <c r="BV1703" s="10">
        <f t="shared" si="275"/>
        <v>0</v>
      </c>
    </row>
    <row r="1704" spans="1:74" x14ac:dyDescent="0.25">
      <c r="A1704">
        <v>16</v>
      </c>
      <c r="B1704" t="s">
        <v>60</v>
      </c>
      <c r="C1704" t="s">
        <v>61</v>
      </c>
      <c r="D1704">
        <v>2020</v>
      </c>
      <c r="E1704" t="s">
        <v>62</v>
      </c>
      <c r="F1704" t="s">
        <v>63</v>
      </c>
      <c r="G1704">
        <v>2</v>
      </c>
      <c r="H1704" t="s">
        <v>64</v>
      </c>
      <c r="I1704" t="s">
        <v>3397</v>
      </c>
      <c r="J1704" t="s">
        <v>2942</v>
      </c>
      <c r="K1704" t="s">
        <v>2943</v>
      </c>
      <c r="L1704" t="s">
        <v>3418</v>
      </c>
      <c r="M1704" t="s">
        <v>1489</v>
      </c>
      <c r="N1704" t="s">
        <v>3425</v>
      </c>
      <c r="O1704" t="s">
        <v>582</v>
      </c>
      <c r="P1704" t="s">
        <v>3464</v>
      </c>
      <c r="Q1704" t="s">
        <v>1573</v>
      </c>
      <c r="R1704" t="s">
        <v>3801</v>
      </c>
      <c r="S1704" t="s">
        <v>2966</v>
      </c>
      <c r="T1704">
        <v>6</v>
      </c>
      <c r="U1704">
        <v>3</v>
      </c>
      <c r="V1704" t="s">
        <v>2970</v>
      </c>
      <c r="W1704">
        <v>1</v>
      </c>
      <c r="X1704" t="s">
        <v>72</v>
      </c>
      <c r="Y1704">
        <v>1</v>
      </c>
      <c r="Z1704" t="s">
        <v>73</v>
      </c>
      <c r="AA1704">
        <v>1</v>
      </c>
      <c r="AB1704" s="1">
        <v>0</v>
      </c>
      <c r="AC1704" s="1">
        <v>0</v>
      </c>
      <c r="AD1704" s="1">
        <v>0</v>
      </c>
      <c r="AE1704" s="1">
        <v>50</v>
      </c>
      <c r="AF1704" s="1">
        <v>0</v>
      </c>
      <c r="AG1704" s="1">
        <v>0</v>
      </c>
      <c r="AH1704" s="1">
        <v>50</v>
      </c>
      <c r="AI1704" s="1">
        <v>0</v>
      </c>
      <c r="AJ1704" s="1">
        <v>0</v>
      </c>
      <c r="AK1704" s="1">
        <v>0</v>
      </c>
      <c r="AL1704" s="1">
        <v>0</v>
      </c>
      <c r="AM1704" s="1">
        <v>0</v>
      </c>
      <c r="AN1704" s="1">
        <v>0</v>
      </c>
      <c r="AO1704" s="1">
        <v>0</v>
      </c>
      <c r="AP1704" s="1">
        <v>0</v>
      </c>
      <c r="AQ1704" s="1">
        <v>100</v>
      </c>
      <c r="AR1704" s="1">
        <v>0</v>
      </c>
      <c r="AS1704" s="1">
        <v>0</v>
      </c>
      <c r="AT1704" s="1">
        <v>0</v>
      </c>
      <c r="AU1704" s="1">
        <v>0</v>
      </c>
      <c r="AV1704" s="1">
        <v>0</v>
      </c>
      <c r="AW1704" s="1">
        <v>2000000000</v>
      </c>
      <c r="AX1704" s="1">
        <v>0</v>
      </c>
      <c r="AY1704" s="1">
        <v>0</v>
      </c>
      <c r="AZ1704" s="1">
        <v>2000000000</v>
      </c>
      <c r="BA1704" s="1">
        <v>0</v>
      </c>
      <c r="BB1704" s="1">
        <v>0</v>
      </c>
      <c r="BC1704" s="1">
        <v>0</v>
      </c>
      <c r="BD1704" s="1">
        <v>0</v>
      </c>
      <c r="BE1704" s="1">
        <v>0</v>
      </c>
      <c r="BF1704" s="1">
        <v>0</v>
      </c>
      <c r="BG1704" s="1">
        <v>0</v>
      </c>
      <c r="BH1704" s="1">
        <v>0</v>
      </c>
      <c r="BI1704" s="1">
        <v>4000000000</v>
      </c>
      <c r="BJ1704" s="1">
        <v>0</v>
      </c>
      <c r="BK1704" s="1">
        <v>0</v>
      </c>
      <c r="BL1704" s="1" t="s">
        <v>74</v>
      </c>
      <c r="BM1704" s="10">
        <f t="shared" si="266"/>
        <v>0</v>
      </c>
      <c r="BN1704" s="10">
        <f t="shared" si="267"/>
        <v>0</v>
      </c>
      <c r="BO1704" s="10">
        <f t="shared" si="268"/>
        <v>2000</v>
      </c>
      <c r="BP1704" s="10">
        <f t="shared" si="269"/>
        <v>0</v>
      </c>
      <c r="BQ1704" s="10">
        <f t="shared" si="270"/>
        <v>2000</v>
      </c>
      <c r="BR1704" s="10">
        <f t="shared" si="271"/>
        <v>0</v>
      </c>
      <c r="BS1704" s="10">
        <f t="shared" si="272"/>
        <v>0</v>
      </c>
      <c r="BT1704" s="10">
        <f t="shared" si="273"/>
        <v>0</v>
      </c>
      <c r="BU1704" s="10">
        <f t="shared" si="274"/>
        <v>0</v>
      </c>
      <c r="BV1704" s="10">
        <f t="shared" si="275"/>
        <v>0</v>
      </c>
    </row>
    <row r="1705" spans="1:74" x14ac:dyDescent="0.25">
      <c r="A1705">
        <v>16</v>
      </c>
      <c r="B1705" t="s">
        <v>60</v>
      </c>
      <c r="C1705" t="s">
        <v>61</v>
      </c>
      <c r="D1705">
        <v>2020</v>
      </c>
      <c r="E1705" t="s">
        <v>62</v>
      </c>
      <c r="F1705" t="s">
        <v>63</v>
      </c>
      <c r="G1705">
        <v>2</v>
      </c>
      <c r="H1705" t="s">
        <v>64</v>
      </c>
      <c r="I1705" t="s">
        <v>3397</v>
      </c>
      <c r="J1705" t="s">
        <v>2942</v>
      </c>
      <c r="K1705" t="s">
        <v>2943</v>
      </c>
      <c r="L1705" t="s">
        <v>3418</v>
      </c>
      <c r="M1705" t="s">
        <v>1489</v>
      </c>
      <c r="N1705" t="s">
        <v>3425</v>
      </c>
      <c r="O1705" t="s">
        <v>582</v>
      </c>
      <c r="P1705" t="s">
        <v>3464</v>
      </c>
      <c r="Q1705" t="s">
        <v>1573</v>
      </c>
      <c r="R1705" t="s">
        <v>3801</v>
      </c>
      <c r="S1705" t="s">
        <v>2966</v>
      </c>
      <c r="T1705">
        <v>6</v>
      </c>
      <c r="U1705">
        <v>4</v>
      </c>
      <c r="V1705" t="s">
        <v>2971</v>
      </c>
      <c r="W1705">
        <v>1</v>
      </c>
      <c r="X1705" t="s">
        <v>72</v>
      </c>
      <c r="Y1705">
        <v>1</v>
      </c>
      <c r="Z1705" t="s">
        <v>73</v>
      </c>
      <c r="AA1705">
        <v>1</v>
      </c>
      <c r="AB1705" s="1">
        <v>0</v>
      </c>
      <c r="AC1705" s="1">
        <v>0</v>
      </c>
      <c r="AD1705" s="1">
        <v>0</v>
      </c>
      <c r="AE1705" s="1">
        <v>80</v>
      </c>
      <c r="AF1705" s="1">
        <v>0</v>
      </c>
      <c r="AG1705" s="1">
        <v>0</v>
      </c>
      <c r="AH1705" s="1">
        <v>20</v>
      </c>
      <c r="AI1705" s="1">
        <v>0</v>
      </c>
      <c r="AJ1705" s="1">
        <v>0</v>
      </c>
      <c r="AK1705" s="1">
        <v>0</v>
      </c>
      <c r="AL1705" s="1">
        <v>0</v>
      </c>
      <c r="AM1705" s="1">
        <v>0</v>
      </c>
      <c r="AN1705" s="1">
        <v>0</v>
      </c>
      <c r="AO1705" s="1">
        <v>0</v>
      </c>
      <c r="AP1705" s="1">
        <v>0</v>
      </c>
      <c r="AQ1705" s="1">
        <v>100</v>
      </c>
      <c r="AR1705" s="1">
        <v>0</v>
      </c>
      <c r="AS1705" s="1">
        <v>0</v>
      </c>
      <c r="AT1705" s="1">
        <v>0</v>
      </c>
      <c r="AU1705" s="1">
        <v>0</v>
      </c>
      <c r="AV1705" s="1">
        <v>0</v>
      </c>
      <c r="AW1705" s="1">
        <v>2000000000</v>
      </c>
      <c r="AX1705" s="1">
        <v>0</v>
      </c>
      <c r="AY1705" s="1">
        <v>0</v>
      </c>
      <c r="AZ1705" s="1">
        <v>500000000</v>
      </c>
      <c r="BA1705" s="1">
        <v>0</v>
      </c>
      <c r="BB1705" s="1">
        <v>0</v>
      </c>
      <c r="BC1705" s="1">
        <v>0</v>
      </c>
      <c r="BD1705" s="1">
        <v>0</v>
      </c>
      <c r="BE1705" s="1">
        <v>0</v>
      </c>
      <c r="BF1705" s="1">
        <v>0</v>
      </c>
      <c r="BG1705" s="1">
        <v>0</v>
      </c>
      <c r="BH1705" s="1">
        <v>0</v>
      </c>
      <c r="BI1705" s="1">
        <v>2500000000</v>
      </c>
      <c r="BJ1705" s="1">
        <v>0</v>
      </c>
      <c r="BK1705" s="1">
        <v>0</v>
      </c>
      <c r="BL1705" s="1" t="s">
        <v>74</v>
      </c>
      <c r="BM1705" s="10">
        <f t="shared" si="266"/>
        <v>0</v>
      </c>
      <c r="BN1705" s="10">
        <f t="shared" si="267"/>
        <v>0</v>
      </c>
      <c r="BO1705" s="10">
        <f t="shared" si="268"/>
        <v>2000</v>
      </c>
      <c r="BP1705" s="10">
        <f t="shared" si="269"/>
        <v>0</v>
      </c>
      <c r="BQ1705" s="10">
        <f t="shared" si="270"/>
        <v>500</v>
      </c>
      <c r="BR1705" s="10">
        <f t="shared" si="271"/>
        <v>0</v>
      </c>
      <c r="BS1705" s="10">
        <f t="shared" si="272"/>
        <v>0</v>
      </c>
      <c r="BT1705" s="10">
        <f t="shared" si="273"/>
        <v>0</v>
      </c>
      <c r="BU1705" s="10">
        <f t="shared" si="274"/>
        <v>0</v>
      </c>
      <c r="BV1705" s="10">
        <f t="shared" si="275"/>
        <v>0</v>
      </c>
    </row>
    <row r="1706" spans="1:74" x14ac:dyDescent="0.25">
      <c r="A1706">
        <v>16</v>
      </c>
      <c r="B1706" t="s">
        <v>60</v>
      </c>
      <c r="C1706" t="s">
        <v>61</v>
      </c>
      <c r="D1706">
        <v>2020</v>
      </c>
      <c r="E1706" t="s">
        <v>62</v>
      </c>
      <c r="F1706" t="s">
        <v>63</v>
      </c>
      <c r="G1706">
        <v>2</v>
      </c>
      <c r="H1706" t="s">
        <v>64</v>
      </c>
      <c r="I1706" t="s">
        <v>3397</v>
      </c>
      <c r="J1706" t="s">
        <v>2942</v>
      </c>
      <c r="K1706" t="s">
        <v>2943</v>
      </c>
      <c r="L1706" t="s">
        <v>3418</v>
      </c>
      <c r="M1706" t="s">
        <v>1489</v>
      </c>
      <c r="N1706" t="s">
        <v>3425</v>
      </c>
      <c r="O1706" t="s">
        <v>582</v>
      </c>
      <c r="P1706" t="s">
        <v>3464</v>
      </c>
      <c r="Q1706" t="s">
        <v>1573</v>
      </c>
      <c r="R1706" t="s">
        <v>3801</v>
      </c>
      <c r="S1706" t="s">
        <v>2966</v>
      </c>
      <c r="T1706">
        <v>6</v>
      </c>
      <c r="U1706">
        <v>5</v>
      </c>
      <c r="V1706" t="s">
        <v>2972</v>
      </c>
      <c r="W1706">
        <v>1</v>
      </c>
      <c r="X1706" t="s">
        <v>72</v>
      </c>
      <c r="Y1706">
        <v>1</v>
      </c>
      <c r="Z1706" t="s">
        <v>73</v>
      </c>
      <c r="AA1706">
        <v>1</v>
      </c>
      <c r="AB1706" s="1">
        <v>0</v>
      </c>
      <c r="AC1706" s="1">
        <v>0</v>
      </c>
      <c r="AD1706" s="1">
        <v>0</v>
      </c>
      <c r="AE1706" s="1">
        <v>16</v>
      </c>
      <c r="AF1706" s="1">
        <v>0</v>
      </c>
      <c r="AG1706" s="1">
        <v>0</v>
      </c>
      <c r="AH1706" s="1">
        <v>32</v>
      </c>
      <c r="AI1706" s="1">
        <v>0</v>
      </c>
      <c r="AJ1706" s="1">
        <v>0</v>
      </c>
      <c r="AK1706" s="1">
        <v>24</v>
      </c>
      <c r="AL1706" s="1">
        <v>0</v>
      </c>
      <c r="AM1706" s="1">
        <v>0</v>
      </c>
      <c r="AN1706" s="1">
        <v>28</v>
      </c>
      <c r="AO1706" s="1">
        <v>0</v>
      </c>
      <c r="AP1706" s="1">
        <v>0</v>
      </c>
      <c r="AQ1706" s="1">
        <v>100</v>
      </c>
      <c r="AR1706" s="1">
        <v>0</v>
      </c>
      <c r="AS1706" s="1">
        <v>0</v>
      </c>
      <c r="AT1706" s="1">
        <v>0</v>
      </c>
      <c r="AU1706" s="1">
        <v>0</v>
      </c>
      <c r="AV1706" s="1">
        <v>0</v>
      </c>
      <c r="AW1706" s="1">
        <v>2000000000</v>
      </c>
      <c r="AX1706" s="1">
        <v>0</v>
      </c>
      <c r="AY1706" s="1">
        <v>0</v>
      </c>
      <c r="AZ1706" s="1">
        <v>3700000000</v>
      </c>
      <c r="BA1706" s="1">
        <v>0</v>
      </c>
      <c r="BB1706" s="1">
        <v>0</v>
      </c>
      <c r="BC1706" s="1">
        <v>3000000000</v>
      </c>
      <c r="BD1706" s="1">
        <v>0</v>
      </c>
      <c r="BE1706" s="1">
        <v>0</v>
      </c>
      <c r="BF1706" s="1">
        <v>4000000000</v>
      </c>
      <c r="BG1706" s="1">
        <v>0</v>
      </c>
      <c r="BH1706" s="1">
        <v>0</v>
      </c>
      <c r="BI1706" s="1">
        <v>12700000000</v>
      </c>
      <c r="BJ1706" s="1">
        <v>0</v>
      </c>
      <c r="BK1706" s="1">
        <v>0</v>
      </c>
      <c r="BL1706" s="1" t="s">
        <v>74</v>
      </c>
      <c r="BM1706" s="10">
        <f t="shared" si="266"/>
        <v>0</v>
      </c>
      <c r="BN1706" s="10">
        <f t="shared" si="267"/>
        <v>0</v>
      </c>
      <c r="BO1706" s="10">
        <f t="shared" si="268"/>
        <v>2000</v>
      </c>
      <c r="BP1706" s="10">
        <f t="shared" si="269"/>
        <v>0</v>
      </c>
      <c r="BQ1706" s="10">
        <f t="shared" si="270"/>
        <v>3700</v>
      </c>
      <c r="BR1706" s="10">
        <f t="shared" si="271"/>
        <v>0</v>
      </c>
      <c r="BS1706" s="10">
        <f t="shared" si="272"/>
        <v>3000</v>
      </c>
      <c r="BT1706" s="10">
        <f t="shared" si="273"/>
        <v>0</v>
      </c>
      <c r="BU1706" s="10">
        <f t="shared" si="274"/>
        <v>4000</v>
      </c>
      <c r="BV1706" s="10">
        <f t="shared" si="275"/>
        <v>0</v>
      </c>
    </row>
    <row r="1707" spans="1:74" x14ac:dyDescent="0.25">
      <c r="A1707">
        <v>16</v>
      </c>
      <c r="B1707" t="s">
        <v>60</v>
      </c>
      <c r="C1707" t="s">
        <v>61</v>
      </c>
      <c r="D1707">
        <v>2020</v>
      </c>
      <c r="E1707" t="s">
        <v>62</v>
      </c>
      <c r="F1707" t="s">
        <v>63</v>
      </c>
      <c r="G1707">
        <v>2</v>
      </c>
      <c r="H1707" t="s">
        <v>64</v>
      </c>
      <c r="I1707" t="s">
        <v>3397</v>
      </c>
      <c r="J1707" t="s">
        <v>2942</v>
      </c>
      <c r="K1707" t="s">
        <v>2943</v>
      </c>
      <c r="L1707" t="s">
        <v>3418</v>
      </c>
      <c r="M1707" t="s">
        <v>1489</v>
      </c>
      <c r="N1707" t="s">
        <v>3425</v>
      </c>
      <c r="O1707" t="s">
        <v>582</v>
      </c>
      <c r="P1707" t="s">
        <v>3464</v>
      </c>
      <c r="Q1707" t="s">
        <v>1573</v>
      </c>
      <c r="R1707" t="s">
        <v>3801</v>
      </c>
      <c r="S1707" t="s">
        <v>2966</v>
      </c>
      <c r="T1707">
        <v>6</v>
      </c>
      <c r="U1707">
        <v>6</v>
      </c>
      <c r="V1707" t="s">
        <v>2973</v>
      </c>
      <c r="W1707">
        <v>1</v>
      </c>
      <c r="X1707" t="s">
        <v>72</v>
      </c>
      <c r="Y1707">
        <v>1</v>
      </c>
      <c r="Z1707" t="s">
        <v>73</v>
      </c>
      <c r="AA1707">
        <v>1</v>
      </c>
      <c r="AB1707" s="1">
        <v>0</v>
      </c>
      <c r="AC1707" s="1">
        <v>0</v>
      </c>
      <c r="AD1707" s="1">
        <v>0</v>
      </c>
      <c r="AE1707" s="1">
        <v>0</v>
      </c>
      <c r="AF1707" s="1">
        <v>0</v>
      </c>
      <c r="AG1707" s="1">
        <v>0</v>
      </c>
      <c r="AH1707" s="1">
        <v>100</v>
      </c>
      <c r="AI1707" s="1">
        <v>0</v>
      </c>
      <c r="AJ1707" s="1">
        <v>0</v>
      </c>
      <c r="AK1707" s="1">
        <v>0</v>
      </c>
      <c r="AL1707" s="1">
        <v>0</v>
      </c>
      <c r="AM1707" s="1">
        <v>0</v>
      </c>
      <c r="AN1707" s="1">
        <v>0</v>
      </c>
      <c r="AO1707" s="1">
        <v>0</v>
      </c>
      <c r="AP1707" s="1">
        <v>0</v>
      </c>
      <c r="AQ1707" s="1">
        <v>100</v>
      </c>
      <c r="AR1707" s="1">
        <v>0</v>
      </c>
      <c r="AS1707" s="1">
        <v>0</v>
      </c>
      <c r="AT1707" s="1">
        <v>0</v>
      </c>
      <c r="AU1707" s="1">
        <v>0</v>
      </c>
      <c r="AV1707" s="1">
        <v>0</v>
      </c>
      <c r="AW1707" s="1">
        <v>0</v>
      </c>
      <c r="AX1707" s="1">
        <v>0</v>
      </c>
      <c r="AY1707" s="1">
        <v>0</v>
      </c>
      <c r="AZ1707" s="1">
        <v>4000000000</v>
      </c>
      <c r="BA1707" s="1">
        <v>0</v>
      </c>
      <c r="BB1707" s="1">
        <v>0</v>
      </c>
      <c r="BC1707" s="1">
        <v>0</v>
      </c>
      <c r="BD1707" s="1">
        <v>0</v>
      </c>
      <c r="BE1707" s="1">
        <v>0</v>
      </c>
      <c r="BF1707" s="1">
        <v>0</v>
      </c>
      <c r="BG1707" s="1">
        <v>0</v>
      </c>
      <c r="BH1707" s="1">
        <v>0</v>
      </c>
      <c r="BI1707" s="1">
        <v>4000000000</v>
      </c>
      <c r="BJ1707" s="1">
        <v>0</v>
      </c>
      <c r="BK1707" s="1">
        <v>0</v>
      </c>
      <c r="BL1707" s="1" t="s">
        <v>74</v>
      </c>
      <c r="BM1707" s="10">
        <f t="shared" si="266"/>
        <v>0</v>
      </c>
      <c r="BN1707" s="10">
        <f t="shared" si="267"/>
        <v>0</v>
      </c>
      <c r="BO1707" s="10">
        <f t="shared" si="268"/>
        <v>0</v>
      </c>
      <c r="BP1707" s="10">
        <f t="shared" si="269"/>
        <v>0</v>
      </c>
      <c r="BQ1707" s="10">
        <f t="shared" si="270"/>
        <v>4000</v>
      </c>
      <c r="BR1707" s="10">
        <f t="shared" si="271"/>
        <v>0</v>
      </c>
      <c r="BS1707" s="10">
        <f t="shared" si="272"/>
        <v>0</v>
      </c>
      <c r="BT1707" s="10">
        <f t="shared" si="273"/>
        <v>0</v>
      </c>
      <c r="BU1707" s="10">
        <f t="shared" si="274"/>
        <v>0</v>
      </c>
      <c r="BV1707" s="10">
        <f t="shared" si="275"/>
        <v>0</v>
      </c>
    </row>
    <row r="1708" spans="1:74" x14ac:dyDescent="0.25">
      <c r="A1708">
        <v>16</v>
      </c>
      <c r="B1708" t="s">
        <v>60</v>
      </c>
      <c r="C1708" t="s">
        <v>61</v>
      </c>
      <c r="D1708">
        <v>2020</v>
      </c>
      <c r="E1708" t="s">
        <v>62</v>
      </c>
      <c r="F1708" t="s">
        <v>63</v>
      </c>
      <c r="G1708">
        <v>2</v>
      </c>
      <c r="H1708" t="s">
        <v>64</v>
      </c>
      <c r="I1708" t="s">
        <v>3397</v>
      </c>
      <c r="J1708" t="s">
        <v>2942</v>
      </c>
      <c r="K1708" t="s">
        <v>2943</v>
      </c>
      <c r="L1708" t="s">
        <v>3418</v>
      </c>
      <c r="M1708" t="s">
        <v>1489</v>
      </c>
      <c r="N1708" t="s">
        <v>3422</v>
      </c>
      <c r="O1708" t="s">
        <v>68</v>
      </c>
      <c r="P1708" t="s">
        <v>3427</v>
      </c>
      <c r="Q1708" t="s">
        <v>69</v>
      </c>
      <c r="R1708" t="s">
        <v>3802</v>
      </c>
      <c r="S1708" t="s">
        <v>2974</v>
      </c>
      <c r="T1708">
        <v>9</v>
      </c>
      <c r="U1708">
        <v>1</v>
      </c>
      <c r="V1708" t="s">
        <v>2975</v>
      </c>
      <c r="W1708">
        <v>1</v>
      </c>
      <c r="X1708" t="s">
        <v>72</v>
      </c>
      <c r="Y1708">
        <v>1</v>
      </c>
      <c r="Z1708" t="s">
        <v>73</v>
      </c>
      <c r="AA1708">
        <v>1</v>
      </c>
      <c r="AB1708" s="1">
        <v>0.1</v>
      </c>
      <c r="AC1708" s="1">
        <v>0.1</v>
      </c>
      <c r="AD1708" s="1">
        <v>100</v>
      </c>
      <c r="AE1708" s="1">
        <v>0.4</v>
      </c>
      <c r="AF1708" s="1">
        <v>0</v>
      </c>
      <c r="AG1708" s="1">
        <v>0</v>
      </c>
      <c r="AH1708" s="1">
        <v>0.3</v>
      </c>
      <c r="AI1708" s="1">
        <v>0</v>
      </c>
      <c r="AJ1708" s="1">
        <v>0</v>
      </c>
      <c r="AK1708" s="1">
        <v>0.1</v>
      </c>
      <c r="AL1708" s="1">
        <v>0</v>
      </c>
      <c r="AM1708" s="1">
        <v>0</v>
      </c>
      <c r="AN1708" s="1">
        <v>0.1</v>
      </c>
      <c r="AO1708" s="1">
        <v>0</v>
      </c>
      <c r="AP1708" s="1">
        <v>0</v>
      </c>
      <c r="AQ1708" s="1">
        <v>1</v>
      </c>
      <c r="AR1708" s="1">
        <v>0.1</v>
      </c>
      <c r="AS1708" s="1">
        <v>10</v>
      </c>
      <c r="AT1708" s="1">
        <v>74451000</v>
      </c>
      <c r="AU1708" s="1">
        <v>74451000</v>
      </c>
      <c r="AV1708" s="1">
        <v>100</v>
      </c>
      <c r="AW1708" s="1">
        <v>84675000</v>
      </c>
      <c r="AX1708" s="1">
        <v>0</v>
      </c>
      <c r="AY1708" s="1">
        <v>0</v>
      </c>
      <c r="AZ1708" s="1">
        <v>144120000</v>
      </c>
      <c r="BA1708" s="1">
        <v>0</v>
      </c>
      <c r="BB1708" s="1">
        <v>0</v>
      </c>
      <c r="BC1708" s="1">
        <v>120000000</v>
      </c>
      <c r="BD1708" s="1">
        <v>0</v>
      </c>
      <c r="BE1708" s="1">
        <v>0</v>
      </c>
      <c r="BF1708" s="1">
        <v>124373499</v>
      </c>
      <c r="BG1708" s="1">
        <v>0</v>
      </c>
      <c r="BH1708" s="1">
        <v>0</v>
      </c>
      <c r="BI1708" s="1">
        <v>547619499</v>
      </c>
      <c r="BJ1708" s="1">
        <v>74451000</v>
      </c>
      <c r="BK1708" s="1">
        <v>13.6</v>
      </c>
      <c r="BL1708" s="1" t="s">
        <v>2976</v>
      </c>
      <c r="BM1708" s="10">
        <f t="shared" si="266"/>
        <v>74.450999999999993</v>
      </c>
      <c r="BN1708" s="10">
        <f t="shared" si="267"/>
        <v>74.450999999999993</v>
      </c>
      <c r="BO1708" s="10">
        <f t="shared" si="268"/>
        <v>84.674999999999997</v>
      </c>
      <c r="BP1708" s="10">
        <f t="shared" si="269"/>
        <v>0</v>
      </c>
      <c r="BQ1708" s="10">
        <f t="shared" si="270"/>
        <v>144.12</v>
      </c>
      <c r="BR1708" s="10">
        <f t="shared" si="271"/>
        <v>0</v>
      </c>
      <c r="BS1708" s="10">
        <f t="shared" si="272"/>
        <v>120</v>
      </c>
      <c r="BT1708" s="10">
        <f t="shared" si="273"/>
        <v>0</v>
      </c>
      <c r="BU1708" s="10">
        <f t="shared" si="274"/>
        <v>124.373499</v>
      </c>
      <c r="BV1708" s="10">
        <f t="shared" si="275"/>
        <v>0</v>
      </c>
    </row>
    <row r="1709" spans="1:74" x14ac:dyDescent="0.25">
      <c r="A1709">
        <v>16</v>
      </c>
      <c r="B1709" t="s">
        <v>60</v>
      </c>
      <c r="C1709" t="s">
        <v>61</v>
      </c>
      <c r="D1709">
        <v>2020</v>
      </c>
      <c r="E1709" t="s">
        <v>62</v>
      </c>
      <c r="F1709" t="s">
        <v>63</v>
      </c>
      <c r="G1709">
        <v>2</v>
      </c>
      <c r="H1709" t="s">
        <v>64</v>
      </c>
      <c r="I1709" t="s">
        <v>3397</v>
      </c>
      <c r="J1709" t="s">
        <v>2942</v>
      </c>
      <c r="K1709" t="s">
        <v>2943</v>
      </c>
      <c r="L1709" t="s">
        <v>3418</v>
      </c>
      <c r="M1709" t="s">
        <v>1489</v>
      </c>
      <c r="N1709" t="s">
        <v>3422</v>
      </c>
      <c r="O1709" t="s">
        <v>68</v>
      </c>
      <c r="P1709" t="s">
        <v>3427</v>
      </c>
      <c r="Q1709" t="s">
        <v>69</v>
      </c>
      <c r="R1709" t="s">
        <v>3802</v>
      </c>
      <c r="S1709" t="s">
        <v>2974</v>
      </c>
      <c r="T1709">
        <v>9</v>
      </c>
      <c r="U1709">
        <v>2</v>
      </c>
      <c r="V1709" t="s">
        <v>2977</v>
      </c>
      <c r="W1709">
        <v>1</v>
      </c>
      <c r="X1709" t="s">
        <v>72</v>
      </c>
      <c r="Y1709">
        <v>1</v>
      </c>
      <c r="Z1709" t="s">
        <v>73</v>
      </c>
      <c r="AA1709">
        <v>1</v>
      </c>
      <c r="AB1709" s="1">
        <v>0.1</v>
      </c>
      <c r="AC1709" s="1">
        <v>0.08</v>
      </c>
      <c r="AD1709" s="1">
        <v>80</v>
      </c>
      <c r="AE1709" s="1">
        <v>0.3</v>
      </c>
      <c r="AF1709" s="1">
        <v>0</v>
      </c>
      <c r="AG1709" s="1">
        <v>0</v>
      </c>
      <c r="AH1709" s="1">
        <v>0.3</v>
      </c>
      <c r="AI1709" s="1">
        <v>0</v>
      </c>
      <c r="AJ1709" s="1">
        <v>0</v>
      </c>
      <c r="AK1709" s="1">
        <v>0.15</v>
      </c>
      <c r="AL1709" s="1">
        <v>0</v>
      </c>
      <c r="AM1709" s="1">
        <v>0</v>
      </c>
      <c r="AN1709" s="1">
        <v>0.15</v>
      </c>
      <c r="AO1709" s="1">
        <v>0</v>
      </c>
      <c r="AP1709" s="1">
        <v>0</v>
      </c>
      <c r="AQ1709" s="1">
        <v>1</v>
      </c>
      <c r="AR1709" s="1">
        <v>0.08</v>
      </c>
      <c r="AS1709" s="1">
        <v>8</v>
      </c>
      <c r="AT1709" s="1">
        <v>268090500</v>
      </c>
      <c r="AU1709" s="1">
        <v>160601333</v>
      </c>
      <c r="AV1709" s="1">
        <v>59.91</v>
      </c>
      <c r="AW1709" s="1">
        <v>353041000</v>
      </c>
      <c r="AX1709" s="1">
        <v>0</v>
      </c>
      <c r="AY1709" s="1">
        <v>0</v>
      </c>
      <c r="AZ1709" s="1">
        <v>364000000</v>
      </c>
      <c r="BA1709" s="1">
        <v>0</v>
      </c>
      <c r="BB1709" s="1">
        <v>0</v>
      </c>
      <c r="BC1709" s="1">
        <v>379000000</v>
      </c>
      <c r="BD1709" s="1">
        <v>0</v>
      </c>
      <c r="BE1709" s="1">
        <v>0</v>
      </c>
      <c r="BF1709" s="1">
        <v>377365000</v>
      </c>
      <c r="BG1709" s="1">
        <v>0</v>
      </c>
      <c r="BH1709" s="1">
        <v>0</v>
      </c>
      <c r="BI1709" s="1">
        <v>1741496500</v>
      </c>
      <c r="BJ1709" s="1">
        <v>160601333</v>
      </c>
      <c r="BK1709" s="1">
        <v>9.2200000000000006</v>
      </c>
      <c r="BL1709" s="1" t="s">
        <v>2978</v>
      </c>
      <c r="BM1709" s="10">
        <f t="shared" si="266"/>
        <v>268.09050000000002</v>
      </c>
      <c r="BN1709" s="10">
        <f t="shared" si="267"/>
        <v>160.60133300000001</v>
      </c>
      <c r="BO1709" s="10">
        <f t="shared" si="268"/>
        <v>353.041</v>
      </c>
      <c r="BP1709" s="10">
        <f t="shared" si="269"/>
        <v>0</v>
      </c>
      <c r="BQ1709" s="10">
        <f t="shared" si="270"/>
        <v>364</v>
      </c>
      <c r="BR1709" s="10">
        <f t="shared" si="271"/>
        <v>0</v>
      </c>
      <c r="BS1709" s="10">
        <f t="shared" si="272"/>
        <v>379</v>
      </c>
      <c r="BT1709" s="10">
        <f t="shared" si="273"/>
        <v>0</v>
      </c>
      <c r="BU1709" s="10">
        <f t="shared" si="274"/>
        <v>377.36500000000001</v>
      </c>
      <c r="BV1709" s="10">
        <f t="shared" si="275"/>
        <v>0</v>
      </c>
    </row>
    <row r="1710" spans="1:74" x14ac:dyDescent="0.25">
      <c r="A1710">
        <v>16</v>
      </c>
      <c r="B1710" t="s">
        <v>60</v>
      </c>
      <c r="C1710" t="s">
        <v>61</v>
      </c>
      <c r="D1710">
        <v>2020</v>
      </c>
      <c r="E1710" t="s">
        <v>62</v>
      </c>
      <c r="F1710" t="s">
        <v>63</v>
      </c>
      <c r="G1710">
        <v>2</v>
      </c>
      <c r="H1710" t="s">
        <v>64</v>
      </c>
      <c r="I1710" t="s">
        <v>3397</v>
      </c>
      <c r="J1710" t="s">
        <v>2942</v>
      </c>
      <c r="K1710" t="s">
        <v>2943</v>
      </c>
      <c r="L1710" t="s">
        <v>3418</v>
      </c>
      <c r="M1710" t="s">
        <v>1489</v>
      </c>
      <c r="N1710" t="s">
        <v>3422</v>
      </c>
      <c r="O1710" t="s">
        <v>68</v>
      </c>
      <c r="P1710" t="s">
        <v>3427</v>
      </c>
      <c r="Q1710" t="s">
        <v>69</v>
      </c>
      <c r="R1710" t="s">
        <v>3802</v>
      </c>
      <c r="S1710" t="s">
        <v>2974</v>
      </c>
      <c r="T1710">
        <v>9</v>
      </c>
      <c r="U1710">
        <v>3</v>
      </c>
      <c r="V1710" t="s">
        <v>2979</v>
      </c>
      <c r="W1710">
        <v>1</v>
      </c>
      <c r="X1710" t="s">
        <v>72</v>
      </c>
      <c r="Y1710">
        <v>1</v>
      </c>
      <c r="Z1710" t="s">
        <v>73</v>
      </c>
      <c r="AA1710">
        <v>1</v>
      </c>
      <c r="AB1710" s="1">
        <v>0.1</v>
      </c>
      <c r="AC1710" s="1">
        <v>0.1</v>
      </c>
      <c r="AD1710" s="1">
        <v>100</v>
      </c>
      <c r="AE1710" s="1">
        <v>0.4</v>
      </c>
      <c r="AF1710" s="1">
        <v>0</v>
      </c>
      <c r="AG1710" s="1">
        <v>0</v>
      </c>
      <c r="AH1710" s="1">
        <v>0.3</v>
      </c>
      <c r="AI1710" s="1">
        <v>0</v>
      </c>
      <c r="AJ1710" s="1">
        <v>0</v>
      </c>
      <c r="AK1710" s="1">
        <v>0.1</v>
      </c>
      <c r="AL1710" s="1">
        <v>0</v>
      </c>
      <c r="AM1710" s="1">
        <v>0</v>
      </c>
      <c r="AN1710" s="1">
        <v>0.1</v>
      </c>
      <c r="AO1710" s="1">
        <v>0</v>
      </c>
      <c r="AP1710" s="1">
        <v>0</v>
      </c>
      <c r="AQ1710" s="1">
        <v>1</v>
      </c>
      <c r="AR1710" s="1">
        <v>0.1</v>
      </c>
      <c r="AS1710" s="1">
        <v>10</v>
      </c>
      <c r="AT1710" s="1">
        <v>187347000</v>
      </c>
      <c r="AU1710" s="1">
        <v>154916866</v>
      </c>
      <c r="AV1710" s="1">
        <v>82.69</v>
      </c>
      <c r="AW1710" s="1">
        <v>371833000</v>
      </c>
      <c r="AX1710" s="1">
        <v>0</v>
      </c>
      <c r="AY1710" s="1">
        <v>0</v>
      </c>
      <c r="AZ1710" s="1">
        <v>470000000</v>
      </c>
      <c r="BA1710" s="1">
        <v>0</v>
      </c>
      <c r="BB1710" s="1">
        <v>0</v>
      </c>
      <c r="BC1710" s="1">
        <v>434000000</v>
      </c>
      <c r="BD1710" s="1">
        <v>0</v>
      </c>
      <c r="BE1710" s="1">
        <v>0</v>
      </c>
      <c r="BF1710" s="1">
        <v>450055000</v>
      </c>
      <c r="BG1710" s="1">
        <v>0</v>
      </c>
      <c r="BH1710" s="1">
        <v>0</v>
      </c>
      <c r="BI1710" s="1">
        <v>1913235000</v>
      </c>
      <c r="BJ1710" s="1">
        <v>154916866</v>
      </c>
      <c r="BK1710" s="1">
        <v>8.1</v>
      </c>
      <c r="BL1710" s="1" t="s">
        <v>2980</v>
      </c>
      <c r="BM1710" s="10">
        <f t="shared" si="266"/>
        <v>187.34700000000001</v>
      </c>
      <c r="BN1710" s="10">
        <f t="shared" si="267"/>
        <v>154.916866</v>
      </c>
      <c r="BO1710" s="10">
        <f t="shared" si="268"/>
        <v>371.83300000000003</v>
      </c>
      <c r="BP1710" s="10">
        <f t="shared" si="269"/>
        <v>0</v>
      </c>
      <c r="BQ1710" s="10">
        <f t="shared" si="270"/>
        <v>470</v>
      </c>
      <c r="BR1710" s="10">
        <f t="shared" si="271"/>
        <v>0</v>
      </c>
      <c r="BS1710" s="10">
        <f t="shared" si="272"/>
        <v>434</v>
      </c>
      <c r="BT1710" s="10">
        <f t="shared" si="273"/>
        <v>0</v>
      </c>
      <c r="BU1710" s="10">
        <f t="shared" si="274"/>
        <v>450.05500000000001</v>
      </c>
      <c r="BV1710" s="10">
        <f t="shared" si="275"/>
        <v>0</v>
      </c>
    </row>
    <row r="1711" spans="1:74" x14ac:dyDescent="0.25">
      <c r="A1711">
        <v>16</v>
      </c>
      <c r="B1711" t="s">
        <v>60</v>
      </c>
      <c r="C1711" t="s">
        <v>61</v>
      </c>
      <c r="D1711">
        <v>2020</v>
      </c>
      <c r="E1711" t="s">
        <v>62</v>
      </c>
      <c r="F1711" t="s">
        <v>63</v>
      </c>
      <c r="G1711">
        <v>2</v>
      </c>
      <c r="H1711" t="s">
        <v>64</v>
      </c>
      <c r="I1711" t="s">
        <v>3397</v>
      </c>
      <c r="J1711" t="s">
        <v>2942</v>
      </c>
      <c r="K1711" t="s">
        <v>2943</v>
      </c>
      <c r="L1711" t="s">
        <v>3418</v>
      </c>
      <c r="M1711" t="s">
        <v>1489</v>
      </c>
      <c r="N1711" t="s">
        <v>3422</v>
      </c>
      <c r="O1711" t="s">
        <v>68</v>
      </c>
      <c r="P1711" t="s">
        <v>3427</v>
      </c>
      <c r="Q1711" t="s">
        <v>69</v>
      </c>
      <c r="R1711" t="s">
        <v>3802</v>
      </c>
      <c r="S1711" t="s">
        <v>2974</v>
      </c>
      <c r="T1711">
        <v>9</v>
      </c>
      <c r="U1711">
        <v>4</v>
      </c>
      <c r="V1711" t="s">
        <v>2981</v>
      </c>
      <c r="W1711">
        <v>1</v>
      </c>
      <c r="X1711" t="s">
        <v>72</v>
      </c>
      <c r="Y1711">
        <v>1</v>
      </c>
      <c r="Z1711" t="s">
        <v>73</v>
      </c>
      <c r="AA1711">
        <v>1</v>
      </c>
      <c r="AB1711" s="1">
        <v>0.1</v>
      </c>
      <c r="AC1711" s="1">
        <v>0.1</v>
      </c>
      <c r="AD1711" s="1">
        <v>100</v>
      </c>
      <c r="AE1711" s="1">
        <v>0.3</v>
      </c>
      <c r="AF1711" s="1">
        <v>0</v>
      </c>
      <c r="AG1711" s="1">
        <v>0</v>
      </c>
      <c r="AH1711" s="1">
        <v>0.3</v>
      </c>
      <c r="AI1711" s="1">
        <v>0</v>
      </c>
      <c r="AJ1711" s="1">
        <v>0</v>
      </c>
      <c r="AK1711" s="1">
        <v>0.15</v>
      </c>
      <c r="AL1711" s="1">
        <v>0</v>
      </c>
      <c r="AM1711" s="1">
        <v>0</v>
      </c>
      <c r="AN1711" s="1">
        <v>0.15</v>
      </c>
      <c r="AO1711" s="1">
        <v>0</v>
      </c>
      <c r="AP1711" s="1">
        <v>0</v>
      </c>
      <c r="AQ1711" s="1">
        <v>1</v>
      </c>
      <c r="AR1711" s="1">
        <v>0.1</v>
      </c>
      <c r="AS1711" s="1">
        <v>10</v>
      </c>
      <c r="AT1711" s="1">
        <v>67771000</v>
      </c>
      <c r="AU1711" s="1">
        <v>46400000</v>
      </c>
      <c r="AV1711" s="1">
        <v>68.47</v>
      </c>
      <c r="AW1711" s="1">
        <v>152174000</v>
      </c>
      <c r="AX1711" s="1">
        <v>0</v>
      </c>
      <c r="AY1711" s="1">
        <v>0</v>
      </c>
      <c r="AZ1711" s="1">
        <v>301000000</v>
      </c>
      <c r="BA1711" s="1">
        <v>0</v>
      </c>
      <c r="BB1711" s="1">
        <v>0</v>
      </c>
      <c r="BC1711" s="1">
        <v>250000000</v>
      </c>
      <c r="BD1711" s="1">
        <v>0</v>
      </c>
      <c r="BE1711" s="1">
        <v>0</v>
      </c>
      <c r="BF1711" s="1">
        <v>257938000</v>
      </c>
      <c r="BG1711" s="1">
        <v>0</v>
      </c>
      <c r="BH1711" s="1">
        <v>0</v>
      </c>
      <c r="BI1711" s="1">
        <v>1028883000</v>
      </c>
      <c r="BJ1711" s="1">
        <v>46400000</v>
      </c>
      <c r="BK1711" s="1">
        <v>4.51</v>
      </c>
      <c r="BL1711" s="1" t="s">
        <v>2982</v>
      </c>
      <c r="BM1711" s="10">
        <f t="shared" si="266"/>
        <v>67.771000000000001</v>
      </c>
      <c r="BN1711" s="10">
        <f t="shared" si="267"/>
        <v>46.4</v>
      </c>
      <c r="BO1711" s="10">
        <f t="shared" si="268"/>
        <v>152.17400000000001</v>
      </c>
      <c r="BP1711" s="10">
        <f t="shared" si="269"/>
        <v>0</v>
      </c>
      <c r="BQ1711" s="10">
        <f t="shared" si="270"/>
        <v>301</v>
      </c>
      <c r="BR1711" s="10">
        <f t="shared" si="271"/>
        <v>0</v>
      </c>
      <c r="BS1711" s="10">
        <f t="shared" si="272"/>
        <v>250</v>
      </c>
      <c r="BT1711" s="10">
        <f t="shared" si="273"/>
        <v>0</v>
      </c>
      <c r="BU1711" s="10">
        <f t="shared" si="274"/>
        <v>257.93799999999999</v>
      </c>
      <c r="BV1711" s="10">
        <f t="shared" si="275"/>
        <v>0</v>
      </c>
    </row>
    <row r="1712" spans="1:74" x14ac:dyDescent="0.25">
      <c r="A1712">
        <v>16</v>
      </c>
      <c r="B1712" t="s">
        <v>60</v>
      </c>
      <c r="C1712" t="s">
        <v>61</v>
      </c>
      <c r="D1712">
        <v>2020</v>
      </c>
      <c r="E1712" t="s">
        <v>62</v>
      </c>
      <c r="F1712" t="s">
        <v>63</v>
      </c>
      <c r="G1712">
        <v>2</v>
      </c>
      <c r="H1712" t="s">
        <v>64</v>
      </c>
      <c r="I1712" t="s">
        <v>3397</v>
      </c>
      <c r="J1712" t="s">
        <v>2942</v>
      </c>
      <c r="K1712" t="s">
        <v>2943</v>
      </c>
      <c r="L1712" t="s">
        <v>3418</v>
      </c>
      <c r="M1712" t="s">
        <v>1489</v>
      </c>
      <c r="N1712" t="s">
        <v>3422</v>
      </c>
      <c r="O1712" t="s">
        <v>68</v>
      </c>
      <c r="P1712" t="s">
        <v>3427</v>
      </c>
      <c r="Q1712" t="s">
        <v>69</v>
      </c>
      <c r="R1712" t="s">
        <v>3802</v>
      </c>
      <c r="S1712" t="s">
        <v>2974</v>
      </c>
      <c r="T1712">
        <v>9</v>
      </c>
      <c r="U1712">
        <v>5</v>
      </c>
      <c r="V1712" t="s">
        <v>2983</v>
      </c>
      <c r="W1712">
        <v>1</v>
      </c>
      <c r="X1712" t="s">
        <v>72</v>
      </c>
      <c r="Y1712">
        <v>1</v>
      </c>
      <c r="Z1712" t="s">
        <v>73</v>
      </c>
      <c r="AA1712">
        <v>1</v>
      </c>
      <c r="AB1712" s="1">
        <v>0.1</v>
      </c>
      <c r="AC1712" s="1">
        <v>0.1</v>
      </c>
      <c r="AD1712" s="1">
        <v>100</v>
      </c>
      <c r="AE1712" s="1">
        <v>0.3</v>
      </c>
      <c r="AF1712" s="1">
        <v>0</v>
      </c>
      <c r="AG1712" s="1">
        <v>0</v>
      </c>
      <c r="AH1712" s="1">
        <v>0.3</v>
      </c>
      <c r="AI1712" s="1">
        <v>0</v>
      </c>
      <c r="AJ1712" s="1">
        <v>0</v>
      </c>
      <c r="AK1712" s="1">
        <v>0.2</v>
      </c>
      <c r="AL1712" s="1">
        <v>0</v>
      </c>
      <c r="AM1712" s="1">
        <v>0</v>
      </c>
      <c r="AN1712" s="1">
        <v>0.1</v>
      </c>
      <c r="AO1712" s="1">
        <v>0</v>
      </c>
      <c r="AP1712" s="1">
        <v>0</v>
      </c>
      <c r="AQ1712" s="1">
        <v>1</v>
      </c>
      <c r="AR1712" s="1">
        <v>0.1</v>
      </c>
      <c r="AS1712" s="1">
        <v>10</v>
      </c>
      <c r="AT1712" s="1">
        <v>385659100</v>
      </c>
      <c r="AU1712" s="1">
        <v>321332966</v>
      </c>
      <c r="AV1712" s="1">
        <v>83.32</v>
      </c>
      <c r="AW1712" s="1">
        <v>613552000</v>
      </c>
      <c r="AX1712" s="1">
        <v>0</v>
      </c>
      <c r="AY1712" s="1">
        <v>0</v>
      </c>
      <c r="AZ1712" s="1">
        <v>791000000</v>
      </c>
      <c r="BA1712" s="1">
        <v>0</v>
      </c>
      <c r="BB1712" s="1">
        <v>0</v>
      </c>
      <c r="BC1712" s="1">
        <v>743000000</v>
      </c>
      <c r="BD1712" s="1">
        <v>0</v>
      </c>
      <c r="BE1712" s="1">
        <v>0</v>
      </c>
      <c r="BF1712" s="1">
        <v>770327323</v>
      </c>
      <c r="BG1712" s="1">
        <v>0</v>
      </c>
      <c r="BH1712" s="1">
        <v>0</v>
      </c>
      <c r="BI1712" s="1">
        <v>3303538423</v>
      </c>
      <c r="BJ1712" s="1">
        <v>321332966</v>
      </c>
      <c r="BK1712" s="1">
        <v>9.73</v>
      </c>
      <c r="BL1712" s="1" t="s">
        <v>2984</v>
      </c>
      <c r="BM1712" s="10">
        <f t="shared" si="266"/>
        <v>385.65910000000002</v>
      </c>
      <c r="BN1712" s="10">
        <f t="shared" si="267"/>
        <v>321.332966</v>
      </c>
      <c r="BO1712" s="10">
        <f t="shared" si="268"/>
        <v>613.55200000000002</v>
      </c>
      <c r="BP1712" s="10">
        <f t="shared" si="269"/>
        <v>0</v>
      </c>
      <c r="BQ1712" s="10">
        <f t="shared" si="270"/>
        <v>791</v>
      </c>
      <c r="BR1712" s="10">
        <f t="shared" si="271"/>
        <v>0</v>
      </c>
      <c r="BS1712" s="10">
        <f t="shared" si="272"/>
        <v>743</v>
      </c>
      <c r="BT1712" s="10">
        <f t="shared" si="273"/>
        <v>0</v>
      </c>
      <c r="BU1712" s="10">
        <f t="shared" si="274"/>
        <v>770.32732299999998</v>
      </c>
      <c r="BV1712" s="10">
        <f t="shared" si="275"/>
        <v>0</v>
      </c>
    </row>
    <row r="1713" spans="1:74" x14ac:dyDescent="0.25">
      <c r="A1713">
        <v>16</v>
      </c>
      <c r="B1713" t="s">
        <v>60</v>
      </c>
      <c r="C1713" t="s">
        <v>61</v>
      </c>
      <c r="D1713">
        <v>2020</v>
      </c>
      <c r="E1713" t="s">
        <v>62</v>
      </c>
      <c r="F1713" t="s">
        <v>63</v>
      </c>
      <c r="G1713">
        <v>2</v>
      </c>
      <c r="H1713" t="s">
        <v>64</v>
      </c>
      <c r="I1713" t="s">
        <v>3397</v>
      </c>
      <c r="J1713" t="s">
        <v>2942</v>
      </c>
      <c r="K1713" t="s">
        <v>2943</v>
      </c>
      <c r="L1713" t="s">
        <v>3418</v>
      </c>
      <c r="M1713" t="s">
        <v>1489</v>
      </c>
      <c r="N1713" t="s">
        <v>3422</v>
      </c>
      <c r="O1713" t="s">
        <v>68</v>
      </c>
      <c r="P1713" t="s">
        <v>3427</v>
      </c>
      <c r="Q1713" t="s">
        <v>69</v>
      </c>
      <c r="R1713" t="s">
        <v>3802</v>
      </c>
      <c r="S1713" t="s">
        <v>2974</v>
      </c>
      <c r="T1713">
        <v>9</v>
      </c>
      <c r="U1713">
        <v>6</v>
      </c>
      <c r="V1713" t="s">
        <v>2985</v>
      </c>
      <c r="W1713">
        <v>1</v>
      </c>
      <c r="X1713" t="s">
        <v>72</v>
      </c>
      <c r="Y1713">
        <v>1</v>
      </c>
      <c r="Z1713" t="s">
        <v>73</v>
      </c>
      <c r="AA1713">
        <v>1</v>
      </c>
      <c r="AB1713" s="1">
        <v>0.1</v>
      </c>
      <c r="AC1713" s="1">
        <v>0.08</v>
      </c>
      <c r="AD1713" s="1">
        <v>80</v>
      </c>
      <c r="AE1713" s="1">
        <v>0.3</v>
      </c>
      <c r="AF1713" s="1">
        <v>0</v>
      </c>
      <c r="AG1713" s="1">
        <v>0</v>
      </c>
      <c r="AH1713" s="1">
        <v>0.3</v>
      </c>
      <c r="AI1713" s="1">
        <v>0</v>
      </c>
      <c r="AJ1713" s="1">
        <v>0</v>
      </c>
      <c r="AK1713" s="1">
        <v>0.2</v>
      </c>
      <c r="AL1713" s="1">
        <v>0</v>
      </c>
      <c r="AM1713" s="1">
        <v>0</v>
      </c>
      <c r="AN1713" s="1">
        <v>0.1</v>
      </c>
      <c r="AO1713" s="1">
        <v>0</v>
      </c>
      <c r="AP1713" s="1">
        <v>0</v>
      </c>
      <c r="AQ1713" s="1">
        <v>1</v>
      </c>
      <c r="AR1713" s="1">
        <v>0.08</v>
      </c>
      <c r="AS1713" s="1">
        <v>8</v>
      </c>
      <c r="AT1713" s="1">
        <v>1014418346</v>
      </c>
      <c r="AU1713" s="1">
        <v>602135720</v>
      </c>
      <c r="AV1713" s="1">
        <v>59.36</v>
      </c>
      <c r="AW1713" s="1">
        <v>859837000</v>
      </c>
      <c r="AX1713" s="1">
        <v>0</v>
      </c>
      <c r="AY1713" s="1">
        <v>0</v>
      </c>
      <c r="AZ1713" s="1">
        <v>1956000000</v>
      </c>
      <c r="BA1713" s="1">
        <v>0</v>
      </c>
      <c r="BB1713" s="1">
        <v>0</v>
      </c>
      <c r="BC1713" s="1">
        <v>1488000000</v>
      </c>
      <c r="BD1713" s="1">
        <v>0</v>
      </c>
      <c r="BE1713" s="1">
        <v>0</v>
      </c>
      <c r="BF1713" s="1">
        <v>1149839501</v>
      </c>
      <c r="BG1713" s="1">
        <v>0</v>
      </c>
      <c r="BH1713" s="1">
        <v>0</v>
      </c>
      <c r="BI1713" s="1">
        <v>6468094847</v>
      </c>
      <c r="BJ1713" s="1">
        <v>602135720</v>
      </c>
      <c r="BK1713" s="1">
        <v>9.31</v>
      </c>
      <c r="BL1713" s="1" t="s">
        <v>2986</v>
      </c>
      <c r="BM1713" s="10">
        <f t="shared" si="266"/>
        <v>1014.418346</v>
      </c>
      <c r="BN1713" s="10">
        <f t="shared" si="267"/>
        <v>602.13571999999999</v>
      </c>
      <c r="BO1713" s="10">
        <f t="shared" si="268"/>
        <v>859.83699999999999</v>
      </c>
      <c r="BP1713" s="10">
        <f t="shared" si="269"/>
        <v>0</v>
      </c>
      <c r="BQ1713" s="10">
        <f t="shared" si="270"/>
        <v>1956</v>
      </c>
      <c r="BR1713" s="10">
        <f t="shared" si="271"/>
        <v>0</v>
      </c>
      <c r="BS1713" s="10">
        <f t="shared" si="272"/>
        <v>1488</v>
      </c>
      <c r="BT1713" s="10">
        <f t="shared" si="273"/>
        <v>0</v>
      </c>
      <c r="BU1713" s="10">
        <f t="shared" si="274"/>
        <v>1149.8395009999999</v>
      </c>
      <c r="BV1713" s="10">
        <f t="shared" si="275"/>
        <v>0</v>
      </c>
    </row>
    <row r="1714" spans="1:74" x14ac:dyDescent="0.25">
      <c r="A1714">
        <v>16</v>
      </c>
      <c r="B1714" t="s">
        <v>60</v>
      </c>
      <c r="C1714" t="s">
        <v>61</v>
      </c>
      <c r="D1714">
        <v>2020</v>
      </c>
      <c r="E1714" t="s">
        <v>62</v>
      </c>
      <c r="F1714" t="s">
        <v>63</v>
      </c>
      <c r="G1714">
        <v>2</v>
      </c>
      <c r="H1714" t="s">
        <v>64</v>
      </c>
      <c r="I1714" t="s">
        <v>3397</v>
      </c>
      <c r="J1714" t="s">
        <v>2942</v>
      </c>
      <c r="K1714" t="s">
        <v>2943</v>
      </c>
      <c r="L1714" t="s">
        <v>3418</v>
      </c>
      <c r="M1714" t="s">
        <v>1489</v>
      </c>
      <c r="N1714" t="s">
        <v>3422</v>
      </c>
      <c r="O1714" t="s">
        <v>68</v>
      </c>
      <c r="P1714" t="s">
        <v>3427</v>
      </c>
      <c r="Q1714" t="s">
        <v>69</v>
      </c>
      <c r="R1714" t="s">
        <v>3802</v>
      </c>
      <c r="S1714" t="s">
        <v>2974</v>
      </c>
      <c r="T1714">
        <v>9</v>
      </c>
      <c r="U1714">
        <v>7</v>
      </c>
      <c r="V1714" t="s">
        <v>2987</v>
      </c>
      <c r="W1714">
        <v>1</v>
      </c>
      <c r="X1714" t="s">
        <v>72</v>
      </c>
      <c r="Y1714">
        <v>1</v>
      </c>
      <c r="Z1714" t="s">
        <v>73</v>
      </c>
      <c r="AA1714">
        <v>1</v>
      </c>
      <c r="AB1714" s="1">
        <v>0.1</v>
      </c>
      <c r="AC1714" s="1">
        <v>0.1</v>
      </c>
      <c r="AD1714" s="1">
        <v>100</v>
      </c>
      <c r="AE1714" s="1">
        <v>0.4</v>
      </c>
      <c r="AF1714" s="1">
        <v>0</v>
      </c>
      <c r="AG1714" s="1">
        <v>0</v>
      </c>
      <c r="AH1714" s="1">
        <v>0.3</v>
      </c>
      <c r="AI1714" s="1">
        <v>0</v>
      </c>
      <c r="AJ1714" s="1">
        <v>0</v>
      </c>
      <c r="AK1714" s="1">
        <v>0.1</v>
      </c>
      <c r="AL1714" s="1">
        <v>0</v>
      </c>
      <c r="AM1714" s="1">
        <v>0</v>
      </c>
      <c r="AN1714" s="1">
        <v>0.1</v>
      </c>
      <c r="AO1714" s="1">
        <v>0</v>
      </c>
      <c r="AP1714" s="1">
        <v>0</v>
      </c>
      <c r="AQ1714" s="1">
        <v>1</v>
      </c>
      <c r="AR1714" s="1">
        <v>0.1</v>
      </c>
      <c r="AS1714" s="1">
        <v>10</v>
      </c>
      <c r="AT1714" s="1">
        <v>986244731</v>
      </c>
      <c r="AU1714" s="1">
        <v>975527731</v>
      </c>
      <c r="AV1714" s="1">
        <v>98.91</v>
      </c>
      <c r="AW1714" s="1">
        <v>969888000</v>
      </c>
      <c r="AX1714" s="1">
        <v>0</v>
      </c>
      <c r="AY1714" s="1">
        <v>0</v>
      </c>
      <c r="AZ1714" s="1">
        <v>708000000</v>
      </c>
      <c r="BA1714" s="1">
        <v>0</v>
      </c>
      <c r="BB1714" s="1">
        <v>0</v>
      </c>
      <c r="BC1714" s="1">
        <v>657000000</v>
      </c>
      <c r="BD1714" s="1">
        <v>0</v>
      </c>
      <c r="BE1714" s="1">
        <v>0</v>
      </c>
      <c r="BF1714" s="1">
        <v>526000000</v>
      </c>
      <c r="BG1714" s="1">
        <v>0</v>
      </c>
      <c r="BH1714" s="1">
        <v>0</v>
      </c>
      <c r="BI1714" s="1">
        <v>3847132731</v>
      </c>
      <c r="BJ1714" s="1">
        <v>975527731</v>
      </c>
      <c r="BK1714" s="1">
        <v>25.36</v>
      </c>
      <c r="BL1714" s="1" t="s">
        <v>2988</v>
      </c>
      <c r="BM1714" s="10">
        <f t="shared" si="266"/>
        <v>986.244731</v>
      </c>
      <c r="BN1714" s="10">
        <f t="shared" si="267"/>
        <v>975.52773100000002</v>
      </c>
      <c r="BO1714" s="10">
        <f t="shared" si="268"/>
        <v>969.88800000000003</v>
      </c>
      <c r="BP1714" s="10">
        <f t="shared" si="269"/>
        <v>0</v>
      </c>
      <c r="BQ1714" s="10">
        <f t="shared" si="270"/>
        <v>708</v>
      </c>
      <c r="BR1714" s="10">
        <f t="shared" si="271"/>
        <v>0</v>
      </c>
      <c r="BS1714" s="10">
        <f t="shared" si="272"/>
        <v>657</v>
      </c>
      <c r="BT1714" s="10">
        <f t="shared" si="273"/>
        <v>0</v>
      </c>
      <c r="BU1714" s="10">
        <f t="shared" si="274"/>
        <v>526</v>
      </c>
      <c r="BV1714" s="10">
        <f t="shared" si="275"/>
        <v>0</v>
      </c>
    </row>
    <row r="1715" spans="1:74" x14ac:dyDescent="0.25">
      <c r="A1715">
        <v>16</v>
      </c>
      <c r="B1715" t="s">
        <v>60</v>
      </c>
      <c r="C1715" t="s">
        <v>61</v>
      </c>
      <c r="D1715">
        <v>2020</v>
      </c>
      <c r="E1715" t="s">
        <v>62</v>
      </c>
      <c r="F1715" t="s">
        <v>63</v>
      </c>
      <c r="G1715">
        <v>2</v>
      </c>
      <c r="H1715" t="s">
        <v>64</v>
      </c>
      <c r="I1715" t="s">
        <v>3397</v>
      </c>
      <c r="J1715" t="s">
        <v>2942</v>
      </c>
      <c r="K1715" t="s">
        <v>2943</v>
      </c>
      <c r="L1715" t="s">
        <v>3418</v>
      </c>
      <c r="M1715" t="s">
        <v>1489</v>
      </c>
      <c r="N1715" t="s">
        <v>3422</v>
      </c>
      <c r="O1715" t="s">
        <v>68</v>
      </c>
      <c r="P1715" t="s">
        <v>3427</v>
      </c>
      <c r="Q1715" t="s">
        <v>69</v>
      </c>
      <c r="R1715" t="s">
        <v>3803</v>
      </c>
      <c r="S1715" t="s">
        <v>2989</v>
      </c>
      <c r="T1715">
        <v>8</v>
      </c>
      <c r="U1715">
        <v>1</v>
      </c>
      <c r="V1715" t="s">
        <v>2990</v>
      </c>
      <c r="W1715">
        <v>1</v>
      </c>
      <c r="X1715" t="s">
        <v>72</v>
      </c>
      <c r="Y1715">
        <v>1</v>
      </c>
      <c r="Z1715" t="s">
        <v>73</v>
      </c>
      <c r="AA1715">
        <v>1</v>
      </c>
      <c r="AB1715" s="1">
        <v>2</v>
      </c>
      <c r="AC1715" s="1">
        <v>2</v>
      </c>
      <c r="AD1715" s="1">
        <v>100</v>
      </c>
      <c r="AE1715" s="1">
        <v>4</v>
      </c>
      <c r="AF1715" s="1">
        <v>0</v>
      </c>
      <c r="AG1715" s="1">
        <v>0</v>
      </c>
      <c r="AH1715" s="1">
        <v>4</v>
      </c>
      <c r="AI1715" s="1">
        <v>0</v>
      </c>
      <c r="AJ1715" s="1">
        <v>0</v>
      </c>
      <c r="AK1715" s="1">
        <v>4</v>
      </c>
      <c r="AL1715" s="1">
        <v>0</v>
      </c>
      <c r="AM1715" s="1">
        <v>0</v>
      </c>
      <c r="AN1715" s="1">
        <v>2</v>
      </c>
      <c r="AO1715" s="1">
        <v>0</v>
      </c>
      <c r="AP1715" s="1">
        <v>0</v>
      </c>
      <c r="AQ1715" s="1">
        <v>16</v>
      </c>
      <c r="AR1715" s="1">
        <v>2</v>
      </c>
      <c r="AS1715" s="1">
        <v>12.5</v>
      </c>
      <c r="AT1715" s="1">
        <v>22630500</v>
      </c>
      <c r="AU1715" s="1">
        <v>22630500</v>
      </c>
      <c r="AV1715" s="1">
        <v>100</v>
      </c>
      <c r="AW1715" s="1">
        <v>91079604</v>
      </c>
      <c r="AX1715" s="1">
        <v>0</v>
      </c>
      <c r="AY1715" s="1">
        <v>0</v>
      </c>
      <c r="AZ1715" s="1">
        <v>26000000</v>
      </c>
      <c r="BA1715" s="1">
        <v>0</v>
      </c>
      <c r="BB1715" s="1">
        <v>0</v>
      </c>
      <c r="BC1715" s="1">
        <v>26000000</v>
      </c>
      <c r="BD1715" s="1">
        <v>0</v>
      </c>
      <c r="BE1715" s="1">
        <v>0</v>
      </c>
      <c r="BF1715" s="1">
        <v>13920396</v>
      </c>
      <c r="BG1715" s="1">
        <v>0</v>
      </c>
      <c r="BH1715" s="1">
        <v>0</v>
      </c>
      <c r="BI1715" s="1">
        <v>179630500</v>
      </c>
      <c r="BJ1715" s="1">
        <v>22630500</v>
      </c>
      <c r="BK1715" s="1">
        <v>12.6</v>
      </c>
      <c r="BL1715" s="1" t="s">
        <v>2991</v>
      </c>
      <c r="BM1715" s="10">
        <f t="shared" si="266"/>
        <v>22.630500000000001</v>
      </c>
      <c r="BN1715" s="10">
        <f t="shared" si="267"/>
        <v>22.630500000000001</v>
      </c>
      <c r="BO1715" s="10">
        <f t="shared" si="268"/>
        <v>91.079604000000003</v>
      </c>
      <c r="BP1715" s="10">
        <f t="shared" si="269"/>
        <v>0</v>
      </c>
      <c r="BQ1715" s="10">
        <f t="shared" si="270"/>
        <v>26</v>
      </c>
      <c r="BR1715" s="10">
        <f t="shared" si="271"/>
        <v>0</v>
      </c>
      <c r="BS1715" s="10">
        <f t="shared" si="272"/>
        <v>26</v>
      </c>
      <c r="BT1715" s="10">
        <f t="shared" si="273"/>
        <v>0</v>
      </c>
      <c r="BU1715" s="10">
        <f t="shared" si="274"/>
        <v>13.920396</v>
      </c>
      <c r="BV1715" s="10">
        <f t="shared" si="275"/>
        <v>0</v>
      </c>
    </row>
    <row r="1716" spans="1:74" x14ac:dyDescent="0.25">
      <c r="A1716">
        <v>16</v>
      </c>
      <c r="B1716" t="s">
        <v>60</v>
      </c>
      <c r="C1716" t="s">
        <v>61</v>
      </c>
      <c r="D1716">
        <v>2020</v>
      </c>
      <c r="E1716" t="s">
        <v>62</v>
      </c>
      <c r="F1716" t="s">
        <v>63</v>
      </c>
      <c r="G1716">
        <v>2</v>
      </c>
      <c r="H1716" t="s">
        <v>64</v>
      </c>
      <c r="I1716" t="s">
        <v>3397</v>
      </c>
      <c r="J1716" t="s">
        <v>2942</v>
      </c>
      <c r="K1716" t="s">
        <v>2943</v>
      </c>
      <c r="L1716" t="s">
        <v>3418</v>
      </c>
      <c r="M1716" t="s">
        <v>1489</v>
      </c>
      <c r="N1716" t="s">
        <v>3422</v>
      </c>
      <c r="O1716" t="s">
        <v>68</v>
      </c>
      <c r="P1716" t="s">
        <v>3427</v>
      </c>
      <c r="Q1716" t="s">
        <v>69</v>
      </c>
      <c r="R1716" t="s">
        <v>3803</v>
      </c>
      <c r="S1716" t="s">
        <v>2989</v>
      </c>
      <c r="T1716">
        <v>8</v>
      </c>
      <c r="U1716">
        <v>2</v>
      </c>
      <c r="V1716" t="s">
        <v>2992</v>
      </c>
      <c r="W1716">
        <v>1</v>
      </c>
      <c r="X1716" t="s">
        <v>72</v>
      </c>
      <c r="Y1716">
        <v>1</v>
      </c>
      <c r="Z1716" t="s">
        <v>73</v>
      </c>
      <c r="AA1716">
        <v>1</v>
      </c>
      <c r="AB1716" s="1">
        <v>1</v>
      </c>
      <c r="AC1716" s="1">
        <v>1</v>
      </c>
      <c r="AD1716" s="1">
        <v>100</v>
      </c>
      <c r="AE1716" s="1">
        <v>1</v>
      </c>
      <c r="AF1716" s="1">
        <v>0</v>
      </c>
      <c r="AG1716" s="1">
        <v>0</v>
      </c>
      <c r="AH1716" s="1">
        <v>1</v>
      </c>
      <c r="AI1716" s="1">
        <v>0</v>
      </c>
      <c r="AJ1716" s="1">
        <v>0</v>
      </c>
      <c r="AK1716" s="1">
        <v>1</v>
      </c>
      <c r="AL1716" s="1">
        <v>0</v>
      </c>
      <c r="AM1716" s="1">
        <v>0</v>
      </c>
      <c r="AN1716" s="1">
        <v>1</v>
      </c>
      <c r="AO1716" s="1">
        <v>0</v>
      </c>
      <c r="AP1716" s="1">
        <v>0</v>
      </c>
      <c r="AQ1716" s="1">
        <v>5</v>
      </c>
      <c r="AR1716" s="1">
        <v>1</v>
      </c>
      <c r="AS1716" s="1">
        <v>20</v>
      </c>
      <c r="AT1716" s="1">
        <v>29000000</v>
      </c>
      <c r="AU1716" s="1">
        <v>28104600</v>
      </c>
      <c r="AV1716" s="1">
        <v>96.9</v>
      </c>
      <c r="AW1716" s="1">
        <v>58834424</v>
      </c>
      <c r="AX1716" s="1">
        <v>0</v>
      </c>
      <c r="AY1716" s="1">
        <v>0</v>
      </c>
      <c r="AZ1716" s="1">
        <v>77000000</v>
      </c>
      <c r="BA1716" s="1">
        <v>0</v>
      </c>
      <c r="BB1716" s="1">
        <v>0</v>
      </c>
      <c r="BC1716" s="1">
        <v>77000000</v>
      </c>
      <c r="BD1716" s="1">
        <v>0</v>
      </c>
      <c r="BE1716" s="1">
        <v>0</v>
      </c>
      <c r="BF1716" s="1">
        <v>32204810</v>
      </c>
      <c r="BG1716" s="1">
        <v>0</v>
      </c>
      <c r="BH1716" s="1">
        <v>0</v>
      </c>
      <c r="BI1716" s="1">
        <v>274039234</v>
      </c>
      <c r="BJ1716" s="1">
        <v>28104600</v>
      </c>
      <c r="BK1716" s="1">
        <v>10.26</v>
      </c>
      <c r="BL1716" s="1" t="s">
        <v>2993</v>
      </c>
      <c r="BM1716" s="10">
        <f t="shared" si="266"/>
        <v>29</v>
      </c>
      <c r="BN1716" s="10">
        <f t="shared" si="267"/>
        <v>28.104600000000001</v>
      </c>
      <c r="BO1716" s="10">
        <f t="shared" si="268"/>
        <v>58.834423999999999</v>
      </c>
      <c r="BP1716" s="10">
        <f t="shared" si="269"/>
        <v>0</v>
      </c>
      <c r="BQ1716" s="10">
        <f t="shared" si="270"/>
        <v>77</v>
      </c>
      <c r="BR1716" s="10">
        <f t="shared" si="271"/>
        <v>0</v>
      </c>
      <c r="BS1716" s="10">
        <f t="shared" si="272"/>
        <v>77</v>
      </c>
      <c r="BT1716" s="10">
        <f t="shared" si="273"/>
        <v>0</v>
      </c>
      <c r="BU1716" s="10">
        <f t="shared" si="274"/>
        <v>32.204810000000002</v>
      </c>
      <c r="BV1716" s="10">
        <f t="shared" si="275"/>
        <v>0</v>
      </c>
    </row>
    <row r="1717" spans="1:74" x14ac:dyDescent="0.25">
      <c r="A1717">
        <v>16</v>
      </c>
      <c r="B1717" t="s">
        <v>60</v>
      </c>
      <c r="C1717" t="s">
        <v>61</v>
      </c>
      <c r="D1717">
        <v>2020</v>
      </c>
      <c r="E1717" t="s">
        <v>62</v>
      </c>
      <c r="F1717" t="s">
        <v>63</v>
      </c>
      <c r="G1717">
        <v>2</v>
      </c>
      <c r="H1717" t="s">
        <v>64</v>
      </c>
      <c r="I1717" t="s">
        <v>3397</v>
      </c>
      <c r="J1717" t="s">
        <v>2942</v>
      </c>
      <c r="K1717" t="s">
        <v>2943</v>
      </c>
      <c r="L1717" t="s">
        <v>3418</v>
      </c>
      <c r="M1717" t="s">
        <v>1489</v>
      </c>
      <c r="N1717" t="s">
        <v>3422</v>
      </c>
      <c r="O1717" t="s">
        <v>68</v>
      </c>
      <c r="P1717" t="s">
        <v>3427</v>
      </c>
      <c r="Q1717" t="s">
        <v>69</v>
      </c>
      <c r="R1717" t="s">
        <v>3803</v>
      </c>
      <c r="S1717" t="s">
        <v>2989</v>
      </c>
      <c r="T1717">
        <v>8</v>
      </c>
      <c r="U1717">
        <v>3</v>
      </c>
      <c r="V1717" t="s">
        <v>2994</v>
      </c>
      <c r="W1717">
        <v>1</v>
      </c>
      <c r="X1717" t="s">
        <v>72</v>
      </c>
      <c r="Y1717">
        <v>1</v>
      </c>
      <c r="Z1717" t="s">
        <v>73</v>
      </c>
      <c r="AA1717">
        <v>1</v>
      </c>
      <c r="AB1717" s="1">
        <v>1</v>
      </c>
      <c r="AC1717" s="1">
        <v>1</v>
      </c>
      <c r="AD1717" s="1">
        <v>100</v>
      </c>
      <c r="AE1717" s="1">
        <v>2</v>
      </c>
      <c r="AF1717" s="1">
        <v>0</v>
      </c>
      <c r="AG1717" s="1">
        <v>0</v>
      </c>
      <c r="AH1717" s="1">
        <v>2</v>
      </c>
      <c r="AI1717" s="1">
        <v>0</v>
      </c>
      <c r="AJ1717" s="1">
        <v>0</v>
      </c>
      <c r="AK1717" s="1">
        <v>2</v>
      </c>
      <c r="AL1717" s="1">
        <v>0</v>
      </c>
      <c r="AM1717" s="1">
        <v>0</v>
      </c>
      <c r="AN1717" s="1">
        <v>1</v>
      </c>
      <c r="AO1717" s="1">
        <v>0</v>
      </c>
      <c r="AP1717" s="1">
        <v>0</v>
      </c>
      <c r="AQ1717" s="1">
        <v>8</v>
      </c>
      <c r="AR1717" s="1">
        <v>1</v>
      </c>
      <c r="AS1717" s="1">
        <v>12.5</v>
      </c>
      <c r="AT1717" s="1">
        <v>27000000</v>
      </c>
      <c r="AU1717" s="1">
        <v>26422600</v>
      </c>
      <c r="AV1717" s="1">
        <v>97.85</v>
      </c>
      <c r="AW1717" s="1">
        <v>130113720</v>
      </c>
      <c r="AX1717" s="1">
        <v>0</v>
      </c>
      <c r="AY1717" s="1">
        <v>0</v>
      </c>
      <c r="AZ1717" s="1">
        <v>8000000</v>
      </c>
      <c r="BA1717" s="1">
        <v>0</v>
      </c>
      <c r="BB1717" s="1">
        <v>0</v>
      </c>
      <c r="BC1717" s="1">
        <v>8000000</v>
      </c>
      <c r="BD1717" s="1">
        <v>0</v>
      </c>
      <c r="BE1717" s="1">
        <v>0</v>
      </c>
      <c r="BF1717" s="1">
        <v>4886280</v>
      </c>
      <c r="BG1717" s="1">
        <v>0</v>
      </c>
      <c r="BH1717" s="1">
        <v>0</v>
      </c>
      <c r="BI1717" s="1">
        <v>178000000</v>
      </c>
      <c r="BJ1717" s="1">
        <v>26422600</v>
      </c>
      <c r="BK1717" s="1">
        <v>14.84</v>
      </c>
      <c r="BL1717" s="1" t="s">
        <v>2995</v>
      </c>
      <c r="BM1717" s="10">
        <f t="shared" si="266"/>
        <v>27</v>
      </c>
      <c r="BN1717" s="10">
        <f t="shared" si="267"/>
        <v>26.422599999999999</v>
      </c>
      <c r="BO1717" s="10">
        <f t="shared" si="268"/>
        <v>130.11372</v>
      </c>
      <c r="BP1717" s="10">
        <f t="shared" si="269"/>
        <v>0</v>
      </c>
      <c r="BQ1717" s="10">
        <f t="shared" si="270"/>
        <v>8</v>
      </c>
      <c r="BR1717" s="10">
        <f t="shared" si="271"/>
        <v>0</v>
      </c>
      <c r="BS1717" s="10">
        <f t="shared" si="272"/>
        <v>8</v>
      </c>
      <c r="BT1717" s="10">
        <f t="shared" si="273"/>
        <v>0</v>
      </c>
      <c r="BU1717" s="10">
        <f t="shared" si="274"/>
        <v>4.8862800000000002</v>
      </c>
      <c r="BV1717" s="10">
        <f t="shared" si="275"/>
        <v>0</v>
      </c>
    </row>
    <row r="1718" spans="1:74" x14ac:dyDescent="0.25">
      <c r="A1718">
        <v>16</v>
      </c>
      <c r="B1718" t="s">
        <v>60</v>
      </c>
      <c r="C1718" t="s">
        <v>61</v>
      </c>
      <c r="D1718">
        <v>2020</v>
      </c>
      <c r="E1718" t="s">
        <v>62</v>
      </c>
      <c r="F1718" t="s">
        <v>63</v>
      </c>
      <c r="G1718">
        <v>2</v>
      </c>
      <c r="H1718" t="s">
        <v>64</v>
      </c>
      <c r="I1718" t="s">
        <v>3397</v>
      </c>
      <c r="J1718" t="s">
        <v>2942</v>
      </c>
      <c r="K1718" t="s">
        <v>2943</v>
      </c>
      <c r="L1718" t="s">
        <v>3418</v>
      </c>
      <c r="M1718" t="s">
        <v>1489</v>
      </c>
      <c r="N1718" t="s">
        <v>3422</v>
      </c>
      <c r="O1718" t="s">
        <v>68</v>
      </c>
      <c r="P1718" t="s">
        <v>3427</v>
      </c>
      <c r="Q1718" t="s">
        <v>69</v>
      </c>
      <c r="R1718" t="s">
        <v>3803</v>
      </c>
      <c r="S1718" t="s">
        <v>2989</v>
      </c>
      <c r="T1718">
        <v>8</v>
      </c>
      <c r="U1718">
        <v>4</v>
      </c>
      <c r="V1718" t="s">
        <v>2996</v>
      </c>
      <c r="W1718">
        <v>1</v>
      </c>
      <c r="X1718" t="s">
        <v>72</v>
      </c>
      <c r="Y1718">
        <v>1</v>
      </c>
      <c r="Z1718" t="s">
        <v>73</v>
      </c>
      <c r="AA1718">
        <v>1</v>
      </c>
      <c r="AB1718" s="1">
        <v>1</v>
      </c>
      <c r="AC1718" s="1">
        <v>1</v>
      </c>
      <c r="AD1718" s="1">
        <v>100</v>
      </c>
      <c r="AE1718" s="1">
        <v>1</v>
      </c>
      <c r="AF1718" s="1">
        <v>0</v>
      </c>
      <c r="AG1718" s="1">
        <v>0</v>
      </c>
      <c r="AH1718" s="1">
        <v>1</v>
      </c>
      <c r="AI1718" s="1">
        <v>0</v>
      </c>
      <c r="AJ1718" s="1">
        <v>0</v>
      </c>
      <c r="AK1718" s="1">
        <v>1</v>
      </c>
      <c r="AL1718" s="1">
        <v>0</v>
      </c>
      <c r="AM1718" s="1">
        <v>0</v>
      </c>
      <c r="AN1718" s="1">
        <v>1</v>
      </c>
      <c r="AO1718" s="1">
        <v>0</v>
      </c>
      <c r="AP1718" s="1">
        <v>0</v>
      </c>
      <c r="AQ1718" s="1">
        <v>5</v>
      </c>
      <c r="AR1718" s="1">
        <v>1</v>
      </c>
      <c r="AS1718" s="1">
        <v>20</v>
      </c>
      <c r="AT1718" s="1">
        <v>160799792</v>
      </c>
      <c r="AU1718" s="1">
        <v>160486292</v>
      </c>
      <c r="AV1718" s="1">
        <v>99.81</v>
      </c>
      <c r="AW1718" s="1">
        <v>158160974</v>
      </c>
      <c r="AX1718" s="1">
        <v>0</v>
      </c>
      <c r="AY1718" s="1">
        <v>0</v>
      </c>
      <c r="AZ1718" s="1">
        <v>10000000</v>
      </c>
      <c r="BA1718" s="1">
        <v>0</v>
      </c>
      <c r="BB1718" s="1">
        <v>0</v>
      </c>
      <c r="BC1718" s="1">
        <v>10000000</v>
      </c>
      <c r="BD1718" s="1">
        <v>0</v>
      </c>
      <c r="BE1718" s="1">
        <v>0</v>
      </c>
      <c r="BF1718" s="1">
        <v>5000000</v>
      </c>
      <c r="BG1718" s="1">
        <v>0</v>
      </c>
      <c r="BH1718" s="1">
        <v>0</v>
      </c>
      <c r="BI1718" s="1">
        <v>343960766</v>
      </c>
      <c r="BJ1718" s="1">
        <v>160486292</v>
      </c>
      <c r="BK1718" s="1">
        <v>46.66</v>
      </c>
      <c r="BL1718" s="1" t="s">
        <v>2997</v>
      </c>
      <c r="BM1718" s="10">
        <f t="shared" si="266"/>
        <v>160.799792</v>
      </c>
      <c r="BN1718" s="10">
        <f t="shared" si="267"/>
        <v>160.48629199999999</v>
      </c>
      <c r="BO1718" s="10">
        <f t="shared" si="268"/>
        <v>158.16097400000001</v>
      </c>
      <c r="BP1718" s="10">
        <f t="shared" si="269"/>
        <v>0</v>
      </c>
      <c r="BQ1718" s="10">
        <f t="shared" si="270"/>
        <v>10</v>
      </c>
      <c r="BR1718" s="10">
        <f t="shared" si="271"/>
        <v>0</v>
      </c>
      <c r="BS1718" s="10">
        <f t="shared" si="272"/>
        <v>10</v>
      </c>
      <c r="BT1718" s="10">
        <f t="shared" si="273"/>
        <v>0</v>
      </c>
      <c r="BU1718" s="10">
        <f t="shared" si="274"/>
        <v>5</v>
      </c>
      <c r="BV1718" s="10">
        <f t="shared" si="275"/>
        <v>0</v>
      </c>
    </row>
    <row r="1719" spans="1:74" x14ac:dyDescent="0.25">
      <c r="A1719">
        <v>16</v>
      </c>
      <c r="B1719" t="s">
        <v>60</v>
      </c>
      <c r="C1719" t="s">
        <v>61</v>
      </c>
      <c r="D1719">
        <v>2020</v>
      </c>
      <c r="E1719" t="s">
        <v>62</v>
      </c>
      <c r="F1719" t="s">
        <v>63</v>
      </c>
      <c r="G1719">
        <v>2</v>
      </c>
      <c r="H1719" t="s">
        <v>64</v>
      </c>
      <c r="I1719" t="s">
        <v>3397</v>
      </c>
      <c r="J1719" t="s">
        <v>2942</v>
      </c>
      <c r="K1719" t="s">
        <v>2943</v>
      </c>
      <c r="L1719" t="s">
        <v>3418</v>
      </c>
      <c r="M1719" t="s">
        <v>1489</v>
      </c>
      <c r="N1719" t="s">
        <v>3422</v>
      </c>
      <c r="O1719" t="s">
        <v>68</v>
      </c>
      <c r="P1719" t="s">
        <v>3427</v>
      </c>
      <c r="Q1719" t="s">
        <v>69</v>
      </c>
      <c r="R1719" t="s">
        <v>3803</v>
      </c>
      <c r="S1719" t="s">
        <v>2989</v>
      </c>
      <c r="T1719">
        <v>8</v>
      </c>
      <c r="U1719">
        <v>5</v>
      </c>
      <c r="V1719" t="s">
        <v>2998</v>
      </c>
      <c r="W1719">
        <v>2</v>
      </c>
      <c r="X1719" t="s">
        <v>76</v>
      </c>
      <c r="Y1719">
        <v>1</v>
      </c>
      <c r="Z1719" t="s">
        <v>73</v>
      </c>
      <c r="AA1719">
        <v>1</v>
      </c>
      <c r="AB1719" s="1">
        <v>3</v>
      </c>
      <c r="AC1719" s="1">
        <v>3</v>
      </c>
      <c r="AD1719" s="1">
        <v>100</v>
      </c>
      <c r="AE1719" s="1">
        <v>3</v>
      </c>
      <c r="AF1719" s="1">
        <v>0</v>
      </c>
      <c r="AG1719" s="1">
        <v>0</v>
      </c>
      <c r="AH1719" s="1">
        <v>3</v>
      </c>
      <c r="AI1719" s="1">
        <v>0</v>
      </c>
      <c r="AJ1719" s="1">
        <v>0</v>
      </c>
      <c r="AK1719" s="1">
        <v>3</v>
      </c>
      <c r="AL1719" s="1">
        <v>0</v>
      </c>
      <c r="AM1719" s="1">
        <v>0</v>
      </c>
      <c r="AN1719" s="1">
        <v>3</v>
      </c>
      <c r="AO1719" s="1">
        <v>0</v>
      </c>
      <c r="AP1719" s="1">
        <v>0</v>
      </c>
      <c r="AQ1719" s="1" t="s">
        <v>77</v>
      </c>
      <c r="AR1719" s="1" t="s">
        <v>77</v>
      </c>
      <c r="AS1719" s="1" t="s">
        <v>77</v>
      </c>
      <c r="AT1719" s="1">
        <v>22000000</v>
      </c>
      <c r="AU1719" s="1">
        <v>16944000</v>
      </c>
      <c r="AV1719" s="1">
        <v>77</v>
      </c>
      <c r="AW1719" s="1">
        <v>79489014</v>
      </c>
      <c r="AX1719" s="1">
        <v>0</v>
      </c>
      <c r="AY1719" s="1">
        <v>0</v>
      </c>
      <c r="AZ1719" s="1">
        <v>60000000</v>
      </c>
      <c r="BA1719" s="1">
        <v>0</v>
      </c>
      <c r="BB1719" s="1">
        <v>0</v>
      </c>
      <c r="BC1719" s="1">
        <v>60000000</v>
      </c>
      <c r="BD1719" s="1">
        <v>0</v>
      </c>
      <c r="BE1719" s="1">
        <v>0</v>
      </c>
      <c r="BF1719" s="1">
        <v>11510986</v>
      </c>
      <c r="BG1719" s="1">
        <v>0</v>
      </c>
      <c r="BH1719" s="1">
        <v>0</v>
      </c>
      <c r="BI1719" s="1">
        <v>233000000</v>
      </c>
      <c r="BJ1719" s="1">
        <v>16944000</v>
      </c>
      <c r="BK1719" s="1">
        <v>7.27</v>
      </c>
      <c r="BL1719" s="1" t="s">
        <v>2999</v>
      </c>
      <c r="BM1719" s="10">
        <f t="shared" si="266"/>
        <v>22</v>
      </c>
      <c r="BN1719" s="10">
        <f t="shared" si="267"/>
        <v>16.943999999999999</v>
      </c>
      <c r="BO1719" s="10">
        <f t="shared" si="268"/>
        <v>79.489013999999997</v>
      </c>
      <c r="BP1719" s="10">
        <f t="shared" si="269"/>
        <v>0</v>
      </c>
      <c r="BQ1719" s="10">
        <f t="shared" si="270"/>
        <v>60</v>
      </c>
      <c r="BR1719" s="10">
        <f t="shared" si="271"/>
        <v>0</v>
      </c>
      <c r="BS1719" s="10">
        <f t="shared" si="272"/>
        <v>60</v>
      </c>
      <c r="BT1719" s="10">
        <f t="shared" si="273"/>
        <v>0</v>
      </c>
      <c r="BU1719" s="10">
        <f t="shared" si="274"/>
        <v>11.510986000000001</v>
      </c>
      <c r="BV1719" s="10">
        <f t="shared" si="275"/>
        <v>0</v>
      </c>
    </row>
    <row r="1720" spans="1:74" x14ac:dyDescent="0.25">
      <c r="A1720">
        <v>16</v>
      </c>
      <c r="B1720" t="s">
        <v>60</v>
      </c>
      <c r="C1720" t="s">
        <v>61</v>
      </c>
      <c r="D1720">
        <v>2020</v>
      </c>
      <c r="E1720" t="s">
        <v>62</v>
      </c>
      <c r="F1720" t="s">
        <v>63</v>
      </c>
      <c r="G1720">
        <v>2</v>
      </c>
      <c r="H1720" t="s">
        <v>64</v>
      </c>
      <c r="I1720" t="s">
        <v>3397</v>
      </c>
      <c r="J1720" t="s">
        <v>2942</v>
      </c>
      <c r="K1720" t="s">
        <v>2943</v>
      </c>
      <c r="L1720" t="s">
        <v>3418</v>
      </c>
      <c r="M1720" t="s">
        <v>1489</v>
      </c>
      <c r="N1720" t="s">
        <v>3422</v>
      </c>
      <c r="O1720" t="s">
        <v>68</v>
      </c>
      <c r="P1720" t="s">
        <v>3427</v>
      </c>
      <c r="Q1720" t="s">
        <v>69</v>
      </c>
      <c r="R1720" t="s">
        <v>3803</v>
      </c>
      <c r="S1720" t="s">
        <v>2989</v>
      </c>
      <c r="T1720">
        <v>8</v>
      </c>
      <c r="U1720">
        <v>6</v>
      </c>
      <c r="V1720" t="s">
        <v>3000</v>
      </c>
      <c r="W1720">
        <v>2</v>
      </c>
      <c r="X1720" t="s">
        <v>76</v>
      </c>
      <c r="Y1720">
        <v>1</v>
      </c>
      <c r="Z1720" t="s">
        <v>73</v>
      </c>
      <c r="AA1720">
        <v>1</v>
      </c>
      <c r="AB1720" s="1">
        <v>1</v>
      </c>
      <c r="AC1720" s="1">
        <v>1</v>
      </c>
      <c r="AD1720" s="1">
        <v>100</v>
      </c>
      <c r="AE1720" s="1">
        <v>1</v>
      </c>
      <c r="AF1720" s="1">
        <v>0</v>
      </c>
      <c r="AG1720" s="1">
        <v>0</v>
      </c>
      <c r="AH1720" s="1">
        <v>1</v>
      </c>
      <c r="AI1720" s="1">
        <v>0</v>
      </c>
      <c r="AJ1720" s="1">
        <v>0</v>
      </c>
      <c r="AK1720" s="1">
        <v>1</v>
      </c>
      <c r="AL1720" s="1">
        <v>0</v>
      </c>
      <c r="AM1720" s="1">
        <v>0</v>
      </c>
      <c r="AN1720" s="1">
        <v>1</v>
      </c>
      <c r="AO1720" s="1">
        <v>0</v>
      </c>
      <c r="AP1720" s="1">
        <v>0</v>
      </c>
      <c r="AQ1720" s="1" t="s">
        <v>77</v>
      </c>
      <c r="AR1720" s="1" t="s">
        <v>77</v>
      </c>
      <c r="AS1720" s="1" t="s">
        <v>77</v>
      </c>
      <c r="AT1720" s="1">
        <v>33369500</v>
      </c>
      <c r="AU1720" s="1">
        <v>33098000</v>
      </c>
      <c r="AV1720" s="1">
        <v>99.19</v>
      </c>
      <c r="AW1720" s="1">
        <v>23122264</v>
      </c>
      <c r="AX1720" s="1">
        <v>0</v>
      </c>
      <c r="AY1720" s="1">
        <v>0</v>
      </c>
      <c r="AZ1720" s="1">
        <v>100000000</v>
      </c>
      <c r="BA1720" s="1">
        <v>0</v>
      </c>
      <c r="BB1720" s="1">
        <v>0</v>
      </c>
      <c r="BC1720" s="1">
        <v>100000000</v>
      </c>
      <c r="BD1720" s="1">
        <v>0</v>
      </c>
      <c r="BE1720" s="1">
        <v>0</v>
      </c>
      <c r="BF1720" s="1">
        <v>34877736</v>
      </c>
      <c r="BG1720" s="1">
        <v>0</v>
      </c>
      <c r="BH1720" s="1">
        <v>0</v>
      </c>
      <c r="BI1720" s="1">
        <v>291369500</v>
      </c>
      <c r="BJ1720" s="1">
        <v>33098000</v>
      </c>
      <c r="BK1720" s="1">
        <v>11.36</v>
      </c>
      <c r="BL1720" s="1" t="s">
        <v>3001</v>
      </c>
      <c r="BM1720" s="10">
        <f t="shared" si="266"/>
        <v>33.369500000000002</v>
      </c>
      <c r="BN1720" s="10">
        <f t="shared" si="267"/>
        <v>33.097999999999999</v>
      </c>
      <c r="BO1720" s="10">
        <f t="shared" si="268"/>
        <v>23.122264000000001</v>
      </c>
      <c r="BP1720" s="10">
        <f t="shared" si="269"/>
        <v>0</v>
      </c>
      <c r="BQ1720" s="10">
        <f t="shared" si="270"/>
        <v>100</v>
      </c>
      <c r="BR1720" s="10">
        <f t="shared" si="271"/>
        <v>0</v>
      </c>
      <c r="BS1720" s="10">
        <f t="shared" si="272"/>
        <v>100</v>
      </c>
      <c r="BT1720" s="10">
        <f t="shared" si="273"/>
        <v>0</v>
      </c>
      <c r="BU1720" s="10">
        <f t="shared" si="274"/>
        <v>34.877735999999999</v>
      </c>
      <c r="BV1720" s="10">
        <f t="shared" si="275"/>
        <v>0</v>
      </c>
    </row>
    <row r="1721" spans="1:74" x14ac:dyDescent="0.25">
      <c r="A1721">
        <v>16</v>
      </c>
      <c r="B1721" t="s">
        <v>60</v>
      </c>
      <c r="C1721" t="s">
        <v>61</v>
      </c>
      <c r="D1721">
        <v>2020</v>
      </c>
      <c r="E1721" t="s">
        <v>62</v>
      </c>
      <c r="F1721" t="s">
        <v>63</v>
      </c>
      <c r="G1721">
        <v>2</v>
      </c>
      <c r="H1721" t="s">
        <v>64</v>
      </c>
      <c r="I1721" t="s">
        <v>3398</v>
      </c>
      <c r="J1721" t="s">
        <v>3002</v>
      </c>
      <c r="K1721" t="s">
        <v>3003</v>
      </c>
      <c r="L1721" t="s">
        <v>3410</v>
      </c>
      <c r="M1721" t="s">
        <v>435</v>
      </c>
      <c r="N1721" t="s">
        <v>3424</v>
      </c>
      <c r="O1721" t="s">
        <v>245</v>
      </c>
      <c r="P1721" t="s">
        <v>3441</v>
      </c>
      <c r="Q1721" t="s">
        <v>558</v>
      </c>
      <c r="R1721" t="s">
        <v>3804</v>
      </c>
      <c r="S1721" t="s">
        <v>3004</v>
      </c>
      <c r="T1721">
        <v>18</v>
      </c>
      <c r="U1721">
        <v>1</v>
      </c>
      <c r="V1721" t="s">
        <v>3005</v>
      </c>
      <c r="W1721">
        <v>1</v>
      </c>
      <c r="X1721" t="s">
        <v>72</v>
      </c>
      <c r="Y1721">
        <v>1</v>
      </c>
      <c r="Z1721" t="s">
        <v>73</v>
      </c>
      <c r="AA1721">
        <v>1</v>
      </c>
      <c r="AB1721" s="1">
        <v>0</v>
      </c>
      <c r="AC1721" s="1">
        <v>0</v>
      </c>
      <c r="AD1721" s="1">
        <v>0</v>
      </c>
      <c r="AE1721" s="1">
        <v>0.2</v>
      </c>
      <c r="AF1721" s="1">
        <v>0</v>
      </c>
      <c r="AG1721" s="1">
        <v>0</v>
      </c>
      <c r="AH1721" s="1">
        <v>0.7</v>
      </c>
      <c r="AI1721" s="1">
        <v>0</v>
      </c>
      <c r="AJ1721" s="1">
        <v>0</v>
      </c>
      <c r="AK1721" s="1">
        <v>0.05</v>
      </c>
      <c r="AL1721" s="1">
        <v>0</v>
      </c>
      <c r="AM1721" s="1">
        <v>0</v>
      </c>
      <c r="AN1721" s="1">
        <v>0.05</v>
      </c>
      <c r="AO1721" s="1">
        <v>0</v>
      </c>
      <c r="AP1721" s="1">
        <v>0</v>
      </c>
      <c r="AQ1721" s="1">
        <v>1</v>
      </c>
      <c r="AR1721" s="1">
        <v>0</v>
      </c>
      <c r="AS1721" s="1">
        <v>0</v>
      </c>
      <c r="AT1721" s="1">
        <v>0</v>
      </c>
      <c r="AU1721" s="1">
        <v>0</v>
      </c>
      <c r="AV1721" s="1">
        <v>0</v>
      </c>
      <c r="AW1721" s="1">
        <v>100000000</v>
      </c>
      <c r="AX1721" s="1">
        <v>0</v>
      </c>
      <c r="AY1721" s="1">
        <v>0</v>
      </c>
      <c r="AZ1721" s="1">
        <v>400000000</v>
      </c>
      <c r="BA1721" s="1">
        <v>0</v>
      </c>
      <c r="BB1721" s="1">
        <v>0</v>
      </c>
      <c r="BC1721" s="1">
        <v>250000000</v>
      </c>
      <c r="BD1721" s="1">
        <v>0</v>
      </c>
      <c r="BE1721" s="1">
        <v>0</v>
      </c>
      <c r="BF1721" s="1">
        <v>250000000</v>
      </c>
      <c r="BG1721" s="1">
        <v>0</v>
      </c>
      <c r="BH1721" s="1">
        <v>0</v>
      </c>
      <c r="BI1721" s="1">
        <v>1000000000</v>
      </c>
      <c r="BJ1721" s="1">
        <v>0</v>
      </c>
      <c r="BK1721" s="1">
        <v>0</v>
      </c>
      <c r="BL1721" s="1" t="s">
        <v>3006</v>
      </c>
      <c r="BM1721" s="10">
        <f t="shared" si="266"/>
        <v>0</v>
      </c>
      <c r="BN1721" s="10">
        <f t="shared" si="267"/>
        <v>0</v>
      </c>
      <c r="BO1721" s="10">
        <f t="shared" si="268"/>
        <v>100</v>
      </c>
      <c r="BP1721" s="10">
        <f t="shared" si="269"/>
        <v>0</v>
      </c>
      <c r="BQ1721" s="10">
        <f t="shared" si="270"/>
        <v>400</v>
      </c>
      <c r="BR1721" s="10">
        <f t="shared" si="271"/>
        <v>0</v>
      </c>
      <c r="BS1721" s="10">
        <f t="shared" si="272"/>
        <v>250</v>
      </c>
      <c r="BT1721" s="10">
        <f t="shared" si="273"/>
        <v>0</v>
      </c>
      <c r="BU1721" s="10">
        <f t="shared" si="274"/>
        <v>250</v>
      </c>
      <c r="BV1721" s="10">
        <f t="shared" si="275"/>
        <v>0</v>
      </c>
    </row>
    <row r="1722" spans="1:74" x14ac:dyDescent="0.25">
      <c r="A1722">
        <v>16</v>
      </c>
      <c r="B1722" t="s">
        <v>60</v>
      </c>
      <c r="C1722" t="s">
        <v>61</v>
      </c>
      <c r="D1722">
        <v>2020</v>
      </c>
      <c r="E1722" t="s">
        <v>62</v>
      </c>
      <c r="F1722" t="s">
        <v>63</v>
      </c>
      <c r="G1722">
        <v>2</v>
      </c>
      <c r="H1722" t="s">
        <v>64</v>
      </c>
      <c r="I1722" t="s">
        <v>3398</v>
      </c>
      <c r="J1722" t="s">
        <v>3002</v>
      </c>
      <c r="K1722" t="s">
        <v>3003</v>
      </c>
      <c r="L1722" t="s">
        <v>3410</v>
      </c>
      <c r="M1722" t="s">
        <v>435</v>
      </c>
      <c r="N1722" t="s">
        <v>3424</v>
      </c>
      <c r="O1722" t="s">
        <v>245</v>
      </c>
      <c r="P1722" t="s">
        <v>3441</v>
      </c>
      <c r="Q1722" t="s">
        <v>558</v>
      </c>
      <c r="R1722" t="s">
        <v>3804</v>
      </c>
      <c r="S1722" t="s">
        <v>3004</v>
      </c>
      <c r="T1722">
        <v>18</v>
      </c>
      <c r="U1722">
        <v>2</v>
      </c>
      <c r="V1722" t="s">
        <v>3007</v>
      </c>
      <c r="W1722">
        <v>1</v>
      </c>
      <c r="X1722" t="s">
        <v>72</v>
      </c>
      <c r="Y1722">
        <v>1</v>
      </c>
      <c r="Z1722" t="s">
        <v>73</v>
      </c>
      <c r="AA1722">
        <v>1</v>
      </c>
      <c r="AB1722" s="1">
        <v>0</v>
      </c>
      <c r="AC1722" s="1">
        <v>0</v>
      </c>
      <c r="AD1722" s="1">
        <v>0</v>
      </c>
      <c r="AE1722" s="1">
        <v>0.02</v>
      </c>
      <c r="AF1722" s="1">
        <v>0</v>
      </c>
      <c r="AG1722" s="1">
        <v>0</v>
      </c>
      <c r="AH1722" s="1">
        <v>0.97</v>
      </c>
      <c r="AI1722" s="1">
        <v>0</v>
      </c>
      <c r="AJ1722" s="1">
        <v>0</v>
      </c>
      <c r="AK1722" s="1">
        <v>0.01</v>
      </c>
      <c r="AL1722" s="1">
        <v>0</v>
      </c>
      <c r="AM1722" s="1">
        <v>0</v>
      </c>
      <c r="AN1722" s="1">
        <v>0</v>
      </c>
      <c r="AO1722" s="1">
        <v>0</v>
      </c>
      <c r="AP1722" s="1">
        <v>0</v>
      </c>
      <c r="AQ1722" s="1">
        <v>1</v>
      </c>
      <c r="AR1722" s="1">
        <v>0</v>
      </c>
      <c r="AS1722" s="1">
        <v>0</v>
      </c>
      <c r="AT1722" s="1">
        <v>0</v>
      </c>
      <c r="AU1722" s="1">
        <v>0</v>
      </c>
      <c r="AV1722" s="1">
        <v>0</v>
      </c>
      <c r="AW1722" s="1">
        <v>100000000</v>
      </c>
      <c r="AX1722" s="1">
        <v>0</v>
      </c>
      <c r="AY1722" s="1">
        <v>0</v>
      </c>
      <c r="AZ1722" s="1">
        <v>200000000</v>
      </c>
      <c r="BA1722" s="1">
        <v>0</v>
      </c>
      <c r="BB1722" s="1">
        <v>0</v>
      </c>
      <c r="BC1722" s="1">
        <v>200000000</v>
      </c>
      <c r="BD1722" s="1">
        <v>0</v>
      </c>
      <c r="BE1722" s="1">
        <v>0</v>
      </c>
      <c r="BF1722" s="1">
        <v>0</v>
      </c>
      <c r="BG1722" s="1">
        <v>0</v>
      </c>
      <c r="BH1722" s="1">
        <v>0</v>
      </c>
      <c r="BI1722" s="1">
        <v>500000000</v>
      </c>
      <c r="BJ1722" s="1">
        <v>0</v>
      </c>
      <c r="BK1722" s="1">
        <v>0</v>
      </c>
      <c r="BL1722" s="1" t="s">
        <v>3008</v>
      </c>
      <c r="BM1722" s="10">
        <f t="shared" si="266"/>
        <v>0</v>
      </c>
      <c r="BN1722" s="10">
        <f t="shared" si="267"/>
        <v>0</v>
      </c>
      <c r="BO1722" s="10">
        <f t="shared" si="268"/>
        <v>100</v>
      </c>
      <c r="BP1722" s="10">
        <f t="shared" si="269"/>
        <v>0</v>
      </c>
      <c r="BQ1722" s="10">
        <f t="shared" si="270"/>
        <v>200</v>
      </c>
      <c r="BR1722" s="10">
        <f t="shared" si="271"/>
        <v>0</v>
      </c>
      <c r="BS1722" s="10">
        <f t="shared" si="272"/>
        <v>200</v>
      </c>
      <c r="BT1722" s="10">
        <f t="shared" si="273"/>
        <v>0</v>
      </c>
      <c r="BU1722" s="10">
        <f t="shared" si="274"/>
        <v>0</v>
      </c>
      <c r="BV1722" s="10">
        <f t="shared" si="275"/>
        <v>0</v>
      </c>
    </row>
    <row r="1723" spans="1:74" x14ac:dyDescent="0.25">
      <c r="A1723">
        <v>16</v>
      </c>
      <c r="B1723" t="s">
        <v>60</v>
      </c>
      <c r="C1723" t="s">
        <v>61</v>
      </c>
      <c r="D1723">
        <v>2020</v>
      </c>
      <c r="E1723" t="s">
        <v>62</v>
      </c>
      <c r="F1723" t="s">
        <v>63</v>
      </c>
      <c r="G1723">
        <v>2</v>
      </c>
      <c r="H1723" t="s">
        <v>64</v>
      </c>
      <c r="I1723" t="s">
        <v>3398</v>
      </c>
      <c r="J1723" t="s">
        <v>3002</v>
      </c>
      <c r="K1723" t="s">
        <v>3003</v>
      </c>
      <c r="L1723" t="s">
        <v>3410</v>
      </c>
      <c r="M1723" t="s">
        <v>435</v>
      </c>
      <c r="N1723" t="s">
        <v>3424</v>
      </c>
      <c r="O1723" t="s">
        <v>245</v>
      </c>
      <c r="P1723" t="s">
        <v>3441</v>
      </c>
      <c r="Q1723" t="s">
        <v>558</v>
      </c>
      <c r="R1723" t="s">
        <v>3804</v>
      </c>
      <c r="S1723" t="s">
        <v>3004</v>
      </c>
      <c r="T1723">
        <v>18</v>
      </c>
      <c r="U1723">
        <v>3</v>
      </c>
      <c r="V1723" t="s">
        <v>3009</v>
      </c>
      <c r="W1723">
        <v>1</v>
      </c>
      <c r="X1723" t="s">
        <v>72</v>
      </c>
      <c r="Y1723">
        <v>1</v>
      </c>
      <c r="Z1723" t="s">
        <v>73</v>
      </c>
      <c r="AA1723">
        <v>1</v>
      </c>
      <c r="AB1723" s="1">
        <v>0.01</v>
      </c>
      <c r="AC1723" s="1">
        <v>0.01</v>
      </c>
      <c r="AD1723" s="1">
        <v>100</v>
      </c>
      <c r="AE1723" s="1">
        <v>0.25</v>
      </c>
      <c r="AF1723" s="1">
        <v>0</v>
      </c>
      <c r="AG1723" s="1">
        <v>0</v>
      </c>
      <c r="AH1723" s="1">
        <v>0.45</v>
      </c>
      <c r="AI1723" s="1">
        <v>0</v>
      </c>
      <c r="AJ1723" s="1">
        <v>0</v>
      </c>
      <c r="AK1723" s="1">
        <v>0.28000000000000003</v>
      </c>
      <c r="AL1723" s="1">
        <v>0</v>
      </c>
      <c r="AM1723" s="1">
        <v>0</v>
      </c>
      <c r="AN1723" s="1">
        <v>0.01</v>
      </c>
      <c r="AO1723" s="1">
        <v>0</v>
      </c>
      <c r="AP1723" s="1">
        <v>0</v>
      </c>
      <c r="AQ1723" s="1">
        <v>1</v>
      </c>
      <c r="AR1723" s="1">
        <v>0.01</v>
      </c>
      <c r="AS1723" s="1">
        <v>1</v>
      </c>
      <c r="AT1723" s="1">
        <v>883000000</v>
      </c>
      <c r="AU1723" s="1">
        <v>650745563</v>
      </c>
      <c r="AV1723" s="1">
        <v>73.7</v>
      </c>
      <c r="AW1723" s="1">
        <v>750000000</v>
      </c>
      <c r="AX1723" s="1">
        <v>0</v>
      </c>
      <c r="AY1723" s="1">
        <v>0</v>
      </c>
      <c r="AZ1723" s="1">
        <v>1708000000</v>
      </c>
      <c r="BA1723" s="1">
        <v>0</v>
      </c>
      <c r="BB1723" s="1">
        <v>0</v>
      </c>
      <c r="BC1723" s="1">
        <v>972000000</v>
      </c>
      <c r="BD1723" s="1">
        <v>0</v>
      </c>
      <c r="BE1723" s="1">
        <v>0</v>
      </c>
      <c r="BF1723" s="1">
        <v>1462228373</v>
      </c>
      <c r="BG1723" s="1">
        <v>0</v>
      </c>
      <c r="BH1723" s="1">
        <v>0</v>
      </c>
      <c r="BI1723" s="1">
        <v>5775228373</v>
      </c>
      <c r="BJ1723" s="1">
        <v>650745563</v>
      </c>
      <c r="BK1723" s="1">
        <v>11.27</v>
      </c>
      <c r="BL1723" s="1" t="s">
        <v>3010</v>
      </c>
      <c r="BM1723" s="10">
        <f t="shared" si="266"/>
        <v>883</v>
      </c>
      <c r="BN1723" s="10">
        <f t="shared" si="267"/>
        <v>650.74556299999995</v>
      </c>
      <c r="BO1723" s="10">
        <f t="shared" si="268"/>
        <v>750</v>
      </c>
      <c r="BP1723" s="10">
        <f t="shared" si="269"/>
        <v>0</v>
      </c>
      <c r="BQ1723" s="10">
        <f t="shared" si="270"/>
        <v>1708</v>
      </c>
      <c r="BR1723" s="10">
        <f t="shared" si="271"/>
        <v>0</v>
      </c>
      <c r="BS1723" s="10">
        <f t="shared" si="272"/>
        <v>972</v>
      </c>
      <c r="BT1723" s="10">
        <f t="shared" si="273"/>
        <v>0</v>
      </c>
      <c r="BU1723" s="10">
        <f t="shared" si="274"/>
        <v>1462.2283729999999</v>
      </c>
      <c r="BV1723" s="10">
        <f t="shared" si="275"/>
        <v>0</v>
      </c>
    </row>
    <row r="1724" spans="1:74" x14ac:dyDescent="0.25">
      <c r="A1724">
        <v>16</v>
      </c>
      <c r="B1724" t="s">
        <v>60</v>
      </c>
      <c r="C1724" t="s">
        <v>61</v>
      </c>
      <c r="D1724">
        <v>2020</v>
      </c>
      <c r="E1724" t="s">
        <v>62</v>
      </c>
      <c r="F1724" t="s">
        <v>63</v>
      </c>
      <c r="G1724">
        <v>2</v>
      </c>
      <c r="H1724" t="s">
        <v>64</v>
      </c>
      <c r="I1724" t="s">
        <v>3398</v>
      </c>
      <c r="J1724" t="s">
        <v>3002</v>
      </c>
      <c r="K1724" t="s">
        <v>3003</v>
      </c>
      <c r="L1724" t="s">
        <v>3410</v>
      </c>
      <c r="M1724" t="s">
        <v>435</v>
      </c>
      <c r="N1724" t="s">
        <v>3424</v>
      </c>
      <c r="O1724" t="s">
        <v>245</v>
      </c>
      <c r="P1724" t="s">
        <v>3441</v>
      </c>
      <c r="Q1724" t="s">
        <v>558</v>
      </c>
      <c r="R1724" t="s">
        <v>3804</v>
      </c>
      <c r="S1724" t="s">
        <v>3004</v>
      </c>
      <c r="T1724">
        <v>18</v>
      </c>
      <c r="U1724">
        <v>4</v>
      </c>
      <c r="V1724" t="s">
        <v>3011</v>
      </c>
      <c r="W1724">
        <v>1</v>
      </c>
      <c r="X1724" t="s">
        <v>72</v>
      </c>
      <c r="Y1724">
        <v>1</v>
      </c>
      <c r="Z1724" t="s">
        <v>73</v>
      </c>
      <c r="AA1724">
        <v>1</v>
      </c>
      <c r="AB1724" s="1">
        <v>20</v>
      </c>
      <c r="AC1724" s="1">
        <v>16</v>
      </c>
      <c r="AD1724" s="1">
        <v>80</v>
      </c>
      <c r="AE1724" s="1">
        <v>20</v>
      </c>
      <c r="AF1724" s="1">
        <v>0</v>
      </c>
      <c r="AG1724" s="1">
        <v>0</v>
      </c>
      <c r="AH1724" s="1">
        <v>20</v>
      </c>
      <c r="AI1724" s="1">
        <v>0</v>
      </c>
      <c r="AJ1724" s="1">
        <v>0</v>
      </c>
      <c r="AK1724" s="1">
        <v>10</v>
      </c>
      <c r="AL1724" s="1">
        <v>0</v>
      </c>
      <c r="AM1724" s="1">
        <v>0</v>
      </c>
      <c r="AN1724" s="1">
        <v>10</v>
      </c>
      <c r="AO1724" s="1">
        <v>0</v>
      </c>
      <c r="AP1724" s="1">
        <v>0</v>
      </c>
      <c r="AQ1724" s="1">
        <v>80</v>
      </c>
      <c r="AR1724" s="1">
        <v>16</v>
      </c>
      <c r="AS1724" s="1">
        <v>20</v>
      </c>
      <c r="AT1724" s="1">
        <v>457760679</v>
      </c>
      <c r="AU1724" s="1">
        <v>386196376</v>
      </c>
      <c r="AV1724" s="1">
        <v>84.37</v>
      </c>
      <c r="AW1724" s="1">
        <v>400000000</v>
      </c>
      <c r="AX1724" s="1">
        <v>0</v>
      </c>
      <c r="AY1724" s="1">
        <v>0</v>
      </c>
      <c r="AZ1724" s="1">
        <v>559000000</v>
      </c>
      <c r="BA1724" s="1">
        <v>0</v>
      </c>
      <c r="BB1724" s="1">
        <v>0</v>
      </c>
      <c r="BC1724" s="1">
        <v>680000000</v>
      </c>
      <c r="BD1724" s="1">
        <v>0</v>
      </c>
      <c r="BE1724" s="1">
        <v>0</v>
      </c>
      <c r="BF1724" s="1">
        <v>724000000</v>
      </c>
      <c r="BG1724" s="1">
        <v>0</v>
      </c>
      <c r="BH1724" s="1">
        <v>0</v>
      </c>
      <c r="BI1724" s="1">
        <v>2820760679</v>
      </c>
      <c r="BJ1724" s="1">
        <v>386196376</v>
      </c>
      <c r="BK1724" s="1">
        <v>13.69</v>
      </c>
      <c r="BL1724" s="1"/>
      <c r="BM1724" s="10">
        <f t="shared" si="266"/>
        <v>457.76067899999998</v>
      </c>
      <c r="BN1724" s="10">
        <f t="shared" si="267"/>
        <v>386.19637599999999</v>
      </c>
      <c r="BO1724" s="10">
        <f t="shared" si="268"/>
        <v>400</v>
      </c>
      <c r="BP1724" s="10">
        <f t="shared" si="269"/>
        <v>0</v>
      </c>
      <c r="BQ1724" s="10">
        <f t="shared" si="270"/>
        <v>559</v>
      </c>
      <c r="BR1724" s="10">
        <f t="shared" si="271"/>
        <v>0</v>
      </c>
      <c r="BS1724" s="10">
        <f t="shared" si="272"/>
        <v>680</v>
      </c>
      <c r="BT1724" s="10">
        <f t="shared" si="273"/>
        <v>0</v>
      </c>
      <c r="BU1724" s="10">
        <f t="shared" si="274"/>
        <v>724</v>
      </c>
      <c r="BV1724" s="10">
        <f t="shared" si="275"/>
        <v>0</v>
      </c>
    </row>
    <row r="1725" spans="1:74" x14ac:dyDescent="0.25">
      <c r="A1725">
        <v>16</v>
      </c>
      <c r="B1725" t="s">
        <v>60</v>
      </c>
      <c r="C1725" t="s">
        <v>61</v>
      </c>
      <c r="D1725">
        <v>2020</v>
      </c>
      <c r="E1725" t="s">
        <v>62</v>
      </c>
      <c r="F1725" t="s">
        <v>63</v>
      </c>
      <c r="G1725">
        <v>2</v>
      </c>
      <c r="H1725" t="s">
        <v>64</v>
      </c>
      <c r="I1725" t="s">
        <v>3398</v>
      </c>
      <c r="J1725" t="s">
        <v>3002</v>
      </c>
      <c r="K1725" t="s">
        <v>3003</v>
      </c>
      <c r="L1725" t="s">
        <v>3410</v>
      </c>
      <c r="M1725" t="s">
        <v>435</v>
      </c>
      <c r="N1725" t="s">
        <v>3424</v>
      </c>
      <c r="O1725" t="s">
        <v>245</v>
      </c>
      <c r="P1725" t="s">
        <v>3441</v>
      </c>
      <c r="Q1725" t="s">
        <v>558</v>
      </c>
      <c r="R1725" t="s">
        <v>3804</v>
      </c>
      <c r="S1725" t="s">
        <v>3004</v>
      </c>
      <c r="T1725">
        <v>18</v>
      </c>
      <c r="U1725">
        <v>5</v>
      </c>
      <c r="V1725" t="s">
        <v>3012</v>
      </c>
      <c r="W1725">
        <v>1</v>
      </c>
      <c r="X1725" t="s">
        <v>72</v>
      </c>
      <c r="Y1725">
        <v>1</v>
      </c>
      <c r="Z1725" t="s">
        <v>73</v>
      </c>
      <c r="AA1725">
        <v>1</v>
      </c>
      <c r="AB1725" s="1">
        <v>20</v>
      </c>
      <c r="AC1725" s="1">
        <v>18</v>
      </c>
      <c r="AD1725" s="1">
        <v>90</v>
      </c>
      <c r="AE1725" s="1">
        <v>20</v>
      </c>
      <c r="AF1725" s="1">
        <v>0</v>
      </c>
      <c r="AG1725" s="1">
        <v>0</v>
      </c>
      <c r="AH1725" s="1">
        <v>20</v>
      </c>
      <c r="AI1725" s="1">
        <v>0</v>
      </c>
      <c r="AJ1725" s="1">
        <v>0</v>
      </c>
      <c r="AK1725" s="1">
        <v>10</v>
      </c>
      <c r="AL1725" s="1">
        <v>0</v>
      </c>
      <c r="AM1725" s="1">
        <v>0</v>
      </c>
      <c r="AN1725" s="1">
        <v>10</v>
      </c>
      <c r="AO1725" s="1">
        <v>0</v>
      </c>
      <c r="AP1725" s="1">
        <v>0</v>
      </c>
      <c r="AQ1725" s="1">
        <v>80</v>
      </c>
      <c r="AR1725" s="1">
        <v>18</v>
      </c>
      <c r="AS1725" s="1">
        <v>22.5</v>
      </c>
      <c r="AT1725" s="1">
        <v>3205786471</v>
      </c>
      <c r="AU1725" s="1">
        <v>2286499452</v>
      </c>
      <c r="AV1725" s="1">
        <v>71.319999999999993</v>
      </c>
      <c r="AW1725" s="1">
        <v>2936800000</v>
      </c>
      <c r="AX1725" s="1">
        <v>0</v>
      </c>
      <c r="AY1725" s="1">
        <v>0</v>
      </c>
      <c r="AZ1725" s="1">
        <v>3184000000</v>
      </c>
      <c r="BA1725" s="1">
        <v>0</v>
      </c>
      <c r="BB1725" s="1">
        <v>0</v>
      </c>
      <c r="BC1725" s="1">
        <v>1932000000</v>
      </c>
      <c r="BD1725" s="1">
        <v>0</v>
      </c>
      <c r="BE1725" s="1">
        <v>0</v>
      </c>
      <c r="BF1725" s="1">
        <v>1860000000</v>
      </c>
      <c r="BG1725" s="1">
        <v>0</v>
      </c>
      <c r="BH1725" s="1">
        <v>0</v>
      </c>
      <c r="BI1725" s="1">
        <v>13118586471</v>
      </c>
      <c r="BJ1725" s="1">
        <v>2286499452</v>
      </c>
      <c r="BK1725" s="1">
        <v>17.43</v>
      </c>
      <c r="BL1725" s="1"/>
      <c r="BM1725" s="10">
        <f t="shared" si="266"/>
        <v>3205.7864709999999</v>
      </c>
      <c r="BN1725" s="10">
        <f t="shared" si="267"/>
        <v>2286.499452</v>
      </c>
      <c r="BO1725" s="10">
        <f t="shared" si="268"/>
        <v>2936.8</v>
      </c>
      <c r="BP1725" s="10">
        <f t="shared" si="269"/>
        <v>0</v>
      </c>
      <c r="BQ1725" s="10">
        <f t="shared" si="270"/>
        <v>3184</v>
      </c>
      <c r="BR1725" s="10">
        <f t="shared" si="271"/>
        <v>0</v>
      </c>
      <c r="BS1725" s="10">
        <f t="shared" si="272"/>
        <v>1932</v>
      </c>
      <c r="BT1725" s="10">
        <f t="shared" si="273"/>
        <v>0</v>
      </c>
      <c r="BU1725" s="10">
        <f t="shared" si="274"/>
        <v>1860</v>
      </c>
      <c r="BV1725" s="10">
        <f t="shared" si="275"/>
        <v>0</v>
      </c>
    </row>
    <row r="1726" spans="1:74" x14ac:dyDescent="0.25">
      <c r="A1726">
        <v>16</v>
      </c>
      <c r="B1726" t="s">
        <v>60</v>
      </c>
      <c r="C1726" t="s">
        <v>61</v>
      </c>
      <c r="D1726">
        <v>2020</v>
      </c>
      <c r="E1726" t="s">
        <v>62</v>
      </c>
      <c r="F1726" t="s">
        <v>63</v>
      </c>
      <c r="G1726">
        <v>2</v>
      </c>
      <c r="H1726" t="s">
        <v>64</v>
      </c>
      <c r="I1726" t="s">
        <v>3398</v>
      </c>
      <c r="J1726" t="s">
        <v>3002</v>
      </c>
      <c r="K1726" t="s">
        <v>3003</v>
      </c>
      <c r="L1726" t="s">
        <v>3410</v>
      </c>
      <c r="M1726" t="s">
        <v>435</v>
      </c>
      <c r="N1726" t="s">
        <v>3424</v>
      </c>
      <c r="O1726" t="s">
        <v>245</v>
      </c>
      <c r="P1726" t="s">
        <v>3441</v>
      </c>
      <c r="Q1726" t="s">
        <v>558</v>
      </c>
      <c r="R1726" t="s">
        <v>3805</v>
      </c>
      <c r="S1726" t="s">
        <v>3013</v>
      </c>
      <c r="T1726">
        <v>6</v>
      </c>
      <c r="U1726">
        <v>1</v>
      </c>
      <c r="V1726" t="s">
        <v>3014</v>
      </c>
      <c r="W1726">
        <v>1</v>
      </c>
      <c r="X1726" t="s">
        <v>72</v>
      </c>
      <c r="Y1726">
        <v>1</v>
      </c>
      <c r="Z1726" t="s">
        <v>73</v>
      </c>
      <c r="AA1726">
        <v>1</v>
      </c>
      <c r="AB1726" s="1">
        <v>2472</v>
      </c>
      <c r="AC1726" s="1">
        <v>2472</v>
      </c>
      <c r="AD1726" s="1">
        <v>100</v>
      </c>
      <c r="AE1726" s="1">
        <v>4428</v>
      </c>
      <c r="AF1726" s="1">
        <v>0</v>
      </c>
      <c r="AG1726" s="1">
        <v>0</v>
      </c>
      <c r="AH1726" s="1">
        <v>4830</v>
      </c>
      <c r="AI1726" s="1">
        <v>0</v>
      </c>
      <c r="AJ1726" s="1">
        <v>0</v>
      </c>
      <c r="AK1726" s="1">
        <v>5071</v>
      </c>
      <c r="AL1726" s="1">
        <v>0</v>
      </c>
      <c r="AM1726" s="1">
        <v>0</v>
      </c>
      <c r="AN1726" s="1">
        <v>5324</v>
      </c>
      <c r="AO1726" s="1">
        <v>0</v>
      </c>
      <c r="AP1726" s="1">
        <v>0</v>
      </c>
      <c r="AQ1726" s="1">
        <v>22125</v>
      </c>
      <c r="AR1726" s="1">
        <v>2472</v>
      </c>
      <c r="AS1726" s="1">
        <v>11.17</v>
      </c>
      <c r="AT1726" s="1">
        <v>483576748</v>
      </c>
      <c r="AU1726" s="1">
        <v>266537362</v>
      </c>
      <c r="AV1726" s="1">
        <v>55.12</v>
      </c>
      <c r="AW1726" s="1">
        <v>472000000</v>
      </c>
      <c r="AX1726" s="1">
        <v>0</v>
      </c>
      <c r="AY1726" s="1">
        <v>0</v>
      </c>
      <c r="AZ1726" s="1">
        <v>641000000</v>
      </c>
      <c r="BA1726" s="1">
        <v>0</v>
      </c>
      <c r="BB1726" s="1">
        <v>0</v>
      </c>
      <c r="BC1726" s="1">
        <v>603000000</v>
      </c>
      <c r="BD1726" s="1">
        <v>0</v>
      </c>
      <c r="BE1726" s="1">
        <v>0</v>
      </c>
      <c r="BF1726" s="1">
        <v>613000000</v>
      </c>
      <c r="BG1726" s="1">
        <v>0</v>
      </c>
      <c r="BH1726" s="1">
        <v>0</v>
      </c>
      <c r="BI1726" s="1">
        <v>2812576748</v>
      </c>
      <c r="BJ1726" s="1">
        <v>266537362</v>
      </c>
      <c r="BK1726" s="1">
        <v>9.48</v>
      </c>
      <c r="BL1726" s="1"/>
      <c r="BM1726" s="10">
        <f t="shared" si="266"/>
        <v>483.57674800000001</v>
      </c>
      <c r="BN1726" s="10">
        <f t="shared" si="267"/>
        <v>266.53736199999997</v>
      </c>
      <c r="BO1726" s="10">
        <f t="shared" si="268"/>
        <v>472</v>
      </c>
      <c r="BP1726" s="10">
        <f t="shared" si="269"/>
        <v>0</v>
      </c>
      <c r="BQ1726" s="10">
        <f t="shared" si="270"/>
        <v>641</v>
      </c>
      <c r="BR1726" s="10">
        <f t="shared" si="271"/>
        <v>0</v>
      </c>
      <c r="BS1726" s="10">
        <f t="shared" si="272"/>
        <v>603</v>
      </c>
      <c r="BT1726" s="10">
        <f t="shared" si="273"/>
        <v>0</v>
      </c>
      <c r="BU1726" s="10">
        <f t="shared" si="274"/>
        <v>613</v>
      </c>
      <c r="BV1726" s="10">
        <f t="shared" si="275"/>
        <v>0</v>
      </c>
    </row>
    <row r="1727" spans="1:74" x14ac:dyDescent="0.25">
      <c r="A1727">
        <v>16</v>
      </c>
      <c r="B1727" t="s">
        <v>60</v>
      </c>
      <c r="C1727" t="s">
        <v>61</v>
      </c>
      <c r="D1727">
        <v>2020</v>
      </c>
      <c r="E1727" t="s">
        <v>62</v>
      </c>
      <c r="F1727" t="s">
        <v>63</v>
      </c>
      <c r="G1727">
        <v>2</v>
      </c>
      <c r="H1727" t="s">
        <v>64</v>
      </c>
      <c r="I1727" t="s">
        <v>3398</v>
      </c>
      <c r="J1727" t="s">
        <v>3002</v>
      </c>
      <c r="K1727" t="s">
        <v>3003</v>
      </c>
      <c r="L1727" t="s">
        <v>3410</v>
      </c>
      <c r="M1727" t="s">
        <v>435</v>
      </c>
      <c r="N1727" t="s">
        <v>3424</v>
      </c>
      <c r="O1727" t="s">
        <v>245</v>
      </c>
      <c r="P1727" t="s">
        <v>3441</v>
      </c>
      <c r="Q1727" t="s">
        <v>558</v>
      </c>
      <c r="R1727" t="s">
        <v>3805</v>
      </c>
      <c r="S1727" t="s">
        <v>3013</v>
      </c>
      <c r="T1727">
        <v>6</v>
      </c>
      <c r="U1727">
        <v>2</v>
      </c>
      <c r="V1727" t="s">
        <v>3015</v>
      </c>
      <c r="W1727">
        <v>1</v>
      </c>
      <c r="X1727" t="s">
        <v>72</v>
      </c>
      <c r="Y1727">
        <v>1</v>
      </c>
      <c r="Z1727" t="s">
        <v>73</v>
      </c>
      <c r="AA1727">
        <v>1</v>
      </c>
      <c r="AB1727" s="1">
        <v>151</v>
      </c>
      <c r="AC1727" s="1">
        <v>151</v>
      </c>
      <c r="AD1727" s="1">
        <v>100</v>
      </c>
      <c r="AE1727" s="1">
        <v>474</v>
      </c>
      <c r="AF1727" s="1">
        <v>0</v>
      </c>
      <c r="AG1727" s="1">
        <v>0</v>
      </c>
      <c r="AH1727" s="1">
        <v>467</v>
      </c>
      <c r="AI1727" s="1">
        <v>0</v>
      </c>
      <c r="AJ1727" s="1">
        <v>0</v>
      </c>
      <c r="AK1727" s="1">
        <v>470</v>
      </c>
      <c r="AL1727" s="1">
        <v>0</v>
      </c>
      <c r="AM1727" s="1">
        <v>0</v>
      </c>
      <c r="AN1727" s="1">
        <v>472</v>
      </c>
      <c r="AO1727" s="1">
        <v>0</v>
      </c>
      <c r="AP1727" s="1">
        <v>0</v>
      </c>
      <c r="AQ1727" s="1">
        <v>2034</v>
      </c>
      <c r="AR1727" s="1">
        <v>151</v>
      </c>
      <c r="AS1727" s="1">
        <v>7.42</v>
      </c>
      <c r="AT1727" s="1">
        <v>119423252</v>
      </c>
      <c r="AU1727" s="1">
        <v>57950789</v>
      </c>
      <c r="AV1727" s="1">
        <v>48.53</v>
      </c>
      <c r="AW1727" s="1">
        <v>189000000</v>
      </c>
      <c r="AX1727" s="1">
        <v>0</v>
      </c>
      <c r="AY1727" s="1">
        <v>0</v>
      </c>
      <c r="AZ1727" s="1">
        <v>219000000</v>
      </c>
      <c r="BA1727" s="1">
        <v>0</v>
      </c>
      <c r="BB1727" s="1">
        <v>0</v>
      </c>
      <c r="BC1727" s="1">
        <v>231000000</v>
      </c>
      <c r="BD1727" s="1">
        <v>0</v>
      </c>
      <c r="BE1727" s="1">
        <v>0</v>
      </c>
      <c r="BF1727" s="1">
        <v>221000000</v>
      </c>
      <c r="BG1727" s="1">
        <v>0</v>
      </c>
      <c r="BH1727" s="1">
        <v>0</v>
      </c>
      <c r="BI1727" s="1">
        <v>979423252</v>
      </c>
      <c r="BJ1727" s="1">
        <v>57950789</v>
      </c>
      <c r="BK1727" s="1">
        <v>5.92</v>
      </c>
      <c r="BL1727" s="1"/>
      <c r="BM1727" s="10">
        <f t="shared" si="266"/>
        <v>119.42325200000001</v>
      </c>
      <c r="BN1727" s="10">
        <f t="shared" si="267"/>
        <v>57.950789</v>
      </c>
      <c r="BO1727" s="10">
        <f t="shared" si="268"/>
        <v>189</v>
      </c>
      <c r="BP1727" s="10">
        <f t="shared" si="269"/>
        <v>0</v>
      </c>
      <c r="BQ1727" s="10">
        <f t="shared" si="270"/>
        <v>219</v>
      </c>
      <c r="BR1727" s="10">
        <f t="shared" si="271"/>
        <v>0</v>
      </c>
      <c r="BS1727" s="10">
        <f t="shared" si="272"/>
        <v>231</v>
      </c>
      <c r="BT1727" s="10">
        <f t="shared" si="273"/>
        <v>0</v>
      </c>
      <c r="BU1727" s="10">
        <f t="shared" si="274"/>
        <v>221</v>
      </c>
      <c r="BV1727" s="10">
        <f t="shared" si="275"/>
        <v>0</v>
      </c>
    </row>
    <row r="1728" spans="1:74" x14ac:dyDescent="0.25">
      <c r="A1728">
        <v>16</v>
      </c>
      <c r="B1728" t="s">
        <v>60</v>
      </c>
      <c r="C1728" t="s">
        <v>61</v>
      </c>
      <c r="D1728">
        <v>2020</v>
      </c>
      <c r="E1728" t="s">
        <v>62</v>
      </c>
      <c r="F1728" t="s">
        <v>63</v>
      </c>
      <c r="G1728">
        <v>2</v>
      </c>
      <c r="H1728" t="s">
        <v>64</v>
      </c>
      <c r="I1728" t="s">
        <v>3398</v>
      </c>
      <c r="J1728" t="s">
        <v>3002</v>
      </c>
      <c r="K1728" t="s">
        <v>3003</v>
      </c>
      <c r="L1728" t="s">
        <v>3410</v>
      </c>
      <c r="M1728" t="s">
        <v>435</v>
      </c>
      <c r="N1728" t="s">
        <v>3424</v>
      </c>
      <c r="O1728" t="s">
        <v>245</v>
      </c>
      <c r="P1728" t="s">
        <v>3441</v>
      </c>
      <c r="Q1728" t="s">
        <v>558</v>
      </c>
      <c r="R1728" t="s">
        <v>3805</v>
      </c>
      <c r="S1728" t="s">
        <v>3013</v>
      </c>
      <c r="T1728">
        <v>6</v>
      </c>
      <c r="U1728">
        <v>3</v>
      </c>
      <c r="V1728" t="s">
        <v>3016</v>
      </c>
      <c r="W1728">
        <v>1</v>
      </c>
      <c r="X1728" t="s">
        <v>72</v>
      </c>
      <c r="Y1728">
        <v>1</v>
      </c>
      <c r="Z1728" t="s">
        <v>73</v>
      </c>
      <c r="AA1728">
        <v>1</v>
      </c>
      <c r="AB1728" s="1">
        <v>0.5</v>
      </c>
      <c r="AC1728" s="1">
        <v>0.5</v>
      </c>
      <c r="AD1728" s="1">
        <v>100</v>
      </c>
      <c r="AE1728" s="1">
        <v>4.5</v>
      </c>
      <c r="AF1728" s="1">
        <v>0</v>
      </c>
      <c r="AG1728" s="1">
        <v>0</v>
      </c>
      <c r="AH1728" s="1">
        <v>0</v>
      </c>
      <c r="AI1728" s="1">
        <v>0</v>
      </c>
      <c r="AJ1728" s="1">
        <v>0</v>
      </c>
      <c r="AK1728" s="1">
        <v>0</v>
      </c>
      <c r="AL1728" s="1">
        <v>0</v>
      </c>
      <c r="AM1728" s="1">
        <v>0</v>
      </c>
      <c r="AN1728" s="1">
        <v>0</v>
      </c>
      <c r="AO1728" s="1">
        <v>0</v>
      </c>
      <c r="AP1728" s="1">
        <v>0</v>
      </c>
      <c r="AQ1728" s="1">
        <v>5</v>
      </c>
      <c r="AR1728" s="1">
        <v>0.5</v>
      </c>
      <c r="AS1728" s="1">
        <v>10</v>
      </c>
      <c r="AT1728" s="1">
        <v>231000000</v>
      </c>
      <c r="AU1728" s="1">
        <v>14355107</v>
      </c>
      <c r="AV1728" s="1">
        <v>6.22</v>
      </c>
      <c r="AW1728" s="1">
        <v>240000000</v>
      </c>
      <c r="AX1728" s="1">
        <v>0</v>
      </c>
      <c r="AY1728" s="1">
        <v>0</v>
      </c>
      <c r="AZ1728" s="1">
        <v>0</v>
      </c>
      <c r="BA1728" s="1">
        <v>0</v>
      </c>
      <c r="BB1728" s="1">
        <v>0</v>
      </c>
      <c r="BC1728" s="1">
        <v>0</v>
      </c>
      <c r="BD1728" s="1">
        <v>0</v>
      </c>
      <c r="BE1728" s="1">
        <v>0</v>
      </c>
      <c r="BF1728" s="1">
        <v>0</v>
      </c>
      <c r="BG1728" s="1">
        <v>0</v>
      </c>
      <c r="BH1728" s="1">
        <v>0</v>
      </c>
      <c r="BI1728" s="1">
        <v>471000000</v>
      </c>
      <c r="BJ1728" s="1">
        <v>14355107</v>
      </c>
      <c r="BK1728" s="1">
        <v>3.05</v>
      </c>
      <c r="BL1728" s="1"/>
      <c r="BM1728" s="10">
        <f t="shared" si="266"/>
        <v>231</v>
      </c>
      <c r="BN1728" s="10">
        <f t="shared" si="267"/>
        <v>14.355107</v>
      </c>
      <c r="BO1728" s="10">
        <f t="shared" si="268"/>
        <v>240</v>
      </c>
      <c r="BP1728" s="10">
        <f t="shared" si="269"/>
        <v>0</v>
      </c>
      <c r="BQ1728" s="10">
        <f t="shared" si="270"/>
        <v>0</v>
      </c>
      <c r="BR1728" s="10">
        <f t="shared" si="271"/>
        <v>0</v>
      </c>
      <c r="BS1728" s="10">
        <f t="shared" si="272"/>
        <v>0</v>
      </c>
      <c r="BT1728" s="10">
        <f t="shared" si="273"/>
        <v>0</v>
      </c>
      <c r="BU1728" s="10">
        <f t="shared" si="274"/>
        <v>0</v>
      </c>
      <c r="BV1728" s="10">
        <f t="shared" si="275"/>
        <v>0</v>
      </c>
    </row>
    <row r="1729" spans="1:74" x14ac:dyDescent="0.25">
      <c r="A1729">
        <v>16</v>
      </c>
      <c r="B1729" t="s">
        <v>60</v>
      </c>
      <c r="C1729" t="s">
        <v>61</v>
      </c>
      <c r="D1729">
        <v>2020</v>
      </c>
      <c r="E1729" t="s">
        <v>62</v>
      </c>
      <c r="F1729" t="s">
        <v>63</v>
      </c>
      <c r="G1729">
        <v>2</v>
      </c>
      <c r="H1729" t="s">
        <v>64</v>
      </c>
      <c r="I1729" t="s">
        <v>3398</v>
      </c>
      <c r="J1729" t="s">
        <v>3002</v>
      </c>
      <c r="K1729" t="s">
        <v>3003</v>
      </c>
      <c r="L1729" t="s">
        <v>3410</v>
      </c>
      <c r="M1729" t="s">
        <v>435</v>
      </c>
      <c r="N1729" t="s">
        <v>3424</v>
      </c>
      <c r="O1729" t="s">
        <v>245</v>
      </c>
      <c r="P1729" t="s">
        <v>3441</v>
      </c>
      <c r="Q1729" t="s">
        <v>558</v>
      </c>
      <c r="R1729" t="s">
        <v>3805</v>
      </c>
      <c r="S1729" t="s">
        <v>3013</v>
      </c>
      <c r="T1729">
        <v>6</v>
      </c>
      <c r="U1729">
        <v>4</v>
      </c>
      <c r="V1729" t="s">
        <v>3017</v>
      </c>
      <c r="W1729">
        <v>1</v>
      </c>
      <c r="X1729" t="s">
        <v>72</v>
      </c>
      <c r="Y1729">
        <v>1</v>
      </c>
      <c r="Z1729" t="s">
        <v>73</v>
      </c>
      <c r="AA1729">
        <v>1</v>
      </c>
      <c r="AB1729" s="1">
        <v>0.01</v>
      </c>
      <c r="AC1729" s="1">
        <v>0.01</v>
      </c>
      <c r="AD1729" s="1">
        <v>100</v>
      </c>
      <c r="AE1729" s="1">
        <v>0.25</v>
      </c>
      <c r="AF1729" s="1">
        <v>0</v>
      </c>
      <c r="AG1729" s="1">
        <v>0</v>
      </c>
      <c r="AH1729" s="1">
        <v>0.2</v>
      </c>
      <c r="AI1729" s="1">
        <v>0</v>
      </c>
      <c r="AJ1729" s="1">
        <v>0</v>
      </c>
      <c r="AK1729" s="1">
        <v>0.54</v>
      </c>
      <c r="AL1729" s="1">
        <v>0</v>
      </c>
      <c r="AM1729" s="1">
        <v>0</v>
      </c>
      <c r="AN1729" s="1">
        <v>0</v>
      </c>
      <c r="AO1729" s="1">
        <v>0</v>
      </c>
      <c r="AP1729" s="1">
        <v>0</v>
      </c>
      <c r="AQ1729" s="1">
        <v>1</v>
      </c>
      <c r="AR1729" s="1">
        <v>0.01</v>
      </c>
      <c r="AS1729" s="1">
        <v>1</v>
      </c>
      <c r="AT1729" s="1">
        <v>60000000</v>
      </c>
      <c r="AU1729" s="1">
        <v>59980000</v>
      </c>
      <c r="AV1729" s="1">
        <v>99.97</v>
      </c>
      <c r="AW1729" s="1">
        <v>5000000</v>
      </c>
      <c r="AX1729" s="1">
        <v>0</v>
      </c>
      <c r="AY1729" s="1">
        <v>0</v>
      </c>
      <c r="AZ1729" s="1">
        <v>10000000</v>
      </c>
      <c r="BA1729" s="1">
        <v>0</v>
      </c>
      <c r="BB1729" s="1">
        <v>0</v>
      </c>
      <c r="BC1729" s="1">
        <v>11000000</v>
      </c>
      <c r="BD1729" s="1">
        <v>0</v>
      </c>
      <c r="BE1729" s="1">
        <v>0</v>
      </c>
      <c r="BF1729" s="1">
        <v>0</v>
      </c>
      <c r="BG1729" s="1">
        <v>0</v>
      </c>
      <c r="BH1729" s="1">
        <v>0</v>
      </c>
      <c r="BI1729" s="1">
        <v>86000000</v>
      </c>
      <c r="BJ1729" s="1">
        <v>59980000</v>
      </c>
      <c r="BK1729" s="1">
        <v>69.739999999999995</v>
      </c>
      <c r="BL1729" s="1"/>
      <c r="BM1729" s="10">
        <f t="shared" si="266"/>
        <v>60</v>
      </c>
      <c r="BN1729" s="10">
        <f t="shared" si="267"/>
        <v>59.98</v>
      </c>
      <c r="BO1729" s="10">
        <f t="shared" si="268"/>
        <v>5</v>
      </c>
      <c r="BP1729" s="10">
        <f t="shared" si="269"/>
        <v>0</v>
      </c>
      <c r="BQ1729" s="10">
        <f t="shared" si="270"/>
        <v>10</v>
      </c>
      <c r="BR1729" s="10">
        <f t="shared" si="271"/>
        <v>0</v>
      </c>
      <c r="BS1729" s="10">
        <f t="shared" si="272"/>
        <v>11</v>
      </c>
      <c r="BT1729" s="10">
        <f t="shared" si="273"/>
        <v>0</v>
      </c>
      <c r="BU1729" s="10">
        <f t="shared" si="274"/>
        <v>0</v>
      </c>
      <c r="BV1729" s="10">
        <f t="shared" si="275"/>
        <v>0</v>
      </c>
    </row>
    <row r="1730" spans="1:74" x14ac:dyDescent="0.25">
      <c r="A1730">
        <v>16</v>
      </c>
      <c r="B1730" t="s">
        <v>60</v>
      </c>
      <c r="C1730" t="s">
        <v>61</v>
      </c>
      <c r="D1730">
        <v>2020</v>
      </c>
      <c r="E1730" t="s">
        <v>62</v>
      </c>
      <c r="F1730" t="s">
        <v>63</v>
      </c>
      <c r="G1730">
        <v>2</v>
      </c>
      <c r="H1730" t="s">
        <v>64</v>
      </c>
      <c r="I1730" t="s">
        <v>3398</v>
      </c>
      <c r="J1730" t="s">
        <v>3002</v>
      </c>
      <c r="K1730" t="s">
        <v>3003</v>
      </c>
      <c r="L1730" t="s">
        <v>3410</v>
      </c>
      <c r="M1730" t="s">
        <v>435</v>
      </c>
      <c r="N1730" t="s">
        <v>3424</v>
      </c>
      <c r="O1730" t="s">
        <v>245</v>
      </c>
      <c r="P1730" t="s">
        <v>3441</v>
      </c>
      <c r="Q1730" t="s">
        <v>558</v>
      </c>
      <c r="R1730" t="s">
        <v>3805</v>
      </c>
      <c r="S1730" t="s">
        <v>3013</v>
      </c>
      <c r="T1730">
        <v>6</v>
      </c>
      <c r="U1730">
        <v>5</v>
      </c>
      <c r="V1730" t="s">
        <v>3018</v>
      </c>
      <c r="W1730">
        <v>1</v>
      </c>
      <c r="X1730" t="s">
        <v>72</v>
      </c>
      <c r="Y1730">
        <v>1</v>
      </c>
      <c r="Z1730" t="s">
        <v>73</v>
      </c>
      <c r="AA1730">
        <v>1</v>
      </c>
      <c r="AB1730" s="1">
        <v>0</v>
      </c>
      <c r="AC1730" s="1">
        <v>0</v>
      </c>
      <c r="AD1730" s="1">
        <v>0</v>
      </c>
      <c r="AE1730" s="1">
        <v>4</v>
      </c>
      <c r="AF1730" s="1">
        <v>0</v>
      </c>
      <c r="AG1730" s="1">
        <v>0</v>
      </c>
      <c r="AH1730" s="1">
        <v>2</v>
      </c>
      <c r="AI1730" s="1">
        <v>0</v>
      </c>
      <c r="AJ1730" s="1">
        <v>0</v>
      </c>
      <c r="AK1730" s="1">
        <v>2</v>
      </c>
      <c r="AL1730" s="1">
        <v>0</v>
      </c>
      <c r="AM1730" s="1">
        <v>0</v>
      </c>
      <c r="AN1730" s="1">
        <v>2</v>
      </c>
      <c r="AO1730" s="1">
        <v>0</v>
      </c>
      <c r="AP1730" s="1">
        <v>0</v>
      </c>
      <c r="AQ1730" s="1">
        <v>10</v>
      </c>
      <c r="AR1730" s="1">
        <v>0</v>
      </c>
      <c r="AS1730" s="1">
        <v>0</v>
      </c>
      <c r="AT1730" s="1">
        <v>0</v>
      </c>
      <c r="AU1730" s="1">
        <v>0</v>
      </c>
      <c r="AV1730" s="1">
        <v>0</v>
      </c>
      <c r="AW1730" s="1">
        <v>40000000</v>
      </c>
      <c r="AX1730" s="1">
        <v>0</v>
      </c>
      <c r="AY1730" s="1">
        <v>0</v>
      </c>
      <c r="AZ1730" s="1">
        <v>58000000</v>
      </c>
      <c r="BA1730" s="1">
        <v>0</v>
      </c>
      <c r="BB1730" s="1">
        <v>0</v>
      </c>
      <c r="BC1730" s="1">
        <v>65000000</v>
      </c>
      <c r="BD1730" s="1">
        <v>0</v>
      </c>
      <c r="BE1730" s="1">
        <v>0</v>
      </c>
      <c r="BF1730" s="1">
        <v>58000000</v>
      </c>
      <c r="BG1730" s="1">
        <v>0</v>
      </c>
      <c r="BH1730" s="1">
        <v>0</v>
      </c>
      <c r="BI1730" s="1">
        <v>221000000</v>
      </c>
      <c r="BJ1730" s="1">
        <v>0</v>
      </c>
      <c r="BK1730" s="1">
        <v>0</v>
      </c>
      <c r="BL1730" s="1" t="s">
        <v>3019</v>
      </c>
      <c r="BM1730" s="10">
        <f t="shared" si="266"/>
        <v>0</v>
      </c>
      <c r="BN1730" s="10">
        <f t="shared" si="267"/>
        <v>0</v>
      </c>
      <c r="BO1730" s="10">
        <f t="shared" si="268"/>
        <v>40</v>
      </c>
      <c r="BP1730" s="10">
        <f t="shared" si="269"/>
        <v>0</v>
      </c>
      <c r="BQ1730" s="10">
        <f t="shared" si="270"/>
        <v>58</v>
      </c>
      <c r="BR1730" s="10">
        <f t="shared" si="271"/>
        <v>0</v>
      </c>
      <c r="BS1730" s="10">
        <f t="shared" si="272"/>
        <v>65</v>
      </c>
      <c r="BT1730" s="10">
        <f t="shared" si="273"/>
        <v>0</v>
      </c>
      <c r="BU1730" s="10">
        <f t="shared" si="274"/>
        <v>58</v>
      </c>
      <c r="BV1730" s="10">
        <f t="shared" si="275"/>
        <v>0</v>
      </c>
    </row>
    <row r="1731" spans="1:74" x14ac:dyDescent="0.25">
      <c r="A1731">
        <v>16</v>
      </c>
      <c r="B1731" t="s">
        <v>60</v>
      </c>
      <c r="C1731" t="s">
        <v>61</v>
      </c>
      <c r="D1731">
        <v>2020</v>
      </c>
      <c r="E1731" t="s">
        <v>62</v>
      </c>
      <c r="F1731" t="s">
        <v>63</v>
      </c>
      <c r="G1731">
        <v>2</v>
      </c>
      <c r="H1731" t="s">
        <v>64</v>
      </c>
      <c r="I1731" t="s">
        <v>3398</v>
      </c>
      <c r="J1731" t="s">
        <v>3002</v>
      </c>
      <c r="K1731" t="s">
        <v>3003</v>
      </c>
      <c r="L1731" t="s">
        <v>3410</v>
      </c>
      <c r="M1731" t="s">
        <v>435</v>
      </c>
      <c r="N1731" t="s">
        <v>3424</v>
      </c>
      <c r="O1731" t="s">
        <v>245</v>
      </c>
      <c r="P1731" t="s">
        <v>3441</v>
      </c>
      <c r="Q1731" t="s">
        <v>558</v>
      </c>
      <c r="R1731" t="s">
        <v>3805</v>
      </c>
      <c r="S1731" t="s">
        <v>3013</v>
      </c>
      <c r="T1731">
        <v>6</v>
      </c>
      <c r="U1731">
        <v>6</v>
      </c>
      <c r="V1731" t="s">
        <v>3020</v>
      </c>
      <c r="W1731">
        <v>1</v>
      </c>
      <c r="X1731" t="s">
        <v>72</v>
      </c>
      <c r="Y1731">
        <v>1</v>
      </c>
      <c r="Z1731" t="s">
        <v>73</v>
      </c>
      <c r="AA1731">
        <v>1</v>
      </c>
      <c r="AB1731" s="1">
        <v>0</v>
      </c>
      <c r="AC1731" s="1">
        <v>0</v>
      </c>
      <c r="AD1731" s="1">
        <v>0</v>
      </c>
      <c r="AE1731" s="1">
        <v>2</v>
      </c>
      <c r="AF1731" s="1">
        <v>0</v>
      </c>
      <c r="AG1731" s="1">
        <v>0</v>
      </c>
      <c r="AH1731" s="1">
        <v>1</v>
      </c>
      <c r="AI1731" s="1">
        <v>0</v>
      </c>
      <c r="AJ1731" s="1">
        <v>0</v>
      </c>
      <c r="AK1731" s="1">
        <v>2</v>
      </c>
      <c r="AL1731" s="1">
        <v>0</v>
      </c>
      <c r="AM1731" s="1">
        <v>0</v>
      </c>
      <c r="AN1731" s="1">
        <v>1</v>
      </c>
      <c r="AO1731" s="1">
        <v>0</v>
      </c>
      <c r="AP1731" s="1">
        <v>0</v>
      </c>
      <c r="AQ1731" s="1">
        <v>6</v>
      </c>
      <c r="AR1731" s="1">
        <v>0</v>
      </c>
      <c r="AS1731" s="1">
        <v>0</v>
      </c>
      <c r="AT1731" s="1">
        <v>0</v>
      </c>
      <c r="AU1731" s="1">
        <v>0</v>
      </c>
      <c r="AV1731" s="1">
        <v>0</v>
      </c>
      <c r="AW1731" s="1">
        <v>54000000</v>
      </c>
      <c r="AX1731" s="1">
        <v>0</v>
      </c>
      <c r="AY1731" s="1">
        <v>0</v>
      </c>
      <c r="AZ1731" s="1">
        <v>72000000</v>
      </c>
      <c r="BA1731" s="1">
        <v>0</v>
      </c>
      <c r="BB1731" s="1">
        <v>0</v>
      </c>
      <c r="BC1731" s="1">
        <v>90000000</v>
      </c>
      <c r="BD1731" s="1">
        <v>0</v>
      </c>
      <c r="BE1731" s="1">
        <v>0</v>
      </c>
      <c r="BF1731" s="1">
        <v>108000000</v>
      </c>
      <c r="BG1731" s="1">
        <v>0</v>
      </c>
      <c r="BH1731" s="1">
        <v>0</v>
      </c>
      <c r="BI1731" s="1">
        <v>324000000</v>
      </c>
      <c r="BJ1731" s="1">
        <v>0</v>
      </c>
      <c r="BK1731" s="1">
        <v>0</v>
      </c>
      <c r="BL1731" s="1" t="s">
        <v>3019</v>
      </c>
      <c r="BM1731" s="10">
        <f t="shared" ref="BM1731:BM1794" si="276">AT1731 / 1000000</f>
        <v>0</v>
      </c>
      <c r="BN1731" s="10">
        <f t="shared" ref="BN1731:BN1794" si="277">AU1731 / 1000000</f>
        <v>0</v>
      </c>
      <c r="BO1731" s="10">
        <f t="shared" ref="BO1731:BO1794" si="278">AW1731 / 1000000</f>
        <v>54</v>
      </c>
      <c r="BP1731" s="10">
        <f t="shared" ref="BP1731:BP1794" si="279">AX1731 / 1000000</f>
        <v>0</v>
      </c>
      <c r="BQ1731" s="10">
        <f t="shared" ref="BQ1731:BQ1794" si="280">AZ1731 / 1000000</f>
        <v>72</v>
      </c>
      <c r="BR1731" s="10">
        <f t="shared" ref="BR1731:BR1794" si="281">BA1731 / 1000000</f>
        <v>0</v>
      </c>
      <c r="BS1731" s="10">
        <f t="shared" ref="BS1731:BS1794" si="282">BC1731 / 1000000</f>
        <v>90</v>
      </c>
      <c r="BT1731" s="10">
        <f t="shared" ref="BT1731:BT1794" si="283">BD1731 / 1000000</f>
        <v>0</v>
      </c>
      <c r="BU1731" s="10">
        <f t="shared" ref="BU1731:BU1794" si="284">BF1731 / 1000000</f>
        <v>108</v>
      </c>
      <c r="BV1731" s="10">
        <f t="shared" ref="BV1731:BV1794" si="285">BG1731 / 1000000</f>
        <v>0</v>
      </c>
    </row>
    <row r="1732" spans="1:74" x14ac:dyDescent="0.25">
      <c r="A1732">
        <v>16</v>
      </c>
      <c r="B1732" t="s">
        <v>60</v>
      </c>
      <c r="C1732" t="s">
        <v>61</v>
      </c>
      <c r="D1732">
        <v>2020</v>
      </c>
      <c r="E1732" t="s">
        <v>62</v>
      </c>
      <c r="F1732" t="s">
        <v>63</v>
      </c>
      <c r="G1732">
        <v>2</v>
      </c>
      <c r="H1732" t="s">
        <v>64</v>
      </c>
      <c r="I1732" t="s">
        <v>3398</v>
      </c>
      <c r="J1732" t="s">
        <v>3002</v>
      </c>
      <c r="K1732" t="s">
        <v>3003</v>
      </c>
      <c r="L1732" t="s">
        <v>3410</v>
      </c>
      <c r="M1732" t="s">
        <v>435</v>
      </c>
      <c r="N1732" t="s">
        <v>3424</v>
      </c>
      <c r="O1732" t="s">
        <v>245</v>
      </c>
      <c r="P1732" t="s">
        <v>3441</v>
      </c>
      <c r="Q1732" t="s">
        <v>558</v>
      </c>
      <c r="R1732" t="s">
        <v>3806</v>
      </c>
      <c r="S1732" t="s">
        <v>3021</v>
      </c>
      <c r="T1732">
        <v>11</v>
      </c>
      <c r="U1732">
        <v>1</v>
      </c>
      <c r="V1732" t="s">
        <v>3022</v>
      </c>
      <c r="W1732">
        <v>1</v>
      </c>
      <c r="X1732" t="s">
        <v>72</v>
      </c>
      <c r="Y1732">
        <v>1</v>
      </c>
      <c r="Z1732" t="s">
        <v>73</v>
      </c>
      <c r="AA1732">
        <v>1</v>
      </c>
      <c r="AB1732" s="1">
        <v>12</v>
      </c>
      <c r="AC1732" s="1">
        <v>12</v>
      </c>
      <c r="AD1732" s="1">
        <v>100</v>
      </c>
      <c r="AE1732" s="1">
        <v>38</v>
      </c>
      <c r="AF1732" s="1">
        <v>0</v>
      </c>
      <c r="AG1732" s="1">
        <v>0</v>
      </c>
      <c r="AH1732" s="1">
        <v>30</v>
      </c>
      <c r="AI1732" s="1">
        <v>0</v>
      </c>
      <c r="AJ1732" s="1">
        <v>0</v>
      </c>
      <c r="AK1732" s="1">
        <v>30</v>
      </c>
      <c r="AL1732" s="1">
        <v>0</v>
      </c>
      <c r="AM1732" s="1">
        <v>0</v>
      </c>
      <c r="AN1732" s="1">
        <v>30</v>
      </c>
      <c r="AO1732" s="1">
        <v>0</v>
      </c>
      <c r="AP1732" s="1">
        <v>0</v>
      </c>
      <c r="AQ1732" s="1">
        <v>140</v>
      </c>
      <c r="AR1732" s="1">
        <v>12</v>
      </c>
      <c r="AS1732" s="1">
        <v>8.57</v>
      </c>
      <c r="AT1732" s="1">
        <v>855813360</v>
      </c>
      <c r="AU1732" s="1">
        <v>569149396</v>
      </c>
      <c r="AV1732" s="1">
        <v>66.5</v>
      </c>
      <c r="AW1732" s="1">
        <v>1807000000</v>
      </c>
      <c r="AX1732" s="1">
        <v>0</v>
      </c>
      <c r="AY1732" s="1">
        <v>0</v>
      </c>
      <c r="AZ1732" s="1">
        <v>1776000000</v>
      </c>
      <c r="BA1732" s="1">
        <v>0</v>
      </c>
      <c r="BB1732" s="1">
        <v>0</v>
      </c>
      <c r="BC1732" s="1">
        <v>1808000000</v>
      </c>
      <c r="BD1732" s="1">
        <v>0</v>
      </c>
      <c r="BE1732" s="1">
        <v>0</v>
      </c>
      <c r="BF1732" s="1">
        <v>1892000000</v>
      </c>
      <c r="BG1732" s="1">
        <v>0</v>
      </c>
      <c r="BH1732" s="1">
        <v>0</v>
      </c>
      <c r="BI1732" s="1">
        <v>8138813360</v>
      </c>
      <c r="BJ1732" s="1">
        <v>569149396</v>
      </c>
      <c r="BK1732" s="1">
        <v>6.99</v>
      </c>
      <c r="BL1732" s="1"/>
      <c r="BM1732" s="10">
        <f t="shared" si="276"/>
        <v>855.81335999999999</v>
      </c>
      <c r="BN1732" s="10">
        <f t="shared" si="277"/>
        <v>569.14939600000002</v>
      </c>
      <c r="BO1732" s="10">
        <f t="shared" si="278"/>
        <v>1807</v>
      </c>
      <c r="BP1732" s="10">
        <f t="shared" si="279"/>
        <v>0</v>
      </c>
      <c r="BQ1732" s="10">
        <f t="shared" si="280"/>
        <v>1776</v>
      </c>
      <c r="BR1732" s="10">
        <f t="shared" si="281"/>
        <v>0</v>
      </c>
      <c r="BS1732" s="10">
        <f t="shared" si="282"/>
        <v>1808</v>
      </c>
      <c r="BT1732" s="10">
        <f t="shared" si="283"/>
        <v>0</v>
      </c>
      <c r="BU1732" s="10">
        <f t="shared" si="284"/>
        <v>1892</v>
      </c>
      <c r="BV1732" s="10">
        <f t="shared" si="285"/>
        <v>0</v>
      </c>
    </row>
    <row r="1733" spans="1:74" x14ac:dyDescent="0.25">
      <c r="A1733">
        <v>16</v>
      </c>
      <c r="B1733" t="s">
        <v>60</v>
      </c>
      <c r="C1733" t="s">
        <v>61</v>
      </c>
      <c r="D1733">
        <v>2020</v>
      </c>
      <c r="E1733" t="s">
        <v>62</v>
      </c>
      <c r="F1733" t="s">
        <v>63</v>
      </c>
      <c r="G1733">
        <v>2</v>
      </c>
      <c r="H1733" t="s">
        <v>64</v>
      </c>
      <c r="I1733" t="s">
        <v>3398</v>
      </c>
      <c r="J1733" t="s">
        <v>3002</v>
      </c>
      <c r="K1733" t="s">
        <v>3003</v>
      </c>
      <c r="L1733" t="s">
        <v>3410</v>
      </c>
      <c r="M1733" t="s">
        <v>435</v>
      </c>
      <c r="N1733" t="s">
        <v>3424</v>
      </c>
      <c r="O1733" t="s">
        <v>245</v>
      </c>
      <c r="P1733" t="s">
        <v>3441</v>
      </c>
      <c r="Q1733" t="s">
        <v>558</v>
      </c>
      <c r="R1733" t="s">
        <v>3806</v>
      </c>
      <c r="S1733" t="s">
        <v>3021</v>
      </c>
      <c r="T1733">
        <v>11</v>
      </c>
      <c r="U1733">
        <v>2</v>
      </c>
      <c r="V1733" t="s">
        <v>3023</v>
      </c>
      <c r="W1733">
        <v>1</v>
      </c>
      <c r="X1733" t="s">
        <v>72</v>
      </c>
      <c r="Y1733">
        <v>1</v>
      </c>
      <c r="Z1733" t="s">
        <v>73</v>
      </c>
      <c r="AA1733">
        <v>1</v>
      </c>
      <c r="AB1733" s="1">
        <v>0.01</v>
      </c>
      <c r="AC1733" s="1">
        <v>0.01</v>
      </c>
      <c r="AD1733" s="1">
        <v>100</v>
      </c>
      <c r="AE1733" s="1">
        <v>0.01</v>
      </c>
      <c r="AF1733" s="1">
        <v>0</v>
      </c>
      <c r="AG1733" s="1">
        <v>0</v>
      </c>
      <c r="AH1733" s="1">
        <v>0.01</v>
      </c>
      <c r="AI1733" s="1">
        <v>0</v>
      </c>
      <c r="AJ1733" s="1">
        <v>0</v>
      </c>
      <c r="AK1733" s="1">
        <v>0.01</v>
      </c>
      <c r="AL1733" s="1">
        <v>0</v>
      </c>
      <c r="AM1733" s="1">
        <v>0</v>
      </c>
      <c r="AN1733" s="1">
        <v>0.96</v>
      </c>
      <c r="AO1733" s="1">
        <v>0</v>
      </c>
      <c r="AP1733" s="1">
        <v>0</v>
      </c>
      <c r="AQ1733" s="1">
        <v>1</v>
      </c>
      <c r="AR1733" s="1">
        <v>0.01</v>
      </c>
      <c r="AS1733" s="1">
        <v>1</v>
      </c>
      <c r="AT1733" s="1">
        <v>80898856</v>
      </c>
      <c r="AU1733" s="1">
        <v>25648575</v>
      </c>
      <c r="AV1733" s="1">
        <v>31.71</v>
      </c>
      <c r="AW1733" s="1">
        <v>203100000</v>
      </c>
      <c r="AX1733" s="1">
        <v>0</v>
      </c>
      <c r="AY1733" s="1">
        <v>0</v>
      </c>
      <c r="AZ1733" s="1">
        <v>226783178</v>
      </c>
      <c r="BA1733" s="1">
        <v>0</v>
      </c>
      <c r="BB1733" s="1">
        <v>0</v>
      </c>
      <c r="BC1733" s="1">
        <v>188111642</v>
      </c>
      <c r="BD1733" s="1">
        <v>0</v>
      </c>
      <c r="BE1733" s="1">
        <v>0</v>
      </c>
      <c r="BF1733" s="1">
        <v>178111642</v>
      </c>
      <c r="BG1733" s="1">
        <v>0</v>
      </c>
      <c r="BH1733" s="1">
        <v>0</v>
      </c>
      <c r="BI1733" s="1">
        <v>877005318</v>
      </c>
      <c r="BJ1733" s="1">
        <v>25648575</v>
      </c>
      <c r="BK1733" s="1">
        <v>2.92</v>
      </c>
      <c r="BL1733" s="1"/>
      <c r="BM1733" s="10">
        <f t="shared" si="276"/>
        <v>80.898855999999995</v>
      </c>
      <c r="BN1733" s="10">
        <f t="shared" si="277"/>
        <v>25.648575000000001</v>
      </c>
      <c r="BO1733" s="10">
        <f t="shared" si="278"/>
        <v>203.1</v>
      </c>
      <c r="BP1733" s="10">
        <f t="shared" si="279"/>
        <v>0</v>
      </c>
      <c r="BQ1733" s="10">
        <f t="shared" si="280"/>
        <v>226.78317799999999</v>
      </c>
      <c r="BR1733" s="10">
        <f t="shared" si="281"/>
        <v>0</v>
      </c>
      <c r="BS1733" s="10">
        <f t="shared" si="282"/>
        <v>188.11164199999999</v>
      </c>
      <c r="BT1733" s="10">
        <f t="shared" si="283"/>
        <v>0</v>
      </c>
      <c r="BU1733" s="10">
        <f t="shared" si="284"/>
        <v>178.11164199999999</v>
      </c>
      <c r="BV1733" s="10">
        <f t="shared" si="285"/>
        <v>0</v>
      </c>
    </row>
    <row r="1734" spans="1:74" x14ac:dyDescent="0.25">
      <c r="A1734">
        <v>16</v>
      </c>
      <c r="B1734" t="s">
        <v>60</v>
      </c>
      <c r="C1734" t="s">
        <v>61</v>
      </c>
      <c r="D1734">
        <v>2020</v>
      </c>
      <c r="E1734" t="s">
        <v>62</v>
      </c>
      <c r="F1734" t="s">
        <v>63</v>
      </c>
      <c r="G1734">
        <v>2</v>
      </c>
      <c r="H1734" t="s">
        <v>64</v>
      </c>
      <c r="I1734" t="s">
        <v>3398</v>
      </c>
      <c r="J1734" t="s">
        <v>3002</v>
      </c>
      <c r="K1734" t="s">
        <v>3003</v>
      </c>
      <c r="L1734" t="s">
        <v>3410</v>
      </c>
      <c r="M1734" t="s">
        <v>435</v>
      </c>
      <c r="N1734" t="s">
        <v>3424</v>
      </c>
      <c r="O1734" t="s">
        <v>245</v>
      </c>
      <c r="P1734" t="s">
        <v>3441</v>
      </c>
      <c r="Q1734" t="s">
        <v>558</v>
      </c>
      <c r="R1734" t="s">
        <v>3806</v>
      </c>
      <c r="S1734" t="s">
        <v>3021</v>
      </c>
      <c r="T1734">
        <v>11</v>
      </c>
      <c r="U1734">
        <v>3</v>
      </c>
      <c r="V1734" t="s">
        <v>3024</v>
      </c>
      <c r="W1734">
        <v>1</v>
      </c>
      <c r="X1734" t="s">
        <v>72</v>
      </c>
      <c r="Y1734">
        <v>1</v>
      </c>
      <c r="Z1734" t="s">
        <v>73</v>
      </c>
      <c r="AA1734">
        <v>1</v>
      </c>
      <c r="AB1734" s="1">
        <v>0</v>
      </c>
      <c r="AC1734" s="1">
        <v>0</v>
      </c>
      <c r="AD1734" s="1">
        <v>0</v>
      </c>
      <c r="AE1734" s="1">
        <v>35</v>
      </c>
      <c r="AF1734" s="1">
        <v>0</v>
      </c>
      <c r="AG1734" s="1">
        <v>0</v>
      </c>
      <c r="AH1734" s="1">
        <v>30</v>
      </c>
      <c r="AI1734" s="1">
        <v>0</v>
      </c>
      <c r="AJ1734" s="1">
        <v>0</v>
      </c>
      <c r="AK1734" s="1">
        <v>30</v>
      </c>
      <c r="AL1734" s="1">
        <v>0</v>
      </c>
      <c r="AM1734" s="1">
        <v>0</v>
      </c>
      <c r="AN1734" s="1">
        <v>25</v>
      </c>
      <c r="AO1734" s="1">
        <v>0</v>
      </c>
      <c r="AP1734" s="1">
        <v>0</v>
      </c>
      <c r="AQ1734" s="1">
        <v>120</v>
      </c>
      <c r="AR1734" s="1">
        <v>0</v>
      </c>
      <c r="AS1734" s="1">
        <v>0</v>
      </c>
      <c r="AT1734" s="1">
        <v>0</v>
      </c>
      <c r="AU1734" s="1">
        <v>0</v>
      </c>
      <c r="AV1734" s="1">
        <v>0</v>
      </c>
      <c r="AW1734" s="1">
        <v>53000000</v>
      </c>
      <c r="AX1734" s="1">
        <v>0</v>
      </c>
      <c r="AY1734" s="1">
        <v>0</v>
      </c>
      <c r="AZ1734" s="1">
        <v>82500000</v>
      </c>
      <c r="BA1734" s="1">
        <v>0</v>
      </c>
      <c r="BB1734" s="1">
        <v>0</v>
      </c>
      <c r="BC1734" s="1">
        <v>82500000</v>
      </c>
      <c r="BD1734" s="1">
        <v>0</v>
      </c>
      <c r="BE1734" s="1">
        <v>0</v>
      </c>
      <c r="BF1734" s="1">
        <v>82000000</v>
      </c>
      <c r="BG1734" s="1">
        <v>0</v>
      </c>
      <c r="BH1734" s="1">
        <v>0</v>
      </c>
      <c r="BI1734" s="1">
        <v>300000000</v>
      </c>
      <c r="BJ1734" s="1">
        <v>0</v>
      </c>
      <c r="BK1734" s="1">
        <v>0</v>
      </c>
      <c r="BL1734" s="1" t="s">
        <v>3025</v>
      </c>
      <c r="BM1734" s="10">
        <f t="shared" si="276"/>
        <v>0</v>
      </c>
      <c r="BN1734" s="10">
        <f t="shared" si="277"/>
        <v>0</v>
      </c>
      <c r="BO1734" s="10">
        <f t="shared" si="278"/>
        <v>53</v>
      </c>
      <c r="BP1734" s="10">
        <f t="shared" si="279"/>
        <v>0</v>
      </c>
      <c r="BQ1734" s="10">
        <f t="shared" si="280"/>
        <v>82.5</v>
      </c>
      <c r="BR1734" s="10">
        <f t="shared" si="281"/>
        <v>0</v>
      </c>
      <c r="BS1734" s="10">
        <f t="shared" si="282"/>
        <v>82.5</v>
      </c>
      <c r="BT1734" s="10">
        <f t="shared" si="283"/>
        <v>0</v>
      </c>
      <c r="BU1734" s="10">
        <f t="shared" si="284"/>
        <v>82</v>
      </c>
      <c r="BV1734" s="10">
        <f t="shared" si="285"/>
        <v>0</v>
      </c>
    </row>
    <row r="1735" spans="1:74" x14ac:dyDescent="0.25">
      <c r="A1735">
        <v>16</v>
      </c>
      <c r="B1735" t="s">
        <v>60</v>
      </c>
      <c r="C1735" t="s">
        <v>61</v>
      </c>
      <c r="D1735">
        <v>2020</v>
      </c>
      <c r="E1735" t="s">
        <v>62</v>
      </c>
      <c r="F1735" t="s">
        <v>63</v>
      </c>
      <c r="G1735">
        <v>2</v>
      </c>
      <c r="H1735" t="s">
        <v>64</v>
      </c>
      <c r="I1735" t="s">
        <v>3398</v>
      </c>
      <c r="J1735" t="s">
        <v>3002</v>
      </c>
      <c r="K1735" t="s">
        <v>3003</v>
      </c>
      <c r="L1735" t="s">
        <v>3410</v>
      </c>
      <c r="M1735" t="s">
        <v>435</v>
      </c>
      <c r="N1735" t="s">
        <v>3424</v>
      </c>
      <c r="O1735" t="s">
        <v>245</v>
      </c>
      <c r="P1735" t="s">
        <v>3441</v>
      </c>
      <c r="Q1735" t="s">
        <v>558</v>
      </c>
      <c r="R1735" t="s">
        <v>3806</v>
      </c>
      <c r="S1735" t="s">
        <v>3021</v>
      </c>
      <c r="T1735">
        <v>11</v>
      </c>
      <c r="U1735">
        <v>4</v>
      </c>
      <c r="V1735" t="s">
        <v>3026</v>
      </c>
      <c r="W1735">
        <v>1</v>
      </c>
      <c r="X1735" t="s">
        <v>72</v>
      </c>
      <c r="Y1735">
        <v>1</v>
      </c>
      <c r="Z1735" t="s">
        <v>73</v>
      </c>
      <c r="AA1735">
        <v>1</v>
      </c>
      <c r="AB1735" s="1">
        <v>0.01</v>
      </c>
      <c r="AC1735" s="1">
        <v>0.01</v>
      </c>
      <c r="AD1735" s="1">
        <v>100</v>
      </c>
      <c r="AE1735" s="1">
        <v>0.01</v>
      </c>
      <c r="AF1735" s="1">
        <v>0</v>
      </c>
      <c r="AG1735" s="1">
        <v>0</v>
      </c>
      <c r="AH1735" s="1">
        <v>0.99</v>
      </c>
      <c r="AI1735" s="1">
        <v>0</v>
      </c>
      <c r="AJ1735" s="1">
        <v>0</v>
      </c>
      <c r="AK1735" s="1">
        <v>0.98</v>
      </c>
      <c r="AL1735" s="1">
        <v>0</v>
      </c>
      <c r="AM1735" s="1">
        <v>0</v>
      </c>
      <c r="AN1735" s="1">
        <v>0.01</v>
      </c>
      <c r="AO1735" s="1">
        <v>0</v>
      </c>
      <c r="AP1735" s="1">
        <v>0</v>
      </c>
      <c r="AQ1735" s="1">
        <v>2</v>
      </c>
      <c r="AR1735" s="1">
        <v>0.01</v>
      </c>
      <c r="AS1735" s="1">
        <v>0.5</v>
      </c>
      <c r="AT1735" s="1">
        <v>204398493</v>
      </c>
      <c r="AU1735" s="1">
        <v>201851047</v>
      </c>
      <c r="AV1735" s="1">
        <v>98.75</v>
      </c>
      <c r="AW1735" s="1">
        <v>990000000</v>
      </c>
      <c r="AX1735" s="1">
        <v>0</v>
      </c>
      <c r="AY1735" s="1">
        <v>0</v>
      </c>
      <c r="AZ1735" s="1">
        <v>990000000</v>
      </c>
      <c r="BA1735" s="1">
        <v>0</v>
      </c>
      <c r="BB1735" s="1">
        <v>0</v>
      </c>
      <c r="BC1735" s="1">
        <v>989000000</v>
      </c>
      <c r="BD1735" s="1">
        <v>0</v>
      </c>
      <c r="BE1735" s="1">
        <v>0</v>
      </c>
      <c r="BF1735" s="1">
        <v>989000000</v>
      </c>
      <c r="BG1735" s="1">
        <v>0</v>
      </c>
      <c r="BH1735" s="1">
        <v>0</v>
      </c>
      <c r="BI1735" s="1">
        <v>4162398493</v>
      </c>
      <c r="BJ1735" s="1">
        <v>201851047</v>
      </c>
      <c r="BK1735" s="1">
        <v>4.8499999999999996</v>
      </c>
      <c r="BL1735" s="1"/>
      <c r="BM1735" s="10">
        <f t="shared" si="276"/>
        <v>204.398493</v>
      </c>
      <c r="BN1735" s="10">
        <f t="shared" si="277"/>
        <v>201.85104699999999</v>
      </c>
      <c r="BO1735" s="10">
        <f t="shared" si="278"/>
        <v>990</v>
      </c>
      <c r="BP1735" s="10">
        <f t="shared" si="279"/>
        <v>0</v>
      </c>
      <c r="BQ1735" s="10">
        <f t="shared" si="280"/>
        <v>990</v>
      </c>
      <c r="BR1735" s="10">
        <f t="shared" si="281"/>
        <v>0</v>
      </c>
      <c r="BS1735" s="10">
        <f t="shared" si="282"/>
        <v>989</v>
      </c>
      <c r="BT1735" s="10">
        <f t="shared" si="283"/>
        <v>0</v>
      </c>
      <c r="BU1735" s="10">
        <f t="shared" si="284"/>
        <v>989</v>
      </c>
      <c r="BV1735" s="10">
        <f t="shared" si="285"/>
        <v>0</v>
      </c>
    </row>
    <row r="1736" spans="1:74" x14ac:dyDescent="0.25">
      <c r="A1736">
        <v>16</v>
      </c>
      <c r="B1736" t="s">
        <v>60</v>
      </c>
      <c r="C1736" t="s">
        <v>61</v>
      </c>
      <c r="D1736">
        <v>2020</v>
      </c>
      <c r="E1736" t="s">
        <v>62</v>
      </c>
      <c r="F1736" t="s">
        <v>63</v>
      </c>
      <c r="G1736">
        <v>2</v>
      </c>
      <c r="H1736" t="s">
        <v>64</v>
      </c>
      <c r="I1736" t="s">
        <v>3398</v>
      </c>
      <c r="J1736" t="s">
        <v>3002</v>
      </c>
      <c r="K1736" t="s">
        <v>3003</v>
      </c>
      <c r="L1736" t="s">
        <v>3410</v>
      </c>
      <c r="M1736" t="s">
        <v>435</v>
      </c>
      <c r="N1736" t="s">
        <v>3424</v>
      </c>
      <c r="O1736" t="s">
        <v>245</v>
      </c>
      <c r="P1736" t="s">
        <v>3441</v>
      </c>
      <c r="Q1736" t="s">
        <v>558</v>
      </c>
      <c r="R1736" t="s">
        <v>3806</v>
      </c>
      <c r="S1736" t="s">
        <v>3021</v>
      </c>
      <c r="T1736">
        <v>11</v>
      </c>
      <c r="U1736">
        <v>5</v>
      </c>
      <c r="V1736" t="s">
        <v>3027</v>
      </c>
      <c r="W1736">
        <v>1</v>
      </c>
      <c r="X1736" t="s">
        <v>72</v>
      </c>
      <c r="Y1736">
        <v>1</v>
      </c>
      <c r="Z1736" t="s">
        <v>73</v>
      </c>
      <c r="AA1736">
        <v>1</v>
      </c>
      <c r="AB1736" s="1">
        <v>0.01</v>
      </c>
      <c r="AC1736" s="1">
        <v>0.01</v>
      </c>
      <c r="AD1736" s="1">
        <v>100</v>
      </c>
      <c r="AE1736" s="1">
        <v>0.99</v>
      </c>
      <c r="AF1736" s="1">
        <v>0</v>
      </c>
      <c r="AG1736" s="1">
        <v>0</v>
      </c>
      <c r="AH1736" s="1">
        <v>1</v>
      </c>
      <c r="AI1736" s="1">
        <v>0</v>
      </c>
      <c r="AJ1736" s="1">
        <v>0</v>
      </c>
      <c r="AK1736" s="1">
        <v>1</v>
      </c>
      <c r="AL1736" s="1">
        <v>0</v>
      </c>
      <c r="AM1736" s="1">
        <v>0</v>
      </c>
      <c r="AN1736" s="1">
        <v>1</v>
      </c>
      <c r="AO1736" s="1">
        <v>0</v>
      </c>
      <c r="AP1736" s="1">
        <v>0</v>
      </c>
      <c r="AQ1736" s="1">
        <v>4</v>
      </c>
      <c r="AR1736" s="1">
        <v>0.01</v>
      </c>
      <c r="AS1736" s="1">
        <v>0.25</v>
      </c>
      <c r="AT1736" s="1">
        <v>107100000</v>
      </c>
      <c r="AU1736" s="1">
        <v>106227750</v>
      </c>
      <c r="AV1736" s="1">
        <v>99.19</v>
      </c>
      <c r="AW1736" s="1">
        <v>362000000</v>
      </c>
      <c r="AX1736" s="1">
        <v>0</v>
      </c>
      <c r="AY1736" s="1">
        <v>0</v>
      </c>
      <c r="AZ1736" s="1">
        <v>363000000</v>
      </c>
      <c r="BA1736" s="1">
        <v>0</v>
      </c>
      <c r="BB1736" s="1">
        <v>0</v>
      </c>
      <c r="BC1736" s="1">
        <v>358000000</v>
      </c>
      <c r="BD1736" s="1">
        <v>0</v>
      </c>
      <c r="BE1736" s="1">
        <v>0</v>
      </c>
      <c r="BF1736" s="1">
        <v>358000000</v>
      </c>
      <c r="BG1736" s="1">
        <v>0</v>
      </c>
      <c r="BH1736" s="1">
        <v>0</v>
      </c>
      <c r="BI1736" s="1">
        <v>1548100000</v>
      </c>
      <c r="BJ1736" s="1">
        <v>106227750</v>
      </c>
      <c r="BK1736" s="1">
        <v>6.86</v>
      </c>
      <c r="BL1736" s="1"/>
      <c r="BM1736" s="10">
        <f t="shared" si="276"/>
        <v>107.1</v>
      </c>
      <c r="BN1736" s="10">
        <f t="shared" si="277"/>
        <v>106.22775</v>
      </c>
      <c r="BO1736" s="10">
        <f t="shared" si="278"/>
        <v>362</v>
      </c>
      <c r="BP1736" s="10">
        <f t="shared" si="279"/>
        <v>0</v>
      </c>
      <c r="BQ1736" s="10">
        <f t="shared" si="280"/>
        <v>363</v>
      </c>
      <c r="BR1736" s="10">
        <f t="shared" si="281"/>
        <v>0</v>
      </c>
      <c r="BS1736" s="10">
        <f t="shared" si="282"/>
        <v>358</v>
      </c>
      <c r="BT1736" s="10">
        <f t="shared" si="283"/>
        <v>0</v>
      </c>
      <c r="BU1736" s="10">
        <f t="shared" si="284"/>
        <v>358</v>
      </c>
      <c r="BV1736" s="10">
        <f t="shared" si="285"/>
        <v>0</v>
      </c>
    </row>
    <row r="1737" spans="1:74" x14ac:dyDescent="0.25">
      <c r="A1737">
        <v>16</v>
      </c>
      <c r="B1737" t="s">
        <v>60</v>
      </c>
      <c r="C1737" t="s">
        <v>61</v>
      </c>
      <c r="D1737">
        <v>2020</v>
      </c>
      <c r="E1737" t="s">
        <v>62</v>
      </c>
      <c r="F1737" t="s">
        <v>63</v>
      </c>
      <c r="G1737">
        <v>2</v>
      </c>
      <c r="H1737" t="s">
        <v>64</v>
      </c>
      <c r="I1737" t="s">
        <v>3398</v>
      </c>
      <c r="J1737" t="s">
        <v>3002</v>
      </c>
      <c r="K1737" t="s">
        <v>3003</v>
      </c>
      <c r="L1737" t="s">
        <v>3410</v>
      </c>
      <c r="M1737" t="s">
        <v>435</v>
      </c>
      <c r="N1737" t="s">
        <v>3424</v>
      </c>
      <c r="O1737" t="s">
        <v>245</v>
      </c>
      <c r="P1737" t="s">
        <v>3441</v>
      </c>
      <c r="Q1737" t="s">
        <v>558</v>
      </c>
      <c r="R1737" t="s">
        <v>3806</v>
      </c>
      <c r="S1737" t="s">
        <v>3021</v>
      </c>
      <c r="T1737">
        <v>11</v>
      </c>
      <c r="U1737">
        <v>6</v>
      </c>
      <c r="V1737" t="s">
        <v>3028</v>
      </c>
      <c r="W1737">
        <v>2</v>
      </c>
      <c r="X1737" t="s">
        <v>76</v>
      </c>
      <c r="Y1737">
        <v>1</v>
      </c>
      <c r="Z1737" t="s">
        <v>73</v>
      </c>
      <c r="AA1737">
        <v>1</v>
      </c>
      <c r="AB1737" s="1">
        <v>0</v>
      </c>
      <c r="AC1737" s="1">
        <v>0</v>
      </c>
      <c r="AD1737" s="1">
        <v>0</v>
      </c>
      <c r="AE1737" s="1">
        <v>0</v>
      </c>
      <c r="AF1737" s="1">
        <v>0</v>
      </c>
      <c r="AG1737" s="1">
        <v>0</v>
      </c>
      <c r="AH1737" s="1">
        <v>1</v>
      </c>
      <c r="AI1737" s="1">
        <v>0</v>
      </c>
      <c r="AJ1737" s="1">
        <v>0</v>
      </c>
      <c r="AK1737" s="1">
        <v>1</v>
      </c>
      <c r="AL1737" s="1">
        <v>0</v>
      </c>
      <c r="AM1737" s="1">
        <v>0</v>
      </c>
      <c r="AN1737" s="1">
        <v>1</v>
      </c>
      <c r="AO1737" s="1">
        <v>0</v>
      </c>
      <c r="AP1737" s="1">
        <v>0</v>
      </c>
      <c r="AQ1737" s="1" t="s">
        <v>77</v>
      </c>
      <c r="AR1737" s="1" t="s">
        <v>77</v>
      </c>
      <c r="AS1737" s="1" t="s">
        <v>77</v>
      </c>
      <c r="AT1737" s="1">
        <v>0</v>
      </c>
      <c r="AU1737" s="1">
        <v>0</v>
      </c>
      <c r="AV1737" s="1">
        <v>0</v>
      </c>
      <c r="AW1737" s="1">
        <v>0</v>
      </c>
      <c r="AX1737" s="1">
        <v>0</v>
      </c>
      <c r="AY1737" s="1">
        <v>0</v>
      </c>
      <c r="AZ1737" s="1">
        <v>1618000000</v>
      </c>
      <c r="BA1737" s="1">
        <v>0</v>
      </c>
      <c r="BB1737" s="1">
        <v>0</v>
      </c>
      <c r="BC1737" s="1">
        <v>2136000000</v>
      </c>
      <c r="BD1737" s="1">
        <v>0</v>
      </c>
      <c r="BE1737" s="1">
        <v>0</v>
      </c>
      <c r="BF1737" s="1">
        <v>1047000000</v>
      </c>
      <c r="BG1737" s="1">
        <v>0</v>
      </c>
      <c r="BH1737" s="1">
        <v>0</v>
      </c>
      <c r="BI1737" s="1">
        <v>4801000000</v>
      </c>
      <c r="BJ1737" s="1">
        <v>0</v>
      </c>
      <c r="BK1737" s="1">
        <v>0</v>
      </c>
      <c r="BL1737" s="1" t="s">
        <v>74</v>
      </c>
      <c r="BM1737" s="10">
        <f t="shared" si="276"/>
        <v>0</v>
      </c>
      <c r="BN1737" s="10">
        <f t="shared" si="277"/>
        <v>0</v>
      </c>
      <c r="BO1737" s="10">
        <f t="shared" si="278"/>
        <v>0</v>
      </c>
      <c r="BP1737" s="10">
        <f t="shared" si="279"/>
        <v>0</v>
      </c>
      <c r="BQ1737" s="10">
        <f t="shared" si="280"/>
        <v>1618</v>
      </c>
      <c r="BR1737" s="10">
        <f t="shared" si="281"/>
        <v>0</v>
      </c>
      <c r="BS1737" s="10">
        <f t="shared" si="282"/>
        <v>2136</v>
      </c>
      <c r="BT1737" s="10">
        <f t="shared" si="283"/>
        <v>0</v>
      </c>
      <c r="BU1737" s="10">
        <f t="shared" si="284"/>
        <v>1047</v>
      </c>
      <c r="BV1737" s="10">
        <f t="shared" si="285"/>
        <v>0</v>
      </c>
    </row>
    <row r="1738" spans="1:74" x14ac:dyDescent="0.25">
      <c r="A1738">
        <v>16</v>
      </c>
      <c r="B1738" t="s">
        <v>60</v>
      </c>
      <c r="C1738" t="s">
        <v>61</v>
      </c>
      <c r="D1738">
        <v>2020</v>
      </c>
      <c r="E1738" t="s">
        <v>62</v>
      </c>
      <c r="F1738" t="s">
        <v>63</v>
      </c>
      <c r="G1738">
        <v>2</v>
      </c>
      <c r="H1738" t="s">
        <v>64</v>
      </c>
      <c r="I1738" t="s">
        <v>3398</v>
      </c>
      <c r="J1738" t="s">
        <v>3002</v>
      </c>
      <c r="K1738" t="s">
        <v>3003</v>
      </c>
      <c r="L1738" t="s">
        <v>3410</v>
      </c>
      <c r="M1738" t="s">
        <v>435</v>
      </c>
      <c r="N1738" t="s">
        <v>3424</v>
      </c>
      <c r="O1738" t="s">
        <v>245</v>
      </c>
      <c r="P1738" t="s">
        <v>3441</v>
      </c>
      <c r="Q1738" t="s">
        <v>558</v>
      </c>
      <c r="R1738" t="s">
        <v>3807</v>
      </c>
      <c r="S1738" t="s">
        <v>3029</v>
      </c>
      <c r="T1738">
        <v>9</v>
      </c>
      <c r="U1738">
        <v>1</v>
      </c>
      <c r="V1738" t="s">
        <v>3030</v>
      </c>
      <c r="W1738">
        <v>1</v>
      </c>
      <c r="X1738" t="s">
        <v>72</v>
      </c>
      <c r="Y1738">
        <v>1</v>
      </c>
      <c r="Z1738" t="s">
        <v>73</v>
      </c>
      <c r="AA1738">
        <v>1</v>
      </c>
      <c r="AB1738" s="1">
        <v>8</v>
      </c>
      <c r="AC1738" s="1">
        <v>6</v>
      </c>
      <c r="AD1738" s="1">
        <v>75</v>
      </c>
      <c r="AE1738" s="1">
        <v>8</v>
      </c>
      <c r="AF1738" s="1">
        <v>0</v>
      </c>
      <c r="AG1738" s="1">
        <v>0</v>
      </c>
      <c r="AH1738" s="1">
        <v>8</v>
      </c>
      <c r="AI1738" s="1">
        <v>0</v>
      </c>
      <c r="AJ1738" s="1">
        <v>0</v>
      </c>
      <c r="AK1738" s="1">
        <v>8</v>
      </c>
      <c r="AL1738" s="1">
        <v>0</v>
      </c>
      <c r="AM1738" s="1">
        <v>0</v>
      </c>
      <c r="AN1738" s="1">
        <v>8</v>
      </c>
      <c r="AO1738" s="1">
        <v>0</v>
      </c>
      <c r="AP1738" s="1">
        <v>0</v>
      </c>
      <c r="AQ1738" s="1">
        <v>40</v>
      </c>
      <c r="AR1738" s="1">
        <v>6</v>
      </c>
      <c r="AS1738" s="1">
        <v>15</v>
      </c>
      <c r="AT1738" s="1">
        <v>1053729563</v>
      </c>
      <c r="AU1738" s="1">
        <v>644074779</v>
      </c>
      <c r="AV1738" s="1">
        <v>61.12</v>
      </c>
      <c r="AW1738" s="1">
        <v>439583780</v>
      </c>
      <c r="AX1738" s="1">
        <v>0</v>
      </c>
      <c r="AY1738" s="1">
        <v>0</v>
      </c>
      <c r="AZ1738" s="1">
        <v>433000000</v>
      </c>
      <c r="BA1738" s="1">
        <v>0</v>
      </c>
      <c r="BB1738" s="1">
        <v>0</v>
      </c>
      <c r="BC1738" s="1">
        <v>161000000</v>
      </c>
      <c r="BD1738" s="1">
        <v>0</v>
      </c>
      <c r="BE1738" s="1">
        <v>0</v>
      </c>
      <c r="BF1738" s="1">
        <v>160000000</v>
      </c>
      <c r="BG1738" s="1">
        <v>0</v>
      </c>
      <c r="BH1738" s="1">
        <v>0</v>
      </c>
      <c r="BI1738" s="1">
        <v>2247313343</v>
      </c>
      <c r="BJ1738" s="1">
        <v>644074779</v>
      </c>
      <c r="BK1738" s="1">
        <v>28.66</v>
      </c>
      <c r="BL1738" s="1"/>
      <c r="BM1738" s="10">
        <f t="shared" si="276"/>
        <v>1053.7295630000001</v>
      </c>
      <c r="BN1738" s="10">
        <f t="shared" si="277"/>
        <v>644.07477900000004</v>
      </c>
      <c r="BO1738" s="10">
        <f t="shared" si="278"/>
        <v>439.58377999999999</v>
      </c>
      <c r="BP1738" s="10">
        <f t="shared" si="279"/>
        <v>0</v>
      </c>
      <c r="BQ1738" s="10">
        <f t="shared" si="280"/>
        <v>433</v>
      </c>
      <c r="BR1738" s="10">
        <f t="shared" si="281"/>
        <v>0</v>
      </c>
      <c r="BS1738" s="10">
        <f t="shared" si="282"/>
        <v>161</v>
      </c>
      <c r="BT1738" s="10">
        <f t="shared" si="283"/>
        <v>0</v>
      </c>
      <c r="BU1738" s="10">
        <f t="shared" si="284"/>
        <v>160</v>
      </c>
      <c r="BV1738" s="10">
        <f t="shared" si="285"/>
        <v>0</v>
      </c>
    </row>
    <row r="1739" spans="1:74" x14ac:dyDescent="0.25">
      <c r="A1739">
        <v>16</v>
      </c>
      <c r="B1739" t="s">
        <v>60</v>
      </c>
      <c r="C1739" t="s">
        <v>61</v>
      </c>
      <c r="D1739">
        <v>2020</v>
      </c>
      <c r="E1739" t="s">
        <v>62</v>
      </c>
      <c r="F1739" t="s">
        <v>63</v>
      </c>
      <c r="G1739">
        <v>2</v>
      </c>
      <c r="H1739" t="s">
        <v>64</v>
      </c>
      <c r="I1739" t="s">
        <v>3398</v>
      </c>
      <c r="J1739" t="s">
        <v>3002</v>
      </c>
      <c r="K1739" t="s">
        <v>3003</v>
      </c>
      <c r="L1739" t="s">
        <v>3410</v>
      </c>
      <c r="M1739" t="s">
        <v>435</v>
      </c>
      <c r="N1739" t="s">
        <v>3424</v>
      </c>
      <c r="O1739" t="s">
        <v>245</v>
      </c>
      <c r="P1739" t="s">
        <v>3441</v>
      </c>
      <c r="Q1739" t="s">
        <v>558</v>
      </c>
      <c r="R1739" t="s">
        <v>3807</v>
      </c>
      <c r="S1739" t="s">
        <v>3029</v>
      </c>
      <c r="T1739">
        <v>9</v>
      </c>
      <c r="U1739">
        <v>2</v>
      </c>
      <c r="V1739" t="s">
        <v>3031</v>
      </c>
      <c r="W1739">
        <v>1</v>
      </c>
      <c r="X1739" t="s">
        <v>72</v>
      </c>
      <c r="Y1739">
        <v>1</v>
      </c>
      <c r="Z1739" t="s">
        <v>73</v>
      </c>
      <c r="AA1739">
        <v>1</v>
      </c>
      <c r="AB1739" s="1">
        <v>0</v>
      </c>
      <c r="AC1739" s="1">
        <v>0</v>
      </c>
      <c r="AD1739" s="1">
        <v>0</v>
      </c>
      <c r="AE1739" s="1">
        <v>2</v>
      </c>
      <c r="AF1739" s="1">
        <v>0</v>
      </c>
      <c r="AG1739" s="1">
        <v>0</v>
      </c>
      <c r="AH1739" s="1">
        <v>2</v>
      </c>
      <c r="AI1739" s="1">
        <v>0</v>
      </c>
      <c r="AJ1739" s="1">
        <v>0</v>
      </c>
      <c r="AK1739" s="1">
        <v>2</v>
      </c>
      <c r="AL1739" s="1">
        <v>0</v>
      </c>
      <c r="AM1739" s="1">
        <v>0</v>
      </c>
      <c r="AN1739" s="1">
        <v>2</v>
      </c>
      <c r="AO1739" s="1">
        <v>0</v>
      </c>
      <c r="AP1739" s="1">
        <v>0</v>
      </c>
      <c r="AQ1739" s="1">
        <v>8</v>
      </c>
      <c r="AR1739" s="1">
        <v>0</v>
      </c>
      <c r="AS1739" s="1">
        <v>0</v>
      </c>
      <c r="AT1739" s="1">
        <v>0</v>
      </c>
      <c r="AU1739" s="1">
        <v>0</v>
      </c>
      <c r="AV1739" s="1">
        <v>0</v>
      </c>
      <c r="AW1739" s="1">
        <v>52081844</v>
      </c>
      <c r="AX1739" s="1">
        <v>0</v>
      </c>
      <c r="AY1739" s="1">
        <v>0</v>
      </c>
      <c r="AZ1739" s="1">
        <v>50000000</v>
      </c>
      <c r="BA1739" s="1">
        <v>0</v>
      </c>
      <c r="BB1739" s="1">
        <v>0</v>
      </c>
      <c r="BC1739" s="1">
        <v>4000000</v>
      </c>
      <c r="BD1739" s="1">
        <v>0</v>
      </c>
      <c r="BE1739" s="1">
        <v>0</v>
      </c>
      <c r="BF1739" s="1">
        <v>50000000</v>
      </c>
      <c r="BG1739" s="1">
        <v>0</v>
      </c>
      <c r="BH1739" s="1">
        <v>0</v>
      </c>
      <c r="BI1739" s="1">
        <v>156081844</v>
      </c>
      <c r="BJ1739" s="1">
        <v>0</v>
      </c>
      <c r="BK1739" s="1">
        <v>0</v>
      </c>
      <c r="BL1739" s="1" t="s">
        <v>3006</v>
      </c>
      <c r="BM1739" s="10">
        <f t="shared" si="276"/>
        <v>0</v>
      </c>
      <c r="BN1739" s="10">
        <f t="shared" si="277"/>
        <v>0</v>
      </c>
      <c r="BO1739" s="10">
        <f t="shared" si="278"/>
        <v>52.081843999999997</v>
      </c>
      <c r="BP1739" s="10">
        <f t="shared" si="279"/>
        <v>0</v>
      </c>
      <c r="BQ1739" s="10">
        <f t="shared" si="280"/>
        <v>50</v>
      </c>
      <c r="BR1739" s="10">
        <f t="shared" si="281"/>
        <v>0</v>
      </c>
      <c r="BS1739" s="10">
        <f t="shared" si="282"/>
        <v>4</v>
      </c>
      <c r="BT1739" s="10">
        <f t="shared" si="283"/>
        <v>0</v>
      </c>
      <c r="BU1739" s="10">
        <f t="shared" si="284"/>
        <v>50</v>
      </c>
      <c r="BV1739" s="10">
        <f t="shared" si="285"/>
        <v>0</v>
      </c>
    </row>
    <row r="1740" spans="1:74" x14ac:dyDescent="0.25">
      <c r="A1740">
        <v>16</v>
      </c>
      <c r="B1740" t="s">
        <v>60</v>
      </c>
      <c r="C1740" t="s">
        <v>61</v>
      </c>
      <c r="D1740">
        <v>2020</v>
      </c>
      <c r="E1740" t="s">
        <v>62</v>
      </c>
      <c r="F1740" t="s">
        <v>63</v>
      </c>
      <c r="G1740">
        <v>2</v>
      </c>
      <c r="H1740" t="s">
        <v>64</v>
      </c>
      <c r="I1740" t="s">
        <v>3398</v>
      </c>
      <c r="J1740" t="s">
        <v>3002</v>
      </c>
      <c r="K1740" t="s">
        <v>3003</v>
      </c>
      <c r="L1740" t="s">
        <v>3410</v>
      </c>
      <c r="M1740" t="s">
        <v>435</v>
      </c>
      <c r="N1740" t="s">
        <v>3424</v>
      </c>
      <c r="O1740" t="s">
        <v>245</v>
      </c>
      <c r="P1740" t="s">
        <v>3441</v>
      </c>
      <c r="Q1740" t="s">
        <v>558</v>
      </c>
      <c r="R1740" t="s">
        <v>3807</v>
      </c>
      <c r="S1740" t="s">
        <v>3029</v>
      </c>
      <c r="T1740">
        <v>9</v>
      </c>
      <c r="U1740">
        <v>3</v>
      </c>
      <c r="V1740" t="s">
        <v>3032</v>
      </c>
      <c r="W1740">
        <v>2</v>
      </c>
      <c r="X1740" t="s">
        <v>76</v>
      </c>
      <c r="Y1740">
        <v>1</v>
      </c>
      <c r="Z1740" t="s">
        <v>73</v>
      </c>
      <c r="AA1740">
        <v>1</v>
      </c>
      <c r="AB1740" s="1">
        <v>0</v>
      </c>
      <c r="AC1740" s="1">
        <v>0</v>
      </c>
      <c r="AD1740" s="1">
        <v>0</v>
      </c>
      <c r="AE1740" s="1">
        <v>1</v>
      </c>
      <c r="AF1740" s="1">
        <v>0</v>
      </c>
      <c r="AG1740" s="1">
        <v>0</v>
      </c>
      <c r="AH1740" s="1">
        <v>1</v>
      </c>
      <c r="AI1740" s="1">
        <v>0</v>
      </c>
      <c r="AJ1740" s="1">
        <v>0</v>
      </c>
      <c r="AK1740" s="1">
        <v>1</v>
      </c>
      <c r="AL1740" s="1">
        <v>0</v>
      </c>
      <c r="AM1740" s="1">
        <v>0</v>
      </c>
      <c r="AN1740" s="1">
        <v>1</v>
      </c>
      <c r="AO1740" s="1">
        <v>0</v>
      </c>
      <c r="AP1740" s="1">
        <v>0</v>
      </c>
      <c r="AQ1740" s="1" t="s">
        <v>77</v>
      </c>
      <c r="AR1740" s="1" t="s">
        <v>77</v>
      </c>
      <c r="AS1740" s="1" t="s">
        <v>77</v>
      </c>
      <c r="AT1740" s="1">
        <v>0</v>
      </c>
      <c r="AU1740" s="1">
        <v>0</v>
      </c>
      <c r="AV1740" s="1">
        <v>0</v>
      </c>
      <c r="AW1740" s="1">
        <v>724405376</v>
      </c>
      <c r="AX1740" s="1">
        <v>0</v>
      </c>
      <c r="AY1740" s="1">
        <v>0</v>
      </c>
      <c r="AZ1740" s="1">
        <v>655000000</v>
      </c>
      <c r="BA1740" s="1">
        <v>0</v>
      </c>
      <c r="BB1740" s="1">
        <v>0</v>
      </c>
      <c r="BC1740" s="1">
        <v>261000000</v>
      </c>
      <c r="BD1740" s="1">
        <v>0</v>
      </c>
      <c r="BE1740" s="1">
        <v>0</v>
      </c>
      <c r="BF1740" s="1">
        <v>313000000</v>
      </c>
      <c r="BG1740" s="1">
        <v>0</v>
      </c>
      <c r="BH1740" s="1">
        <v>0</v>
      </c>
      <c r="BI1740" s="1">
        <v>1953405376</v>
      </c>
      <c r="BJ1740" s="1">
        <v>0</v>
      </c>
      <c r="BK1740" s="1">
        <v>0</v>
      </c>
      <c r="BL1740" s="1" t="s">
        <v>74</v>
      </c>
      <c r="BM1740" s="10">
        <f t="shared" si="276"/>
        <v>0</v>
      </c>
      <c r="BN1740" s="10">
        <f t="shared" si="277"/>
        <v>0</v>
      </c>
      <c r="BO1740" s="10">
        <f t="shared" si="278"/>
        <v>724.40537600000005</v>
      </c>
      <c r="BP1740" s="10">
        <f t="shared" si="279"/>
        <v>0</v>
      </c>
      <c r="BQ1740" s="10">
        <f t="shared" si="280"/>
        <v>655</v>
      </c>
      <c r="BR1740" s="10">
        <f t="shared" si="281"/>
        <v>0</v>
      </c>
      <c r="BS1740" s="10">
        <f t="shared" si="282"/>
        <v>261</v>
      </c>
      <c r="BT1740" s="10">
        <f t="shared" si="283"/>
        <v>0</v>
      </c>
      <c r="BU1740" s="10">
        <f t="shared" si="284"/>
        <v>313</v>
      </c>
      <c r="BV1740" s="10">
        <f t="shared" si="285"/>
        <v>0</v>
      </c>
    </row>
    <row r="1741" spans="1:74" x14ac:dyDescent="0.25">
      <c r="A1741">
        <v>16</v>
      </c>
      <c r="B1741" t="s">
        <v>60</v>
      </c>
      <c r="C1741" t="s">
        <v>61</v>
      </c>
      <c r="D1741">
        <v>2020</v>
      </c>
      <c r="E1741" t="s">
        <v>62</v>
      </c>
      <c r="F1741" t="s">
        <v>63</v>
      </c>
      <c r="G1741">
        <v>2</v>
      </c>
      <c r="H1741" t="s">
        <v>64</v>
      </c>
      <c r="I1741" t="s">
        <v>3398</v>
      </c>
      <c r="J1741" t="s">
        <v>3002</v>
      </c>
      <c r="K1741" t="s">
        <v>3003</v>
      </c>
      <c r="L1741" t="s">
        <v>3410</v>
      </c>
      <c r="M1741" t="s">
        <v>435</v>
      </c>
      <c r="N1741" t="s">
        <v>3424</v>
      </c>
      <c r="O1741" t="s">
        <v>245</v>
      </c>
      <c r="P1741" t="s">
        <v>3441</v>
      </c>
      <c r="Q1741" t="s">
        <v>558</v>
      </c>
      <c r="R1741" t="s">
        <v>3808</v>
      </c>
      <c r="S1741" t="s">
        <v>3033</v>
      </c>
      <c r="T1741">
        <v>13</v>
      </c>
      <c r="U1741">
        <v>1</v>
      </c>
      <c r="V1741" t="s">
        <v>3034</v>
      </c>
      <c r="W1741">
        <v>1</v>
      </c>
      <c r="X1741" t="s">
        <v>72</v>
      </c>
      <c r="Y1741">
        <v>1</v>
      </c>
      <c r="Z1741" t="s">
        <v>73</v>
      </c>
      <c r="AA1741">
        <v>1</v>
      </c>
      <c r="AB1741" s="1">
        <v>4900</v>
      </c>
      <c r="AC1741" s="1">
        <v>4900</v>
      </c>
      <c r="AD1741" s="1">
        <v>100</v>
      </c>
      <c r="AE1741" s="1">
        <v>5966</v>
      </c>
      <c r="AF1741" s="1">
        <v>0</v>
      </c>
      <c r="AG1741" s="1">
        <v>0</v>
      </c>
      <c r="AH1741" s="1">
        <v>5966</v>
      </c>
      <c r="AI1741" s="1">
        <v>0</v>
      </c>
      <c r="AJ1741" s="1">
        <v>0</v>
      </c>
      <c r="AK1741" s="1">
        <v>5966</v>
      </c>
      <c r="AL1741" s="1">
        <v>0</v>
      </c>
      <c r="AM1741" s="1">
        <v>0</v>
      </c>
      <c r="AN1741" s="1">
        <v>1062</v>
      </c>
      <c r="AO1741" s="1">
        <v>0</v>
      </c>
      <c r="AP1741" s="1">
        <v>0</v>
      </c>
      <c r="AQ1741" s="1">
        <v>23860</v>
      </c>
      <c r="AR1741" s="1">
        <v>4900</v>
      </c>
      <c r="AS1741" s="1">
        <v>20.54</v>
      </c>
      <c r="AT1741" s="1">
        <v>1694148666</v>
      </c>
      <c r="AU1741" s="1">
        <v>1052842896</v>
      </c>
      <c r="AV1741" s="1">
        <v>62.15</v>
      </c>
      <c r="AW1741" s="1">
        <v>1168676928</v>
      </c>
      <c r="AX1741" s="1">
        <v>0</v>
      </c>
      <c r="AY1741" s="1">
        <v>0</v>
      </c>
      <c r="AZ1741" s="1">
        <v>1247000000</v>
      </c>
      <c r="BA1741" s="1">
        <v>0</v>
      </c>
      <c r="BB1741" s="1">
        <v>0</v>
      </c>
      <c r="BC1741" s="1">
        <v>1218000000</v>
      </c>
      <c r="BD1741" s="1">
        <v>0</v>
      </c>
      <c r="BE1741" s="1">
        <v>0</v>
      </c>
      <c r="BF1741" s="1">
        <v>1444000000</v>
      </c>
      <c r="BG1741" s="1">
        <v>0</v>
      </c>
      <c r="BH1741" s="1">
        <v>0</v>
      </c>
      <c r="BI1741" s="1">
        <v>6771825594</v>
      </c>
      <c r="BJ1741" s="1">
        <v>1052842896</v>
      </c>
      <c r="BK1741" s="1">
        <v>15.55</v>
      </c>
      <c r="BL1741" s="1"/>
      <c r="BM1741" s="10">
        <f t="shared" si="276"/>
        <v>1694.148666</v>
      </c>
      <c r="BN1741" s="10">
        <f t="shared" si="277"/>
        <v>1052.8428960000001</v>
      </c>
      <c r="BO1741" s="10">
        <f t="shared" si="278"/>
        <v>1168.6769280000001</v>
      </c>
      <c r="BP1741" s="10">
        <f t="shared" si="279"/>
        <v>0</v>
      </c>
      <c r="BQ1741" s="10">
        <f t="shared" si="280"/>
        <v>1247</v>
      </c>
      <c r="BR1741" s="10">
        <f t="shared" si="281"/>
        <v>0</v>
      </c>
      <c r="BS1741" s="10">
        <f t="shared" si="282"/>
        <v>1218</v>
      </c>
      <c r="BT1741" s="10">
        <f t="shared" si="283"/>
        <v>0</v>
      </c>
      <c r="BU1741" s="10">
        <f t="shared" si="284"/>
        <v>1444</v>
      </c>
      <c r="BV1741" s="10">
        <f t="shared" si="285"/>
        <v>0</v>
      </c>
    </row>
    <row r="1742" spans="1:74" x14ac:dyDescent="0.25">
      <c r="A1742">
        <v>16</v>
      </c>
      <c r="B1742" t="s">
        <v>60</v>
      </c>
      <c r="C1742" t="s">
        <v>61</v>
      </c>
      <c r="D1742">
        <v>2020</v>
      </c>
      <c r="E1742" t="s">
        <v>62</v>
      </c>
      <c r="F1742" t="s">
        <v>63</v>
      </c>
      <c r="G1742">
        <v>2</v>
      </c>
      <c r="H1742" t="s">
        <v>64</v>
      </c>
      <c r="I1742" t="s">
        <v>3398</v>
      </c>
      <c r="J1742" t="s">
        <v>3002</v>
      </c>
      <c r="K1742" t="s">
        <v>3003</v>
      </c>
      <c r="L1742" t="s">
        <v>3410</v>
      </c>
      <c r="M1742" t="s">
        <v>435</v>
      </c>
      <c r="N1742" t="s">
        <v>3424</v>
      </c>
      <c r="O1742" t="s">
        <v>245</v>
      </c>
      <c r="P1742" t="s">
        <v>3441</v>
      </c>
      <c r="Q1742" t="s">
        <v>558</v>
      </c>
      <c r="R1742" t="s">
        <v>3808</v>
      </c>
      <c r="S1742" t="s">
        <v>3033</v>
      </c>
      <c r="T1742">
        <v>13</v>
      </c>
      <c r="U1742">
        <v>2</v>
      </c>
      <c r="V1742" t="s">
        <v>3035</v>
      </c>
      <c r="W1742">
        <v>1</v>
      </c>
      <c r="X1742" t="s">
        <v>72</v>
      </c>
      <c r="Y1742">
        <v>1</v>
      </c>
      <c r="Z1742" t="s">
        <v>73</v>
      </c>
      <c r="AA1742">
        <v>1</v>
      </c>
      <c r="AB1742" s="1">
        <v>0.01</v>
      </c>
      <c r="AC1742" s="1">
        <v>0</v>
      </c>
      <c r="AD1742" s="1">
        <v>0</v>
      </c>
      <c r="AE1742" s="1">
        <v>1</v>
      </c>
      <c r="AF1742" s="1">
        <v>0</v>
      </c>
      <c r="AG1742" s="1">
        <v>0</v>
      </c>
      <c r="AH1742" s="1">
        <v>0.97</v>
      </c>
      <c r="AI1742" s="1">
        <v>0</v>
      </c>
      <c r="AJ1742" s="1">
        <v>0</v>
      </c>
      <c r="AK1742" s="1">
        <v>0.01</v>
      </c>
      <c r="AL1742" s="1">
        <v>0</v>
      </c>
      <c r="AM1742" s="1">
        <v>0</v>
      </c>
      <c r="AN1742" s="1">
        <v>0.01</v>
      </c>
      <c r="AO1742" s="1">
        <v>0</v>
      </c>
      <c r="AP1742" s="1">
        <v>0</v>
      </c>
      <c r="AQ1742" s="1">
        <v>2</v>
      </c>
      <c r="AR1742" s="1">
        <v>0</v>
      </c>
      <c r="AS1742" s="1">
        <v>0</v>
      </c>
      <c r="AT1742" s="1">
        <v>170000334</v>
      </c>
      <c r="AU1742" s="1">
        <v>0</v>
      </c>
      <c r="AV1742" s="1">
        <v>0</v>
      </c>
      <c r="AW1742" s="1">
        <v>692086072</v>
      </c>
      <c r="AX1742" s="1">
        <v>0</v>
      </c>
      <c r="AY1742" s="1">
        <v>0</v>
      </c>
      <c r="AZ1742" s="1">
        <v>556000000</v>
      </c>
      <c r="BA1742" s="1">
        <v>0</v>
      </c>
      <c r="BB1742" s="1">
        <v>0</v>
      </c>
      <c r="BC1742" s="1">
        <v>581000000</v>
      </c>
      <c r="BD1742" s="1">
        <v>0</v>
      </c>
      <c r="BE1742" s="1">
        <v>0</v>
      </c>
      <c r="BF1742" s="1">
        <v>420000000</v>
      </c>
      <c r="BG1742" s="1">
        <v>0</v>
      </c>
      <c r="BH1742" s="1">
        <v>0</v>
      </c>
      <c r="BI1742" s="1">
        <v>2419086406</v>
      </c>
      <c r="BJ1742" s="1">
        <v>0</v>
      </c>
      <c r="BK1742" s="1">
        <v>0</v>
      </c>
      <c r="BL1742" s="1" t="s">
        <v>3036</v>
      </c>
      <c r="BM1742" s="10">
        <f t="shared" si="276"/>
        <v>170.00033400000001</v>
      </c>
      <c r="BN1742" s="10">
        <f t="shared" si="277"/>
        <v>0</v>
      </c>
      <c r="BO1742" s="10">
        <f t="shared" si="278"/>
        <v>692.08607199999994</v>
      </c>
      <c r="BP1742" s="10">
        <f t="shared" si="279"/>
        <v>0</v>
      </c>
      <c r="BQ1742" s="10">
        <f t="shared" si="280"/>
        <v>556</v>
      </c>
      <c r="BR1742" s="10">
        <f t="shared" si="281"/>
        <v>0</v>
      </c>
      <c r="BS1742" s="10">
        <f t="shared" si="282"/>
        <v>581</v>
      </c>
      <c r="BT1742" s="10">
        <f t="shared" si="283"/>
        <v>0</v>
      </c>
      <c r="BU1742" s="10">
        <f t="shared" si="284"/>
        <v>420</v>
      </c>
      <c r="BV1742" s="10">
        <f t="shared" si="285"/>
        <v>0</v>
      </c>
    </row>
    <row r="1743" spans="1:74" x14ac:dyDescent="0.25">
      <c r="A1743">
        <v>16</v>
      </c>
      <c r="B1743" t="s">
        <v>60</v>
      </c>
      <c r="C1743" t="s">
        <v>61</v>
      </c>
      <c r="D1743">
        <v>2020</v>
      </c>
      <c r="E1743" t="s">
        <v>62</v>
      </c>
      <c r="F1743" t="s">
        <v>63</v>
      </c>
      <c r="G1743">
        <v>2</v>
      </c>
      <c r="H1743" t="s">
        <v>64</v>
      </c>
      <c r="I1743" t="s">
        <v>3398</v>
      </c>
      <c r="J1743" t="s">
        <v>3002</v>
      </c>
      <c r="K1743" t="s">
        <v>3003</v>
      </c>
      <c r="L1743" t="s">
        <v>3410</v>
      </c>
      <c r="M1743" t="s">
        <v>435</v>
      </c>
      <c r="N1743" t="s">
        <v>3424</v>
      </c>
      <c r="O1743" t="s">
        <v>245</v>
      </c>
      <c r="P1743" t="s">
        <v>3441</v>
      </c>
      <c r="Q1743" t="s">
        <v>558</v>
      </c>
      <c r="R1743" t="s">
        <v>3808</v>
      </c>
      <c r="S1743" t="s">
        <v>3033</v>
      </c>
      <c r="T1743">
        <v>13</v>
      </c>
      <c r="U1743">
        <v>3</v>
      </c>
      <c r="V1743" t="s">
        <v>3037</v>
      </c>
      <c r="W1743">
        <v>1</v>
      </c>
      <c r="X1743" t="s">
        <v>72</v>
      </c>
      <c r="Y1743">
        <v>1</v>
      </c>
      <c r="Z1743" t="s">
        <v>73</v>
      </c>
      <c r="AA1743">
        <v>1</v>
      </c>
      <c r="AB1743" s="1">
        <v>0.01</v>
      </c>
      <c r="AC1743" s="1">
        <v>0</v>
      </c>
      <c r="AD1743" s="1">
        <v>0</v>
      </c>
      <c r="AE1743" s="1">
        <v>1</v>
      </c>
      <c r="AF1743" s="1">
        <v>0</v>
      </c>
      <c r="AG1743" s="1">
        <v>0</v>
      </c>
      <c r="AH1743" s="1">
        <v>1</v>
      </c>
      <c r="AI1743" s="1">
        <v>0</v>
      </c>
      <c r="AJ1743" s="1">
        <v>0</v>
      </c>
      <c r="AK1743" s="1">
        <v>1</v>
      </c>
      <c r="AL1743" s="1">
        <v>0</v>
      </c>
      <c r="AM1743" s="1">
        <v>0</v>
      </c>
      <c r="AN1743" s="1">
        <v>0.99</v>
      </c>
      <c r="AO1743" s="1">
        <v>0</v>
      </c>
      <c r="AP1743" s="1">
        <v>0</v>
      </c>
      <c r="AQ1743" s="1">
        <v>4</v>
      </c>
      <c r="AR1743" s="1">
        <v>0</v>
      </c>
      <c r="AS1743" s="1">
        <v>0</v>
      </c>
      <c r="AT1743" s="1">
        <v>10000000</v>
      </c>
      <c r="AU1743" s="1">
        <v>0</v>
      </c>
      <c r="AV1743" s="1">
        <v>0</v>
      </c>
      <c r="AW1743" s="1">
        <v>10000000</v>
      </c>
      <c r="AX1743" s="1">
        <v>0</v>
      </c>
      <c r="AY1743" s="1">
        <v>0</v>
      </c>
      <c r="AZ1743" s="1">
        <v>10000000</v>
      </c>
      <c r="BA1743" s="1">
        <v>0</v>
      </c>
      <c r="BB1743" s="1">
        <v>0</v>
      </c>
      <c r="BC1743" s="1">
        <v>10000000</v>
      </c>
      <c r="BD1743" s="1">
        <v>0</v>
      </c>
      <c r="BE1743" s="1">
        <v>0</v>
      </c>
      <c r="BF1743" s="1">
        <v>10000000</v>
      </c>
      <c r="BG1743" s="1">
        <v>0</v>
      </c>
      <c r="BH1743" s="1">
        <v>0</v>
      </c>
      <c r="BI1743" s="1">
        <v>50000000</v>
      </c>
      <c r="BJ1743" s="1">
        <v>0</v>
      </c>
      <c r="BK1743" s="1">
        <v>0</v>
      </c>
      <c r="BL1743" s="1" t="s">
        <v>3038</v>
      </c>
      <c r="BM1743" s="10">
        <f t="shared" si="276"/>
        <v>10</v>
      </c>
      <c r="BN1743" s="10">
        <f t="shared" si="277"/>
        <v>0</v>
      </c>
      <c r="BO1743" s="10">
        <f t="shared" si="278"/>
        <v>10</v>
      </c>
      <c r="BP1743" s="10">
        <f t="shared" si="279"/>
        <v>0</v>
      </c>
      <c r="BQ1743" s="10">
        <f t="shared" si="280"/>
        <v>10</v>
      </c>
      <c r="BR1743" s="10">
        <f t="shared" si="281"/>
        <v>0</v>
      </c>
      <c r="BS1743" s="10">
        <f t="shared" si="282"/>
        <v>10</v>
      </c>
      <c r="BT1743" s="10">
        <f t="shared" si="283"/>
        <v>0</v>
      </c>
      <c r="BU1743" s="10">
        <f t="shared" si="284"/>
        <v>10</v>
      </c>
      <c r="BV1743" s="10">
        <f t="shared" si="285"/>
        <v>0</v>
      </c>
    </row>
    <row r="1744" spans="1:74" x14ac:dyDescent="0.25">
      <c r="A1744">
        <v>16</v>
      </c>
      <c r="B1744" t="s">
        <v>60</v>
      </c>
      <c r="C1744" t="s">
        <v>61</v>
      </c>
      <c r="D1744">
        <v>2020</v>
      </c>
      <c r="E1744" t="s">
        <v>62</v>
      </c>
      <c r="F1744" t="s">
        <v>63</v>
      </c>
      <c r="G1744">
        <v>2</v>
      </c>
      <c r="H1744" t="s">
        <v>64</v>
      </c>
      <c r="I1744" t="s">
        <v>3398</v>
      </c>
      <c r="J1744" t="s">
        <v>3002</v>
      </c>
      <c r="K1744" t="s">
        <v>3003</v>
      </c>
      <c r="L1744" t="s">
        <v>3410</v>
      </c>
      <c r="M1744" t="s">
        <v>435</v>
      </c>
      <c r="N1744" t="s">
        <v>3424</v>
      </c>
      <c r="O1744" t="s">
        <v>245</v>
      </c>
      <c r="P1744" t="s">
        <v>3441</v>
      </c>
      <c r="Q1744" t="s">
        <v>558</v>
      </c>
      <c r="R1744" t="s">
        <v>3808</v>
      </c>
      <c r="S1744" t="s">
        <v>3033</v>
      </c>
      <c r="T1744">
        <v>13</v>
      </c>
      <c r="U1744">
        <v>4</v>
      </c>
      <c r="V1744" t="s">
        <v>3039</v>
      </c>
      <c r="W1744">
        <v>2</v>
      </c>
      <c r="X1744" t="s">
        <v>76</v>
      </c>
      <c r="Y1744">
        <v>1</v>
      </c>
      <c r="Z1744" t="s">
        <v>73</v>
      </c>
      <c r="AA1744">
        <v>1</v>
      </c>
      <c r="AB1744" s="1">
        <v>0</v>
      </c>
      <c r="AC1744" s="1">
        <v>0</v>
      </c>
      <c r="AD1744" s="1">
        <v>0</v>
      </c>
      <c r="AE1744" s="1">
        <v>0</v>
      </c>
      <c r="AF1744" s="1">
        <v>0</v>
      </c>
      <c r="AG1744" s="1">
        <v>0</v>
      </c>
      <c r="AH1744" s="1">
        <v>1</v>
      </c>
      <c r="AI1744" s="1">
        <v>0</v>
      </c>
      <c r="AJ1744" s="1">
        <v>0</v>
      </c>
      <c r="AK1744" s="1">
        <v>1</v>
      </c>
      <c r="AL1744" s="1">
        <v>0</v>
      </c>
      <c r="AM1744" s="1">
        <v>0</v>
      </c>
      <c r="AN1744" s="1">
        <v>1</v>
      </c>
      <c r="AO1744" s="1">
        <v>0</v>
      </c>
      <c r="AP1744" s="1">
        <v>0</v>
      </c>
      <c r="AQ1744" s="1" t="s">
        <v>77</v>
      </c>
      <c r="AR1744" s="1" t="s">
        <v>77</v>
      </c>
      <c r="AS1744" s="1" t="s">
        <v>77</v>
      </c>
      <c r="AT1744" s="1">
        <v>0</v>
      </c>
      <c r="AU1744" s="1">
        <v>0</v>
      </c>
      <c r="AV1744" s="1">
        <v>0</v>
      </c>
      <c r="AW1744" s="1">
        <v>0</v>
      </c>
      <c r="AX1744" s="1">
        <v>0</v>
      </c>
      <c r="AY1744" s="1">
        <v>0</v>
      </c>
      <c r="AZ1744" s="1">
        <v>539000000</v>
      </c>
      <c r="BA1744" s="1">
        <v>0</v>
      </c>
      <c r="BB1744" s="1">
        <v>0</v>
      </c>
      <c r="BC1744" s="1">
        <v>712000000</v>
      </c>
      <c r="BD1744" s="1">
        <v>0</v>
      </c>
      <c r="BE1744" s="1">
        <v>0</v>
      </c>
      <c r="BF1744" s="1">
        <v>349000000</v>
      </c>
      <c r="BG1744" s="1">
        <v>0</v>
      </c>
      <c r="BH1744" s="1">
        <v>0</v>
      </c>
      <c r="BI1744" s="1">
        <v>1600000000</v>
      </c>
      <c r="BJ1744" s="1">
        <v>0</v>
      </c>
      <c r="BK1744" s="1">
        <v>0</v>
      </c>
      <c r="BL1744" s="1" t="s">
        <v>74</v>
      </c>
      <c r="BM1744" s="10">
        <f t="shared" si="276"/>
        <v>0</v>
      </c>
      <c r="BN1744" s="10">
        <f t="shared" si="277"/>
        <v>0</v>
      </c>
      <c r="BO1744" s="10">
        <f t="shared" si="278"/>
        <v>0</v>
      </c>
      <c r="BP1744" s="10">
        <f t="shared" si="279"/>
        <v>0</v>
      </c>
      <c r="BQ1744" s="10">
        <f t="shared" si="280"/>
        <v>539</v>
      </c>
      <c r="BR1744" s="10">
        <f t="shared" si="281"/>
        <v>0</v>
      </c>
      <c r="BS1744" s="10">
        <f t="shared" si="282"/>
        <v>712</v>
      </c>
      <c r="BT1744" s="10">
        <f t="shared" si="283"/>
        <v>0</v>
      </c>
      <c r="BU1744" s="10">
        <f t="shared" si="284"/>
        <v>349</v>
      </c>
      <c r="BV1744" s="10">
        <f t="shared" si="285"/>
        <v>0</v>
      </c>
    </row>
    <row r="1745" spans="1:74" x14ac:dyDescent="0.25">
      <c r="A1745">
        <v>16</v>
      </c>
      <c r="B1745" t="s">
        <v>60</v>
      </c>
      <c r="C1745" t="s">
        <v>61</v>
      </c>
      <c r="D1745">
        <v>2020</v>
      </c>
      <c r="E1745" t="s">
        <v>62</v>
      </c>
      <c r="F1745" t="s">
        <v>63</v>
      </c>
      <c r="G1745">
        <v>2</v>
      </c>
      <c r="H1745" t="s">
        <v>64</v>
      </c>
      <c r="I1745" t="s">
        <v>3398</v>
      </c>
      <c r="J1745" t="s">
        <v>3002</v>
      </c>
      <c r="K1745" t="s">
        <v>3003</v>
      </c>
      <c r="L1745" t="s">
        <v>3410</v>
      </c>
      <c r="M1745" t="s">
        <v>435</v>
      </c>
      <c r="N1745" t="s">
        <v>3424</v>
      </c>
      <c r="O1745" t="s">
        <v>245</v>
      </c>
      <c r="P1745" t="s">
        <v>3441</v>
      </c>
      <c r="Q1745" t="s">
        <v>558</v>
      </c>
      <c r="R1745" t="s">
        <v>3809</v>
      </c>
      <c r="S1745" t="s">
        <v>3040</v>
      </c>
      <c r="T1745">
        <v>11</v>
      </c>
      <c r="U1745">
        <v>1</v>
      </c>
      <c r="V1745" t="s">
        <v>3041</v>
      </c>
      <c r="W1745">
        <v>1</v>
      </c>
      <c r="X1745" t="s">
        <v>72</v>
      </c>
      <c r="Y1745">
        <v>1</v>
      </c>
      <c r="Z1745" t="s">
        <v>73</v>
      </c>
      <c r="AA1745">
        <v>1</v>
      </c>
      <c r="AB1745" s="1">
        <v>1</v>
      </c>
      <c r="AC1745" s="1">
        <v>1</v>
      </c>
      <c r="AD1745" s="1">
        <v>100</v>
      </c>
      <c r="AE1745" s="1">
        <v>1</v>
      </c>
      <c r="AF1745" s="1">
        <v>0</v>
      </c>
      <c r="AG1745" s="1">
        <v>0</v>
      </c>
      <c r="AH1745" s="1">
        <v>1</v>
      </c>
      <c r="AI1745" s="1">
        <v>0</v>
      </c>
      <c r="AJ1745" s="1">
        <v>0</v>
      </c>
      <c r="AK1745" s="1">
        <v>1</v>
      </c>
      <c r="AL1745" s="1">
        <v>0</v>
      </c>
      <c r="AM1745" s="1">
        <v>0</v>
      </c>
      <c r="AN1745" s="1">
        <v>1</v>
      </c>
      <c r="AO1745" s="1">
        <v>0</v>
      </c>
      <c r="AP1745" s="1">
        <v>0</v>
      </c>
      <c r="AQ1745" s="1">
        <v>5</v>
      </c>
      <c r="AR1745" s="1">
        <v>1</v>
      </c>
      <c r="AS1745" s="1">
        <v>20</v>
      </c>
      <c r="AT1745" s="1">
        <v>189314747</v>
      </c>
      <c r="AU1745" s="1">
        <v>75358670</v>
      </c>
      <c r="AV1745" s="1">
        <v>39.81</v>
      </c>
      <c r="AW1745" s="1">
        <v>289122324</v>
      </c>
      <c r="AX1745" s="1">
        <v>0</v>
      </c>
      <c r="AY1745" s="1">
        <v>0</v>
      </c>
      <c r="AZ1745" s="1">
        <v>312000000</v>
      </c>
      <c r="BA1745" s="1">
        <v>0</v>
      </c>
      <c r="BB1745" s="1">
        <v>0</v>
      </c>
      <c r="BC1745" s="1">
        <v>329000000</v>
      </c>
      <c r="BD1745" s="1">
        <v>0</v>
      </c>
      <c r="BE1745" s="1">
        <v>0</v>
      </c>
      <c r="BF1745" s="1">
        <v>275000000</v>
      </c>
      <c r="BG1745" s="1">
        <v>0</v>
      </c>
      <c r="BH1745" s="1">
        <v>0</v>
      </c>
      <c r="BI1745" s="1">
        <v>1394437071</v>
      </c>
      <c r="BJ1745" s="1">
        <v>75358670</v>
      </c>
      <c r="BK1745" s="1">
        <v>5.4</v>
      </c>
      <c r="BL1745" s="1"/>
      <c r="BM1745" s="10">
        <f t="shared" si="276"/>
        <v>189.31474700000001</v>
      </c>
      <c r="BN1745" s="10">
        <f t="shared" si="277"/>
        <v>75.358670000000004</v>
      </c>
      <c r="BO1745" s="10">
        <f t="shared" si="278"/>
        <v>289.12232399999999</v>
      </c>
      <c r="BP1745" s="10">
        <f t="shared" si="279"/>
        <v>0</v>
      </c>
      <c r="BQ1745" s="10">
        <f t="shared" si="280"/>
        <v>312</v>
      </c>
      <c r="BR1745" s="10">
        <f t="shared" si="281"/>
        <v>0</v>
      </c>
      <c r="BS1745" s="10">
        <f t="shared" si="282"/>
        <v>329</v>
      </c>
      <c r="BT1745" s="10">
        <f t="shared" si="283"/>
        <v>0</v>
      </c>
      <c r="BU1745" s="10">
        <f t="shared" si="284"/>
        <v>275</v>
      </c>
      <c r="BV1745" s="10">
        <f t="shared" si="285"/>
        <v>0</v>
      </c>
    </row>
    <row r="1746" spans="1:74" x14ac:dyDescent="0.25">
      <c r="A1746">
        <v>16</v>
      </c>
      <c r="B1746" t="s">
        <v>60</v>
      </c>
      <c r="C1746" t="s">
        <v>61</v>
      </c>
      <c r="D1746">
        <v>2020</v>
      </c>
      <c r="E1746" t="s">
        <v>62</v>
      </c>
      <c r="F1746" t="s">
        <v>63</v>
      </c>
      <c r="G1746">
        <v>2</v>
      </c>
      <c r="H1746" t="s">
        <v>64</v>
      </c>
      <c r="I1746" t="s">
        <v>3398</v>
      </c>
      <c r="J1746" t="s">
        <v>3002</v>
      </c>
      <c r="K1746" t="s">
        <v>3003</v>
      </c>
      <c r="L1746" t="s">
        <v>3410</v>
      </c>
      <c r="M1746" t="s">
        <v>435</v>
      </c>
      <c r="N1746" t="s">
        <v>3424</v>
      </c>
      <c r="O1746" t="s">
        <v>245</v>
      </c>
      <c r="P1746" t="s">
        <v>3441</v>
      </c>
      <c r="Q1746" t="s">
        <v>558</v>
      </c>
      <c r="R1746" t="s">
        <v>3809</v>
      </c>
      <c r="S1746" t="s">
        <v>3040</v>
      </c>
      <c r="T1746">
        <v>11</v>
      </c>
      <c r="U1746">
        <v>2</v>
      </c>
      <c r="V1746" t="s">
        <v>3042</v>
      </c>
      <c r="W1746">
        <v>1</v>
      </c>
      <c r="X1746" t="s">
        <v>72</v>
      </c>
      <c r="Y1746">
        <v>1</v>
      </c>
      <c r="Z1746" t="s">
        <v>73</v>
      </c>
      <c r="AA1746">
        <v>1</v>
      </c>
      <c r="AB1746" s="1">
        <v>1</v>
      </c>
      <c r="AC1746" s="1">
        <v>1</v>
      </c>
      <c r="AD1746" s="1">
        <v>100</v>
      </c>
      <c r="AE1746" s="1">
        <v>41</v>
      </c>
      <c r="AF1746" s="1">
        <v>0</v>
      </c>
      <c r="AG1746" s="1">
        <v>0</v>
      </c>
      <c r="AH1746" s="1">
        <v>42</v>
      </c>
      <c r="AI1746" s="1">
        <v>0</v>
      </c>
      <c r="AJ1746" s="1">
        <v>0</v>
      </c>
      <c r="AK1746" s="1">
        <v>42</v>
      </c>
      <c r="AL1746" s="1">
        <v>0</v>
      </c>
      <c r="AM1746" s="1">
        <v>0</v>
      </c>
      <c r="AN1746" s="1">
        <v>42</v>
      </c>
      <c r="AO1746" s="1">
        <v>0</v>
      </c>
      <c r="AP1746" s="1">
        <v>0</v>
      </c>
      <c r="AQ1746" s="1">
        <v>168</v>
      </c>
      <c r="AR1746" s="1">
        <v>1</v>
      </c>
      <c r="AS1746" s="1">
        <v>0.6</v>
      </c>
      <c r="AT1746" s="1">
        <v>55931900</v>
      </c>
      <c r="AU1746" s="1">
        <v>30348566</v>
      </c>
      <c r="AV1746" s="1">
        <v>54.26</v>
      </c>
      <c r="AW1746" s="1">
        <v>217066742</v>
      </c>
      <c r="AX1746" s="1">
        <v>0</v>
      </c>
      <c r="AY1746" s="1">
        <v>0</v>
      </c>
      <c r="AZ1746" s="1">
        <v>236000000</v>
      </c>
      <c r="BA1746" s="1">
        <v>0</v>
      </c>
      <c r="BB1746" s="1">
        <v>0</v>
      </c>
      <c r="BC1746" s="1">
        <v>247000000</v>
      </c>
      <c r="BD1746" s="1">
        <v>0</v>
      </c>
      <c r="BE1746" s="1">
        <v>0</v>
      </c>
      <c r="BF1746" s="1">
        <v>257000000</v>
      </c>
      <c r="BG1746" s="1">
        <v>0</v>
      </c>
      <c r="BH1746" s="1">
        <v>0</v>
      </c>
      <c r="BI1746" s="1">
        <v>1012998642</v>
      </c>
      <c r="BJ1746" s="1">
        <v>30348566</v>
      </c>
      <c r="BK1746" s="1">
        <v>3</v>
      </c>
      <c r="BL1746" s="1"/>
      <c r="BM1746" s="10">
        <f t="shared" si="276"/>
        <v>55.931899999999999</v>
      </c>
      <c r="BN1746" s="10">
        <f t="shared" si="277"/>
        <v>30.348566000000002</v>
      </c>
      <c r="BO1746" s="10">
        <f t="shared" si="278"/>
        <v>217.066742</v>
      </c>
      <c r="BP1746" s="10">
        <f t="shared" si="279"/>
        <v>0</v>
      </c>
      <c r="BQ1746" s="10">
        <f t="shared" si="280"/>
        <v>236</v>
      </c>
      <c r="BR1746" s="10">
        <f t="shared" si="281"/>
        <v>0</v>
      </c>
      <c r="BS1746" s="10">
        <f t="shared" si="282"/>
        <v>247</v>
      </c>
      <c r="BT1746" s="10">
        <f t="shared" si="283"/>
        <v>0</v>
      </c>
      <c r="BU1746" s="10">
        <f t="shared" si="284"/>
        <v>257</v>
      </c>
      <c r="BV1746" s="10">
        <f t="shared" si="285"/>
        <v>0</v>
      </c>
    </row>
    <row r="1747" spans="1:74" x14ac:dyDescent="0.25">
      <c r="A1747">
        <v>16</v>
      </c>
      <c r="B1747" t="s">
        <v>60</v>
      </c>
      <c r="C1747" t="s">
        <v>61</v>
      </c>
      <c r="D1747">
        <v>2020</v>
      </c>
      <c r="E1747" t="s">
        <v>62</v>
      </c>
      <c r="F1747" t="s">
        <v>63</v>
      </c>
      <c r="G1747">
        <v>2</v>
      </c>
      <c r="H1747" t="s">
        <v>64</v>
      </c>
      <c r="I1747" t="s">
        <v>3398</v>
      </c>
      <c r="J1747" t="s">
        <v>3002</v>
      </c>
      <c r="K1747" t="s">
        <v>3003</v>
      </c>
      <c r="L1747" t="s">
        <v>3410</v>
      </c>
      <c r="M1747" t="s">
        <v>435</v>
      </c>
      <c r="N1747" t="s">
        <v>3424</v>
      </c>
      <c r="O1747" t="s">
        <v>245</v>
      </c>
      <c r="P1747" t="s">
        <v>3441</v>
      </c>
      <c r="Q1747" t="s">
        <v>558</v>
      </c>
      <c r="R1747" t="s">
        <v>3809</v>
      </c>
      <c r="S1747" t="s">
        <v>3040</v>
      </c>
      <c r="T1747">
        <v>11</v>
      </c>
      <c r="U1747">
        <v>3</v>
      </c>
      <c r="V1747" t="s">
        <v>3043</v>
      </c>
      <c r="W1747">
        <v>1</v>
      </c>
      <c r="X1747" t="s">
        <v>72</v>
      </c>
      <c r="Y1747">
        <v>1</v>
      </c>
      <c r="Z1747" t="s">
        <v>73</v>
      </c>
      <c r="AA1747">
        <v>1</v>
      </c>
      <c r="AB1747" s="1">
        <v>1</v>
      </c>
      <c r="AC1747" s="1">
        <v>1</v>
      </c>
      <c r="AD1747" s="1">
        <v>100</v>
      </c>
      <c r="AE1747" s="1">
        <v>1</v>
      </c>
      <c r="AF1747" s="1">
        <v>0</v>
      </c>
      <c r="AG1747" s="1">
        <v>0</v>
      </c>
      <c r="AH1747" s="1">
        <v>1</v>
      </c>
      <c r="AI1747" s="1">
        <v>0</v>
      </c>
      <c r="AJ1747" s="1">
        <v>0</v>
      </c>
      <c r="AK1747" s="1">
        <v>1</v>
      </c>
      <c r="AL1747" s="1">
        <v>0</v>
      </c>
      <c r="AM1747" s="1">
        <v>0</v>
      </c>
      <c r="AN1747" s="1">
        <v>1</v>
      </c>
      <c r="AO1747" s="1">
        <v>0</v>
      </c>
      <c r="AP1747" s="1">
        <v>0</v>
      </c>
      <c r="AQ1747" s="1">
        <v>5</v>
      </c>
      <c r="AR1747" s="1">
        <v>1</v>
      </c>
      <c r="AS1747" s="1">
        <v>20</v>
      </c>
      <c r="AT1747" s="1">
        <v>169860989</v>
      </c>
      <c r="AU1747" s="1">
        <v>99471974</v>
      </c>
      <c r="AV1747" s="1">
        <v>58.56</v>
      </c>
      <c r="AW1747" s="1">
        <v>379866798</v>
      </c>
      <c r="AX1747" s="1">
        <v>0</v>
      </c>
      <c r="AY1747" s="1">
        <v>0</v>
      </c>
      <c r="AZ1747" s="1">
        <v>411000000</v>
      </c>
      <c r="BA1747" s="1">
        <v>0</v>
      </c>
      <c r="BB1747" s="1">
        <v>0</v>
      </c>
      <c r="BC1747" s="1">
        <v>432000000</v>
      </c>
      <c r="BD1747" s="1">
        <v>0</v>
      </c>
      <c r="BE1747" s="1">
        <v>0</v>
      </c>
      <c r="BF1747" s="1">
        <v>449000000</v>
      </c>
      <c r="BG1747" s="1">
        <v>0</v>
      </c>
      <c r="BH1747" s="1">
        <v>0</v>
      </c>
      <c r="BI1747" s="1">
        <v>1841727787</v>
      </c>
      <c r="BJ1747" s="1">
        <v>99471974</v>
      </c>
      <c r="BK1747" s="1">
        <v>5.4</v>
      </c>
      <c r="BL1747" s="1"/>
      <c r="BM1747" s="10">
        <f t="shared" si="276"/>
        <v>169.86098899999999</v>
      </c>
      <c r="BN1747" s="10">
        <f t="shared" si="277"/>
        <v>99.471974000000003</v>
      </c>
      <c r="BO1747" s="10">
        <f t="shared" si="278"/>
        <v>379.86679800000002</v>
      </c>
      <c r="BP1747" s="10">
        <f t="shared" si="279"/>
        <v>0</v>
      </c>
      <c r="BQ1747" s="10">
        <f t="shared" si="280"/>
        <v>411</v>
      </c>
      <c r="BR1747" s="10">
        <f t="shared" si="281"/>
        <v>0</v>
      </c>
      <c r="BS1747" s="10">
        <f t="shared" si="282"/>
        <v>432</v>
      </c>
      <c r="BT1747" s="10">
        <f t="shared" si="283"/>
        <v>0</v>
      </c>
      <c r="BU1747" s="10">
        <f t="shared" si="284"/>
        <v>449</v>
      </c>
      <c r="BV1747" s="10">
        <f t="shared" si="285"/>
        <v>0</v>
      </c>
    </row>
    <row r="1748" spans="1:74" x14ac:dyDescent="0.25">
      <c r="A1748">
        <v>16</v>
      </c>
      <c r="B1748" t="s">
        <v>60</v>
      </c>
      <c r="C1748" t="s">
        <v>61</v>
      </c>
      <c r="D1748">
        <v>2020</v>
      </c>
      <c r="E1748" t="s">
        <v>62</v>
      </c>
      <c r="F1748" t="s">
        <v>63</v>
      </c>
      <c r="G1748">
        <v>2</v>
      </c>
      <c r="H1748" t="s">
        <v>64</v>
      </c>
      <c r="I1748" t="s">
        <v>3398</v>
      </c>
      <c r="J1748" t="s">
        <v>3002</v>
      </c>
      <c r="K1748" t="s">
        <v>3003</v>
      </c>
      <c r="L1748" t="s">
        <v>3410</v>
      </c>
      <c r="M1748" t="s">
        <v>435</v>
      </c>
      <c r="N1748" t="s">
        <v>3424</v>
      </c>
      <c r="O1748" t="s">
        <v>245</v>
      </c>
      <c r="P1748" t="s">
        <v>3441</v>
      </c>
      <c r="Q1748" t="s">
        <v>558</v>
      </c>
      <c r="R1748" t="s">
        <v>3809</v>
      </c>
      <c r="S1748" t="s">
        <v>3040</v>
      </c>
      <c r="T1748">
        <v>11</v>
      </c>
      <c r="U1748">
        <v>4</v>
      </c>
      <c r="V1748" t="s">
        <v>3044</v>
      </c>
      <c r="W1748">
        <v>2</v>
      </c>
      <c r="X1748" t="s">
        <v>76</v>
      </c>
      <c r="Y1748">
        <v>1</v>
      </c>
      <c r="Z1748" t="s">
        <v>73</v>
      </c>
      <c r="AA1748">
        <v>1</v>
      </c>
      <c r="AB1748" s="1">
        <v>5</v>
      </c>
      <c r="AC1748" s="1">
        <v>5</v>
      </c>
      <c r="AD1748" s="1">
        <v>100</v>
      </c>
      <c r="AE1748" s="1">
        <v>5</v>
      </c>
      <c r="AF1748" s="1">
        <v>0</v>
      </c>
      <c r="AG1748" s="1">
        <v>0</v>
      </c>
      <c r="AH1748" s="1">
        <v>5</v>
      </c>
      <c r="AI1748" s="1">
        <v>0</v>
      </c>
      <c r="AJ1748" s="1">
        <v>0</v>
      </c>
      <c r="AK1748" s="1">
        <v>5</v>
      </c>
      <c r="AL1748" s="1">
        <v>0</v>
      </c>
      <c r="AM1748" s="1">
        <v>0</v>
      </c>
      <c r="AN1748" s="1">
        <v>5</v>
      </c>
      <c r="AO1748" s="1">
        <v>0</v>
      </c>
      <c r="AP1748" s="1">
        <v>0</v>
      </c>
      <c r="AQ1748" s="1" t="s">
        <v>77</v>
      </c>
      <c r="AR1748" s="1" t="s">
        <v>77</v>
      </c>
      <c r="AS1748" s="1" t="s">
        <v>77</v>
      </c>
      <c r="AT1748" s="1">
        <v>144397624</v>
      </c>
      <c r="AU1748" s="1">
        <v>106205537</v>
      </c>
      <c r="AV1748" s="1">
        <v>73.55</v>
      </c>
      <c r="AW1748" s="1">
        <v>198977847</v>
      </c>
      <c r="AX1748" s="1">
        <v>0</v>
      </c>
      <c r="AY1748" s="1">
        <v>0</v>
      </c>
      <c r="AZ1748" s="1">
        <v>115000000</v>
      </c>
      <c r="BA1748" s="1">
        <v>0</v>
      </c>
      <c r="BB1748" s="1">
        <v>0</v>
      </c>
      <c r="BC1748" s="1">
        <v>226000000</v>
      </c>
      <c r="BD1748" s="1">
        <v>0</v>
      </c>
      <c r="BE1748" s="1">
        <v>0</v>
      </c>
      <c r="BF1748" s="1">
        <v>135000000</v>
      </c>
      <c r="BG1748" s="1">
        <v>0</v>
      </c>
      <c r="BH1748" s="1">
        <v>0</v>
      </c>
      <c r="BI1748" s="1">
        <v>819375471</v>
      </c>
      <c r="BJ1748" s="1">
        <v>106205537</v>
      </c>
      <c r="BK1748" s="1">
        <v>12.96</v>
      </c>
      <c r="BL1748" s="1"/>
      <c r="BM1748" s="10">
        <f t="shared" si="276"/>
        <v>144.39762400000001</v>
      </c>
      <c r="BN1748" s="10">
        <f t="shared" si="277"/>
        <v>106.20553700000001</v>
      </c>
      <c r="BO1748" s="10">
        <f t="shared" si="278"/>
        <v>198.977847</v>
      </c>
      <c r="BP1748" s="10">
        <f t="shared" si="279"/>
        <v>0</v>
      </c>
      <c r="BQ1748" s="10">
        <f t="shared" si="280"/>
        <v>115</v>
      </c>
      <c r="BR1748" s="10">
        <f t="shared" si="281"/>
        <v>0</v>
      </c>
      <c r="BS1748" s="10">
        <f t="shared" si="282"/>
        <v>226</v>
      </c>
      <c r="BT1748" s="10">
        <f t="shared" si="283"/>
        <v>0</v>
      </c>
      <c r="BU1748" s="10">
        <f t="shared" si="284"/>
        <v>135</v>
      </c>
      <c r="BV1748" s="10">
        <f t="shared" si="285"/>
        <v>0</v>
      </c>
    </row>
    <row r="1749" spans="1:74" x14ac:dyDescent="0.25">
      <c r="A1749">
        <v>16</v>
      </c>
      <c r="B1749" t="s">
        <v>60</v>
      </c>
      <c r="C1749" t="s">
        <v>61</v>
      </c>
      <c r="D1749">
        <v>2020</v>
      </c>
      <c r="E1749" t="s">
        <v>62</v>
      </c>
      <c r="F1749" t="s">
        <v>63</v>
      </c>
      <c r="G1749">
        <v>2</v>
      </c>
      <c r="H1749" t="s">
        <v>64</v>
      </c>
      <c r="I1749" t="s">
        <v>3398</v>
      </c>
      <c r="J1749" t="s">
        <v>3002</v>
      </c>
      <c r="K1749" t="s">
        <v>3003</v>
      </c>
      <c r="L1749" t="s">
        <v>3410</v>
      </c>
      <c r="M1749" t="s">
        <v>435</v>
      </c>
      <c r="N1749" t="s">
        <v>3424</v>
      </c>
      <c r="O1749" t="s">
        <v>245</v>
      </c>
      <c r="P1749" t="s">
        <v>3441</v>
      </c>
      <c r="Q1749" t="s">
        <v>558</v>
      </c>
      <c r="R1749" t="s">
        <v>3809</v>
      </c>
      <c r="S1749" t="s">
        <v>3040</v>
      </c>
      <c r="T1749">
        <v>11</v>
      </c>
      <c r="U1749">
        <v>5</v>
      </c>
      <c r="V1749" t="s">
        <v>3045</v>
      </c>
      <c r="W1749">
        <v>1</v>
      </c>
      <c r="X1749" t="s">
        <v>72</v>
      </c>
      <c r="Y1749">
        <v>1</v>
      </c>
      <c r="Z1749" t="s">
        <v>73</v>
      </c>
      <c r="AA1749">
        <v>1</v>
      </c>
      <c r="AB1749" s="1">
        <v>2</v>
      </c>
      <c r="AC1749" s="1">
        <v>2</v>
      </c>
      <c r="AD1749" s="1">
        <v>100</v>
      </c>
      <c r="AE1749" s="1">
        <v>4</v>
      </c>
      <c r="AF1749" s="1">
        <v>0</v>
      </c>
      <c r="AG1749" s="1">
        <v>0</v>
      </c>
      <c r="AH1749" s="1">
        <v>4</v>
      </c>
      <c r="AI1749" s="1">
        <v>0</v>
      </c>
      <c r="AJ1749" s="1">
        <v>0</v>
      </c>
      <c r="AK1749" s="1">
        <v>4</v>
      </c>
      <c r="AL1749" s="1">
        <v>0</v>
      </c>
      <c r="AM1749" s="1">
        <v>0</v>
      </c>
      <c r="AN1749" s="1">
        <v>2</v>
      </c>
      <c r="AO1749" s="1">
        <v>0</v>
      </c>
      <c r="AP1749" s="1">
        <v>0</v>
      </c>
      <c r="AQ1749" s="1">
        <v>16</v>
      </c>
      <c r="AR1749" s="1">
        <v>2</v>
      </c>
      <c r="AS1749" s="1">
        <v>12.5</v>
      </c>
      <c r="AT1749" s="1">
        <v>423360681</v>
      </c>
      <c r="AU1749" s="1">
        <v>243357330</v>
      </c>
      <c r="AV1749" s="1">
        <v>57.48</v>
      </c>
      <c r="AW1749" s="1">
        <v>533777337</v>
      </c>
      <c r="AX1749" s="1">
        <v>0</v>
      </c>
      <c r="AY1749" s="1">
        <v>0</v>
      </c>
      <c r="AZ1749" s="1">
        <v>521000000</v>
      </c>
      <c r="BA1749" s="1">
        <v>0</v>
      </c>
      <c r="BB1749" s="1">
        <v>0</v>
      </c>
      <c r="BC1749" s="1">
        <v>448000000</v>
      </c>
      <c r="BD1749" s="1">
        <v>0</v>
      </c>
      <c r="BE1749" s="1">
        <v>0</v>
      </c>
      <c r="BF1749" s="1">
        <v>641000000</v>
      </c>
      <c r="BG1749" s="1">
        <v>0</v>
      </c>
      <c r="BH1749" s="1">
        <v>0</v>
      </c>
      <c r="BI1749" s="1">
        <v>2567138018</v>
      </c>
      <c r="BJ1749" s="1">
        <v>243357330</v>
      </c>
      <c r="BK1749" s="1">
        <v>9.48</v>
      </c>
      <c r="BL1749" s="1"/>
      <c r="BM1749" s="10">
        <f t="shared" si="276"/>
        <v>423.360681</v>
      </c>
      <c r="BN1749" s="10">
        <f t="shared" si="277"/>
        <v>243.35732999999999</v>
      </c>
      <c r="BO1749" s="10">
        <f t="shared" si="278"/>
        <v>533.77733699999999</v>
      </c>
      <c r="BP1749" s="10">
        <f t="shared" si="279"/>
        <v>0</v>
      </c>
      <c r="BQ1749" s="10">
        <f t="shared" si="280"/>
        <v>521</v>
      </c>
      <c r="BR1749" s="10">
        <f t="shared" si="281"/>
        <v>0</v>
      </c>
      <c r="BS1749" s="10">
        <f t="shared" si="282"/>
        <v>448</v>
      </c>
      <c r="BT1749" s="10">
        <f t="shared" si="283"/>
        <v>0</v>
      </c>
      <c r="BU1749" s="10">
        <f t="shared" si="284"/>
        <v>641</v>
      </c>
      <c r="BV1749" s="10">
        <f t="shared" si="285"/>
        <v>0</v>
      </c>
    </row>
    <row r="1750" spans="1:74" x14ac:dyDescent="0.25">
      <c r="A1750">
        <v>16</v>
      </c>
      <c r="B1750" t="s">
        <v>60</v>
      </c>
      <c r="C1750" t="s">
        <v>61</v>
      </c>
      <c r="D1750">
        <v>2020</v>
      </c>
      <c r="E1750" t="s">
        <v>62</v>
      </c>
      <c r="F1750" t="s">
        <v>63</v>
      </c>
      <c r="G1750">
        <v>2</v>
      </c>
      <c r="H1750" t="s">
        <v>64</v>
      </c>
      <c r="I1750" t="s">
        <v>3398</v>
      </c>
      <c r="J1750" t="s">
        <v>3002</v>
      </c>
      <c r="K1750" t="s">
        <v>3003</v>
      </c>
      <c r="L1750" t="s">
        <v>3410</v>
      </c>
      <c r="M1750" t="s">
        <v>435</v>
      </c>
      <c r="N1750" t="s">
        <v>3424</v>
      </c>
      <c r="O1750" t="s">
        <v>245</v>
      </c>
      <c r="P1750" t="s">
        <v>3441</v>
      </c>
      <c r="Q1750" t="s">
        <v>558</v>
      </c>
      <c r="R1750" t="s">
        <v>3809</v>
      </c>
      <c r="S1750" t="s">
        <v>3040</v>
      </c>
      <c r="T1750">
        <v>11</v>
      </c>
      <c r="U1750">
        <v>6</v>
      </c>
      <c r="V1750" t="s">
        <v>3046</v>
      </c>
      <c r="W1750">
        <v>1</v>
      </c>
      <c r="X1750" t="s">
        <v>72</v>
      </c>
      <c r="Y1750">
        <v>1</v>
      </c>
      <c r="Z1750" t="s">
        <v>73</v>
      </c>
      <c r="AA1750">
        <v>1</v>
      </c>
      <c r="AB1750" s="1">
        <v>1</v>
      </c>
      <c r="AC1750" s="1">
        <v>1</v>
      </c>
      <c r="AD1750" s="1">
        <v>100</v>
      </c>
      <c r="AE1750" s="1">
        <v>2</v>
      </c>
      <c r="AF1750" s="1">
        <v>0</v>
      </c>
      <c r="AG1750" s="1">
        <v>0</v>
      </c>
      <c r="AH1750" s="1">
        <v>3</v>
      </c>
      <c r="AI1750" s="1">
        <v>0</v>
      </c>
      <c r="AJ1750" s="1">
        <v>0</v>
      </c>
      <c r="AK1750" s="1">
        <v>4</v>
      </c>
      <c r="AL1750" s="1">
        <v>0</v>
      </c>
      <c r="AM1750" s="1">
        <v>0</v>
      </c>
      <c r="AN1750" s="1">
        <v>4</v>
      </c>
      <c r="AO1750" s="1">
        <v>0</v>
      </c>
      <c r="AP1750" s="1">
        <v>0</v>
      </c>
      <c r="AQ1750" s="1">
        <v>14</v>
      </c>
      <c r="AR1750" s="1">
        <v>1</v>
      </c>
      <c r="AS1750" s="1">
        <v>7.14</v>
      </c>
      <c r="AT1750" s="1">
        <v>539850716</v>
      </c>
      <c r="AU1750" s="1">
        <v>405925439</v>
      </c>
      <c r="AV1750" s="1">
        <v>75.19</v>
      </c>
      <c r="AW1750" s="1">
        <v>180888952</v>
      </c>
      <c r="AX1750" s="1">
        <v>0</v>
      </c>
      <c r="AY1750" s="1">
        <v>0</v>
      </c>
      <c r="AZ1750" s="1">
        <v>105000000</v>
      </c>
      <c r="BA1750" s="1">
        <v>0</v>
      </c>
      <c r="BB1750" s="1">
        <v>0</v>
      </c>
      <c r="BC1750" s="1">
        <v>105000000</v>
      </c>
      <c r="BD1750" s="1">
        <v>0</v>
      </c>
      <c r="BE1750" s="1">
        <v>0</v>
      </c>
      <c r="BF1750" s="1">
        <v>103000000</v>
      </c>
      <c r="BG1750" s="1">
        <v>0</v>
      </c>
      <c r="BH1750" s="1">
        <v>0</v>
      </c>
      <c r="BI1750" s="1">
        <v>1033739668</v>
      </c>
      <c r="BJ1750" s="1">
        <v>405925439</v>
      </c>
      <c r="BK1750" s="1">
        <v>39.270000000000003</v>
      </c>
      <c r="BL1750" s="1"/>
      <c r="BM1750" s="10">
        <f t="shared" si="276"/>
        <v>539.85071600000003</v>
      </c>
      <c r="BN1750" s="10">
        <f t="shared" si="277"/>
        <v>405.92543899999998</v>
      </c>
      <c r="BO1750" s="10">
        <f t="shared" si="278"/>
        <v>180.88895199999999</v>
      </c>
      <c r="BP1750" s="10">
        <f t="shared" si="279"/>
        <v>0</v>
      </c>
      <c r="BQ1750" s="10">
        <f t="shared" si="280"/>
        <v>105</v>
      </c>
      <c r="BR1750" s="10">
        <f t="shared" si="281"/>
        <v>0</v>
      </c>
      <c r="BS1750" s="10">
        <f t="shared" si="282"/>
        <v>105</v>
      </c>
      <c r="BT1750" s="10">
        <f t="shared" si="283"/>
        <v>0</v>
      </c>
      <c r="BU1750" s="10">
        <f t="shared" si="284"/>
        <v>103</v>
      </c>
      <c r="BV1750" s="10">
        <f t="shared" si="285"/>
        <v>0</v>
      </c>
    </row>
    <row r="1751" spans="1:74" x14ac:dyDescent="0.25">
      <c r="A1751">
        <v>16</v>
      </c>
      <c r="B1751" t="s">
        <v>60</v>
      </c>
      <c r="C1751" t="s">
        <v>61</v>
      </c>
      <c r="D1751">
        <v>2020</v>
      </c>
      <c r="E1751" t="s">
        <v>62</v>
      </c>
      <c r="F1751" t="s">
        <v>63</v>
      </c>
      <c r="G1751">
        <v>2</v>
      </c>
      <c r="H1751" t="s">
        <v>64</v>
      </c>
      <c r="I1751" t="s">
        <v>3398</v>
      </c>
      <c r="J1751" t="s">
        <v>3002</v>
      </c>
      <c r="K1751" t="s">
        <v>3003</v>
      </c>
      <c r="L1751" t="s">
        <v>3410</v>
      </c>
      <c r="M1751" t="s">
        <v>435</v>
      </c>
      <c r="N1751" t="s">
        <v>3424</v>
      </c>
      <c r="O1751" t="s">
        <v>245</v>
      </c>
      <c r="P1751" t="s">
        <v>3441</v>
      </c>
      <c r="Q1751" t="s">
        <v>558</v>
      </c>
      <c r="R1751" t="s">
        <v>3809</v>
      </c>
      <c r="S1751" t="s">
        <v>3040</v>
      </c>
      <c r="T1751">
        <v>11</v>
      </c>
      <c r="U1751">
        <v>7</v>
      </c>
      <c r="V1751" t="s">
        <v>3047</v>
      </c>
      <c r="W1751">
        <v>2</v>
      </c>
      <c r="X1751" t="s">
        <v>76</v>
      </c>
      <c r="Y1751">
        <v>1</v>
      </c>
      <c r="Z1751" t="s">
        <v>73</v>
      </c>
      <c r="AA1751">
        <v>1</v>
      </c>
      <c r="AB1751" s="1">
        <v>0</v>
      </c>
      <c r="AC1751" s="1">
        <v>0</v>
      </c>
      <c r="AD1751" s="1">
        <v>0</v>
      </c>
      <c r="AE1751" s="1">
        <v>0</v>
      </c>
      <c r="AF1751" s="1">
        <v>0</v>
      </c>
      <c r="AG1751" s="1">
        <v>0</v>
      </c>
      <c r="AH1751" s="1">
        <v>1</v>
      </c>
      <c r="AI1751" s="1">
        <v>0</v>
      </c>
      <c r="AJ1751" s="1">
        <v>0</v>
      </c>
      <c r="AK1751" s="1">
        <v>1</v>
      </c>
      <c r="AL1751" s="1">
        <v>0</v>
      </c>
      <c r="AM1751" s="1">
        <v>0</v>
      </c>
      <c r="AN1751" s="1">
        <v>1</v>
      </c>
      <c r="AO1751" s="1">
        <v>0</v>
      </c>
      <c r="AP1751" s="1">
        <v>0</v>
      </c>
      <c r="AQ1751" s="1" t="s">
        <v>77</v>
      </c>
      <c r="AR1751" s="1" t="s">
        <v>77</v>
      </c>
      <c r="AS1751" s="1" t="s">
        <v>77</v>
      </c>
      <c r="AT1751" s="1">
        <v>0</v>
      </c>
      <c r="AU1751" s="1">
        <v>0</v>
      </c>
      <c r="AV1751" s="1">
        <v>0</v>
      </c>
      <c r="AW1751" s="1">
        <v>0</v>
      </c>
      <c r="AX1751" s="1">
        <v>0</v>
      </c>
      <c r="AY1751" s="1">
        <v>0</v>
      </c>
      <c r="AZ1751" s="1">
        <v>539000000</v>
      </c>
      <c r="BA1751" s="1">
        <v>0</v>
      </c>
      <c r="BB1751" s="1">
        <v>0</v>
      </c>
      <c r="BC1751" s="1">
        <v>712000000</v>
      </c>
      <c r="BD1751" s="1">
        <v>0</v>
      </c>
      <c r="BE1751" s="1">
        <v>0</v>
      </c>
      <c r="BF1751" s="1">
        <v>349000000</v>
      </c>
      <c r="BG1751" s="1">
        <v>0</v>
      </c>
      <c r="BH1751" s="1">
        <v>0</v>
      </c>
      <c r="BI1751" s="1">
        <v>1600000000</v>
      </c>
      <c r="BJ1751" s="1">
        <v>0</v>
      </c>
      <c r="BK1751" s="1">
        <v>0</v>
      </c>
      <c r="BL1751" s="1" t="s">
        <v>74</v>
      </c>
      <c r="BM1751" s="10">
        <f t="shared" si="276"/>
        <v>0</v>
      </c>
      <c r="BN1751" s="10">
        <f t="shared" si="277"/>
        <v>0</v>
      </c>
      <c r="BO1751" s="10">
        <f t="shared" si="278"/>
        <v>0</v>
      </c>
      <c r="BP1751" s="10">
        <f t="shared" si="279"/>
        <v>0</v>
      </c>
      <c r="BQ1751" s="10">
        <f t="shared" si="280"/>
        <v>539</v>
      </c>
      <c r="BR1751" s="10">
        <f t="shared" si="281"/>
        <v>0</v>
      </c>
      <c r="BS1751" s="10">
        <f t="shared" si="282"/>
        <v>712</v>
      </c>
      <c r="BT1751" s="10">
        <f t="shared" si="283"/>
        <v>0</v>
      </c>
      <c r="BU1751" s="10">
        <f t="shared" si="284"/>
        <v>349</v>
      </c>
      <c r="BV1751" s="10">
        <f t="shared" si="285"/>
        <v>0</v>
      </c>
    </row>
    <row r="1752" spans="1:74" x14ac:dyDescent="0.25">
      <c r="A1752">
        <v>16</v>
      </c>
      <c r="B1752" t="s">
        <v>60</v>
      </c>
      <c r="C1752" t="s">
        <v>61</v>
      </c>
      <c r="D1752">
        <v>2020</v>
      </c>
      <c r="E1752" t="s">
        <v>62</v>
      </c>
      <c r="F1752" t="s">
        <v>63</v>
      </c>
      <c r="G1752">
        <v>2</v>
      </c>
      <c r="H1752" t="s">
        <v>64</v>
      </c>
      <c r="I1752" t="s">
        <v>3398</v>
      </c>
      <c r="J1752" t="s">
        <v>3002</v>
      </c>
      <c r="K1752" t="s">
        <v>3003</v>
      </c>
      <c r="L1752" t="s">
        <v>3410</v>
      </c>
      <c r="M1752" t="s">
        <v>435</v>
      </c>
      <c r="N1752" t="s">
        <v>3424</v>
      </c>
      <c r="O1752" t="s">
        <v>245</v>
      </c>
      <c r="P1752" t="s">
        <v>3441</v>
      </c>
      <c r="Q1752" t="s">
        <v>558</v>
      </c>
      <c r="R1752" t="s">
        <v>3810</v>
      </c>
      <c r="S1752" t="s">
        <v>3048</v>
      </c>
      <c r="T1752">
        <v>12</v>
      </c>
      <c r="U1752">
        <v>1</v>
      </c>
      <c r="V1752" t="s">
        <v>3049</v>
      </c>
      <c r="W1752">
        <v>1</v>
      </c>
      <c r="X1752" t="s">
        <v>72</v>
      </c>
      <c r="Y1752">
        <v>1</v>
      </c>
      <c r="Z1752" t="s">
        <v>73</v>
      </c>
      <c r="AA1752">
        <v>1</v>
      </c>
      <c r="AB1752" s="1">
        <v>4</v>
      </c>
      <c r="AC1752" s="1">
        <v>2.6</v>
      </c>
      <c r="AD1752" s="1">
        <v>65</v>
      </c>
      <c r="AE1752" s="1">
        <v>4</v>
      </c>
      <c r="AF1752" s="1">
        <v>0</v>
      </c>
      <c r="AG1752" s="1">
        <v>0</v>
      </c>
      <c r="AH1752" s="1">
        <v>0</v>
      </c>
      <c r="AI1752" s="1">
        <v>0</v>
      </c>
      <c r="AJ1752" s="1">
        <v>0</v>
      </c>
      <c r="AK1752" s="1">
        <v>0</v>
      </c>
      <c r="AL1752" s="1">
        <v>0</v>
      </c>
      <c r="AM1752" s="1">
        <v>0</v>
      </c>
      <c r="AN1752" s="1">
        <v>0</v>
      </c>
      <c r="AO1752" s="1">
        <v>0</v>
      </c>
      <c r="AP1752" s="1">
        <v>0</v>
      </c>
      <c r="AQ1752" s="1">
        <v>8</v>
      </c>
      <c r="AR1752" s="1">
        <v>2.6</v>
      </c>
      <c r="AS1752" s="1">
        <v>32.5</v>
      </c>
      <c r="AT1752" s="1">
        <v>3000000000</v>
      </c>
      <c r="AU1752" s="1">
        <v>1951675423</v>
      </c>
      <c r="AV1752" s="1">
        <v>65.06</v>
      </c>
      <c r="AW1752" s="1">
        <v>2000000000</v>
      </c>
      <c r="AX1752" s="1">
        <v>0</v>
      </c>
      <c r="AY1752" s="1">
        <v>0</v>
      </c>
      <c r="AZ1752" s="1">
        <v>0</v>
      </c>
      <c r="BA1752" s="1">
        <v>0</v>
      </c>
      <c r="BB1752" s="1">
        <v>0</v>
      </c>
      <c r="BC1752" s="1">
        <v>0</v>
      </c>
      <c r="BD1752" s="1">
        <v>0</v>
      </c>
      <c r="BE1752" s="1">
        <v>0</v>
      </c>
      <c r="BF1752" s="1">
        <v>0</v>
      </c>
      <c r="BG1752" s="1">
        <v>0</v>
      </c>
      <c r="BH1752" s="1">
        <v>0</v>
      </c>
      <c r="BI1752" s="1">
        <v>5000000000</v>
      </c>
      <c r="BJ1752" s="1">
        <v>1951675423</v>
      </c>
      <c r="BK1752" s="1">
        <v>39.03</v>
      </c>
      <c r="BL1752" s="1"/>
      <c r="BM1752" s="10">
        <f t="shared" si="276"/>
        <v>3000</v>
      </c>
      <c r="BN1752" s="10">
        <f t="shared" si="277"/>
        <v>1951.6754229999999</v>
      </c>
      <c r="BO1752" s="10">
        <f t="shared" si="278"/>
        <v>2000</v>
      </c>
      <c r="BP1752" s="10">
        <f t="shared" si="279"/>
        <v>0</v>
      </c>
      <c r="BQ1752" s="10">
        <f t="shared" si="280"/>
        <v>0</v>
      </c>
      <c r="BR1752" s="10">
        <f t="shared" si="281"/>
        <v>0</v>
      </c>
      <c r="BS1752" s="10">
        <f t="shared" si="282"/>
        <v>0</v>
      </c>
      <c r="BT1752" s="10">
        <f t="shared" si="283"/>
        <v>0</v>
      </c>
      <c r="BU1752" s="10">
        <f t="shared" si="284"/>
        <v>0</v>
      </c>
      <c r="BV1752" s="10">
        <f t="shared" si="285"/>
        <v>0</v>
      </c>
    </row>
    <row r="1753" spans="1:74" x14ac:dyDescent="0.25">
      <c r="A1753">
        <v>16</v>
      </c>
      <c r="B1753" t="s">
        <v>60</v>
      </c>
      <c r="C1753" t="s">
        <v>61</v>
      </c>
      <c r="D1753">
        <v>2020</v>
      </c>
      <c r="E1753" t="s">
        <v>62</v>
      </c>
      <c r="F1753" t="s">
        <v>63</v>
      </c>
      <c r="G1753">
        <v>2</v>
      </c>
      <c r="H1753" t="s">
        <v>64</v>
      </c>
      <c r="I1753" t="s">
        <v>3398</v>
      </c>
      <c r="J1753" t="s">
        <v>3002</v>
      </c>
      <c r="K1753" t="s">
        <v>3003</v>
      </c>
      <c r="L1753" t="s">
        <v>3410</v>
      </c>
      <c r="M1753" t="s">
        <v>435</v>
      </c>
      <c r="N1753" t="s">
        <v>3424</v>
      </c>
      <c r="O1753" t="s">
        <v>245</v>
      </c>
      <c r="P1753" t="s">
        <v>3441</v>
      </c>
      <c r="Q1753" t="s">
        <v>558</v>
      </c>
      <c r="R1753" t="s">
        <v>3810</v>
      </c>
      <c r="S1753" t="s">
        <v>3048</v>
      </c>
      <c r="T1753">
        <v>12</v>
      </c>
      <c r="U1753">
        <v>2</v>
      </c>
      <c r="V1753" t="s">
        <v>3050</v>
      </c>
      <c r="W1753">
        <v>2</v>
      </c>
      <c r="X1753" t="s">
        <v>76</v>
      </c>
      <c r="Y1753">
        <v>1</v>
      </c>
      <c r="Z1753" t="s">
        <v>73</v>
      </c>
      <c r="AA1753">
        <v>1</v>
      </c>
      <c r="AB1753" s="1">
        <v>0</v>
      </c>
      <c r="AC1753" s="1">
        <v>0</v>
      </c>
      <c r="AD1753" s="1">
        <v>0</v>
      </c>
      <c r="AE1753" s="1">
        <v>0</v>
      </c>
      <c r="AF1753" s="1">
        <v>0</v>
      </c>
      <c r="AG1753" s="1">
        <v>0</v>
      </c>
      <c r="AH1753" s="1">
        <v>1</v>
      </c>
      <c r="AI1753" s="1">
        <v>0</v>
      </c>
      <c r="AJ1753" s="1">
        <v>0</v>
      </c>
      <c r="AK1753" s="1">
        <v>1</v>
      </c>
      <c r="AL1753" s="1">
        <v>0</v>
      </c>
      <c r="AM1753" s="1">
        <v>0</v>
      </c>
      <c r="AN1753" s="1">
        <v>1</v>
      </c>
      <c r="AO1753" s="1">
        <v>0</v>
      </c>
      <c r="AP1753" s="1">
        <v>0</v>
      </c>
      <c r="AQ1753" s="1" t="s">
        <v>77</v>
      </c>
      <c r="AR1753" s="1" t="s">
        <v>77</v>
      </c>
      <c r="AS1753" s="1" t="s">
        <v>77</v>
      </c>
      <c r="AT1753" s="1">
        <v>0</v>
      </c>
      <c r="AU1753" s="1">
        <v>0</v>
      </c>
      <c r="AV1753" s="1">
        <v>0</v>
      </c>
      <c r="AW1753" s="1">
        <v>0</v>
      </c>
      <c r="AX1753" s="1">
        <v>0</v>
      </c>
      <c r="AY1753" s="1">
        <v>0</v>
      </c>
      <c r="AZ1753" s="1">
        <v>2157000000</v>
      </c>
      <c r="BA1753" s="1">
        <v>0</v>
      </c>
      <c r="BB1753" s="1">
        <v>0</v>
      </c>
      <c r="BC1753" s="1">
        <v>2849000000</v>
      </c>
      <c r="BD1753" s="1">
        <v>0</v>
      </c>
      <c r="BE1753" s="1">
        <v>0</v>
      </c>
      <c r="BF1753" s="1">
        <v>1394000000</v>
      </c>
      <c r="BG1753" s="1">
        <v>0</v>
      </c>
      <c r="BH1753" s="1">
        <v>0</v>
      </c>
      <c r="BI1753" s="1">
        <v>6400000000</v>
      </c>
      <c r="BJ1753" s="1">
        <v>0</v>
      </c>
      <c r="BK1753" s="1">
        <v>0</v>
      </c>
      <c r="BL1753" s="1" t="s">
        <v>74</v>
      </c>
      <c r="BM1753" s="10">
        <f t="shared" si="276"/>
        <v>0</v>
      </c>
      <c r="BN1753" s="10">
        <f t="shared" si="277"/>
        <v>0</v>
      </c>
      <c r="BO1753" s="10">
        <f t="shared" si="278"/>
        <v>0</v>
      </c>
      <c r="BP1753" s="10">
        <f t="shared" si="279"/>
        <v>0</v>
      </c>
      <c r="BQ1753" s="10">
        <f t="shared" si="280"/>
        <v>2157</v>
      </c>
      <c r="BR1753" s="10">
        <f t="shared" si="281"/>
        <v>0</v>
      </c>
      <c r="BS1753" s="10">
        <f t="shared" si="282"/>
        <v>2849</v>
      </c>
      <c r="BT1753" s="10">
        <f t="shared" si="283"/>
        <v>0</v>
      </c>
      <c r="BU1753" s="10">
        <f t="shared" si="284"/>
        <v>1394</v>
      </c>
      <c r="BV1753" s="10">
        <f t="shared" si="285"/>
        <v>0</v>
      </c>
    </row>
    <row r="1754" spans="1:74" x14ac:dyDescent="0.25">
      <c r="A1754">
        <v>16</v>
      </c>
      <c r="B1754" t="s">
        <v>60</v>
      </c>
      <c r="C1754" t="s">
        <v>61</v>
      </c>
      <c r="D1754">
        <v>2020</v>
      </c>
      <c r="E1754" t="s">
        <v>62</v>
      </c>
      <c r="F1754" t="s">
        <v>63</v>
      </c>
      <c r="G1754">
        <v>2</v>
      </c>
      <c r="H1754" t="s">
        <v>64</v>
      </c>
      <c r="I1754" t="s">
        <v>3398</v>
      </c>
      <c r="J1754" t="s">
        <v>3002</v>
      </c>
      <c r="K1754" t="s">
        <v>3003</v>
      </c>
      <c r="L1754" t="s">
        <v>3410</v>
      </c>
      <c r="M1754" t="s">
        <v>435</v>
      </c>
      <c r="N1754" t="s">
        <v>3424</v>
      </c>
      <c r="O1754" t="s">
        <v>245</v>
      </c>
      <c r="P1754" t="s">
        <v>3441</v>
      </c>
      <c r="Q1754" t="s">
        <v>558</v>
      </c>
      <c r="R1754" t="s">
        <v>3811</v>
      </c>
      <c r="S1754" t="s">
        <v>3051</v>
      </c>
      <c r="T1754">
        <v>14</v>
      </c>
      <c r="U1754">
        <v>1</v>
      </c>
      <c r="V1754" t="s">
        <v>3052</v>
      </c>
      <c r="W1754">
        <v>1</v>
      </c>
      <c r="X1754" t="s">
        <v>72</v>
      </c>
      <c r="Y1754">
        <v>1</v>
      </c>
      <c r="Z1754" t="s">
        <v>73</v>
      </c>
      <c r="AA1754">
        <v>1</v>
      </c>
      <c r="AB1754" s="1">
        <v>1</v>
      </c>
      <c r="AC1754" s="1">
        <v>1</v>
      </c>
      <c r="AD1754" s="1">
        <v>100</v>
      </c>
      <c r="AE1754" s="1">
        <v>2</v>
      </c>
      <c r="AF1754" s="1">
        <v>0</v>
      </c>
      <c r="AG1754" s="1">
        <v>0</v>
      </c>
      <c r="AH1754" s="1">
        <v>2</v>
      </c>
      <c r="AI1754" s="1">
        <v>0</v>
      </c>
      <c r="AJ1754" s="1">
        <v>0</v>
      </c>
      <c r="AK1754" s="1">
        <v>2</v>
      </c>
      <c r="AL1754" s="1">
        <v>0</v>
      </c>
      <c r="AM1754" s="1">
        <v>0</v>
      </c>
      <c r="AN1754" s="1">
        <v>3</v>
      </c>
      <c r="AO1754" s="1">
        <v>0</v>
      </c>
      <c r="AP1754" s="1">
        <v>0</v>
      </c>
      <c r="AQ1754" s="1">
        <v>10</v>
      </c>
      <c r="AR1754" s="1">
        <v>1</v>
      </c>
      <c r="AS1754" s="1">
        <v>10</v>
      </c>
      <c r="AT1754" s="1">
        <v>1398520952</v>
      </c>
      <c r="AU1754" s="1">
        <v>1260402577</v>
      </c>
      <c r="AV1754" s="1">
        <v>90.12</v>
      </c>
      <c r="AW1754" s="1">
        <v>5472295539</v>
      </c>
      <c r="AX1754" s="1">
        <v>0</v>
      </c>
      <c r="AY1754" s="1">
        <v>0</v>
      </c>
      <c r="AZ1754" s="1">
        <v>12681300000</v>
      </c>
      <c r="BA1754" s="1">
        <v>0</v>
      </c>
      <c r="BB1754" s="1">
        <v>0</v>
      </c>
      <c r="BC1754" s="1">
        <v>6845312000</v>
      </c>
      <c r="BD1754" s="1">
        <v>0</v>
      </c>
      <c r="BE1754" s="1">
        <v>0</v>
      </c>
      <c r="BF1754" s="1">
        <v>4958788000</v>
      </c>
      <c r="BG1754" s="1">
        <v>0</v>
      </c>
      <c r="BH1754" s="1">
        <v>0</v>
      </c>
      <c r="BI1754" s="1">
        <v>31356216491</v>
      </c>
      <c r="BJ1754" s="1">
        <v>1260402577</v>
      </c>
      <c r="BK1754" s="1">
        <v>4.0199999999999996</v>
      </c>
      <c r="BL1754" s="1"/>
      <c r="BM1754" s="10">
        <f t="shared" si="276"/>
        <v>1398.5209520000001</v>
      </c>
      <c r="BN1754" s="10">
        <f t="shared" si="277"/>
        <v>1260.4025770000001</v>
      </c>
      <c r="BO1754" s="10">
        <f t="shared" si="278"/>
        <v>5472.2955389999997</v>
      </c>
      <c r="BP1754" s="10">
        <f t="shared" si="279"/>
        <v>0</v>
      </c>
      <c r="BQ1754" s="10">
        <f t="shared" si="280"/>
        <v>12681.3</v>
      </c>
      <c r="BR1754" s="10">
        <f t="shared" si="281"/>
        <v>0</v>
      </c>
      <c r="BS1754" s="10">
        <f t="shared" si="282"/>
        <v>6845.3119999999999</v>
      </c>
      <c r="BT1754" s="10">
        <f t="shared" si="283"/>
        <v>0</v>
      </c>
      <c r="BU1754" s="10">
        <f t="shared" si="284"/>
        <v>4958.7879999999996</v>
      </c>
      <c r="BV1754" s="10">
        <f t="shared" si="285"/>
        <v>0</v>
      </c>
    </row>
    <row r="1755" spans="1:74" x14ac:dyDescent="0.25">
      <c r="A1755">
        <v>16</v>
      </c>
      <c r="B1755" t="s">
        <v>60</v>
      </c>
      <c r="C1755" t="s">
        <v>61</v>
      </c>
      <c r="D1755">
        <v>2020</v>
      </c>
      <c r="E1755" t="s">
        <v>62</v>
      </c>
      <c r="F1755" t="s">
        <v>63</v>
      </c>
      <c r="G1755">
        <v>2</v>
      </c>
      <c r="H1755" t="s">
        <v>64</v>
      </c>
      <c r="I1755" t="s">
        <v>3398</v>
      </c>
      <c r="J1755" t="s">
        <v>3002</v>
      </c>
      <c r="K1755" t="s">
        <v>3003</v>
      </c>
      <c r="L1755" t="s">
        <v>3410</v>
      </c>
      <c r="M1755" t="s">
        <v>435</v>
      </c>
      <c r="N1755" t="s">
        <v>3424</v>
      </c>
      <c r="O1755" t="s">
        <v>245</v>
      </c>
      <c r="P1755" t="s">
        <v>3441</v>
      </c>
      <c r="Q1755" t="s">
        <v>558</v>
      </c>
      <c r="R1755" t="s">
        <v>3811</v>
      </c>
      <c r="S1755" t="s">
        <v>3051</v>
      </c>
      <c r="T1755">
        <v>14</v>
      </c>
      <c r="U1755">
        <v>2</v>
      </c>
      <c r="V1755" t="s">
        <v>3053</v>
      </c>
      <c r="W1755">
        <v>1</v>
      </c>
      <c r="X1755" t="s">
        <v>72</v>
      </c>
      <c r="Y1755">
        <v>1</v>
      </c>
      <c r="Z1755" t="s">
        <v>73</v>
      </c>
      <c r="AA1755">
        <v>1</v>
      </c>
      <c r="AB1755" s="1">
        <v>0.25</v>
      </c>
      <c r="AC1755" s="1">
        <v>0.25</v>
      </c>
      <c r="AD1755" s="1">
        <v>100</v>
      </c>
      <c r="AE1755" s="1">
        <v>1.75</v>
      </c>
      <c r="AF1755" s="1">
        <v>0</v>
      </c>
      <c r="AG1755" s="1">
        <v>0</v>
      </c>
      <c r="AH1755" s="1">
        <v>0</v>
      </c>
      <c r="AI1755" s="1">
        <v>0</v>
      </c>
      <c r="AJ1755" s="1">
        <v>0</v>
      </c>
      <c r="AK1755" s="1">
        <v>0</v>
      </c>
      <c r="AL1755" s="1">
        <v>0</v>
      </c>
      <c r="AM1755" s="1">
        <v>0</v>
      </c>
      <c r="AN1755" s="1">
        <v>0</v>
      </c>
      <c r="AO1755" s="1">
        <v>0</v>
      </c>
      <c r="AP1755" s="1">
        <v>0</v>
      </c>
      <c r="AQ1755" s="1">
        <v>2</v>
      </c>
      <c r="AR1755" s="1">
        <v>0.25</v>
      </c>
      <c r="AS1755" s="1">
        <v>12.5</v>
      </c>
      <c r="AT1755" s="1">
        <v>1411148139</v>
      </c>
      <c r="AU1755" s="1">
        <v>1257510104</v>
      </c>
      <c r="AV1755" s="1">
        <v>89.11</v>
      </c>
      <c r="AW1755" s="1">
        <v>1712442094</v>
      </c>
      <c r="AX1755" s="1">
        <v>0</v>
      </c>
      <c r="AY1755" s="1">
        <v>0</v>
      </c>
      <c r="AZ1755" s="1">
        <v>0</v>
      </c>
      <c r="BA1755" s="1">
        <v>0</v>
      </c>
      <c r="BB1755" s="1">
        <v>0</v>
      </c>
      <c r="BC1755" s="1">
        <v>0</v>
      </c>
      <c r="BD1755" s="1">
        <v>0</v>
      </c>
      <c r="BE1755" s="1">
        <v>0</v>
      </c>
      <c r="BF1755" s="1">
        <v>0</v>
      </c>
      <c r="BG1755" s="1">
        <v>0</v>
      </c>
      <c r="BH1755" s="1">
        <v>0</v>
      </c>
      <c r="BI1755" s="1">
        <v>3123590233</v>
      </c>
      <c r="BJ1755" s="1">
        <v>1257510104</v>
      </c>
      <c r="BK1755" s="1">
        <v>40.26</v>
      </c>
      <c r="BL1755" s="1"/>
      <c r="BM1755" s="10">
        <f t="shared" si="276"/>
        <v>1411.1481389999999</v>
      </c>
      <c r="BN1755" s="10">
        <f t="shared" si="277"/>
        <v>1257.510104</v>
      </c>
      <c r="BO1755" s="10">
        <f t="shared" si="278"/>
        <v>1712.442094</v>
      </c>
      <c r="BP1755" s="10">
        <f t="shared" si="279"/>
        <v>0</v>
      </c>
      <c r="BQ1755" s="10">
        <f t="shared" si="280"/>
        <v>0</v>
      </c>
      <c r="BR1755" s="10">
        <f t="shared" si="281"/>
        <v>0</v>
      </c>
      <c r="BS1755" s="10">
        <f t="shared" si="282"/>
        <v>0</v>
      </c>
      <c r="BT1755" s="10">
        <f t="shared" si="283"/>
        <v>0</v>
      </c>
      <c r="BU1755" s="10">
        <f t="shared" si="284"/>
        <v>0</v>
      </c>
      <c r="BV1755" s="10">
        <f t="shared" si="285"/>
        <v>0</v>
      </c>
    </row>
    <row r="1756" spans="1:74" x14ac:dyDescent="0.25">
      <c r="A1756">
        <v>16</v>
      </c>
      <c r="B1756" t="s">
        <v>60</v>
      </c>
      <c r="C1756" t="s">
        <v>61</v>
      </c>
      <c r="D1756">
        <v>2020</v>
      </c>
      <c r="E1756" t="s">
        <v>62</v>
      </c>
      <c r="F1756" t="s">
        <v>63</v>
      </c>
      <c r="G1756">
        <v>2</v>
      </c>
      <c r="H1756" t="s">
        <v>64</v>
      </c>
      <c r="I1756" t="s">
        <v>3398</v>
      </c>
      <c r="J1756" t="s">
        <v>3002</v>
      </c>
      <c r="K1756" t="s">
        <v>3003</v>
      </c>
      <c r="L1756" t="s">
        <v>3410</v>
      </c>
      <c r="M1756" t="s">
        <v>435</v>
      </c>
      <c r="N1756" t="s">
        <v>3424</v>
      </c>
      <c r="O1756" t="s">
        <v>245</v>
      </c>
      <c r="P1756" t="s">
        <v>3441</v>
      </c>
      <c r="Q1756" t="s">
        <v>558</v>
      </c>
      <c r="R1756" t="s">
        <v>3811</v>
      </c>
      <c r="S1756" t="s">
        <v>3051</v>
      </c>
      <c r="T1756">
        <v>14</v>
      </c>
      <c r="U1756">
        <v>3</v>
      </c>
      <c r="V1756" t="s">
        <v>3054</v>
      </c>
      <c r="W1756">
        <v>1</v>
      </c>
      <c r="X1756" t="s">
        <v>72</v>
      </c>
      <c r="Y1756">
        <v>1</v>
      </c>
      <c r="Z1756" t="s">
        <v>73</v>
      </c>
      <c r="AA1756">
        <v>1</v>
      </c>
      <c r="AB1756" s="1">
        <v>0.5</v>
      </c>
      <c r="AC1756" s="1">
        <v>0.5</v>
      </c>
      <c r="AD1756" s="1">
        <v>100</v>
      </c>
      <c r="AE1756" s="1">
        <v>0.5</v>
      </c>
      <c r="AF1756" s="1">
        <v>0</v>
      </c>
      <c r="AG1756" s="1">
        <v>0</v>
      </c>
      <c r="AH1756" s="1">
        <v>0</v>
      </c>
      <c r="AI1756" s="1">
        <v>0</v>
      </c>
      <c r="AJ1756" s="1">
        <v>0</v>
      </c>
      <c r="AK1756" s="1">
        <v>1</v>
      </c>
      <c r="AL1756" s="1">
        <v>0</v>
      </c>
      <c r="AM1756" s="1">
        <v>0</v>
      </c>
      <c r="AN1756" s="1">
        <v>0</v>
      </c>
      <c r="AO1756" s="1">
        <v>0</v>
      </c>
      <c r="AP1756" s="1">
        <v>0</v>
      </c>
      <c r="AQ1756" s="1">
        <v>2</v>
      </c>
      <c r="AR1756" s="1">
        <v>0.5</v>
      </c>
      <c r="AS1756" s="1">
        <v>25</v>
      </c>
      <c r="AT1756" s="1">
        <v>14084674335</v>
      </c>
      <c r="AU1756" s="1">
        <v>13687107131</v>
      </c>
      <c r="AV1756" s="1">
        <v>97.18</v>
      </c>
      <c r="AW1756" s="1">
        <v>1127531183</v>
      </c>
      <c r="AX1756" s="1">
        <v>0</v>
      </c>
      <c r="AY1756" s="1">
        <v>0</v>
      </c>
      <c r="AZ1756" s="1">
        <v>0</v>
      </c>
      <c r="BA1756" s="1">
        <v>0</v>
      </c>
      <c r="BB1756" s="1">
        <v>0</v>
      </c>
      <c r="BC1756" s="1">
        <v>140100000</v>
      </c>
      <c r="BD1756" s="1">
        <v>0</v>
      </c>
      <c r="BE1756" s="1">
        <v>0</v>
      </c>
      <c r="BF1756" s="1">
        <v>0</v>
      </c>
      <c r="BG1756" s="1">
        <v>0</v>
      </c>
      <c r="BH1756" s="1">
        <v>0</v>
      </c>
      <c r="BI1756" s="1">
        <v>15352305518</v>
      </c>
      <c r="BJ1756" s="1">
        <v>13687107131</v>
      </c>
      <c r="BK1756" s="1">
        <v>89.15</v>
      </c>
      <c r="BL1756" s="1"/>
      <c r="BM1756" s="10">
        <f t="shared" si="276"/>
        <v>14084.674335</v>
      </c>
      <c r="BN1756" s="10">
        <f t="shared" si="277"/>
        <v>13687.107131000001</v>
      </c>
      <c r="BO1756" s="10">
        <f t="shared" si="278"/>
        <v>1127.5311830000001</v>
      </c>
      <c r="BP1756" s="10">
        <f t="shared" si="279"/>
        <v>0</v>
      </c>
      <c r="BQ1756" s="10">
        <f t="shared" si="280"/>
        <v>0</v>
      </c>
      <c r="BR1756" s="10">
        <f t="shared" si="281"/>
        <v>0</v>
      </c>
      <c r="BS1756" s="10">
        <f t="shared" si="282"/>
        <v>140.1</v>
      </c>
      <c r="BT1756" s="10">
        <f t="shared" si="283"/>
        <v>0</v>
      </c>
      <c r="BU1756" s="10">
        <f t="shared" si="284"/>
        <v>0</v>
      </c>
      <c r="BV1756" s="10">
        <f t="shared" si="285"/>
        <v>0</v>
      </c>
    </row>
    <row r="1757" spans="1:74" x14ac:dyDescent="0.25">
      <c r="A1757">
        <v>16</v>
      </c>
      <c r="B1757" t="s">
        <v>60</v>
      </c>
      <c r="C1757" t="s">
        <v>61</v>
      </c>
      <c r="D1757">
        <v>2020</v>
      </c>
      <c r="E1757" t="s">
        <v>62</v>
      </c>
      <c r="F1757" t="s">
        <v>63</v>
      </c>
      <c r="G1757">
        <v>2</v>
      </c>
      <c r="H1757" t="s">
        <v>64</v>
      </c>
      <c r="I1757" t="s">
        <v>3398</v>
      </c>
      <c r="J1757" t="s">
        <v>3002</v>
      </c>
      <c r="K1757" t="s">
        <v>3003</v>
      </c>
      <c r="L1757" t="s">
        <v>3410</v>
      </c>
      <c r="M1757" t="s">
        <v>435</v>
      </c>
      <c r="N1757" t="s">
        <v>3424</v>
      </c>
      <c r="O1757" t="s">
        <v>245</v>
      </c>
      <c r="P1757" t="s">
        <v>3441</v>
      </c>
      <c r="Q1757" t="s">
        <v>558</v>
      </c>
      <c r="R1757" t="s">
        <v>3811</v>
      </c>
      <c r="S1757" t="s">
        <v>3051</v>
      </c>
      <c r="T1757">
        <v>14</v>
      </c>
      <c r="U1757">
        <v>4</v>
      </c>
      <c r="V1757" t="s">
        <v>3055</v>
      </c>
      <c r="W1757">
        <v>1</v>
      </c>
      <c r="X1757" t="s">
        <v>72</v>
      </c>
      <c r="Y1757">
        <v>1</v>
      </c>
      <c r="Z1757" t="s">
        <v>73</v>
      </c>
      <c r="AA1757">
        <v>1</v>
      </c>
      <c r="AB1757" s="1">
        <v>0</v>
      </c>
      <c r="AC1757" s="1">
        <v>0</v>
      </c>
      <c r="AD1757" s="1">
        <v>0</v>
      </c>
      <c r="AE1757" s="1">
        <v>0</v>
      </c>
      <c r="AF1757" s="1">
        <v>0</v>
      </c>
      <c r="AG1757" s="1">
        <v>0</v>
      </c>
      <c r="AH1757" s="1">
        <v>0.5</v>
      </c>
      <c r="AI1757" s="1">
        <v>0</v>
      </c>
      <c r="AJ1757" s="1">
        <v>0</v>
      </c>
      <c r="AK1757" s="1">
        <v>0.5</v>
      </c>
      <c r="AL1757" s="1">
        <v>0</v>
      </c>
      <c r="AM1757" s="1">
        <v>0</v>
      </c>
      <c r="AN1757" s="1">
        <v>0</v>
      </c>
      <c r="AO1757" s="1">
        <v>0</v>
      </c>
      <c r="AP1757" s="1">
        <v>0</v>
      </c>
      <c r="AQ1757" s="1">
        <v>1</v>
      </c>
      <c r="AR1757" s="1">
        <v>0</v>
      </c>
      <c r="AS1757" s="1">
        <v>0</v>
      </c>
      <c r="AT1757" s="1">
        <v>0</v>
      </c>
      <c r="AU1757" s="1">
        <v>0</v>
      </c>
      <c r="AV1757" s="1">
        <v>0</v>
      </c>
      <c r="AW1757" s="1">
        <v>0</v>
      </c>
      <c r="AX1757" s="1">
        <v>0</v>
      </c>
      <c r="AY1757" s="1">
        <v>0</v>
      </c>
      <c r="AZ1757" s="1">
        <v>100000000</v>
      </c>
      <c r="BA1757" s="1">
        <v>0</v>
      </c>
      <c r="BB1757" s="1">
        <v>0</v>
      </c>
      <c r="BC1757" s="1">
        <v>3274200000</v>
      </c>
      <c r="BD1757" s="1">
        <v>0</v>
      </c>
      <c r="BE1757" s="1">
        <v>0</v>
      </c>
      <c r="BF1757" s="1">
        <v>0</v>
      </c>
      <c r="BG1757" s="1">
        <v>0</v>
      </c>
      <c r="BH1757" s="1">
        <v>0</v>
      </c>
      <c r="BI1757" s="1">
        <v>3374200000</v>
      </c>
      <c r="BJ1757" s="1">
        <v>0</v>
      </c>
      <c r="BK1757" s="1">
        <v>0</v>
      </c>
      <c r="BL1757" s="1" t="s">
        <v>74</v>
      </c>
      <c r="BM1757" s="10">
        <f t="shared" si="276"/>
        <v>0</v>
      </c>
      <c r="BN1757" s="10">
        <f t="shared" si="277"/>
        <v>0</v>
      </c>
      <c r="BO1757" s="10">
        <f t="shared" si="278"/>
        <v>0</v>
      </c>
      <c r="BP1757" s="10">
        <f t="shared" si="279"/>
        <v>0</v>
      </c>
      <c r="BQ1757" s="10">
        <f t="shared" si="280"/>
        <v>100</v>
      </c>
      <c r="BR1757" s="10">
        <f t="shared" si="281"/>
        <v>0</v>
      </c>
      <c r="BS1757" s="10">
        <f t="shared" si="282"/>
        <v>3274.2</v>
      </c>
      <c r="BT1757" s="10">
        <f t="shared" si="283"/>
        <v>0</v>
      </c>
      <c r="BU1757" s="10">
        <f t="shared" si="284"/>
        <v>0</v>
      </c>
      <c r="BV1757" s="10">
        <f t="shared" si="285"/>
        <v>0</v>
      </c>
    </row>
    <row r="1758" spans="1:74" x14ac:dyDescent="0.25">
      <c r="A1758">
        <v>16</v>
      </c>
      <c r="B1758" t="s">
        <v>60</v>
      </c>
      <c r="C1758" t="s">
        <v>61</v>
      </c>
      <c r="D1758">
        <v>2020</v>
      </c>
      <c r="E1758" t="s">
        <v>62</v>
      </c>
      <c r="F1758" t="s">
        <v>63</v>
      </c>
      <c r="G1758">
        <v>2</v>
      </c>
      <c r="H1758" t="s">
        <v>64</v>
      </c>
      <c r="I1758" t="s">
        <v>3398</v>
      </c>
      <c r="J1758" t="s">
        <v>3002</v>
      </c>
      <c r="K1758" t="s">
        <v>3003</v>
      </c>
      <c r="L1758" t="s">
        <v>3410</v>
      </c>
      <c r="M1758" t="s">
        <v>435</v>
      </c>
      <c r="N1758" t="s">
        <v>3424</v>
      </c>
      <c r="O1758" t="s">
        <v>245</v>
      </c>
      <c r="P1758" t="s">
        <v>3441</v>
      </c>
      <c r="Q1758" t="s">
        <v>558</v>
      </c>
      <c r="R1758" t="s">
        <v>3811</v>
      </c>
      <c r="S1758" t="s">
        <v>3051</v>
      </c>
      <c r="T1758">
        <v>14</v>
      </c>
      <c r="U1758">
        <v>5</v>
      </c>
      <c r="V1758" t="s">
        <v>3056</v>
      </c>
      <c r="W1758">
        <v>1</v>
      </c>
      <c r="X1758" t="s">
        <v>72</v>
      </c>
      <c r="Y1758">
        <v>1</v>
      </c>
      <c r="Z1758" t="s">
        <v>73</v>
      </c>
      <c r="AA1758">
        <v>1</v>
      </c>
      <c r="AB1758" s="1">
        <v>0.8</v>
      </c>
      <c r="AC1758" s="1">
        <v>0.8</v>
      </c>
      <c r="AD1758" s="1">
        <v>100</v>
      </c>
      <c r="AE1758" s="1">
        <v>0.1</v>
      </c>
      <c r="AF1758" s="1">
        <v>0</v>
      </c>
      <c r="AG1758" s="1">
        <v>0</v>
      </c>
      <c r="AH1758" s="1">
        <v>0.1</v>
      </c>
      <c r="AI1758" s="1">
        <v>0</v>
      </c>
      <c r="AJ1758" s="1">
        <v>0</v>
      </c>
      <c r="AK1758" s="1">
        <v>0</v>
      </c>
      <c r="AL1758" s="1">
        <v>0</v>
      </c>
      <c r="AM1758" s="1">
        <v>0</v>
      </c>
      <c r="AN1758" s="1">
        <v>0</v>
      </c>
      <c r="AO1758" s="1">
        <v>0</v>
      </c>
      <c r="AP1758" s="1">
        <v>0</v>
      </c>
      <c r="AQ1758" s="1">
        <v>1</v>
      </c>
      <c r="AR1758" s="1">
        <v>0.8</v>
      </c>
      <c r="AS1758" s="1">
        <v>80</v>
      </c>
      <c r="AT1758" s="1">
        <v>132820608</v>
      </c>
      <c r="AU1758" s="1">
        <v>90034544</v>
      </c>
      <c r="AV1758" s="1">
        <v>67.78</v>
      </c>
      <c r="AW1758" s="1">
        <v>666331184</v>
      </c>
      <c r="AX1758" s="1">
        <v>0</v>
      </c>
      <c r="AY1758" s="1">
        <v>0</v>
      </c>
      <c r="AZ1758" s="1">
        <v>27000000</v>
      </c>
      <c r="BA1758" s="1">
        <v>0</v>
      </c>
      <c r="BB1758" s="1">
        <v>0</v>
      </c>
      <c r="BC1758" s="1">
        <v>0</v>
      </c>
      <c r="BD1758" s="1">
        <v>0</v>
      </c>
      <c r="BE1758" s="1">
        <v>0</v>
      </c>
      <c r="BF1758" s="1">
        <v>0</v>
      </c>
      <c r="BG1758" s="1">
        <v>0</v>
      </c>
      <c r="BH1758" s="1">
        <v>0</v>
      </c>
      <c r="BI1758" s="1">
        <v>826151792</v>
      </c>
      <c r="BJ1758" s="1">
        <v>90034544</v>
      </c>
      <c r="BK1758" s="1">
        <v>10.9</v>
      </c>
      <c r="BL1758" s="1"/>
      <c r="BM1758" s="10">
        <f t="shared" si="276"/>
        <v>132.82060799999999</v>
      </c>
      <c r="BN1758" s="10">
        <f t="shared" si="277"/>
        <v>90.034543999999997</v>
      </c>
      <c r="BO1758" s="10">
        <f t="shared" si="278"/>
        <v>666.33118400000001</v>
      </c>
      <c r="BP1758" s="10">
        <f t="shared" si="279"/>
        <v>0</v>
      </c>
      <c r="BQ1758" s="10">
        <f t="shared" si="280"/>
        <v>27</v>
      </c>
      <c r="BR1758" s="10">
        <f t="shared" si="281"/>
        <v>0</v>
      </c>
      <c r="BS1758" s="10">
        <f t="shared" si="282"/>
        <v>0</v>
      </c>
      <c r="BT1758" s="10">
        <f t="shared" si="283"/>
        <v>0</v>
      </c>
      <c r="BU1758" s="10">
        <f t="shared" si="284"/>
        <v>0</v>
      </c>
      <c r="BV1758" s="10">
        <f t="shared" si="285"/>
        <v>0</v>
      </c>
    </row>
    <row r="1759" spans="1:74" x14ac:dyDescent="0.25">
      <c r="A1759">
        <v>16</v>
      </c>
      <c r="B1759" t="s">
        <v>60</v>
      </c>
      <c r="C1759" t="s">
        <v>61</v>
      </c>
      <c r="D1759">
        <v>2020</v>
      </c>
      <c r="E1759" t="s">
        <v>62</v>
      </c>
      <c r="F1759" t="s">
        <v>63</v>
      </c>
      <c r="G1759">
        <v>2</v>
      </c>
      <c r="H1759" t="s">
        <v>64</v>
      </c>
      <c r="I1759" t="s">
        <v>3398</v>
      </c>
      <c r="J1759" t="s">
        <v>3002</v>
      </c>
      <c r="K1759" t="s">
        <v>3003</v>
      </c>
      <c r="L1759" t="s">
        <v>3410</v>
      </c>
      <c r="M1759" t="s">
        <v>435</v>
      </c>
      <c r="N1759" t="s">
        <v>3424</v>
      </c>
      <c r="O1759" t="s">
        <v>245</v>
      </c>
      <c r="P1759" t="s">
        <v>3441</v>
      </c>
      <c r="Q1759" t="s">
        <v>558</v>
      </c>
      <c r="R1759" t="s">
        <v>3811</v>
      </c>
      <c r="S1759" t="s">
        <v>3051</v>
      </c>
      <c r="T1759">
        <v>14</v>
      </c>
      <c r="U1759">
        <v>6</v>
      </c>
      <c r="V1759" t="s">
        <v>3039</v>
      </c>
      <c r="W1759">
        <v>2</v>
      </c>
      <c r="X1759" t="s">
        <v>76</v>
      </c>
      <c r="Y1759">
        <v>1</v>
      </c>
      <c r="Z1759" t="s">
        <v>73</v>
      </c>
      <c r="AA1759">
        <v>1</v>
      </c>
      <c r="AB1759" s="1">
        <v>0</v>
      </c>
      <c r="AC1759" s="1">
        <v>0</v>
      </c>
      <c r="AD1759" s="1">
        <v>0</v>
      </c>
      <c r="AE1759" s="1">
        <v>0</v>
      </c>
      <c r="AF1759" s="1">
        <v>0</v>
      </c>
      <c r="AG1759" s="1">
        <v>0</v>
      </c>
      <c r="AH1759" s="1">
        <v>1</v>
      </c>
      <c r="AI1759" s="1">
        <v>0</v>
      </c>
      <c r="AJ1759" s="1">
        <v>0</v>
      </c>
      <c r="AK1759" s="1">
        <v>1</v>
      </c>
      <c r="AL1759" s="1">
        <v>0</v>
      </c>
      <c r="AM1759" s="1">
        <v>0</v>
      </c>
      <c r="AN1759" s="1">
        <v>1</v>
      </c>
      <c r="AO1759" s="1">
        <v>0</v>
      </c>
      <c r="AP1759" s="1">
        <v>0</v>
      </c>
      <c r="AQ1759" s="1" t="s">
        <v>77</v>
      </c>
      <c r="AR1759" s="1" t="s">
        <v>77</v>
      </c>
      <c r="AS1759" s="1" t="s">
        <v>77</v>
      </c>
      <c r="AT1759" s="1">
        <v>0</v>
      </c>
      <c r="AU1759" s="1">
        <v>0</v>
      </c>
      <c r="AV1759" s="1">
        <v>0</v>
      </c>
      <c r="AW1759" s="1">
        <v>0</v>
      </c>
      <c r="AX1759" s="1">
        <v>0</v>
      </c>
      <c r="AY1759" s="1">
        <v>0</v>
      </c>
      <c r="AZ1759" s="1">
        <v>4314000000</v>
      </c>
      <c r="BA1759" s="1">
        <v>0</v>
      </c>
      <c r="BB1759" s="1">
        <v>0</v>
      </c>
      <c r="BC1759" s="1">
        <v>5697000000</v>
      </c>
      <c r="BD1759" s="1">
        <v>0</v>
      </c>
      <c r="BE1759" s="1">
        <v>0</v>
      </c>
      <c r="BF1759" s="1">
        <v>2788000000</v>
      </c>
      <c r="BG1759" s="1">
        <v>0</v>
      </c>
      <c r="BH1759" s="1">
        <v>0</v>
      </c>
      <c r="BI1759" s="1">
        <v>12799000000</v>
      </c>
      <c r="BJ1759" s="1">
        <v>0</v>
      </c>
      <c r="BK1759" s="1">
        <v>0</v>
      </c>
      <c r="BL1759" s="1" t="s">
        <v>74</v>
      </c>
      <c r="BM1759" s="10">
        <f t="shared" si="276"/>
        <v>0</v>
      </c>
      <c r="BN1759" s="10">
        <f t="shared" si="277"/>
        <v>0</v>
      </c>
      <c r="BO1759" s="10">
        <f t="shared" si="278"/>
        <v>0</v>
      </c>
      <c r="BP1759" s="10">
        <f t="shared" si="279"/>
        <v>0</v>
      </c>
      <c r="BQ1759" s="10">
        <f t="shared" si="280"/>
        <v>4314</v>
      </c>
      <c r="BR1759" s="10">
        <f t="shared" si="281"/>
        <v>0</v>
      </c>
      <c r="BS1759" s="10">
        <f t="shared" si="282"/>
        <v>5697</v>
      </c>
      <c r="BT1759" s="10">
        <f t="shared" si="283"/>
        <v>0</v>
      </c>
      <c r="BU1759" s="10">
        <f t="shared" si="284"/>
        <v>2788</v>
      </c>
      <c r="BV1759" s="10">
        <f t="shared" si="285"/>
        <v>0</v>
      </c>
    </row>
    <row r="1760" spans="1:74" x14ac:dyDescent="0.25">
      <c r="A1760">
        <v>16</v>
      </c>
      <c r="B1760" t="s">
        <v>60</v>
      </c>
      <c r="C1760" t="s">
        <v>61</v>
      </c>
      <c r="D1760">
        <v>2020</v>
      </c>
      <c r="E1760" t="s">
        <v>62</v>
      </c>
      <c r="F1760" t="s">
        <v>63</v>
      </c>
      <c r="G1760">
        <v>2</v>
      </c>
      <c r="H1760" t="s">
        <v>64</v>
      </c>
      <c r="I1760" t="s">
        <v>3398</v>
      </c>
      <c r="J1760" t="s">
        <v>3002</v>
      </c>
      <c r="K1760" t="s">
        <v>3003</v>
      </c>
      <c r="L1760" t="s">
        <v>3410</v>
      </c>
      <c r="M1760" t="s">
        <v>435</v>
      </c>
      <c r="N1760" t="s">
        <v>3424</v>
      </c>
      <c r="O1760" t="s">
        <v>245</v>
      </c>
      <c r="P1760" t="s">
        <v>3441</v>
      </c>
      <c r="Q1760" t="s">
        <v>558</v>
      </c>
      <c r="R1760" t="s">
        <v>3812</v>
      </c>
      <c r="S1760" t="s">
        <v>3057</v>
      </c>
      <c r="T1760">
        <v>13</v>
      </c>
      <c r="U1760">
        <v>1</v>
      </c>
      <c r="V1760" t="s">
        <v>3058</v>
      </c>
      <c r="W1760">
        <v>1</v>
      </c>
      <c r="X1760" t="s">
        <v>72</v>
      </c>
      <c r="Y1760">
        <v>1</v>
      </c>
      <c r="Z1760" t="s">
        <v>73</v>
      </c>
      <c r="AA1760">
        <v>1</v>
      </c>
      <c r="AB1760" s="1">
        <v>1</v>
      </c>
      <c r="AC1760" s="1">
        <v>1</v>
      </c>
      <c r="AD1760" s="1">
        <v>100</v>
      </c>
      <c r="AE1760" s="1">
        <v>0</v>
      </c>
      <c r="AF1760" s="1">
        <v>0</v>
      </c>
      <c r="AG1760" s="1">
        <v>0</v>
      </c>
      <c r="AH1760" s="1">
        <v>0</v>
      </c>
      <c r="AI1760" s="1">
        <v>0</v>
      </c>
      <c r="AJ1760" s="1">
        <v>0</v>
      </c>
      <c r="AK1760" s="1">
        <v>0</v>
      </c>
      <c r="AL1760" s="1">
        <v>0</v>
      </c>
      <c r="AM1760" s="1">
        <v>0</v>
      </c>
      <c r="AN1760" s="1">
        <v>0</v>
      </c>
      <c r="AO1760" s="1">
        <v>0</v>
      </c>
      <c r="AP1760" s="1">
        <v>0</v>
      </c>
      <c r="AQ1760" s="1">
        <v>1</v>
      </c>
      <c r="AR1760" s="1">
        <v>1</v>
      </c>
      <c r="AS1760" s="1">
        <v>100</v>
      </c>
      <c r="AT1760" s="1">
        <v>297200000</v>
      </c>
      <c r="AU1760" s="1">
        <v>209237313</v>
      </c>
      <c r="AV1760" s="1">
        <v>70.400000000000006</v>
      </c>
      <c r="AW1760" s="1">
        <v>0</v>
      </c>
      <c r="AX1760" s="1">
        <v>0</v>
      </c>
      <c r="AY1760" s="1">
        <v>0</v>
      </c>
      <c r="AZ1760" s="1">
        <v>0</v>
      </c>
      <c r="BA1760" s="1">
        <v>0</v>
      </c>
      <c r="BB1760" s="1">
        <v>0</v>
      </c>
      <c r="BC1760" s="1">
        <v>0</v>
      </c>
      <c r="BD1760" s="1">
        <v>0</v>
      </c>
      <c r="BE1760" s="1">
        <v>0</v>
      </c>
      <c r="BF1760" s="1">
        <v>0</v>
      </c>
      <c r="BG1760" s="1">
        <v>0</v>
      </c>
      <c r="BH1760" s="1">
        <v>0</v>
      </c>
      <c r="BI1760" s="1">
        <v>297200000</v>
      </c>
      <c r="BJ1760" s="1">
        <v>209237313</v>
      </c>
      <c r="BK1760" s="1">
        <v>70.400000000000006</v>
      </c>
      <c r="BL1760" s="1"/>
      <c r="BM1760" s="10">
        <f t="shared" si="276"/>
        <v>297.2</v>
      </c>
      <c r="BN1760" s="10">
        <f t="shared" si="277"/>
        <v>209.237313</v>
      </c>
      <c r="BO1760" s="10">
        <f t="shared" si="278"/>
        <v>0</v>
      </c>
      <c r="BP1760" s="10">
        <f t="shared" si="279"/>
        <v>0</v>
      </c>
      <c r="BQ1760" s="10">
        <f t="shared" si="280"/>
        <v>0</v>
      </c>
      <c r="BR1760" s="10">
        <f t="shared" si="281"/>
        <v>0</v>
      </c>
      <c r="BS1760" s="10">
        <f t="shared" si="282"/>
        <v>0</v>
      </c>
      <c r="BT1760" s="10">
        <f t="shared" si="283"/>
        <v>0</v>
      </c>
      <c r="BU1760" s="10">
        <f t="shared" si="284"/>
        <v>0</v>
      </c>
      <c r="BV1760" s="10">
        <f t="shared" si="285"/>
        <v>0</v>
      </c>
    </row>
    <row r="1761" spans="1:74" x14ac:dyDescent="0.25">
      <c r="A1761">
        <v>16</v>
      </c>
      <c r="B1761" t="s">
        <v>60</v>
      </c>
      <c r="C1761" t="s">
        <v>61</v>
      </c>
      <c r="D1761">
        <v>2020</v>
      </c>
      <c r="E1761" t="s">
        <v>62</v>
      </c>
      <c r="F1761" t="s">
        <v>63</v>
      </c>
      <c r="G1761">
        <v>2</v>
      </c>
      <c r="H1761" t="s">
        <v>64</v>
      </c>
      <c r="I1761" t="s">
        <v>3398</v>
      </c>
      <c r="J1761" t="s">
        <v>3002</v>
      </c>
      <c r="K1761" t="s">
        <v>3003</v>
      </c>
      <c r="L1761" t="s">
        <v>3410</v>
      </c>
      <c r="M1761" t="s">
        <v>435</v>
      </c>
      <c r="N1761" t="s">
        <v>3424</v>
      </c>
      <c r="O1761" t="s">
        <v>245</v>
      </c>
      <c r="P1761" t="s">
        <v>3441</v>
      </c>
      <c r="Q1761" t="s">
        <v>558</v>
      </c>
      <c r="R1761" t="s">
        <v>3812</v>
      </c>
      <c r="S1761" t="s">
        <v>3057</v>
      </c>
      <c r="T1761">
        <v>13</v>
      </c>
      <c r="U1761">
        <v>2</v>
      </c>
      <c r="V1761" t="s">
        <v>3059</v>
      </c>
      <c r="W1761">
        <v>1</v>
      </c>
      <c r="X1761" t="s">
        <v>72</v>
      </c>
      <c r="Y1761">
        <v>1</v>
      </c>
      <c r="Z1761" t="s">
        <v>73</v>
      </c>
      <c r="AA1761">
        <v>1</v>
      </c>
      <c r="AB1761" s="1">
        <v>0</v>
      </c>
      <c r="AC1761" s="1">
        <v>0</v>
      </c>
      <c r="AD1761" s="1">
        <v>0</v>
      </c>
      <c r="AE1761" s="1">
        <v>0</v>
      </c>
      <c r="AF1761" s="1">
        <v>0</v>
      </c>
      <c r="AG1761" s="1">
        <v>0</v>
      </c>
      <c r="AH1761" s="1">
        <v>1</v>
      </c>
      <c r="AI1761" s="1">
        <v>0</v>
      </c>
      <c r="AJ1761" s="1">
        <v>0</v>
      </c>
      <c r="AK1761" s="1">
        <v>0</v>
      </c>
      <c r="AL1761" s="1">
        <v>0</v>
      </c>
      <c r="AM1761" s="1">
        <v>0</v>
      </c>
      <c r="AN1761" s="1">
        <v>0</v>
      </c>
      <c r="AO1761" s="1">
        <v>0</v>
      </c>
      <c r="AP1761" s="1">
        <v>0</v>
      </c>
      <c r="AQ1761" s="1">
        <v>1</v>
      </c>
      <c r="AR1761" s="1">
        <v>0</v>
      </c>
      <c r="AS1761" s="1">
        <v>0</v>
      </c>
      <c r="AT1761" s="1">
        <v>0</v>
      </c>
      <c r="AU1761" s="1">
        <v>0</v>
      </c>
      <c r="AV1761" s="1">
        <v>0</v>
      </c>
      <c r="AW1761" s="1">
        <v>0</v>
      </c>
      <c r="AX1761" s="1">
        <v>0</v>
      </c>
      <c r="AY1761" s="1">
        <v>0</v>
      </c>
      <c r="AZ1761" s="1">
        <v>120000000</v>
      </c>
      <c r="BA1761" s="1">
        <v>0</v>
      </c>
      <c r="BB1761" s="1">
        <v>0</v>
      </c>
      <c r="BC1761" s="1">
        <v>0</v>
      </c>
      <c r="BD1761" s="1">
        <v>0</v>
      </c>
      <c r="BE1761" s="1">
        <v>0</v>
      </c>
      <c r="BF1761" s="1">
        <v>0</v>
      </c>
      <c r="BG1761" s="1">
        <v>0</v>
      </c>
      <c r="BH1761" s="1">
        <v>0</v>
      </c>
      <c r="BI1761" s="1">
        <v>120000000</v>
      </c>
      <c r="BJ1761" s="1">
        <v>0</v>
      </c>
      <c r="BK1761" s="1">
        <v>0</v>
      </c>
      <c r="BL1761" s="1" t="s">
        <v>74</v>
      </c>
      <c r="BM1761" s="10">
        <f t="shared" si="276"/>
        <v>0</v>
      </c>
      <c r="BN1761" s="10">
        <f t="shared" si="277"/>
        <v>0</v>
      </c>
      <c r="BO1761" s="10">
        <f t="shared" si="278"/>
        <v>0</v>
      </c>
      <c r="BP1761" s="10">
        <f t="shared" si="279"/>
        <v>0</v>
      </c>
      <c r="BQ1761" s="10">
        <f t="shared" si="280"/>
        <v>120</v>
      </c>
      <c r="BR1761" s="10">
        <f t="shared" si="281"/>
        <v>0</v>
      </c>
      <c r="BS1761" s="10">
        <f t="shared" si="282"/>
        <v>0</v>
      </c>
      <c r="BT1761" s="10">
        <f t="shared" si="283"/>
        <v>0</v>
      </c>
      <c r="BU1761" s="10">
        <f t="shared" si="284"/>
        <v>0</v>
      </c>
      <c r="BV1761" s="10">
        <f t="shared" si="285"/>
        <v>0</v>
      </c>
    </row>
    <row r="1762" spans="1:74" x14ac:dyDescent="0.25">
      <c r="A1762">
        <v>16</v>
      </c>
      <c r="B1762" t="s">
        <v>60</v>
      </c>
      <c r="C1762" t="s">
        <v>61</v>
      </c>
      <c r="D1762">
        <v>2020</v>
      </c>
      <c r="E1762" t="s">
        <v>62</v>
      </c>
      <c r="F1762" t="s">
        <v>63</v>
      </c>
      <c r="G1762">
        <v>2</v>
      </c>
      <c r="H1762" t="s">
        <v>64</v>
      </c>
      <c r="I1762" t="s">
        <v>3398</v>
      </c>
      <c r="J1762" t="s">
        <v>3002</v>
      </c>
      <c r="K1762" t="s">
        <v>3003</v>
      </c>
      <c r="L1762" t="s">
        <v>3410</v>
      </c>
      <c r="M1762" t="s">
        <v>435</v>
      </c>
      <c r="N1762" t="s">
        <v>3424</v>
      </c>
      <c r="O1762" t="s">
        <v>245</v>
      </c>
      <c r="P1762" t="s">
        <v>3441</v>
      </c>
      <c r="Q1762" t="s">
        <v>558</v>
      </c>
      <c r="R1762" t="s">
        <v>3812</v>
      </c>
      <c r="S1762" t="s">
        <v>3057</v>
      </c>
      <c r="T1762">
        <v>13</v>
      </c>
      <c r="U1762">
        <v>3</v>
      </c>
      <c r="V1762" t="s">
        <v>3060</v>
      </c>
      <c r="W1762">
        <v>1</v>
      </c>
      <c r="X1762" t="s">
        <v>72</v>
      </c>
      <c r="Y1762">
        <v>1</v>
      </c>
      <c r="Z1762" t="s">
        <v>73</v>
      </c>
      <c r="AA1762">
        <v>1</v>
      </c>
      <c r="AB1762" s="1">
        <v>0</v>
      </c>
      <c r="AC1762" s="1">
        <v>0</v>
      </c>
      <c r="AD1762" s="1">
        <v>0</v>
      </c>
      <c r="AE1762" s="1">
        <v>0</v>
      </c>
      <c r="AF1762" s="1">
        <v>0</v>
      </c>
      <c r="AG1762" s="1">
        <v>0</v>
      </c>
      <c r="AH1762" s="1">
        <v>1</v>
      </c>
      <c r="AI1762" s="1">
        <v>0</v>
      </c>
      <c r="AJ1762" s="1">
        <v>0</v>
      </c>
      <c r="AK1762" s="1">
        <v>0</v>
      </c>
      <c r="AL1762" s="1">
        <v>0</v>
      </c>
      <c r="AM1762" s="1">
        <v>0</v>
      </c>
      <c r="AN1762" s="1">
        <v>0</v>
      </c>
      <c r="AO1762" s="1">
        <v>0</v>
      </c>
      <c r="AP1762" s="1">
        <v>0</v>
      </c>
      <c r="AQ1762" s="1">
        <v>1</v>
      </c>
      <c r="AR1762" s="1">
        <v>0</v>
      </c>
      <c r="AS1762" s="1">
        <v>0</v>
      </c>
      <c r="AT1762" s="1">
        <v>0</v>
      </c>
      <c r="AU1762" s="1">
        <v>0</v>
      </c>
      <c r="AV1762" s="1">
        <v>0</v>
      </c>
      <c r="AW1762" s="1">
        <v>0</v>
      </c>
      <c r="AX1762" s="1">
        <v>0</v>
      </c>
      <c r="AY1762" s="1">
        <v>0</v>
      </c>
      <c r="AZ1762" s="1">
        <v>20000000</v>
      </c>
      <c r="BA1762" s="1">
        <v>0</v>
      </c>
      <c r="BB1762" s="1">
        <v>0</v>
      </c>
      <c r="BC1762" s="1">
        <v>0</v>
      </c>
      <c r="BD1762" s="1">
        <v>0</v>
      </c>
      <c r="BE1762" s="1">
        <v>0</v>
      </c>
      <c r="BF1762" s="1">
        <v>0</v>
      </c>
      <c r="BG1762" s="1">
        <v>0</v>
      </c>
      <c r="BH1762" s="1">
        <v>0</v>
      </c>
      <c r="BI1762" s="1">
        <v>20000000</v>
      </c>
      <c r="BJ1762" s="1">
        <v>0</v>
      </c>
      <c r="BK1762" s="1">
        <v>0</v>
      </c>
      <c r="BL1762" s="1" t="s">
        <v>74</v>
      </c>
      <c r="BM1762" s="10">
        <f t="shared" si="276"/>
        <v>0</v>
      </c>
      <c r="BN1762" s="10">
        <f t="shared" si="277"/>
        <v>0</v>
      </c>
      <c r="BO1762" s="10">
        <f t="shared" si="278"/>
        <v>0</v>
      </c>
      <c r="BP1762" s="10">
        <f t="shared" si="279"/>
        <v>0</v>
      </c>
      <c r="BQ1762" s="10">
        <f t="shared" si="280"/>
        <v>20</v>
      </c>
      <c r="BR1762" s="10">
        <f t="shared" si="281"/>
        <v>0</v>
      </c>
      <c r="BS1762" s="10">
        <f t="shared" si="282"/>
        <v>0</v>
      </c>
      <c r="BT1762" s="10">
        <f t="shared" si="283"/>
        <v>0</v>
      </c>
      <c r="BU1762" s="10">
        <f t="shared" si="284"/>
        <v>0</v>
      </c>
      <c r="BV1762" s="10">
        <f t="shared" si="285"/>
        <v>0</v>
      </c>
    </row>
    <row r="1763" spans="1:74" x14ac:dyDescent="0.25">
      <c r="A1763">
        <v>16</v>
      </c>
      <c r="B1763" t="s">
        <v>60</v>
      </c>
      <c r="C1763" t="s">
        <v>61</v>
      </c>
      <c r="D1763">
        <v>2020</v>
      </c>
      <c r="E1763" t="s">
        <v>62</v>
      </c>
      <c r="F1763" t="s">
        <v>63</v>
      </c>
      <c r="G1763">
        <v>2</v>
      </c>
      <c r="H1763" t="s">
        <v>64</v>
      </c>
      <c r="I1763" t="s">
        <v>3398</v>
      </c>
      <c r="J1763" t="s">
        <v>3002</v>
      </c>
      <c r="K1763" t="s">
        <v>3003</v>
      </c>
      <c r="L1763" t="s">
        <v>3410</v>
      </c>
      <c r="M1763" t="s">
        <v>435</v>
      </c>
      <c r="N1763" t="s">
        <v>3424</v>
      </c>
      <c r="O1763" t="s">
        <v>245</v>
      </c>
      <c r="P1763" t="s">
        <v>3441</v>
      </c>
      <c r="Q1763" t="s">
        <v>558</v>
      </c>
      <c r="R1763" t="s">
        <v>3812</v>
      </c>
      <c r="S1763" t="s">
        <v>3057</v>
      </c>
      <c r="T1763">
        <v>13</v>
      </c>
      <c r="U1763">
        <v>4</v>
      </c>
      <c r="V1763" t="s">
        <v>3061</v>
      </c>
      <c r="W1763">
        <v>1</v>
      </c>
      <c r="X1763" t="s">
        <v>72</v>
      </c>
      <c r="Y1763">
        <v>1</v>
      </c>
      <c r="Z1763" t="s">
        <v>73</v>
      </c>
      <c r="AA1763">
        <v>1</v>
      </c>
      <c r="AB1763" s="1">
        <v>0.01</v>
      </c>
      <c r="AC1763" s="1">
        <v>0</v>
      </c>
      <c r="AD1763" s="1">
        <v>0</v>
      </c>
      <c r="AE1763" s="1">
        <v>0</v>
      </c>
      <c r="AF1763" s="1">
        <v>0</v>
      </c>
      <c r="AG1763" s="1">
        <v>0</v>
      </c>
      <c r="AH1763" s="1">
        <v>0.99</v>
      </c>
      <c r="AI1763" s="1">
        <v>0</v>
      </c>
      <c r="AJ1763" s="1">
        <v>0</v>
      </c>
      <c r="AK1763" s="1">
        <v>0</v>
      </c>
      <c r="AL1763" s="1">
        <v>0</v>
      </c>
      <c r="AM1763" s="1">
        <v>0</v>
      </c>
      <c r="AN1763" s="1">
        <v>0</v>
      </c>
      <c r="AO1763" s="1">
        <v>0</v>
      </c>
      <c r="AP1763" s="1">
        <v>0</v>
      </c>
      <c r="AQ1763" s="1">
        <v>1</v>
      </c>
      <c r="AR1763" s="1">
        <v>0</v>
      </c>
      <c r="AS1763" s="1">
        <v>0</v>
      </c>
      <c r="AT1763" s="1">
        <v>1115550000</v>
      </c>
      <c r="AU1763" s="1">
        <v>0</v>
      </c>
      <c r="AV1763" s="1">
        <v>0</v>
      </c>
      <c r="AW1763" s="1">
        <v>0</v>
      </c>
      <c r="AX1763" s="1">
        <v>0</v>
      </c>
      <c r="AY1763" s="1">
        <v>0</v>
      </c>
      <c r="AZ1763" s="1">
        <v>1115550000</v>
      </c>
      <c r="BA1763" s="1">
        <v>0</v>
      </c>
      <c r="BB1763" s="1">
        <v>0</v>
      </c>
      <c r="BC1763" s="1">
        <v>0</v>
      </c>
      <c r="BD1763" s="1">
        <v>0</v>
      </c>
      <c r="BE1763" s="1">
        <v>0</v>
      </c>
      <c r="BF1763" s="1">
        <v>0</v>
      </c>
      <c r="BG1763" s="1">
        <v>0</v>
      </c>
      <c r="BH1763" s="1">
        <v>0</v>
      </c>
      <c r="BI1763" s="1">
        <v>2231100000</v>
      </c>
      <c r="BJ1763" s="1">
        <v>0</v>
      </c>
      <c r="BK1763" s="1">
        <v>0</v>
      </c>
      <c r="BL1763" s="1" t="s">
        <v>3062</v>
      </c>
      <c r="BM1763" s="10">
        <f t="shared" si="276"/>
        <v>1115.55</v>
      </c>
      <c r="BN1763" s="10">
        <f t="shared" si="277"/>
        <v>0</v>
      </c>
      <c r="BO1763" s="10">
        <f t="shared" si="278"/>
        <v>0</v>
      </c>
      <c r="BP1763" s="10">
        <f t="shared" si="279"/>
        <v>0</v>
      </c>
      <c r="BQ1763" s="10">
        <f t="shared" si="280"/>
        <v>1115.55</v>
      </c>
      <c r="BR1763" s="10">
        <f t="shared" si="281"/>
        <v>0</v>
      </c>
      <c r="BS1763" s="10">
        <f t="shared" si="282"/>
        <v>0</v>
      </c>
      <c r="BT1763" s="10">
        <f t="shared" si="283"/>
        <v>0</v>
      </c>
      <c r="BU1763" s="10">
        <f t="shared" si="284"/>
        <v>0</v>
      </c>
      <c r="BV1763" s="10">
        <f t="shared" si="285"/>
        <v>0</v>
      </c>
    </row>
    <row r="1764" spans="1:74" x14ac:dyDescent="0.25">
      <c r="A1764">
        <v>16</v>
      </c>
      <c r="B1764" t="s">
        <v>60</v>
      </c>
      <c r="C1764" t="s">
        <v>61</v>
      </c>
      <c r="D1764">
        <v>2020</v>
      </c>
      <c r="E1764" t="s">
        <v>62</v>
      </c>
      <c r="F1764" t="s">
        <v>63</v>
      </c>
      <c r="G1764">
        <v>2</v>
      </c>
      <c r="H1764" t="s">
        <v>64</v>
      </c>
      <c r="I1764" t="s">
        <v>3398</v>
      </c>
      <c r="J1764" t="s">
        <v>3002</v>
      </c>
      <c r="K1764" t="s">
        <v>3003</v>
      </c>
      <c r="L1764" t="s">
        <v>3410</v>
      </c>
      <c r="M1764" t="s">
        <v>435</v>
      </c>
      <c r="N1764" t="s">
        <v>3424</v>
      </c>
      <c r="O1764" t="s">
        <v>245</v>
      </c>
      <c r="P1764" t="s">
        <v>3441</v>
      </c>
      <c r="Q1764" t="s">
        <v>558</v>
      </c>
      <c r="R1764" t="s">
        <v>3813</v>
      </c>
      <c r="S1764" t="s">
        <v>3063</v>
      </c>
      <c r="T1764">
        <v>7</v>
      </c>
      <c r="U1764">
        <v>1</v>
      </c>
      <c r="V1764" t="s">
        <v>3064</v>
      </c>
      <c r="W1764">
        <v>1</v>
      </c>
      <c r="X1764" t="s">
        <v>72</v>
      </c>
      <c r="Y1764">
        <v>1</v>
      </c>
      <c r="Z1764" t="s">
        <v>73</v>
      </c>
      <c r="AA1764">
        <v>1</v>
      </c>
      <c r="AB1764" s="1">
        <v>0</v>
      </c>
      <c r="AC1764" s="1">
        <v>0</v>
      </c>
      <c r="AD1764" s="1">
        <v>0</v>
      </c>
      <c r="AE1764" s="1">
        <v>30</v>
      </c>
      <c r="AF1764" s="1">
        <v>0</v>
      </c>
      <c r="AG1764" s="1">
        <v>0</v>
      </c>
      <c r="AH1764" s="1">
        <v>20</v>
      </c>
      <c r="AI1764" s="1">
        <v>0</v>
      </c>
      <c r="AJ1764" s="1">
        <v>0</v>
      </c>
      <c r="AK1764" s="1">
        <v>20</v>
      </c>
      <c r="AL1764" s="1">
        <v>0</v>
      </c>
      <c r="AM1764" s="1">
        <v>0</v>
      </c>
      <c r="AN1764" s="1">
        <v>10</v>
      </c>
      <c r="AO1764" s="1">
        <v>0</v>
      </c>
      <c r="AP1764" s="1">
        <v>0</v>
      </c>
      <c r="AQ1764" s="1">
        <v>80</v>
      </c>
      <c r="AR1764" s="1">
        <v>0</v>
      </c>
      <c r="AS1764" s="1">
        <v>0</v>
      </c>
      <c r="AT1764" s="1">
        <v>0</v>
      </c>
      <c r="AU1764" s="1">
        <v>0</v>
      </c>
      <c r="AV1764" s="1">
        <v>0</v>
      </c>
      <c r="AW1764" s="1">
        <v>463718940</v>
      </c>
      <c r="AX1764" s="1">
        <v>0</v>
      </c>
      <c r="AY1764" s="1">
        <v>0</v>
      </c>
      <c r="AZ1764" s="1">
        <v>608500000</v>
      </c>
      <c r="BA1764" s="1">
        <v>0</v>
      </c>
      <c r="BB1764" s="1">
        <v>0</v>
      </c>
      <c r="BC1764" s="1">
        <v>663500000</v>
      </c>
      <c r="BD1764" s="1">
        <v>0</v>
      </c>
      <c r="BE1764" s="1">
        <v>0</v>
      </c>
      <c r="BF1764" s="1">
        <v>538500000</v>
      </c>
      <c r="BG1764" s="1">
        <v>0</v>
      </c>
      <c r="BH1764" s="1">
        <v>0</v>
      </c>
      <c r="BI1764" s="1">
        <v>2274218940</v>
      </c>
      <c r="BJ1764" s="1">
        <v>0</v>
      </c>
      <c r="BK1764" s="1">
        <v>0</v>
      </c>
      <c r="BL1764" s="1" t="s">
        <v>3065</v>
      </c>
      <c r="BM1764" s="10">
        <f t="shared" si="276"/>
        <v>0</v>
      </c>
      <c r="BN1764" s="10">
        <f t="shared" si="277"/>
        <v>0</v>
      </c>
      <c r="BO1764" s="10">
        <f t="shared" si="278"/>
        <v>463.71893999999998</v>
      </c>
      <c r="BP1764" s="10">
        <f t="shared" si="279"/>
        <v>0</v>
      </c>
      <c r="BQ1764" s="10">
        <f t="shared" si="280"/>
        <v>608.5</v>
      </c>
      <c r="BR1764" s="10">
        <f t="shared" si="281"/>
        <v>0</v>
      </c>
      <c r="BS1764" s="10">
        <f t="shared" si="282"/>
        <v>663.5</v>
      </c>
      <c r="BT1764" s="10">
        <f t="shared" si="283"/>
        <v>0</v>
      </c>
      <c r="BU1764" s="10">
        <f t="shared" si="284"/>
        <v>538.5</v>
      </c>
      <c r="BV1764" s="10">
        <f t="shared" si="285"/>
        <v>0</v>
      </c>
    </row>
    <row r="1765" spans="1:74" x14ac:dyDescent="0.25">
      <c r="A1765">
        <v>16</v>
      </c>
      <c r="B1765" t="s">
        <v>60</v>
      </c>
      <c r="C1765" t="s">
        <v>61</v>
      </c>
      <c r="D1765">
        <v>2020</v>
      </c>
      <c r="E1765" t="s">
        <v>62</v>
      </c>
      <c r="F1765" t="s">
        <v>63</v>
      </c>
      <c r="G1765">
        <v>2</v>
      </c>
      <c r="H1765" t="s">
        <v>64</v>
      </c>
      <c r="I1765" t="s">
        <v>3398</v>
      </c>
      <c r="J1765" t="s">
        <v>3002</v>
      </c>
      <c r="K1765" t="s">
        <v>3003</v>
      </c>
      <c r="L1765" t="s">
        <v>3410</v>
      </c>
      <c r="M1765" t="s">
        <v>435</v>
      </c>
      <c r="N1765" t="s">
        <v>3424</v>
      </c>
      <c r="O1765" t="s">
        <v>245</v>
      </c>
      <c r="P1765" t="s">
        <v>3441</v>
      </c>
      <c r="Q1765" t="s">
        <v>558</v>
      </c>
      <c r="R1765" t="s">
        <v>3813</v>
      </c>
      <c r="S1765" t="s">
        <v>3063</v>
      </c>
      <c r="T1765">
        <v>7</v>
      </c>
      <c r="U1765">
        <v>2</v>
      </c>
      <c r="V1765" t="s">
        <v>3066</v>
      </c>
      <c r="W1765">
        <v>1</v>
      </c>
      <c r="X1765" t="s">
        <v>72</v>
      </c>
      <c r="Y1765">
        <v>1</v>
      </c>
      <c r="Z1765" t="s">
        <v>73</v>
      </c>
      <c r="AA1765">
        <v>1</v>
      </c>
      <c r="AB1765" s="1">
        <v>1</v>
      </c>
      <c r="AC1765" s="1">
        <v>0</v>
      </c>
      <c r="AD1765" s="1">
        <v>0</v>
      </c>
      <c r="AE1765" s="1">
        <v>14</v>
      </c>
      <c r="AF1765" s="1">
        <v>0</v>
      </c>
      <c r="AG1765" s="1">
        <v>0</v>
      </c>
      <c r="AH1765" s="1">
        <v>10</v>
      </c>
      <c r="AI1765" s="1">
        <v>0</v>
      </c>
      <c r="AJ1765" s="1">
        <v>0</v>
      </c>
      <c r="AK1765" s="1">
        <v>10</v>
      </c>
      <c r="AL1765" s="1">
        <v>0</v>
      </c>
      <c r="AM1765" s="1">
        <v>0</v>
      </c>
      <c r="AN1765" s="1">
        <v>5</v>
      </c>
      <c r="AO1765" s="1">
        <v>0</v>
      </c>
      <c r="AP1765" s="1">
        <v>0</v>
      </c>
      <c r="AQ1765" s="1">
        <v>40</v>
      </c>
      <c r="AR1765" s="1">
        <v>0</v>
      </c>
      <c r="AS1765" s="1">
        <v>0</v>
      </c>
      <c r="AT1765" s="1">
        <v>175500000</v>
      </c>
      <c r="AU1765" s="1">
        <v>0</v>
      </c>
      <c r="AV1765" s="1">
        <v>0</v>
      </c>
      <c r="AW1765" s="1">
        <v>101500000</v>
      </c>
      <c r="AX1765" s="1">
        <v>0</v>
      </c>
      <c r="AY1765" s="1">
        <v>0</v>
      </c>
      <c r="AZ1765" s="1">
        <v>141500000</v>
      </c>
      <c r="BA1765" s="1">
        <v>0</v>
      </c>
      <c r="BB1765" s="1">
        <v>0</v>
      </c>
      <c r="BC1765" s="1">
        <v>86500000</v>
      </c>
      <c r="BD1765" s="1">
        <v>0</v>
      </c>
      <c r="BE1765" s="1">
        <v>0</v>
      </c>
      <c r="BF1765" s="1">
        <v>211500000</v>
      </c>
      <c r="BG1765" s="1">
        <v>0</v>
      </c>
      <c r="BH1765" s="1">
        <v>0</v>
      </c>
      <c r="BI1765" s="1">
        <v>716500000</v>
      </c>
      <c r="BJ1765" s="1">
        <v>0</v>
      </c>
      <c r="BK1765" s="1">
        <v>0</v>
      </c>
      <c r="BL1765" s="1" t="s">
        <v>3067</v>
      </c>
      <c r="BM1765" s="10">
        <f t="shared" si="276"/>
        <v>175.5</v>
      </c>
      <c r="BN1765" s="10">
        <f t="shared" si="277"/>
        <v>0</v>
      </c>
      <c r="BO1765" s="10">
        <f t="shared" si="278"/>
        <v>101.5</v>
      </c>
      <c r="BP1765" s="10">
        <f t="shared" si="279"/>
        <v>0</v>
      </c>
      <c r="BQ1765" s="10">
        <f t="shared" si="280"/>
        <v>141.5</v>
      </c>
      <c r="BR1765" s="10">
        <f t="shared" si="281"/>
        <v>0</v>
      </c>
      <c r="BS1765" s="10">
        <f t="shared" si="282"/>
        <v>86.5</v>
      </c>
      <c r="BT1765" s="10">
        <f t="shared" si="283"/>
        <v>0</v>
      </c>
      <c r="BU1765" s="10">
        <f t="shared" si="284"/>
        <v>211.5</v>
      </c>
      <c r="BV1765" s="10">
        <f t="shared" si="285"/>
        <v>0</v>
      </c>
    </row>
    <row r="1766" spans="1:74" x14ac:dyDescent="0.25">
      <c r="A1766">
        <v>16</v>
      </c>
      <c r="B1766" t="s">
        <v>60</v>
      </c>
      <c r="C1766" t="s">
        <v>61</v>
      </c>
      <c r="D1766">
        <v>2020</v>
      </c>
      <c r="E1766" t="s">
        <v>62</v>
      </c>
      <c r="F1766" t="s">
        <v>63</v>
      </c>
      <c r="G1766">
        <v>2</v>
      </c>
      <c r="H1766" t="s">
        <v>64</v>
      </c>
      <c r="I1766" t="s">
        <v>3398</v>
      </c>
      <c r="J1766" t="s">
        <v>3002</v>
      </c>
      <c r="K1766" t="s">
        <v>3003</v>
      </c>
      <c r="L1766" t="s">
        <v>3410</v>
      </c>
      <c r="M1766" t="s">
        <v>435</v>
      </c>
      <c r="N1766" t="s">
        <v>3424</v>
      </c>
      <c r="O1766" t="s">
        <v>245</v>
      </c>
      <c r="P1766" t="s">
        <v>3441</v>
      </c>
      <c r="Q1766" t="s">
        <v>558</v>
      </c>
      <c r="R1766" t="s">
        <v>3813</v>
      </c>
      <c r="S1766" t="s">
        <v>3063</v>
      </c>
      <c r="T1766">
        <v>7</v>
      </c>
      <c r="U1766">
        <v>3</v>
      </c>
      <c r="V1766" t="s">
        <v>3068</v>
      </c>
      <c r="W1766">
        <v>1</v>
      </c>
      <c r="X1766" t="s">
        <v>72</v>
      </c>
      <c r="Y1766">
        <v>1</v>
      </c>
      <c r="Z1766" t="s">
        <v>73</v>
      </c>
      <c r="AA1766">
        <v>1</v>
      </c>
      <c r="AB1766" s="1">
        <v>0</v>
      </c>
      <c r="AC1766" s="1">
        <v>0</v>
      </c>
      <c r="AD1766" s="1">
        <v>0</v>
      </c>
      <c r="AE1766" s="1">
        <v>10</v>
      </c>
      <c r="AF1766" s="1">
        <v>0</v>
      </c>
      <c r="AG1766" s="1">
        <v>0</v>
      </c>
      <c r="AH1766" s="1">
        <v>5</v>
      </c>
      <c r="AI1766" s="1">
        <v>0</v>
      </c>
      <c r="AJ1766" s="1">
        <v>0</v>
      </c>
      <c r="AK1766" s="1">
        <v>15</v>
      </c>
      <c r="AL1766" s="1">
        <v>0</v>
      </c>
      <c r="AM1766" s="1">
        <v>0</v>
      </c>
      <c r="AN1766" s="1">
        <v>10</v>
      </c>
      <c r="AO1766" s="1">
        <v>0</v>
      </c>
      <c r="AP1766" s="1">
        <v>0</v>
      </c>
      <c r="AQ1766" s="1">
        <v>40</v>
      </c>
      <c r="AR1766" s="1">
        <v>0</v>
      </c>
      <c r="AS1766" s="1">
        <v>0</v>
      </c>
      <c r="AT1766" s="1">
        <v>0</v>
      </c>
      <c r="AU1766" s="1">
        <v>0</v>
      </c>
      <c r="AV1766" s="1">
        <v>0</v>
      </c>
      <c r="AW1766" s="1">
        <v>434781060</v>
      </c>
      <c r="AX1766" s="1">
        <v>0</v>
      </c>
      <c r="AY1766" s="1">
        <v>0</v>
      </c>
      <c r="AZ1766" s="1">
        <v>250000000</v>
      </c>
      <c r="BA1766" s="1">
        <v>0</v>
      </c>
      <c r="BB1766" s="1">
        <v>0</v>
      </c>
      <c r="BC1766" s="1">
        <v>250000000</v>
      </c>
      <c r="BD1766" s="1">
        <v>0</v>
      </c>
      <c r="BE1766" s="1">
        <v>0</v>
      </c>
      <c r="BF1766" s="1">
        <v>250000000</v>
      </c>
      <c r="BG1766" s="1">
        <v>0</v>
      </c>
      <c r="BH1766" s="1">
        <v>0</v>
      </c>
      <c r="BI1766" s="1">
        <v>1184781060</v>
      </c>
      <c r="BJ1766" s="1">
        <v>0</v>
      </c>
      <c r="BK1766" s="1">
        <v>0</v>
      </c>
      <c r="BL1766" s="1" t="s">
        <v>3065</v>
      </c>
      <c r="BM1766" s="10">
        <f t="shared" si="276"/>
        <v>0</v>
      </c>
      <c r="BN1766" s="10">
        <f t="shared" si="277"/>
        <v>0</v>
      </c>
      <c r="BO1766" s="10">
        <f t="shared" si="278"/>
        <v>434.78106000000002</v>
      </c>
      <c r="BP1766" s="10">
        <f t="shared" si="279"/>
        <v>0</v>
      </c>
      <c r="BQ1766" s="10">
        <f t="shared" si="280"/>
        <v>250</v>
      </c>
      <c r="BR1766" s="10">
        <f t="shared" si="281"/>
        <v>0</v>
      </c>
      <c r="BS1766" s="10">
        <f t="shared" si="282"/>
        <v>250</v>
      </c>
      <c r="BT1766" s="10">
        <f t="shared" si="283"/>
        <v>0</v>
      </c>
      <c r="BU1766" s="10">
        <f t="shared" si="284"/>
        <v>250</v>
      </c>
      <c r="BV1766" s="10">
        <f t="shared" si="285"/>
        <v>0</v>
      </c>
    </row>
    <row r="1767" spans="1:74" x14ac:dyDescent="0.25">
      <c r="A1767">
        <v>16</v>
      </c>
      <c r="B1767" t="s">
        <v>60</v>
      </c>
      <c r="C1767" t="s">
        <v>61</v>
      </c>
      <c r="D1767">
        <v>2020</v>
      </c>
      <c r="E1767" t="s">
        <v>62</v>
      </c>
      <c r="F1767" t="s">
        <v>63</v>
      </c>
      <c r="G1767">
        <v>2</v>
      </c>
      <c r="H1767" t="s">
        <v>64</v>
      </c>
      <c r="I1767" t="s">
        <v>3398</v>
      </c>
      <c r="J1767" t="s">
        <v>3002</v>
      </c>
      <c r="K1767" t="s">
        <v>3003</v>
      </c>
      <c r="L1767" t="s">
        <v>3410</v>
      </c>
      <c r="M1767" t="s">
        <v>435</v>
      </c>
      <c r="N1767" t="s">
        <v>3424</v>
      </c>
      <c r="O1767" t="s">
        <v>245</v>
      </c>
      <c r="P1767" t="s">
        <v>3441</v>
      </c>
      <c r="Q1767" t="s">
        <v>558</v>
      </c>
      <c r="R1767" t="s">
        <v>3814</v>
      </c>
      <c r="S1767" t="s">
        <v>3069</v>
      </c>
      <c r="T1767">
        <v>6</v>
      </c>
      <c r="U1767">
        <v>1</v>
      </c>
      <c r="V1767" t="s">
        <v>3070</v>
      </c>
      <c r="W1767">
        <v>2</v>
      </c>
      <c r="X1767" t="s">
        <v>76</v>
      </c>
      <c r="Y1767">
        <v>1</v>
      </c>
      <c r="Z1767" t="s">
        <v>73</v>
      </c>
      <c r="AA1767">
        <v>1</v>
      </c>
      <c r="AB1767" s="1">
        <v>99</v>
      </c>
      <c r="AC1767" s="1">
        <v>99</v>
      </c>
      <c r="AD1767" s="1">
        <v>100</v>
      </c>
      <c r="AE1767" s="1">
        <v>99</v>
      </c>
      <c r="AF1767" s="1">
        <v>0</v>
      </c>
      <c r="AG1767" s="1">
        <v>0</v>
      </c>
      <c r="AH1767" s="1">
        <v>99</v>
      </c>
      <c r="AI1767" s="1">
        <v>0</v>
      </c>
      <c r="AJ1767" s="1">
        <v>0</v>
      </c>
      <c r="AK1767" s="1">
        <v>99</v>
      </c>
      <c r="AL1767" s="1">
        <v>0</v>
      </c>
      <c r="AM1767" s="1">
        <v>0</v>
      </c>
      <c r="AN1767" s="1">
        <v>99</v>
      </c>
      <c r="AO1767" s="1">
        <v>0</v>
      </c>
      <c r="AP1767" s="1">
        <v>0</v>
      </c>
      <c r="AQ1767" s="1" t="s">
        <v>77</v>
      </c>
      <c r="AR1767" s="1" t="s">
        <v>77</v>
      </c>
      <c r="AS1767" s="1" t="s">
        <v>77</v>
      </c>
      <c r="AT1767" s="1">
        <v>1852813151</v>
      </c>
      <c r="AU1767" s="1">
        <v>1848504231</v>
      </c>
      <c r="AV1767" s="1">
        <v>99.77</v>
      </c>
      <c r="AW1767" s="1">
        <v>2175000000</v>
      </c>
      <c r="AX1767" s="1">
        <v>0</v>
      </c>
      <c r="AY1767" s="1">
        <v>0</v>
      </c>
      <c r="AZ1767" s="1">
        <v>1600000000</v>
      </c>
      <c r="BA1767" s="1">
        <v>0</v>
      </c>
      <c r="BB1767" s="1">
        <v>0</v>
      </c>
      <c r="BC1767" s="1">
        <v>1400000000</v>
      </c>
      <c r="BD1767" s="1">
        <v>0</v>
      </c>
      <c r="BE1767" s="1">
        <v>0</v>
      </c>
      <c r="BF1767" s="1">
        <v>1200000000</v>
      </c>
      <c r="BG1767" s="1">
        <v>0</v>
      </c>
      <c r="BH1767" s="1">
        <v>0</v>
      </c>
      <c r="BI1767" s="1">
        <v>8227813151</v>
      </c>
      <c r="BJ1767" s="1">
        <v>1848504231</v>
      </c>
      <c r="BK1767" s="1">
        <v>22.47</v>
      </c>
      <c r="BL1767" s="1"/>
      <c r="BM1767" s="10">
        <f t="shared" si="276"/>
        <v>1852.8131510000001</v>
      </c>
      <c r="BN1767" s="10">
        <f t="shared" si="277"/>
        <v>1848.5042309999999</v>
      </c>
      <c r="BO1767" s="10">
        <f t="shared" si="278"/>
        <v>2175</v>
      </c>
      <c r="BP1767" s="10">
        <f t="shared" si="279"/>
        <v>0</v>
      </c>
      <c r="BQ1767" s="10">
        <f t="shared" si="280"/>
        <v>1600</v>
      </c>
      <c r="BR1767" s="10">
        <f t="shared" si="281"/>
        <v>0</v>
      </c>
      <c r="BS1767" s="10">
        <f t="shared" si="282"/>
        <v>1400</v>
      </c>
      <c r="BT1767" s="10">
        <f t="shared" si="283"/>
        <v>0</v>
      </c>
      <c r="BU1767" s="10">
        <f t="shared" si="284"/>
        <v>1200</v>
      </c>
      <c r="BV1767" s="10">
        <f t="shared" si="285"/>
        <v>0</v>
      </c>
    </row>
    <row r="1768" spans="1:74" x14ac:dyDescent="0.25">
      <c r="A1768">
        <v>16</v>
      </c>
      <c r="B1768" t="s">
        <v>60</v>
      </c>
      <c r="C1768" t="s">
        <v>61</v>
      </c>
      <c r="D1768">
        <v>2020</v>
      </c>
      <c r="E1768" t="s">
        <v>62</v>
      </c>
      <c r="F1768" t="s">
        <v>63</v>
      </c>
      <c r="G1768">
        <v>2</v>
      </c>
      <c r="H1768" t="s">
        <v>64</v>
      </c>
      <c r="I1768" t="s">
        <v>3398</v>
      </c>
      <c r="J1768" t="s">
        <v>3002</v>
      </c>
      <c r="K1768" t="s">
        <v>3003</v>
      </c>
      <c r="L1768" t="s">
        <v>3410</v>
      </c>
      <c r="M1768" t="s">
        <v>435</v>
      </c>
      <c r="N1768" t="s">
        <v>3424</v>
      </c>
      <c r="O1768" t="s">
        <v>245</v>
      </c>
      <c r="P1768" t="s">
        <v>3441</v>
      </c>
      <c r="Q1768" t="s">
        <v>558</v>
      </c>
      <c r="R1768" t="s">
        <v>3814</v>
      </c>
      <c r="S1768" t="s">
        <v>3069</v>
      </c>
      <c r="T1768">
        <v>6</v>
      </c>
      <c r="U1768">
        <v>2</v>
      </c>
      <c r="V1768" t="s">
        <v>3071</v>
      </c>
      <c r="W1768">
        <v>1</v>
      </c>
      <c r="X1768" t="s">
        <v>72</v>
      </c>
      <c r="Y1768">
        <v>1</v>
      </c>
      <c r="Z1768" t="s">
        <v>73</v>
      </c>
      <c r="AA1768">
        <v>1</v>
      </c>
      <c r="AB1768" s="1">
        <v>0</v>
      </c>
      <c r="AC1768" s="1">
        <v>0</v>
      </c>
      <c r="AD1768" s="1">
        <v>0</v>
      </c>
      <c r="AE1768" s="1">
        <v>4</v>
      </c>
      <c r="AF1768" s="1">
        <v>0</v>
      </c>
      <c r="AG1768" s="1">
        <v>0</v>
      </c>
      <c r="AH1768" s="1">
        <v>1</v>
      </c>
      <c r="AI1768" s="1">
        <v>0</v>
      </c>
      <c r="AJ1768" s="1">
        <v>0</v>
      </c>
      <c r="AK1768" s="1">
        <v>5</v>
      </c>
      <c r="AL1768" s="1">
        <v>0</v>
      </c>
      <c r="AM1768" s="1">
        <v>0</v>
      </c>
      <c r="AN1768" s="1">
        <v>4</v>
      </c>
      <c r="AO1768" s="1">
        <v>0</v>
      </c>
      <c r="AP1768" s="1">
        <v>0</v>
      </c>
      <c r="AQ1768" s="1">
        <v>14</v>
      </c>
      <c r="AR1768" s="1">
        <v>0</v>
      </c>
      <c r="AS1768" s="1">
        <v>0</v>
      </c>
      <c r="AT1768" s="1">
        <v>0</v>
      </c>
      <c r="AU1768" s="1">
        <v>0</v>
      </c>
      <c r="AV1768" s="1">
        <v>0</v>
      </c>
      <c r="AW1768" s="1">
        <v>825000000</v>
      </c>
      <c r="AX1768" s="1">
        <v>0</v>
      </c>
      <c r="AY1768" s="1">
        <v>0</v>
      </c>
      <c r="AZ1768" s="1">
        <v>1300000000</v>
      </c>
      <c r="BA1768" s="1">
        <v>0</v>
      </c>
      <c r="BB1768" s="1">
        <v>0</v>
      </c>
      <c r="BC1768" s="1">
        <v>500000000</v>
      </c>
      <c r="BD1768" s="1">
        <v>0</v>
      </c>
      <c r="BE1768" s="1">
        <v>0</v>
      </c>
      <c r="BF1768" s="1">
        <v>800000000</v>
      </c>
      <c r="BG1768" s="1">
        <v>0</v>
      </c>
      <c r="BH1768" s="1">
        <v>0</v>
      </c>
      <c r="BI1768" s="1">
        <v>3425000000</v>
      </c>
      <c r="BJ1768" s="1">
        <v>0</v>
      </c>
      <c r="BK1768" s="1">
        <v>0</v>
      </c>
      <c r="BL1768" s="1" t="s">
        <v>3065</v>
      </c>
      <c r="BM1768" s="10">
        <f t="shared" si="276"/>
        <v>0</v>
      </c>
      <c r="BN1768" s="10">
        <f t="shared" si="277"/>
        <v>0</v>
      </c>
      <c r="BO1768" s="10">
        <f t="shared" si="278"/>
        <v>825</v>
      </c>
      <c r="BP1768" s="10">
        <f t="shared" si="279"/>
        <v>0</v>
      </c>
      <c r="BQ1768" s="10">
        <f t="shared" si="280"/>
        <v>1300</v>
      </c>
      <c r="BR1768" s="10">
        <f t="shared" si="281"/>
        <v>0</v>
      </c>
      <c r="BS1768" s="10">
        <f t="shared" si="282"/>
        <v>500</v>
      </c>
      <c r="BT1768" s="10">
        <f t="shared" si="283"/>
        <v>0</v>
      </c>
      <c r="BU1768" s="10">
        <f t="shared" si="284"/>
        <v>800</v>
      </c>
      <c r="BV1768" s="10">
        <f t="shared" si="285"/>
        <v>0</v>
      </c>
    </row>
    <row r="1769" spans="1:74" x14ac:dyDescent="0.25">
      <c r="A1769">
        <v>16</v>
      </c>
      <c r="B1769" t="s">
        <v>60</v>
      </c>
      <c r="C1769" t="s">
        <v>61</v>
      </c>
      <c r="D1769">
        <v>2020</v>
      </c>
      <c r="E1769" t="s">
        <v>62</v>
      </c>
      <c r="F1769" t="s">
        <v>63</v>
      </c>
      <c r="G1769">
        <v>2</v>
      </c>
      <c r="H1769" t="s">
        <v>64</v>
      </c>
      <c r="I1769" t="s">
        <v>3398</v>
      </c>
      <c r="J1769" t="s">
        <v>3002</v>
      </c>
      <c r="K1769" t="s">
        <v>3003</v>
      </c>
      <c r="L1769" t="s">
        <v>3410</v>
      </c>
      <c r="M1769" t="s">
        <v>435</v>
      </c>
      <c r="N1769" t="s">
        <v>3424</v>
      </c>
      <c r="O1769" t="s">
        <v>245</v>
      </c>
      <c r="P1769" t="s">
        <v>3441</v>
      </c>
      <c r="Q1769" t="s">
        <v>558</v>
      </c>
      <c r="R1769" t="s">
        <v>3814</v>
      </c>
      <c r="S1769" t="s">
        <v>3069</v>
      </c>
      <c r="T1769">
        <v>6</v>
      </c>
      <c r="U1769">
        <v>3</v>
      </c>
      <c r="V1769" t="s">
        <v>3050</v>
      </c>
      <c r="W1769">
        <v>2</v>
      </c>
      <c r="X1769" t="s">
        <v>76</v>
      </c>
      <c r="Y1769">
        <v>1</v>
      </c>
      <c r="Z1769" t="s">
        <v>73</v>
      </c>
      <c r="AA1769">
        <v>1</v>
      </c>
      <c r="AB1769" s="1">
        <v>0</v>
      </c>
      <c r="AC1769" s="1">
        <v>0</v>
      </c>
      <c r="AD1769" s="1">
        <v>0</v>
      </c>
      <c r="AE1769" s="1">
        <v>0</v>
      </c>
      <c r="AF1769" s="1">
        <v>0</v>
      </c>
      <c r="AG1769" s="1">
        <v>0</v>
      </c>
      <c r="AH1769" s="1">
        <v>1</v>
      </c>
      <c r="AI1769" s="1">
        <v>0</v>
      </c>
      <c r="AJ1769" s="1">
        <v>0</v>
      </c>
      <c r="AK1769" s="1">
        <v>1</v>
      </c>
      <c r="AL1769" s="1">
        <v>0</v>
      </c>
      <c r="AM1769" s="1">
        <v>0</v>
      </c>
      <c r="AN1769" s="1">
        <v>1</v>
      </c>
      <c r="AO1769" s="1">
        <v>0</v>
      </c>
      <c r="AP1769" s="1">
        <v>0</v>
      </c>
      <c r="AQ1769" s="1" t="s">
        <v>77</v>
      </c>
      <c r="AR1769" s="1" t="s">
        <v>77</v>
      </c>
      <c r="AS1769" s="1" t="s">
        <v>77</v>
      </c>
      <c r="AT1769" s="1">
        <v>0</v>
      </c>
      <c r="AU1769" s="1">
        <v>0</v>
      </c>
      <c r="AV1769" s="1">
        <v>0</v>
      </c>
      <c r="AW1769" s="1">
        <v>0</v>
      </c>
      <c r="AX1769" s="1">
        <v>0</v>
      </c>
      <c r="AY1769" s="1">
        <v>0</v>
      </c>
      <c r="AZ1769" s="1">
        <v>1618000000</v>
      </c>
      <c r="BA1769" s="1">
        <v>0</v>
      </c>
      <c r="BB1769" s="1">
        <v>0</v>
      </c>
      <c r="BC1769" s="1">
        <v>2136000000</v>
      </c>
      <c r="BD1769" s="1">
        <v>0</v>
      </c>
      <c r="BE1769" s="1">
        <v>0</v>
      </c>
      <c r="BF1769" s="1">
        <v>1046000000</v>
      </c>
      <c r="BG1769" s="1">
        <v>0</v>
      </c>
      <c r="BH1769" s="1">
        <v>0</v>
      </c>
      <c r="BI1769" s="1">
        <v>4800000000</v>
      </c>
      <c r="BJ1769" s="1">
        <v>0</v>
      </c>
      <c r="BK1769" s="1">
        <v>0</v>
      </c>
      <c r="BL1769" s="1" t="s">
        <v>74</v>
      </c>
      <c r="BM1769" s="10">
        <f t="shared" si="276"/>
        <v>0</v>
      </c>
      <c r="BN1769" s="10">
        <f t="shared" si="277"/>
        <v>0</v>
      </c>
      <c r="BO1769" s="10">
        <f t="shared" si="278"/>
        <v>0</v>
      </c>
      <c r="BP1769" s="10">
        <f t="shared" si="279"/>
        <v>0</v>
      </c>
      <c r="BQ1769" s="10">
        <f t="shared" si="280"/>
        <v>1618</v>
      </c>
      <c r="BR1769" s="10">
        <f t="shared" si="281"/>
        <v>0</v>
      </c>
      <c r="BS1769" s="10">
        <f t="shared" si="282"/>
        <v>2136</v>
      </c>
      <c r="BT1769" s="10">
        <f t="shared" si="283"/>
        <v>0</v>
      </c>
      <c r="BU1769" s="10">
        <f t="shared" si="284"/>
        <v>1046</v>
      </c>
      <c r="BV1769" s="10">
        <f t="shared" si="285"/>
        <v>0</v>
      </c>
    </row>
    <row r="1770" spans="1:74" x14ac:dyDescent="0.25">
      <c r="A1770">
        <v>16</v>
      </c>
      <c r="B1770" t="s">
        <v>60</v>
      </c>
      <c r="C1770" t="s">
        <v>61</v>
      </c>
      <c r="D1770">
        <v>2020</v>
      </c>
      <c r="E1770" t="s">
        <v>62</v>
      </c>
      <c r="F1770" t="s">
        <v>63</v>
      </c>
      <c r="G1770">
        <v>2</v>
      </c>
      <c r="H1770" t="s">
        <v>64</v>
      </c>
      <c r="I1770" t="s">
        <v>3398</v>
      </c>
      <c r="J1770" t="s">
        <v>3002</v>
      </c>
      <c r="K1770" t="s">
        <v>3003</v>
      </c>
      <c r="L1770" t="s">
        <v>3410</v>
      </c>
      <c r="M1770" t="s">
        <v>435</v>
      </c>
      <c r="N1770" t="s">
        <v>3424</v>
      </c>
      <c r="O1770" t="s">
        <v>245</v>
      </c>
      <c r="P1770" t="s">
        <v>3441</v>
      </c>
      <c r="Q1770" t="s">
        <v>558</v>
      </c>
      <c r="R1770" t="s">
        <v>3815</v>
      </c>
      <c r="S1770" t="s">
        <v>3072</v>
      </c>
      <c r="T1770">
        <v>8</v>
      </c>
      <c r="U1770">
        <v>1</v>
      </c>
      <c r="V1770" t="s">
        <v>3073</v>
      </c>
      <c r="W1770">
        <v>1</v>
      </c>
      <c r="X1770" t="s">
        <v>72</v>
      </c>
      <c r="Y1770">
        <v>1</v>
      </c>
      <c r="Z1770" t="s">
        <v>73</v>
      </c>
      <c r="AA1770">
        <v>1</v>
      </c>
      <c r="AB1770" s="1">
        <v>0.2</v>
      </c>
      <c r="AC1770" s="1">
        <v>0.2</v>
      </c>
      <c r="AD1770" s="1">
        <v>100</v>
      </c>
      <c r="AE1770" s="1">
        <v>0.2</v>
      </c>
      <c r="AF1770" s="1">
        <v>0</v>
      </c>
      <c r="AG1770" s="1">
        <v>0</v>
      </c>
      <c r="AH1770" s="1">
        <v>0.2</v>
      </c>
      <c r="AI1770" s="1">
        <v>0</v>
      </c>
      <c r="AJ1770" s="1">
        <v>0</v>
      </c>
      <c r="AK1770" s="1">
        <v>0.2</v>
      </c>
      <c r="AL1770" s="1">
        <v>0</v>
      </c>
      <c r="AM1770" s="1">
        <v>0</v>
      </c>
      <c r="AN1770" s="1">
        <v>0.2</v>
      </c>
      <c r="AO1770" s="1">
        <v>0</v>
      </c>
      <c r="AP1770" s="1">
        <v>0</v>
      </c>
      <c r="AQ1770" s="1">
        <v>1</v>
      </c>
      <c r="AR1770" s="1">
        <v>0.2</v>
      </c>
      <c r="AS1770" s="1">
        <v>20</v>
      </c>
      <c r="AT1770" s="1">
        <v>72600000</v>
      </c>
      <c r="AU1770" s="1">
        <v>72600000</v>
      </c>
      <c r="AV1770" s="1">
        <v>100</v>
      </c>
      <c r="AW1770" s="1">
        <v>95000000</v>
      </c>
      <c r="AX1770" s="1">
        <v>0</v>
      </c>
      <c r="AY1770" s="1">
        <v>0</v>
      </c>
      <c r="AZ1770" s="1">
        <v>125000000</v>
      </c>
      <c r="BA1770" s="1">
        <v>0</v>
      </c>
      <c r="BB1770" s="1">
        <v>0</v>
      </c>
      <c r="BC1770" s="1">
        <v>125000000</v>
      </c>
      <c r="BD1770" s="1">
        <v>0</v>
      </c>
      <c r="BE1770" s="1">
        <v>0</v>
      </c>
      <c r="BF1770" s="1">
        <v>113000000</v>
      </c>
      <c r="BG1770" s="1">
        <v>0</v>
      </c>
      <c r="BH1770" s="1">
        <v>0</v>
      </c>
      <c r="BI1770" s="1">
        <v>530600000</v>
      </c>
      <c r="BJ1770" s="1">
        <v>72600000</v>
      </c>
      <c r="BK1770" s="1">
        <v>13.68</v>
      </c>
      <c r="BL1770" s="1"/>
      <c r="BM1770" s="10">
        <f t="shared" si="276"/>
        <v>72.599999999999994</v>
      </c>
      <c r="BN1770" s="10">
        <f t="shared" si="277"/>
        <v>72.599999999999994</v>
      </c>
      <c r="BO1770" s="10">
        <f t="shared" si="278"/>
        <v>95</v>
      </c>
      <c r="BP1770" s="10">
        <f t="shared" si="279"/>
        <v>0</v>
      </c>
      <c r="BQ1770" s="10">
        <f t="shared" si="280"/>
        <v>125</v>
      </c>
      <c r="BR1770" s="10">
        <f t="shared" si="281"/>
        <v>0</v>
      </c>
      <c r="BS1770" s="10">
        <f t="shared" si="282"/>
        <v>125</v>
      </c>
      <c r="BT1770" s="10">
        <f t="shared" si="283"/>
        <v>0</v>
      </c>
      <c r="BU1770" s="10">
        <f t="shared" si="284"/>
        <v>113</v>
      </c>
      <c r="BV1770" s="10">
        <f t="shared" si="285"/>
        <v>0</v>
      </c>
    </row>
    <row r="1771" spans="1:74" x14ac:dyDescent="0.25">
      <c r="A1771">
        <v>16</v>
      </c>
      <c r="B1771" t="s">
        <v>60</v>
      </c>
      <c r="C1771" t="s">
        <v>61</v>
      </c>
      <c r="D1771">
        <v>2020</v>
      </c>
      <c r="E1771" t="s">
        <v>62</v>
      </c>
      <c r="F1771" t="s">
        <v>63</v>
      </c>
      <c r="G1771">
        <v>2</v>
      </c>
      <c r="H1771" t="s">
        <v>64</v>
      </c>
      <c r="I1771" t="s">
        <v>3398</v>
      </c>
      <c r="J1771" t="s">
        <v>3002</v>
      </c>
      <c r="K1771" t="s">
        <v>3003</v>
      </c>
      <c r="L1771" t="s">
        <v>3410</v>
      </c>
      <c r="M1771" t="s">
        <v>435</v>
      </c>
      <c r="N1771" t="s">
        <v>3424</v>
      </c>
      <c r="O1771" t="s">
        <v>245</v>
      </c>
      <c r="P1771" t="s">
        <v>3441</v>
      </c>
      <c r="Q1771" t="s">
        <v>558</v>
      </c>
      <c r="R1771" t="s">
        <v>3815</v>
      </c>
      <c r="S1771" t="s">
        <v>3072</v>
      </c>
      <c r="T1771">
        <v>8</v>
      </c>
      <c r="U1771">
        <v>2</v>
      </c>
      <c r="V1771" t="s">
        <v>3074</v>
      </c>
      <c r="W1771">
        <v>1</v>
      </c>
      <c r="X1771" t="s">
        <v>72</v>
      </c>
      <c r="Y1771">
        <v>1</v>
      </c>
      <c r="Z1771" t="s">
        <v>73</v>
      </c>
      <c r="AA1771">
        <v>1</v>
      </c>
      <c r="AB1771" s="1">
        <v>0.2</v>
      </c>
      <c r="AC1771" s="1">
        <v>0.2</v>
      </c>
      <c r="AD1771" s="1">
        <v>100</v>
      </c>
      <c r="AE1771" s="1">
        <v>0.2</v>
      </c>
      <c r="AF1771" s="1">
        <v>0</v>
      </c>
      <c r="AG1771" s="1">
        <v>0</v>
      </c>
      <c r="AH1771" s="1">
        <v>0.2</v>
      </c>
      <c r="AI1771" s="1">
        <v>0</v>
      </c>
      <c r="AJ1771" s="1">
        <v>0</v>
      </c>
      <c r="AK1771" s="1">
        <v>0.2</v>
      </c>
      <c r="AL1771" s="1">
        <v>0</v>
      </c>
      <c r="AM1771" s="1">
        <v>0</v>
      </c>
      <c r="AN1771" s="1">
        <v>0.2</v>
      </c>
      <c r="AO1771" s="1">
        <v>0</v>
      </c>
      <c r="AP1771" s="1">
        <v>0</v>
      </c>
      <c r="AQ1771" s="1">
        <v>1</v>
      </c>
      <c r="AR1771" s="1">
        <v>0.2</v>
      </c>
      <c r="AS1771" s="1">
        <v>20</v>
      </c>
      <c r="AT1771" s="1">
        <v>86840726</v>
      </c>
      <c r="AU1771" s="1">
        <v>86840726</v>
      </c>
      <c r="AV1771" s="1">
        <v>100</v>
      </c>
      <c r="AW1771" s="1">
        <v>95000000</v>
      </c>
      <c r="AX1771" s="1">
        <v>0</v>
      </c>
      <c r="AY1771" s="1">
        <v>0</v>
      </c>
      <c r="AZ1771" s="1">
        <v>140000000</v>
      </c>
      <c r="BA1771" s="1">
        <v>0</v>
      </c>
      <c r="BB1771" s="1">
        <v>0</v>
      </c>
      <c r="BC1771" s="1">
        <v>140000000</v>
      </c>
      <c r="BD1771" s="1">
        <v>0</v>
      </c>
      <c r="BE1771" s="1">
        <v>0</v>
      </c>
      <c r="BF1771" s="1">
        <v>32000000</v>
      </c>
      <c r="BG1771" s="1">
        <v>0</v>
      </c>
      <c r="BH1771" s="1">
        <v>0</v>
      </c>
      <c r="BI1771" s="1">
        <v>493840726</v>
      </c>
      <c r="BJ1771" s="1">
        <v>86840726</v>
      </c>
      <c r="BK1771" s="1">
        <v>17.579999999999998</v>
      </c>
      <c r="BL1771" s="1"/>
      <c r="BM1771" s="10">
        <f t="shared" si="276"/>
        <v>86.840726000000004</v>
      </c>
      <c r="BN1771" s="10">
        <f t="shared" si="277"/>
        <v>86.840726000000004</v>
      </c>
      <c r="BO1771" s="10">
        <f t="shared" si="278"/>
        <v>95</v>
      </c>
      <c r="BP1771" s="10">
        <f t="shared" si="279"/>
        <v>0</v>
      </c>
      <c r="BQ1771" s="10">
        <f t="shared" si="280"/>
        <v>140</v>
      </c>
      <c r="BR1771" s="10">
        <f t="shared" si="281"/>
        <v>0</v>
      </c>
      <c r="BS1771" s="10">
        <f t="shared" si="282"/>
        <v>140</v>
      </c>
      <c r="BT1771" s="10">
        <f t="shared" si="283"/>
        <v>0</v>
      </c>
      <c r="BU1771" s="10">
        <f t="shared" si="284"/>
        <v>32</v>
      </c>
      <c r="BV1771" s="10">
        <f t="shared" si="285"/>
        <v>0</v>
      </c>
    </row>
    <row r="1772" spans="1:74" x14ac:dyDescent="0.25">
      <c r="A1772">
        <v>16</v>
      </c>
      <c r="B1772" t="s">
        <v>60</v>
      </c>
      <c r="C1772" t="s">
        <v>61</v>
      </c>
      <c r="D1772">
        <v>2020</v>
      </c>
      <c r="E1772" t="s">
        <v>62</v>
      </c>
      <c r="F1772" t="s">
        <v>63</v>
      </c>
      <c r="G1772">
        <v>2</v>
      </c>
      <c r="H1772" t="s">
        <v>64</v>
      </c>
      <c r="I1772" t="s">
        <v>3398</v>
      </c>
      <c r="J1772" t="s">
        <v>3002</v>
      </c>
      <c r="K1772" t="s">
        <v>3003</v>
      </c>
      <c r="L1772" t="s">
        <v>3410</v>
      </c>
      <c r="M1772" t="s">
        <v>435</v>
      </c>
      <c r="N1772" t="s">
        <v>3424</v>
      </c>
      <c r="O1772" t="s">
        <v>245</v>
      </c>
      <c r="P1772" t="s">
        <v>3441</v>
      </c>
      <c r="Q1772" t="s">
        <v>558</v>
      </c>
      <c r="R1772" t="s">
        <v>3815</v>
      </c>
      <c r="S1772" t="s">
        <v>3072</v>
      </c>
      <c r="T1772">
        <v>8</v>
      </c>
      <c r="U1772">
        <v>3</v>
      </c>
      <c r="V1772" t="s">
        <v>3075</v>
      </c>
      <c r="W1772">
        <v>2</v>
      </c>
      <c r="X1772" t="s">
        <v>76</v>
      </c>
      <c r="Y1772">
        <v>1</v>
      </c>
      <c r="Z1772" t="s">
        <v>73</v>
      </c>
      <c r="AA1772">
        <v>1</v>
      </c>
      <c r="AB1772" s="1">
        <v>1</v>
      </c>
      <c r="AC1772" s="1">
        <v>1</v>
      </c>
      <c r="AD1772" s="1">
        <v>100</v>
      </c>
      <c r="AE1772" s="1">
        <v>1</v>
      </c>
      <c r="AF1772" s="1">
        <v>0</v>
      </c>
      <c r="AG1772" s="1">
        <v>0</v>
      </c>
      <c r="AH1772" s="1">
        <v>1</v>
      </c>
      <c r="AI1772" s="1">
        <v>0</v>
      </c>
      <c r="AJ1772" s="1">
        <v>0</v>
      </c>
      <c r="AK1772" s="1">
        <v>1</v>
      </c>
      <c r="AL1772" s="1">
        <v>0</v>
      </c>
      <c r="AM1772" s="1">
        <v>0</v>
      </c>
      <c r="AN1772" s="1">
        <v>1</v>
      </c>
      <c r="AO1772" s="1">
        <v>0</v>
      </c>
      <c r="AP1772" s="1">
        <v>0</v>
      </c>
      <c r="AQ1772" s="1" t="s">
        <v>77</v>
      </c>
      <c r="AR1772" s="1" t="s">
        <v>77</v>
      </c>
      <c r="AS1772" s="1" t="s">
        <v>77</v>
      </c>
      <c r="AT1772" s="1">
        <v>47360182</v>
      </c>
      <c r="AU1772" s="1">
        <v>47360182</v>
      </c>
      <c r="AV1772" s="1">
        <v>100</v>
      </c>
      <c r="AW1772" s="1">
        <v>46500000</v>
      </c>
      <c r="AX1772" s="1">
        <v>0</v>
      </c>
      <c r="AY1772" s="1">
        <v>0</v>
      </c>
      <c r="AZ1772" s="1">
        <v>12500000</v>
      </c>
      <c r="BA1772" s="1">
        <v>0</v>
      </c>
      <c r="BB1772" s="1">
        <v>0</v>
      </c>
      <c r="BC1772" s="1">
        <v>12500000</v>
      </c>
      <c r="BD1772" s="1">
        <v>0</v>
      </c>
      <c r="BE1772" s="1">
        <v>0</v>
      </c>
      <c r="BF1772" s="1">
        <v>10000000</v>
      </c>
      <c r="BG1772" s="1">
        <v>0</v>
      </c>
      <c r="BH1772" s="1">
        <v>0</v>
      </c>
      <c r="BI1772" s="1">
        <v>128860182</v>
      </c>
      <c r="BJ1772" s="1">
        <v>47360182</v>
      </c>
      <c r="BK1772" s="1">
        <v>36.75</v>
      </c>
      <c r="BL1772" s="1"/>
      <c r="BM1772" s="10">
        <f t="shared" si="276"/>
        <v>47.360182000000002</v>
      </c>
      <c r="BN1772" s="10">
        <f t="shared" si="277"/>
        <v>47.360182000000002</v>
      </c>
      <c r="BO1772" s="10">
        <f t="shared" si="278"/>
        <v>46.5</v>
      </c>
      <c r="BP1772" s="10">
        <f t="shared" si="279"/>
        <v>0</v>
      </c>
      <c r="BQ1772" s="10">
        <f t="shared" si="280"/>
        <v>12.5</v>
      </c>
      <c r="BR1772" s="10">
        <f t="shared" si="281"/>
        <v>0</v>
      </c>
      <c r="BS1772" s="10">
        <f t="shared" si="282"/>
        <v>12.5</v>
      </c>
      <c r="BT1772" s="10">
        <f t="shared" si="283"/>
        <v>0</v>
      </c>
      <c r="BU1772" s="10">
        <f t="shared" si="284"/>
        <v>10</v>
      </c>
      <c r="BV1772" s="10">
        <f t="shared" si="285"/>
        <v>0</v>
      </c>
    </row>
    <row r="1773" spans="1:74" x14ac:dyDescent="0.25">
      <c r="A1773">
        <v>16</v>
      </c>
      <c r="B1773" t="s">
        <v>60</v>
      </c>
      <c r="C1773" t="s">
        <v>61</v>
      </c>
      <c r="D1773">
        <v>2020</v>
      </c>
      <c r="E1773" t="s">
        <v>62</v>
      </c>
      <c r="F1773" t="s">
        <v>63</v>
      </c>
      <c r="G1773">
        <v>2</v>
      </c>
      <c r="H1773" t="s">
        <v>64</v>
      </c>
      <c r="I1773" t="s">
        <v>3398</v>
      </c>
      <c r="J1773" t="s">
        <v>3002</v>
      </c>
      <c r="K1773" t="s">
        <v>3003</v>
      </c>
      <c r="L1773" t="s">
        <v>3410</v>
      </c>
      <c r="M1773" t="s">
        <v>435</v>
      </c>
      <c r="N1773" t="s">
        <v>3424</v>
      </c>
      <c r="O1773" t="s">
        <v>245</v>
      </c>
      <c r="P1773" t="s">
        <v>3441</v>
      </c>
      <c r="Q1773" t="s">
        <v>558</v>
      </c>
      <c r="R1773" t="s">
        <v>3815</v>
      </c>
      <c r="S1773" t="s">
        <v>3072</v>
      </c>
      <c r="T1773">
        <v>8</v>
      </c>
      <c r="U1773">
        <v>4</v>
      </c>
      <c r="V1773" t="s">
        <v>3076</v>
      </c>
      <c r="W1773">
        <v>1</v>
      </c>
      <c r="X1773" t="s">
        <v>72</v>
      </c>
      <c r="Y1773">
        <v>1</v>
      </c>
      <c r="Z1773" t="s">
        <v>73</v>
      </c>
      <c r="AA1773">
        <v>1</v>
      </c>
      <c r="AB1773" s="1">
        <v>10</v>
      </c>
      <c r="AC1773" s="1">
        <v>10</v>
      </c>
      <c r="AD1773" s="1">
        <v>100</v>
      </c>
      <c r="AE1773" s="1">
        <v>18</v>
      </c>
      <c r="AF1773" s="1">
        <v>0</v>
      </c>
      <c r="AG1773" s="1">
        <v>0</v>
      </c>
      <c r="AH1773" s="1">
        <v>14</v>
      </c>
      <c r="AI1773" s="1">
        <v>0</v>
      </c>
      <c r="AJ1773" s="1">
        <v>0</v>
      </c>
      <c r="AK1773" s="1">
        <v>14</v>
      </c>
      <c r="AL1773" s="1">
        <v>0</v>
      </c>
      <c r="AM1773" s="1">
        <v>0</v>
      </c>
      <c r="AN1773" s="1">
        <v>14</v>
      </c>
      <c r="AO1773" s="1">
        <v>0</v>
      </c>
      <c r="AP1773" s="1">
        <v>0</v>
      </c>
      <c r="AQ1773" s="1">
        <v>70</v>
      </c>
      <c r="AR1773" s="1">
        <v>10</v>
      </c>
      <c r="AS1773" s="1">
        <v>14.29</v>
      </c>
      <c r="AT1773" s="1">
        <v>671216609</v>
      </c>
      <c r="AU1773" s="1">
        <v>667748406</v>
      </c>
      <c r="AV1773" s="1">
        <v>99.48</v>
      </c>
      <c r="AW1773" s="1">
        <v>982500000</v>
      </c>
      <c r="AX1773" s="1">
        <v>0</v>
      </c>
      <c r="AY1773" s="1">
        <v>0</v>
      </c>
      <c r="AZ1773" s="1">
        <v>871500000</v>
      </c>
      <c r="BA1773" s="1">
        <v>0</v>
      </c>
      <c r="BB1773" s="1">
        <v>0</v>
      </c>
      <c r="BC1773" s="1">
        <v>871500000</v>
      </c>
      <c r="BD1773" s="1">
        <v>0</v>
      </c>
      <c r="BE1773" s="1">
        <v>0</v>
      </c>
      <c r="BF1773" s="1">
        <v>995000000</v>
      </c>
      <c r="BG1773" s="1">
        <v>0</v>
      </c>
      <c r="BH1773" s="1">
        <v>0</v>
      </c>
      <c r="BI1773" s="1">
        <v>4391716609</v>
      </c>
      <c r="BJ1773" s="1">
        <v>667748406</v>
      </c>
      <c r="BK1773" s="1">
        <v>15.2</v>
      </c>
      <c r="BL1773" s="1"/>
      <c r="BM1773" s="10">
        <f t="shared" si="276"/>
        <v>671.21660899999995</v>
      </c>
      <c r="BN1773" s="10">
        <f t="shared" si="277"/>
        <v>667.74840600000005</v>
      </c>
      <c r="BO1773" s="10">
        <f t="shared" si="278"/>
        <v>982.5</v>
      </c>
      <c r="BP1773" s="10">
        <f t="shared" si="279"/>
        <v>0</v>
      </c>
      <c r="BQ1773" s="10">
        <f t="shared" si="280"/>
        <v>871.5</v>
      </c>
      <c r="BR1773" s="10">
        <f t="shared" si="281"/>
        <v>0</v>
      </c>
      <c r="BS1773" s="10">
        <f t="shared" si="282"/>
        <v>871.5</v>
      </c>
      <c r="BT1773" s="10">
        <f t="shared" si="283"/>
        <v>0</v>
      </c>
      <c r="BU1773" s="10">
        <f t="shared" si="284"/>
        <v>995</v>
      </c>
      <c r="BV1773" s="10">
        <f t="shared" si="285"/>
        <v>0</v>
      </c>
    </row>
    <row r="1774" spans="1:74" x14ac:dyDescent="0.25">
      <c r="A1774">
        <v>16</v>
      </c>
      <c r="B1774" t="s">
        <v>60</v>
      </c>
      <c r="C1774" t="s">
        <v>61</v>
      </c>
      <c r="D1774">
        <v>2020</v>
      </c>
      <c r="E1774" t="s">
        <v>62</v>
      </c>
      <c r="F1774" t="s">
        <v>63</v>
      </c>
      <c r="G1774">
        <v>2</v>
      </c>
      <c r="H1774" t="s">
        <v>64</v>
      </c>
      <c r="I1774" t="s">
        <v>3399</v>
      </c>
      <c r="J1774" t="s">
        <v>3077</v>
      </c>
      <c r="K1774" t="s">
        <v>3078</v>
      </c>
      <c r="L1774" t="s">
        <v>3406</v>
      </c>
      <c r="M1774" t="s">
        <v>67</v>
      </c>
      <c r="N1774" t="s">
        <v>3422</v>
      </c>
      <c r="O1774" t="s">
        <v>68</v>
      </c>
      <c r="P1774" t="s">
        <v>3429</v>
      </c>
      <c r="Q1774" t="s">
        <v>140</v>
      </c>
      <c r="R1774" t="s">
        <v>3816</v>
      </c>
      <c r="S1774" t="s">
        <v>3079</v>
      </c>
      <c r="T1774">
        <v>22</v>
      </c>
      <c r="U1774">
        <v>1</v>
      </c>
      <c r="V1774" t="s">
        <v>3080</v>
      </c>
      <c r="W1774">
        <v>1</v>
      </c>
      <c r="X1774" t="s">
        <v>72</v>
      </c>
      <c r="Y1774">
        <v>1</v>
      </c>
      <c r="Z1774" t="s">
        <v>73</v>
      </c>
      <c r="AA1774">
        <v>1</v>
      </c>
      <c r="AB1774" s="1">
        <v>20</v>
      </c>
      <c r="AC1774" s="1">
        <v>20</v>
      </c>
      <c r="AD1774" s="1">
        <v>100</v>
      </c>
      <c r="AE1774" s="1">
        <v>100</v>
      </c>
      <c r="AF1774" s="1">
        <v>0</v>
      </c>
      <c r="AG1774" s="1">
        <v>0</v>
      </c>
      <c r="AH1774" s="1">
        <v>160</v>
      </c>
      <c r="AI1774" s="1">
        <v>0</v>
      </c>
      <c r="AJ1774" s="1">
        <v>0</v>
      </c>
      <c r="AK1774" s="1">
        <v>170</v>
      </c>
      <c r="AL1774" s="1">
        <v>0</v>
      </c>
      <c r="AM1774" s="1">
        <v>0</v>
      </c>
      <c r="AN1774" s="1">
        <v>170</v>
      </c>
      <c r="AO1774" s="1">
        <v>0</v>
      </c>
      <c r="AP1774" s="1">
        <v>0</v>
      </c>
      <c r="AQ1774" s="1">
        <v>620</v>
      </c>
      <c r="AR1774" s="1">
        <v>20</v>
      </c>
      <c r="AS1774" s="1">
        <v>3.23</v>
      </c>
      <c r="AT1774" s="1">
        <v>111333500</v>
      </c>
      <c r="AU1774" s="1">
        <v>111333333</v>
      </c>
      <c r="AV1774" s="1">
        <v>100</v>
      </c>
      <c r="AW1774" s="1">
        <v>200000000</v>
      </c>
      <c r="AX1774" s="1">
        <v>0</v>
      </c>
      <c r="AY1774" s="1">
        <v>0</v>
      </c>
      <c r="AZ1774" s="1">
        <v>320000000</v>
      </c>
      <c r="BA1774" s="1">
        <v>0</v>
      </c>
      <c r="BB1774" s="1">
        <v>0</v>
      </c>
      <c r="BC1774" s="1">
        <v>340000000</v>
      </c>
      <c r="BD1774" s="1">
        <v>0</v>
      </c>
      <c r="BE1774" s="1">
        <v>0</v>
      </c>
      <c r="BF1774" s="1">
        <v>340000000</v>
      </c>
      <c r="BG1774" s="1">
        <v>0</v>
      </c>
      <c r="BH1774" s="1">
        <v>0</v>
      </c>
      <c r="BI1774" s="1">
        <v>1311333500</v>
      </c>
      <c r="BJ1774" s="1">
        <v>111333333</v>
      </c>
      <c r="BK1774" s="1">
        <v>8.49</v>
      </c>
      <c r="BL1774" s="1" t="s">
        <v>3081</v>
      </c>
      <c r="BM1774" s="10">
        <f t="shared" si="276"/>
        <v>111.3335</v>
      </c>
      <c r="BN1774" s="10">
        <f t="shared" si="277"/>
        <v>111.333333</v>
      </c>
      <c r="BO1774" s="10">
        <f t="shared" si="278"/>
        <v>200</v>
      </c>
      <c r="BP1774" s="10">
        <f t="shared" si="279"/>
        <v>0</v>
      </c>
      <c r="BQ1774" s="10">
        <f t="shared" si="280"/>
        <v>320</v>
      </c>
      <c r="BR1774" s="10">
        <f t="shared" si="281"/>
        <v>0</v>
      </c>
      <c r="BS1774" s="10">
        <f t="shared" si="282"/>
        <v>340</v>
      </c>
      <c r="BT1774" s="10">
        <f t="shared" si="283"/>
        <v>0</v>
      </c>
      <c r="BU1774" s="10">
        <f t="shared" si="284"/>
        <v>340</v>
      </c>
      <c r="BV1774" s="10">
        <f t="shared" si="285"/>
        <v>0</v>
      </c>
    </row>
    <row r="1775" spans="1:74" x14ac:dyDescent="0.25">
      <c r="A1775">
        <v>16</v>
      </c>
      <c r="B1775" t="s">
        <v>60</v>
      </c>
      <c r="C1775" t="s">
        <v>61</v>
      </c>
      <c r="D1775">
        <v>2020</v>
      </c>
      <c r="E1775" t="s">
        <v>62</v>
      </c>
      <c r="F1775" t="s">
        <v>63</v>
      </c>
      <c r="G1775">
        <v>2</v>
      </c>
      <c r="H1775" t="s">
        <v>64</v>
      </c>
      <c r="I1775" t="s">
        <v>3399</v>
      </c>
      <c r="J1775" t="s">
        <v>3077</v>
      </c>
      <c r="K1775" t="s">
        <v>3078</v>
      </c>
      <c r="L1775" t="s">
        <v>3406</v>
      </c>
      <c r="M1775" t="s">
        <v>67</v>
      </c>
      <c r="N1775" t="s">
        <v>3422</v>
      </c>
      <c r="O1775" t="s">
        <v>68</v>
      </c>
      <c r="P1775" t="s">
        <v>3429</v>
      </c>
      <c r="Q1775" t="s">
        <v>140</v>
      </c>
      <c r="R1775" t="s">
        <v>3816</v>
      </c>
      <c r="S1775" t="s">
        <v>3079</v>
      </c>
      <c r="T1775">
        <v>22</v>
      </c>
      <c r="U1775">
        <v>2</v>
      </c>
      <c r="V1775" t="s">
        <v>3082</v>
      </c>
      <c r="W1775">
        <v>1</v>
      </c>
      <c r="X1775" t="s">
        <v>72</v>
      </c>
      <c r="Y1775">
        <v>1</v>
      </c>
      <c r="Z1775" t="s">
        <v>73</v>
      </c>
      <c r="AA1775">
        <v>1</v>
      </c>
      <c r="AB1775" s="1">
        <v>50</v>
      </c>
      <c r="AC1775" s="1">
        <v>50</v>
      </c>
      <c r="AD1775" s="1">
        <v>100</v>
      </c>
      <c r="AE1775" s="1">
        <v>100</v>
      </c>
      <c r="AF1775" s="1">
        <v>0</v>
      </c>
      <c r="AG1775" s="1">
        <v>0</v>
      </c>
      <c r="AH1775" s="1">
        <v>330</v>
      </c>
      <c r="AI1775" s="1">
        <v>0</v>
      </c>
      <c r="AJ1775" s="1">
        <v>0</v>
      </c>
      <c r="AK1775" s="1">
        <v>350</v>
      </c>
      <c r="AL1775" s="1">
        <v>0</v>
      </c>
      <c r="AM1775" s="1">
        <v>0</v>
      </c>
      <c r="AN1775" s="1">
        <v>350</v>
      </c>
      <c r="AO1775" s="1">
        <v>0</v>
      </c>
      <c r="AP1775" s="1">
        <v>0</v>
      </c>
      <c r="AQ1775" s="1">
        <v>1180</v>
      </c>
      <c r="AR1775" s="1">
        <v>50</v>
      </c>
      <c r="AS1775" s="1">
        <v>4.24</v>
      </c>
      <c r="AT1775" s="1">
        <v>65333500</v>
      </c>
      <c r="AU1775" s="1">
        <v>65333333</v>
      </c>
      <c r="AV1775" s="1">
        <v>100</v>
      </c>
      <c r="AW1775" s="1">
        <v>100000000</v>
      </c>
      <c r="AX1775" s="1">
        <v>0</v>
      </c>
      <c r="AY1775" s="1">
        <v>0</v>
      </c>
      <c r="AZ1775" s="1">
        <v>330000000</v>
      </c>
      <c r="BA1775" s="1">
        <v>0</v>
      </c>
      <c r="BB1775" s="1">
        <v>0</v>
      </c>
      <c r="BC1775" s="1">
        <v>350000000</v>
      </c>
      <c r="BD1775" s="1">
        <v>0</v>
      </c>
      <c r="BE1775" s="1">
        <v>0</v>
      </c>
      <c r="BF1775" s="1">
        <v>350000000</v>
      </c>
      <c r="BG1775" s="1">
        <v>0</v>
      </c>
      <c r="BH1775" s="1">
        <v>0</v>
      </c>
      <c r="BI1775" s="1">
        <v>1195333500</v>
      </c>
      <c r="BJ1775" s="1">
        <v>65333333</v>
      </c>
      <c r="BK1775" s="1">
        <v>5.47</v>
      </c>
      <c r="BL1775" s="1" t="s">
        <v>3083</v>
      </c>
      <c r="BM1775" s="10">
        <f t="shared" si="276"/>
        <v>65.333500000000001</v>
      </c>
      <c r="BN1775" s="10">
        <f t="shared" si="277"/>
        <v>65.333332999999996</v>
      </c>
      <c r="BO1775" s="10">
        <f t="shared" si="278"/>
        <v>100</v>
      </c>
      <c r="BP1775" s="10">
        <f t="shared" si="279"/>
        <v>0</v>
      </c>
      <c r="BQ1775" s="10">
        <f t="shared" si="280"/>
        <v>330</v>
      </c>
      <c r="BR1775" s="10">
        <f t="shared" si="281"/>
        <v>0</v>
      </c>
      <c r="BS1775" s="10">
        <f t="shared" si="282"/>
        <v>350</v>
      </c>
      <c r="BT1775" s="10">
        <f t="shared" si="283"/>
        <v>0</v>
      </c>
      <c r="BU1775" s="10">
        <f t="shared" si="284"/>
        <v>350</v>
      </c>
      <c r="BV1775" s="10">
        <f t="shared" si="285"/>
        <v>0</v>
      </c>
    </row>
    <row r="1776" spans="1:74" x14ac:dyDescent="0.25">
      <c r="A1776">
        <v>16</v>
      </c>
      <c r="B1776" t="s">
        <v>60</v>
      </c>
      <c r="C1776" t="s">
        <v>61</v>
      </c>
      <c r="D1776">
        <v>2020</v>
      </c>
      <c r="E1776" t="s">
        <v>62</v>
      </c>
      <c r="F1776" t="s">
        <v>63</v>
      </c>
      <c r="G1776">
        <v>2</v>
      </c>
      <c r="H1776" t="s">
        <v>64</v>
      </c>
      <c r="I1776" t="s">
        <v>3399</v>
      </c>
      <c r="J1776" t="s">
        <v>3077</v>
      </c>
      <c r="K1776" t="s">
        <v>3078</v>
      </c>
      <c r="L1776" t="s">
        <v>3406</v>
      </c>
      <c r="M1776" t="s">
        <v>67</v>
      </c>
      <c r="N1776" t="s">
        <v>3422</v>
      </c>
      <c r="O1776" t="s">
        <v>68</v>
      </c>
      <c r="P1776" t="s">
        <v>3429</v>
      </c>
      <c r="Q1776" t="s">
        <v>140</v>
      </c>
      <c r="R1776" t="s">
        <v>3816</v>
      </c>
      <c r="S1776" t="s">
        <v>3079</v>
      </c>
      <c r="T1776">
        <v>22</v>
      </c>
      <c r="U1776">
        <v>3</v>
      </c>
      <c r="V1776" t="s">
        <v>3084</v>
      </c>
      <c r="W1776">
        <v>1</v>
      </c>
      <c r="X1776" t="s">
        <v>72</v>
      </c>
      <c r="Y1776">
        <v>1</v>
      </c>
      <c r="Z1776" t="s">
        <v>73</v>
      </c>
      <c r="AA1776">
        <v>1</v>
      </c>
      <c r="AB1776" s="1">
        <v>1</v>
      </c>
      <c r="AC1776" s="1">
        <v>1</v>
      </c>
      <c r="AD1776" s="1">
        <v>100</v>
      </c>
      <c r="AE1776" s="1">
        <v>1</v>
      </c>
      <c r="AF1776" s="1">
        <v>0</v>
      </c>
      <c r="AG1776" s="1">
        <v>0</v>
      </c>
      <c r="AH1776" s="1">
        <v>1</v>
      </c>
      <c r="AI1776" s="1">
        <v>0</v>
      </c>
      <c r="AJ1776" s="1">
        <v>0</v>
      </c>
      <c r="AK1776" s="1">
        <v>1</v>
      </c>
      <c r="AL1776" s="1">
        <v>0</v>
      </c>
      <c r="AM1776" s="1">
        <v>0</v>
      </c>
      <c r="AN1776" s="1">
        <v>1</v>
      </c>
      <c r="AO1776" s="1">
        <v>0</v>
      </c>
      <c r="AP1776" s="1">
        <v>0</v>
      </c>
      <c r="AQ1776" s="1">
        <v>5</v>
      </c>
      <c r="AR1776" s="1">
        <v>1</v>
      </c>
      <c r="AS1776" s="1">
        <v>20</v>
      </c>
      <c r="AT1776" s="1">
        <v>10000000</v>
      </c>
      <c r="AU1776" s="1">
        <v>10000000</v>
      </c>
      <c r="AV1776" s="1">
        <v>100</v>
      </c>
      <c r="AW1776" s="1">
        <v>100000000</v>
      </c>
      <c r="AX1776" s="1">
        <v>0</v>
      </c>
      <c r="AY1776" s="1">
        <v>0</v>
      </c>
      <c r="AZ1776" s="1">
        <v>90000000</v>
      </c>
      <c r="BA1776" s="1">
        <v>0</v>
      </c>
      <c r="BB1776" s="1">
        <v>0</v>
      </c>
      <c r="BC1776" s="1">
        <v>110000000</v>
      </c>
      <c r="BD1776" s="1">
        <v>0</v>
      </c>
      <c r="BE1776" s="1">
        <v>0</v>
      </c>
      <c r="BF1776" s="1">
        <v>110000000</v>
      </c>
      <c r="BG1776" s="1">
        <v>0</v>
      </c>
      <c r="BH1776" s="1">
        <v>0</v>
      </c>
      <c r="BI1776" s="1">
        <v>420000000</v>
      </c>
      <c r="BJ1776" s="1">
        <v>10000000</v>
      </c>
      <c r="BK1776" s="1">
        <v>2.38</v>
      </c>
      <c r="BL1776" s="1" t="s">
        <v>3085</v>
      </c>
      <c r="BM1776" s="10">
        <f t="shared" si="276"/>
        <v>10</v>
      </c>
      <c r="BN1776" s="10">
        <f t="shared" si="277"/>
        <v>10</v>
      </c>
      <c r="BO1776" s="10">
        <f t="shared" si="278"/>
        <v>100</v>
      </c>
      <c r="BP1776" s="10">
        <f t="shared" si="279"/>
        <v>0</v>
      </c>
      <c r="BQ1776" s="10">
        <f t="shared" si="280"/>
        <v>90</v>
      </c>
      <c r="BR1776" s="10">
        <f t="shared" si="281"/>
        <v>0</v>
      </c>
      <c r="BS1776" s="10">
        <f t="shared" si="282"/>
        <v>110</v>
      </c>
      <c r="BT1776" s="10">
        <f t="shared" si="283"/>
        <v>0</v>
      </c>
      <c r="BU1776" s="10">
        <f t="shared" si="284"/>
        <v>110</v>
      </c>
      <c r="BV1776" s="10">
        <f t="shared" si="285"/>
        <v>0</v>
      </c>
    </row>
    <row r="1777" spans="1:74" x14ac:dyDescent="0.25">
      <c r="A1777">
        <v>16</v>
      </c>
      <c r="B1777" t="s">
        <v>60</v>
      </c>
      <c r="C1777" t="s">
        <v>61</v>
      </c>
      <c r="D1777">
        <v>2020</v>
      </c>
      <c r="E1777" t="s">
        <v>62</v>
      </c>
      <c r="F1777" t="s">
        <v>63</v>
      </c>
      <c r="G1777">
        <v>2</v>
      </c>
      <c r="H1777" t="s">
        <v>64</v>
      </c>
      <c r="I1777" t="s">
        <v>3399</v>
      </c>
      <c r="J1777" t="s">
        <v>3077</v>
      </c>
      <c r="K1777" t="s">
        <v>3078</v>
      </c>
      <c r="L1777" t="s">
        <v>3406</v>
      </c>
      <c r="M1777" t="s">
        <v>67</v>
      </c>
      <c r="N1777" t="s">
        <v>3422</v>
      </c>
      <c r="O1777" t="s">
        <v>68</v>
      </c>
      <c r="P1777" t="s">
        <v>3429</v>
      </c>
      <c r="Q1777" t="s">
        <v>140</v>
      </c>
      <c r="R1777" t="s">
        <v>3816</v>
      </c>
      <c r="S1777" t="s">
        <v>3079</v>
      </c>
      <c r="T1777">
        <v>22</v>
      </c>
      <c r="U1777">
        <v>4</v>
      </c>
      <c r="V1777" t="s">
        <v>3086</v>
      </c>
      <c r="W1777">
        <v>1</v>
      </c>
      <c r="X1777" t="s">
        <v>72</v>
      </c>
      <c r="Y1777">
        <v>1</v>
      </c>
      <c r="Z1777" t="s">
        <v>73</v>
      </c>
      <c r="AA1777">
        <v>1</v>
      </c>
      <c r="AB1777" s="1">
        <v>1</v>
      </c>
      <c r="AC1777" s="1">
        <v>1</v>
      </c>
      <c r="AD1777" s="1">
        <v>100</v>
      </c>
      <c r="AE1777" s="1">
        <v>1</v>
      </c>
      <c r="AF1777" s="1">
        <v>0</v>
      </c>
      <c r="AG1777" s="1">
        <v>0</v>
      </c>
      <c r="AH1777" s="1">
        <v>1</v>
      </c>
      <c r="AI1777" s="1">
        <v>0</v>
      </c>
      <c r="AJ1777" s="1">
        <v>0</v>
      </c>
      <c r="AK1777" s="1">
        <v>1</v>
      </c>
      <c r="AL1777" s="1">
        <v>0</v>
      </c>
      <c r="AM1777" s="1">
        <v>0</v>
      </c>
      <c r="AN1777" s="1">
        <v>1</v>
      </c>
      <c r="AO1777" s="1">
        <v>0</v>
      </c>
      <c r="AP1777" s="1">
        <v>0</v>
      </c>
      <c r="AQ1777" s="1">
        <v>5</v>
      </c>
      <c r="AR1777" s="1">
        <v>1</v>
      </c>
      <c r="AS1777" s="1">
        <v>20</v>
      </c>
      <c r="AT1777" s="1">
        <v>138500000</v>
      </c>
      <c r="AU1777" s="1">
        <v>130725667</v>
      </c>
      <c r="AV1777" s="1">
        <v>94.39</v>
      </c>
      <c r="AW1777" s="1">
        <v>250000000</v>
      </c>
      <c r="AX1777" s="1">
        <v>0</v>
      </c>
      <c r="AY1777" s="1">
        <v>0</v>
      </c>
      <c r="AZ1777" s="1">
        <v>230000000</v>
      </c>
      <c r="BA1777" s="1">
        <v>0</v>
      </c>
      <c r="BB1777" s="1">
        <v>0</v>
      </c>
      <c r="BC1777" s="1">
        <v>250000000</v>
      </c>
      <c r="BD1777" s="1">
        <v>0</v>
      </c>
      <c r="BE1777" s="1">
        <v>0</v>
      </c>
      <c r="BF1777" s="1">
        <v>250000000</v>
      </c>
      <c r="BG1777" s="1">
        <v>0</v>
      </c>
      <c r="BH1777" s="1">
        <v>0</v>
      </c>
      <c r="BI1777" s="1">
        <v>1118500000</v>
      </c>
      <c r="BJ1777" s="1">
        <v>130725667</v>
      </c>
      <c r="BK1777" s="1">
        <v>11.69</v>
      </c>
      <c r="BL1777" s="1" t="s">
        <v>3087</v>
      </c>
      <c r="BM1777" s="10">
        <f t="shared" si="276"/>
        <v>138.5</v>
      </c>
      <c r="BN1777" s="10">
        <f t="shared" si="277"/>
        <v>130.72566699999999</v>
      </c>
      <c r="BO1777" s="10">
        <f t="shared" si="278"/>
        <v>250</v>
      </c>
      <c r="BP1777" s="10">
        <f t="shared" si="279"/>
        <v>0</v>
      </c>
      <c r="BQ1777" s="10">
        <f t="shared" si="280"/>
        <v>230</v>
      </c>
      <c r="BR1777" s="10">
        <f t="shared" si="281"/>
        <v>0</v>
      </c>
      <c r="BS1777" s="10">
        <f t="shared" si="282"/>
        <v>250</v>
      </c>
      <c r="BT1777" s="10">
        <f t="shared" si="283"/>
        <v>0</v>
      </c>
      <c r="BU1777" s="10">
        <f t="shared" si="284"/>
        <v>250</v>
      </c>
      <c r="BV1777" s="10">
        <f t="shared" si="285"/>
        <v>0</v>
      </c>
    </row>
    <row r="1778" spans="1:74" x14ac:dyDescent="0.25">
      <c r="A1778">
        <v>16</v>
      </c>
      <c r="B1778" t="s">
        <v>60</v>
      </c>
      <c r="C1778" t="s">
        <v>61</v>
      </c>
      <c r="D1778">
        <v>2020</v>
      </c>
      <c r="E1778" t="s">
        <v>62</v>
      </c>
      <c r="F1778" t="s">
        <v>63</v>
      </c>
      <c r="G1778">
        <v>2</v>
      </c>
      <c r="H1778" t="s">
        <v>64</v>
      </c>
      <c r="I1778" t="s">
        <v>3399</v>
      </c>
      <c r="J1778" t="s">
        <v>3077</v>
      </c>
      <c r="K1778" t="s">
        <v>3078</v>
      </c>
      <c r="L1778" t="s">
        <v>3406</v>
      </c>
      <c r="M1778" t="s">
        <v>67</v>
      </c>
      <c r="N1778" t="s">
        <v>3422</v>
      </c>
      <c r="O1778" t="s">
        <v>68</v>
      </c>
      <c r="P1778" t="s">
        <v>3429</v>
      </c>
      <c r="Q1778" t="s">
        <v>140</v>
      </c>
      <c r="R1778" t="s">
        <v>3816</v>
      </c>
      <c r="S1778" t="s">
        <v>3079</v>
      </c>
      <c r="T1778">
        <v>22</v>
      </c>
      <c r="U1778">
        <v>5</v>
      </c>
      <c r="V1778" t="s">
        <v>3088</v>
      </c>
      <c r="W1778">
        <v>1</v>
      </c>
      <c r="X1778" t="s">
        <v>72</v>
      </c>
      <c r="Y1778">
        <v>1</v>
      </c>
      <c r="Z1778" t="s">
        <v>73</v>
      </c>
      <c r="AA1778">
        <v>1</v>
      </c>
      <c r="AB1778" s="1">
        <v>1</v>
      </c>
      <c r="AC1778" s="1">
        <v>1</v>
      </c>
      <c r="AD1778" s="1">
        <v>100</v>
      </c>
      <c r="AE1778" s="1">
        <v>1</v>
      </c>
      <c r="AF1778" s="1">
        <v>0</v>
      </c>
      <c r="AG1778" s="1">
        <v>0</v>
      </c>
      <c r="AH1778" s="1">
        <v>1</v>
      </c>
      <c r="AI1778" s="1">
        <v>0</v>
      </c>
      <c r="AJ1778" s="1">
        <v>0</v>
      </c>
      <c r="AK1778" s="1">
        <v>1</v>
      </c>
      <c r="AL1778" s="1">
        <v>0</v>
      </c>
      <c r="AM1778" s="1">
        <v>0</v>
      </c>
      <c r="AN1778" s="1">
        <v>1</v>
      </c>
      <c r="AO1778" s="1">
        <v>0</v>
      </c>
      <c r="AP1778" s="1">
        <v>0</v>
      </c>
      <c r="AQ1778" s="1">
        <v>5</v>
      </c>
      <c r="AR1778" s="1">
        <v>1</v>
      </c>
      <c r="AS1778" s="1">
        <v>20</v>
      </c>
      <c r="AT1778" s="1">
        <v>180600000</v>
      </c>
      <c r="AU1778" s="1">
        <v>180600000</v>
      </c>
      <c r="AV1778" s="1">
        <v>100</v>
      </c>
      <c r="AW1778" s="1">
        <v>132000000</v>
      </c>
      <c r="AX1778" s="1">
        <v>0</v>
      </c>
      <c r="AY1778" s="1">
        <v>0</v>
      </c>
      <c r="AZ1778" s="1">
        <v>330000000</v>
      </c>
      <c r="BA1778" s="1">
        <v>0</v>
      </c>
      <c r="BB1778" s="1">
        <v>0</v>
      </c>
      <c r="BC1778" s="1">
        <v>350000000</v>
      </c>
      <c r="BD1778" s="1">
        <v>0</v>
      </c>
      <c r="BE1778" s="1">
        <v>0</v>
      </c>
      <c r="BF1778" s="1">
        <v>350000000</v>
      </c>
      <c r="BG1778" s="1">
        <v>0</v>
      </c>
      <c r="BH1778" s="1">
        <v>0</v>
      </c>
      <c r="BI1778" s="1">
        <v>1342600000</v>
      </c>
      <c r="BJ1778" s="1">
        <v>180600000</v>
      </c>
      <c r="BK1778" s="1">
        <v>13.45</v>
      </c>
      <c r="BL1778" s="1" t="s">
        <v>3089</v>
      </c>
      <c r="BM1778" s="10">
        <f t="shared" si="276"/>
        <v>180.6</v>
      </c>
      <c r="BN1778" s="10">
        <f t="shared" si="277"/>
        <v>180.6</v>
      </c>
      <c r="BO1778" s="10">
        <f t="shared" si="278"/>
        <v>132</v>
      </c>
      <c r="BP1778" s="10">
        <f t="shared" si="279"/>
        <v>0</v>
      </c>
      <c r="BQ1778" s="10">
        <f t="shared" si="280"/>
        <v>330</v>
      </c>
      <c r="BR1778" s="10">
        <f t="shared" si="281"/>
        <v>0</v>
      </c>
      <c r="BS1778" s="10">
        <f t="shared" si="282"/>
        <v>350</v>
      </c>
      <c r="BT1778" s="10">
        <f t="shared" si="283"/>
        <v>0</v>
      </c>
      <c r="BU1778" s="10">
        <f t="shared" si="284"/>
        <v>350</v>
      </c>
      <c r="BV1778" s="10">
        <f t="shared" si="285"/>
        <v>0</v>
      </c>
    </row>
    <row r="1779" spans="1:74" x14ac:dyDescent="0.25">
      <c r="A1779">
        <v>16</v>
      </c>
      <c r="B1779" t="s">
        <v>60</v>
      </c>
      <c r="C1779" t="s">
        <v>61</v>
      </c>
      <c r="D1779">
        <v>2020</v>
      </c>
      <c r="E1779" t="s">
        <v>62</v>
      </c>
      <c r="F1779" t="s">
        <v>63</v>
      </c>
      <c r="G1779">
        <v>2</v>
      </c>
      <c r="H1779" t="s">
        <v>64</v>
      </c>
      <c r="I1779" t="s">
        <v>3399</v>
      </c>
      <c r="J1779" t="s">
        <v>3077</v>
      </c>
      <c r="K1779" t="s">
        <v>3078</v>
      </c>
      <c r="L1779" t="s">
        <v>3406</v>
      </c>
      <c r="M1779" t="s">
        <v>67</v>
      </c>
      <c r="N1779" t="s">
        <v>3422</v>
      </c>
      <c r="O1779" t="s">
        <v>68</v>
      </c>
      <c r="P1779" t="s">
        <v>3429</v>
      </c>
      <c r="Q1779" t="s">
        <v>140</v>
      </c>
      <c r="R1779" t="s">
        <v>3817</v>
      </c>
      <c r="S1779" t="s">
        <v>3090</v>
      </c>
      <c r="T1779">
        <v>30</v>
      </c>
      <c r="U1779">
        <v>1</v>
      </c>
      <c r="V1779" t="s">
        <v>3091</v>
      </c>
      <c r="W1779">
        <v>1</v>
      </c>
      <c r="X1779" t="s">
        <v>72</v>
      </c>
      <c r="Y1779">
        <v>1</v>
      </c>
      <c r="Z1779" t="s">
        <v>73</v>
      </c>
      <c r="AA1779">
        <v>1</v>
      </c>
      <c r="AB1779" s="1">
        <v>1</v>
      </c>
      <c r="AC1779" s="1">
        <v>1</v>
      </c>
      <c r="AD1779" s="1">
        <v>100</v>
      </c>
      <c r="AE1779" s="1">
        <v>1</v>
      </c>
      <c r="AF1779" s="1">
        <v>0</v>
      </c>
      <c r="AG1779" s="1">
        <v>0</v>
      </c>
      <c r="AH1779" s="1">
        <v>1</v>
      </c>
      <c r="AI1779" s="1">
        <v>0</v>
      </c>
      <c r="AJ1779" s="1">
        <v>0</v>
      </c>
      <c r="AK1779" s="1">
        <v>1</v>
      </c>
      <c r="AL1779" s="1">
        <v>0</v>
      </c>
      <c r="AM1779" s="1">
        <v>0</v>
      </c>
      <c r="AN1779" s="1">
        <v>1</v>
      </c>
      <c r="AO1779" s="1">
        <v>0</v>
      </c>
      <c r="AP1779" s="1">
        <v>0</v>
      </c>
      <c r="AQ1779" s="1">
        <v>5</v>
      </c>
      <c r="AR1779" s="1">
        <v>1</v>
      </c>
      <c r="AS1779" s="1">
        <v>20</v>
      </c>
      <c r="AT1779" s="1">
        <v>57200000</v>
      </c>
      <c r="AU1779" s="1">
        <v>57200000</v>
      </c>
      <c r="AV1779" s="1">
        <v>100</v>
      </c>
      <c r="AW1779" s="1">
        <v>270000000</v>
      </c>
      <c r="AX1779" s="1">
        <v>0</v>
      </c>
      <c r="AY1779" s="1">
        <v>0</v>
      </c>
      <c r="AZ1779" s="1">
        <v>140000000</v>
      </c>
      <c r="BA1779" s="1">
        <v>0</v>
      </c>
      <c r="BB1779" s="1">
        <v>0</v>
      </c>
      <c r="BC1779" s="1">
        <v>150000000</v>
      </c>
      <c r="BD1779" s="1">
        <v>0</v>
      </c>
      <c r="BE1779" s="1">
        <v>0</v>
      </c>
      <c r="BF1779" s="1">
        <v>150000000</v>
      </c>
      <c r="BG1779" s="1">
        <v>0</v>
      </c>
      <c r="BH1779" s="1">
        <v>0</v>
      </c>
      <c r="BI1779" s="1">
        <v>767200000</v>
      </c>
      <c r="BJ1779" s="1">
        <v>57200000</v>
      </c>
      <c r="BK1779" s="1">
        <v>7.46</v>
      </c>
      <c r="BL1779" s="1" t="s">
        <v>3092</v>
      </c>
      <c r="BM1779" s="10">
        <f t="shared" si="276"/>
        <v>57.2</v>
      </c>
      <c r="BN1779" s="10">
        <f t="shared" si="277"/>
        <v>57.2</v>
      </c>
      <c r="BO1779" s="10">
        <f t="shared" si="278"/>
        <v>270</v>
      </c>
      <c r="BP1779" s="10">
        <f t="shared" si="279"/>
        <v>0</v>
      </c>
      <c r="BQ1779" s="10">
        <f t="shared" si="280"/>
        <v>140</v>
      </c>
      <c r="BR1779" s="10">
        <f t="shared" si="281"/>
        <v>0</v>
      </c>
      <c r="BS1779" s="10">
        <f t="shared" si="282"/>
        <v>150</v>
      </c>
      <c r="BT1779" s="10">
        <f t="shared" si="283"/>
        <v>0</v>
      </c>
      <c r="BU1779" s="10">
        <f t="shared" si="284"/>
        <v>150</v>
      </c>
      <c r="BV1779" s="10">
        <f t="shared" si="285"/>
        <v>0</v>
      </c>
    </row>
    <row r="1780" spans="1:74" x14ac:dyDescent="0.25">
      <c r="A1780">
        <v>16</v>
      </c>
      <c r="B1780" t="s">
        <v>60</v>
      </c>
      <c r="C1780" t="s">
        <v>61</v>
      </c>
      <c r="D1780">
        <v>2020</v>
      </c>
      <c r="E1780" t="s">
        <v>62</v>
      </c>
      <c r="F1780" t="s">
        <v>63</v>
      </c>
      <c r="G1780">
        <v>2</v>
      </c>
      <c r="H1780" t="s">
        <v>64</v>
      </c>
      <c r="I1780" t="s">
        <v>3399</v>
      </c>
      <c r="J1780" t="s">
        <v>3077</v>
      </c>
      <c r="K1780" t="s">
        <v>3078</v>
      </c>
      <c r="L1780" t="s">
        <v>3406</v>
      </c>
      <c r="M1780" t="s">
        <v>67</v>
      </c>
      <c r="N1780" t="s">
        <v>3422</v>
      </c>
      <c r="O1780" t="s">
        <v>68</v>
      </c>
      <c r="P1780" t="s">
        <v>3429</v>
      </c>
      <c r="Q1780" t="s">
        <v>140</v>
      </c>
      <c r="R1780" t="s">
        <v>3817</v>
      </c>
      <c r="S1780" t="s">
        <v>3090</v>
      </c>
      <c r="T1780">
        <v>30</v>
      </c>
      <c r="U1780">
        <v>2</v>
      </c>
      <c r="V1780" t="s">
        <v>3093</v>
      </c>
      <c r="W1780">
        <v>1</v>
      </c>
      <c r="X1780" t="s">
        <v>72</v>
      </c>
      <c r="Y1780">
        <v>1</v>
      </c>
      <c r="Z1780" t="s">
        <v>73</v>
      </c>
      <c r="AA1780">
        <v>1</v>
      </c>
      <c r="AB1780" s="1">
        <v>1</v>
      </c>
      <c r="AC1780" s="1">
        <v>1</v>
      </c>
      <c r="AD1780" s="1">
        <v>100</v>
      </c>
      <c r="AE1780" s="1">
        <v>1</v>
      </c>
      <c r="AF1780" s="1">
        <v>0</v>
      </c>
      <c r="AG1780" s="1">
        <v>0</v>
      </c>
      <c r="AH1780" s="1">
        <v>1</v>
      </c>
      <c r="AI1780" s="1">
        <v>0</v>
      </c>
      <c r="AJ1780" s="1">
        <v>0</v>
      </c>
      <c r="AK1780" s="1">
        <v>1</v>
      </c>
      <c r="AL1780" s="1">
        <v>0</v>
      </c>
      <c r="AM1780" s="1">
        <v>0</v>
      </c>
      <c r="AN1780" s="1">
        <v>1</v>
      </c>
      <c r="AO1780" s="1">
        <v>0</v>
      </c>
      <c r="AP1780" s="1">
        <v>0</v>
      </c>
      <c r="AQ1780" s="1">
        <v>5</v>
      </c>
      <c r="AR1780" s="1">
        <v>1</v>
      </c>
      <c r="AS1780" s="1">
        <v>20</v>
      </c>
      <c r="AT1780" s="1">
        <v>110168487</v>
      </c>
      <c r="AU1780" s="1">
        <v>108085369</v>
      </c>
      <c r="AV1780" s="1">
        <v>98.11</v>
      </c>
      <c r="AW1780" s="1">
        <v>230000000</v>
      </c>
      <c r="AX1780" s="1">
        <v>0</v>
      </c>
      <c r="AY1780" s="1">
        <v>0</v>
      </c>
      <c r="AZ1780" s="1">
        <v>140000000</v>
      </c>
      <c r="BA1780" s="1">
        <v>0</v>
      </c>
      <c r="BB1780" s="1">
        <v>0</v>
      </c>
      <c r="BC1780" s="1">
        <v>150000000</v>
      </c>
      <c r="BD1780" s="1">
        <v>0</v>
      </c>
      <c r="BE1780" s="1">
        <v>0</v>
      </c>
      <c r="BF1780" s="1">
        <v>150000000</v>
      </c>
      <c r="BG1780" s="1">
        <v>0</v>
      </c>
      <c r="BH1780" s="1">
        <v>0</v>
      </c>
      <c r="BI1780" s="1">
        <v>780168487</v>
      </c>
      <c r="BJ1780" s="1">
        <v>108085369</v>
      </c>
      <c r="BK1780" s="1">
        <v>13.85</v>
      </c>
      <c r="BL1780" s="1" t="s">
        <v>3094</v>
      </c>
      <c r="BM1780" s="10">
        <f t="shared" si="276"/>
        <v>110.168487</v>
      </c>
      <c r="BN1780" s="10">
        <f t="shared" si="277"/>
        <v>108.085369</v>
      </c>
      <c r="BO1780" s="10">
        <f t="shared" si="278"/>
        <v>230</v>
      </c>
      <c r="BP1780" s="10">
        <f t="shared" si="279"/>
        <v>0</v>
      </c>
      <c r="BQ1780" s="10">
        <f t="shared" si="280"/>
        <v>140</v>
      </c>
      <c r="BR1780" s="10">
        <f t="shared" si="281"/>
        <v>0</v>
      </c>
      <c r="BS1780" s="10">
        <f t="shared" si="282"/>
        <v>150</v>
      </c>
      <c r="BT1780" s="10">
        <f t="shared" si="283"/>
        <v>0</v>
      </c>
      <c r="BU1780" s="10">
        <f t="shared" si="284"/>
        <v>150</v>
      </c>
      <c r="BV1780" s="10">
        <f t="shared" si="285"/>
        <v>0</v>
      </c>
    </row>
    <row r="1781" spans="1:74" x14ac:dyDescent="0.25">
      <c r="A1781">
        <v>16</v>
      </c>
      <c r="B1781" t="s">
        <v>60</v>
      </c>
      <c r="C1781" t="s">
        <v>61</v>
      </c>
      <c r="D1781">
        <v>2020</v>
      </c>
      <c r="E1781" t="s">
        <v>62</v>
      </c>
      <c r="F1781" t="s">
        <v>63</v>
      </c>
      <c r="G1781">
        <v>2</v>
      </c>
      <c r="H1781" t="s">
        <v>64</v>
      </c>
      <c r="I1781" t="s">
        <v>3399</v>
      </c>
      <c r="J1781" t="s">
        <v>3077</v>
      </c>
      <c r="K1781" t="s">
        <v>3078</v>
      </c>
      <c r="L1781" t="s">
        <v>3406</v>
      </c>
      <c r="M1781" t="s">
        <v>67</v>
      </c>
      <c r="N1781" t="s">
        <v>3422</v>
      </c>
      <c r="O1781" t="s">
        <v>68</v>
      </c>
      <c r="P1781" t="s">
        <v>3429</v>
      </c>
      <c r="Q1781" t="s">
        <v>140</v>
      </c>
      <c r="R1781" t="s">
        <v>3817</v>
      </c>
      <c r="S1781" t="s">
        <v>3090</v>
      </c>
      <c r="T1781">
        <v>30</v>
      </c>
      <c r="U1781">
        <v>3</v>
      </c>
      <c r="V1781" t="s">
        <v>3095</v>
      </c>
      <c r="W1781">
        <v>1</v>
      </c>
      <c r="X1781" t="s">
        <v>72</v>
      </c>
      <c r="Y1781">
        <v>1</v>
      </c>
      <c r="Z1781" t="s">
        <v>73</v>
      </c>
      <c r="AA1781">
        <v>1</v>
      </c>
      <c r="AB1781" s="1">
        <v>1</v>
      </c>
      <c r="AC1781" s="1">
        <v>1</v>
      </c>
      <c r="AD1781" s="1">
        <v>100</v>
      </c>
      <c r="AE1781" s="1">
        <v>1</v>
      </c>
      <c r="AF1781" s="1">
        <v>0</v>
      </c>
      <c r="AG1781" s="1">
        <v>0</v>
      </c>
      <c r="AH1781" s="1">
        <v>1</v>
      </c>
      <c r="AI1781" s="1">
        <v>0</v>
      </c>
      <c r="AJ1781" s="1">
        <v>0</v>
      </c>
      <c r="AK1781" s="1">
        <v>1</v>
      </c>
      <c r="AL1781" s="1">
        <v>0</v>
      </c>
      <c r="AM1781" s="1">
        <v>0</v>
      </c>
      <c r="AN1781" s="1">
        <v>1</v>
      </c>
      <c r="AO1781" s="1">
        <v>0</v>
      </c>
      <c r="AP1781" s="1">
        <v>0</v>
      </c>
      <c r="AQ1781" s="1">
        <v>5</v>
      </c>
      <c r="AR1781" s="1">
        <v>1</v>
      </c>
      <c r="AS1781" s="1">
        <v>20</v>
      </c>
      <c r="AT1781" s="1">
        <v>115317000</v>
      </c>
      <c r="AU1781" s="1">
        <v>115266666</v>
      </c>
      <c r="AV1781" s="1">
        <v>99.96</v>
      </c>
      <c r="AW1781" s="1">
        <v>470000000</v>
      </c>
      <c r="AX1781" s="1">
        <v>0</v>
      </c>
      <c r="AY1781" s="1">
        <v>0</v>
      </c>
      <c r="AZ1781" s="1">
        <v>380000000</v>
      </c>
      <c r="BA1781" s="1">
        <v>0</v>
      </c>
      <c r="BB1781" s="1">
        <v>0</v>
      </c>
      <c r="BC1781" s="1">
        <v>400000000</v>
      </c>
      <c r="BD1781" s="1">
        <v>0</v>
      </c>
      <c r="BE1781" s="1">
        <v>0</v>
      </c>
      <c r="BF1781" s="1">
        <v>400000000</v>
      </c>
      <c r="BG1781" s="1">
        <v>0</v>
      </c>
      <c r="BH1781" s="1">
        <v>0</v>
      </c>
      <c r="BI1781" s="1">
        <v>1765317000</v>
      </c>
      <c r="BJ1781" s="1">
        <v>115266666</v>
      </c>
      <c r="BK1781" s="1">
        <v>6.53</v>
      </c>
      <c r="BL1781" s="1" t="s">
        <v>3096</v>
      </c>
      <c r="BM1781" s="10">
        <f t="shared" si="276"/>
        <v>115.31699999999999</v>
      </c>
      <c r="BN1781" s="10">
        <f t="shared" si="277"/>
        <v>115.266666</v>
      </c>
      <c r="BO1781" s="10">
        <f t="shared" si="278"/>
        <v>470</v>
      </c>
      <c r="BP1781" s="10">
        <f t="shared" si="279"/>
        <v>0</v>
      </c>
      <c r="BQ1781" s="10">
        <f t="shared" si="280"/>
        <v>380</v>
      </c>
      <c r="BR1781" s="10">
        <f t="shared" si="281"/>
        <v>0</v>
      </c>
      <c r="BS1781" s="10">
        <f t="shared" si="282"/>
        <v>400</v>
      </c>
      <c r="BT1781" s="10">
        <f t="shared" si="283"/>
        <v>0</v>
      </c>
      <c r="BU1781" s="10">
        <f t="shared" si="284"/>
        <v>400</v>
      </c>
      <c r="BV1781" s="10">
        <f t="shared" si="285"/>
        <v>0</v>
      </c>
    </row>
    <row r="1782" spans="1:74" x14ac:dyDescent="0.25">
      <c r="A1782">
        <v>16</v>
      </c>
      <c r="B1782" t="s">
        <v>60</v>
      </c>
      <c r="C1782" t="s">
        <v>61</v>
      </c>
      <c r="D1782">
        <v>2020</v>
      </c>
      <c r="E1782" t="s">
        <v>62</v>
      </c>
      <c r="F1782" t="s">
        <v>63</v>
      </c>
      <c r="G1782">
        <v>2</v>
      </c>
      <c r="H1782" t="s">
        <v>64</v>
      </c>
      <c r="I1782" t="s">
        <v>3399</v>
      </c>
      <c r="J1782" t="s">
        <v>3077</v>
      </c>
      <c r="K1782" t="s">
        <v>3078</v>
      </c>
      <c r="L1782" t="s">
        <v>3406</v>
      </c>
      <c r="M1782" t="s">
        <v>67</v>
      </c>
      <c r="N1782" t="s">
        <v>3422</v>
      </c>
      <c r="O1782" t="s">
        <v>68</v>
      </c>
      <c r="P1782" t="s">
        <v>3429</v>
      </c>
      <c r="Q1782" t="s">
        <v>140</v>
      </c>
      <c r="R1782" t="s">
        <v>3817</v>
      </c>
      <c r="S1782" t="s">
        <v>3090</v>
      </c>
      <c r="T1782">
        <v>30</v>
      </c>
      <c r="U1782">
        <v>4</v>
      </c>
      <c r="V1782" t="s">
        <v>3097</v>
      </c>
      <c r="W1782">
        <v>1</v>
      </c>
      <c r="X1782" t="s">
        <v>72</v>
      </c>
      <c r="Y1782">
        <v>1</v>
      </c>
      <c r="Z1782" t="s">
        <v>73</v>
      </c>
      <c r="AA1782">
        <v>1</v>
      </c>
      <c r="AB1782" s="1">
        <v>1</v>
      </c>
      <c r="AC1782" s="1">
        <v>1</v>
      </c>
      <c r="AD1782" s="1">
        <v>100</v>
      </c>
      <c r="AE1782" s="1">
        <v>1</v>
      </c>
      <c r="AF1782" s="1">
        <v>0</v>
      </c>
      <c r="AG1782" s="1">
        <v>0</v>
      </c>
      <c r="AH1782" s="1">
        <v>1</v>
      </c>
      <c r="AI1782" s="1">
        <v>0</v>
      </c>
      <c r="AJ1782" s="1">
        <v>0</v>
      </c>
      <c r="AK1782" s="1">
        <v>1</v>
      </c>
      <c r="AL1782" s="1">
        <v>0</v>
      </c>
      <c r="AM1782" s="1">
        <v>0</v>
      </c>
      <c r="AN1782" s="1">
        <v>1</v>
      </c>
      <c r="AO1782" s="1">
        <v>0</v>
      </c>
      <c r="AP1782" s="1">
        <v>0</v>
      </c>
      <c r="AQ1782" s="1">
        <v>5</v>
      </c>
      <c r="AR1782" s="1">
        <v>1</v>
      </c>
      <c r="AS1782" s="1">
        <v>20</v>
      </c>
      <c r="AT1782" s="1">
        <v>68000000</v>
      </c>
      <c r="AU1782" s="1">
        <v>68000000</v>
      </c>
      <c r="AV1782" s="1">
        <v>100</v>
      </c>
      <c r="AW1782" s="1">
        <v>270000000</v>
      </c>
      <c r="AX1782" s="1">
        <v>0</v>
      </c>
      <c r="AY1782" s="1">
        <v>0</v>
      </c>
      <c r="AZ1782" s="1">
        <v>190000000</v>
      </c>
      <c r="BA1782" s="1">
        <v>0</v>
      </c>
      <c r="BB1782" s="1">
        <v>0</v>
      </c>
      <c r="BC1782" s="1">
        <v>200000000</v>
      </c>
      <c r="BD1782" s="1">
        <v>0</v>
      </c>
      <c r="BE1782" s="1">
        <v>0</v>
      </c>
      <c r="BF1782" s="1">
        <v>200000000</v>
      </c>
      <c r="BG1782" s="1">
        <v>0</v>
      </c>
      <c r="BH1782" s="1">
        <v>0</v>
      </c>
      <c r="BI1782" s="1">
        <v>928000000</v>
      </c>
      <c r="BJ1782" s="1">
        <v>68000000</v>
      </c>
      <c r="BK1782" s="1">
        <v>7.33</v>
      </c>
      <c r="BL1782" s="1" t="s">
        <v>3098</v>
      </c>
      <c r="BM1782" s="10">
        <f t="shared" si="276"/>
        <v>68</v>
      </c>
      <c r="BN1782" s="10">
        <f t="shared" si="277"/>
        <v>68</v>
      </c>
      <c r="BO1782" s="10">
        <f t="shared" si="278"/>
        <v>270</v>
      </c>
      <c r="BP1782" s="10">
        <f t="shared" si="279"/>
        <v>0</v>
      </c>
      <c r="BQ1782" s="10">
        <f t="shared" si="280"/>
        <v>190</v>
      </c>
      <c r="BR1782" s="10">
        <f t="shared" si="281"/>
        <v>0</v>
      </c>
      <c r="BS1782" s="10">
        <f t="shared" si="282"/>
        <v>200</v>
      </c>
      <c r="BT1782" s="10">
        <f t="shared" si="283"/>
        <v>0</v>
      </c>
      <c r="BU1782" s="10">
        <f t="shared" si="284"/>
        <v>200</v>
      </c>
      <c r="BV1782" s="10">
        <f t="shared" si="285"/>
        <v>0</v>
      </c>
    </row>
    <row r="1783" spans="1:74" x14ac:dyDescent="0.25">
      <c r="A1783">
        <v>16</v>
      </c>
      <c r="B1783" t="s">
        <v>60</v>
      </c>
      <c r="C1783" t="s">
        <v>61</v>
      </c>
      <c r="D1783">
        <v>2020</v>
      </c>
      <c r="E1783" t="s">
        <v>62</v>
      </c>
      <c r="F1783" t="s">
        <v>63</v>
      </c>
      <c r="G1783">
        <v>2</v>
      </c>
      <c r="H1783" t="s">
        <v>64</v>
      </c>
      <c r="I1783" t="s">
        <v>3399</v>
      </c>
      <c r="J1783" t="s">
        <v>3077</v>
      </c>
      <c r="K1783" t="s">
        <v>3078</v>
      </c>
      <c r="L1783" t="s">
        <v>3406</v>
      </c>
      <c r="M1783" t="s">
        <v>67</v>
      </c>
      <c r="N1783" t="s">
        <v>3422</v>
      </c>
      <c r="O1783" t="s">
        <v>68</v>
      </c>
      <c r="P1783" t="s">
        <v>3429</v>
      </c>
      <c r="Q1783" t="s">
        <v>140</v>
      </c>
      <c r="R1783" t="s">
        <v>3817</v>
      </c>
      <c r="S1783" t="s">
        <v>3090</v>
      </c>
      <c r="T1783">
        <v>30</v>
      </c>
      <c r="U1783">
        <v>5</v>
      </c>
      <c r="V1783" t="s">
        <v>3099</v>
      </c>
      <c r="W1783">
        <v>1</v>
      </c>
      <c r="X1783" t="s">
        <v>72</v>
      </c>
      <c r="Y1783">
        <v>1</v>
      </c>
      <c r="Z1783" t="s">
        <v>73</v>
      </c>
      <c r="AA1783">
        <v>1</v>
      </c>
      <c r="AB1783" s="1">
        <v>1</v>
      </c>
      <c r="AC1783" s="1">
        <v>1</v>
      </c>
      <c r="AD1783" s="1">
        <v>100</v>
      </c>
      <c r="AE1783" s="1">
        <v>1</v>
      </c>
      <c r="AF1783" s="1">
        <v>0</v>
      </c>
      <c r="AG1783" s="1">
        <v>0</v>
      </c>
      <c r="AH1783" s="1">
        <v>1</v>
      </c>
      <c r="AI1783" s="1">
        <v>0</v>
      </c>
      <c r="AJ1783" s="1">
        <v>0</v>
      </c>
      <c r="AK1783" s="1">
        <v>1</v>
      </c>
      <c r="AL1783" s="1">
        <v>0</v>
      </c>
      <c r="AM1783" s="1">
        <v>0</v>
      </c>
      <c r="AN1783" s="1">
        <v>1</v>
      </c>
      <c r="AO1783" s="1">
        <v>0</v>
      </c>
      <c r="AP1783" s="1">
        <v>0</v>
      </c>
      <c r="AQ1783" s="1">
        <v>5</v>
      </c>
      <c r="AR1783" s="1">
        <v>1</v>
      </c>
      <c r="AS1783" s="1">
        <v>20</v>
      </c>
      <c r="AT1783" s="1">
        <v>26000000</v>
      </c>
      <c r="AU1783" s="1">
        <v>26000000</v>
      </c>
      <c r="AV1783" s="1">
        <v>100</v>
      </c>
      <c r="AW1783" s="1">
        <v>270000000</v>
      </c>
      <c r="AX1783" s="1">
        <v>0</v>
      </c>
      <c r="AY1783" s="1">
        <v>0</v>
      </c>
      <c r="AZ1783" s="1">
        <v>190000000</v>
      </c>
      <c r="BA1783" s="1">
        <v>0</v>
      </c>
      <c r="BB1783" s="1">
        <v>0</v>
      </c>
      <c r="BC1783" s="1">
        <v>150000000</v>
      </c>
      <c r="BD1783" s="1">
        <v>0</v>
      </c>
      <c r="BE1783" s="1">
        <v>0</v>
      </c>
      <c r="BF1783" s="1">
        <v>150000000</v>
      </c>
      <c r="BG1783" s="1">
        <v>0</v>
      </c>
      <c r="BH1783" s="1">
        <v>0</v>
      </c>
      <c r="BI1783" s="1">
        <v>786000000</v>
      </c>
      <c r="BJ1783" s="1">
        <v>26000000</v>
      </c>
      <c r="BK1783" s="1">
        <v>3.31</v>
      </c>
      <c r="BL1783" s="1" t="s">
        <v>3100</v>
      </c>
      <c r="BM1783" s="10">
        <f t="shared" si="276"/>
        <v>26</v>
      </c>
      <c r="BN1783" s="10">
        <f t="shared" si="277"/>
        <v>26</v>
      </c>
      <c r="BO1783" s="10">
        <f t="shared" si="278"/>
        <v>270</v>
      </c>
      <c r="BP1783" s="10">
        <f t="shared" si="279"/>
        <v>0</v>
      </c>
      <c r="BQ1783" s="10">
        <f t="shared" si="280"/>
        <v>190</v>
      </c>
      <c r="BR1783" s="10">
        <f t="shared" si="281"/>
        <v>0</v>
      </c>
      <c r="BS1783" s="10">
        <f t="shared" si="282"/>
        <v>150</v>
      </c>
      <c r="BT1783" s="10">
        <f t="shared" si="283"/>
        <v>0</v>
      </c>
      <c r="BU1783" s="10">
        <f t="shared" si="284"/>
        <v>150</v>
      </c>
      <c r="BV1783" s="10">
        <f t="shared" si="285"/>
        <v>0</v>
      </c>
    </row>
    <row r="1784" spans="1:74" x14ac:dyDescent="0.25">
      <c r="A1784">
        <v>16</v>
      </c>
      <c r="B1784" t="s">
        <v>60</v>
      </c>
      <c r="C1784" t="s">
        <v>61</v>
      </c>
      <c r="D1784">
        <v>2020</v>
      </c>
      <c r="E1784" t="s">
        <v>62</v>
      </c>
      <c r="F1784" t="s">
        <v>63</v>
      </c>
      <c r="G1784">
        <v>2</v>
      </c>
      <c r="H1784" t="s">
        <v>64</v>
      </c>
      <c r="I1784" t="s">
        <v>3399</v>
      </c>
      <c r="J1784" t="s">
        <v>3077</v>
      </c>
      <c r="K1784" t="s">
        <v>3078</v>
      </c>
      <c r="L1784" t="s">
        <v>3406</v>
      </c>
      <c r="M1784" t="s">
        <v>67</v>
      </c>
      <c r="N1784" t="s">
        <v>3422</v>
      </c>
      <c r="O1784" t="s">
        <v>68</v>
      </c>
      <c r="P1784" t="s">
        <v>3429</v>
      </c>
      <c r="Q1784" t="s">
        <v>140</v>
      </c>
      <c r="R1784" t="s">
        <v>3817</v>
      </c>
      <c r="S1784" t="s">
        <v>3090</v>
      </c>
      <c r="T1784">
        <v>30</v>
      </c>
      <c r="U1784">
        <v>6</v>
      </c>
      <c r="V1784" t="s">
        <v>3101</v>
      </c>
      <c r="W1784">
        <v>2</v>
      </c>
      <c r="X1784" t="s">
        <v>76</v>
      </c>
      <c r="Y1784">
        <v>1</v>
      </c>
      <c r="Z1784" t="s">
        <v>73</v>
      </c>
      <c r="AA1784">
        <v>1</v>
      </c>
      <c r="AB1784" s="1">
        <v>90</v>
      </c>
      <c r="AC1784" s="1">
        <v>100</v>
      </c>
      <c r="AD1784" s="1">
        <v>111.11</v>
      </c>
      <c r="AE1784" s="1">
        <v>90</v>
      </c>
      <c r="AF1784" s="1">
        <v>0</v>
      </c>
      <c r="AG1784" s="1">
        <v>0</v>
      </c>
      <c r="AH1784" s="1">
        <v>90</v>
      </c>
      <c r="AI1784" s="1">
        <v>0</v>
      </c>
      <c r="AJ1784" s="1">
        <v>0</v>
      </c>
      <c r="AK1784" s="1">
        <v>90</v>
      </c>
      <c r="AL1784" s="1">
        <v>0</v>
      </c>
      <c r="AM1784" s="1">
        <v>0</v>
      </c>
      <c r="AN1784" s="1">
        <v>90</v>
      </c>
      <c r="AO1784" s="1">
        <v>0</v>
      </c>
      <c r="AP1784" s="1">
        <v>0</v>
      </c>
      <c r="AQ1784" s="1" t="s">
        <v>77</v>
      </c>
      <c r="AR1784" s="1" t="s">
        <v>77</v>
      </c>
      <c r="AS1784" s="1" t="s">
        <v>77</v>
      </c>
      <c r="AT1784" s="1">
        <v>923966666</v>
      </c>
      <c r="AU1784" s="1">
        <v>923966666</v>
      </c>
      <c r="AV1784" s="1">
        <v>100</v>
      </c>
      <c r="AW1784" s="1">
        <v>2125000000</v>
      </c>
      <c r="AX1784" s="1">
        <v>0</v>
      </c>
      <c r="AY1784" s="1">
        <v>0</v>
      </c>
      <c r="AZ1784" s="1">
        <v>1190000000</v>
      </c>
      <c r="BA1784" s="1">
        <v>0</v>
      </c>
      <c r="BB1784" s="1">
        <v>0</v>
      </c>
      <c r="BC1784" s="1">
        <v>1210000000</v>
      </c>
      <c r="BD1784" s="1">
        <v>0</v>
      </c>
      <c r="BE1784" s="1">
        <v>0</v>
      </c>
      <c r="BF1784" s="1">
        <v>1195000000</v>
      </c>
      <c r="BG1784" s="1">
        <v>0</v>
      </c>
      <c r="BH1784" s="1">
        <v>0</v>
      </c>
      <c r="BI1784" s="1">
        <v>6643966666</v>
      </c>
      <c r="BJ1784" s="1">
        <v>923966666</v>
      </c>
      <c r="BK1784" s="1">
        <v>13.91</v>
      </c>
      <c r="BL1784" s="1" t="s">
        <v>3102</v>
      </c>
      <c r="BM1784" s="10">
        <f t="shared" si="276"/>
        <v>923.96666600000003</v>
      </c>
      <c r="BN1784" s="10">
        <f t="shared" si="277"/>
        <v>923.96666600000003</v>
      </c>
      <c r="BO1784" s="10">
        <f t="shared" si="278"/>
        <v>2125</v>
      </c>
      <c r="BP1784" s="10">
        <f t="shared" si="279"/>
        <v>0</v>
      </c>
      <c r="BQ1784" s="10">
        <f t="shared" si="280"/>
        <v>1190</v>
      </c>
      <c r="BR1784" s="10">
        <f t="shared" si="281"/>
        <v>0</v>
      </c>
      <c r="BS1784" s="10">
        <f t="shared" si="282"/>
        <v>1210</v>
      </c>
      <c r="BT1784" s="10">
        <f t="shared" si="283"/>
        <v>0</v>
      </c>
      <c r="BU1784" s="10">
        <f t="shared" si="284"/>
        <v>1195</v>
      </c>
      <c r="BV1784" s="10">
        <f t="shared" si="285"/>
        <v>0</v>
      </c>
    </row>
    <row r="1785" spans="1:74" x14ac:dyDescent="0.25">
      <c r="A1785">
        <v>16</v>
      </c>
      <c r="B1785" t="s">
        <v>60</v>
      </c>
      <c r="C1785" t="s">
        <v>61</v>
      </c>
      <c r="D1785">
        <v>2020</v>
      </c>
      <c r="E1785" t="s">
        <v>62</v>
      </c>
      <c r="F1785" t="s">
        <v>63</v>
      </c>
      <c r="G1785">
        <v>2</v>
      </c>
      <c r="H1785" t="s">
        <v>64</v>
      </c>
      <c r="I1785" t="s">
        <v>3399</v>
      </c>
      <c r="J1785" t="s">
        <v>3077</v>
      </c>
      <c r="K1785" t="s">
        <v>3078</v>
      </c>
      <c r="L1785" t="s">
        <v>3406</v>
      </c>
      <c r="M1785" t="s">
        <v>67</v>
      </c>
      <c r="N1785" t="s">
        <v>3422</v>
      </c>
      <c r="O1785" t="s">
        <v>68</v>
      </c>
      <c r="P1785" t="s">
        <v>3429</v>
      </c>
      <c r="Q1785" t="s">
        <v>140</v>
      </c>
      <c r="R1785" t="s">
        <v>3817</v>
      </c>
      <c r="S1785" t="s">
        <v>3090</v>
      </c>
      <c r="T1785">
        <v>30</v>
      </c>
      <c r="U1785">
        <v>7</v>
      </c>
      <c r="V1785" t="s">
        <v>3103</v>
      </c>
      <c r="W1785">
        <v>2</v>
      </c>
      <c r="X1785" t="s">
        <v>76</v>
      </c>
      <c r="Y1785">
        <v>1</v>
      </c>
      <c r="Z1785" t="s">
        <v>73</v>
      </c>
      <c r="AA1785">
        <v>1</v>
      </c>
      <c r="AB1785" s="1">
        <v>90</v>
      </c>
      <c r="AC1785" s="1">
        <v>100</v>
      </c>
      <c r="AD1785" s="1">
        <v>111.11</v>
      </c>
      <c r="AE1785" s="1">
        <v>90</v>
      </c>
      <c r="AF1785" s="1">
        <v>0</v>
      </c>
      <c r="AG1785" s="1">
        <v>0</v>
      </c>
      <c r="AH1785" s="1">
        <v>90</v>
      </c>
      <c r="AI1785" s="1">
        <v>0</v>
      </c>
      <c r="AJ1785" s="1">
        <v>0</v>
      </c>
      <c r="AK1785" s="1">
        <v>90</v>
      </c>
      <c r="AL1785" s="1">
        <v>0</v>
      </c>
      <c r="AM1785" s="1">
        <v>0</v>
      </c>
      <c r="AN1785" s="1">
        <v>90</v>
      </c>
      <c r="AO1785" s="1">
        <v>0</v>
      </c>
      <c r="AP1785" s="1">
        <v>0</v>
      </c>
      <c r="AQ1785" s="1" t="s">
        <v>77</v>
      </c>
      <c r="AR1785" s="1" t="s">
        <v>77</v>
      </c>
      <c r="AS1785" s="1" t="s">
        <v>77</v>
      </c>
      <c r="AT1785" s="1">
        <v>666966667</v>
      </c>
      <c r="AU1785" s="1">
        <v>666966667</v>
      </c>
      <c r="AV1785" s="1">
        <v>100</v>
      </c>
      <c r="AW1785" s="1">
        <v>2815087000</v>
      </c>
      <c r="AX1785" s="1">
        <v>0</v>
      </c>
      <c r="AY1785" s="1">
        <v>0</v>
      </c>
      <c r="AZ1785" s="1">
        <v>963000000</v>
      </c>
      <c r="BA1785" s="1">
        <v>0</v>
      </c>
      <c r="BB1785" s="1">
        <v>0</v>
      </c>
      <c r="BC1785" s="1">
        <v>977000000</v>
      </c>
      <c r="BD1785" s="1">
        <v>0</v>
      </c>
      <c r="BE1785" s="1">
        <v>0</v>
      </c>
      <c r="BF1785" s="1">
        <v>963000000</v>
      </c>
      <c r="BG1785" s="1">
        <v>0</v>
      </c>
      <c r="BH1785" s="1">
        <v>0</v>
      </c>
      <c r="BI1785" s="1">
        <v>6385053667</v>
      </c>
      <c r="BJ1785" s="1">
        <v>666966667</v>
      </c>
      <c r="BK1785" s="1">
        <v>10.45</v>
      </c>
      <c r="BL1785" s="1" t="s">
        <v>3104</v>
      </c>
      <c r="BM1785" s="10">
        <f t="shared" si="276"/>
        <v>666.96666700000003</v>
      </c>
      <c r="BN1785" s="10">
        <f t="shared" si="277"/>
        <v>666.96666700000003</v>
      </c>
      <c r="BO1785" s="10">
        <f t="shared" si="278"/>
        <v>2815.087</v>
      </c>
      <c r="BP1785" s="10">
        <f t="shared" si="279"/>
        <v>0</v>
      </c>
      <c r="BQ1785" s="10">
        <f t="shared" si="280"/>
        <v>963</v>
      </c>
      <c r="BR1785" s="10">
        <f t="shared" si="281"/>
        <v>0</v>
      </c>
      <c r="BS1785" s="10">
        <f t="shared" si="282"/>
        <v>977</v>
      </c>
      <c r="BT1785" s="10">
        <f t="shared" si="283"/>
        <v>0</v>
      </c>
      <c r="BU1785" s="10">
        <f t="shared" si="284"/>
        <v>963</v>
      </c>
      <c r="BV1785" s="10">
        <f t="shared" si="285"/>
        <v>0</v>
      </c>
    </row>
    <row r="1786" spans="1:74" x14ac:dyDescent="0.25">
      <c r="A1786">
        <v>16</v>
      </c>
      <c r="B1786" t="s">
        <v>60</v>
      </c>
      <c r="C1786" t="s">
        <v>61</v>
      </c>
      <c r="D1786">
        <v>2020</v>
      </c>
      <c r="E1786" t="s">
        <v>62</v>
      </c>
      <c r="F1786" t="s">
        <v>63</v>
      </c>
      <c r="G1786">
        <v>2</v>
      </c>
      <c r="H1786" t="s">
        <v>64</v>
      </c>
      <c r="I1786" t="s">
        <v>3399</v>
      </c>
      <c r="J1786" t="s">
        <v>3077</v>
      </c>
      <c r="K1786" t="s">
        <v>3078</v>
      </c>
      <c r="L1786" t="s">
        <v>3406</v>
      </c>
      <c r="M1786" t="s">
        <v>67</v>
      </c>
      <c r="N1786" t="s">
        <v>3422</v>
      </c>
      <c r="O1786" t="s">
        <v>68</v>
      </c>
      <c r="P1786" t="s">
        <v>3429</v>
      </c>
      <c r="Q1786" t="s">
        <v>140</v>
      </c>
      <c r="R1786" t="s">
        <v>3818</v>
      </c>
      <c r="S1786" t="s">
        <v>3105</v>
      </c>
      <c r="T1786">
        <v>23</v>
      </c>
      <c r="U1786">
        <v>1</v>
      </c>
      <c r="V1786" t="s">
        <v>3106</v>
      </c>
      <c r="W1786">
        <v>1</v>
      </c>
      <c r="X1786" t="s">
        <v>72</v>
      </c>
      <c r="Y1786">
        <v>1</v>
      </c>
      <c r="Z1786" t="s">
        <v>73</v>
      </c>
      <c r="AA1786">
        <v>1</v>
      </c>
      <c r="AB1786" s="1">
        <v>0</v>
      </c>
      <c r="AC1786" s="1">
        <v>0</v>
      </c>
      <c r="AD1786" s="1">
        <v>0</v>
      </c>
      <c r="AE1786" s="1">
        <v>1</v>
      </c>
      <c r="AF1786" s="1">
        <v>0</v>
      </c>
      <c r="AG1786" s="1">
        <v>0</v>
      </c>
      <c r="AH1786" s="1">
        <v>1</v>
      </c>
      <c r="AI1786" s="1">
        <v>0</v>
      </c>
      <c r="AJ1786" s="1">
        <v>0</v>
      </c>
      <c r="AK1786" s="1">
        <v>1</v>
      </c>
      <c r="AL1786" s="1">
        <v>0</v>
      </c>
      <c r="AM1786" s="1">
        <v>0</v>
      </c>
      <c r="AN1786" s="1">
        <v>1</v>
      </c>
      <c r="AO1786" s="1">
        <v>0</v>
      </c>
      <c r="AP1786" s="1">
        <v>0</v>
      </c>
      <c r="AQ1786" s="1">
        <v>4</v>
      </c>
      <c r="AR1786" s="1">
        <v>0</v>
      </c>
      <c r="AS1786" s="1">
        <v>0</v>
      </c>
      <c r="AT1786" s="1">
        <v>0</v>
      </c>
      <c r="AU1786" s="1">
        <v>0</v>
      </c>
      <c r="AV1786" s="1">
        <v>0</v>
      </c>
      <c r="AW1786" s="1">
        <v>1500000000</v>
      </c>
      <c r="AX1786" s="1">
        <v>0</v>
      </c>
      <c r="AY1786" s="1">
        <v>0</v>
      </c>
      <c r="AZ1786" s="1">
        <v>800000000</v>
      </c>
      <c r="BA1786" s="1">
        <v>0</v>
      </c>
      <c r="BB1786" s="1">
        <v>0</v>
      </c>
      <c r="BC1786" s="1">
        <v>900000000</v>
      </c>
      <c r="BD1786" s="1">
        <v>0</v>
      </c>
      <c r="BE1786" s="1">
        <v>0</v>
      </c>
      <c r="BF1786" s="1">
        <v>900000000</v>
      </c>
      <c r="BG1786" s="1">
        <v>0</v>
      </c>
      <c r="BH1786" s="1">
        <v>0</v>
      </c>
      <c r="BI1786" s="1">
        <v>4100000000</v>
      </c>
      <c r="BJ1786" s="1">
        <v>0</v>
      </c>
      <c r="BK1786" s="1">
        <v>0</v>
      </c>
      <c r="BL1786" s="1"/>
      <c r="BM1786" s="10">
        <f t="shared" si="276"/>
        <v>0</v>
      </c>
      <c r="BN1786" s="10">
        <f t="shared" si="277"/>
        <v>0</v>
      </c>
      <c r="BO1786" s="10">
        <f t="shared" si="278"/>
        <v>1500</v>
      </c>
      <c r="BP1786" s="10">
        <f t="shared" si="279"/>
        <v>0</v>
      </c>
      <c r="BQ1786" s="10">
        <f t="shared" si="280"/>
        <v>800</v>
      </c>
      <c r="BR1786" s="10">
        <f t="shared" si="281"/>
        <v>0</v>
      </c>
      <c r="BS1786" s="10">
        <f t="shared" si="282"/>
        <v>900</v>
      </c>
      <c r="BT1786" s="10">
        <f t="shared" si="283"/>
        <v>0</v>
      </c>
      <c r="BU1786" s="10">
        <f t="shared" si="284"/>
        <v>900</v>
      </c>
      <c r="BV1786" s="10">
        <f t="shared" si="285"/>
        <v>0</v>
      </c>
    </row>
    <row r="1787" spans="1:74" x14ac:dyDescent="0.25">
      <c r="A1787">
        <v>16</v>
      </c>
      <c r="B1787" t="s">
        <v>60</v>
      </c>
      <c r="C1787" t="s">
        <v>61</v>
      </c>
      <c r="D1787">
        <v>2020</v>
      </c>
      <c r="E1787" t="s">
        <v>62</v>
      </c>
      <c r="F1787" t="s">
        <v>63</v>
      </c>
      <c r="G1787">
        <v>2</v>
      </c>
      <c r="H1787" t="s">
        <v>64</v>
      </c>
      <c r="I1787" t="s">
        <v>3399</v>
      </c>
      <c r="J1787" t="s">
        <v>3077</v>
      </c>
      <c r="K1787" t="s">
        <v>3078</v>
      </c>
      <c r="L1787" t="s">
        <v>3406</v>
      </c>
      <c r="M1787" t="s">
        <v>67</v>
      </c>
      <c r="N1787" t="s">
        <v>3422</v>
      </c>
      <c r="O1787" t="s">
        <v>68</v>
      </c>
      <c r="P1787" t="s">
        <v>3429</v>
      </c>
      <c r="Q1787" t="s">
        <v>140</v>
      </c>
      <c r="R1787" t="s">
        <v>3819</v>
      </c>
      <c r="S1787" t="s">
        <v>3107</v>
      </c>
      <c r="T1787">
        <v>11</v>
      </c>
      <c r="U1787">
        <v>1</v>
      </c>
      <c r="V1787" t="s">
        <v>3108</v>
      </c>
      <c r="W1787">
        <v>2</v>
      </c>
      <c r="X1787" t="s">
        <v>76</v>
      </c>
      <c r="Y1787">
        <v>1</v>
      </c>
      <c r="Z1787" t="s">
        <v>73</v>
      </c>
      <c r="AA1787">
        <v>1</v>
      </c>
      <c r="AB1787" s="1">
        <v>0</v>
      </c>
      <c r="AC1787" s="1">
        <v>0</v>
      </c>
      <c r="AD1787" s="1">
        <v>0</v>
      </c>
      <c r="AE1787" s="1">
        <v>90</v>
      </c>
      <c r="AF1787" s="1">
        <v>0</v>
      </c>
      <c r="AG1787" s="1">
        <v>0</v>
      </c>
      <c r="AH1787" s="1">
        <v>90</v>
      </c>
      <c r="AI1787" s="1">
        <v>0</v>
      </c>
      <c r="AJ1787" s="1">
        <v>0</v>
      </c>
      <c r="AK1787" s="1">
        <v>90</v>
      </c>
      <c r="AL1787" s="1">
        <v>0</v>
      </c>
      <c r="AM1787" s="1">
        <v>0</v>
      </c>
      <c r="AN1787" s="1">
        <v>90</v>
      </c>
      <c r="AO1787" s="1">
        <v>0</v>
      </c>
      <c r="AP1787" s="1">
        <v>0</v>
      </c>
      <c r="AQ1787" s="1" t="s">
        <v>77</v>
      </c>
      <c r="AR1787" s="1" t="s">
        <v>77</v>
      </c>
      <c r="AS1787" s="1" t="s">
        <v>77</v>
      </c>
      <c r="AT1787" s="1">
        <v>0</v>
      </c>
      <c r="AU1787" s="1">
        <v>0</v>
      </c>
      <c r="AV1787" s="1">
        <v>0</v>
      </c>
      <c r="AW1787" s="1">
        <v>400000000</v>
      </c>
      <c r="AX1787" s="1">
        <v>0</v>
      </c>
      <c r="AY1787" s="1">
        <v>0</v>
      </c>
      <c r="AZ1787" s="1">
        <v>600000000</v>
      </c>
      <c r="BA1787" s="1">
        <v>0</v>
      </c>
      <c r="BB1787" s="1">
        <v>0</v>
      </c>
      <c r="BC1787" s="1">
        <v>700000000</v>
      </c>
      <c r="BD1787" s="1">
        <v>0</v>
      </c>
      <c r="BE1787" s="1">
        <v>0</v>
      </c>
      <c r="BF1787" s="1">
        <v>700000000</v>
      </c>
      <c r="BG1787" s="1">
        <v>0</v>
      </c>
      <c r="BH1787" s="1">
        <v>0</v>
      </c>
      <c r="BI1787" s="1">
        <v>2400000000</v>
      </c>
      <c r="BJ1787" s="1">
        <v>0</v>
      </c>
      <c r="BK1787" s="1">
        <v>0</v>
      </c>
      <c r="BL1787" s="1"/>
      <c r="BM1787" s="10">
        <f t="shared" si="276"/>
        <v>0</v>
      </c>
      <c r="BN1787" s="10">
        <f t="shared" si="277"/>
        <v>0</v>
      </c>
      <c r="BO1787" s="10">
        <f t="shared" si="278"/>
        <v>400</v>
      </c>
      <c r="BP1787" s="10">
        <f t="shared" si="279"/>
        <v>0</v>
      </c>
      <c r="BQ1787" s="10">
        <f t="shared" si="280"/>
        <v>600</v>
      </c>
      <c r="BR1787" s="10">
        <f t="shared" si="281"/>
        <v>0</v>
      </c>
      <c r="BS1787" s="10">
        <f t="shared" si="282"/>
        <v>700</v>
      </c>
      <c r="BT1787" s="10">
        <f t="shared" si="283"/>
        <v>0</v>
      </c>
      <c r="BU1787" s="10">
        <f t="shared" si="284"/>
        <v>700</v>
      </c>
      <c r="BV1787" s="10">
        <f t="shared" si="285"/>
        <v>0</v>
      </c>
    </row>
    <row r="1788" spans="1:74" x14ac:dyDescent="0.25">
      <c r="A1788">
        <v>16</v>
      </c>
      <c r="B1788" t="s">
        <v>60</v>
      </c>
      <c r="C1788" t="s">
        <v>61</v>
      </c>
      <c r="D1788">
        <v>2020</v>
      </c>
      <c r="E1788" t="s">
        <v>62</v>
      </c>
      <c r="F1788" t="s">
        <v>63</v>
      </c>
      <c r="G1788">
        <v>2</v>
      </c>
      <c r="H1788" t="s">
        <v>64</v>
      </c>
      <c r="I1788" t="s">
        <v>3400</v>
      </c>
      <c r="J1788" t="s">
        <v>3109</v>
      </c>
      <c r="K1788" t="s">
        <v>3110</v>
      </c>
      <c r="L1788" t="s">
        <v>3409</v>
      </c>
      <c r="M1788" t="s">
        <v>364</v>
      </c>
      <c r="N1788" t="s">
        <v>3422</v>
      </c>
      <c r="O1788" t="s">
        <v>68</v>
      </c>
      <c r="P1788" t="s">
        <v>3427</v>
      </c>
      <c r="Q1788" t="s">
        <v>69</v>
      </c>
      <c r="R1788" t="s">
        <v>3820</v>
      </c>
      <c r="S1788" t="s">
        <v>3111</v>
      </c>
      <c r="T1788">
        <v>9</v>
      </c>
      <c r="U1788">
        <v>1</v>
      </c>
      <c r="V1788" t="s">
        <v>3112</v>
      </c>
      <c r="W1788">
        <v>1</v>
      </c>
      <c r="X1788" t="s">
        <v>72</v>
      </c>
      <c r="Y1788">
        <v>1</v>
      </c>
      <c r="Z1788" t="s">
        <v>73</v>
      </c>
      <c r="AA1788">
        <v>1</v>
      </c>
      <c r="AB1788" s="1">
        <v>1</v>
      </c>
      <c r="AC1788" s="1">
        <v>1</v>
      </c>
      <c r="AD1788" s="1">
        <v>100</v>
      </c>
      <c r="AE1788" s="1">
        <v>1</v>
      </c>
      <c r="AF1788" s="1">
        <v>0</v>
      </c>
      <c r="AG1788" s="1">
        <v>0</v>
      </c>
      <c r="AH1788" s="1">
        <v>1</v>
      </c>
      <c r="AI1788" s="1">
        <v>0</v>
      </c>
      <c r="AJ1788" s="1">
        <v>0</v>
      </c>
      <c r="AK1788" s="1">
        <v>1</v>
      </c>
      <c r="AL1788" s="1">
        <v>0</v>
      </c>
      <c r="AM1788" s="1">
        <v>0</v>
      </c>
      <c r="AN1788" s="1">
        <v>1</v>
      </c>
      <c r="AO1788" s="1">
        <v>0</v>
      </c>
      <c r="AP1788" s="1">
        <v>0</v>
      </c>
      <c r="AQ1788" s="1">
        <v>5</v>
      </c>
      <c r="AR1788" s="1">
        <v>1</v>
      </c>
      <c r="AS1788" s="1">
        <v>20</v>
      </c>
      <c r="AT1788" s="1">
        <v>353641082</v>
      </c>
      <c r="AU1788" s="1">
        <v>353641082</v>
      </c>
      <c r="AV1788" s="1">
        <v>100</v>
      </c>
      <c r="AW1788" s="1">
        <v>320000000</v>
      </c>
      <c r="AX1788" s="1">
        <v>0</v>
      </c>
      <c r="AY1788" s="1">
        <v>0</v>
      </c>
      <c r="AZ1788" s="1">
        <v>300000000</v>
      </c>
      <c r="BA1788" s="1">
        <v>0</v>
      </c>
      <c r="BB1788" s="1">
        <v>0</v>
      </c>
      <c r="BC1788" s="1">
        <v>320000000</v>
      </c>
      <c r="BD1788" s="1">
        <v>0</v>
      </c>
      <c r="BE1788" s="1">
        <v>0</v>
      </c>
      <c r="BF1788" s="1">
        <v>80000000</v>
      </c>
      <c r="BG1788" s="1">
        <v>0</v>
      </c>
      <c r="BH1788" s="1">
        <v>0</v>
      </c>
      <c r="BI1788" s="1">
        <v>1373641082</v>
      </c>
      <c r="BJ1788" s="1">
        <v>353641082</v>
      </c>
      <c r="BK1788" s="1">
        <v>25.74</v>
      </c>
      <c r="BL1788" s="1" t="s">
        <v>3113</v>
      </c>
      <c r="BM1788" s="10">
        <f t="shared" si="276"/>
        <v>353.64108199999998</v>
      </c>
      <c r="BN1788" s="10">
        <f t="shared" si="277"/>
        <v>353.64108199999998</v>
      </c>
      <c r="BO1788" s="10">
        <f t="shared" si="278"/>
        <v>320</v>
      </c>
      <c r="BP1788" s="10">
        <f t="shared" si="279"/>
        <v>0</v>
      </c>
      <c r="BQ1788" s="10">
        <f t="shared" si="280"/>
        <v>300</v>
      </c>
      <c r="BR1788" s="10">
        <f t="shared" si="281"/>
        <v>0</v>
      </c>
      <c r="BS1788" s="10">
        <f t="shared" si="282"/>
        <v>320</v>
      </c>
      <c r="BT1788" s="10">
        <f t="shared" si="283"/>
        <v>0</v>
      </c>
      <c r="BU1788" s="10">
        <f t="shared" si="284"/>
        <v>80</v>
      </c>
      <c r="BV1788" s="10">
        <f t="shared" si="285"/>
        <v>0</v>
      </c>
    </row>
    <row r="1789" spans="1:74" x14ac:dyDescent="0.25">
      <c r="A1789">
        <v>16</v>
      </c>
      <c r="B1789" t="s">
        <v>60</v>
      </c>
      <c r="C1789" t="s">
        <v>61</v>
      </c>
      <c r="D1789">
        <v>2020</v>
      </c>
      <c r="E1789" t="s">
        <v>62</v>
      </c>
      <c r="F1789" t="s">
        <v>63</v>
      </c>
      <c r="G1789">
        <v>2</v>
      </c>
      <c r="H1789" t="s">
        <v>64</v>
      </c>
      <c r="I1789" t="s">
        <v>3400</v>
      </c>
      <c r="J1789" t="s">
        <v>3109</v>
      </c>
      <c r="K1789" t="s">
        <v>3110</v>
      </c>
      <c r="L1789" t="s">
        <v>3409</v>
      </c>
      <c r="M1789" t="s">
        <v>364</v>
      </c>
      <c r="N1789" t="s">
        <v>3422</v>
      </c>
      <c r="O1789" t="s">
        <v>68</v>
      </c>
      <c r="P1789" t="s">
        <v>3427</v>
      </c>
      <c r="Q1789" t="s">
        <v>69</v>
      </c>
      <c r="R1789" t="s">
        <v>3820</v>
      </c>
      <c r="S1789" t="s">
        <v>3111</v>
      </c>
      <c r="T1789">
        <v>9</v>
      </c>
      <c r="U1789">
        <v>2</v>
      </c>
      <c r="V1789" t="s">
        <v>3114</v>
      </c>
      <c r="W1789">
        <v>1</v>
      </c>
      <c r="X1789" t="s">
        <v>72</v>
      </c>
      <c r="Y1789">
        <v>1</v>
      </c>
      <c r="Z1789" t="s">
        <v>73</v>
      </c>
      <c r="AA1789">
        <v>1</v>
      </c>
      <c r="AB1789" s="1">
        <v>1</v>
      </c>
      <c r="AC1789" s="1">
        <v>1</v>
      </c>
      <c r="AD1789" s="1">
        <v>100</v>
      </c>
      <c r="AE1789" s="1">
        <v>1</v>
      </c>
      <c r="AF1789" s="1">
        <v>0</v>
      </c>
      <c r="AG1789" s="1">
        <v>0</v>
      </c>
      <c r="AH1789" s="1">
        <v>1</v>
      </c>
      <c r="AI1789" s="1">
        <v>0</v>
      </c>
      <c r="AJ1789" s="1">
        <v>0</v>
      </c>
      <c r="AK1789" s="1">
        <v>1</v>
      </c>
      <c r="AL1789" s="1">
        <v>0</v>
      </c>
      <c r="AM1789" s="1">
        <v>0</v>
      </c>
      <c r="AN1789" s="1">
        <v>1</v>
      </c>
      <c r="AO1789" s="1">
        <v>0</v>
      </c>
      <c r="AP1789" s="1">
        <v>0</v>
      </c>
      <c r="AQ1789" s="1">
        <v>5</v>
      </c>
      <c r="AR1789" s="1">
        <v>1</v>
      </c>
      <c r="AS1789" s="1">
        <v>20</v>
      </c>
      <c r="AT1789" s="1">
        <v>269044512</v>
      </c>
      <c r="AU1789" s="1">
        <v>269044512</v>
      </c>
      <c r="AV1789" s="1">
        <v>100</v>
      </c>
      <c r="AW1789" s="1">
        <v>150000000</v>
      </c>
      <c r="AX1789" s="1">
        <v>0</v>
      </c>
      <c r="AY1789" s="1">
        <v>0</v>
      </c>
      <c r="AZ1789" s="1">
        <v>100000000</v>
      </c>
      <c r="BA1789" s="1">
        <v>0</v>
      </c>
      <c r="BB1789" s="1">
        <v>0</v>
      </c>
      <c r="BC1789" s="1">
        <v>60000000</v>
      </c>
      <c r="BD1789" s="1">
        <v>0</v>
      </c>
      <c r="BE1789" s="1">
        <v>0</v>
      </c>
      <c r="BF1789" s="1">
        <v>28000000</v>
      </c>
      <c r="BG1789" s="1">
        <v>0</v>
      </c>
      <c r="BH1789" s="1">
        <v>0</v>
      </c>
      <c r="BI1789" s="1">
        <v>607044512</v>
      </c>
      <c r="BJ1789" s="1">
        <v>269044512</v>
      </c>
      <c r="BK1789" s="1">
        <v>44.32</v>
      </c>
      <c r="BL1789" s="1" t="s">
        <v>3115</v>
      </c>
      <c r="BM1789" s="10">
        <f t="shared" si="276"/>
        <v>269.044512</v>
      </c>
      <c r="BN1789" s="10">
        <f t="shared" si="277"/>
        <v>269.044512</v>
      </c>
      <c r="BO1789" s="10">
        <f t="shared" si="278"/>
        <v>150</v>
      </c>
      <c r="BP1789" s="10">
        <f t="shared" si="279"/>
        <v>0</v>
      </c>
      <c r="BQ1789" s="10">
        <f t="shared" si="280"/>
        <v>100</v>
      </c>
      <c r="BR1789" s="10">
        <f t="shared" si="281"/>
        <v>0</v>
      </c>
      <c r="BS1789" s="10">
        <f t="shared" si="282"/>
        <v>60</v>
      </c>
      <c r="BT1789" s="10">
        <f t="shared" si="283"/>
        <v>0</v>
      </c>
      <c r="BU1789" s="10">
        <f t="shared" si="284"/>
        <v>28</v>
      </c>
      <c r="BV1789" s="10">
        <f t="shared" si="285"/>
        <v>0</v>
      </c>
    </row>
    <row r="1790" spans="1:74" x14ac:dyDescent="0.25">
      <c r="A1790">
        <v>16</v>
      </c>
      <c r="B1790" t="s">
        <v>60</v>
      </c>
      <c r="C1790" t="s">
        <v>61</v>
      </c>
      <c r="D1790">
        <v>2020</v>
      </c>
      <c r="E1790" t="s">
        <v>62</v>
      </c>
      <c r="F1790" t="s">
        <v>63</v>
      </c>
      <c r="G1790">
        <v>2</v>
      </c>
      <c r="H1790" t="s">
        <v>64</v>
      </c>
      <c r="I1790" t="s">
        <v>3401</v>
      </c>
      <c r="J1790" t="s">
        <v>3116</v>
      </c>
      <c r="K1790" t="s">
        <v>3117</v>
      </c>
      <c r="L1790" t="s">
        <v>3414</v>
      </c>
      <c r="M1790" t="s">
        <v>956</v>
      </c>
      <c r="N1790" t="s">
        <v>3422</v>
      </c>
      <c r="O1790" t="s">
        <v>68</v>
      </c>
      <c r="P1790" t="s">
        <v>3427</v>
      </c>
      <c r="Q1790" t="s">
        <v>69</v>
      </c>
      <c r="R1790" t="s">
        <v>3821</v>
      </c>
      <c r="S1790" t="s">
        <v>3118</v>
      </c>
      <c r="T1790">
        <v>10</v>
      </c>
      <c r="U1790">
        <v>1</v>
      </c>
      <c r="V1790" t="s">
        <v>3119</v>
      </c>
      <c r="W1790">
        <v>1</v>
      </c>
      <c r="X1790" t="s">
        <v>72</v>
      </c>
      <c r="Y1790">
        <v>1</v>
      </c>
      <c r="Z1790" t="s">
        <v>73</v>
      </c>
      <c r="AA1790">
        <v>1</v>
      </c>
      <c r="AB1790" s="1">
        <v>0.75</v>
      </c>
      <c r="AC1790" s="1">
        <v>0.75</v>
      </c>
      <c r="AD1790" s="1">
        <v>100</v>
      </c>
      <c r="AE1790" s="1">
        <v>1</v>
      </c>
      <c r="AF1790" s="1">
        <v>0</v>
      </c>
      <c r="AG1790" s="1">
        <v>0</v>
      </c>
      <c r="AH1790" s="1">
        <v>1</v>
      </c>
      <c r="AI1790" s="1">
        <v>0</v>
      </c>
      <c r="AJ1790" s="1">
        <v>0</v>
      </c>
      <c r="AK1790" s="1">
        <v>1</v>
      </c>
      <c r="AL1790" s="1">
        <v>0</v>
      </c>
      <c r="AM1790" s="1">
        <v>0</v>
      </c>
      <c r="AN1790" s="1">
        <v>0.25</v>
      </c>
      <c r="AO1790" s="1">
        <v>0</v>
      </c>
      <c r="AP1790" s="1">
        <v>0</v>
      </c>
      <c r="AQ1790" s="1">
        <v>4</v>
      </c>
      <c r="AR1790" s="1">
        <v>0.75</v>
      </c>
      <c r="AS1790" s="1">
        <v>18.75</v>
      </c>
      <c r="AT1790" s="1">
        <v>3283839753</v>
      </c>
      <c r="AU1790" s="1">
        <v>3283839753</v>
      </c>
      <c r="AV1790" s="1">
        <v>100</v>
      </c>
      <c r="AW1790" s="1">
        <v>4411458297</v>
      </c>
      <c r="AX1790" s="1">
        <v>0</v>
      </c>
      <c r="AY1790" s="1">
        <v>0</v>
      </c>
      <c r="AZ1790" s="1">
        <v>3526192571</v>
      </c>
      <c r="BA1790" s="1">
        <v>0</v>
      </c>
      <c r="BB1790" s="1">
        <v>0</v>
      </c>
      <c r="BC1790" s="1">
        <v>3631978348</v>
      </c>
      <c r="BD1790" s="1">
        <v>0</v>
      </c>
      <c r="BE1790" s="1">
        <v>0</v>
      </c>
      <c r="BF1790" s="1">
        <v>3740937698</v>
      </c>
      <c r="BG1790" s="1">
        <v>0</v>
      </c>
      <c r="BH1790" s="1">
        <v>0</v>
      </c>
      <c r="BI1790" s="1">
        <v>18594406667</v>
      </c>
      <c r="BJ1790" s="1">
        <v>3283839753</v>
      </c>
      <c r="BK1790" s="1">
        <v>17.66</v>
      </c>
      <c r="BL1790" s="1" t="s">
        <v>3120</v>
      </c>
      <c r="BM1790" s="10">
        <f t="shared" si="276"/>
        <v>3283.8397530000002</v>
      </c>
      <c r="BN1790" s="10">
        <f t="shared" si="277"/>
        <v>3283.8397530000002</v>
      </c>
      <c r="BO1790" s="10">
        <f t="shared" si="278"/>
        <v>4411.4582970000001</v>
      </c>
      <c r="BP1790" s="10">
        <f t="shared" si="279"/>
        <v>0</v>
      </c>
      <c r="BQ1790" s="10">
        <f t="shared" si="280"/>
        <v>3526.192571</v>
      </c>
      <c r="BR1790" s="10">
        <f t="shared" si="281"/>
        <v>0</v>
      </c>
      <c r="BS1790" s="10">
        <f t="shared" si="282"/>
        <v>3631.9783480000001</v>
      </c>
      <c r="BT1790" s="10">
        <f t="shared" si="283"/>
        <v>0</v>
      </c>
      <c r="BU1790" s="10">
        <f t="shared" si="284"/>
        <v>3740.9376980000002</v>
      </c>
      <c r="BV1790" s="10">
        <f t="shared" si="285"/>
        <v>0</v>
      </c>
    </row>
    <row r="1791" spans="1:74" x14ac:dyDescent="0.25">
      <c r="A1791">
        <v>16</v>
      </c>
      <c r="B1791" t="s">
        <v>60</v>
      </c>
      <c r="C1791" t="s">
        <v>61</v>
      </c>
      <c r="D1791">
        <v>2020</v>
      </c>
      <c r="E1791" t="s">
        <v>62</v>
      </c>
      <c r="F1791" t="s">
        <v>63</v>
      </c>
      <c r="G1791">
        <v>2</v>
      </c>
      <c r="H1791" t="s">
        <v>64</v>
      </c>
      <c r="I1791" t="s">
        <v>3401</v>
      </c>
      <c r="J1791" t="s">
        <v>3116</v>
      </c>
      <c r="K1791" t="s">
        <v>3117</v>
      </c>
      <c r="L1791" t="s">
        <v>3414</v>
      </c>
      <c r="M1791" t="s">
        <v>956</v>
      </c>
      <c r="N1791" t="s">
        <v>3422</v>
      </c>
      <c r="O1791" t="s">
        <v>68</v>
      </c>
      <c r="P1791" t="s">
        <v>3427</v>
      </c>
      <c r="Q1791" t="s">
        <v>69</v>
      </c>
      <c r="R1791" t="s">
        <v>3821</v>
      </c>
      <c r="S1791" t="s">
        <v>3118</v>
      </c>
      <c r="T1791">
        <v>10</v>
      </c>
      <c r="U1791">
        <v>2</v>
      </c>
      <c r="V1791" t="s">
        <v>3121</v>
      </c>
      <c r="W1791">
        <v>1</v>
      </c>
      <c r="X1791" t="s">
        <v>72</v>
      </c>
      <c r="Y1791">
        <v>4</v>
      </c>
      <c r="Z1791" t="s">
        <v>321</v>
      </c>
      <c r="AA1791">
        <v>1</v>
      </c>
      <c r="AB1791" s="1">
        <v>0</v>
      </c>
      <c r="AC1791" s="1">
        <v>0</v>
      </c>
      <c r="AD1791" s="1">
        <v>0</v>
      </c>
      <c r="AE1791" s="1">
        <v>0</v>
      </c>
      <c r="AF1791" s="1">
        <v>0</v>
      </c>
      <c r="AG1791" s="1">
        <v>0</v>
      </c>
      <c r="AH1791" s="1">
        <v>0</v>
      </c>
      <c r="AI1791" s="1">
        <v>0</v>
      </c>
      <c r="AJ1791" s="1">
        <v>0</v>
      </c>
      <c r="AK1791" s="1">
        <v>0</v>
      </c>
      <c r="AL1791" s="1">
        <v>0</v>
      </c>
      <c r="AM1791" s="1">
        <v>0</v>
      </c>
      <c r="AN1791" s="1">
        <v>0</v>
      </c>
      <c r="AO1791" s="1">
        <v>0</v>
      </c>
      <c r="AP1791" s="1">
        <v>0</v>
      </c>
      <c r="AQ1791" s="1">
        <v>1</v>
      </c>
      <c r="AR1791" s="1">
        <v>0</v>
      </c>
      <c r="AS1791" s="1">
        <v>0</v>
      </c>
      <c r="AT1791" s="1">
        <v>0</v>
      </c>
      <c r="AU1791" s="1">
        <v>0</v>
      </c>
      <c r="AV1791" s="1">
        <v>0</v>
      </c>
      <c r="AW1791" s="1">
        <v>0</v>
      </c>
      <c r="AX1791" s="1">
        <v>0</v>
      </c>
      <c r="AY1791" s="1">
        <v>0</v>
      </c>
      <c r="AZ1791" s="1">
        <v>0</v>
      </c>
      <c r="BA1791" s="1">
        <v>0</v>
      </c>
      <c r="BB1791" s="1">
        <v>0</v>
      </c>
      <c r="BC1791" s="1">
        <v>0</v>
      </c>
      <c r="BD1791" s="1">
        <v>0</v>
      </c>
      <c r="BE1791" s="1">
        <v>0</v>
      </c>
      <c r="BF1791" s="1">
        <v>0</v>
      </c>
      <c r="BG1791" s="1">
        <v>0</v>
      </c>
      <c r="BH1791" s="1">
        <v>0</v>
      </c>
      <c r="BI1791" s="1">
        <v>0</v>
      </c>
      <c r="BJ1791" s="1">
        <v>0</v>
      </c>
      <c r="BK1791" s="1">
        <v>0</v>
      </c>
      <c r="BL1791" s="1" t="s">
        <v>74</v>
      </c>
      <c r="BM1791" s="10">
        <f t="shared" si="276"/>
        <v>0</v>
      </c>
      <c r="BN1791" s="10">
        <f t="shared" si="277"/>
        <v>0</v>
      </c>
      <c r="BO1791" s="10">
        <f t="shared" si="278"/>
        <v>0</v>
      </c>
      <c r="BP1791" s="10">
        <f t="shared" si="279"/>
        <v>0</v>
      </c>
      <c r="BQ1791" s="10">
        <f t="shared" si="280"/>
        <v>0</v>
      </c>
      <c r="BR1791" s="10">
        <f t="shared" si="281"/>
        <v>0</v>
      </c>
      <c r="BS1791" s="10">
        <f t="shared" si="282"/>
        <v>0</v>
      </c>
      <c r="BT1791" s="10">
        <f t="shared" si="283"/>
        <v>0</v>
      </c>
      <c r="BU1791" s="10">
        <f t="shared" si="284"/>
        <v>0</v>
      </c>
      <c r="BV1791" s="10">
        <f t="shared" si="285"/>
        <v>0</v>
      </c>
    </row>
    <row r="1792" spans="1:74" x14ac:dyDescent="0.25">
      <c r="A1792">
        <v>16</v>
      </c>
      <c r="B1792" t="s">
        <v>60</v>
      </c>
      <c r="C1792" t="s">
        <v>61</v>
      </c>
      <c r="D1792">
        <v>2020</v>
      </c>
      <c r="E1792" t="s">
        <v>62</v>
      </c>
      <c r="F1792" t="s">
        <v>63</v>
      </c>
      <c r="G1792">
        <v>2</v>
      </c>
      <c r="H1792" t="s">
        <v>64</v>
      </c>
      <c r="I1792" t="s">
        <v>3401</v>
      </c>
      <c r="J1792" t="s">
        <v>3116</v>
      </c>
      <c r="K1792" t="s">
        <v>3117</v>
      </c>
      <c r="L1792" t="s">
        <v>3414</v>
      </c>
      <c r="M1792" t="s">
        <v>956</v>
      </c>
      <c r="N1792" t="s">
        <v>3422</v>
      </c>
      <c r="O1792" t="s">
        <v>68</v>
      </c>
      <c r="P1792" t="s">
        <v>3427</v>
      </c>
      <c r="Q1792" t="s">
        <v>69</v>
      </c>
      <c r="R1792" t="s">
        <v>3821</v>
      </c>
      <c r="S1792" t="s">
        <v>3118</v>
      </c>
      <c r="T1792">
        <v>10</v>
      </c>
      <c r="U1792">
        <v>3</v>
      </c>
      <c r="V1792" t="s">
        <v>3122</v>
      </c>
      <c r="W1792">
        <v>1</v>
      </c>
      <c r="X1792" t="s">
        <v>72</v>
      </c>
      <c r="Y1792">
        <v>1</v>
      </c>
      <c r="Z1792" t="s">
        <v>73</v>
      </c>
      <c r="AA1792">
        <v>1</v>
      </c>
      <c r="AB1792" s="1">
        <v>0.2</v>
      </c>
      <c r="AC1792" s="1">
        <v>0.2</v>
      </c>
      <c r="AD1792" s="1">
        <v>100</v>
      </c>
      <c r="AE1792" s="1">
        <v>0.3</v>
      </c>
      <c r="AF1792" s="1">
        <v>0</v>
      </c>
      <c r="AG1792" s="1">
        <v>0</v>
      </c>
      <c r="AH1792" s="1">
        <v>0.25</v>
      </c>
      <c r="AI1792" s="1">
        <v>0</v>
      </c>
      <c r="AJ1792" s="1">
        <v>0</v>
      </c>
      <c r="AK1792" s="1">
        <v>0.2</v>
      </c>
      <c r="AL1792" s="1">
        <v>0</v>
      </c>
      <c r="AM1792" s="1">
        <v>0</v>
      </c>
      <c r="AN1792" s="1">
        <v>0.05</v>
      </c>
      <c r="AO1792" s="1">
        <v>0</v>
      </c>
      <c r="AP1792" s="1">
        <v>0</v>
      </c>
      <c r="AQ1792" s="1">
        <v>1</v>
      </c>
      <c r="AR1792" s="1">
        <v>0.2</v>
      </c>
      <c r="AS1792" s="1">
        <v>20</v>
      </c>
      <c r="AT1792" s="1">
        <v>461137088</v>
      </c>
      <c r="AU1792" s="1">
        <v>461137088</v>
      </c>
      <c r="AV1792" s="1">
        <v>100</v>
      </c>
      <c r="AW1792" s="1">
        <v>360500000</v>
      </c>
      <c r="AX1792" s="1">
        <v>0</v>
      </c>
      <c r="AY1792" s="1">
        <v>0</v>
      </c>
      <c r="AZ1792" s="1">
        <v>307661000</v>
      </c>
      <c r="BA1792" s="1">
        <v>0</v>
      </c>
      <c r="BB1792" s="1">
        <v>0</v>
      </c>
      <c r="BC1792" s="1">
        <v>316890830</v>
      </c>
      <c r="BD1792" s="1">
        <v>0</v>
      </c>
      <c r="BE1792" s="1">
        <v>0</v>
      </c>
      <c r="BF1792" s="1">
        <v>326397555</v>
      </c>
      <c r="BG1792" s="1">
        <v>0</v>
      </c>
      <c r="BH1792" s="1">
        <v>0</v>
      </c>
      <c r="BI1792" s="1">
        <v>1772586473</v>
      </c>
      <c r="BJ1792" s="1">
        <v>461137088</v>
      </c>
      <c r="BK1792" s="1">
        <v>26.01</v>
      </c>
      <c r="BL1792" s="1" t="s">
        <v>3123</v>
      </c>
      <c r="BM1792" s="10">
        <f t="shared" si="276"/>
        <v>461.13708800000001</v>
      </c>
      <c r="BN1792" s="10">
        <f t="shared" si="277"/>
        <v>461.13708800000001</v>
      </c>
      <c r="BO1792" s="10">
        <f t="shared" si="278"/>
        <v>360.5</v>
      </c>
      <c r="BP1792" s="10">
        <f t="shared" si="279"/>
        <v>0</v>
      </c>
      <c r="BQ1792" s="10">
        <f t="shared" si="280"/>
        <v>307.661</v>
      </c>
      <c r="BR1792" s="10">
        <f t="shared" si="281"/>
        <v>0</v>
      </c>
      <c r="BS1792" s="10">
        <f t="shared" si="282"/>
        <v>316.89082999999999</v>
      </c>
      <c r="BT1792" s="10">
        <f t="shared" si="283"/>
        <v>0</v>
      </c>
      <c r="BU1792" s="10">
        <f t="shared" si="284"/>
        <v>326.39755500000001</v>
      </c>
      <c r="BV1792" s="10">
        <f t="shared" si="285"/>
        <v>0</v>
      </c>
    </row>
    <row r="1793" spans="1:74" x14ac:dyDescent="0.25">
      <c r="A1793">
        <v>16</v>
      </c>
      <c r="B1793" t="s">
        <v>60</v>
      </c>
      <c r="C1793" t="s">
        <v>61</v>
      </c>
      <c r="D1793">
        <v>2020</v>
      </c>
      <c r="E1793" t="s">
        <v>62</v>
      </c>
      <c r="F1793" t="s">
        <v>63</v>
      </c>
      <c r="G1793">
        <v>2</v>
      </c>
      <c r="H1793" t="s">
        <v>64</v>
      </c>
      <c r="I1793" t="s">
        <v>3401</v>
      </c>
      <c r="J1793" t="s">
        <v>3116</v>
      </c>
      <c r="K1793" t="s">
        <v>3117</v>
      </c>
      <c r="L1793" t="s">
        <v>3414</v>
      </c>
      <c r="M1793" t="s">
        <v>956</v>
      </c>
      <c r="N1793" t="s">
        <v>3422</v>
      </c>
      <c r="O1793" t="s">
        <v>68</v>
      </c>
      <c r="P1793" t="s">
        <v>3427</v>
      </c>
      <c r="Q1793" t="s">
        <v>69</v>
      </c>
      <c r="R1793" t="s">
        <v>3821</v>
      </c>
      <c r="S1793" t="s">
        <v>3118</v>
      </c>
      <c r="T1793">
        <v>10</v>
      </c>
      <c r="U1793">
        <v>5</v>
      </c>
      <c r="V1793" t="s">
        <v>3124</v>
      </c>
      <c r="W1793">
        <v>1</v>
      </c>
      <c r="X1793" t="s">
        <v>72</v>
      </c>
      <c r="Y1793">
        <v>1</v>
      </c>
      <c r="Z1793" t="s">
        <v>73</v>
      </c>
      <c r="AA1793">
        <v>1</v>
      </c>
      <c r="AB1793" s="1">
        <v>0.75</v>
      </c>
      <c r="AC1793" s="1">
        <v>0.75</v>
      </c>
      <c r="AD1793" s="1">
        <v>100</v>
      </c>
      <c r="AE1793" s="1">
        <v>1</v>
      </c>
      <c r="AF1793" s="1">
        <v>0</v>
      </c>
      <c r="AG1793" s="1">
        <v>0</v>
      </c>
      <c r="AH1793" s="1">
        <v>1</v>
      </c>
      <c r="AI1793" s="1">
        <v>0</v>
      </c>
      <c r="AJ1793" s="1">
        <v>0</v>
      </c>
      <c r="AK1793" s="1">
        <v>1</v>
      </c>
      <c r="AL1793" s="1">
        <v>0</v>
      </c>
      <c r="AM1793" s="1">
        <v>0</v>
      </c>
      <c r="AN1793" s="1">
        <v>0.25</v>
      </c>
      <c r="AO1793" s="1">
        <v>0</v>
      </c>
      <c r="AP1793" s="1">
        <v>0</v>
      </c>
      <c r="AQ1793" s="1">
        <v>4</v>
      </c>
      <c r="AR1793" s="1">
        <v>0.75</v>
      </c>
      <c r="AS1793" s="1">
        <v>18.75</v>
      </c>
      <c r="AT1793" s="1">
        <v>5199850950</v>
      </c>
      <c r="AU1793" s="1">
        <v>5140569298</v>
      </c>
      <c r="AV1793" s="1">
        <v>98.86</v>
      </c>
      <c r="AW1793" s="1">
        <v>4778041703</v>
      </c>
      <c r="AX1793" s="1">
        <v>0</v>
      </c>
      <c r="AY1793" s="1">
        <v>0</v>
      </c>
      <c r="AZ1793" s="1">
        <v>3897990136</v>
      </c>
      <c r="BA1793" s="1">
        <v>0</v>
      </c>
      <c r="BB1793" s="1">
        <v>0</v>
      </c>
      <c r="BC1793" s="1">
        <v>4014929840</v>
      </c>
      <c r="BD1793" s="1">
        <v>0</v>
      </c>
      <c r="BE1793" s="1">
        <v>0</v>
      </c>
      <c r="BF1793" s="1">
        <v>4135377735</v>
      </c>
      <c r="BG1793" s="1">
        <v>0</v>
      </c>
      <c r="BH1793" s="1">
        <v>0</v>
      </c>
      <c r="BI1793" s="1">
        <v>22026190364</v>
      </c>
      <c r="BJ1793" s="1">
        <v>5140569298</v>
      </c>
      <c r="BK1793" s="1">
        <v>23.34</v>
      </c>
      <c r="BL1793" s="1" t="s">
        <v>3125</v>
      </c>
      <c r="BM1793" s="10">
        <f t="shared" si="276"/>
        <v>5199.85095</v>
      </c>
      <c r="BN1793" s="10">
        <f t="shared" si="277"/>
        <v>5140.5692980000003</v>
      </c>
      <c r="BO1793" s="10">
        <f t="shared" si="278"/>
        <v>4778.0417029999999</v>
      </c>
      <c r="BP1793" s="10">
        <f t="shared" si="279"/>
        <v>0</v>
      </c>
      <c r="BQ1793" s="10">
        <f t="shared" si="280"/>
        <v>3897.9901359999999</v>
      </c>
      <c r="BR1793" s="10">
        <f t="shared" si="281"/>
        <v>0</v>
      </c>
      <c r="BS1793" s="10">
        <f t="shared" si="282"/>
        <v>4014.9298399999998</v>
      </c>
      <c r="BT1793" s="10">
        <f t="shared" si="283"/>
        <v>0</v>
      </c>
      <c r="BU1793" s="10">
        <f t="shared" si="284"/>
        <v>4135.377735</v>
      </c>
      <c r="BV1793" s="10">
        <f t="shared" si="285"/>
        <v>0</v>
      </c>
    </row>
    <row r="1794" spans="1:74" x14ac:dyDescent="0.25">
      <c r="A1794">
        <v>16</v>
      </c>
      <c r="B1794" t="s">
        <v>60</v>
      </c>
      <c r="C1794" t="s">
        <v>61</v>
      </c>
      <c r="D1794">
        <v>2020</v>
      </c>
      <c r="E1794" t="s">
        <v>62</v>
      </c>
      <c r="F1794" t="s">
        <v>63</v>
      </c>
      <c r="G1794">
        <v>2</v>
      </c>
      <c r="H1794" t="s">
        <v>64</v>
      </c>
      <c r="I1794" t="s">
        <v>3401</v>
      </c>
      <c r="J1794" t="s">
        <v>3116</v>
      </c>
      <c r="K1794" t="s">
        <v>3117</v>
      </c>
      <c r="L1794" t="s">
        <v>3414</v>
      </c>
      <c r="M1794" t="s">
        <v>956</v>
      </c>
      <c r="N1794" t="s">
        <v>3422</v>
      </c>
      <c r="O1794" t="s">
        <v>68</v>
      </c>
      <c r="P1794" t="s">
        <v>3427</v>
      </c>
      <c r="Q1794" t="s">
        <v>69</v>
      </c>
      <c r="R1794" t="s">
        <v>3822</v>
      </c>
      <c r="S1794" t="s">
        <v>3126</v>
      </c>
      <c r="T1794">
        <v>8</v>
      </c>
      <c r="U1794">
        <v>1</v>
      </c>
      <c r="V1794" t="s">
        <v>3127</v>
      </c>
      <c r="W1794">
        <v>1</v>
      </c>
      <c r="X1794" t="s">
        <v>72</v>
      </c>
      <c r="Y1794">
        <v>1</v>
      </c>
      <c r="Z1794" t="s">
        <v>73</v>
      </c>
      <c r="AA1794">
        <v>1</v>
      </c>
      <c r="AB1794" s="1">
        <v>3</v>
      </c>
      <c r="AC1794" s="1">
        <v>2.86</v>
      </c>
      <c r="AD1794" s="1">
        <v>95.33</v>
      </c>
      <c r="AE1794" s="1">
        <v>3</v>
      </c>
      <c r="AF1794" s="1">
        <v>0</v>
      </c>
      <c r="AG1794" s="1">
        <v>0</v>
      </c>
      <c r="AH1794" s="1">
        <v>2</v>
      </c>
      <c r="AI1794" s="1">
        <v>0</v>
      </c>
      <c r="AJ1794" s="1">
        <v>0</v>
      </c>
      <c r="AK1794" s="1">
        <v>2</v>
      </c>
      <c r="AL1794" s="1">
        <v>0</v>
      </c>
      <c r="AM1794" s="1">
        <v>0</v>
      </c>
      <c r="AN1794" s="1">
        <v>2</v>
      </c>
      <c r="AO1794" s="1">
        <v>0</v>
      </c>
      <c r="AP1794" s="1">
        <v>0</v>
      </c>
      <c r="AQ1794" s="1">
        <v>12</v>
      </c>
      <c r="AR1794" s="1">
        <v>2.86</v>
      </c>
      <c r="AS1794" s="1">
        <v>23.83</v>
      </c>
      <c r="AT1794" s="1">
        <v>46350000</v>
      </c>
      <c r="AU1794" s="1">
        <v>46350000</v>
      </c>
      <c r="AV1794" s="1">
        <v>100</v>
      </c>
      <c r="AW1794" s="1">
        <v>200988000</v>
      </c>
      <c r="AX1794" s="1">
        <v>0</v>
      </c>
      <c r="AY1794" s="1">
        <v>0</v>
      </c>
      <c r="AZ1794" s="1">
        <v>198605115</v>
      </c>
      <c r="BA1794" s="1">
        <v>0</v>
      </c>
      <c r="BB1794" s="1">
        <v>0</v>
      </c>
      <c r="BC1794" s="1">
        <v>205556294</v>
      </c>
      <c r="BD1794" s="1">
        <v>0</v>
      </c>
      <c r="BE1794" s="1">
        <v>0</v>
      </c>
      <c r="BF1794" s="1">
        <v>212750764</v>
      </c>
      <c r="BG1794" s="1">
        <v>0</v>
      </c>
      <c r="BH1794" s="1">
        <v>0</v>
      </c>
      <c r="BI1794" s="1">
        <v>864250173</v>
      </c>
      <c r="BJ1794" s="1">
        <v>46350000</v>
      </c>
      <c r="BK1794" s="1">
        <v>5.36</v>
      </c>
      <c r="BL1794" s="1" t="s">
        <v>3128</v>
      </c>
      <c r="BM1794" s="10">
        <f t="shared" si="276"/>
        <v>46.35</v>
      </c>
      <c r="BN1794" s="10">
        <f t="shared" si="277"/>
        <v>46.35</v>
      </c>
      <c r="BO1794" s="10">
        <f t="shared" si="278"/>
        <v>200.988</v>
      </c>
      <c r="BP1794" s="10">
        <f t="shared" si="279"/>
        <v>0</v>
      </c>
      <c r="BQ1794" s="10">
        <f t="shared" si="280"/>
        <v>198.60511500000001</v>
      </c>
      <c r="BR1794" s="10">
        <f t="shared" si="281"/>
        <v>0</v>
      </c>
      <c r="BS1794" s="10">
        <f t="shared" si="282"/>
        <v>205.55629400000001</v>
      </c>
      <c r="BT1794" s="10">
        <f t="shared" si="283"/>
        <v>0</v>
      </c>
      <c r="BU1794" s="10">
        <f t="shared" si="284"/>
        <v>212.750764</v>
      </c>
      <c r="BV1794" s="10">
        <f t="shared" si="285"/>
        <v>0</v>
      </c>
    </row>
    <row r="1795" spans="1:74" x14ac:dyDescent="0.25">
      <c r="A1795">
        <v>16</v>
      </c>
      <c r="B1795" t="s">
        <v>60</v>
      </c>
      <c r="C1795" t="s">
        <v>61</v>
      </c>
      <c r="D1795">
        <v>2020</v>
      </c>
      <c r="E1795" t="s">
        <v>62</v>
      </c>
      <c r="F1795" t="s">
        <v>63</v>
      </c>
      <c r="G1795">
        <v>2</v>
      </c>
      <c r="H1795" t="s">
        <v>64</v>
      </c>
      <c r="I1795" t="s">
        <v>3401</v>
      </c>
      <c r="J1795" t="s">
        <v>3116</v>
      </c>
      <c r="K1795" t="s">
        <v>3117</v>
      </c>
      <c r="L1795" t="s">
        <v>3414</v>
      </c>
      <c r="M1795" t="s">
        <v>956</v>
      </c>
      <c r="N1795" t="s">
        <v>3422</v>
      </c>
      <c r="O1795" t="s">
        <v>68</v>
      </c>
      <c r="P1795" t="s">
        <v>3427</v>
      </c>
      <c r="Q1795" t="s">
        <v>69</v>
      </c>
      <c r="R1795" t="s">
        <v>3822</v>
      </c>
      <c r="S1795" t="s">
        <v>3126</v>
      </c>
      <c r="T1795">
        <v>8</v>
      </c>
      <c r="U1795">
        <v>2</v>
      </c>
      <c r="V1795" t="s">
        <v>3129</v>
      </c>
      <c r="W1795">
        <v>2</v>
      </c>
      <c r="X1795" t="s">
        <v>76</v>
      </c>
      <c r="Y1795">
        <v>1</v>
      </c>
      <c r="Z1795" t="s">
        <v>73</v>
      </c>
      <c r="AA1795">
        <v>1</v>
      </c>
      <c r="AB1795" s="1">
        <v>90</v>
      </c>
      <c r="AC1795" s="1">
        <v>85.9</v>
      </c>
      <c r="AD1795" s="1">
        <v>95.44</v>
      </c>
      <c r="AE1795" s="1">
        <v>90</v>
      </c>
      <c r="AF1795" s="1">
        <v>0</v>
      </c>
      <c r="AG1795" s="1">
        <v>0</v>
      </c>
      <c r="AH1795" s="1">
        <v>90</v>
      </c>
      <c r="AI1795" s="1">
        <v>0</v>
      </c>
      <c r="AJ1795" s="1">
        <v>0</v>
      </c>
      <c r="AK1795" s="1">
        <v>90</v>
      </c>
      <c r="AL1795" s="1">
        <v>0</v>
      </c>
      <c r="AM1795" s="1">
        <v>0</v>
      </c>
      <c r="AN1795" s="1">
        <v>90</v>
      </c>
      <c r="AO1795" s="1">
        <v>0</v>
      </c>
      <c r="AP1795" s="1">
        <v>0</v>
      </c>
      <c r="AQ1795" s="1" t="s">
        <v>77</v>
      </c>
      <c r="AR1795" s="1" t="s">
        <v>77</v>
      </c>
      <c r="AS1795" s="1" t="s">
        <v>77</v>
      </c>
      <c r="AT1795" s="1">
        <v>126909030</v>
      </c>
      <c r="AU1795" s="1">
        <v>118619409</v>
      </c>
      <c r="AV1795" s="1">
        <v>93.47</v>
      </c>
      <c r="AW1795" s="1">
        <v>515951000</v>
      </c>
      <c r="AX1795" s="1">
        <v>0</v>
      </c>
      <c r="AY1795" s="1">
        <v>0</v>
      </c>
      <c r="AZ1795" s="1">
        <v>529862404</v>
      </c>
      <c r="BA1795" s="1">
        <v>0</v>
      </c>
      <c r="BB1795" s="1">
        <v>0</v>
      </c>
      <c r="BC1795" s="1">
        <v>548407588</v>
      </c>
      <c r="BD1795" s="1">
        <v>0</v>
      </c>
      <c r="BE1795" s="1">
        <v>0</v>
      </c>
      <c r="BF1795" s="1">
        <v>567601854</v>
      </c>
      <c r="BG1795" s="1">
        <v>0</v>
      </c>
      <c r="BH1795" s="1">
        <v>0</v>
      </c>
      <c r="BI1795" s="1">
        <v>2288731876</v>
      </c>
      <c r="BJ1795" s="1">
        <v>118619409</v>
      </c>
      <c r="BK1795" s="1">
        <v>5.18</v>
      </c>
      <c r="BL1795" s="1" t="s">
        <v>3130</v>
      </c>
      <c r="BM1795" s="10">
        <f t="shared" ref="BM1795:BM1858" si="286">AT1795 / 1000000</f>
        <v>126.90903</v>
      </c>
      <c r="BN1795" s="10">
        <f t="shared" ref="BN1795:BN1858" si="287">AU1795 / 1000000</f>
        <v>118.619409</v>
      </c>
      <c r="BO1795" s="10">
        <f t="shared" ref="BO1795:BO1858" si="288">AW1795 / 1000000</f>
        <v>515.95100000000002</v>
      </c>
      <c r="BP1795" s="10">
        <f t="shared" ref="BP1795:BP1858" si="289">AX1795 / 1000000</f>
        <v>0</v>
      </c>
      <c r="BQ1795" s="10">
        <f t="shared" ref="BQ1795:BQ1858" si="290">AZ1795 / 1000000</f>
        <v>529.86240399999997</v>
      </c>
      <c r="BR1795" s="10">
        <f t="shared" ref="BR1795:BR1858" si="291">BA1795 / 1000000</f>
        <v>0</v>
      </c>
      <c r="BS1795" s="10">
        <f t="shared" ref="BS1795:BS1858" si="292">BC1795 / 1000000</f>
        <v>548.40758800000003</v>
      </c>
      <c r="BT1795" s="10">
        <f t="shared" ref="BT1795:BT1858" si="293">BD1795 / 1000000</f>
        <v>0</v>
      </c>
      <c r="BU1795" s="10">
        <f t="shared" ref="BU1795:BU1858" si="294">BF1795 / 1000000</f>
        <v>567.601854</v>
      </c>
      <c r="BV1795" s="10">
        <f t="shared" ref="BV1795:BV1858" si="295">BG1795 / 1000000</f>
        <v>0</v>
      </c>
    </row>
    <row r="1796" spans="1:74" x14ac:dyDescent="0.25">
      <c r="A1796">
        <v>16</v>
      </c>
      <c r="B1796" t="s">
        <v>60</v>
      </c>
      <c r="C1796" t="s">
        <v>61</v>
      </c>
      <c r="D1796">
        <v>2020</v>
      </c>
      <c r="E1796" t="s">
        <v>62</v>
      </c>
      <c r="F1796" t="s">
        <v>63</v>
      </c>
      <c r="G1796">
        <v>2</v>
      </c>
      <c r="H1796" t="s">
        <v>64</v>
      </c>
      <c r="I1796" t="s">
        <v>3401</v>
      </c>
      <c r="J1796" t="s">
        <v>3116</v>
      </c>
      <c r="K1796" t="s">
        <v>3117</v>
      </c>
      <c r="L1796" t="s">
        <v>3414</v>
      </c>
      <c r="M1796" t="s">
        <v>956</v>
      </c>
      <c r="N1796" t="s">
        <v>3422</v>
      </c>
      <c r="O1796" t="s">
        <v>68</v>
      </c>
      <c r="P1796" t="s">
        <v>3427</v>
      </c>
      <c r="Q1796" t="s">
        <v>69</v>
      </c>
      <c r="R1796" t="s">
        <v>3822</v>
      </c>
      <c r="S1796" t="s">
        <v>3126</v>
      </c>
      <c r="T1796">
        <v>8</v>
      </c>
      <c r="U1796">
        <v>3</v>
      </c>
      <c r="V1796" t="s">
        <v>3131</v>
      </c>
      <c r="W1796">
        <v>1</v>
      </c>
      <c r="X1796" t="s">
        <v>72</v>
      </c>
      <c r="Y1796">
        <v>1</v>
      </c>
      <c r="Z1796" t="s">
        <v>73</v>
      </c>
      <c r="AA1796">
        <v>1</v>
      </c>
      <c r="AB1796" s="1">
        <v>5</v>
      </c>
      <c r="AC1796" s="1">
        <v>4.75</v>
      </c>
      <c r="AD1796" s="1">
        <v>95</v>
      </c>
      <c r="AE1796" s="1">
        <v>10</v>
      </c>
      <c r="AF1796" s="1">
        <v>0</v>
      </c>
      <c r="AG1796" s="1">
        <v>0</v>
      </c>
      <c r="AH1796" s="1">
        <v>40</v>
      </c>
      <c r="AI1796" s="1">
        <v>0</v>
      </c>
      <c r="AJ1796" s="1">
        <v>0</v>
      </c>
      <c r="AK1796" s="1">
        <v>40</v>
      </c>
      <c r="AL1796" s="1">
        <v>0</v>
      </c>
      <c r="AM1796" s="1">
        <v>0</v>
      </c>
      <c r="AN1796" s="1">
        <v>5</v>
      </c>
      <c r="AO1796" s="1">
        <v>0</v>
      </c>
      <c r="AP1796" s="1">
        <v>0</v>
      </c>
      <c r="AQ1796" s="1">
        <v>100</v>
      </c>
      <c r="AR1796" s="1">
        <v>4.75</v>
      </c>
      <c r="AS1796" s="1">
        <v>4.75</v>
      </c>
      <c r="AT1796" s="1">
        <v>158508000</v>
      </c>
      <c r="AU1796" s="1">
        <v>158508000</v>
      </c>
      <c r="AV1796" s="1">
        <v>100</v>
      </c>
      <c r="AW1796" s="1">
        <v>595400000</v>
      </c>
      <c r="AX1796" s="1">
        <v>0</v>
      </c>
      <c r="AY1796" s="1">
        <v>0</v>
      </c>
      <c r="AZ1796" s="1">
        <v>209398362</v>
      </c>
      <c r="BA1796" s="1">
        <v>0</v>
      </c>
      <c r="BB1796" s="1">
        <v>0</v>
      </c>
      <c r="BC1796" s="1">
        <v>209398362</v>
      </c>
      <c r="BD1796" s="1">
        <v>0</v>
      </c>
      <c r="BE1796" s="1">
        <v>0</v>
      </c>
      <c r="BF1796" s="1">
        <v>52349591</v>
      </c>
      <c r="BG1796" s="1">
        <v>0</v>
      </c>
      <c r="BH1796" s="1">
        <v>0</v>
      </c>
      <c r="BI1796" s="1">
        <v>1225054315</v>
      </c>
      <c r="BJ1796" s="1">
        <v>158508000</v>
      </c>
      <c r="BK1796" s="1">
        <v>12.94</v>
      </c>
      <c r="BL1796" s="1" t="s">
        <v>3132</v>
      </c>
      <c r="BM1796" s="10">
        <f t="shared" si="286"/>
        <v>158.50800000000001</v>
      </c>
      <c r="BN1796" s="10">
        <f t="shared" si="287"/>
        <v>158.50800000000001</v>
      </c>
      <c r="BO1796" s="10">
        <f t="shared" si="288"/>
        <v>595.4</v>
      </c>
      <c r="BP1796" s="10">
        <f t="shared" si="289"/>
        <v>0</v>
      </c>
      <c r="BQ1796" s="10">
        <f t="shared" si="290"/>
        <v>209.39836199999999</v>
      </c>
      <c r="BR1796" s="10">
        <f t="shared" si="291"/>
        <v>0</v>
      </c>
      <c r="BS1796" s="10">
        <f t="shared" si="292"/>
        <v>209.39836199999999</v>
      </c>
      <c r="BT1796" s="10">
        <f t="shared" si="293"/>
        <v>0</v>
      </c>
      <c r="BU1796" s="10">
        <f t="shared" si="294"/>
        <v>52.349590999999997</v>
      </c>
      <c r="BV1796" s="10">
        <f t="shared" si="295"/>
        <v>0</v>
      </c>
    </row>
    <row r="1797" spans="1:74" x14ac:dyDescent="0.25">
      <c r="A1797">
        <v>16</v>
      </c>
      <c r="B1797" t="s">
        <v>60</v>
      </c>
      <c r="C1797" t="s">
        <v>61</v>
      </c>
      <c r="D1797">
        <v>2020</v>
      </c>
      <c r="E1797" t="s">
        <v>62</v>
      </c>
      <c r="F1797" t="s">
        <v>63</v>
      </c>
      <c r="G1797">
        <v>2</v>
      </c>
      <c r="H1797" t="s">
        <v>64</v>
      </c>
      <c r="I1797" t="s">
        <v>3401</v>
      </c>
      <c r="J1797" t="s">
        <v>3116</v>
      </c>
      <c r="K1797" t="s">
        <v>3117</v>
      </c>
      <c r="L1797" t="s">
        <v>3414</v>
      </c>
      <c r="M1797" t="s">
        <v>956</v>
      </c>
      <c r="N1797" t="s">
        <v>3422</v>
      </c>
      <c r="O1797" t="s">
        <v>68</v>
      </c>
      <c r="P1797" t="s">
        <v>3427</v>
      </c>
      <c r="Q1797" t="s">
        <v>69</v>
      </c>
      <c r="R1797" t="s">
        <v>3822</v>
      </c>
      <c r="S1797" t="s">
        <v>3126</v>
      </c>
      <c r="T1797">
        <v>8</v>
      </c>
      <c r="U1797">
        <v>4</v>
      </c>
      <c r="V1797" t="s">
        <v>3133</v>
      </c>
      <c r="W1797">
        <v>1</v>
      </c>
      <c r="X1797" t="s">
        <v>72</v>
      </c>
      <c r="Y1797">
        <v>1</v>
      </c>
      <c r="Z1797" t="s">
        <v>73</v>
      </c>
      <c r="AA1797">
        <v>1</v>
      </c>
      <c r="AB1797" s="1">
        <v>5</v>
      </c>
      <c r="AC1797" s="1">
        <v>2.85</v>
      </c>
      <c r="AD1797" s="1">
        <v>57</v>
      </c>
      <c r="AE1797" s="1">
        <v>40</v>
      </c>
      <c r="AF1797" s="1">
        <v>0</v>
      </c>
      <c r="AG1797" s="1">
        <v>0</v>
      </c>
      <c r="AH1797" s="1">
        <v>40</v>
      </c>
      <c r="AI1797" s="1">
        <v>0</v>
      </c>
      <c r="AJ1797" s="1">
        <v>0</v>
      </c>
      <c r="AK1797" s="1">
        <v>10</v>
      </c>
      <c r="AL1797" s="1">
        <v>0</v>
      </c>
      <c r="AM1797" s="1">
        <v>0</v>
      </c>
      <c r="AN1797" s="1">
        <v>5</v>
      </c>
      <c r="AO1797" s="1">
        <v>0</v>
      </c>
      <c r="AP1797" s="1">
        <v>0</v>
      </c>
      <c r="AQ1797" s="1">
        <v>100</v>
      </c>
      <c r="AR1797" s="1">
        <v>2.85</v>
      </c>
      <c r="AS1797" s="1">
        <v>2.85</v>
      </c>
      <c r="AT1797" s="1">
        <v>6192000</v>
      </c>
      <c r="AU1797" s="1">
        <v>0</v>
      </c>
      <c r="AV1797" s="1">
        <v>0</v>
      </c>
      <c r="AW1797" s="1">
        <v>30000000</v>
      </c>
      <c r="AX1797" s="1">
        <v>0</v>
      </c>
      <c r="AY1797" s="1">
        <v>0</v>
      </c>
      <c r="AZ1797" s="1">
        <v>78000890</v>
      </c>
      <c r="BA1797" s="1">
        <v>0</v>
      </c>
      <c r="BB1797" s="1">
        <v>0</v>
      </c>
      <c r="BC1797" s="1">
        <v>19500222</v>
      </c>
      <c r="BD1797" s="1">
        <v>0</v>
      </c>
      <c r="BE1797" s="1">
        <v>0</v>
      </c>
      <c r="BF1797" s="1">
        <v>19500222</v>
      </c>
      <c r="BG1797" s="1">
        <v>0</v>
      </c>
      <c r="BH1797" s="1">
        <v>0</v>
      </c>
      <c r="BI1797" s="1">
        <v>153193334</v>
      </c>
      <c r="BJ1797" s="1">
        <v>0</v>
      </c>
      <c r="BK1797" s="1">
        <v>0</v>
      </c>
      <c r="BL1797" s="1" t="s">
        <v>3134</v>
      </c>
      <c r="BM1797" s="10">
        <f t="shared" si="286"/>
        <v>6.1920000000000002</v>
      </c>
      <c r="BN1797" s="10">
        <f t="shared" si="287"/>
        <v>0</v>
      </c>
      <c r="BO1797" s="10">
        <f t="shared" si="288"/>
        <v>30</v>
      </c>
      <c r="BP1797" s="10">
        <f t="shared" si="289"/>
        <v>0</v>
      </c>
      <c r="BQ1797" s="10">
        <f t="shared" si="290"/>
        <v>78.000889999999998</v>
      </c>
      <c r="BR1797" s="10">
        <f t="shared" si="291"/>
        <v>0</v>
      </c>
      <c r="BS1797" s="10">
        <f t="shared" si="292"/>
        <v>19.500222000000001</v>
      </c>
      <c r="BT1797" s="10">
        <f t="shared" si="293"/>
        <v>0</v>
      </c>
      <c r="BU1797" s="10">
        <f t="shared" si="294"/>
        <v>19.500222000000001</v>
      </c>
      <c r="BV1797" s="10">
        <f t="shared" si="295"/>
        <v>0</v>
      </c>
    </row>
    <row r="1798" spans="1:74" x14ac:dyDescent="0.25">
      <c r="A1798">
        <v>16</v>
      </c>
      <c r="B1798" t="s">
        <v>60</v>
      </c>
      <c r="C1798" t="s">
        <v>61</v>
      </c>
      <c r="D1798">
        <v>2020</v>
      </c>
      <c r="E1798" t="s">
        <v>62</v>
      </c>
      <c r="F1798" t="s">
        <v>63</v>
      </c>
      <c r="G1798">
        <v>2</v>
      </c>
      <c r="H1798" t="s">
        <v>64</v>
      </c>
      <c r="I1798" t="s">
        <v>3402</v>
      </c>
      <c r="J1798" t="s">
        <v>3135</v>
      </c>
      <c r="K1798" t="s">
        <v>3136</v>
      </c>
      <c r="L1798" t="s">
        <v>3411</v>
      </c>
      <c r="M1798" t="s">
        <v>619</v>
      </c>
      <c r="N1798" t="s">
        <v>3423</v>
      </c>
      <c r="O1798" t="s">
        <v>124</v>
      </c>
      <c r="P1798" t="s">
        <v>3459</v>
      </c>
      <c r="Q1798" t="s">
        <v>1412</v>
      </c>
      <c r="R1798" t="s">
        <v>3823</v>
      </c>
      <c r="S1798" t="s">
        <v>3137</v>
      </c>
      <c r="T1798">
        <v>5</v>
      </c>
      <c r="U1798">
        <v>1</v>
      </c>
      <c r="V1798" t="s">
        <v>3138</v>
      </c>
      <c r="W1798">
        <v>3</v>
      </c>
      <c r="X1798" t="s">
        <v>128</v>
      </c>
      <c r="Y1798">
        <v>1</v>
      </c>
      <c r="Z1798" t="s">
        <v>73</v>
      </c>
      <c r="AA1798">
        <v>1</v>
      </c>
      <c r="AB1798" s="1">
        <v>0.05</v>
      </c>
      <c r="AC1798" s="1">
        <v>0.05</v>
      </c>
      <c r="AD1798" s="1">
        <v>100</v>
      </c>
      <c r="AE1798" s="1">
        <v>0.35</v>
      </c>
      <c r="AF1798" s="1">
        <v>0</v>
      </c>
      <c r="AG1798" s="1">
        <v>0</v>
      </c>
      <c r="AH1798" s="1">
        <v>0.65</v>
      </c>
      <c r="AI1798" s="1">
        <v>0</v>
      </c>
      <c r="AJ1798" s="1">
        <v>0</v>
      </c>
      <c r="AK1798" s="1">
        <v>0.95</v>
      </c>
      <c r="AL1798" s="1">
        <v>0</v>
      </c>
      <c r="AM1798" s="1">
        <v>0</v>
      </c>
      <c r="AN1798" s="1">
        <v>1</v>
      </c>
      <c r="AO1798" s="1">
        <v>0</v>
      </c>
      <c r="AP1798" s="1">
        <v>0</v>
      </c>
      <c r="AQ1798" s="1" t="s">
        <v>77</v>
      </c>
      <c r="AR1798" s="1" t="s">
        <v>77</v>
      </c>
      <c r="AS1798" s="1" t="s">
        <v>77</v>
      </c>
      <c r="AT1798" s="1">
        <v>3600180559</v>
      </c>
      <c r="AU1798" s="1">
        <v>2425930653</v>
      </c>
      <c r="AV1798" s="1">
        <v>67.38</v>
      </c>
      <c r="AW1798" s="1">
        <v>49084352381</v>
      </c>
      <c r="AX1798" s="1">
        <v>0</v>
      </c>
      <c r="AY1798" s="1">
        <v>0</v>
      </c>
      <c r="AZ1798" s="1">
        <v>110352302127</v>
      </c>
      <c r="BA1798" s="1">
        <v>0</v>
      </c>
      <c r="BB1798" s="1">
        <v>0</v>
      </c>
      <c r="BC1798" s="1">
        <v>54339583637</v>
      </c>
      <c r="BD1798" s="1">
        <v>0</v>
      </c>
      <c r="BE1798" s="1">
        <v>0</v>
      </c>
      <c r="BF1798" s="1">
        <v>55137112656</v>
      </c>
      <c r="BG1798" s="1">
        <v>0</v>
      </c>
      <c r="BH1798" s="1">
        <v>0</v>
      </c>
      <c r="BI1798" s="1">
        <v>272513531360</v>
      </c>
      <c r="BJ1798" s="1">
        <v>2425930653</v>
      </c>
      <c r="BK1798" s="1">
        <v>0.89</v>
      </c>
      <c r="BL1798" s="1" t="s">
        <v>3139</v>
      </c>
      <c r="BM1798" s="10">
        <f t="shared" si="286"/>
        <v>3600.1805589999999</v>
      </c>
      <c r="BN1798" s="10">
        <f t="shared" si="287"/>
        <v>2425.9306529999999</v>
      </c>
      <c r="BO1798" s="10">
        <f t="shared" si="288"/>
        <v>49084.352380999997</v>
      </c>
      <c r="BP1798" s="10">
        <f t="shared" si="289"/>
        <v>0</v>
      </c>
      <c r="BQ1798" s="10">
        <f t="shared" si="290"/>
        <v>110352.302127</v>
      </c>
      <c r="BR1798" s="10">
        <f t="shared" si="291"/>
        <v>0</v>
      </c>
      <c r="BS1798" s="10">
        <f t="shared" si="292"/>
        <v>54339.583637000003</v>
      </c>
      <c r="BT1798" s="10">
        <f t="shared" si="293"/>
        <v>0</v>
      </c>
      <c r="BU1798" s="10">
        <f t="shared" si="294"/>
        <v>55137.112655999998</v>
      </c>
      <c r="BV1798" s="10">
        <f t="shared" si="295"/>
        <v>0</v>
      </c>
    </row>
    <row r="1799" spans="1:74" x14ac:dyDescent="0.25">
      <c r="A1799">
        <v>16</v>
      </c>
      <c r="B1799" t="s">
        <v>60</v>
      </c>
      <c r="C1799" t="s">
        <v>61</v>
      </c>
      <c r="D1799">
        <v>2020</v>
      </c>
      <c r="E1799" t="s">
        <v>62</v>
      </c>
      <c r="F1799" t="s">
        <v>63</v>
      </c>
      <c r="G1799">
        <v>2</v>
      </c>
      <c r="H1799" t="s">
        <v>64</v>
      </c>
      <c r="I1799" t="s">
        <v>3402</v>
      </c>
      <c r="J1799" t="s">
        <v>3135</v>
      </c>
      <c r="K1799" t="s">
        <v>3136</v>
      </c>
      <c r="L1799" t="s">
        <v>3411</v>
      </c>
      <c r="M1799" t="s">
        <v>619</v>
      </c>
      <c r="N1799" t="s">
        <v>3423</v>
      </c>
      <c r="O1799" t="s">
        <v>124</v>
      </c>
      <c r="P1799" t="s">
        <v>3459</v>
      </c>
      <c r="Q1799" t="s">
        <v>1412</v>
      </c>
      <c r="R1799" t="s">
        <v>3823</v>
      </c>
      <c r="S1799" t="s">
        <v>3137</v>
      </c>
      <c r="T1799">
        <v>5</v>
      </c>
      <c r="U1799">
        <v>2</v>
      </c>
      <c r="V1799" t="s">
        <v>3140</v>
      </c>
      <c r="W1799">
        <v>3</v>
      </c>
      <c r="X1799" t="s">
        <v>128</v>
      </c>
      <c r="Y1799">
        <v>1</v>
      </c>
      <c r="Z1799" t="s">
        <v>73</v>
      </c>
      <c r="AA1799">
        <v>1</v>
      </c>
      <c r="AB1799" s="1">
        <v>0.05</v>
      </c>
      <c r="AC1799" s="1">
        <v>0.05</v>
      </c>
      <c r="AD1799" s="1">
        <v>100</v>
      </c>
      <c r="AE1799" s="1">
        <v>35</v>
      </c>
      <c r="AF1799" s="1">
        <v>0</v>
      </c>
      <c r="AG1799" s="1">
        <v>0</v>
      </c>
      <c r="AH1799" s="1">
        <v>65</v>
      </c>
      <c r="AI1799" s="1">
        <v>0</v>
      </c>
      <c r="AJ1799" s="1">
        <v>0</v>
      </c>
      <c r="AK1799" s="1">
        <v>95</v>
      </c>
      <c r="AL1799" s="1">
        <v>0</v>
      </c>
      <c r="AM1799" s="1">
        <v>0</v>
      </c>
      <c r="AN1799" s="1">
        <v>100</v>
      </c>
      <c r="AO1799" s="1">
        <v>0</v>
      </c>
      <c r="AP1799" s="1">
        <v>0</v>
      </c>
      <c r="AQ1799" s="1" t="s">
        <v>77</v>
      </c>
      <c r="AR1799" s="1" t="s">
        <v>77</v>
      </c>
      <c r="AS1799" s="1" t="s">
        <v>77</v>
      </c>
      <c r="AT1799" s="1">
        <v>52650000</v>
      </c>
      <c r="AU1799" s="1">
        <v>52650000</v>
      </c>
      <c r="AV1799" s="1">
        <v>100</v>
      </c>
      <c r="AW1799" s="1">
        <v>287000000</v>
      </c>
      <c r="AX1799" s="1">
        <v>0</v>
      </c>
      <c r="AY1799" s="1">
        <v>0</v>
      </c>
      <c r="AZ1799" s="1">
        <v>2500000000</v>
      </c>
      <c r="BA1799" s="1">
        <v>0</v>
      </c>
      <c r="BB1799" s="1">
        <v>0</v>
      </c>
      <c r="BC1799" s="1">
        <v>2500000000</v>
      </c>
      <c r="BD1799" s="1">
        <v>0</v>
      </c>
      <c r="BE1799" s="1">
        <v>0</v>
      </c>
      <c r="BF1799" s="1">
        <v>2500000000</v>
      </c>
      <c r="BG1799" s="1">
        <v>0</v>
      </c>
      <c r="BH1799" s="1">
        <v>0</v>
      </c>
      <c r="BI1799" s="1">
        <v>7839650000</v>
      </c>
      <c r="BJ1799" s="1">
        <v>52650000</v>
      </c>
      <c r="BK1799" s="1">
        <v>0.67</v>
      </c>
      <c r="BL1799" s="1" t="s">
        <v>3141</v>
      </c>
      <c r="BM1799" s="10">
        <f t="shared" si="286"/>
        <v>52.65</v>
      </c>
      <c r="BN1799" s="10">
        <f t="shared" si="287"/>
        <v>52.65</v>
      </c>
      <c r="BO1799" s="10">
        <f t="shared" si="288"/>
        <v>287</v>
      </c>
      <c r="BP1799" s="10">
        <f t="shared" si="289"/>
        <v>0</v>
      </c>
      <c r="BQ1799" s="10">
        <f t="shared" si="290"/>
        <v>2500</v>
      </c>
      <c r="BR1799" s="10">
        <f t="shared" si="291"/>
        <v>0</v>
      </c>
      <c r="BS1799" s="10">
        <f t="shared" si="292"/>
        <v>2500</v>
      </c>
      <c r="BT1799" s="10">
        <f t="shared" si="293"/>
        <v>0</v>
      </c>
      <c r="BU1799" s="10">
        <f t="shared" si="294"/>
        <v>2500</v>
      </c>
      <c r="BV1799" s="10">
        <f t="shared" si="295"/>
        <v>0</v>
      </c>
    </row>
    <row r="1800" spans="1:74" x14ac:dyDescent="0.25">
      <c r="A1800">
        <v>16</v>
      </c>
      <c r="B1800" t="s">
        <v>60</v>
      </c>
      <c r="C1800" t="s">
        <v>61</v>
      </c>
      <c r="D1800">
        <v>2020</v>
      </c>
      <c r="E1800" t="s">
        <v>62</v>
      </c>
      <c r="F1800" t="s">
        <v>63</v>
      </c>
      <c r="G1800">
        <v>2</v>
      </c>
      <c r="H1800" t="s">
        <v>64</v>
      </c>
      <c r="I1800" t="s">
        <v>3402</v>
      </c>
      <c r="J1800" t="s">
        <v>3135</v>
      </c>
      <c r="K1800" t="s">
        <v>3136</v>
      </c>
      <c r="L1800" t="s">
        <v>3411</v>
      </c>
      <c r="M1800" t="s">
        <v>619</v>
      </c>
      <c r="N1800" t="s">
        <v>3426</v>
      </c>
      <c r="O1800" t="s">
        <v>634</v>
      </c>
      <c r="P1800" t="s">
        <v>3445</v>
      </c>
      <c r="Q1800" t="s">
        <v>635</v>
      </c>
      <c r="R1800" t="s">
        <v>3824</v>
      </c>
      <c r="S1800" t="s">
        <v>3142</v>
      </c>
      <c r="T1800">
        <v>298</v>
      </c>
      <c r="U1800">
        <v>35</v>
      </c>
      <c r="V1800" t="s">
        <v>3143</v>
      </c>
      <c r="W1800">
        <v>3</v>
      </c>
      <c r="X1800" t="s">
        <v>128</v>
      </c>
      <c r="Y1800">
        <v>1</v>
      </c>
      <c r="Z1800" t="s">
        <v>73</v>
      </c>
      <c r="AA1800">
        <v>1</v>
      </c>
      <c r="AB1800" s="1">
        <v>85.9</v>
      </c>
      <c r="AC1800" s="1">
        <v>85.9</v>
      </c>
      <c r="AD1800" s="1">
        <v>100</v>
      </c>
      <c r="AE1800" s="1">
        <v>90</v>
      </c>
      <c r="AF1800" s="1">
        <v>0</v>
      </c>
      <c r="AG1800" s="1">
        <v>0</v>
      </c>
      <c r="AH1800" s="1">
        <v>94</v>
      </c>
      <c r="AI1800" s="1">
        <v>0</v>
      </c>
      <c r="AJ1800" s="1">
        <v>0</v>
      </c>
      <c r="AK1800" s="1">
        <v>98</v>
      </c>
      <c r="AL1800" s="1">
        <v>0</v>
      </c>
      <c r="AM1800" s="1">
        <v>0</v>
      </c>
      <c r="AN1800" s="1">
        <v>100</v>
      </c>
      <c r="AO1800" s="1">
        <v>0</v>
      </c>
      <c r="AP1800" s="1">
        <v>0</v>
      </c>
      <c r="AQ1800" s="1" t="s">
        <v>77</v>
      </c>
      <c r="AR1800" s="1" t="s">
        <v>77</v>
      </c>
      <c r="AS1800" s="1" t="s">
        <v>77</v>
      </c>
      <c r="AT1800" s="1">
        <v>1030671167870</v>
      </c>
      <c r="AU1800" s="1">
        <v>1026878650965</v>
      </c>
      <c r="AV1800" s="1">
        <v>99.63</v>
      </c>
      <c r="AW1800" s="1">
        <v>1701152090251</v>
      </c>
      <c r="AX1800" s="1">
        <v>0</v>
      </c>
      <c r="AY1800" s="1">
        <v>0</v>
      </c>
      <c r="AZ1800" s="1">
        <v>1555077375142</v>
      </c>
      <c r="BA1800" s="1">
        <v>0</v>
      </c>
      <c r="BB1800" s="1">
        <v>0</v>
      </c>
      <c r="BC1800" s="1">
        <v>1290144312169</v>
      </c>
      <c r="BD1800" s="1">
        <v>0</v>
      </c>
      <c r="BE1800" s="1">
        <v>0</v>
      </c>
      <c r="BF1800" s="1">
        <v>1310230893265</v>
      </c>
      <c r="BG1800" s="1">
        <v>0</v>
      </c>
      <c r="BH1800" s="1">
        <v>0</v>
      </c>
      <c r="BI1800" s="1">
        <v>6887275838697</v>
      </c>
      <c r="BJ1800" s="1">
        <v>1026878650965</v>
      </c>
      <c r="BK1800" s="1">
        <v>14.91</v>
      </c>
      <c r="BL1800" s="1" t="s">
        <v>3144</v>
      </c>
      <c r="BM1800" s="10">
        <f t="shared" si="286"/>
        <v>1030671.16787</v>
      </c>
      <c r="BN1800" s="10">
        <f t="shared" si="287"/>
        <v>1026878.650965</v>
      </c>
      <c r="BO1800" s="10">
        <f t="shared" si="288"/>
        <v>1701152.0902509999</v>
      </c>
      <c r="BP1800" s="10">
        <f t="shared" si="289"/>
        <v>0</v>
      </c>
      <c r="BQ1800" s="10">
        <f t="shared" si="290"/>
        <v>1555077.3751419999</v>
      </c>
      <c r="BR1800" s="10">
        <f t="shared" si="291"/>
        <v>0</v>
      </c>
      <c r="BS1800" s="10">
        <f t="shared" si="292"/>
        <v>1290144.312169</v>
      </c>
      <c r="BT1800" s="10">
        <f t="shared" si="293"/>
        <v>0</v>
      </c>
      <c r="BU1800" s="10">
        <f t="shared" si="294"/>
        <v>1310230.8932650001</v>
      </c>
      <c r="BV1800" s="10">
        <f t="shared" si="295"/>
        <v>0</v>
      </c>
    </row>
    <row r="1801" spans="1:74" x14ac:dyDescent="0.25">
      <c r="A1801">
        <v>16</v>
      </c>
      <c r="B1801" t="s">
        <v>60</v>
      </c>
      <c r="C1801" t="s">
        <v>61</v>
      </c>
      <c r="D1801">
        <v>2020</v>
      </c>
      <c r="E1801" t="s">
        <v>62</v>
      </c>
      <c r="F1801" t="s">
        <v>63</v>
      </c>
      <c r="G1801">
        <v>2</v>
      </c>
      <c r="H1801" t="s">
        <v>64</v>
      </c>
      <c r="I1801" t="s">
        <v>3402</v>
      </c>
      <c r="J1801" t="s">
        <v>3135</v>
      </c>
      <c r="K1801" t="s">
        <v>3136</v>
      </c>
      <c r="L1801" t="s">
        <v>3411</v>
      </c>
      <c r="M1801" t="s">
        <v>619</v>
      </c>
      <c r="N1801" t="s">
        <v>3426</v>
      </c>
      <c r="O1801" t="s">
        <v>634</v>
      </c>
      <c r="P1801" t="s">
        <v>3445</v>
      </c>
      <c r="Q1801" t="s">
        <v>635</v>
      </c>
      <c r="R1801" t="s">
        <v>3824</v>
      </c>
      <c r="S1801" t="s">
        <v>3142</v>
      </c>
      <c r="T1801">
        <v>298</v>
      </c>
      <c r="U1801">
        <v>36</v>
      </c>
      <c r="V1801" t="s">
        <v>3145</v>
      </c>
      <c r="W1801">
        <v>3</v>
      </c>
      <c r="X1801" t="s">
        <v>128</v>
      </c>
      <c r="Y1801">
        <v>1</v>
      </c>
      <c r="Z1801" t="s">
        <v>73</v>
      </c>
      <c r="AA1801">
        <v>1</v>
      </c>
      <c r="AB1801" s="1">
        <v>0.01</v>
      </c>
      <c r="AC1801" s="1">
        <v>0.01</v>
      </c>
      <c r="AD1801" s="1">
        <v>100</v>
      </c>
      <c r="AE1801" s="1">
        <v>0.02</v>
      </c>
      <c r="AF1801" s="1">
        <v>0</v>
      </c>
      <c r="AG1801" s="1">
        <v>0</v>
      </c>
      <c r="AH1801" s="1">
        <v>0.03</v>
      </c>
      <c r="AI1801" s="1">
        <v>0</v>
      </c>
      <c r="AJ1801" s="1">
        <v>0</v>
      </c>
      <c r="AK1801" s="1">
        <v>0.04</v>
      </c>
      <c r="AL1801" s="1">
        <v>0</v>
      </c>
      <c r="AM1801" s="1">
        <v>0</v>
      </c>
      <c r="AN1801" s="1">
        <v>2.36</v>
      </c>
      <c r="AO1801" s="1">
        <v>0</v>
      </c>
      <c r="AP1801" s="1">
        <v>0</v>
      </c>
      <c r="AQ1801" s="1" t="s">
        <v>77</v>
      </c>
      <c r="AR1801" s="1" t="s">
        <v>77</v>
      </c>
      <c r="AS1801" s="1" t="s">
        <v>77</v>
      </c>
      <c r="AT1801" s="1">
        <v>1436848101</v>
      </c>
      <c r="AU1801" s="1">
        <v>1321100860</v>
      </c>
      <c r="AV1801" s="1">
        <v>91.94</v>
      </c>
      <c r="AW1801" s="1">
        <v>2229169572</v>
      </c>
      <c r="AX1801" s="1">
        <v>0</v>
      </c>
      <c r="AY1801" s="1">
        <v>0</v>
      </c>
      <c r="AZ1801" s="1">
        <v>11424410450</v>
      </c>
      <c r="BA1801" s="1">
        <v>0</v>
      </c>
      <c r="BB1801" s="1">
        <v>0</v>
      </c>
      <c r="BC1801" s="1">
        <v>11424410450</v>
      </c>
      <c r="BD1801" s="1">
        <v>0</v>
      </c>
      <c r="BE1801" s="1">
        <v>0</v>
      </c>
      <c r="BF1801" s="1">
        <v>9810021036</v>
      </c>
      <c r="BG1801" s="1">
        <v>0</v>
      </c>
      <c r="BH1801" s="1">
        <v>0</v>
      </c>
      <c r="BI1801" s="1">
        <v>36324859609</v>
      </c>
      <c r="BJ1801" s="1">
        <v>1321100860</v>
      </c>
      <c r="BK1801" s="1">
        <v>3.64</v>
      </c>
      <c r="BL1801" s="1" t="s">
        <v>3146</v>
      </c>
      <c r="BM1801" s="10">
        <f t="shared" si="286"/>
        <v>1436.848101</v>
      </c>
      <c r="BN1801" s="10">
        <f t="shared" si="287"/>
        <v>1321.10086</v>
      </c>
      <c r="BO1801" s="10">
        <f t="shared" si="288"/>
        <v>2229.1695719999998</v>
      </c>
      <c r="BP1801" s="10">
        <f t="shared" si="289"/>
        <v>0</v>
      </c>
      <c r="BQ1801" s="10">
        <f t="shared" si="290"/>
        <v>11424.410449999999</v>
      </c>
      <c r="BR1801" s="10">
        <f t="shared" si="291"/>
        <v>0</v>
      </c>
      <c r="BS1801" s="10">
        <f t="shared" si="292"/>
        <v>11424.410449999999</v>
      </c>
      <c r="BT1801" s="10">
        <f t="shared" si="293"/>
        <v>0</v>
      </c>
      <c r="BU1801" s="10">
        <f t="shared" si="294"/>
        <v>9810.0210360000001</v>
      </c>
      <c r="BV1801" s="10">
        <f t="shared" si="295"/>
        <v>0</v>
      </c>
    </row>
    <row r="1802" spans="1:74" x14ac:dyDescent="0.25">
      <c r="A1802">
        <v>16</v>
      </c>
      <c r="B1802" t="s">
        <v>60</v>
      </c>
      <c r="C1802" t="s">
        <v>61</v>
      </c>
      <c r="D1802">
        <v>2020</v>
      </c>
      <c r="E1802" t="s">
        <v>62</v>
      </c>
      <c r="F1802" t="s">
        <v>63</v>
      </c>
      <c r="G1802">
        <v>2</v>
      </c>
      <c r="H1802" t="s">
        <v>64</v>
      </c>
      <c r="I1802" t="s">
        <v>3402</v>
      </c>
      <c r="J1802" t="s">
        <v>3135</v>
      </c>
      <c r="K1802" t="s">
        <v>3136</v>
      </c>
      <c r="L1802" t="s">
        <v>3411</v>
      </c>
      <c r="M1802" t="s">
        <v>619</v>
      </c>
      <c r="N1802" t="s">
        <v>3426</v>
      </c>
      <c r="O1802" t="s">
        <v>634</v>
      </c>
      <c r="P1802" t="s">
        <v>3445</v>
      </c>
      <c r="Q1802" t="s">
        <v>635</v>
      </c>
      <c r="R1802" t="s">
        <v>3825</v>
      </c>
      <c r="S1802" t="s">
        <v>3147</v>
      </c>
      <c r="T1802">
        <v>221</v>
      </c>
      <c r="U1802">
        <v>25</v>
      </c>
      <c r="V1802" t="s">
        <v>3148</v>
      </c>
      <c r="W1802">
        <v>2</v>
      </c>
      <c r="X1802" t="s">
        <v>76</v>
      </c>
      <c r="Y1802">
        <v>1</v>
      </c>
      <c r="Z1802" t="s">
        <v>73</v>
      </c>
      <c r="AA1802">
        <v>1</v>
      </c>
      <c r="AB1802" s="1">
        <v>100</v>
      </c>
      <c r="AC1802" s="1">
        <v>100</v>
      </c>
      <c r="AD1802" s="1">
        <v>100</v>
      </c>
      <c r="AE1802" s="1">
        <v>100</v>
      </c>
      <c r="AF1802" s="1">
        <v>0</v>
      </c>
      <c r="AG1802" s="1">
        <v>0</v>
      </c>
      <c r="AH1802" s="1">
        <v>0</v>
      </c>
      <c r="AI1802" s="1">
        <v>0</v>
      </c>
      <c r="AJ1802" s="1">
        <v>0</v>
      </c>
      <c r="AK1802" s="1">
        <v>0</v>
      </c>
      <c r="AL1802" s="1">
        <v>0</v>
      </c>
      <c r="AM1802" s="1">
        <v>0</v>
      </c>
      <c r="AN1802" s="1">
        <v>0</v>
      </c>
      <c r="AO1802" s="1">
        <v>0</v>
      </c>
      <c r="AP1802" s="1">
        <v>0</v>
      </c>
      <c r="AQ1802" s="1" t="s">
        <v>77</v>
      </c>
      <c r="AR1802" s="1" t="s">
        <v>77</v>
      </c>
      <c r="AS1802" s="1" t="s">
        <v>77</v>
      </c>
      <c r="AT1802" s="1">
        <v>20166002362</v>
      </c>
      <c r="AU1802" s="1">
        <v>10403501241</v>
      </c>
      <c r="AV1802" s="1">
        <v>51.59</v>
      </c>
      <c r="AW1802" s="1">
        <v>41277083000</v>
      </c>
      <c r="AX1802" s="1">
        <v>0</v>
      </c>
      <c r="AY1802" s="1">
        <v>0</v>
      </c>
      <c r="AZ1802" s="1">
        <v>0</v>
      </c>
      <c r="BA1802" s="1">
        <v>0</v>
      </c>
      <c r="BB1802" s="1">
        <v>0</v>
      </c>
      <c r="BC1802" s="1">
        <v>0</v>
      </c>
      <c r="BD1802" s="1">
        <v>0</v>
      </c>
      <c r="BE1802" s="1">
        <v>0</v>
      </c>
      <c r="BF1802" s="1">
        <v>0</v>
      </c>
      <c r="BG1802" s="1">
        <v>0</v>
      </c>
      <c r="BH1802" s="1">
        <v>0</v>
      </c>
      <c r="BI1802" s="1">
        <v>61443085362</v>
      </c>
      <c r="BJ1802" s="1">
        <v>10403501241</v>
      </c>
      <c r="BK1802" s="1">
        <v>16.93</v>
      </c>
      <c r="BL1802" s="1" t="s">
        <v>3149</v>
      </c>
      <c r="BM1802" s="10">
        <f t="shared" si="286"/>
        <v>20166.002361999999</v>
      </c>
      <c r="BN1802" s="10">
        <f t="shared" si="287"/>
        <v>10403.501241</v>
      </c>
      <c r="BO1802" s="10">
        <f t="shared" si="288"/>
        <v>41277.082999999999</v>
      </c>
      <c r="BP1802" s="10">
        <f t="shared" si="289"/>
        <v>0</v>
      </c>
      <c r="BQ1802" s="10">
        <f t="shared" si="290"/>
        <v>0</v>
      </c>
      <c r="BR1802" s="10">
        <f t="shared" si="291"/>
        <v>0</v>
      </c>
      <c r="BS1802" s="10">
        <f t="shared" si="292"/>
        <v>0</v>
      </c>
      <c r="BT1802" s="10">
        <f t="shared" si="293"/>
        <v>0</v>
      </c>
      <c r="BU1802" s="10">
        <f t="shared" si="294"/>
        <v>0</v>
      </c>
      <c r="BV1802" s="10">
        <f t="shared" si="295"/>
        <v>0</v>
      </c>
    </row>
    <row r="1803" spans="1:74" x14ac:dyDescent="0.25">
      <c r="A1803">
        <v>16</v>
      </c>
      <c r="B1803" t="s">
        <v>60</v>
      </c>
      <c r="C1803" t="s">
        <v>61</v>
      </c>
      <c r="D1803">
        <v>2020</v>
      </c>
      <c r="E1803" t="s">
        <v>62</v>
      </c>
      <c r="F1803" t="s">
        <v>63</v>
      </c>
      <c r="G1803">
        <v>2</v>
      </c>
      <c r="H1803" t="s">
        <v>64</v>
      </c>
      <c r="I1803" t="s">
        <v>3402</v>
      </c>
      <c r="J1803" t="s">
        <v>3135</v>
      </c>
      <c r="K1803" t="s">
        <v>3136</v>
      </c>
      <c r="L1803" t="s">
        <v>3411</v>
      </c>
      <c r="M1803" t="s">
        <v>619</v>
      </c>
      <c r="N1803" t="s">
        <v>3426</v>
      </c>
      <c r="O1803" t="s">
        <v>634</v>
      </c>
      <c r="P1803" t="s">
        <v>3445</v>
      </c>
      <c r="Q1803" t="s">
        <v>635</v>
      </c>
      <c r="R1803" t="s">
        <v>3825</v>
      </c>
      <c r="S1803" t="s">
        <v>3147</v>
      </c>
      <c r="T1803">
        <v>221</v>
      </c>
      <c r="U1803">
        <v>26</v>
      </c>
      <c r="V1803" t="s">
        <v>3150</v>
      </c>
      <c r="W1803">
        <v>2</v>
      </c>
      <c r="X1803" t="s">
        <v>76</v>
      </c>
      <c r="Y1803">
        <v>1</v>
      </c>
      <c r="Z1803" t="s">
        <v>73</v>
      </c>
      <c r="AA1803">
        <v>1</v>
      </c>
      <c r="AB1803" s="1">
        <v>0</v>
      </c>
      <c r="AC1803" s="1">
        <v>0</v>
      </c>
      <c r="AD1803" s="1">
        <v>0</v>
      </c>
      <c r="AE1803" s="1">
        <v>100</v>
      </c>
      <c r="AF1803" s="1">
        <v>0</v>
      </c>
      <c r="AG1803" s="1">
        <v>0</v>
      </c>
      <c r="AH1803" s="1">
        <v>100</v>
      </c>
      <c r="AI1803" s="1">
        <v>0</v>
      </c>
      <c r="AJ1803" s="1">
        <v>0</v>
      </c>
      <c r="AK1803" s="1">
        <v>0</v>
      </c>
      <c r="AL1803" s="1">
        <v>0</v>
      </c>
      <c r="AM1803" s="1">
        <v>0</v>
      </c>
      <c r="AN1803" s="1">
        <v>0</v>
      </c>
      <c r="AO1803" s="1">
        <v>0</v>
      </c>
      <c r="AP1803" s="1">
        <v>0</v>
      </c>
      <c r="AQ1803" s="1" t="s">
        <v>77</v>
      </c>
      <c r="AR1803" s="1" t="s">
        <v>77</v>
      </c>
      <c r="AS1803" s="1" t="s">
        <v>77</v>
      </c>
      <c r="AT1803" s="1">
        <v>0</v>
      </c>
      <c r="AU1803" s="1">
        <v>0</v>
      </c>
      <c r="AV1803" s="1">
        <v>0</v>
      </c>
      <c r="AW1803" s="1">
        <v>25000000000</v>
      </c>
      <c r="AX1803" s="1">
        <v>0</v>
      </c>
      <c r="AY1803" s="1">
        <v>0</v>
      </c>
      <c r="AZ1803" s="1">
        <v>100000000000</v>
      </c>
      <c r="BA1803" s="1">
        <v>0</v>
      </c>
      <c r="BB1803" s="1">
        <v>0</v>
      </c>
      <c r="BC1803" s="1">
        <v>0</v>
      </c>
      <c r="BD1803" s="1">
        <v>0</v>
      </c>
      <c r="BE1803" s="1">
        <v>0</v>
      </c>
      <c r="BF1803" s="1">
        <v>0</v>
      </c>
      <c r="BG1803" s="1">
        <v>0</v>
      </c>
      <c r="BH1803" s="1">
        <v>0</v>
      </c>
      <c r="BI1803" s="1">
        <v>125000000000</v>
      </c>
      <c r="BJ1803" s="1">
        <v>0</v>
      </c>
      <c r="BK1803" s="1">
        <v>0</v>
      </c>
      <c r="BL1803" s="1" t="s">
        <v>74</v>
      </c>
      <c r="BM1803" s="10">
        <f t="shared" si="286"/>
        <v>0</v>
      </c>
      <c r="BN1803" s="10">
        <f t="shared" si="287"/>
        <v>0</v>
      </c>
      <c r="BO1803" s="10">
        <f t="shared" si="288"/>
        <v>25000</v>
      </c>
      <c r="BP1803" s="10">
        <f t="shared" si="289"/>
        <v>0</v>
      </c>
      <c r="BQ1803" s="10">
        <f t="shared" si="290"/>
        <v>100000</v>
      </c>
      <c r="BR1803" s="10">
        <f t="shared" si="291"/>
        <v>0</v>
      </c>
      <c r="BS1803" s="10">
        <f t="shared" si="292"/>
        <v>0</v>
      </c>
      <c r="BT1803" s="10">
        <f t="shared" si="293"/>
        <v>0</v>
      </c>
      <c r="BU1803" s="10">
        <f t="shared" si="294"/>
        <v>0</v>
      </c>
      <c r="BV1803" s="10">
        <f t="shared" si="295"/>
        <v>0</v>
      </c>
    </row>
    <row r="1804" spans="1:74" x14ac:dyDescent="0.25">
      <c r="A1804">
        <v>16</v>
      </c>
      <c r="B1804" t="s">
        <v>60</v>
      </c>
      <c r="C1804" t="s">
        <v>61</v>
      </c>
      <c r="D1804">
        <v>2020</v>
      </c>
      <c r="E1804" t="s">
        <v>62</v>
      </c>
      <c r="F1804" t="s">
        <v>63</v>
      </c>
      <c r="G1804">
        <v>2</v>
      </c>
      <c r="H1804" t="s">
        <v>64</v>
      </c>
      <c r="I1804" t="s">
        <v>3402</v>
      </c>
      <c r="J1804" t="s">
        <v>3135</v>
      </c>
      <c r="K1804" t="s">
        <v>3136</v>
      </c>
      <c r="L1804" t="s">
        <v>3411</v>
      </c>
      <c r="M1804" t="s">
        <v>619</v>
      </c>
      <c r="N1804" t="s">
        <v>3426</v>
      </c>
      <c r="O1804" t="s">
        <v>634</v>
      </c>
      <c r="P1804" t="s">
        <v>3445</v>
      </c>
      <c r="Q1804" t="s">
        <v>635</v>
      </c>
      <c r="R1804" t="s">
        <v>3825</v>
      </c>
      <c r="S1804" t="s">
        <v>3147</v>
      </c>
      <c r="T1804">
        <v>221</v>
      </c>
      <c r="U1804">
        <v>27</v>
      </c>
      <c r="V1804" t="s">
        <v>3151</v>
      </c>
      <c r="W1804">
        <v>2</v>
      </c>
      <c r="X1804" t="s">
        <v>76</v>
      </c>
      <c r="Y1804">
        <v>1</v>
      </c>
      <c r="Z1804" t="s">
        <v>73</v>
      </c>
      <c r="AA1804">
        <v>1</v>
      </c>
      <c r="AB1804" s="1">
        <v>100</v>
      </c>
      <c r="AC1804" s="1">
        <v>100</v>
      </c>
      <c r="AD1804" s="1">
        <v>100</v>
      </c>
      <c r="AE1804" s="1">
        <v>100</v>
      </c>
      <c r="AF1804" s="1">
        <v>0</v>
      </c>
      <c r="AG1804" s="1">
        <v>0</v>
      </c>
      <c r="AH1804" s="1">
        <v>100</v>
      </c>
      <c r="AI1804" s="1">
        <v>0</v>
      </c>
      <c r="AJ1804" s="1">
        <v>0</v>
      </c>
      <c r="AK1804" s="1">
        <v>100</v>
      </c>
      <c r="AL1804" s="1">
        <v>0</v>
      </c>
      <c r="AM1804" s="1">
        <v>0</v>
      </c>
      <c r="AN1804" s="1">
        <v>100</v>
      </c>
      <c r="AO1804" s="1">
        <v>0</v>
      </c>
      <c r="AP1804" s="1">
        <v>0</v>
      </c>
      <c r="AQ1804" s="1" t="s">
        <v>77</v>
      </c>
      <c r="AR1804" s="1" t="s">
        <v>77</v>
      </c>
      <c r="AS1804" s="1" t="s">
        <v>77</v>
      </c>
      <c r="AT1804" s="1">
        <v>18945582967</v>
      </c>
      <c r="AU1804" s="1">
        <v>18852120676</v>
      </c>
      <c r="AV1804" s="1">
        <v>99.51</v>
      </c>
      <c r="AW1804" s="1">
        <v>99592728000</v>
      </c>
      <c r="AX1804" s="1">
        <v>0</v>
      </c>
      <c r="AY1804" s="1">
        <v>0</v>
      </c>
      <c r="AZ1804" s="1">
        <v>50814000000</v>
      </c>
      <c r="BA1804" s="1">
        <v>0</v>
      </c>
      <c r="BB1804" s="1">
        <v>0</v>
      </c>
      <c r="BC1804" s="1">
        <v>50814000000</v>
      </c>
      <c r="BD1804" s="1">
        <v>0</v>
      </c>
      <c r="BE1804" s="1">
        <v>0</v>
      </c>
      <c r="BF1804" s="1">
        <v>46997000000</v>
      </c>
      <c r="BG1804" s="1">
        <v>0</v>
      </c>
      <c r="BH1804" s="1">
        <v>0</v>
      </c>
      <c r="BI1804" s="1">
        <v>267163310967</v>
      </c>
      <c r="BJ1804" s="1">
        <v>18852120676</v>
      </c>
      <c r="BK1804" s="1">
        <v>7.06</v>
      </c>
      <c r="BL1804" s="1" t="s">
        <v>3152</v>
      </c>
      <c r="BM1804" s="10">
        <f t="shared" si="286"/>
        <v>18945.582966999998</v>
      </c>
      <c r="BN1804" s="10">
        <f t="shared" si="287"/>
        <v>18852.120675999999</v>
      </c>
      <c r="BO1804" s="10">
        <f t="shared" si="288"/>
        <v>99592.728000000003</v>
      </c>
      <c r="BP1804" s="10">
        <f t="shared" si="289"/>
        <v>0</v>
      </c>
      <c r="BQ1804" s="10">
        <f t="shared" si="290"/>
        <v>50814</v>
      </c>
      <c r="BR1804" s="10">
        <f t="shared" si="291"/>
        <v>0</v>
      </c>
      <c r="BS1804" s="10">
        <f t="shared" si="292"/>
        <v>50814</v>
      </c>
      <c r="BT1804" s="10">
        <f t="shared" si="293"/>
        <v>0</v>
      </c>
      <c r="BU1804" s="10">
        <f t="shared" si="294"/>
        <v>46997</v>
      </c>
      <c r="BV1804" s="10">
        <f t="shared" si="295"/>
        <v>0</v>
      </c>
    </row>
    <row r="1805" spans="1:74" x14ac:dyDescent="0.25">
      <c r="A1805">
        <v>16</v>
      </c>
      <c r="B1805" t="s">
        <v>60</v>
      </c>
      <c r="C1805" t="s">
        <v>61</v>
      </c>
      <c r="D1805">
        <v>2020</v>
      </c>
      <c r="E1805" t="s">
        <v>62</v>
      </c>
      <c r="F1805" t="s">
        <v>63</v>
      </c>
      <c r="G1805">
        <v>2</v>
      </c>
      <c r="H1805" t="s">
        <v>64</v>
      </c>
      <c r="I1805" t="s">
        <v>3402</v>
      </c>
      <c r="J1805" t="s">
        <v>3135</v>
      </c>
      <c r="K1805" t="s">
        <v>3136</v>
      </c>
      <c r="L1805" t="s">
        <v>3411</v>
      </c>
      <c r="M1805" t="s">
        <v>619</v>
      </c>
      <c r="N1805" t="s">
        <v>3426</v>
      </c>
      <c r="O1805" t="s">
        <v>634</v>
      </c>
      <c r="P1805" t="s">
        <v>3445</v>
      </c>
      <c r="Q1805" t="s">
        <v>635</v>
      </c>
      <c r="R1805" t="s">
        <v>3825</v>
      </c>
      <c r="S1805" t="s">
        <v>3147</v>
      </c>
      <c r="T1805">
        <v>221</v>
      </c>
      <c r="U1805">
        <v>28</v>
      </c>
      <c r="V1805" t="s">
        <v>3153</v>
      </c>
      <c r="W1805">
        <v>2</v>
      </c>
      <c r="X1805" t="s">
        <v>76</v>
      </c>
      <c r="Y1805">
        <v>1</v>
      </c>
      <c r="Z1805" t="s">
        <v>73</v>
      </c>
      <c r="AA1805">
        <v>1</v>
      </c>
      <c r="AB1805" s="1">
        <v>100</v>
      </c>
      <c r="AC1805" s="1">
        <v>100</v>
      </c>
      <c r="AD1805" s="1">
        <v>100</v>
      </c>
      <c r="AE1805" s="1">
        <v>100</v>
      </c>
      <c r="AF1805" s="1">
        <v>0</v>
      </c>
      <c r="AG1805" s="1">
        <v>0</v>
      </c>
      <c r="AH1805" s="1">
        <v>100</v>
      </c>
      <c r="AI1805" s="1">
        <v>0</v>
      </c>
      <c r="AJ1805" s="1">
        <v>0</v>
      </c>
      <c r="AK1805" s="1">
        <v>100</v>
      </c>
      <c r="AL1805" s="1">
        <v>0</v>
      </c>
      <c r="AM1805" s="1">
        <v>0</v>
      </c>
      <c r="AN1805" s="1">
        <v>100</v>
      </c>
      <c r="AO1805" s="1">
        <v>0</v>
      </c>
      <c r="AP1805" s="1">
        <v>0</v>
      </c>
      <c r="AQ1805" s="1" t="s">
        <v>77</v>
      </c>
      <c r="AR1805" s="1" t="s">
        <v>77</v>
      </c>
      <c r="AS1805" s="1" t="s">
        <v>77</v>
      </c>
      <c r="AT1805" s="1">
        <v>33138191371</v>
      </c>
      <c r="AU1805" s="1">
        <v>8125595326</v>
      </c>
      <c r="AV1805" s="1">
        <v>24.52</v>
      </c>
      <c r="AW1805" s="1">
        <v>381581162000</v>
      </c>
      <c r="AX1805" s="1">
        <v>0</v>
      </c>
      <c r="AY1805" s="1">
        <v>0</v>
      </c>
      <c r="AZ1805" s="1">
        <v>294482000000</v>
      </c>
      <c r="BA1805" s="1">
        <v>0</v>
      </c>
      <c r="BB1805" s="1">
        <v>0</v>
      </c>
      <c r="BC1805" s="1">
        <v>15772000000</v>
      </c>
      <c r="BD1805" s="1">
        <v>0</v>
      </c>
      <c r="BE1805" s="1">
        <v>0</v>
      </c>
      <c r="BF1805" s="1">
        <v>15080000000</v>
      </c>
      <c r="BG1805" s="1">
        <v>0</v>
      </c>
      <c r="BH1805" s="1">
        <v>0</v>
      </c>
      <c r="BI1805" s="1">
        <v>740053353371</v>
      </c>
      <c r="BJ1805" s="1">
        <v>8125595326</v>
      </c>
      <c r="BK1805" s="1">
        <v>1.1000000000000001</v>
      </c>
      <c r="BL1805" s="1" t="s">
        <v>3154</v>
      </c>
      <c r="BM1805" s="10">
        <f t="shared" si="286"/>
        <v>33138.191371000001</v>
      </c>
      <c r="BN1805" s="10">
        <f t="shared" si="287"/>
        <v>8125.5953259999997</v>
      </c>
      <c r="BO1805" s="10">
        <f t="shared" si="288"/>
        <v>381581.16200000001</v>
      </c>
      <c r="BP1805" s="10">
        <f t="shared" si="289"/>
        <v>0</v>
      </c>
      <c r="BQ1805" s="10">
        <f t="shared" si="290"/>
        <v>294482</v>
      </c>
      <c r="BR1805" s="10">
        <f t="shared" si="291"/>
        <v>0</v>
      </c>
      <c r="BS1805" s="10">
        <f t="shared" si="292"/>
        <v>15772</v>
      </c>
      <c r="BT1805" s="10">
        <f t="shared" si="293"/>
        <v>0</v>
      </c>
      <c r="BU1805" s="10">
        <f t="shared" si="294"/>
        <v>15080</v>
      </c>
      <c r="BV1805" s="10">
        <f t="shared" si="295"/>
        <v>0</v>
      </c>
    </row>
    <row r="1806" spans="1:74" x14ac:dyDescent="0.25">
      <c r="A1806">
        <v>16</v>
      </c>
      <c r="B1806" t="s">
        <v>60</v>
      </c>
      <c r="C1806" t="s">
        <v>61</v>
      </c>
      <c r="D1806">
        <v>2020</v>
      </c>
      <c r="E1806" t="s">
        <v>62</v>
      </c>
      <c r="F1806" t="s">
        <v>63</v>
      </c>
      <c r="G1806">
        <v>2</v>
      </c>
      <c r="H1806" t="s">
        <v>64</v>
      </c>
      <c r="I1806" t="s">
        <v>3402</v>
      </c>
      <c r="J1806" t="s">
        <v>3135</v>
      </c>
      <c r="K1806" t="s">
        <v>3136</v>
      </c>
      <c r="L1806" t="s">
        <v>3411</v>
      </c>
      <c r="M1806" t="s">
        <v>619</v>
      </c>
      <c r="N1806" t="s">
        <v>3426</v>
      </c>
      <c r="O1806" t="s">
        <v>634</v>
      </c>
      <c r="P1806" t="s">
        <v>3445</v>
      </c>
      <c r="Q1806" t="s">
        <v>635</v>
      </c>
      <c r="R1806" t="s">
        <v>3825</v>
      </c>
      <c r="S1806" t="s">
        <v>3147</v>
      </c>
      <c r="T1806">
        <v>221</v>
      </c>
      <c r="U1806">
        <v>29</v>
      </c>
      <c r="V1806" t="s">
        <v>3155</v>
      </c>
      <c r="W1806">
        <v>2</v>
      </c>
      <c r="X1806" t="s">
        <v>76</v>
      </c>
      <c r="Y1806">
        <v>1</v>
      </c>
      <c r="Z1806" t="s">
        <v>73</v>
      </c>
      <c r="AA1806">
        <v>1</v>
      </c>
      <c r="AB1806" s="1">
        <v>100</v>
      </c>
      <c r="AC1806" s="1">
        <v>100</v>
      </c>
      <c r="AD1806" s="1">
        <v>100</v>
      </c>
      <c r="AE1806" s="1">
        <v>100</v>
      </c>
      <c r="AF1806" s="1">
        <v>0</v>
      </c>
      <c r="AG1806" s="1">
        <v>0</v>
      </c>
      <c r="AH1806" s="1">
        <v>100</v>
      </c>
      <c r="AI1806" s="1">
        <v>0</v>
      </c>
      <c r="AJ1806" s="1">
        <v>0</v>
      </c>
      <c r="AK1806" s="1">
        <v>100</v>
      </c>
      <c r="AL1806" s="1">
        <v>0</v>
      </c>
      <c r="AM1806" s="1">
        <v>0</v>
      </c>
      <c r="AN1806" s="1">
        <v>100</v>
      </c>
      <c r="AO1806" s="1">
        <v>0</v>
      </c>
      <c r="AP1806" s="1">
        <v>0</v>
      </c>
      <c r="AQ1806" s="1" t="s">
        <v>77</v>
      </c>
      <c r="AR1806" s="1" t="s">
        <v>77</v>
      </c>
      <c r="AS1806" s="1" t="s">
        <v>77</v>
      </c>
      <c r="AT1806" s="1">
        <v>644722767702</v>
      </c>
      <c r="AU1806" s="1">
        <v>394466958620</v>
      </c>
      <c r="AV1806" s="1">
        <v>61.18</v>
      </c>
      <c r="AW1806" s="1">
        <v>1037412079000</v>
      </c>
      <c r="AX1806" s="1">
        <v>0</v>
      </c>
      <c r="AY1806" s="1">
        <v>0</v>
      </c>
      <c r="AZ1806" s="1">
        <v>1084140000000</v>
      </c>
      <c r="BA1806" s="1">
        <v>0</v>
      </c>
      <c r="BB1806" s="1">
        <v>0</v>
      </c>
      <c r="BC1806" s="1">
        <v>801093000000</v>
      </c>
      <c r="BD1806" s="1">
        <v>0</v>
      </c>
      <c r="BE1806" s="1">
        <v>0</v>
      </c>
      <c r="BF1806" s="1">
        <v>369278000000</v>
      </c>
      <c r="BG1806" s="1">
        <v>0</v>
      </c>
      <c r="BH1806" s="1">
        <v>0</v>
      </c>
      <c r="BI1806" s="1">
        <v>3936645846702</v>
      </c>
      <c r="BJ1806" s="1">
        <v>394466958620</v>
      </c>
      <c r="BK1806" s="1">
        <v>10.02</v>
      </c>
      <c r="BL1806" s="1" t="s">
        <v>3156</v>
      </c>
      <c r="BM1806" s="10">
        <f t="shared" si="286"/>
        <v>644722.76770199998</v>
      </c>
      <c r="BN1806" s="10">
        <f t="shared" si="287"/>
        <v>394466.95861999999</v>
      </c>
      <c r="BO1806" s="10">
        <f t="shared" si="288"/>
        <v>1037412.079</v>
      </c>
      <c r="BP1806" s="10">
        <f t="shared" si="289"/>
        <v>0</v>
      </c>
      <c r="BQ1806" s="10">
        <f t="shared" si="290"/>
        <v>1084140</v>
      </c>
      <c r="BR1806" s="10">
        <f t="shared" si="291"/>
        <v>0</v>
      </c>
      <c r="BS1806" s="10">
        <f t="shared" si="292"/>
        <v>801093</v>
      </c>
      <c r="BT1806" s="10">
        <f t="shared" si="293"/>
        <v>0</v>
      </c>
      <c r="BU1806" s="10">
        <f t="shared" si="294"/>
        <v>369278</v>
      </c>
      <c r="BV1806" s="10">
        <f t="shared" si="295"/>
        <v>0</v>
      </c>
    </row>
    <row r="1807" spans="1:74" x14ac:dyDescent="0.25">
      <c r="A1807">
        <v>16</v>
      </c>
      <c r="B1807" t="s">
        <v>60</v>
      </c>
      <c r="C1807" t="s">
        <v>61</v>
      </c>
      <c r="D1807">
        <v>2020</v>
      </c>
      <c r="E1807" t="s">
        <v>62</v>
      </c>
      <c r="F1807" t="s">
        <v>63</v>
      </c>
      <c r="G1807">
        <v>2</v>
      </c>
      <c r="H1807" t="s">
        <v>64</v>
      </c>
      <c r="I1807" t="s">
        <v>3402</v>
      </c>
      <c r="J1807" t="s">
        <v>3135</v>
      </c>
      <c r="K1807" t="s">
        <v>3136</v>
      </c>
      <c r="L1807" t="s">
        <v>3411</v>
      </c>
      <c r="M1807" t="s">
        <v>619</v>
      </c>
      <c r="N1807" t="s">
        <v>3426</v>
      </c>
      <c r="O1807" t="s">
        <v>634</v>
      </c>
      <c r="P1807" t="s">
        <v>3445</v>
      </c>
      <c r="Q1807" t="s">
        <v>635</v>
      </c>
      <c r="R1807" t="s">
        <v>3825</v>
      </c>
      <c r="S1807" t="s">
        <v>3147</v>
      </c>
      <c r="T1807">
        <v>221</v>
      </c>
      <c r="U1807">
        <v>30</v>
      </c>
      <c r="V1807" t="s">
        <v>3157</v>
      </c>
      <c r="W1807">
        <v>2</v>
      </c>
      <c r="X1807" t="s">
        <v>76</v>
      </c>
      <c r="Y1807">
        <v>1</v>
      </c>
      <c r="Z1807" t="s">
        <v>73</v>
      </c>
      <c r="AA1807">
        <v>1</v>
      </c>
      <c r="AB1807" s="1">
        <v>100</v>
      </c>
      <c r="AC1807" s="1">
        <v>100</v>
      </c>
      <c r="AD1807" s="1">
        <v>100</v>
      </c>
      <c r="AE1807" s="1">
        <v>100</v>
      </c>
      <c r="AF1807" s="1">
        <v>0</v>
      </c>
      <c r="AG1807" s="1">
        <v>0</v>
      </c>
      <c r="AH1807" s="1">
        <v>100</v>
      </c>
      <c r="AI1807" s="1">
        <v>0</v>
      </c>
      <c r="AJ1807" s="1">
        <v>0</v>
      </c>
      <c r="AK1807" s="1">
        <v>100</v>
      </c>
      <c r="AL1807" s="1">
        <v>0</v>
      </c>
      <c r="AM1807" s="1">
        <v>0</v>
      </c>
      <c r="AN1807" s="1">
        <v>100</v>
      </c>
      <c r="AO1807" s="1">
        <v>0</v>
      </c>
      <c r="AP1807" s="1">
        <v>0</v>
      </c>
      <c r="AQ1807" s="1" t="s">
        <v>77</v>
      </c>
      <c r="AR1807" s="1" t="s">
        <v>77</v>
      </c>
      <c r="AS1807" s="1" t="s">
        <v>77</v>
      </c>
      <c r="AT1807" s="1">
        <v>397923649</v>
      </c>
      <c r="AU1807" s="1">
        <v>298864377</v>
      </c>
      <c r="AV1807" s="1">
        <v>75.11</v>
      </c>
      <c r="AW1807" s="1">
        <v>94089948000</v>
      </c>
      <c r="AX1807" s="1">
        <v>0</v>
      </c>
      <c r="AY1807" s="1">
        <v>0</v>
      </c>
      <c r="AZ1807" s="1">
        <v>340978000000</v>
      </c>
      <c r="BA1807" s="1">
        <v>0</v>
      </c>
      <c r="BB1807" s="1">
        <v>0</v>
      </c>
      <c r="BC1807" s="1">
        <v>204367000000</v>
      </c>
      <c r="BD1807" s="1">
        <v>0</v>
      </c>
      <c r="BE1807" s="1">
        <v>0</v>
      </c>
      <c r="BF1807" s="1">
        <v>135498000000</v>
      </c>
      <c r="BG1807" s="1">
        <v>0</v>
      </c>
      <c r="BH1807" s="1">
        <v>0</v>
      </c>
      <c r="BI1807" s="1">
        <v>775330871649</v>
      </c>
      <c r="BJ1807" s="1">
        <v>298864377</v>
      </c>
      <c r="BK1807" s="1">
        <v>0.04</v>
      </c>
      <c r="BL1807" s="1" t="s">
        <v>3158</v>
      </c>
      <c r="BM1807" s="10">
        <f t="shared" si="286"/>
        <v>397.92364900000001</v>
      </c>
      <c r="BN1807" s="10">
        <f t="shared" si="287"/>
        <v>298.86437699999999</v>
      </c>
      <c r="BO1807" s="10">
        <f t="shared" si="288"/>
        <v>94089.948000000004</v>
      </c>
      <c r="BP1807" s="10">
        <f t="shared" si="289"/>
        <v>0</v>
      </c>
      <c r="BQ1807" s="10">
        <f t="shared" si="290"/>
        <v>340978</v>
      </c>
      <c r="BR1807" s="10">
        <f t="shared" si="291"/>
        <v>0</v>
      </c>
      <c r="BS1807" s="10">
        <f t="shared" si="292"/>
        <v>204367</v>
      </c>
      <c r="BT1807" s="10">
        <f t="shared" si="293"/>
        <v>0</v>
      </c>
      <c r="BU1807" s="10">
        <f t="shared" si="294"/>
        <v>135498</v>
      </c>
      <c r="BV1807" s="10">
        <f t="shared" si="295"/>
        <v>0</v>
      </c>
    </row>
    <row r="1808" spans="1:74" x14ac:dyDescent="0.25">
      <c r="A1808">
        <v>16</v>
      </c>
      <c r="B1808" t="s">
        <v>60</v>
      </c>
      <c r="C1808" t="s">
        <v>61</v>
      </c>
      <c r="D1808">
        <v>2020</v>
      </c>
      <c r="E1808" t="s">
        <v>62</v>
      </c>
      <c r="F1808" t="s">
        <v>63</v>
      </c>
      <c r="G1808">
        <v>2</v>
      </c>
      <c r="H1808" t="s">
        <v>64</v>
      </c>
      <c r="I1808" t="s">
        <v>3402</v>
      </c>
      <c r="J1808" t="s">
        <v>3135</v>
      </c>
      <c r="K1808" t="s">
        <v>3136</v>
      </c>
      <c r="L1808" t="s">
        <v>3411</v>
      </c>
      <c r="M1808" t="s">
        <v>619</v>
      </c>
      <c r="N1808" t="s">
        <v>3426</v>
      </c>
      <c r="O1808" t="s">
        <v>634</v>
      </c>
      <c r="P1808" t="s">
        <v>3445</v>
      </c>
      <c r="Q1808" t="s">
        <v>635</v>
      </c>
      <c r="R1808" t="s">
        <v>3825</v>
      </c>
      <c r="S1808" t="s">
        <v>3147</v>
      </c>
      <c r="T1808">
        <v>221</v>
      </c>
      <c r="U1808">
        <v>31</v>
      </c>
      <c r="V1808" t="s">
        <v>3159</v>
      </c>
      <c r="W1808">
        <v>2</v>
      </c>
      <c r="X1808" t="s">
        <v>76</v>
      </c>
      <c r="Y1808">
        <v>1</v>
      </c>
      <c r="Z1808" t="s">
        <v>73</v>
      </c>
      <c r="AA1808">
        <v>1</v>
      </c>
      <c r="AB1808" s="1">
        <v>0</v>
      </c>
      <c r="AC1808" s="1">
        <v>0</v>
      </c>
      <c r="AD1808" s="1">
        <v>0</v>
      </c>
      <c r="AE1808" s="1">
        <v>0</v>
      </c>
      <c r="AF1808" s="1">
        <v>0</v>
      </c>
      <c r="AG1808" s="1">
        <v>0</v>
      </c>
      <c r="AH1808" s="1">
        <v>100</v>
      </c>
      <c r="AI1808" s="1">
        <v>0</v>
      </c>
      <c r="AJ1808" s="1">
        <v>0</v>
      </c>
      <c r="AK1808" s="1">
        <v>100</v>
      </c>
      <c r="AL1808" s="1">
        <v>0</v>
      </c>
      <c r="AM1808" s="1">
        <v>0</v>
      </c>
      <c r="AN1808" s="1">
        <v>100</v>
      </c>
      <c r="AO1808" s="1">
        <v>0</v>
      </c>
      <c r="AP1808" s="1">
        <v>0</v>
      </c>
      <c r="AQ1808" s="1" t="s">
        <v>77</v>
      </c>
      <c r="AR1808" s="1" t="s">
        <v>77</v>
      </c>
      <c r="AS1808" s="1" t="s">
        <v>77</v>
      </c>
      <c r="AT1808" s="1">
        <v>0</v>
      </c>
      <c r="AU1808" s="1">
        <v>0</v>
      </c>
      <c r="AV1808" s="1">
        <v>0</v>
      </c>
      <c r="AW1808" s="1">
        <v>0</v>
      </c>
      <c r="AX1808" s="1">
        <v>0</v>
      </c>
      <c r="AY1808" s="1">
        <v>0</v>
      </c>
      <c r="AZ1808" s="1">
        <v>239970000000</v>
      </c>
      <c r="BA1808" s="1">
        <v>0</v>
      </c>
      <c r="BB1808" s="1">
        <v>0</v>
      </c>
      <c r="BC1808" s="1">
        <v>599926000000</v>
      </c>
      <c r="BD1808" s="1">
        <v>0</v>
      </c>
      <c r="BE1808" s="1">
        <v>0</v>
      </c>
      <c r="BF1808" s="1">
        <v>359956000000</v>
      </c>
      <c r="BG1808" s="1">
        <v>0</v>
      </c>
      <c r="BH1808" s="1">
        <v>0</v>
      </c>
      <c r="BI1808" s="1">
        <v>1199852000000</v>
      </c>
      <c r="BJ1808" s="1">
        <v>0</v>
      </c>
      <c r="BK1808" s="1">
        <v>0</v>
      </c>
      <c r="BL1808" s="1" t="s">
        <v>74</v>
      </c>
      <c r="BM1808" s="10">
        <f t="shared" si="286"/>
        <v>0</v>
      </c>
      <c r="BN1808" s="10">
        <f t="shared" si="287"/>
        <v>0</v>
      </c>
      <c r="BO1808" s="10">
        <f t="shared" si="288"/>
        <v>0</v>
      </c>
      <c r="BP1808" s="10">
        <f t="shared" si="289"/>
        <v>0</v>
      </c>
      <c r="BQ1808" s="10">
        <f t="shared" si="290"/>
        <v>239970</v>
      </c>
      <c r="BR1808" s="10">
        <f t="shared" si="291"/>
        <v>0</v>
      </c>
      <c r="BS1808" s="10">
        <f t="shared" si="292"/>
        <v>599926</v>
      </c>
      <c r="BT1808" s="10">
        <f t="shared" si="293"/>
        <v>0</v>
      </c>
      <c r="BU1808" s="10">
        <f t="shared" si="294"/>
        <v>359956</v>
      </c>
      <c r="BV1808" s="10">
        <f t="shared" si="295"/>
        <v>0</v>
      </c>
    </row>
    <row r="1809" spans="1:74" x14ac:dyDescent="0.25">
      <c r="A1809">
        <v>16</v>
      </c>
      <c r="B1809" t="s">
        <v>60</v>
      </c>
      <c r="C1809" t="s">
        <v>61</v>
      </c>
      <c r="D1809">
        <v>2020</v>
      </c>
      <c r="E1809" t="s">
        <v>62</v>
      </c>
      <c r="F1809" t="s">
        <v>63</v>
      </c>
      <c r="G1809">
        <v>2</v>
      </c>
      <c r="H1809" t="s">
        <v>64</v>
      </c>
      <c r="I1809" t="s">
        <v>3402</v>
      </c>
      <c r="J1809" t="s">
        <v>3135</v>
      </c>
      <c r="K1809" t="s">
        <v>3136</v>
      </c>
      <c r="L1809" t="s">
        <v>3411</v>
      </c>
      <c r="M1809" t="s">
        <v>619</v>
      </c>
      <c r="N1809" t="s">
        <v>3426</v>
      </c>
      <c r="O1809" t="s">
        <v>634</v>
      </c>
      <c r="P1809" t="s">
        <v>3445</v>
      </c>
      <c r="Q1809" t="s">
        <v>635</v>
      </c>
      <c r="R1809" t="s">
        <v>3826</v>
      </c>
      <c r="S1809" t="s">
        <v>3160</v>
      </c>
      <c r="T1809">
        <v>6</v>
      </c>
      <c r="U1809">
        <v>1</v>
      </c>
      <c r="V1809" t="s">
        <v>3161</v>
      </c>
      <c r="W1809">
        <v>3</v>
      </c>
      <c r="X1809" t="s">
        <v>128</v>
      </c>
      <c r="Y1809">
        <v>1</v>
      </c>
      <c r="Z1809" t="s">
        <v>73</v>
      </c>
      <c r="AA1809">
        <v>1</v>
      </c>
      <c r="AB1809" s="1">
        <v>0.05</v>
      </c>
      <c r="AC1809" s="1">
        <v>0.05</v>
      </c>
      <c r="AD1809" s="1">
        <v>100</v>
      </c>
      <c r="AE1809" s="1">
        <v>0.35</v>
      </c>
      <c r="AF1809" s="1">
        <v>0</v>
      </c>
      <c r="AG1809" s="1">
        <v>0</v>
      </c>
      <c r="AH1809" s="1">
        <v>0.65</v>
      </c>
      <c r="AI1809" s="1">
        <v>0</v>
      </c>
      <c r="AJ1809" s="1">
        <v>0</v>
      </c>
      <c r="AK1809" s="1">
        <v>0.95</v>
      </c>
      <c r="AL1809" s="1">
        <v>0</v>
      </c>
      <c r="AM1809" s="1">
        <v>0</v>
      </c>
      <c r="AN1809" s="1">
        <v>1</v>
      </c>
      <c r="AO1809" s="1">
        <v>0</v>
      </c>
      <c r="AP1809" s="1">
        <v>0</v>
      </c>
      <c r="AQ1809" s="1" t="s">
        <v>77</v>
      </c>
      <c r="AR1809" s="1" t="s">
        <v>77</v>
      </c>
      <c r="AS1809" s="1" t="s">
        <v>77</v>
      </c>
      <c r="AT1809" s="1">
        <v>10346216717</v>
      </c>
      <c r="AU1809" s="1">
        <v>10345208776</v>
      </c>
      <c r="AV1809" s="1">
        <v>99.99</v>
      </c>
      <c r="AW1809" s="1">
        <v>55990687076</v>
      </c>
      <c r="AX1809" s="1">
        <v>0</v>
      </c>
      <c r="AY1809" s="1">
        <v>0</v>
      </c>
      <c r="AZ1809" s="1">
        <v>100179026942</v>
      </c>
      <c r="BA1809" s="1">
        <v>0</v>
      </c>
      <c r="BB1809" s="1">
        <v>0</v>
      </c>
      <c r="BC1809" s="1">
        <v>70346957566</v>
      </c>
      <c r="BD1809" s="1">
        <v>0</v>
      </c>
      <c r="BE1809" s="1">
        <v>0</v>
      </c>
      <c r="BF1809" s="1">
        <v>58294415669</v>
      </c>
      <c r="BG1809" s="1">
        <v>0</v>
      </c>
      <c r="BH1809" s="1">
        <v>0</v>
      </c>
      <c r="BI1809" s="1">
        <v>295157303970</v>
      </c>
      <c r="BJ1809" s="1">
        <v>10345208776</v>
      </c>
      <c r="BK1809" s="1">
        <v>3.5</v>
      </c>
      <c r="BL1809" s="1" t="s">
        <v>3162</v>
      </c>
      <c r="BM1809" s="10">
        <f t="shared" si="286"/>
        <v>10346.216716999999</v>
      </c>
      <c r="BN1809" s="10">
        <f t="shared" si="287"/>
        <v>10345.208775999999</v>
      </c>
      <c r="BO1809" s="10">
        <f t="shared" si="288"/>
        <v>55990.687076000002</v>
      </c>
      <c r="BP1809" s="10">
        <f t="shared" si="289"/>
        <v>0</v>
      </c>
      <c r="BQ1809" s="10">
        <f t="shared" si="290"/>
        <v>100179.026942</v>
      </c>
      <c r="BR1809" s="10">
        <f t="shared" si="291"/>
        <v>0</v>
      </c>
      <c r="BS1809" s="10">
        <f t="shared" si="292"/>
        <v>70346.957565999997</v>
      </c>
      <c r="BT1809" s="10">
        <f t="shared" si="293"/>
        <v>0</v>
      </c>
      <c r="BU1809" s="10">
        <f t="shared" si="294"/>
        <v>58294.415669000002</v>
      </c>
      <c r="BV1809" s="10">
        <f t="shared" si="295"/>
        <v>0</v>
      </c>
    </row>
    <row r="1810" spans="1:74" x14ac:dyDescent="0.25">
      <c r="A1810">
        <v>16</v>
      </c>
      <c r="B1810" t="s">
        <v>60</v>
      </c>
      <c r="C1810" t="s">
        <v>61</v>
      </c>
      <c r="D1810">
        <v>2020</v>
      </c>
      <c r="E1810" t="s">
        <v>62</v>
      </c>
      <c r="F1810" t="s">
        <v>63</v>
      </c>
      <c r="G1810">
        <v>2</v>
      </c>
      <c r="H1810" t="s">
        <v>64</v>
      </c>
      <c r="I1810" t="s">
        <v>3402</v>
      </c>
      <c r="J1810" t="s">
        <v>3135</v>
      </c>
      <c r="K1810" t="s">
        <v>3136</v>
      </c>
      <c r="L1810" t="s">
        <v>3411</v>
      </c>
      <c r="M1810" t="s">
        <v>619</v>
      </c>
      <c r="N1810" t="s">
        <v>3426</v>
      </c>
      <c r="O1810" t="s">
        <v>634</v>
      </c>
      <c r="P1810" t="s">
        <v>3445</v>
      </c>
      <c r="Q1810" t="s">
        <v>635</v>
      </c>
      <c r="R1810" t="s">
        <v>3827</v>
      </c>
      <c r="S1810" t="s">
        <v>3163</v>
      </c>
      <c r="T1810">
        <v>5</v>
      </c>
      <c r="U1810">
        <v>1</v>
      </c>
      <c r="V1810" t="s">
        <v>3164</v>
      </c>
      <c r="W1810">
        <v>3</v>
      </c>
      <c r="X1810" t="s">
        <v>128</v>
      </c>
      <c r="Y1810">
        <v>1</v>
      </c>
      <c r="Z1810" t="s">
        <v>73</v>
      </c>
      <c r="AA1810">
        <v>1</v>
      </c>
      <c r="AB1810" s="1">
        <v>0.05</v>
      </c>
      <c r="AC1810" s="1">
        <v>0.05</v>
      </c>
      <c r="AD1810" s="1">
        <v>100</v>
      </c>
      <c r="AE1810" s="1">
        <v>0.35</v>
      </c>
      <c r="AF1810" s="1">
        <v>0</v>
      </c>
      <c r="AG1810" s="1">
        <v>0</v>
      </c>
      <c r="AH1810" s="1">
        <v>0.75</v>
      </c>
      <c r="AI1810" s="1">
        <v>0</v>
      </c>
      <c r="AJ1810" s="1">
        <v>0</v>
      </c>
      <c r="AK1810" s="1">
        <v>0.95</v>
      </c>
      <c r="AL1810" s="1">
        <v>0</v>
      </c>
      <c r="AM1810" s="1">
        <v>0</v>
      </c>
      <c r="AN1810" s="1">
        <v>1</v>
      </c>
      <c r="AO1810" s="1">
        <v>0</v>
      </c>
      <c r="AP1810" s="1">
        <v>0</v>
      </c>
      <c r="AQ1810" s="1" t="s">
        <v>77</v>
      </c>
      <c r="AR1810" s="1" t="s">
        <v>77</v>
      </c>
      <c r="AS1810" s="1" t="s">
        <v>77</v>
      </c>
      <c r="AT1810" s="1">
        <v>8997908369</v>
      </c>
      <c r="AU1810" s="1">
        <v>8336026321</v>
      </c>
      <c r="AV1810" s="1">
        <v>92.64</v>
      </c>
      <c r="AW1810" s="1">
        <v>16630581426</v>
      </c>
      <c r="AX1810" s="1">
        <v>0</v>
      </c>
      <c r="AY1810" s="1">
        <v>0</v>
      </c>
      <c r="AZ1810" s="1">
        <v>26360535718</v>
      </c>
      <c r="BA1810" s="1">
        <v>0</v>
      </c>
      <c r="BB1810" s="1">
        <v>0</v>
      </c>
      <c r="BC1810" s="1">
        <v>26360535718</v>
      </c>
      <c r="BD1810" s="1">
        <v>0</v>
      </c>
      <c r="BE1810" s="1">
        <v>0</v>
      </c>
      <c r="BF1810" s="1">
        <v>16003253198</v>
      </c>
      <c r="BG1810" s="1">
        <v>0</v>
      </c>
      <c r="BH1810" s="1">
        <v>0</v>
      </c>
      <c r="BI1810" s="1">
        <v>94352814429</v>
      </c>
      <c r="BJ1810" s="1">
        <v>8336026321</v>
      </c>
      <c r="BK1810" s="1">
        <v>8.83</v>
      </c>
      <c r="BL1810" s="1" t="s">
        <v>3165</v>
      </c>
      <c r="BM1810" s="10">
        <f t="shared" si="286"/>
        <v>8997.9083690000007</v>
      </c>
      <c r="BN1810" s="10">
        <f t="shared" si="287"/>
        <v>8336.0263209999994</v>
      </c>
      <c r="BO1810" s="10">
        <f t="shared" si="288"/>
        <v>16630.581426000001</v>
      </c>
      <c r="BP1810" s="10">
        <f t="shared" si="289"/>
        <v>0</v>
      </c>
      <c r="BQ1810" s="10">
        <f t="shared" si="290"/>
        <v>26360.535717999999</v>
      </c>
      <c r="BR1810" s="10">
        <f t="shared" si="291"/>
        <v>0</v>
      </c>
      <c r="BS1810" s="10">
        <f t="shared" si="292"/>
        <v>26360.535717999999</v>
      </c>
      <c r="BT1810" s="10">
        <f t="shared" si="293"/>
        <v>0</v>
      </c>
      <c r="BU1810" s="10">
        <f t="shared" si="294"/>
        <v>16003.253198</v>
      </c>
      <c r="BV1810" s="10">
        <f t="shared" si="295"/>
        <v>0</v>
      </c>
    </row>
    <row r="1811" spans="1:74" x14ac:dyDescent="0.25">
      <c r="A1811">
        <v>16</v>
      </c>
      <c r="B1811" t="s">
        <v>60</v>
      </c>
      <c r="C1811" t="s">
        <v>61</v>
      </c>
      <c r="D1811">
        <v>2020</v>
      </c>
      <c r="E1811" t="s">
        <v>62</v>
      </c>
      <c r="F1811" t="s">
        <v>63</v>
      </c>
      <c r="G1811">
        <v>2</v>
      </c>
      <c r="H1811" t="s">
        <v>64</v>
      </c>
      <c r="I1811" t="s">
        <v>3402</v>
      </c>
      <c r="J1811" t="s">
        <v>3135</v>
      </c>
      <c r="K1811" t="s">
        <v>3136</v>
      </c>
      <c r="L1811" t="s">
        <v>3411</v>
      </c>
      <c r="M1811" t="s">
        <v>619</v>
      </c>
      <c r="N1811" t="s">
        <v>3426</v>
      </c>
      <c r="O1811" t="s">
        <v>634</v>
      </c>
      <c r="P1811" t="s">
        <v>3445</v>
      </c>
      <c r="Q1811" t="s">
        <v>635</v>
      </c>
      <c r="R1811" t="s">
        <v>3828</v>
      </c>
      <c r="S1811" t="s">
        <v>3166</v>
      </c>
      <c r="T1811">
        <v>5</v>
      </c>
      <c r="U1811">
        <v>1</v>
      </c>
      <c r="V1811" t="s">
        <v>3167</v>
      </c>
      <c r="W1811">
        <v>3</v>
      </c>
      <c r="X1811" t="s">
        <v>128</v>
      </c>
      <c r="Y1811">
        <v>1</v>
      </c>
      <c r="Z1811" t="s">
        <v>73</v>
      </c>
      <c r="AA1811">
        <v>1</v>
      </c>
      <c r="AB1811" s="1">
        <v>0.01</v>
      </c>
      <c r="AC1811" s="1">
        <v>0</v>
      </c>
      <c r="AD1811" s="1">
        <v>0</v>
      </c>
      <c r="AE1811" s="1">
        <v>0.02</v>
      </c>
      <c r="AF1811" s="1">
        <v>0</v>
      </c>
      <c r="AG1811" s="1">
        <v>0</v>
      </c>
      <c r="AH1811" s="1">
        <v>0.03</v>
      </c>
      <c r="AI1811" s="1">
        <v>0</v>
      </c>
      <c r="AJ1811" s="1">
        <v>0</v>
      </c>
      <c r="AK1811" s="1">
        <v>0.04</v>
      </c>
      <c r="AL1811" s="1">
        <v>0</v>
      </c>
      <c r="AM1811" s="1">
        <v>0</v>
      </c>
      <c r="AN1811" s="1">
        <v>2</v>
      </c>
      <c r="AO1811" s="1">
        <v>0</v>
      </c>
      <c r="AP1811" s="1">
        <v>0</v>
      </c>
      <c r="AQ1811" s="1" t="s">
        <v>77</v>
      </c>
      <c r="AR1811" s="1" t="s">
        <v>77</v>
      </c>
      <c r="AS1811" s="1" t="s">
        <v>77</v>
      </c>
      <c r="AT1811" s="1">
        <v>9219107337</v>
      </c>
      <c r="AU1811" s="1">
        <v>9219107337</v>
      </c>
      <c r="AV1811" s="1">
        <v>100</v>
      </c>
      <c r="AW1811" s="1">
        <v>26050151146</v>
      </c>
      <c r="AX1811" s="1">
        <v>0</v>
      </c>
      <c r="AY1811" s="1">
        <v>0</v>
      </c>
      <c r="AZ1811" s="1">
        <v>26550151143</v>
      </c>
      <c r="BA1811" s="1">
        <v>0</v>
      </c>
      <c r="BB1811" s="1">
        <v>0</v>
      </c>
      <c r="BC1811" s="1">
        <v>26550151143</v>
      </c>
      <c r="BD1811" s="1">
        <v>0</v>
      </c>
      <c r="BE1811" s="1">
        <v>0</v>
      </c>
      <c r="BF1811" s="1">
        <v>18970074779</v>
      </c>
      <c r="BG1811" s="1">
        <v>0</v>
      </c>
      <c r="BH1811" s="1">
        <v>0</v>
      </c>
      <c r="BI1811" s="1">
        <v>107339635548</v>
      </c>
      <c r="BJ1811" s="1">
        <v>9219107337</v>
      </c>
      <c r="BK1811" s="1">
        <v>8.59</v>
      </c>
      <c r="BL1811" s="1" t="s">
        <v>3168</v>
      </c>
      <c r="BM1811" s="10">
        <f t="shared" si="286"/>
        <v>9219.1073369999995</v>
      </c>
      <c r="BN1811" s="10">
        <f t="shared" si="287"/>
        <v>9219.1073369999995</v>
      </c>
      <c r="BO1811" s="10">
        <f t="shared" si="288"/>
        <v>26050.151146</v>
      </c>
      <c r="BP1811" s="10">
        <f t="shared" si="289"/>
        <v>0</v>
      </c>
      <c r="BQ1811" s="10">
        <f t="shared" si="290"/>
        <v>26550.151142999999</v>
      </c>
      <c r="BR1811" s="10">
        <f t="shared" si="291"/>
        <v>0</v>
      </c>
      <c r="BS1811" s="10">
        <f t="shared" si="292"/>
        <v>26550.151142999999</v>
      </c>
      <c r="BT1811" s="10">
        <f t="shared" si="293"/>
        <v>0</v>
      </c>
      <c r="BU1811" s="10">
        <f t="shared" si="294"/>
        <v>18970.074778999999</v>
      </c>
      <c r="BV1811" s="10">
        <f t="shared" si="295"/>
        <v>0</v>
      </c>
    </row>
    <row r="1812" spans="1:74" x14ac:dyDescent="0.25">
      <c r="A1812">
        <v>16</v>
      </c>
      <c r="B1812" t="s">
        <v>60</v>
      </c>
      <c r="C1812" t="s">
        <v>61</v>
      </c>
      <c r="D1812">
        <v>2020</v>
      </c>
      <c r="E1812" t="s">
        <v>62</v>
      </c>
      <c r="F1812" t="s">
        <v>63</v>
      </c>
      <c r="G1812">
        <v>2</v>
      </c>
      <c r="H1812" t="s">
        <v>64</v>
      </c>
      <c r="I1812" t="s">
        <v>3402</v>
      </c>
      <c r="J1812" t="s">
        <v>3135</v>
      </c>
      <c r="K1812" t="s">
        <v>3136</v>
      </c>
      <c r="L1812" t="s">
        <v>3411</v>
      </c>
      <c r="M1812" t="s">
        <v>619</v>
      </c>
      <c r="N1812" t="s">
        <v>3422</v>
      </c>
      <c r="O1812" t="s">
        <v>68</v>
      </c>
      <c r="P1812" t="s">
        <v>3427</v>
      </c>
      <c r="Q1812" t="s">
        <v>69</v>
      </c>
      <c r="R1812" t="s">
        <v>3829</v>
      </c>
      <c r="S1812" t="s">
        <v>3169</v>
      </c>
      <c r="T1812">
        <v>3</v>
      </c>
      <c r="U1812">
        <v>1</v>
      </c>
      <c r="V1812" t="s">
        <v>3170</v>
      </c>
      <c r="W1812">
        <v>3</v>
      </c>
      <c r="X1812" t="s">
        <v>128</v>
      </c>
      <c r="Y1812">
        <v>1</v>
      </c>
      <c r="Z1812" t="s">
        <v>73</v>
      </c>
      <c r="AA1812">
        <v>1</v>
      </c>
      <c r="AB1812" s="1">
        <v>2</v>
      </c>
      <c r="AC1812" s="1">
        <v>2</v>
      </c>
      <c r="AD1812" s="1">
        <v>100</v>
      </c>
      <c r="AE1812" s="1">
        <v>34</v>
      </c>
      <c r="AF1812" s="1">
        <v>0</v>
      </c>
      <c r="AG1812" s="1">
        <v>0</v>
      </c>
      <c r="AH1812" s="1">
        <v>66</v>
      </c>
      <c r="AI1812" s="1">
        <v>0</v>
      </c>
      <c r="AJ1812" s="1">
        <v>0</v>
      </c>
      <c r="AK1812" s="1">
        <v>92</v>
      </c>
      <c r="AL1812" s="1">
        <v>0</v>
      </c>
      <c r="AM1812" s="1">
        <v>0</v>
      </c>
      <c r="AN1812" s="1">
        <v>100</v>
      </c>
      <c r="AO1812" s="1">
        <v>0</v>
      </c>
      <c r="AP1812" s="1">
        <v>0</v>
      </c>
      <c r="AQ1812" s="1" t="s">
        <v>77</v>
      </c>
      <c r="AR1812" s="1" t="s">
        <v>77</v>
      </c>
      <c r="AS1812" s="1" t="s">
        <v>77</v>
      </c>
      <c r="AT1812" s="1">
        <v>411900183</v>
      </c>
      <c r="AU1812" s="1">
        <v>388101808</v>
      </c>
      <c r="AV1812" s="1">
        <v>94.22</v>
      </c>
      <c r="AW1812" s="1">
        <v>2825900587</v>
      </c>
      <c r="AX1812" s="1">
        <v>0</v>
      </c>
      <c r="AY1812" s="1">
        <v>0</v>
      </c>
      <c r="AZ1812" s="1">
        <v>1962499954</v>
      </c>
      <c r="BA1812" s="1">
        <v>0</v>
      </c>
      <c r="BB1812" s="1">
        <v>0</v>
      </c>
      <c r="BC1812" s="1">
        <v>1962499954</v>
      </c>
      <c r="BD1812" s="1">
        <v>0</v>
      </c>
      <c r="BE1812" s="1">
        <v>0</v>
      </c>
      <c r="BF1812" s="1">
        <v>1962499954</v>
      </c>
      <c r="BG1812" s="1">
        <v>0</v>
      </c>
      <c r="BH1812" s="1">
        <v>0</v>
      </c>
      <c r="BI1812" s="1">
        <v>9125300632</v>
      </c>
      <c r="BJ1812" s="1">
        <v>388101808</v>
      </c>
      <c r="BK1812" s="1">
        <v>4.25</v>
      </c>
      <c r="BL1812" s="1" t="s">
        <v>3171</v>
      </c>
      <c r="BM1812" s="10">
        <f t="shared" si="286"/>
        <v>411.90018300000003</v>
      </c>
      <c r="BN1812" s="10">
        <f t="shared" si="287"/>
        <v>388.10180800000001</v>
      </c>
      <c r="BO1812" s="10">
        <f t="shared" si="288"/>
        <v>2825.9005870000001</v>
      </c>
      <c r="BP1812" s="10">
        <f t="shared" si="289"/>
        <v>0</v>
      </c>
      <c r="BQ1812" s="10">
        <f t="shared" si="290"/>
        <v>1962.4999539999999</v>
      </c>
      <c r="BR1812" s="10">
        <f t="shared" si="291"/>
        <v>0</v>
      </c>
      <c r="BS1812" s="10">
        <f t="shared" si="292"/>
        <v>1962.4999539999999</v>
      </c>
      <c r="BT1812" s="10">
        <f t="shared" si="293"/>
        <v>0</v>
      </c>
      <c r="BU1812" s="10">
        <f t="shared" si="294"/>
        <v>1962.4999539999999</v>
      </c>
      <c r="BV1812" s="10">
        <f t="shared" si="295"/>
        <v>0</v>
      </c>
    </row>
    <row r="1813" spans="1:74" x14ac:dyDescent="0.25">
      <c r="A1813">
        <v>16</v>
      </c>
      <c r="B1813" t="s">
        <v>60</v>
      </c>
      <c r="C1813" t="s">
        <v>61</v>
      </c>
      <c r="D1813">
        <v>2020</v>
      </c>
      <c r="E1813" t="s">
        <v>62</v>
      </c>
      <c r="F1813" t="s">
        <v>63</v>
      </c>
      <c r="G1813">
        <v>2</v>
      </c>
      <c r="H1813" t="s">
        <v>64</v>
      </c>
      <c r="I1813" t="s">
        <v>3402</v>
      </c>
      <c r="J1813" t="s">
        <v>3135</v>
      </c>
      <c r="K1813" t="s">
        <v>3136</v>
      </c>
      <c r="L1813" t="s">
        <v>3411</v>
      </c>
      <c r="M1813" t="s">
        <v>619</v>
      </c>
      <c r="N1813" t="s">
        <v>3422</v>
      </c>
      <c r="O1813" t="s">
        <v>68</v>
      </c>
      <c r="P1813" t="s">
        <v>3427</v>
      </c>
      <c r="Q1813" t="s">
        <v>69</v>
      </c>
      <c r="R1813" t="s">
        <v>3829</v>
      </c>
      <c r="S1813" t="s">
        <v>3169</v>
      </c>
      <c r="T1813">
        <v>3</v>
      </c>
      <c r="U1813">
        <v>2</v>
      </c>
      <c r="V1813" t="s">
        <v>3172</v>
      </c>
      <c r="W1813">
        <v>2</v>
      </c>
      <c r="X1813" t="s">
        <v>76</v>
      </c>
      <c r="Y1813">
        <v>1</v>
      </c>
      <c r="Z1813" t="s">
        <v>73</v>
      </c>
      <c r="AA1813">
        <v>1</v>
      </c>
      <c r="AB1813" s="1">
        <v>100</v>
      </c>
      <c r="AC1813" s="1">
        <v>100</v>
      </c>
      <c r="AD1813" s="1">
        <v>100</v>
      </c>
      <c r="AE1813" s="1">
        <v>100</v>
      </c>
      <c r="AF1813" s="1">
        <v>0</v>
      </c>
      <c r="AG1813" s="1">
        <v>0</v>
      </c>
      <c r="AH1813" s="1">
        <v>100</v>
      </c>
      <c r="AI1813" s="1">
        <v>0</v>
      </c>
      <c r="AJ1813" s="1">
        <v>0</v>
      </c>
      <c r="AK1813" s="1">
        <v>100</v>
      </c>
      <c r="AL1813" s="1">
        <v>0</v>
      </c>
      <c r="AM1813" s="1">
        <v>0</v>
      </c>
      <c r="AN1813" s="1">
        <v>100</v>
      </c>
      <c r="AO1813" s="1">
        <v>0</v>
      </c>
      <c r="AP1813" s="1">
        <v>0</v>
      </c>
      <c r="AQ1813" s="1" t="s">
        <v>77</v>
      </c>
      <c r="AR1813" s="1" t="s">
        <v>77</v>
      </c>
      <c r="AS1813" s="1" t="s">
        <v>77</v>
      </c>
      <c r="AT1813" s="1">
        <v>22169000</v>
      </c>
      <c r="AU1813" s="1">
        <v>20007237</v>
      </c>
      <c r="AV1813" s="1">
        <v>90.26</v>
      </c>
      <c r="AW1813" s="1">
        <v>167383983</v>
      </c>
      <c r="AX1813" s="1">
        <v>0</v>
      </c>
      <c r="AY1813" s="1">
        <v>0</v>
      </c>
      <c r="AZ1813" s="1">
        <v>1852600000</v>
      </c>
      <c r="BA1813" s="1">
        <v>0</v>
      </c>
      <c r="BB1813" s="1">
        <v>0</v>
      </c>
      <c r="BC1813" s="1">
        <v>1852600000</v>
      </c>
      <c r="BD1813" s="1">
        <v>0</v>
      </c>
      <c r="BE1813" s="1">
        <v>0</v>
      </c>
      <c r="BF1813" s="1">
        <v>1704200000</v>
      </c>
      <c r="BG1813" s="1">
        <v>0</v>
      </c>
      <c r="BH1813" s="1">
        <v>0</v>
      </c>
      <c r="BI1813" s="1">
        <v>5598952983</v>
      </c>
      <c r="BJ1813" s="1">
        <v>20007237</v>
      </c>
      <c r="BK1813" s="1">
        <v>0.36</v>
      </c>
      <c r="BL1813" s="1" t="s">
        <v>3173</v>
      </c>
      <c r="BM1813" s="10">
        <f t="shared" si="286"/>
        <v>22.169</v>
      </c>
      <c r="BN1813" s="10">
        <f t="shared" si="287"/>
        <v>20.007237</v>
      </c>
      <c r="BO1813" s="10">
        <f t="shared" si="288"/>
        <v>167.383983</v>
      </c>
      <c r="BP1813" s="10">
        <f t="shared" si="289"/>
        <v>0</v>
      </c>
      <c r="BQ1813" s="10">
        <f t="shared" si="290"/>
        <v>1852.6</v>
      </c>
      <c r="BR1813" s="10">
        <f t="shared" si="291"/>
        <v>0</v>
      </c>
      <c r="BS1813" s="10">
        <f t="shared" si="292"/>
        <v>1852.6</v>
      </c>
      <c r="BT1813" s="10">
        <f t="shared" si="293"/>
        <v>0</v>
      </c>
      <c r="BU1813" s="10">
        <f t="shared" si="294"/>
        <v>1704.2</v>
      </c>
      <c r="BV1813" s="10">
        <f t="shared" si="295"/>
        <v>0</v>
      </c>
    </row>
    <row r="1814" spans="1:74" x14ac:dyDescent="0.25">
      <c r="A1814">
        <v>16</v>
      </c>
      <c r="B1814" t="s">
        <v>60</v>
      </c>
      <c r="C1814" t="s">
        <v>61</v>
      </c>
      <c r="D1814">
        <v>2020</v>
      </c>
      <c r="E1814" t="s">
        <v>62</v>
      </c>
      <c r="F1814" t="s">
        <v>63</v>
      </c>
      <c r="G1814">
        <v>2</v>
      </c>
      <c r="H1814" t="s">
        <v>64</v>
      </c>
      <c r="I1814" t="s">
        <v>3403</v>
      </c>
      <c r="J1814" t="s">
        <v>3174</v>
      </c>
      <c r="K1814" t="s">
        <v>3175</v>
      </c>
      <c r="L1814" t="s">
        <v>3413</v>
      </c>
      <c r="M1814" t="s">
        <v>815</v>
      </c>
      <c r="N1814" t="s">
        <v>3425</v>
      </c>
      <c r="O1814" t="s">
        <v>582</v>
      </c>
      <c r="P1814" t="s">
        <v>3477</v>
      </c>
      <c r="Q1814" t="s">
        <v>2399</v>
      </c>
      <c r="R1814" t="s">
        <v>3830</v>
      </c>
      <c r="S1814" t="s">
        <v>3176</v>
      </c>
      <c r="T1814">
        <v>21</v>
      </c>
      <c r="U1814">
        <v>1</v>
      </c>
      <c r="V1814" t="s">
        <v>3177</v>
      </c>
      <c r="W1814">
        <v>1</v>
      </c>
      <c r="X1814" t="s">
        <v>72</v>
      </c>
      <c r="Y1814">
        <v>1</v>
      </c>
      <c r="Z1814" t="s">
        <v>73</v>
      </c>
      <c r="AA1814">
        <v>1</v>
      </c>
      <c r="AB1814" s="1">
        <v>20</v>
      </c>
      <c r="AC1814" s="1">
        <v>20</v>
      </c>
      <c r="AD1814" s="1">
        <v>100</v>
      </c>
      <c r="AE1814" s="1">
        <v>20</v>
      </c>
      <c r="AF1814" s="1">
        <v>0</v>
      </c>
      <c r="AG1814" s="1">
        <v>0</v>
      </c>
      <c r="AH1814" s="1">
        <v>20</v>
      </c>
      <c r="AI1814" s="1">
        <v>0</v>
      </c>
      <c r="AJ1814" s="1">
        <v>0</v>
      </c>
      <c r="AK1814" s="1">
        <v>20</v>
      </c>
      <c r="AL1814" s="1">
        <v>0</v>
      </c>
      <c r="AM1814" s="1">
        <v>0</v>
      </c>
      <c r="AN1814" s="1">
        <v>20</v>
      </c>
      <c r="AO1814" s="1">
        <v>0</v>
      </c>
      <c r="AP1814" s="1">
        <v>0</v>
      </c>
      <c r="AQ1814" s="1">
        <v>100</v>
      </c>
      <c r="AR1814" s="1">
        <v>20</v>
      </c>
      <c r="AS1814" s="1">
        <v>20</v>
      </c>
      <c r="AT1814" s="1">
        <v>200000000</v>
      </c>
      <c r="AU1814" s="1">
        <v>200000000</v>
      </c>
      <c r="AV1814" s="1">
        <v>100</v>
      </c>
      <c r="AW1814" s="1">
        <v>200000000</v>
      </c>
      <c r="AX1814" s="1">
        <v>0</v>
      </c>
      <c r="AY1814" s="1">
        <v>0</v>
      </c>
      <c r="AZ1814" s="1">
        <v>200000000</v>
      </c>
      <c r="BA1814" s="1">
        <v>0</v>
      </c>
      <c r="BB1814" s="1">
        <v>0</v>
      </c>
      <c r="BC1814" s="1">
        <v>200000000</v>
      </c>
      <c r="BD1814" s="1">
        <v>0</v>
      </c>
      <c r="BE1814" s="1">
        <v>0</v>
      </c>
      <c r="BF1814" s="1">
        <v>200000000</v>
      </c>
      <c r="BG1814" s="1">
        <v>0</v>
      </c>
      <c r="BH1814" s="1">
        <v>0</v>
      </c>
      <c r="BI1814" s="1">
        <v>1000000000</v>
      </c>
      <c r="BJ1814" s="1">
        <v>200000000</v>
      </c>
      <c r="BK1814" s="1">
        <v>20</v>
      </c>
      <c r="BL1814" s="1"/>
      <c r="BM1814" s="10">
        <f t="shared" si="286"/>
        <v>200</v>
      </c>
      <c r="BN1814" s="10">
        <f t="shared" si="287"/>
        <v>200</v>
      </c>
      <c r="BO1814" s="10">
        <f t="shared" si="288"/>
        <v>200</v>
      </c>
      <c r="BP1814" s="10">
        <f t="shared" si="289"/>
        <v>0</v>
      </c>
      <c r="BQ1814" s="10">
        <f t="shared" si="290"/>
        <v>200</v>
      </c>
      <c r="BR1814" s="10">
        <f t="shared" si="291"/>
        <v>0</v>
      </c>
      <c r="BS1814" s="10">
        <f t="shared" si="292"/>
        <v>200</v>
      </c>
      <c r="BT1814" s="10">
        <f t="shared" si="293"/>
        <v>0</v>
      </c>
      <c r="BU1814" s="10">
        <f t="shared" si="294"/>
        <v>200</v>
      </c>
      <c r="BV1814" s="10">
        <f t="shared" si="295"/>
        <v>0</v>
      </c>
    </row>
    <row r="1815" spans="1:74" x14ac:dyDescent="0.25">
      <c r="A1815">
        <v>16</v>
      </c>
      <c r="B1815" t="s">
        <v>60</v>
      </c>
      <c r="C1815" t="s">
        <v>61</v>
      </c>
      <c r="D1815">
        <v>2020</v>
      </c>
      <c r="E1815" t="s">
        <v>62</v>
      </c>
      <c r="F1815" t="s">
        <v>63</v>
      </c>
      <c r="G1815">
        <v>2</v>
      </c>
      <c r="H1815" t="s">
        <v>64</v>
      </c>
      <c r="I1815" t="s">
        <v>3403</v>
      </c>
      <c r="J1815" t="s">
        <v>3174</v>
      </c>
      <c r="K1815" t="s">
        <v>3175</v>
      </c>
      <c r="L1815" t="s">
        <v>3413</v>
      </c>
      <c r="M1815" t="s">
        <v>815</v>
      </c>
      <c r="N1815" t="s">
        <v>3425</v>
      </c>
      <c r="O1815" t="s">
        <v>582</v>
      </c>
      <c r="P1815" t="s">
        <v>3477</v>
      </c>
      <c r="Q1815" t="s">
        <v>2399</v>
      </c>
      <c r="R1815" t="s">
        <v>3830</v>
      </c>
      <c r="S1815" t="s">
        <v>3176</v>
      </c>
      <c r="T1815">
        <v>21</v>
      </c>
      <c r="U1815">
        <v>2</v>
      </c>
      <c r="V1815" t="s">
        <v>3178</v>
      </c>
      <c r="W1815">
        <v>1</v>
      </c>
      <c r="X1815" t="s">
        <v>72</v>
      </c>
      <c r="Y1815">
        <v>1</v>
      </c>
      <c r="Z1815" t="s">
        <v>73</v>
      </c>
      <c r="AA1815">
        <v>1</v>
      </c>
      <c r="AB1815" s="1">
        <v>71</v>
      </c>
      <c r="AC1815" s="1">
        <v>71</v>
      </c>
      <c r="AD1815" s="1">
        <v>100</v>
      </c>
      <c r="AE1815" s="1">
        <v>29</v>
      </c>
      <c r="AF1815" s="1">
        <v>0</v>
      </c>
      <c r="AG1815" s="1">
        <v>0</v>
      </c>
      <c r="AH1815" s="1">
        <v>0</v>
      </c>
      <c r="AI1815" s="1">
        <v>0</v>
      </c>
      <c r="AJ1815" s="1">
        <v>0</v>
      </c>
      <c r="AK1815" s="1">
        <v>0</v>
      </c>
      <c r="AL1815" s="1">
        <v>0</v>
      </c>
      <c r="AM1815" s="1">
        <v>0</v>
      </c>
      <c r="AN1815" s="1">
        <v>0</v>
      </c>
      <c r="AO1815" s="1">
        <v>0</v>
      </c>
      <c r="AP1815" s="1">
        <v>0</v>
      </c>
      <c r="AQ1815" s="1">
        <v>100</v>
      </c>
      <c r="AR1815" s="1">
        <v>71</v>
      </c>
      <c r="AS1815" s="1">
        <v>71</v>
      </c>
      <c r="AT1815" s="1">
        <v>3790900000</v>
      </c>
      <c r="AU1815" s="1">
        <v>3790900000</v>
      </c>
      <c r="AV1815" s="1">
        <v>100</v>
      </c>
      <c r="AW1815" s="1">
        <v>1560550000</v>
      </c>
      <c r="AX1815" s="1">
        <v>0</v>
      </c>
      <c r="AY1815" s="1">
        <v>0</v>
      </c>
      <c r="AZ1815" s="1">
        <v>0</v>
      </c>
      <c r="BA1815" s="1">
        <v>0</v>
      </c>
      <c r="BB1815" s="1">
        <v>0</v>
      </c>
      <c r="BC1815" s="1">
        <v>0</v>
      </c>
      <c r="BD1815" s="1">
        <v>0</v>
      </c>
      <c r="BE1815" s="1">
        <v>0</v>
      </c>
      <c r="BF1815" s="1">
        <v>0</v>
      </c>
      <c r="BG1815" s="1">
        <v>0</v>
      </c>
      <c r="BH1815" s="1">
        <v>0</v>
      </c>
      <c r="BI1815" s="1">
        <v>5351450000</v>
      </c>
      <c r="BJ1815" s="1">
        <v>3790900000</v>
      </c>
      <c r="BK1815" s="1">
        <v>70.84</v>
      </c>
      <c r="BL1815" s="1"/>
      <c r="BM1815" s="10">
        <f t="shared" si="286"/>
        <v>3790.9</v>
      </c>
      <c r="BN1815" s="10">
        <f t="shared" si="287"/>
        <v>3790.9</v>
      </c>
      <c r="BO1815" s="10">
        <f t="shared" si="288"/>
        <v>1560.55</v>
      </c>
      <c r="BP1815" s="10">
        <f t="shared" si="289"/>
        <v>0</v>
      </c>
      <c r="BQ1815" s="10">
        <f t="shared" si="290"/>
        <v>0</v>
      </c>
      <c r="BR1815" s="10">
        <f t="shared" si="291"/>
        <v>0</v>
      </c>
      <c r="BS1815" s="10">
        <f t="shared" si="292"/>
        <v>0</v>
      </c>
      <c r="BT1815" s="10">
        <f t="shared" si="293"/>
        <v>0</v>
      </c>
      <c r="BU1815" s="10">
        <f t="shared" si="294"/>
        <v>0</v>
      </c>
      <c r="BV1815" s="10">
        <f t="shared" si="295"/>
        <v>0</v>
      </c>
    </row>
    <row r="1816" spans="1:74" x14ac:dyDescent="0.25">
      <c r="A1816">
        <v>16</v>
      </c>
      <c r="B1816" t="s">
        <v>60</v>
      </c>
      <c r="C1816" t="s">
        <v>61</v>
      </c>
      <c r="D1816">
        <v>2020</v>
      </c>
      <c r="E1816" t="s">
        <v>62</v>
      </c>
      <c r="F1816" t="s">
        <v>63</v>
      </c>
      <c r="G1816">
        <v>2</v>
      </c>
      <c r="H1816" t="s">
        <v>64</v>
      </c>
      <c r="I1816" t="s">
        <v>3403</v>
      </c>
      <c r="J1816" t="s">
        <v>3174</v>
      </c>
      <c r="K1816" t="s">
        <v>3175</v>
      </c>
      <c r="L1816" t="s">
        <v>3413</v>
      </c>
      <c r="M1816" t="s">
        <v>815</v>
      </c>
      <c r="N1816" t="s">
        <v>3425</v>
      </c>
      <c r="O1816" t="s">
        <v>582</v>
      </c>
      <c r="P1816" t="s">
        <v>3477</v>
      </c>
      <c r="Q1816" t="s">
        <v>2399</v>
      </c>
      <c r="R1816" t="s">
        <v>3830</v>
      </c>
      <c r="S1816" t="s">
        <v>3176</v>
      </c>
      <c r="T1816">
        <v>21</v>
      </c>
      <c r="U1816">
        <v>3</v>
      </c>
      <c r="V1816" t="s">
        <v>3179</v>
      </c>
      <c r="W1816">
        <v>1</v>
      </c>
      <c r="X1816" t="s">
        <v>72</v>
      </c>
      <c r="Y1816">
        <v>1</v>
      </c>
      <c r="Z1816" t="s">
        <v>73</v>
      </c>
      <c r="AA1816">
        <v>1</v>
      </c>
      <c r="AB1816" s="1">
        <v>0.01</v>
      </c>
      <c r="AC1816" s="1">
        <v>0.01</v>
      </c>
      <c r="AD1816" s="1">
        <v>100</v>
      </c>
      <c r="AE1816" s="1">
        <v>15.99</v>
      </c>
      <c r="AF1816" s="1">
        <v>0</v>
      </c>
      <c r="AG1816" s="1">
        <v>0</v>
      </c>
      <c r="AH1816" s="1">
        <v>26</v>
      </c>
      <c r="AI1816" s="1">
        <v>0</v>
      </c>
      <c r="AJ1816" s="1">
        <v>0</v>
      </c>
      <c r="AK1816" s="1">
        <v>4</v>
      </c>
      <c r="AL1816" s="1">
        <v>0</v>
      </c>
      <c r="AM1816" s="1">
        <v>0</v>
      </c>
      <c r="AN1816" s="1">
        <v>54</v>
      </c>
      <c r="AO1816" s="1">
        <v>0</v>
      </c>
      <c r="AP1816" s="1">
        <v>0</v>
      </c>
      <c r="AQ1816" s="1">
        <v>100</v>
      </c>
      <c r="AR1816" s="1">
        <v>0.01</v>
      </c>
      <c r="AS1816" s="1">
        <v>0.01</v>
      </c>
      <c r="AT1816" s="1">
        <v>3525310189</v>
      </c>
      <c r="AU1816" s="1">
        <v>3525310189</v>
      </c>
      <c r="AV1816" s="1">
        <v>100</v>
      </c>
      <c r="AW1816" s="1">
        <v>5231470698</v>
      </c>
      <c r="AX1816" s="1">
        <v>0</v>
      </c>
      <c r="AY1816" s="1">
        <v>0</v>
      </c>
      <c r="AZ1816" s="1">
        <v>10291621734</v>
      </c>
      <c r="BA1816" s="1">
        <v>0</v>
      </c>
      <c r="BB1816" s="1">
        <v>0</v>
      </c>
      <c r="BC1816" s="1">
        <v>10816202821</v>
      </c>
      <c r="BD1816" s="1">
        <v>0</v>
      </c>
      <c r="BE1816" s="1">
        <v>0</v>
      </c>
      <c r="BF1816" s="1">
        <v>11367012962</v>
      </c>
      <c r="BG1816" s="1">
        <v>0</v>
      </c>
      <c r="BH1816" s="1">
        <v>0</v>
      </c>
      <c r="BI1816" s="1">
        <v>41231618404</v>
      </c>
      <c r="BJ1816" s="1">
        <v>3525310189</v>
      </c>
      <c r="BK1816" s="1">
        <v>8.5500000000000007</v>
      </c>
      <c r="BL1816" s="1"/>
      <c r="BM1816" s="10">
        <f t="shared" si="286"/>
        <v>3525.3101889999998</v>
      </c>
      <c r="BN1816" s="10">
        <f t="shared" si="287"/>
        <v>3525.3101889999998</v>
      </c>
      <c r="BO1816" s="10">
        <f t="shared" si="288"/>
        <v>5231.4706980000001</v>
      </c>
      <c r="BP1816" s="10">
        <f t="shared" si="289"/>
        <v>0</v>
      </c>
      <c r="BQ1816" s="10">
        <f t="shared" si="290"/>
        <v>10291.621734</v>
      </c>
      <c r="BR1816" s="10">
        <f t="shared" si="291"/>
        <v>0</v>
      </c>
      <c r="BS1816" s="10">
        <f t="shared" si="292"/>
        <v>10816.202821000001</v>
      </c>
      <c r="BT1816" s="10">
        <f t="shared" si="293"/>
        <v>0</v>
      </c>
      <c r="BU1816" s="10">
        <f t="shared" si="294"/>
        <v>11367.012962000001</v>
      </c>
      <c r="BV1816" s="10">
        <f t="shared" si="295"/>
        <v>0</v>
      </c>
    </row>
    <row r="1817" spans="1:74" x14ac:dyDescent="0.25">
      <c r="A1817">
        <v>16</v>
      </c>
      <c r="B1817" t="s">
        <v>60</v>
      </c>
      <c r="C1817" t="s">
        <v>61</v>
      </c>
      <c r="D1817">
        <v>2020</v>
      </c>
      <c r="E1817" t="s">
        <v>62</v>
      </c>
      <c r="F1817" t="s">
        <v>63</v>
      </c>
      <c r="G1817">
        <v>2</v>
      </c>
      <c r="H1817" t="s">
        <v>64</v>
      </c>
      <c r="I1817" t="s">
        <v>3403</v>
      </c>
      <c r="J1817" t="s">
        <v>3174</v>
      </c>
      <c r="K1817" t="s">
        <v>3175</v>
      </c>
      <c r="L1817" t="s">
        <v>3413</v>
      </c>
      <c r="M1817" t="s">
        <v>815</v>
      </c>
      <c r="N1817" t="s">
        <v>3425</v>
      </c>
      <c r="O1817" t="s">
        <v>582</v>
      </c>
      <c r="P1817" t="s">
        <v>3477</v>
      </c>
      <c r="Q1817" t="s">
        <v>2399</v>
      </c>
      <c r="R1817" t="s">
        <v>3830</v>
      </c>
      <c r="S1817" t="s">
        <v>3176</v>
      </c>
      <c r="T1817">
        <v>21</v>
      </c>
      <c r="U1817">
        <v>4</v>
      </c>
      <c r="V1817" t="s">
        <v>3180</v>
      </c>
      <c r="W1817">
        <v>1</v>
      </c>
      <c r="X1817" t="s">
        <v>72</v>
      </c>
      <c r="Y1817">
        <v>1</v>
      </c>
      <c r="Z1817" t="s">
        <v>73</v>
      </c>
      <c r="AA1817">
        <v>1</v>
      </c>
      <c r="AB1817" s="1">
        <v>0.01</v>
      </c>
      <c r="AC1817" s="1">
        <v>0.01</v>
      </c>
      <c r="AD1817" s="1">
        <v>100</v>
      </c>
      <c r="AE1817" s="1">
        <v>0.99</v>
      </c>
      <c r="AF1817" s="1">
        <v>0</v>
      </c>
      <c r="AG1817" s="1">
        <v>0</v>
      </c>
      <c r="AH1817" s="1">
        <v>0</v>
      </c>
      <c r="AI1817" s="1">
        <v>0</v>
      </c>
      <c r="AJ1817" s="1">
        <v>0</v>
      </c>
      <c r="AK1817" s="1">
        <v>0</v>
      </c>
      <c r="AL1817" s="1">
        <v>0</v>
      </c>
      <c r="AM1817" s="1">
        <v>0</v>
      </c>
      <c r="AN1817" s="1">
        <v>0</v>
      </c>
      <c r="AO1817" s="1">
        <v>0</v>
      </c>
      <c r="AP1817" s="1">
        <v>0</v>
      </c>
      <c r="AQ1817" s="1">
        <v>1</v>
      </c>
      <c r="AR1817" s="1">
        <v>0.01</v>
      </c>
      <c r="AS1817" s="1">
        <v>1</v>
      </c>
      <c r="AT1817" s="1">
        <v>2000000000</v>
      </c>
      <c r="AU1817" s="1">
        <v>2000000000</v>
      </c>
      <c r="AV1817" s="1">
        <v>100</v>
      </c>
      <c r="AW1817" s="1">
        <v>3315000000</v>
      </c>
      <c r="AX1817" s="1">
        <v>0</v>
      </c>
      <c r="AY1817" s="1">
        <v>0</v>
      </c>
      <c r="AZ1817" s="1">
        <v>0</v>
      </c>
      <c r="BA1817" s="1">
        <v>0</v>
      </c>
      <c r="BB1817" s="1">
        <v>0</v>
      </c>
      <c r="BC1817" s="1">
        <v>0</v>
      </c>
      <c r="BD1817" s="1">
        <v>0</v>
      </c>
      <c r="BE1817" s="1">
        <v>0</v>
      </c>
      <c r="BF1817" s="1">
        <v>0</v>
      </c>
      <c r="BG1817" s="1">
        <v>0</v>
      </c>
      <c r="BH1817" s="1">
        <v>0</v>
      </c>
      <c r="BI1817" s="1">
        <v>5315000000</v>
      </c>
      <c r="BJ1817" s="1">
        <v>2000000000</v>
      </c>
      <c r="BK1817" s="1">
        <v>37.630000000000003</v>
      </c>
      <c r="BL1817" s="1"/>
      <c r="BM1817" s="10">
        <f t="shared" si="286"/>
        <v>2000</v>
      </c>
      <c r="BN1817" s="10">
        <f t="shared" si="287"/>
        <v>2000</v>
      </c>
      <c r="BO1817" s="10">
        <f t="shared" si="288"/>
        <v>3315</v>
      </c>
      <c r="BP1817" s="10">
        <f t="shared" si="289"/>
        <v>0</v>
      </c>
      <c r="BQ1817" s="10">
        <f t="shared" si="290"/>
        <v>0</v>
      </c>
      <c r="BR1817" s="10">
        <f t="shared" si="291"/>
        <v>0</v>
      </c>
      <c r="BS1817" s="10">
        <f t="shared" si="292"/>
        <v>0</v>
      </c>
      <c r="BT1817" s="10">
        <f t="shared" si="293"/>
        <v>0</v>
      </c>
      <c r="BU1817" s="10">
        <f t="shared" si="294"/>
        <v>0</v>
      </c>
      <c r="BV1817" s="10">
        <f t="shared" si="295"/>
        <v>0</v>
      </c>
    </row>
    <row r="1818" spans="1:74" x14ac:dyDescent="0.25">
      <c r="A1818">
        <v>16</v>
      </c>
      <c r="B1818" t="s">
        <v>60</v>
      </c>
      <c r="C1818" t="s">
        <v>61</v>
      </c>
      <c r="D1818">
        <v>2020</v>
      </c>
      <c r="E1818" t="s">
        <v>62</v>
      </c>
      <c r="F1818" t="s">
        <v>63</v>
      </c>
      <c r="G1818">
        <v>2</v>
      </c>
      <c r="H1818" t="s">
        <v>64</v>
      </c>
      <c r="I1818" t="s">
        <v>3403</v>
      </c>
      <c r="J1818" t="s">
        <v>3174</v>
      </c>
      <c r="K1818" t="s">
        <v>3175</v>
      </c>
      <c r="L1818" t="s">
        <v>3413</v>
      </c>
      <c r="M1818" t="s">
        <v>815</v>
      </c>
      <c r="N1818" t="s">
        <v>3425</v>
      </c>
      <c r="O1818" t="s">
        <v>582</v>
      </c>
      <c r="P1818" t="s">
        <v>3451</v>
      </c>
      <c r="Q1818" t="s">
        <v>891</v>
      </c>
      <c r="R1818" t="s">
        <v>3831</v>
      </c>
      <c r="S1818" t="s">
        <v>3181</v>
      </c>
      <c r="T1818">
        <v>25</v>
      </c>
      <c r="U1818">
        <v>1</v>
      </c>
      <c r="V1818" t="s">
        <v>3182</v>
      </c>
      <c r="W1818">
        <v>2</v>
      </c>
      <c r="X1818" t="s">
        <v>76</v>
      </c>
      <c r="Y1818">
        <v>1</v>
      </c>
      <c r="Z1818" t="s">
        <v>73</v>
      </c>
      <c r="AA1818">
        <v>1</v>
      </c>
      <c r="AB1818" s="1">
        <v>100</v>
      </c>
      <c r="AC1818" s="1">
        <v>100</v>
      </c>
      <c r="AD1818" s="1">
        <v>100</v>
      </c>
      <c r="AE1818" s="1">
        <v>100</v>
      </c>
      <c r="AF1818" s="1">
        <v>0</v>
      </c>
      <c r="AG1818" s="1">
        <v>0</v>
      </c>
      <c r="AH1818" s="1">
        <v>100</v>
      </c>
      <c r="AI1818" s="1">
        <v>0</v>
      </c>
      <c r="AJ1818" s="1">
        <v>0</v>
      </c>
      <c r="AK1818" s="1">
        <v>100</v>
      </c>
      <c r="AL1818" s="1">
        <v>0</v>
      </c>
      <c r="AM1818" s="1">
        <v>0</v>
      </c>
      <c r="AN1818" s="1">
        <v>100</v>
      </c>
      <c r="AO1818" s="1">
        <v>0</v>
      </c>
      <c r="AP1818" s="1">
        <v>0</v>
      </c>
      <c r="AQ1818" s="1" t="s">
        <v>77</v>
      </c>
      <c r="AR1818" s="1" t="s">
        <v>77</v>
      </c>
      <c r="AS1818" s="1" t="s">
        <v>77</v>
      </c>
      <c r="AT1818" s="1">
        <v>600154700</v>
      </c>
      <c r="AU1818" s="1">
        <v>579800000</v>
      </c>
      <c r="AV1818" s="1">
        <v>96.61</v>
      </c>
      <c r="AW1818" s="1">
        <v>8883306019</v>
      </c>
      <c r="AX1818" s="1">
        <v>0</v>
      </c>
      <c r="AY1818" s="1">
        <v>0</v>
      </c>
      <c r="AZ1818" s="1">
        <v>8355252404</v>
      </c>
      <c r="BA1818" s="1">
        <v>0</v>
      </c>
      <c r="BB1818" s="1">
        <v>0</v>
      </c>
      <c r="BC1818" s="1">
        <v>5275381811</v>
      </c>
      <c r="BD1818" s="1">
        <v>0</v>
      </c>
      <c r="BE1818" s="1">
        <v>0</v>
      </c>
      <c r="BF1818" s="1">
        <v>3114000000</v>
      </c>
      <c r="BG1818" s="1">
        <v>0</v>
      </c>
      <c r="BH1818" s="1">
        <v>0</v>
      </c>
      <c r="BI1818" s="1">
        <v>26228094934</v>
      </c>
      <c r="BJ1818" s="1">
        <v>579800000</v>
      </c>
      <c r="BK1818" s="1">
        <v>2.21</v>
      </c>
      <c r="BL1818" s="1"/>
      <c r="BM1818" s="10">
        <f t="shared" si="286"/>
        <v>600.15470000000005</v>
      </c>
      <c r="BN1818" s="10">
        <f t="shared" si="287"/>
        <v>579.79999999999995</v>
      </c>
      <c r="BO1818" s="10">
        <f t="shared" si="288"/>
        <v>8883.3060189999997</v>
      </c>
      <c r="BP1818" s="10">
        <f t="shared" si="289"/>
        <v>0</v>
      </c>
      <c r="BQ1818" s="10">
        <f t="shared" si="290"/>
        <v>8355.2524040000008</v>
      </c>
      <c r="BR1818" s="10">
        <f t="shared" si="291"/>
        <v>0</v>
      </c>
      <c r="BS1818" s="10">
        <f t="shared" si="292"/>
        <v>5275.3818110000002</v>
      </c>
      <c r="BT1818" s="10">
        <f t="shared" si="293"/>
        <v>0</v>
      </c>
      <c r="BU1818" s="10">
        <f t="shared" si="294"/>
        <v>3114</v>
      </c>
      <c r="BV1818" s="10">
        <f t="shared" si="295"/>
        <v>0</v>
      </c>
    </row>
    <row r="1819" spans="1:74" x14ac:dyDescent="0.25">
      <c r="A1819">
        <v>16</v>
      </c>
      <c r="B1819" t="s">
        <v>60</v>
      </c>
      <c r="C1819" t="s">
        <v>61</v>
      </c>
      <c r="D1819">
        <v>2020</v>
      </c>
      <c r="E1819" t="s">
        <v>62</v>
      </c>
      <c r="F1819" t="s">
        <v>63</v>
      </c>
      <c r="G1819">
        <v>2</v>
      </c>
      <c r="H1819" t="s">
        <v>64</v>
      </c>
      <c r="I1819" t="s">
        <v>3403</v>
      </c>
      <c r="J1819" t="s">
        <v>3174</v>
      </c>
      <c r="K1819" t="s">
        <v>3175</v>
      </c>
      <c r="L1819" t="s">
        <v>3413</v>
      </c>
      <c r="M1819" t="s">
        <v>815</v>
      </c>
      <c r="N1819" t="s">
        <v>3425</v>
      </c>
      <c r="O1819" t="s">
        <v>582</v>
      </c>
      <c r="P1819" t="s">
        <v>3451</v>
      </c>
      <c r="Q1819" t="s">
        <v>891</v>
      </c>
      <c r="R1819" t="s">
        <v>3831</v>
      </c>
      <c r="S1819" t="s">
        <v>3181</v>
      </c>
      <c r="T1819">
        <v>25</v>
      </c>
      <c r="U1819">
        <v>2</v>
      </c>
      <c r="V1819" t="s">
        <v>3183</v>
      </c>
      <c r="W1819">
        <v>2</v>
      </c>
      <c r="X1819" t="s">
        <v>76</v>
      </c>
      <c r="Y1819">
        <v>1</v>
      </c>
      <c r="Z1819" t="s">
        <v>73</v>
      </c>
      <c r="AA1819">
        <v>1</v>
      </c>
      <c r="AB1819" s="1">
        <v>100</v>
      </c>
      <c r="AC1819" s="1">
        <v>85</v>
      </c>
      <c r="AD1819" s="1">
        <v>85</v>
      </c>
      <c r="AE1819" s="1">
        <v>100</v>
      </c>
      <c r="AF1819" s="1">
        <v>0</v>
      </c>
      <c r="AG1819" s="1">
        <v>0</v>
      </c>
      <c r="AH1819" s="1">
        <v>100</v>
      </c>
      <c r="AI1819" s="1">
        <v>0</v>
      </c>
      <c r="AJ1819" s="1">
        <v>0</v>
      </c>
      <c r="AK1819" s="1">
        <v>100</v>
      </c>
      <c r="AL1819" s="1">
        <v>0</v>
      </c>
      <c r="AM1819" s="1">
        <v>0</v>
      </c>
      <c r="AN1819" s="1">
        <v>100</v>
      </c>
      <c r="AO1819" s="1">
        <v>0</v>
      </c>
      <c r="AP1819" s="1">
        <v>0</v>
      </c>
      <c r="AQ1819" s="1" t="s">
        <v>77</v>
      </c>
      <c r="AR1819" s="1" t="s">
        <v>77</v>
      </c>
      <c r="AS1819" s="1" t="s">
        <v>77</v>
      </c>
      <c r="AT1819" s="1">
        <v>3509023633</v>
      </c>
      <c r="AU1819" s="1">
        <v>3391719396</v>
      </c>
      <c r="AV1819" s="1">
        <v>96.66</v>
      </c>
      <c r="AW1819" s="1">
        <v>994695143</v>
      </c>
      <c r="AX1819" s="1">
        <v>0</v>
      </c>
      <c r="AY1819" s="1">
        <v>0</v>
      </c>
      <c r="AZ1819" s="1">
        <v>919709798</v>
      </c>
      <c r="BA1819" s="1">
        <v>0</v>
      </c>
      <c r="BB1819" s="1">
        <v>0</v>
      </c>
      <c r="BC1819" s="1">
        <v>841989844</v>
      </c>
      <c r="BD1819" s="1">
        <v>0</v>
      </c>
      <c r="BE1819" s="1">
        <v>0</v>
      </c>
      <c r="BF1819" s="1">
        <v>868059441</v>
      </c>
      <c r="BG1819" s="1">
        <v>0</v>
      </c>
      <c r="BH1819" s="1">
        <v>0</v>
      </c>
      <c r="BI1819" s="1">
        <v>7133477859</v>
      </c>
      <c r="BJ1819" s="1">
        <v>3391719396</v>
      </c>
      <c r="BK1819" s="1">
        <v>47.55</v>
      </c>
      <c r="BL1819" s="1"/>
      <c r="BM1819" s="10">
        <f t="shared" si="286"/>
        <v>3509.0236329999998</v>
      </c>
      <c r="BN1819" s="10">
        <f t="shared" si="287"/>
        <v>3391.719396</v>
      </c>
      <c r="BO1819" s="10">
        <f t="shared" si="288"/>
        <v>994.69514300000003</v>
      </c>
      <c r="BP1819" s="10">
        <f t="shared" si="289"/>
        <v>0</v>
      </c>
      <c r="BQ1819" s="10">
        <f t="shared" si="290"/>
        <v>919.70979799999998</v>
      </c>
      <c r="BR1819" s="10">
        <f t="shared" si="291"/>
        <v>0</v>
      </c>
      <c r="BS1819" s="10">
        <f t="shared" si="292"/>
        <v>841.98984399999995</v>
      </c>
      <c r="BT1819" s="10">
        <f t="shared" si="293"/>
        <v>0</v>
      </c>
      <c r="BU1819" s="10">
        <f t="shared" si="294"/>
        <v>868.05944099999999</v>
      </c>
      <c r="BV1819" s="10">
        <f t="shared" si="295"/>
        <v>0</v>
      </c>
    </row>
    <row r="1820" spans="1:74" x14ac:dyDescent="0.25">
      <c r="A1820">
        <v>16</v>
      </c>
      <c r="B1820" t="s">
        <v>60</v>
      </c>
      <c r="C1820" t="s">
        <v>61</v>
      </c>
      <c r="D1820">
        <v>2020</v>
      </c>
      <c r="E1820" t="s">
        <v>62</v>
      </c>
      <c r="F1820" t="s">
        <v>63</v>
      </c>
      <c r="G1820">
        <v>2</v>
      </c>
      <c r="H1820" t="s">
        <v>64</v>
      </c>
      <c r="I1820" t="s">
        <v>3403</v>
      </c>
      <c r="J1820" t="s">
        <v>3174</v>
      </c>
      <c r="K1820" t="s">
        <v>3175</v>
      </c>
      <c r="L1820" t="s">
        <v>3413</v>
      </c>
      <c r="M1820" t="s">
        <v>815</v>
      </c>
      <c r="N1820" t="s">
        <v>3425</v>
      </c>
      <c r="O1820" t="s">
        <v>582</v>
      </c>
      <c r="P1820" t="s">
        <v>3451</v>
      </c>
      <c r="Q1820" t="s">
        <v>891</v>
      </c>
      <c r="R1820" t="s">
        <v>3831</v>
      </c>
      <c r="S1820" t="s">
        <v>3181</v>
      </c>
      <c r="T1820">
        <v>25</v>
      </c>
      <c r="U1820">
        <v>3</v>
      </c>
      <c r="V1820" t="s">
        <v>3184</v>
      </c>
      <c r="W1820">
        <v>2</v>
      </c>
      <c r="X1820" t="s">
        <v>76</v>
      </c>
      <c r="Y1820">
        <v>1</v>
      </c>
      <c r="Z1820" t="s">
        <v>73</v>
      </c>
      <c r="AA1820">
        <v>1</v>
      </c>
      <c r="AB1820" s="1">
        <v>100</v>
      </c>
      <c r="AC1820" s="1">
        <v>100</v>
      </c>
      <c r="AD1820" s="1">
        <v>100</v>
      </c>
      <c r="AE1820" s="1">
        <v>100</v>
      </c>
      <c r="AF1820" s="1">
        <v>0</v>
      </c>
      <c r="AG1820" s="1">
        <v>0</v>
      </c>
      <c r="AH1820" s="1">
        <v>100</v>
      </c>
      <c r="AI1820" s="1">
        <v>0</v>
      </c>
      <c r="AJ1820" s="1">
        <v>0</v>
      </c>
      <c r="AK1820" s="1">
        <v>100</v>
      </c>
      <c r="AL1820" s="1">
        <v>0</v>
      </c>
      <c r="AM1820" s="1">
        <v>0</v>
      </c>
      <c r="AN1820" s="1">
        <v>100</v>
      </c>
      <c r="AO1820" s="1">
        <v>0</v>
      </c>
      <c r="AP1820" s="1">
        <v>0</v>
      </c>
      <c r="AQ1820" s="1" t="s">
        <v>77</v>
      </c>
      <c r="AR1820" s="1" t="s">
        <v>77</v>
      </c>
      <c r="AS1820" s="1" t="s">
        <v>77</v>
      </c>
      <c r="AT1820" s="1">
        <v>136583750</v>
      </c>
      <c r="AU1820" s="1">
        <v>136583750</v>
      </c>
      <c r="AV1820" s="1">
        <v>100</v>
      </c>
      <c r="AW1820" s="1">
        <v>1012575609</v>
      </c>
      <c r="AX1820" s="1">
        <v>0</v>
      </c>
      <c r="AY1820" s="1">
        <v>0</v>
      </c>
      <c r="AZ1820" s="1">
        <v>1052678016</v>
      </c>
      <c r="BA1820" s="1">
        <v>0</v>
      </c>
      <c r="BB1820" s="1">
        <v>0</v>
      </c>
      <c r="BC1820" s="1">
        <v>1084258356</v>
      </c>
      <c r="BD1820" s="1">
        <v>0</v>
      </c>
      <c r="BE1820" s="1">
        <v>0</v>
      </c>
      <c r="BF1820" s="1">
        <v>1116786107</v>
      </c>
      <c r="BG1820" s="1">
        <v>0</v>
      </c>
      <c r="BH1820" s="1">
        <v>0</v>
      </c>
      <c r="BI1820" s="1">
        <v>4402881838</v>
      </c>
      <c r="BJ1820" s="1">
        <v>136583750</v>
      </c>
      <c r="BK1820" s="1">
        <v>3.1</v>
      </c>
      <c r="BL1820" s="1"/>
      <c r="BM1820" s="10">
        <f t="shared" si="286"/>
        <v>136.58375000000001</v>
      </c>
      <c r="BN1820" s="10">
        <f t="shared" si="287"/>
        <v>136.58375000000001</v>
      </c>
      <c r="BO1820" s="10">
        <f t="shared" si="288"/>
        <v>1012.575609</v>
      </c>
      <c r="BP1820" s="10">
        <f t="shared" si="289"/>
        <v>0</v>
      </c>
      <c r="BQ1820" s="10">
        <f t="shared" si="290"/>
        <v>1052.6780160000001</v>
      </c>
      <c r="BR1820" s="10">
        <f t="shared" si="291"/>
        <v>0</v>
      </c>
      <c r="BS1820" s="10">
        <f t="shared" si="292"/>
        <v>1084.258356</v>
      </c>
      <c r="BT1820" s="10">
        <f t="shared" si="293"/>
        <v>0</v>
      </c>
      <c r="BU1820" s="10">
        <f t="shared" si="294"/>
        <v>1116.7861069999999</v>
      </c>
      <c r="BV1820" s="10">
        <f t="shared" si="295"/>
        <v>0</v>
      </c>
    </row>
    <row r="1821" spans="1:74" x14ac:dyDescent="0.25">
      <c r="A1821">
        <v>16</v>
      </c>
      <c r="B1821" t="s">
        <v>60</v>
      </c>
      <c r="C1821" t="s">
        <v>61</v>
      </c>
      <c r="D1821">
        <v>2020</v>
      </c>
      <c r="E1821" t="s">
        <v>62</v>
      </c>
      <c r="F1821" t="s">
        <v>63</v>
      </c>
      <c r="G1821">
        <v>2</v>
      </c>
      <c r="H1821" t="s">
        <v>64</v>
      </c>
      <c r="I1821" t="s">
        <v>3403</v>
      </c>
      <c r="J1821" t="s">
        <v>3174</v>
      </c>
      <c r="K1821" t="s">
        <v>3175</v>
      </c>
      <c r="L1821" t="s">
        <v>3413</v>
      </c>
      <c r="M1821" t="s">
        <v>815</v>
      </c>
      <c r="N1821" t="s">
        <v>3425</v>
      </c>
      <c r="O1821" t="s">
        <v>582</v>
      </c>
      <c r="P1821" t="s">
        <v>3451</v>
      </c>
      <c r="Q1821" t="s">
        <v>891</v>
      </c>
      <c r="R1821" t="s">
        <v>3831</v>
      </c>
      <c r="S1821" t="s">
        <v>3181</v>
      </c>
      <c r="T1821">
        <v>25</v>
      </c>
      <c r="U1821">
        <v>4</v>
      </c>
      <c r="V1821" t="s">
        <v>3185</v>
      </c>
      <c r="W1821">
        <v>2</v>
      </c>
      <c r="X1821" t="s">
        <v>76</v>
      </c>
      <c r="Y1821">
        <v>1</v>
      </c>
      <c r="Z1821" t="s">
        <v>73</v>
      </c>
      <c r="AA1821">
        <v>1</v>
      </c>
      <c r="AB1821" s="1">
        <v>100</v>
      </c>
      <c r="AC1821" s="1">
        <v>97.4</v>
      </c>
      <c r="AD1821" s="1">
        <v>97.4</v>
      </c>
      <c r="AE1821" s="1">
        <v>100</v>
      </c>
      <c r="AF1821" s="1">
        <v>0</v>
      </c>
      <c r="AG1821" s="1">
        <v>0</v>
      </c>
      <c r="AH1821" s="1">
        <v>100</v>
      </c>
      <c r="AI1821" s="1">
        <v>0</v>
      </c>
      <c r="AJ1821" s="1">
        <v>0</v>
      </c>
      <c r="AK1821" s="1">
        <v>100</v>
      </c>
      <c r="AL1821" s="1">
        <v>0</v>
      </c>
      <c r="AM1821" s="1">
        <v>0</v>
      </c>
      <c r="AN1821" s="1">
        <v>100</v>
      </c>
      <c r="AO1821" s="1">
        <v>0</v>
      </c>
      <c r="AP1821" s="1">
        <v>0</v>
      </c>
      <c r="AQ1821" s="1" t="s">
        <v>77</v>
      </c>
      <c r="AR1821" s="1" t="s">
        <v>77</v>
      </c>
      <c r="AS1821" s="1" t="s">
        <v>77</v>
      </c>
      <c r="AT1821" s="1">
        <v>4219045089</v>
      </c>
      <c r="AU1821" s="1">
        <v>4193562671</v>
      </c>
      <c r="AV1821" s="1">
        <v>99.4</v>
      </c>
      <c r="AW1821" s="1">
        <v>4569430146</v>
      </c>
      <c r="AX1821" s="1">
        <v>0</v>
      </c>
      <c r="AY1821" s="1">
        <v>0</v>
      </c>
      <c r="AZ1821" s="1">
        <v>2002763049</v>
      </c>
      <c r="BA1821" s="1">
        <v>0</v>
      </c>
      <c r="BB1821" s="1">
        <v>0</v>
      </c>
      <c r="BC1821" s="1">
        <v>1680921940</v>
      </c>
      <c r="BD1821" s="1">
        <v>0</v>
      </c>
      <c r="BE1821" s="1">
        <v>0</v>
      </c>
      <c r="BF1821" s="1">
        <v>1731349599</v>
      </c>
      <c r="BG1821" s="1">
        <v>0</v>
      </c>
      <c r="BH1821" s="1">
        <v>0</v>
      </c>
      <c r="BI1821" s="1">
        <v>14203509823</v>
      </c>
      <c r="BJ1821" s="1">
        <v>4193562671</v>
      </c>
      <c r="BK1821" s="1">
        <v>29.52</v>
      </c>
      <c r="BL1821" s="1"/>
      <c r="BM1821" s="10">
        <f t="shared" si="286"/>
        <v>4219.0450890000002</v>
      </c>
      <c r="BN1821" s="10">
        <f t="shared" si="287"/>
        <v>4193.5626709999997</v>
      </c>
      <c r="BO1821" s="10">
        <f t="shared" si="288"/>
        <v>4569.4301459999997</v>
      </c>
      <c r="BP1821" s="10">
        <f t="shared" si="289"/>
        <v>0</v>
      </c>
      <c r="BQ1821" s="10">
        <f t="shared" si="290"/>
        <v>2002.7630489999999</v>
      </c>
      <c r="BR1821" s="10">
        <f t="shared" si="291"/>
        <v>0</v>
      </c>
      <c r="BS1821" s="10">
        <f t="shared" si="292"/>
        <v>1680.9219399999999</v>
      </c>
      <c r="BT1821" s="10">
        <f t="shared" si="293"/>
        <v>0</v>
      </c>
      <c r="BU1821" s="10">
        <f t="shared" si="294"/>
        <v>1731.3495989999999</v>
      </c>
      <c r="BV1821" s="10">
        <f t="shared" si="295"/>
        <v>0</v>
      </c>
    </row>
    <row r="1822" spans="1:74" x14ac:dyDescent="0.25">
      <c r="A1822">
        <v>16</v>
      </c>
      <c r="B1822" t="s">
        <v>60</v>
      </c>
      <c r="C1822" t="s">
        <v>61</v>
      </c>
      <c r="D1822">
        <v>2020</v>
      </c>
      <c r="E1822" t="s">
        <v>62</v>
      </c>
      <c r="F1822" t="s">
        <v>63</v>
      </c>
      <c r="G1822">
        <v>2</v>
      </c>
      <c r="H1822" t="s">
        <v>64</v>
      </c>
      <c r="I1822" t="s">
        <v>3403</v>
      </c>
      <c r="J1822" t="s">
        <v>3174</v>
      </c>
      <c r="K1822" t="s">
        <v>3175</v>
      </c>
      <c r="L1822" t="s">
        <v>3413</v>
      </c>
      <c r="M1822" t="s">
        <v>815</v>
      </c>
      <c r="N1822" t="s">
        <v>3425</v>
      </c>
      <c r="O1822" t="s">
        <v>582</v>
      </c>
      <c r="P1822" t="s">
        <v>3451</v>
      </c>
      <c r="Q1822" t="s">
        <v>891</v>
      </c>
      <c r="R1822" t="s">
        <v>3831</v>
      </c>
      <c r="S1822" t="s">
        <v>3181</v>
      </c>
      <c r="T1822">
        <v>25</v>
      </c>
      <c r="U1822">
        <v>5</v>
      </c>
      <c r="V1822" t="s">
        <v>3186</v>
      </c>
      <c r="W1822">
        <v>2</v>
      </c>
      <c r="X1822" t="s">
        <v>76</v>
      </c>
      <c r="Y1822">
        <v>1</v>
      </c>
      <c r="Z1822" t="s">
        <v>73</v>
      </c>
      <c r="AA1822">
        <v>1</v>
      </c>
      <c r="AB1822" s="1">
        <v>100</v>
      </c>
      <c r="AC1822" s="1">
        <v>62.88</v>
      </c>
      <c r="AD1822" s="1">
        <v>62.88</v>
      </c>
      <c r="AE1822" s="1">
        <v>100</v>
      </c>
      <c r="AF1822" s="1">
        <v>0</v>
      </c>
      <c r="AG1822" s="1">
        <v>0</v>
      </c>
      <c r="AH1822" s="1">
        <v>100</v>
      </c>
      <c r="AI1822" s="1">
        <v>0</v>
      </c>
      <c r="AJ1822" s="1">
        <v>0</v>
      </c>
      <c r="AK1822" s="1">
        <v>100</v>
      </c>
      <c r="AL1822" s="1">
        <v>0</v>
      </c>
      <c r="AM1822" s="1">
        <v>0</v>
      </c>
      <c r="AN1822" s="1">
        <v>100</v>
      </c>
      <c r="AO1822" s="1">
        <v>0</v>
      </c>
      <c r="AP1822" s="1">
        <v>0</v>
      </c>
      <c r="AQ1822" s="1" t="s">
        <v>77</v>
      </c>
      <c r="AR1822" s="1" t="s">
        <v>77</v>
      </c>
      <c r="AS1822" s="1" t="s">
        <v>77</v>
      </c>
      <c r="AT1822" s="1">
        <v>1827851708</v>
      </c>
      <c r="AU1822" s="1">
        <v>303272272</v>
      </c>
      <c r="AV1822" s="1">
        <v>16.59</v>
      </c>
      <c r="AW1822" s="1">
        <v>546733908</v>
      </c>
      <c r="AX1822" s="1">
        <v>0</v>
      </c>
      <c r="AY1822" s="1">
        <v>0</v>
      </c>
      <c r="AZ1822" s="1">
        <v>563135925</v>
      </c>
      <c r="BA1822" s="1">
        <v>0</v>
      </c>
      <c r="BB1822" s="1">
        <v>0</v>
      </c>
      <c r="BC1822" s="1">
        <v>580030003</v>
      </c>
      <c r="BD1822" s="1">
        <v>0</v>
      </c>
      <c r="BE1822" s="1">
        <v>0</v>
      </c>
      <c r="BF1822" s="1">
        <v>597430903</v>
      </c>
      <c r="BG1822" s="1">
        <v>0</v>
      </c>
      <c r="BH1822" s="1">
        <v>0</v>
      </c>
      <c r="BI1822" s="1">
        <v>4115182447</v>
      </c>
      <c r="BJ1822" s="1">
        <v>303272272</v>
      </c>
      <c r="BK1822" s="1">
        <v>7.37</v>
      </c>
      <c r="BL1822" s="1"/>
      <c r="BM1822" s="10">
        <f t="shared" si="286"/>
        <v>1827.8517079999999</v>
      </c>
      <c r="BN1822" s="10">
        <f t="shared" si="287"/>
        <v>303.27227199999999</v>
      </c>
      <c r="BO1822" s="10">
        <f t="shared" si="288"/>
        <v>546.73390800000004</v>
      </c>
      <c r="BP1822" s="10">
        <f t="shared" si="289"/>
        <v>0</v>
      </c>
      <c r="BQ1822" s="10">
        <f t="shared" si="290"/>
        <v>563.13592500000004</v>
      </c>
      <c r="BR1822" s="10">
        <f t="shared" si="291"/>
        <v>0</v>
      </c>
      <c r="BS1822" s="10">
        <f t="shared" si="292"/>
        <v>580.03000299999997</v>
      </c>
      <c r="BT1822" s="10">
        <f t="shared" si="293"/>
        <v>0</v>
      </c>
      <c r="BU1822" s="10">
        <f t="shared" si="294"/>
        <v>597.43090299999994</v>
      </c>
      <c r="BV1822" s="10">
        <f t="shared" si="295"/>
        <v>0</v>
      </c>
    </row>
    <row r="1823" spans="1:74" x14ac:dyDescent="0.25">
      <c r="A1823">
        <v>16</v>
      </c>
      <c r="B1823" t="s">
        <v>60</v>
      </c>
      <c r="C1823" t="s">
        <v>61</v>
      </c>
      <c r="D1823">
        <v>2020</v>
      </c>
      <c r="E1823" t="s">
        <v>62</v>
      </c>
      <c r="F1823" t="s">
        <v>63</v>
      </c>
      <c r="G1823">
        <v>2</v>
      </c>
      <c r="H1823" t="s">
        <v>64</v>
      </c>
      <c r="I1823" t="s">
        <v>3403</v>
      </c>
      <c r="J1823" t="s">
        <v>3174</v>
      </c>
      <c r="K1823" t="s">
        <v>3175</v>
      </c>
      <c r="L1823" t="s">
        <v>3413</v>
      </c>
      <c r="M1823" t="s">
        <v>815</v>
      </c>
      <c r="N1823" t="s">
        <v>3425</v>
      </c>
      <c r="O1823" t="s">
        <v>582</v>
      </c>
      <c r="P1823" t="s">
        <v>3451</v>
      </c>
      <c r="Q1823" t="s">
        <v>891</v>
      </c>
      <c r="R1823" t="s">
        <v>3831</v>
      </c>
      <c r="S1823" t="s">
        <v>3181</v>
      </c>
      <c r="T1823">
        <v>25</v>
      </c>
      <c r="U1823">
        <v>6</v>
      </c>
      <c r="V1823" t="s">
        <v>3187</v>
      </c>
      <c r="W1823">
        <v>2</v>
      </c>
      <c r="X1823" t="s">
        <v>76</v>
      </c>
      <c r="Y1823">
        <v>1</v>
      </c>
      <c r="Z1823" t="s">
        <v>73</v>
      </c>
      <c r="AA1823">
        <v>1</v>
      </c>
      <c r="AB1823" s="1">
        <v>100</v>
      </c>
      <c r="AC1823" s="1">
        <v>100</v>
      </c>
      <c r="AD1823" s="1">
        <v>100</v>
      </c>
      <c r="AE1823" s="1">
        <v>100</v>
      </c>
      <c r="AF1823" s="1">
        <v>0</v>
      </c>
      <c r="AG1823" s="1">
        <v>0</v>
      </c>
      <c r="AH1823" s="1">
        <v>100</v>
      </c>
      <c r="AI1823" s="1">
        <v>0</v>
      </c>
      <c r="AJ1823" s="1">
        <v>0</v>
      </c>
      <c r="AK1823" s="1">
        <v>100</v>
      </c>
      <c r="AL1823" s="1">
        <v>0</v>
      </c>
      <c r="AM1823" s="1">
        <v>0</v>
      </c>
      <c r="AN1823" s="1">
        <v>100</v>
      </c>
      <c r="AO1823" s="1">
        <v>0</v>
      </c>
      <c r="AP1823" s="1">
        <v>0</v>
      </c>
      <c r="AQ1823" s="1" t="s">
        <v>77</v>
      </c>
      <c r="AR1823" s="1" t="s">
        <v>77</v>
      </c>
      <c r="AS1823" s="1" t="s">
        <v>77</v>
      </c>
      <c r="AT1823" s="1">
        <v>442035673</v>
      </c>
      <c r="AU1823" s="1">
        <v>429752673</v>
      </c>
      <c r="AV1823" s="1">
        <v>97.22</v>
      </c>
      <c r="AW1823" s="1">
        <v>743618534</v>
      </c>
      <c r="AX1823" s="1">
        <v>0</v>
      </c>
      <c r="AY1823" s="1">
        <v>0</v>
      </c>
      <c r="AZ1823" s="1">
        <v>765927090</v>
      </c>
      <c r="BA1823" s="1">
        <v>0</v>
      </c>
      <c r="BB1823" s="1">
        <v>0</v>
      </c>
      <c r="BC1823" s="1">
        <v>788904903</v>
      </c>
      <c r="BD1823" s="1">
        <v>0</v>
      </c>
      <c r="BE1823" s="1">
        <v>0</v>
      </c>
      <c r="BF1823" s="1">
        <v>812572050</v>
      </c>
      <c r="BG1823" s="1">
        <v>0</v>
      </c>
      <c r="BH1823" s="1">
        <v>0</v>
      </c>
      <c r="BI1823" s="1">
        <v>3553058250</v>
      </c>
      <c r="BJ1823" s="1">
        <v>429752673</v>
      </c>
      <c r="BK1823" s="1">
        <v>12.1</v>
      </c>
      <c r="BL1823" s="1"/>
      <c r="BM1823" s="10">
        <f t="shared" si="286"/>
        <v>442.03567299999997</v>
      </c>
      <c r="BN1823" s="10">
        <f t="shared" si="287"/>
        <v>429.75267300000002</v>
      </c>
      <c r="BO1823" s="10">
        <f t="shared" si="288"/>
        <v>743.61853399999995</v>
      </c>
      <c r="BP1823" s="10">
        <f t="shared" si="289"/>
        <v>0</v>
      </c>
      <c r="BQ1823" s="10">
        <f t="shared" si="290"/>
        <v>765.92709000000002</v>
      </c>
      <c r="BR1823" s="10">
        <f t="shared" si="291"/>
        <v>0</v>
      </c>
      <c r="BS1823" s="10">
        <f t="shared" si="292"/>
        <v>788.90490299999999</v>
      </c>
      <c r="BT1823" s="10">
        <f t="shared" si="293"/>
        <v>0</v>
      </c>
      <c r="BU1823" s="10">
        <f t="shared" si="294"/>
        <v>812.57204999999999</v>
      </c>
      <c r="BV1823" s="10">
        <f t="shared" si="295"/>
        <v>0</v>
      </c>
    </row>
    <row r="1824" spans="1:74" x14ac:dyDescent="0.25">
      <c r="A1824">
        <v>16</v>
      </c>
      <c r="B1824" t="s">
        <v>60</v>
      </c>
      <c r="C1824" t="s">
        <v>61</v>
      </c>
      <c r="D1824">
        <v>2020</v>
      </c>
      <c r="E1824" t="s">
        <v>62</v>
      </c>
      <c r="F1824" t="s">
        <v>63</v>
      </c>
      <c r="G1824">
        <v>2</v>
      </c>
      <c r="H1824" t="s">
        <v>64</v>
      </c>
      <c r="I1824" t="s">
        <v>3403</v>
      </c>
      <c r="J1824" t="s">
        <v>3174</v>
      </c>
      <c r="K1824" t="s">
        <v>3175</v>
      </c>
      <c r="L1824" t="s">
        <v>3413</v>
      </c>
      <c r="M1824" t="s">
        <v>815</v>
      </c>
      <c r="N1824" t="s">
        <v>3425</v>
      </c>
      <c r="O1824" t="s">
        <v>582</v>
      </c>
      <c r="P1824" t="s">
        <v>3451</v>
      </c>
      <c r="Q1824" t="s">
        <v>891</v>
      </c>
      <c r="R1824" t="s">
        <v>3832</v>
      </c>
      <c r="S1824" t="s">
        <v>3188</v>
      </c>
      <c r="T1824">
        <v>13</v>
      </c>
      <c r="U1824">
        <v>1</v>
      </c>
      <c r="V1824" t="s">
        <v>3189</v>
      </c>
      <c r="W1824">
        <v>1</v>
      </c>
      <c r="X1824" t="s">
        <v>72</v>
      </c>
      <c r="Y1824">
        <v>1</v>
      </c>
      <c r="Z1824" t="s">
        <v>73</v>
      </c>
      <c r="AA1824">
        <v>1</v>
      </c>
      <c r="AB1824" s="1">
        <v>23</v>
      </c>
      <c r="AC1824" s="1">
        <v>23</v>
      </c>
      <c r="AD1824" s="1">
        <v>100</v>
      </c>
      <c r="AE1824" s="1">
        <v>0</v>
      </c>
      <c r="AF1824" s="1">
        <v>0</v>
      </c>
      <c r="AG1824" s="1">
        <v>0</v>
      </c>
      <c r="AH1824" s="1">
        <v>0</v>
      </c>
      <c r="AI1824" s="1">
        <v>0</v>
      </c>
      <c r="AJ1824" s="1">
        <v>0</v>
      </c>
      <c r="AK1824" s="1">
        <v>0</v>
      </c>
      <c r="AL1824" s="1">
        <v>0</v>
      </c>
      <c r="AM1824" s="1">
        <v>0</v>
      </c>
      <c r="AN1824" s="1">
        <v>0</v>
      </c>
      <c r="AO1824" s="1">
        <v>0</v>
      </c>
      <c r="AP1824" s="1">
        <v>0</v>
      </c>
      <c r="AQ1824" s="1">
        <v>23</v>
      </c>
      <c r="AR1824" s="1">
        <v>23</v>
      </c>
      <c r="AS1824" s="1">
        <v>100</v>
      </c>
      <c r="AT1824" s="1">
        <v>1277237097</v>
      </c>
      <c r="AU1824" s="1">
        <v>1100573299</v>
      </c>
      <c r="AV1824" s="1">
        <v>86.17</v>
      </c>
      <c r="AW1824" s="1">
        <v>0</v>
      </c>
      <c r="AX1824" s="1">
        <v>0</v>
      </c>
      <c r="AY1824" s="1">
        <v>0</v>
      </c>
      <c r="AZ1824" s="1">
        <v>0</v>
      </c>
      <c r="BA1824" s="1">
        <v>0</v>
      </c>
      <c r="BB1824" s="1">
        <v>0</v>
      </c>
      <c r="BC1824" s="1">
        <v>0</v>
      </c>
      <c r="BD1824" s="1">
        <v>0</v>
      </c>
      <c r="BE1824" s="1">
        <v>0</v>
      </c>
      <c r="BF1824" s="1">
        <v>0</v>
      </c>
      <c r="BG1824" s="1">
        <v>0</v>
      </c>
      <c r="BH1824" s="1">
        <v>0</v>
      </c>
      <c r="BI1824" s="1">
        <v>1277237097</v>
      </c>
      <c r="BJ1824" s="1">
        <v>1100573299</v>
      </c>
      <c r="BK1824" s="1">
        <v>86.17</v>
      </c>
      <c r="BL1824" s="1"/>
      <c r="BM1824" s="10">
        <f t="shared" si="286"/>
        <v>1277.2370969999999</v>
      </c>
      <c r="BN1824" s="10">
        <f t="shared" si="287"/>
        <v>1100.5732989999999</v>
      </c>
      <c r="BO1824" s="10">
        <f t="shared" si="288"/>
        <v>0</v>
      </c>
      <c r="BP1824" s="10">
        <f t="shared" si="289"/>
        <v>0</v>
      </c>
      <c r="BQ1824" s="10">
        <f t="shared" si="290"/>
        <v>0</v>
      </c>
      <c r="BR1824" s="10">
        <f t="shared" si="291"/>
        <v>0</v>
      </c>
      <c r="BS1824" s="10">
        <f t="shared" si="292"/>
        <v>0</v>
      </c>
      <c r="BT1824" s="10">
        <f t="shared" si="293"/>
        <v>0</v>
      </c>
      <c r="BU1824" s="10">
        <f t="shared" si="294"/>
        <v>0</v>
      </c>
      <c r="BV1824" s="10">
        <f t="shared" si="295"/>
        <v>0</v>
      </c>
    </row>
    <row r="1825" spans="1:74" x14ac:dyDescent="0.25">
      <c r="A1825">
        <v>16</v>
      </c>
      <c r="B1825" t="s">
        <v>60</v>
      </c>
      <c r="C1825" t="s">
        <v>61</v>
      </c>
      <c r="D1825">
        <v>2020</v>
      </c>
      <c r="E1825" t="s">
        <v>62</v>
      </c>
      <c r="F1825" t="s">
        <v>63</v>
      </c>
      <c r="G1825">
        <v>2</v>
      </c>
      <c r="H1825" t="s">
        <v>64</v>
      </c>
      <c r="I1825" t="s">
        <v>3403</v>
      </c>
      <c r="J1825" t="s">
        <v>3174</v>
      </c>
      <c r="K1825" t="s">
        <v>3175</v>
      </c>
      <c r="L1825" t="s">
        <v>3413</v>
      </c>
      <c r="M1825" t="s">
        <v>815</v>
      </c>
      <c r="N1825" t="s">
        <v>3425</v>
      </c>
      <c r="O1825" t="s">
        <v>582</v>
      </c>
      <c r="P1825" t="s">
        <v>3451</v>
      </c>
      <c r="Q1825" t="s">
        <v>891</v>
      </c>
      <c r="R1825" t="s">
        <v>3832</v>
      </c>
      <c r="S1825" t="s">
        <v>3188</v>
      </c>
      <c r="T1825">
        <v>13</v>
      </c>
      <c r="U1825">
        <v>2</v>
      </c>
      <c r="V1825" t="s">
        <v>3190</v>
      </c>
      <c r="W1825">
        <v>1</v>
      </c>
      <c r="X1825" t="s">
        <v>72</v>
      </c>
      <c r="Y1825">
        <v>1</v>
      </c>
      <c r="Z1825" t="s">
        <v>73</v>
      </c>
      <c r="AA1825">
        <v>1</v>
      </c>
      <c r="AB1825" s="1">
        <v>1</v>
      </c>
      <c r="AC1825" s="1">
        <v>1</v>
      </c>
      <c r="AD1825" s="1">
        <v>100</v>
      </c>
      <c r="AE1825" s="1">
        <v>4</v>
      </c>
      <c r="AF1825" s="1">
        <v>0</v>
      </c>
      <c r="AG1825" s="1">
        <v>0</v>
      </c>
      <c r="AH1825" s="1">
        <v>0</v>
      </c>
      <c r="AI1825" s="1">
        <v>0</v>
      </c>
      <c r="AJ1825" s="1">
        <v>0</v>
      </c>
      <c r="AK1825" s="1">
        <v>0</v>
      </c>
      <c r="AL1825" s="1">
        <v>0</v>
      </c>
      <c r="AM1825" s="1">
        <v>0</v>
      </c>
      <c r="AN1825" s="1">
        <v>0</v>
      </c>
      <c r="AO1825" s="1">
        <v>0</v>
      </c>
      <c r="AP1825" s="1">
        <v>0</v>
      </c>
      <c r="AQ1825" s="1">
        <v>5</v>
      </c>
      <c r="AR1825" s="1">
        <v>1</v>
      </c>
      <c r="AS1825" s="1">
        <v>20</v>
      </c>
      <c r="AT1825" s="1">
        <v>250000000</v>
      </c>
      <c r="AU1825" s="1">
        <v>0</v>
      </c>
      <c r="AV1825" s="1">
        <v>0</v>
      </c>
      <c r="AW1825" s="1">
        <v>25200000</v>
      </c>
      <c r="AX1825" s="1">
        <v>0</v>
      </c>
      <c r="AY1825" s="1">
        <v>0</v>
      </c>
      <c r="AZ1825" s="1">
        <v>0</v>
      </c>
      <c r="BA1825" s="1">
        <v>0</v>
      </c>
      <c r="BB1825" s="1">
        <v>0</v>
      </c>
      <c r="BC1825" s="1">
        <v>0</v>
      </c>
      <c r="BD1825" s="1">
        <v>0</v>
      </c>
      <c r="BE1825" s="1">
        <v>0</v>
      </c>
      <c r="BF1825" s="1">
        <v>0</v>
      </c>
      <c r="BG1825" s="1">
        <v>0</v>
      </c>
      <c r="BH1825" s="1">
        <v>0</v>
      </c>
      <c r="BI1825" s="1">
        <v>275200000</v>
      </c>
      <c r="BJ1825" s="1">
        <v>0</v>
      </c>
      <c r="BK1825" s="1">
        <v>0</v>
      </c>
      <c r="BL1825" s="1"/>
      <c r="BM1825" s="10">
        <f t="shared" si="286"/>
        <v>250</v>
      </c>
      <c r="BN1825" s="10">
        <f t="shared" si="287"/>
        <v>0</v>
      </c>
      <c r="BO1825" s="10">
        <f t="shared" si="288"/>
        <v>25.2</v>
      </c>
      <c r="BP1825" s="10">
        <f t="shared" si="289"/>
        <v>0</v>
      </c>
      <c r="BQ1825" s="10">
        <f t="shared" si="290"/>
        <v>0</v>
      </c>
      <c r="BR1825" s="10">
        <f t="shared" si="291"/>
        <v>0</v>
      </c>
      <c r="BS1825" s="10">
        <f t="shared" si="292"/>
        <v>0</v>
      </c>
      <c r="BT1825" s="10">
        <f t="shared" si="293"/>
        <v>0</v>
      </c>
      <c r="BU1825" s="10">
        <f t="shared" si="294"/>
        <v>0</v>
      </c>
      <c r="BV1825" s="10">
        <f t="shared" si="295"/>
        <v>0</v>
      </c>
    </row>
    <row r="1826" spans="1:74" x14ac:dyDescent="0.25">
      <c r="A1826">
        <v>16</v>
      </c>
      <c r="B1826" t="s">
        <v>60</v>
      </c>
      <c r="C1826" t="s">
        <v>61</v>
      </c>
      <c r="D1826">
        <v>2020</v>
      </c>
      <c r="E1826" t="s">
        <v>62</v>
      </c>
      <c r="F1826" t="s">
        <v>63</v>
      </c>
      <c r="G1826">
        <v>2</v>
      </c>
      <c r="H1826" t="s">
        <v>64</v>
      </c>
      <c r="I1826" t="s">
        <v>3403</v>
      </c>
      <c r="J1826" t="s">
        <v>3174</v>
      </c>
      <c r="K1826" t="s">
        <v>3175</v>
      </c>
      <c r="L1826" t="s">
        <v>3413</v>
      </c>
      <c r="M1826" t="s">
        <v>815</v>
      </c>
      <c r="N1826" t="s">
        <v>3425</v>
      </c>
      <c r="O1826" t="s">
        <v>582</v>
      </c>
      <c r="P1826" t="s">
        <v>3451</v>
      </c>
      <c r="Q1826" t="s">
        <v>891</v>
      </c>
      <c r="R1826" t="s">
        <v>3832</v>
      </c>
      <c r="S1826" t="s">
        <v>3188</v>
      </c>
      <c r="T1826">
        <v>13</v>
      </c>
      <c r="U1826">
        <v>3</v>
      </c>
      <c r="V1826" t="s">
        <v>3191</v>
      </c>
      <c r="W1826">
        <v>1</v>
      </c>
      <c r="X1826" t="s">
        <v>72</v>
      </c>
      <c r="Y1826">
        <v>1</v>
      </c>
      <c r="Z1826" t="s">
        <v>73</v>
      </c>
      <c r="AA1826">
        <v>1</v>
      </c>
      <c r="AB1826" s="1">
        <v>0.9</v>
      </c>
      <c r="AC1826" s="1">
        <v>0.9</v>
      </c>
      <c r="AD1826" s="1">
        <v>100</v>
      </c>
      <c r="AE1826" s="1">
        <v>1.9</v>
      </c>
      <c r="AF1826" s="1">
        <v>0</v>
      </c>
      <c r="AG1826" s="1">
        <v>0</v>
      </c>
      <c r="AH1826" s="1">
        <v>1.4</v>
      </c>
      <c r="AI1826" s="1">
        <v>0</v>
      </c>
      <c r="AJ1826" s="1">
        <v>0</v>
      </c>
      <c r="AK1826" s="1">
        <v>0.65</v>
      </c>
      <c r="AL1826" s="1">
        <v>0</v>
      </c>
      <c r="AM1826" s="1">
        <v>0</v>
      </c>
      <c r="AN1826" s="1">
        <v>0.15</v>
      </c>
      <c r="AO1826" s="1">
        <v>0</v>
      </c>
      <c r="AP1826" s="1">
        <v>0</v>
      </c>
      <c r="AQ1826" s="1">
        <v>5</v>
      </c>
      <c r="AR1826" s="1">
        <v>0.9</v>
      </c>
      <c r="AS1826" s="1">
        <v>18</v>
      </c>
      <c r="AT1826" s="1">
        <v>922231237</v>
      </c>
      <c r="AU1826" s="1">
        <v>334335773</v>
      </c>
      <c r="AV1826" s="1">
        <v>36.25</v>
      </c>
      <c r="AW1826" s="1">
        <v>3740416386</v>
      </c>
      <c r="AX1826" s="1">
        <v>0</v>
      </c>
      <c r="AY1826" s="1">
        <v>0</v>
      </c>
      <c r="AZ1826" s="1">
        <v>8420317760</v>
      </c>
      <c r="BA1826" s="1">
        <v>0</v>
      </c>
      <c r="BB1826" s="1">
        <v>0</v>
      </c>
      <c r="BC1826" s="1">
        <v>7572446378</v>
      </c>
      <c r="BD1826" s="1">
        <v>0</v>
      </c>
      <c r="BE1826" s="1">
        <v>0</v>
      </c>
      <c r="BF1826" s="1">
        <v>7806749239</v>
      </c>
      <c r="BG1826" s="1">
        <v>0</v>
      </c>
      <c r="BH1826" s="1">
        <v>0</v>
      </c>
      <c r="BI1826" s="1">
        <v>28462161000</v>
      </c>
      <c r="BJ1826" s="1">
        <v>334335773</v>
      </c>
      <c r="BK1826" s="1">
        <v>1.17</v>
      </c>
      <c r="BL1826" s="1"/>
      <c r="BM1826" s="10">
        <f t="shared" si="286"/>
        <v>922.23123699999996</v>
      </c>
      <c r="BN1826" s="10">
        <f t="shared" si="287"/>
        <v>334.33577300000002</v>
      </c>
      <c r="BO1826" s="10">
        <f t="shared" si="288"/>
        <v>3740.4163859999999</v>
      </c>
      <c r="BP1826" s="10">
        <f t="shared" si="289"/>
        <v>0</v>
      </c>
      <c r="BQ1826" s="10">
        <f t="shared" si="290"/>
        <v>8420.3177599999999</v>
      </c>
      <c r="BR1826" s="10">
        <f t="shared" si="291"/>
        <v>0</v>
      </c>
      <c r="BS1826" s="10">
        <f t="shared" si="292"/>
        <v>7572.4463779999996</v>
      </c>
      <c r="BT1826" s="10">
        <f t="shared" si="293"/>
        <v>0</v>
      </c>
      <c r="BU1826" s="10">
        <f t="shared" si="294"/>
        <v>7806.7492389999998</v>
      </c>
      <c r="BV1826" s="10">
        <f t="shared" si="295"/>
        <v>0</v>
      </c>
    </row>
    <row r="1827" spans="1:74" x14ac:dyDescent="0.25">
      <c r="A1827">
        <v>16</v>
      </c>
      <c r="B1827" t="s">
        <v>60</v>
      </c>
      <c r="C1827" t="s">
        <v>61</v>
      </c>
      <c r="D1827">
        <v>2020</v>
      </c>
      <c r="E1827" t="s">
        <v>62</v>
      </c>
      <c r="F1827" t="s">
        <v>63</v>
      </c>
      <c r="G1827">
        <v>2</v>
      </c>
      <c r="H1827" t="s">
        <v>64</v>
      </c>
      <c r="I1827" t="s">
        <v>3403</v>
      </c>
      <c r="J1827" t="s">
        <v>3174</v>
      </c>
      <c r="K1827" t="s">
        <v>3175</v>
      </c>
      <c r="L1827" t="s">
        <v>3413</v>
      </c>
      <c r="M1827" t="s">
        <v>815</v>
      </c>
      <c r="N1827" t="s">
        <v>3425</v>
      </c>
      <c r="O1827" t="s">
        <v>582</v>
      </c>
      <c r="P1827" t="s">
        <v>3451</v>
      </c>
      <c r="Q1827" t="s">
        <v>891</v>
      </c>
      <c r="R1827" t="s">
        <v>3833</v>
      </c>
      <c r="S1827" t="s">
        <v>3192</v>
      </c>
      <c r="T1827">
        <v>15</v>
      </c>
      <c r="U1827">
        <v>1</v>
      </c>
      <c r="V1827" t="s">
        <v>3193</v>
      </c>
      <c r="W1827">
        <v>1</v>
      </c>
      <c r="X1827" t="s">
        <v>72</v>
      </c>
      <c r="Y1827">
        <v>1</v>
      </c>
      <c r="Z1827" t="s">
        <v>73</v>
      </c>
      <c r="AA1827">
        <v>1</v>
      </c>
      <c r="AB1827" s="1">
        <v>0</v>
      </c>
      <c r="AC1827" s="1">
        <v>0</v>
      </c>
      <c r="AD1827" s="1">
        <v>0</v>
      </c>
      <c r="AE1827" s="1">
        <v>100</v>
      </c>
      <c r="AF1827" s="1">
        <v>0</v>
      </c>
      <c r="AG1827" s="1">
        <v>0</v>
      </c>
      <c r="AH1827" s="1">
        <v>0</v>
      </c>
      <c r="AI1827" s="1">
        <v>0</v>
      </c>
      <c r="AJ1827" s="1">
        <v>0</v>
      </c>
      <c r="AK1827" s="1">
        <v>0</v>
      </c>
      <c r="AL1827" s="1">
        <v>0</v>
      </c>
      <c r="AM1827" s="1">
        <v>0</v>
      </c>
      <c r="AN1827" s="1">
        <v>0</v>
      </c>
      <c r="AO1827" s="1">
        <v>0</v>
      </c>
      <c r="AP1827" s="1">
        <v>0</v>
      </c>
      <c r="AQ1827" s="1">
        <v>100</v>
      </c>
      <c r="AR1827" s="1">
        <v>0</v>
      </c>
      <c r="AS1827" s="1">
        <v>0</v>
      </c>
      <c r="AT1827" s="1">
        <v>0</v>
      </c>
      <c r="AU1827" s="1">
        <v>0</v>
      </c>
      <c r="AV1827" s="1">
        <v>0</v>
      </c>
      <c r="AW1827" s="1">
        <v>868915208</v>
      </c>
      <c r="AX1827" s="1">
        <v>0</v>
      </c>
      <c r="AY1827" s="1">
        <v>0</v>
      </c>
      <c r="AZ1827" s="1">
        <v>0</v>
      </c>
      <c r="BA1827" s="1">
        <v>0</v>
      </c>
      <c r="BB1827" s="1">
        <v>0</v>
      </c>
      <c r="BC1827" s="1">
        <v>0</v>
      </c>
      <c r="BD1827" s="1">
        <v>0</v>
      </c>
      <c r="BE1827" s="1">
        <v>0</v>
      </c>
      <c r="BF1827" s="1">
        <v>0</v>
      </c>
      <c r="BG1827" s="1">
        <v>0</v>
      </c>
      <c r="BH1827" s="1">
        <v>0</v>
      </c>
      <c r="BI1827" s="1">
        <v>868915208</v>
      </c>
      <c r="BJ1827" s="1">
        <v>0</v>
      </c>
      <c r="BK1827" s="1">
        <v>0</v>
      </c>
      <c r="BL1827" s="1" t="s">
        <v>74</v>
      </c>
      <c r="BM1827" s="10">
        <f t="shared" si="286"/>
        <v>0</v>
      </c>
      <c r="BN1827" s="10">
        <f t="shared" si="287"/>
        <v>0</v>
      </c>
      <c r="BO1827" s="10">
        <f t="shared" si="288"/>
        <v>868.91520800000001</v>
      </c>
      <c r="BP1827" s="10">
        <f t="shared" si="289"/>
        <v>0</v>
      </c>
      <c r="BQ1827" s="10">
        <f t="shared" si="290"/>
        <v>0</v>
      </c>
      <c r="BR1827" s="10">
        <f t="shared" si="291"/>
        <v>0</v>
      </c>
      <c r="BS1827" s="10">
        <f t="shared" si="292"/>
        <v>0</v>
      </c>
      <c r="BT1827" s="10">
        <f t="shared" si="293"/>
        <v>0</v>
      </c>
      <c r="BU1827" s="10">
        <f t="shared" si="294"/>
        <v>0</v>
      </c>
      <c r="BV1827" s="10">
        <f t="shared" si="295"/>
        <v>0</v>
      </c>
    </row>
    <row r="1828" spans="1:74" x14ac:dyDescent="0.25">
      <c r="A1828">
        <v>16</v>
      </c>
      <c r="B1828" t="s">
        <v>60</v>
      </c>
      <c r="C1828" t="s">
        <v>61</v>
      </c>
      <c r="D1828">
        <v>2020</v>
      </c>
      <c r="E1828" t="s">
        <v>62</v>
      </c>
      <c r="F1828" t="s">
        <v>63</v>
      </c>
      <c r="G1828">
        <v>2</v>
      </c>
      <c r="H1828" t="s">
        <v>64</v>
      </c>
      <c r="I1828" t="s">
        <v>3403</v>
      </c>
      <c r="J1828" t="s">
        <v>3174</v>
      </c>
      <c r="K1828" t="s">
        <v>3175</v>
      </c>
      <c r="L1828" t="s">
        <v>3413</v>
      </c>
      <c r="M1828" t="s">
        <v>815</v>
      </c>
      <c r="N1828" t="s">
        <v>3425</v>
      </c>
      <c r="O1828" t="s">
        <v>582</v>
      </c>
      <c r="P1828" t="s">
        <v>3451</v>
      </c>
      <c r="Q1828" t="s">
        <v>891</v>
      </c>
      <c r="R1828" t="s">
        <v>3833</v>
      </c>
      <c r="S1828" t="s">
        <v>3192</v>
      </c>
      <c r="T1828">
        <v>15</v>
      </c>
      <c r="U1828">
        <v>2</v>
      </c>
      <c r="V1828" t="s">
        <v>3194</v>
      </c>
      <c r="W1828">
        <v>1</v>
      </c>
      <c r="X1828" t="s">
        <v>72</v>
      </c>
      <c r="Y1828">
        <v>1</v>
      </c>
      <c r="Z1828" t="s">
        <v>73</v>
      </c>
      <c r="AA1828">
        <v>1</v>
      </c>
      <c r="AB1828" s="1">
        <v>0</v>
      </c>
      <c r="AC1828" s="1">
        <v>0</v>
      </c>
      <c r="AD1828" s="1">
        <v>0</v>
      </c>
      <c r="AE1828" s="1">
        <v>50</v>
      </c>
      <c r="AF1828" s="1">
        <v>0</v>
      </c>
      <c r="AG1828" s="1">
        <v>0</v>
      </c>
      <c r="AH1828" s="1">
        <v>50</v>
      </c>
      <c r="AI1828" s="1">
        <v>0</v>
      </c>
      <c r="AJ1828" s="1">
        <v>0</v>
      </c>
      <c r="AK1828" s="1">
        <v>0</v>
      </c>
      <c r="AL1828" s="1">
        <v>0</v>
      </c>
      <c r="AM1828" s="1">
        <v>0</v>
      </c>
      <c r="AN1828" s="1">
        <v>0</v>
      </c>
      <c r="AO1828" s="1">
        <v>0</v>
      </c>
      <c r="AP1828" s="1">
        <v>0</v>
      </c>
      <c r="AQ1828" s="1">
        <v>100</v>
      </c>
      <c r="AR1828" s="1">
        <v>0</v>
      </c>
      <c r="AS1828" s="1">
        <v>0</v>
      </c>
      <c r="AT1828" s="1">
        <v>0</v>
      </c>
      <c r="AU1828" s="1">
        <v>0</v>
      </c>
      <c r="AV1828" s="1">
        <v>0</v>
      </c>
      <c r="AW1828" s="1">
        <v>8254694469</v>
      </c>
      <c r="AX1828" s="1">
        <v>0</v>
      </c>
      <c r="AY1828" s="1">
        <v>0</v>
      </c>
      <c r="AZ1828" s="1">
        <v>8254694469</v>
      </c>
      <c r="BA1828" s="1">
        <v>0</v>
      </c>
      <c r="BB1828" s="1">
        <v>0</v>
      </c>
      <c r="BC1828" s="1">
        <v>0</v>
      </c>
      <c r="BD1828" s="1">
        <v>0</v>
      </c>
      <c r="BE1828" s="1">
        <v>0</v>
      </c>
      <c r="BF1828" s="1">
        <v>0</v>
      </c>
      <c r="BG1828" s="1">
        <v>0</v>
      </c>
      <c r="BH1828" s="1">
        <v>0</v>
      </c>
      <c r="BI1828" s="1">
        <v>16509388938</v>
      </c>
      <c r="BJ1828" s="1">
        <v>0</v>
      </c>
      <c r="BK1828" s="1">
        <v>0</v>
      </c>
      <c r="BL1828" s="1" t="s">
        <v>74</v>
      </c>
      <c r="BM1828" s="10">
        <f t="shared" si="286"/>
        <v>0</v>
      </c>
      <c r="BN1828" s="10">
        <f t="shared" si="287"/>
        <v>0</v>
      </c>
      <c r="BO1828" s="10">
        <f t="shared" si="288"/>
        <v>8254.694469</v>
      </c>
      <c r="BP1828" s="10">
        <f t="shared" si="289"/>
        <v>0</v>
      </c>
      <c r="BQ1828" s="10">
        <f t="shared" si="290"/>
        <v>8254.694469</v>
      </c>
      <c r="BR1828" s="10">
        <f t="shared" si="291"/>
        <v>0</v>
      </c>
      <c r="BS1828" s="10">
        <f t="shared" si="292"/>
        <v>0</v>
      </c>
      <c r="BT1828" s="10">
        <f t="shared" si="293"/>
        <v>0</v>
      </c>
      <c r="BU1828" s="10">
        <f t="shared" si="294"/>
        <v>0</v>
      </c>
      <c r="BV1828" s="10">
        <f t="shared" si="295"/>
        <v>0</v>
      </c>
    </row>
    <row r="1829" spans="1:74" x14ac:dyDescent="0.25">
      <c r="A1829">
        <v>16</v>
      </c>
      <c r="B1829" t="s">
        <v>60</v>
      </c>
      <c r="C1829" t="s">
        <v>61</v>
      </c>
      <c r="D1829">
        <v>2020</v>
      </c>
      <c r="E1829" t="s">
        <v>62</v>
      </c>
      <c r="F1829" t="s">
        <v>63</v>
      </c>
      <c r="G1829">
        <v>2</v>
      </c>
      <c r="H1829" t="s">
        <v>64</v>
      </c>
      <c r="I1829" t="s">
        <v>3403</v>
      </c>
      <c r="J1829" t="s">
        <v>3174</v>
      </c>
      <c r="K1829" t="s">
        <v>3175</v>
      </c>
      <c r="L1829" t="s">
        <v>3413</v>
      </c>
      <c r="M1829" t="s">
        <v>815</v>
      </c>
      <c r="N1829" t="s">
        <v>3425</v>
      </c>
      <c r="O1829" t="s">
        <v>582</v>
      </c>
      <c r="P1829" t="s">
        <v>3451</v>
      </c>
      <c r="Q1829" t="s">
        <v>891</v>
      </c>
      <c r="R1829" t="s">
        <v>3833</v>
      </c>
      <c r="S1829" t="s">
        <v>3192</v>
      </c>
      <c r="T1829">
        <v>15</v>
      </c>
      <c r="U1829">
        <v>3</v>
      </c>
      <c r="V1829" t="s">
        <v>3195</v>
      </c>
      <c r="W1829">
        <v>1</v>
      </c>
      <c r="X1829" t="s">
        <v>72</v>
      </c>
      <c r="Y1829">
        <v>1</v>
      </c>
      <c r="Z1829" t="s">
        <v>73</v>
      </c>
      <c r="AA1829">
        <v>1</v>
      </c>
      <c r="AB1829" s="1">
        <v>0.01</v>
      </c>
      <c r="AC1829" s="1">
        <v>0.01</v>
      </c>
      <c r="AD1829" s="1">
        <v>100</v>
      </c>
      <c r="AE1829" s="1">
        <v>0.7</v>
      </c>
      <c r="AF1829" s="1">
        <v>0</v>
      </c>
      <c r="AG1829" s="1">
        <v>0</v>
      </c>
      <c r="AH1829" s="1">
        <v>0.7</v>
      </c>
      <c r="AI1829" s="1">
        <v>0</v>
      </c>
      <c r="AJ1829" s="1">
        <v>0</v>
      </c>
      <c r="AK1829" s="1">
        <v>0.7</v>
      </c>
      <c r="AL1829" s="1">
        <v>0</v>
      </c>
      <c r="AM1829" s="1">
        <v>0</v>
      </c>
      <c r="AN1829" s="1">
        <v>0.69</v>
      </c>
      <c r="AO1829" s="1">
        <v>0</v>
      </c>
      <c r="AP1829" s="1">
        <v>0</v>
      </c>
      <c r="AQ1829" s="1">
        <v>2.8</v>
      </c>
      <c r="AR1829" s="1">
        <v>0.01</v>
      </c>
      <c r="AS1829" s="1">
        <v>0.36</v>
      </c>
      <c r="AT1829" s="1">
        <v>13349125571</v>
      </c>
      <c r="AU1829" s="1">
        <v>13193086403</v>
      </c>
      <c r="AV1829" s="1">
        <v>98.83</v>
      </c>
      <c r="AW1829" s="1">
        <v>11605126068</v>
      </c>
      <c r="AX1829" s="1">
        <v>0</v>
      </c>
      <c r="AY1829" s="1">
        <v>0</v>
      </c>
      <c r="AZ1829" s="1">
        <v>20541091245</v>
      </c>
      <c r="BA1829" s="1">
        <v>0</v>
      </c>
      <c r="BB1829" s="1">
        <v>0</v>
      </c>
      <c r="BC1829" s="1">
        <v>16397797743</v>
      </c>
      <c r="BD1829" s="1">
        <v>0</v>
      </c>
      <c r="BE1829" s="1">
        <v>0</v>
      </c>
      <c r="BF1829" s="1">
        <v>17934230591</v>
      </c>
      <c r="BG1829" s="1">
        <v>0</v>
      </c>
      <c r="BH1829" s="1">
        <v>0</v>
      </c>
      <c r="BI1829" s="1">
        <v>79827371218</v>
      </c>
      <c r="BJ1829" s="1">
        <v>13193086403</v>
      </c>
      <c r="BK1829" s="1">
        <v>16.53</v>
      </c>
      <c r="BL1829" s="1" t="s">
        <v>3196</v>
      </c>
      <c r="BM1829" s="10">
        <f t="shared" si="286"/>
        <v>13349.125571</v>
      </c>
      <c r="BN1829" s="10">
        <f t="shared" si="287"/>
        <v>13193.086402999999</v>
      </c>
      <c r="BO1829" s="10">
        <f t="shared" si="288"/>
        <v>11605.126068</v>
      </c>
      <c r="BP1829" s="10">
        <f t="shared" si="289"/>
        <v>0</v>
      </c>
      <c r="BQ1829" s="10">
        <f t="shared" si="290"/>
        <v>20541.091245</v>
      </c>
      <c r="BR1829" s="10">
        <f t="shared" si="291"/>
        <v>0</v>
      </c>
      <c r="BS1829" s="10">
        <f t="shared" si="292"/>
        <v>16397.797742999999</v>
      </c>
      <c r="BT1829" s="10">
        <f t="shared" si="293"/>
        <v>0</v>
      </c>
      <c r="BU1829" s="10">
        <f t="shared" si="294"/>
        <v>17934.230591</v>
      </c>
      <c r="BV1829" s="10">
        <f t="shared" si="295"/>
        <v>0</v>
      </c>
    </row>
    <row r="1830" spans="1:74" x14ac:dyDescent="0.25">
      <c r="A1830">
        <v>16</v>
      </c>
      <c r="B1830" t="s">
        <v>60</v>
      </c>
      <c r="C1830" t="s">
        <v>61</v>
      </c>
      <c r="D1830">
        <v>2020</v>
      </c>
      <c r="E1830" t="s">
        <v>62</v>
      </c>
      <c r="F1830" t="s">
        <v>63</v>
      </c>
      <c r="G1830">
        <v>2</v>
      </c>
      <c r="H1830" t="s">
        <v>64</v>
      </c>
      <c r="I1830" t="s">
        <v>3403</v>
      </c>
      <c r="J1830" t="s">
        <v>3174</v>
      </c>
      <c r="K1830" t="s">
        <v>3175</v>
      </c>
      <c r="L1830" t="s">
        <v>3413</v>
      </c>
      <c r="M1830" t="s">
        <v>815</v>
      </c>
      <c r="N1830" t="s">
        <v>3425</v>
      </c>
      <c r="O1830" t="s">
        <v>582</v>
      </c>
      <c r="P1830" t="s">
        <v>3451</v>
      </c>
      <c r="Q1830" t="s">
        <v>891</v>
      </c>
      <c r="R1830" t="s">
        <v>3833</v>
      </c>
      <c r="S1830" t="s">
        <v>3192</v>
      </c>
      <c r="T1830">
        <v>15</v>
      </c>
      <c r="U1830">
        <v>4</v>
      </c>
      <c r="V1830" t="s">
        <v>3197</v>
      </c>
      <c r="W1830">
        <v>2</v>
      </c>
      <c r="X1830" t="s">
        <v>76</v>
      </c>
      <c r="Y1830">
        <v>1</v>
      </c>
      <c r="Z1830" t="s">
        <v>73</v>
      </c>
      <c r="AA1830">
        <v>1</v>
      </c>
      <c r="AB1830" s="1">
        <v>100</v>
      </c>
      <c r="AC1830" s="1">
        <v>85</v>
      </c>
      <c r="AD1830" s="1">
        <v>85</v>
      </c>
      <c r="AE1830" s="1">
        <v>100</v>
      </c>
      <c r="AF1830" s="1">
        <v>0</v>
      </c>
      <c r="AG1830" s="1">
        <v>0</v>
      </c>
      <c r="AH1830" s="1">
        <v>100</v>
      </c>
      <c r="AI1830" s="1">
        <v>0</v>
      </c>
      <c r="AJ1830" s="1">
        <v>0</v>
      </c>
      <c r="AK1830" s="1">
        <v>100</v>
      </c>
      <c r="AL1830" s="1">
        <v>0</v>
      </c>
      <c r="AM1830" s="1">
        <v>0</v>
      </c>
      <c r="AN1830" s="1">
        <v>100</v>
      </c>
      <c r="AO1830" s="1">
        <v>0</v>
      </c>
      <c r="AP1830" s="1">
        <v>0</v>
      </c>
      <c r="AQ1830" s="1" t="s">
        <v>77</v>
      </c>
      <c r="AR1830" s="1" t="s">
        <v>77</v>
      </c>
      <c r="AS1830" s="1" t="s">
        <v>77</v>
      </c>
      <c r="AT1830" s="1">
        <v>25080000</v>
      </c>
      <c r="AU1830" s="1">
        <v>7311845</v>
      </c>
      <c r="AV1830" s="1">
        <v>29.15</v>
      </c>
      <c r="AW1830" s="1">
        <v>61997760</v>
      </c>
      <c r="AX1830" s="1">
        <v>0</v>
      </c>
      <c r="AY1830" s="1">
        <v>0</v>
      </c>
      <c r="AZ1830" s="1">
        <v>63857692</v>
      </c>
      <c r="BA1830" s="1">
        <v>0</v>
      </c>
      <c r="BB1830" s="1">
        <v>0</v>
      </c>
      <c r="BC1830" s="1">
        <v>65773423</v>
      </c>
      <c r="BD1830" s="1">
        <v>0</v>
      </c>
      <c r="BE1830" s="1">
        <v>0</v>
      </c>
      <c r="BF1830" s="1">
        <v>65746626</v>
      </c>
      <c r="BG1830" s="1">
        <v>0</v>
      </c>
      <c r="BH1830" s="1">
        <v>0</v>
      </c>
      <c r="BI1830" s="1">
        <v>282455501</v>
      </c>
      <c r="BJ1830" s="1">
        <v>7311845</v>
      </c>
      <c r="BK1830" s="1">
        <v>2.59</v>
      </c>
      <c r="BL1830" s="1"/>
      <c r="BM1830" s="10">
        <f t="shared" si="286"/>
        <v>25.08</v>
      </c>
      <c r="BN1830" s="10">
        <f t="shared" si="287"/>
        <v>7.3118449999999999</v>
      </c>
      <c r="BO1830" s="10">
        <f t="shared" si="288"/>
        <v>61.99776</v>
      </c>
      <c r="BP1830" s="10">
        <f t="shared" si="289"/>
        <v>0</v>
      </c>
      <c r="BQ1830" s="10">
        <f t="shared" si="290"/>
        <v>63.857692</v>
      </c>
      <c r="BR1830" s="10">
        <f t="shared" si="291"/>
        <v>0</v>
      </c>
      <c r="BS1830" s="10">
        <f t="shared" si="292"/>
        <v>65.773422999999994</v>
      </c>
      <c r="BT1830" s="10">
        <f t="shared" si="293"/>
        <v>0</v>
      </c>
      <c r="BU1830" s="10">
        <f t="shared" si="294"/>
        <v>65.746626000000006</v>
      </c>
      <c r="BV1830" s="10">
        <f t="shared" si="295"/>
        <v>0</v>
      </c>
    </row>
    <row r="1831" spans="1:74" x14ac:dyDescent="0.25">
      <c r="A1831">
        <v>16</v>
      </c>
      <c r="B1831" t="s">
        <v>60</v>
      </c>
      <c r="C1831" t="s">
        <v>61</v>
      </c>
      <c r="D1831">
        <v>2020</v>
      </c>
      <c r="E1831" t="s">
        <v>62</v>
      </c>
      <c r="F1831" t="s">
        <v>63</v>
      </c>
      <c r="G1831">
        <v>2</v>
      </c>
      <c r="H1831" t="s">
        <v>64</v>
      </c>
      <c r="I1831" t="s">
        <v>3403</v>
      </c>
      <c r="J1831" t="s">
        <v>3174</v>
      </c>
      <c r="K1831" t="s">
        <v>3175</v>
      </c>
      <c r="L1831" t="s">
        <v>3413</v>
      </c>
      <c r="M1831" t="s">
        <v>815</v>
      </c>
      <c r="N1831" t="s">
        <v>3422</v>
      </c>
      <c r="O1831" t="s">
        <v>68</v>
      </c>
      <c r="P1831" t="s">
        <v>3427</v>
      </c>
      <c r="Q1831" t="s">
        <v>69</v>
      </c>
      <c r="R1831" t="s">
        <v>3834</v>
      </c>
      <c r="S1831" t="s">
        <v>3198</v>
      </c>
      <c r="T1831">
        <v>17</v>
      </c>
      <c r="U1831">
        <v>1</v>
      </c>
      <c r="V1831" t="s">
        <v>3199</v>
      </c>
      <c r="W1831">
        <v>2</v>
      </c>
      <c r="X1831" t="s">
        <v>76</v>
      </c>
      <c r="Y1831">
        <v>1</v>
      </c>
      <c r="Z1831" t="s">
        <v>73</v>
      </c>
      <c r="AA1831">
        <v>1</v>
      </c>
      <c r="AB1831" s="1">
        <v>100</v>
      </c>
      <c r="AC1831" s="1">
        <v>90</v>
      </c>
      <c r="AD1831" s="1">
        <v>90</v>
      </c>
      <c r="AE1831" s="1">
        <v>100</v>
      </c>
      <c r="AF1831" s="1">
        <v>0</v>
      </c>
      <c r="AG1831" s="1">
        <v>0</v>
      </c>
      <c r="AH1831" s="1">
        <v>100</v>
      </c>
      <c r="AI1831" s="1">
        <v>0</v>
      </c>
      <c r="AJ1831" s="1">
        <v>0</v>
      </c>
      <c r="AK1831" s="1">
        <v>100</v>
      </c>
      <c r="AL1831" s="1">
        <v>0</v>
      </c>
      <c r="AM1831" s="1">
        <v>0</v>
      </c>
      <c r="AN1831" s="1">
        <v>100</v>
      </c>
      <c r="AO1831" s="1">
        <v>0</v>
      </c>
      <c r="AP1831" s="1">
        <v>0</v>
      </c>
      <c r="AQ1831" s="1" t="s">
        <v>77</v>
      </c>
      <c r="AR1831" s="1" t="s">
        <v>77</v>
      </c>
      <c r="AS1831" s="1" t="s">
        <v>77</v>
      </c>
      <c r="AT1831" s="1">
        <v>1822625139</v>
      </c>
      <c r="AU1831" s="1">
        <v>1822624872</v>
      </c>
      <c r="AV1831" s="1">
        <v>100</v>
      </c>
      <c r="AW1831" s="1">
        <v>1</v>
      </c>
      <c r="AX1831" s="1">
        <v>0</v>
      </c>
      <c r="AY1831" s="1">
        <v>0</v>
      </c>
      <c r="AZ1831" s="1">
        <v>1</v>
      </c>
      <c r="BA1831" s="1">
        <v>0</v>
      </c>
      <c r="BB1831" s="1">
        <v>0</v>
      </c>
      <c r="BC1831" s="1">
        <v>1</v>
      </c>
      <c r="BD1831" s="1">
        <v>0</v>
      </c>
      <c r="BE1831" s="1">
        <v>0</v>
      </c>
      <c r="BF1831" s="1">
        <v>1</v>
      </c>
      <c r="BG1831" s="1">
        <v>0</v>
      </c>
      <c r="BH1831" s="1">
        <v>0</v>
      </c>
      <c r="BI1831" s="1">
        <v>1822625143</v>
      </c>
      <c r="BJ1831" s="1">
        <v>1822624872</v>
      </c>
      <c r="BK1831" s="1">
        <v>100</v>
      </c>
      <c r="BL1831" s="1"/>
      <c r="BM1831" s="10">
        <f t="shared" si="286"/>
        <v>1822.625139</v>
      </c>
      <c r="BN1831" s="10">
        <f t="shared" si="287"/>
        <v>1822.6248720000001</v>
      </c>
      <c r="BO1831" s="10">
        <f t="shared" si="288"/>
        <v>9.9999999999999995E-7</v>
      </c>
      <c r="BP1831" s="10">
        <f t="shared" si="289"/>
        <v>0</v>
      </c>
      <c r="BQ1831" s="10">
        <f t="shared" si="290"/>
        <v>9.9999999999999995E-7</v>
      </c>
      <c r="BR1831" s="10">
        <f t="shared" si="291"/>
        <v>0</v>
      </c>
      <c r="BS1831" s="10">
        <f t="shared" si="292"/>
        <v>9.9999999999999995E-7</v>
      </c>
      <c r="BT1831" s="10">
        <f t="shared" si="293"/>
        <v>0</v>
      </c>
      <c r="BU1831" s="10">
        <f t="shared" si="294"/>
        <v>9.9999999999999995E-7</v>
      </c>
      <c r="BV1831" s="10">
        <f t="shared" si="295"/>
        <v>0</v>
      </c>
    </row>
    <row r="1832" spans="1:74" x14ac:dyDescent="0.25">
      <c r="A1832">
        <v>16</v>
      </c>
      <c r="B1832" t="s">
        <v>60</v>
      </c>
      <c r="C1832" t="s">
        <v>61</v>
      </c>
      <c r="D1832">
        <v>2020</v>
      </c>
      <c r="E1832" t="s">
        <v>62</v>
      </c>
      <c r="F1832" t="s">
        <v>63</v>
      </c>
      <c r="G1832">
        <v>2</v>
      </c>
      <c r="H1832" t="s">
        <v>64</v>
      </c>
      <c r="I1832" t="s">
        <v>3403</v>
      </c>
      <c r="J1832" t="s">
        <v>3174</v>
      </c>
      <c r="K1832" t="s">
        <v>3175</v>
      </c>
      <c r="L1832" t="s">
        <v>3413</v>
      </c>
      <c r="M1832" t="s">
        <v>815</v>
      </c>
      <c r="N1832" t="s">
        <v>3422</v>
      </c>
      <c r="O1832" t="s">
        <v>68</v>
      </c>
      <c r="P1832" t="s">
        <v>3427</v>
      </c>
      <c r="Q1832" t="s">
        <v>69</v>
      </c>
      <c r="R1832" t="s">
        <v>3834</v>
      </c>
      <c r="S1832" t="s">
        <v>3198</v>
      </c>
      <c r="T1832">
        <v>17</v>
      </c>
      <c r="U1832">
        <v>2</v>
      </c>
      <c r="V1832" t="s">
        <v>3200</v>
      </c>
      <c r="W1832">
        <v>2</v>
      </c>
      <c r="X1832" t="s">
        <v>76</v>
      </c>
      <c r="Y1832">
        <v>1</v>
      </c>
      <c r="Z1832" t="s">
        <v>73</v>
      </c>
      <c r="AA1832">
        <v>1</v>
      </c>
      <c r="AB1832" s="1">
        <v>100</v>
      </c>
      <c r="AC1832" s="1">
        <v>100</v>
      </c>
      <c r="AD1832" s="1">
        <v>100</v>
      </c>
      <c r="AE1832" s="1">
        <v>100</v>
      </c>
      <c r="AF1832" s="1">
        <v>0</v>
      </c>
      <c r="AG1832" s="1">
        <v>0</v>
      </c>
      <c r="AH1832" s="1">
        <v>100</v>
      </c>
      <c r="AI1832" s="1">
        <v>0</v>
      </c>
      <c r="AJ1832" s="1">
        <v>0</v>
      </c>
      <c r="AK1832" s="1">
        <v>100</v>
      </c>
      <c r="AL1832" s="1">
        <v>0</v>
      </c>
      <c r="AM1832" s="1">
        <v>0</v>
      </c>
      <c r="AN1832" s="1">
        <v>100</v>
      </c>
      <c r="AO1832" s="1">
        <v>0</v>
      </c>
      <c r="AP1832" s="1">
        <v>0</v>
      </c>
      <c r="AQ1832" s="1" t="s">
        <v>77</v>
      </c>
      <c r="AR1832" s="1" t="s">
        <v>77</v>
      </c>
      <c r="AS1832" s="1" t="s">
        <v>77</v>
      </c>
      <c r="AT1832" s="1">
        <v>301475000</v>
      </c>
      <c r="AU1832" s="1">
        <v>301475000</v>
      </c>
      <c r="AV1832" s="1">
        <v>100</v>
      </c>
      <c r="AW1832" s="1">
        <v>713662080</v>
      </c>
      <c r="AX1832" s="1">
        <v>0</v>
      </c>
      <c r="AY1832" s="1">
        <v>0</v>
      </c>
      <c r="AZ1832" s="1">
        <v>735071942</v>
      </c>
      <c r="BA1832" s="1">
        <v>0</v>
      </c>
      <c r="BB1832" s="1">
        <v>0</v>
      </c>
      <c r="BC1832" s="1">
        <v>476855538</v>
      </c>
      <c r="BD1832" s="1">
        <v>0</v>
      </c>
      <c r="BE1832" s="1">
        <v>0</v>
      </c>
      <c r="BF1832" s="1">
        <v>491161205</v>
      </c>
      <c r="BG1832" s="1">
        <v>0</v>
      </c>
      <c r="BH1832" s="1">
        <v>0</v>
      </c>
      <c r="BI1832" s="1">
        <v>2718225765</v>
      </c>
      <c r="BJ1832" s="1">
        <v>301475000</v>
      </c>
      <c r="BK1832" s="1">
        <v>11.09</v>
      </c>
      <c r="BL1832" s="1"/>
      <c r="BM1832" s="10">
        <f t="shared" si="286"/>
        <v>301.47500000000002</v>
      </c>
      <c r="BN1832" s="10">
        <f t="shared" si="287"/>
        <v>301.47500000000002</v>
      </c>
      <c r="BO1832" s="10">
        <f t="shared" si="288"/>
        <v>713.66207999999995</v>
      </c>
      <c r="BP1832" s="10">
        <f t="shared" si="289"/>
        <v>0</v>
      </c>
      <c r="BQ1832" s="10">
        <f t="shared" si="290"/>
        <v>735.07194200000004</v>
      </c>
      <c r="BR1832" s="10">
        <f t="shared" si="291"/>
        <v>0</v>
      </c>
      <c r="BS1832" s="10">
        <f t="shared" si="292"/>
        <v>476.85553800000002</v>
      </c>
      <c r="BT1832" s="10">
        <f t="shared" si="293"/>
        <v>0</v>
      </c>
      <c r="BU1832" s="10">
        <f t="shared" si="294"/>
        <v>491.161205</v>
      </c>
      <c r="BV1832" s="10">
        <f t="shared" si="295"/>
        <v>0</v>
      </c>
    </row>
    <row r="1833" spans="1:74" x14ac:dyDescent="0.25">
      <c r="A1833">
        <v>16</v>
      </c>
      <c r="B1833" t="s">
        <v>60</v>
      </c>
      <c r="C1833" t="s">
        <v>61</v>
      </c>
      <c r="D1833">
        <v>2020</v>
      </c>
      <c r="E1833" t="s">
        <v>62</v>
      </c>
      <c r="F1833" t="s">
        <v>63</v>
      </c>
      <c r="G1833">
        <v>2</v>
      </c>
      <c r="H1833" t="s">
        <v>64</v>
      </c>
      <c r="I1833" t="s">
        <v>3403</v>
      </c>
      <c r="J1833" t="s">
        <v>3174</v>
      </c>
      <c r="K1833" t="s">
        <v>3175</v>
      </c>
      <c r="L1833" t="s">
        <v>3413</v>
      </c>
      <c r="M1833" t="s">
        <v>815</v>
      </c>
      <c r="N1833" t="s">
        <v>3422</v>
      </c>
      <c r="O1833" t="s">
        <v>68</v>
      </c>
      <c r="P1833" t="s">
        <v>3427</v>
      </c>
      <c r="Q1833" t="s">
        <v>69</v>
      </c>
      <c r="R1833" t="s">
        <v>3834</v>
      </c>
      <c r="S1833" t="s">
        <v>3198</v>
      </c>
      <c r="T1833">
        <v>17</v>
      </c>
      <c r="U1833">
        <v>3</v>
      </c>
      <c r="V1833" t="s">
        <v>3201</v>
      </c>
      <c r="W1833">
        <v>1</v>
      </c>
      <c r="X1833" t="s">
        <v>72</v>
      </c>
      <c r="Y1833">
        <v>1</v>
      </c>
      <c r="Z1833" t="s">
        <v>73</v>
      </c>
      <c r="AA1833">
        <v>1</v>
      </c>
      <c r="AB1833" s="1">
        <v>0.25</v>
      </c>
      <c r="AC1833" s="1">
        <v>0.23</v>
      </c>
      <c r="AD1833" s="1">
        <v>92</v>
      </c>
      <c r="AE1833" s="1">
        <v>0.5</v>
      </c>
      <c r="AF1833" s="1">
        <v>0</v>
      </c>
      <c r="AG1833" s="1">
        <v>0</v>
      </c>
      <c r="AH1833" s="1">
        <v>0.5</v>
      </c>
      <c r="AI1833" s="1">
        <v>0</v>
      </c>
      <c r="AJ1833" s="1">
        <v>0</v>
      </c>
      <c r="AK1833" s="1">
        <v>0.5</v>
      </c>
      <c r="AL1833" s="1">
        <v>0</v>
      </c>
      <c r="AM1833" s="1">
        <v>0</v>
      </c>
      <c r="AN1833" s="1">
        <v>0.25</v>
      </c>
      <c r="AO1833" s="1">
        <v>0</v>
      </c>
      <c r="AP1833" s="1">
        <v>0</v>
      </c>
      <c r="AQ1833" s="1">
        <v>2</v>
      </c>
      <c r="AR1833" s="1">
        <v>0.23</v>
      </c>
      <c r="AS1833" s="1">
        <v>11.5</v>
      </c>
      <c r="AT1833" s="1">
        <v>681874967</v>
      </c>
      <c r="AU1833" s="1">
        <v>681870000</v>
      </c>
      <c r="AV1833" s="1">
        <v>100</v>
      </c>
      <c r="AW1833" s="1">
        <v>1900000000</v>
      </c>
      <c r="AX1833" s="1">
        <v>0</v>
      </c>
      <c r="AY1833" s="1">
        <v>0</v>
      </c>
      <c r="AZ1833" s="1">
        <v>720000000</v>
      </c>
      <c r="BA1833" s="1">
        <v>0</v>
      </c>
      <c r="BB1833" s="1">
        <v>0</v>
      </c>
      <c r="BC1833" s="1">
        <v>741000000</v>
      </c>
      <c r="BD1833" s="1">
        <v>0</v>
      </c>
      <c r="BE1833" s="1">
        <v>0</v>
      </c>
      <c r="BF1833" s="1">
        <v>763050000</v>
      </c>
      <c r="BG1833" s="1">
        <v>0</v>
      </c>
      <c r="BH1833" s="1">
        <v>0</v>
      </c>
      <c r="BI1833" s="1">
        <v>4805924967</v>
      </c>
      <c r="BJ1833" s="1">
        <v>681870000</v>
      </c>
      <c r="BK1833" s="1">
        <v>14.19</v>
      </c>
      <c r="BL1833" s="1"/>
      <c r="BM1833" s="10">
        <f t="shared" si="286"/>
        <v>681.87496699999997</v>
      </c>
      <c r="BN1833" s="10">
        <f t="shared" si="287"/>
        <v>681.87</v>
      </c>
      <c r="BO1833" s="10">
        <f t="shared" si="288"/>
        <v>1900</v>
      </c>
      <c r="BP1833" s="10">
        <f t="shared" si="289"/>
        <v>0</v>
      </c>
      <c r="BQ1833" s="10">
        <f t="shared" si="290"/>
        <v>720</v>
      </c>
      <c r="BR1833" s="10">
        <f t="shared" si="291"/>
        <v>0</v>
      </c>
      <c r="BS1833" s="10">
        <f t="shared" si="292"/>
        <v>741</v>
      </c>
      <c r="BT1833" s="10">
        <f t="shared" si="293"/>
        <v>0</v>
      </c>
      <c r="BU1833" s="10">
        <f t="shared" si="294"/>
        <v>763.05</v>
      </c>
      <c r="BV1833" s="10">
        <f t="shared" si="295"/>
        <v>0</v>
      </c>
    </row>
    <row r="1834" spans="1:74" x14ac:dyDescent="0.25">
      <c r="A1834">
        <v>16</v>
      </c>
      <c r="B1834" t="s">
        <v>60</v>
      </c>
      <c r="C1834" t="s">
        <v>61</v>
      </c>
      <c r="D1834">
        <v>2020</v>
      </c>
      <c r="E1834" t="s">
        <v>62</v>
      </c>
      <c r="F1834" t="s">
        <v>63</v>
      </c>
      <c r="G1834">
        <v>2</v>
      </c>
      <c r="H1834" t="s">
        <v>64</v>
      </c>
      <c r="I1834" t="s">
        <v>3403</v>
      </c>
      <c r="J1834" t="s">
        <v>3174</v>
      </c>
      <c r="K1834" t="s">
        <v>3175</v>
      </c>
      <c r="L1834" t="s">
        <v>3413</v>
      </c>
      <c r="M1834" t="s">
        <v>815</v>
      </c>
      <c r="N1834" t="s">
        <v>3422</v>
      </c>
      <c r="O1834" t="s">
        <v>68</v>
      </c>
      <c r="P1834" t="s">
        <v>3427</v>
      </c>
      <c r="Q1834" t="s">
        <v>69</v>
      </c>
      <c r="R1834" t="s">
        <v>3834</v>
      </c>
      <c r="S1834" t="s">
        <v>3198</v>
      </c>
      <c r="T1834">
        <v>17</v>
      </c>
      <c r="U1834">
        <v>4</v>
      </c>
      <c r="V1834" t="s">
        <v>3202</v>
      </c>
      <c r="W1834">
        <v>2</v>
      </c>
      <c r="X1834" t="s">
        <v>76</v>
      </c>
      <c r="Y1834">
        <v>1</v>
      </c>
      <c r="Z1834" t="s">
        <v>73</v>
      </c>
      <c r="AA1834">
        <v>1</v>
      </c>
      <c r="AB1834" s="1">
        <v>100</v>
      </c>
      <c r="AC1834" s="1">
        <v>100</v>
      </c>
      <c r="AD1834" s="1">
        <v>100</v>
      </c>
      <c r="AE1834" s="1">
        <v>100</v>
      </c>
      <c r="AF1834" s="1">
        <v>0</v>
      </c>
      <c r="AG1834" s="1">
        <v>0</v>
      </c>
      <c r="AH1834" s="1">
        <v>100</v>
      </c>
      <c r="AI1834" s="1">
        <v>0</v>
      </c>
      <c r="AJ1834" s="1">
        <v>0</v>
      </c>
      <c r="AK1834" s="1">
        <v>100</v>
      </c>
      <c r="AL1834" s="1">
        <v>0</v>
      </c>
      <c r="AM1834" s="1">
        <v>0</v>
      </c>
      <c r="AN1834" s="1">
        <v>100</v>
      </c>
      <c r="AO1834" s="1">
        <v>0</v>
      </c>
      <c r="AP1834" s="1">
        <v>0</v>
      </c>
      <c r="AQ1834" s="1" t="s">
        <v>77</v>
      </c>
      <c r="AR1834" s="1" t="s">
        <v>77</v>
      </c>
      <c r="AS1834" s="1" t="s">
        <v>77</v>
      </c>
      <c r="AT1834" s="1">
        <v>437850842</v>
      </c>
      <c r="AU1834" s="1">
        <v>396357629</v>
      </c>
      <c r="AV1834" s="1">
        <v>90.52</v>
      </c>
      <c r="AW1834" s="1">
        <v>468000000</v>
      </c>
      <c r="AX1834" s="1">
        <v>0</v>
      </c>
      <c r="AY1834" s="1">
        <v>0</v>
      </c>
      <c r="AZ1834" s="1">
        <v>464040000</v>
      </c>
      <c r="BA1834" s="1">
        <v>0</v>
      </c>
      <c r="BB1834" s="1">
        <v>0</v>
      </c>
      <c r="BC1834" s="1">
        <v>459961200</v>
      </c>
      <c r="BD1834" s="1">
        <v>0</v>
      </c>
      <c r="BE1834" s="1">
        <v>0</v>
      </c>
      <c r="BF1834" s="1">
        <v>455760036</v>
      </c>
      <c r="BG1834" s="1">
        <v>0</v>
      </c>
      <c r="BH1834" s="1">
        <v>0</v>
      </c>
      <c r="BI1834" s="1">
        <v>2285612078</v>
      </c>
      <c r="BJ1834" s="1">
        <v>396357629</v>
      </c>
      <c r="BK1834" s="1">
        <v>17.34</v>
      </c>
      <c r="BL1834" s="1"/>
      <c r="BM1834" s="10">
        <f t="shared" si="286"/>
        <v>437.850842</v>
      </c>
      <c r="BN1834" s="10">
        <f t="shared" si="287"/>
        <v>396.35762899999997</v>
      </c>
      <c r="BO1834" s="10">
        <f t="shared" si="288"/>
        <v>468</v>
      </c>
      <c r="BP1834" s="10">
        <f t="shared" si="289"/>
        <v>0</v>
      </c>
      <c r="BQ1834" s="10">
        <f t="shared" si="290"/>
        <v>464.04</v>
      </c>
      <c r="BR1834" s="10">
        <f t="shared" si="291"/>
        <v>0</v>
      </c>
      <c r="BS1834" s="10">
        <f t="shared" si="292"/>
        <v>459.96120000000002</v>
      </c>
      <c r="BT1834" s="10">
        <f t="shared" si="293"/>
        <v>0</v>
      </c>
      <c r="BU1834" s="10">
        <f t="shared" si="294"/>
        <v>455.76003600000001</v>
      </c>
      <c r="BV1834" s="10">
        <f t="shared" si="295"/>
        <v>0</v>
      </c>
    </row>
    <row r="1835" spans="1:74" x14ac:dyDescent="0.25">
      <c r="A1835">
        <v>16</v>
      </c>
      <c r="B1835" t="s">
        <v>60</v>
      </c>
      <c r="C1835" t="s">
        <v>61</v>
      </c>
      <c r="D1835">
        <v>2020</v>
      </c>
      <c r="E1835" t="s">
        <v>62</v>
      </c>
      <c r="F1835" t="s">
        <v>63</v>
      </c>
      <c r="G1835">
        <v>2</v>
      </c>
      <c r="H1835" t="s">
        <v>64</v>
      </c>
      <c r="I1835" t="s">
        <v>3403</v>
      </c>
      <c r="J1835" t="s">
        <v>3174</v>
      </c>
      <c r="K1835" t="s">
        <v>3175</v>
      </c>
      <c r="L1835" t="s">
        <v>3413</v>
      </c>
      <c r="M1835" t="s">
        <v>815</v>
      </c>
      <c r="N1835" t="s">
        <v>3422</v>
      </c>
      <c r="O1835" t="s">
        <v>68</v>
      </c>
      <c r="P1835" t="s">
        <v>3427</v>
      </c>
      <c r="Q1835" t="s">
        <v>69</v>
      </c>
      <c r="R1835" t="s">
        <v>3834</v>
      </c>
      <c r="S1835" t="s">
        <v>3198</v>
      </c>
      <c r="T1835">
        <v>17</v>
      </c>
      <c r="U1835">
        <v>5</v>
      </c>
      <c r="V1835" t="s">
        <v>3203</v>
      </c>
      <c r="W1835">
        <v>2</v>
      </c>
      <c r="X1835" t="s">
        <v>76</v>
      </c>
      <c r="Y1835">
        <v>1</v>
      </c>
      <c r="Z1835" t="s">
        <v>73</v>
      </c>
      <c r="AA1835">
        <v>1</v>
      </c>
      <c r="AB1835" s="1">
        <v>100</v>
      </c>
      <c r="AC1835" s="1">
        <v>100</v>
      </c>
      <c r="AD1835" s="1">
        <v>100</v>
      </c>
      <c r="AE1835" s="1">
        <v>100</v>
      </c>
      <c r="AF1835" s="1">
        <v>0</v>
      </c>
      <c r="AG1835" s="1">
        <v>0</v>
      </c>
      <c r="AH1835" s="1">
        <v>100</v>
      </c>
      <c r="AI1835" s="1">
        <v>0</v>
      </c>
      <c r="AJ1835" s="1">
        <v>0</v>
      </c>
      <c r="AK1835" s="1">
        <v>100</v>
      </c>
      <c r="AL1835" s="1">
        <v>0</v>
      </c>
      <c r="AM1835" s="1">
        <v>0</v>
      </c>
      <c r="AN1835" s="1">
        <v>100</v>
      </c>
      <c r="AO1835" s="1">
        <v>0</v>
      </c>
      <c r="AP1835" s="1">
        <v>0</v>
      </c>
      <c r="AQ1835" s="1" t="s">
        <v>77</v>
      </c>
      <c r="AR1835" s="1" t="s">
        <v>77</v>
      </c>
      <c r="AS1835" s="1" t="s">
        <v>77</v>
      </c>
      <c r="AT1835" s="1">
        <v>1211642764</v>
      </c>
      <c r="AU1835" s="1">
        <v>1148051470</v>
      </c>
      <c r="AV1835" s="1">
        <v>94.75</v>
      </c>
      <c r="AW1835" s="1">
        <v>4434480046</v>
      </c>
      <c r="AX1835" s="1">
        <v>0</v>
      </c>
      <c r="AY1835" s="1">
        <v>0</v>
      </c>
      <c r="AZ1835" s="1">
        <v>4564918640</v>
      </c>
      <c r="BA1835" s="1">
        <v>0</v>
      </c>
      <c r="BB1835" s="1">
        <v>0</v>
      </c>
      <c r="BC1835" s="1">
        <v>4699270391</v>
      </c>
      <c r="BD1835" s="1">
        <v>0</v>
      </c>
      <c r="BE1835" s="1">
        <v>0</v>
      </c>
      <c r="BF1835" s="1">
        <v>4837652696</v>
      </c>
      <c r="BG1835" s="1">
        <v>0</v>
      </c>
      <c r="BH1835" s="1">
        <v>0</v>
      </c>
      <c r="BI1835" s="1">
        <v>19747964537</v>
      </c>
      <c r="BJ1835" s="1">
        <v>1148051470</v>
      </c>
      <c r="BK1835" s="1">
        <v>5.81</v>
      </c>
      <c r="BL1835" s="1"/>
      <c r="BM1835" s="10">
        <f t="shared" si="286"/>
        <v>1211.6427639999999</v>
      </c>
      <c r="BN1835" s="10">
        <f t="shared" si="287"/>
        <v>1148.0514700000001</v>
      </c>
      <c r="BO1835" s="10">
        <f t="shared" si="288"/>
        <v>4434.4800459999997</v>
      </c>
      <c r="BP1835" s="10">
        <f t="shared" si="289"/>
        <v>0</v>
      </c>
      <c r="BQ1835" s="10">
        <f t="shared" si="290"/>
        <v>4564.9186399999999</v>
      </c>
      <c r="BR1835" s="10">
        <f t="shared" si="291"/>
        <v>0</v>
      </c>
      <c r="BS1835" s="10">
        <f t="shared" si="292"/>
        <v>4699.270391</v>
      </c>
      <c r="BT1835" s="10">
        <f t="shared" si="293"/>
        <v>0</v>
      </c>
      <c r="BU1835" s="10">
        <f t="shared" si="294"/>
        <v>4837.6526960000001</v>
      </c>
      <c r="BV1835" s="10">
        <f t="shared" si="295"/>
        <v>0</v>
      </c>
    </row>
    <row r="1836" spans="1:74" x14ac:dyDescent="0.25">
      <c r="A1836">
        <v>16</v>
      </c>
      <c r="B1836" t="s">
        <v>60</v>
      </c>
      <c r="C1836" t="s">
        <v>61</v>
      </c>
      <c r="D1836">
        <v>2020</v>
      </c>
      <c r="E1836" t="s">
        <v>62</v>
      </c>
      <c r="F1836" t="s">
        <v>63</v>
      </c>
      <c r="G1836">
        <v>2</v>
      </c>
      <c r="H1836" t="s">
        <v>64</v>
      </c>
      <c r="I1836" t="s">
        <v>3403</v>
      </c>
      <c r="J1836" t="s">
        <v>3174</v>
      </c>
      <c r="K1836" t="s">
        <v>3175</v>
      </c>
      <c r="L1836" t="s">
        <v>3413</v>
      </c>
      <c r="M1836" t="s">
        <v>815</v>
      </c>
      <c r="N1836" t="s">
        <v>3422</v>
      </c>
      <c r="O1836" t="s">
        <v>68</v>
      </c>
      <c r="P1836" t="s">
        <v>3427</v>
      </c>
      <c r="Q1836" t="s">
        <v>69</v>
      </c>
      <c r="R1836" t="s">
        <v>3834</v>
      </c>
      <c r="S1836" t="s">
        <v>3198</v>
      </c>
      <c r="T1836">
        <v>17</v>
      </c>
      <c r="U1836">
        <v>6</v>
      </c>
      <c r="V1836" t="s">
        <v>3204</v>
      </c>
      <c r="W1836">
        <v>2</v>
      </c>
      <c r="X1836" t="s">
        <v>76</v>
      </c>
      <c r="Y1836">
        <v>1</v>
      </c>
      <c r="Z1836" t="s">
        <v>73</v>
      </c>
      <c r="AA1836">
        <v>1</v>
      </c>
      <c r="AB1836" s="1">
        <v>100</v>
      </c>
      <c r="AC1836" s="1">
        <v>100</v>
      </c>
      <c r="AD1836" s="1">
        <v>100</v>
      </c>
      <c r="AE1836" s="1">
        <v>100</v>
      </c>
      <c r="AF1836" s="1">
        <v>0</v>
      </c>
      <c r="AG1836" s="1">
        <v>0</v>
      </c>
      <c r="AH1836" s="1">
        <v>100</v>
      </c>
      <c r="AI1836" s="1">
        <v>0</v>
      </c>
      <c r="AJ1836" s="1">
        <v>0</v>
      </c>
      <c r="AK1836" s="1">
        <v>100</v>
      </c>
      <c r="AL1836" s="1">
        <v>0</v>
      </c>
      <c r="AM1836" s="1">
        <v>0</v>
      </c>
      <c r="AN1836" s="1">
        <v>100</v>
      </c>
      <c r="AO1836" s="1">
        <v>0</v>
      </c>
      <c r="AP1836" s="1">
        <v>0</v>
      </c>
      <c r="AQ1836" s="1" t="s">
        <v>77</v>
      </c>
      <c r="AR1836" s="1" t="s">
        <v>77</v>
      </c>
      <c r="AS1836" s="1" t="s">
        <v>77</v>
      </c>
      <c r="AT1836" s="1">
        <v>142072904</v>
      </c>
      <c r="AU1836" s="1">
        <v>141050333</v>
      </c>
      <c r="AV1836" s="1">
        <v>99.28</v>
      </c>
      <c r="AW1836" s="1">
        <v>278712156</v>
      </c>
      <c r="AX1836" s="1">
        <v>0</v>
      </c>
      <c r="AY1836" s="1">
        <v>0</v>
      </c>
      <c r="AZ1836" s="1">
        <v>287073521</v>
      </c>
      <c r="BA1836" s="1">
        <v>0</v>
      </c>
      <c r="BB1836" s="1">
        <v>0</v>
      </c>
      <c r="BC1836" s="1">
        <v>295685726</v>
      </c>
      <c r="BD1836" s="1">
        <v>0</v>
      </c>
      <c r="BE1836" s="1">
        <v>0</v>
      </c>
      <c r="BF1836" s="1">
        <v>304556298</v>
      </c>
      <c r="BG1836" s="1">
        <v>0</v>
      </c>
      <c r="BH1836" s="1">
        <v>0</v>
      </c>
      <c r="BI1836" s="1">
        <v>1308100605</v>
      </c>
      <c r="BJ1836" s="1">
        <v>141050333</v>
      </c>
      <c r="BK1836" s="1">
        <v>10.78</v>
      </c>
      <c r="BL1836" s="1"/>
      <c r="BM1836" s="10">
        <f t="shared" si="286"/>
        <v>142.07290399999999</v>
      </c>
      <c r="BN1836" s="10">
        <f t="shared" si="287"/>
        <v>141.05033299999999</v>
      </c>
      <c r="BO1836" s="10">
        <f t="shared" si="288"/>
        <v>278.71215599999999</v>
      </c>
      <c r="BP1836" s="10">
        <f t="shared" si="289"/>
        <v>0</v>
      </c>
      <c r="BQ1836" s="10">
        <f t="shared" si="290"/>
        <v>287.07352100000003</v>
      </c>
      <c r="BR1836" s="10">
        <f t="shared" si="291"/>
        <v>0</v>
      </c>
      <c r="BS1836" s="10">
        <f t="shared" si="292"/>
        <v>295.68572599999999</v>
      </c>
      <c r="BT1836" s="10">
        <f t="shared" si="293"/>
        <v>0</v>
      </c>
      <c r="BU1836" s="10">
        <f t="shared" si="294"/>
        <v>304.55629800000003</v>
      </c>
      <c r="BV1836" s="10">
        <f t="shared" si="295"/>
        <v>0</v>
      </c>
    </row>
    <row r="1837" spans="1:74" x14ac:dyDescent="0.25">
      <c r="A1837">
        <v>16</v>
      </c>
      <c r="B1837" t="s">
        <v>60</v>
      </c>
      <c r="C1837" t="s">
        <v>61</v>
      </c>
      <c r="D1837">
        <v>2020</v>
      </c>
      <c r="E1837" t="s">
        <v>62</v>
      </c>
      <c r="F1837" t="s">
        <v>63</v>
      </c>
      <c r="G1837">
        <v>2</v>
      </c>
      <c r="H1837" t="s">
        <v>64</v>
      </c>
      <c r="I1837" t="s">
        <v>3403</v>
      </c>
      <c r="J1837" t="s">
        <v>3174</v>
      </c>
      <c r="K1837" t="s">
        <v>3175</v>
      </c>
      <c r="L1837" t="s">
        <v>3413</v>
      </c>
      <c r="M1837" t="s">
        <v>815</v>
      </c>
      <c r="N1837" t="s">
        <v>3422</v>
      </c>
      <c r="O1837" t="s">
        <v>68</v>
      </c>
      <c r="P1837" t="s">
        <v>3427</v>
      </c>
      <c r="Q1837" t="s">
        <v>69</v>
      </c>
      <c r="R1837" t="s">
        <v>3834</v>
      </c>
      <c r="S1837" t="s">
        <v>3198</v>
      </c>
      <c r="T1837">
        <v>17</v>
      </c>
      <c r="U1837">
        <v>7</v>
      </c>
      <c r="V1837" t="s">
        <v>3205</v>
      </c>
      <c r="W1837">
        <v>2</v>
      </c>
      <c r="X1837" t="s">
        <v>76</v>
      </c>
      <c r="Y1837">
        <v>1</v>
      </c>
      <c r="Z1837" t="s">
        <v>73</v>
      </c>
      <c r="AA1837">
        <v>1</v>
      </c>
      <c r="AB1837" s="1">
        <v>1</v>
      </c>
      <c r="AC1837" s="1">
        <v>1</v>
      </c>
      <c r="AD1837" s="1">
        <v>100</v>
      </c>
      <c r="AE1837" s="1">
        <v>1</v>
      </c>
      <c r="AF1837" s="1">
        <v>0</v>
      </c>
      <c r="AG1837" s="1">
        <v>0</v>
      </c>
      <c r="AH1837" s="1">
        <v>1</v>
      </c>
      <c r="AI1837" s="1">
        <v>0</v>
      </c>
      <c r="AJ1837" s="1">
        <v>0</v>
      </c>
      <c r="AK1837" s="1">
        <v>1</v>
      </c>
      <c r="AL1837" s="1">
        <v>0</v>
      </c>
      <c r="AM1837" s="1">
        <v>0</v>
      </c>
      <c r="AN1837" s="1">
        <v>1</v>
      </c>
      <c r="AO1837" s="1">
        <v>0</v>
      </c>
      <c r="AP1837" s="1">
        <v>0</v>
      </c>
      <c r="AQ1837" s="1" t="s">
        <v>77</v>
      </c>
      <c r="AR1837" s="1" t="s">
        <v>77</v>
      </c>
      <c r="AS1837" s="1" t="s">
        <v>77</v>
      </c>
      <c r="AT1837" s="1">
        <v>188602856</v>
      </c>
      <c r="AU1837" s="1">
        <v>165414756</v>
      </c>
      <c r="AV1837" s="1">
        <v>87.7</v>
      </c>
      <c r="AW1837" s="1">
        <v>2382677769</v>
      </c>
      <c r="AX1837" s="1">
        <v>0</v>
      </c>
      <c r="AY1837" s="1">
        <v>0</v>
      </c>
      <c r="AZ1837" s="1">
        <v>1712249102</v>
      </c>
      <c r="BA1837" s="1">
        <v>0</v>
      </c>
      <c r="BB1837" s="1">
        <v>0</v>
      </c>
      <c r="BC1837" s="1">
        <v>1415910744</v>
      </c>
      <c r="BD1837" s="1">
        <v>0</v>
      </c>
      <c r="BE1837" s="1">
        <v>0</v>
      </c>
      <c r="BF1837" s="1">
        <v>1191888067</v>
      </c>
      <c r="BG1837" s="1">
        <v>0</v>
      </c>
      <c r="BH1837" s="1">
        <v>0</v>
      </c>
      <c r="BI1837" s="1">
        <v>6891328538</v>
      </c>
      <c r="BJ1837" s="1">
        <v>165414756</v>
      </c>
      <c r="BK1837" s="1">
        <v>2.4</v>
      </c>
      <c r="BL1837" s="1"/>
      <c r="BM1837" s="10">
        <f t="shared" si="286"/>
        <v>188.602856</v>
      </c>
      <c r="BN1837" s="10">
        <f t="shared" si="287"/>
        <v>165.41475600000001</v>
      </c>
      <c r="BO1837" s="10">
        <f t="shared" si="288"/>
        <v>2382.6777689999999</v>
      </c>
      <c r="BP1837" s="10">
        <f t="shared" si="289"/>
        <v>0</v>
      </c>
      <c r="BQ1837" s="10">
        <f t="shared" si="290"/>
        <v>1712.249102</v>
      </c>
      <c r="BR1837" s="10">
        <f t="shared" si="291"/>
        <v>0</v>
      </c>
      <c r="BS1837" s="10">
        <f t="shared" si="292"/>
        <v>1415.910744</v>
      </c>
      <c r="BT1837" s="10">
        <f t="shared" si="293"/>
        <v>0</v>
      </c>
      <c r="BU1837" s="10">
        <f t="shared" si="294"/>
        <v>1191.8880670000001</v>
      </c>
      <c r="BV1837" s="10">
        <f t="shared" si="295"/>
        <v>0</v>
      </c>
    </row>
    <row r="1838" spans="1:74" x14ac:dyDescent="0.25">
      <c r="A1838">
        <v>16</v>
      </c>
      <c r="B1838" t="s">
        <v>60</v>
      </c>
      <c r="C1838" t="s">
        <v>61</v>
      </c>
      <c r="D1838">
        <v>2020</v>
      </c>
      <c r="E1838" t="s">
        <v>62</v>
      </c>
      <c r="F1838" t="s">
        <v>63</v>
      </c>
      <c r="G1838">
        <v>2</v>
      </c>
      <c r="H1838" t="s">
        <v>64</v>
      </c>
      <c r="I1838" t="s">
        <v>3404</v>
      </c>
      <c r="J1838" t="s">
        <v>3206</v>
      </c>
      <c r="K1838" t="s">
        <v>3207</v>
      </c>
      <c r="L1838" t="s">
        <v>3413</v>
      </c>
      <c r="M1838" t="s">
        <v>815</v>
      </c>
      <c r="N1838" t="s">
        <v>3425</v>
      </c>
      <c r="O1838" t="s">
        <v>582</v>
      </c>
      <c r="P1838" t="s">
        <v>3461</v>
      </c>
      <c r="Q1838" t="s">
        <v>1529</v>
      </c>
      <c r="R1838" t="s">
        <v>3835</v>
      </c>
      <c r="S1838" t="s">
        <v>3208</v>
      </c>
      <c r="T1838">
        <v>55</v>
      </c>
      <c r="U1838">
        <v>3</v>
      </c>
      <c r="V1838" t="s">
        <v>3209</v>
      </c>
      <c r="W1838">
        <v>1</v>
      </c>
      <c r="X1838" t="s">
        <v>72</v>
      </c>
      <c r="Y1838">
        <v>1</v>
      </c>
      <c r="Z1838" t="s">
        <v>73</v>
      </c>
      <c r="AA1838">
        <v>1</v>
      </c>
      <c r="AB1838" s="1">
        <v>0.01</v>
      </c>
      <c r="AC1838" s="1">
        <v>0</v>
      </c>
      <c r="AD1838" s="1">
        <v>0</v>
      </c>
      <c r="AE1838" s="1">
        <v>1</v>
      </c>
      <c r="AF1838" s="1">
        <v>0</v>
      </c>
      <c r="AG1838" s="1">
        <v>0</v>
      </c>
      <c r="AH1838" s="1">
        <v>1.99</v>
      </c>
      <c r="AI1838" s="1">
        <v>0</v>
      </c>
      <c r="AJ1838" s="1">
        <v>0</v>
      </c>
      <c r="AK1838" s="1">
        <v>0</v>
      </c>
      <c r="AL1838" s="1">
        <v>0</v>
      </c>
      <c r="AM1838" s="1">
        <v>0</v>
      </c>
      <c r="AN1838" s="1">
        <v>0</v>
      </c>
      <c r="AO1838" s="1">
        <v>0</v>
      </c>
      <c r="AP1838" s="1">
        <v>0</v>
      </c>
      <c r="AQ1838" s="1">
        <v>3</v>
      </c>
      <c r="AR1838" s="1">
        <v>0</v>
      </c>
      <c r="AS1838" s="1">
        <v>0</v>
      </c>
      <c r="AT1838" s="1">
        <v>17893870171</v>
      </c>
      <c r="AU1838" s="1">
        <v>839784257</v>
      </c>
      <c r="AV1838" s="1">
        <v>4.6900000000000004</v>
      </c>
      <c r="AW1838" s="1">
        <v>696939000</v>
      </c>
      <c r="AX1838" s="1">
        <v>0</v>
      </c>
      <c r="AY1838" s="1">
        <v>0</v>
      </c>
      <c r="AZ1838" s="1">
        <v>176959930609</v>
      </c>
      <c r="BA1838" s="1">
        <v>0</v>
      </c>
      <c r="BB1838" s="1">
        <v>0</v>
      </c>
      <c r="BC1838" s="1">
        <v>0</v>
      </c>
      <c r="BD1838" s="1">
        <v>0</v>
      </c>
      <c r="BE1838" s="1">
        <v>0</v>
      </c>
      <c r="BF1838" s="1">
        <v>0</v>
      </c>
      <c r="BG1838" s="1">
        <v>0</v>
      </c>
      <c r="BH1838" s="1">
        <v>0</v>
      </c>
      <c r="BI1838" s="1">
        <v>195550739780</v>
      </c>
      <c r="BJ1838" s="1">
        <v>839784257</v>
      </c>
      <c r="BK1838" s="1">
        <v>0.43</v>
      </c>
      <c r="BL1838" s="1" t="s">
        <v>3210</v>
      </c>
      <c r="BM1838" s="10">
        <f t="shared" si="286"/>
        <v>17893.870170999999</v>
      </c>
      <c r="BN1838" s="10">
        <f t="shared" si="287"/>
        <v>839.78425700000003</v>
      </c>
      <c r="BO1838" s="10">
        <f t="shared" si="288"/>
        <v>696.93899999999996</v>
      </c>
      <c r="BP1838" s="10">
        <f t="shared" si="289"/>
        <v>0</v>
      </c>
      <c r="BQ1838" s="10">
        <f t="shared" si="290"/>
        <v>176959.930609</v>
      </c>
      <c r="BR1838" s="10">
        <f t="shared" si="291"/>
        <v>0</v>
      </c>
      <c r="BS1838" s="10">
        <f t="shared" si="292"/>
        <v>0</v>
      </c>
      <c r="BT1838" s="10">
        <f t="shared" si="293"/>
        <v>0</v>
      </c>
      <c r="BU1838" s="10">
        <f t="shared" si="294"/>
        <v>0</v>
      </c>
      <c r="BV1838" s="10">
        <f t="shared" si="295"/>
        <v>0</v>
      </c>
    </row>
    <row r="1839" spans="1:74" x14ac:dyDescent="0.25">
      <c r="A1839">
        <v>16</v>
      </c>
      <c r="B1839" t="s">
        <v>60</v>
      </c>
      <c r="C1839" t="s">
        <v>61</v>
      </c>
      <c r="D1839">
        <v>2020</v>
      </c>
      <c r="E1839" t="s">
        <v>62</v>
      </c>
      <c r="F1839" t="s">
        <v>63</v>
      </c>
      <c r="G1839">
        <v>2</v>
      </c>
      <c r="H1839" t="s">
        <v>64</v>
      </c>
      <c r="I1839" t="s">
        <v>3404</v>
      </c>
      <c r="J1839" t="s">
        <v>3206</v>
      </c>
      <c r="K1839" t="s">
        <v>3207</v>
      </c>
      <c r="L1839" t="s">
        <v>3413</v>
      </c>
      <c r="M1839" t="s">
        <v>815</v>
      </c>
      <c r="N1839" t="s">
        <v>3425</v>
      </c>
      <c r="O1839" t="s">
        <v>582</v>
      </c>
      <c r="P1839" t="s">
        <v>3461</v>
      </c>
      <c r="Q1839" t="s">
        <v>1529</v>
      </c>
      <c r="R1839" t="s">
        <v>3836</v>
      </c>
      <c r="S1839" t="s">
        <v>3211</v>
      </c>
      <c r="T1839">
        <v>137</v>
      </c>
      <c r="U1839">
        <v>15</v>
      </c>
      <c r="V1839" t="s">
        <v>3212</v>
      </c>
      <c r="W1839">
        <v>1</v>
      </c>
      <c r="X1839" t="s">
        <v>72</v>
      </c>
      <c r="Y1839">
        <v>1</v>
      </c>
      <c r="Z1839" t="s">
        <v>73</v>
      </c>
      <c r="AA1839">
        <v>1</v>
      </c>
      <c r="AB1839" s="1">
        <v>700</v>
      </c>
      <c r="AC1839" s="1">
        <v>0</v>
      </c>
      <c r="AD1839" s="1">
        <v>0</v>
      </c>
      <c r="AE1839" s="1">
        <v>800</v>
      </c>
      <c r="AF1839" s="1">
        <v>0</v>
      </c>
      <c r="AG1839" s="1">
        <v>0</v>
      </c>
      <c r="AH1839" s="1">
        <v>1000</v>
      </c>
      <c r="AI1839" s="1">
        <v>0</v>
      </c>
      <c r="AJ1839" s="1">
        <v>0</v>
      </c>
      <c r="AK1839" s="1">
        <v>3500</v>
      </c>
      <c r="AL1839" s="1">
        <v>0</v>
      </c>
      <c r="AM1839" s="1">
        <v>0</v>
      </c>
      <c r="AN1839" s="1">
        <v>0</v>
      </c>
      <c r="AO1839" s="1">
        <v>0</v>
      </c>
      <c r="AP1839" s="1">
        <v>0</v>
      </c>
      <c r="AQ1839" s="1">
        <v>6000</v>
      </c>
      <c r="AR1839" s="1">
        <v>0</v>
      </c>
      <c r="AS1839" s="1">
        <v>0</v>
      </c>
      <c r="AT1839" s="1">
        <v>16884683965</v>
      </c>
      <c r="AU1839" s="1">
        <v>929222980</v>
      </c>
      <c r="AV1839" s="1">
        <v>5.5</v>
      </c>
      <c r="AW1839" s="1">
        <v>6992959000</v>
      </c>
      <c r="AX1839" s="1">
        <v>0</v>
      </c>
      <c r="AY1839" s="1">
        <v>0</v>
      </c>
      <c r="AZ1839" s="1">
        <v>6987750000</v>
      </c>
      <c r="BA1839" s="1">
        <v>0</v>
      </c>
      <c r="BB1839" s="1">
        <v>0</v>
      </c>
      <c r="BC1839" s="1">
        <v>6987750000</v>
      </c>
      <c r="BD1839" s="1">
        <v>0</v>
      </c>
      <c r="BE1839" s="1">
        <v>0</v>
      </c>
      <c r="BF1839" s="1">
        <v>0</v>
      </c>
      <c r="BG1839" s="1">
        <v>0</v>
      </c>
      <c r="BH1839" s="1">
        <v>0</v>
      </c>
      <c r="BI1839" s="1">
        <v>37853142965</v>
      </c>
      <c r="BJ1839" s="1">
        <v>929222980</v>
      </c>
      <c r="BK1839" s="1">
        <v>2.4500000000000002</v>
      </c>
      <c r="BL1839" s="1" t="s">
        <v>3213</v>
      </c>
      <c r="BM1839" s="10">
        <f t="shared" si="286"/>
        <v>16884.683965</v>
      </c>
      <c r="BN1839" s="10">
        <f t="shared" si="287"/>
        <v>929.22298000000001</v>
      </c>
      <c r="BO1839" s="10">
        <f t="shared" si="288"/>
        <v>6992.9589999999998</v>
      </c>
      <c r="BP1839" s="10">
        <f t="shared" si="289"/>
        <v>0</v>
      </c>
      <c r="BQ1839" s="10">
        <f t="shared" si="290"/>
        <v>6987.75</v>
      </c>
      <c r="BR1839" s="10">
        <f t="shared" si="291"/>
        <v>0</v>
      </c>
      <c r="BS1839" s="10">
        <f t="shared" si="292"/>
        <v>6987.75</v>
      </c>
      <c r="BT1839" s="10">
        <f t="shared" si="293"/>
        <v>0</v>
      </c>
      <c r="BU1839" s="10">
        <f t="shared" si="294"/>
        <v>0</v>
      </c>
      <c r="BV1839" s="10">
        <f t="shared" si="295"/>
        <v>0</v>
      </c>
    </row>
    <row r="1840" spans="1:74" x14ac:dyDescent="0.25">
      <c r="A1840">
        <v>16</v>
      </c>
      <c r="B1840" t="s">
        <v>60</v>
      </c>
      <c r="C1840" t="s">
        <v>61</v>
      </c>
      <c r="D1840">
        <v>2020</v>
      </c>
      <c r="E1840" t="s">
        <v>62</v>
      </c>
      <c r="F1840" t="s">
        <v>63</v>
      </c>
      <c r="G1840">
        <v>2</v>
      </c>
      <c r="H1840" t="s">
        <v>64</v>
      </c>
      <c r="I1840" t="s">
        <v>3404</v>
      </c>
      <c r="J1840" t="s">
        <v>3206</v>
      </c>
      <c r="K1840" t="s">
        <v>3207</v>
      </c>
      <c r="L1840" t="s">
        <v>3413</v>
      </c>
      <c r="M1840" t="s">
        <v>815</v>
      </c>
      <c r="N1840" t="s">
        <v>3425</v>
      </c>
      <c r="O1840" t="s">
        <v>582</v>
      </c>
      <c r="P1840" t="s">
        <v>3461</v>
      </c>
      <c r="Q1840" t="s">
        <v>1529</v>
      </c>
      <c r="R1840" t="s">
        <v>3836</v>
      </c>
      <c r="S1840" t="s">
        <v>3211</v>
      </c>
      <c r="T1840">
        <v>137</v>
      </c>
      <c r="U1840">
        <v>16</v>
      </c>
      <c r="V1840" t="s">
        <v>3214</v>
      </c>
      <c r="W1840">
        <v>1</v>
      </c>
      <c r="X1840" t="s">
        <v>72</v>
      </c>
      <c r="Y1840">
        <v>1</v>
      </c>
      <c r="Z1840" t="s">
        <v>73</v>
      </c>
      <c r="AA1840">
        <v>1</v>
      </c>
      <c r="AB1840" s="1">
        <v>0</v>
      </c>
      <c r="AC1840" s="1">
        <v>0</v>
      </c>
      <c r="AD1840" s="1">
        <v>0</v>
      </c>
      <c r="AE1840" s="1">
        <v>100</v>
      </c>
      <c r="AF1840" s="1">
        <v>0</v>
      </c>
      <c r="AG1840" s="1">
        <v>0</v>
      </c>
      <c r="AH1840" s="1">
        <v>0</v>
      </c>
      <c r="AI1840" s="1">
        <v>0</v>
      </c>
      <c r="AJ1840" s="1">
        <v>0</v>
      </c>
      <c r="AK1840" s="1">
        <v>0</v>
      </c>
      <c r="AL1840" s="1">
        <v>0</v>
      </c>
      <c r="AM1840" s="1">
        <v>0</v>
      </c>
      <c r="AN1840" s="1">
        <v>0</v>
      </c>
      <c r="AO1840" s="1">
        <v>0</v>
      </c>
      <c r="AP1840" s="1">
        <v>0</v>
      </c>
      <c r="AQ1840" s="1">
        <v>100</v>
      </c>
      <c r="AR1840" s="1">
        <v>0</v>
      </c>
      <c r="AS1840" s="1">
        <v>0</v>
      </c>
      <c r="AT1840" s="1">
        <v>0</v>
      </c>
      <c r="AU1840" s="1">
        <v>0</v>
      </c>
      <c r="AV1840" s="1">
        <v>0</v>
      </c>
      <c r="AW1840" s="1">
        <v>764013000</v>
      </c>
      <c r="AX1840" s="1">
        <v>0</v>
      </c>
      <c r="AY1840" s="1">
        <v>0</v>
      </c>
      <c r="AZ1840" s="1">
        <v>0</v>
      </c>
      <c r="BA1840" s="1">
        <v>0</v>
      </c>
      <c r="BB1840" s="1">
        <v>0</v>
      </c>
      <c r="BC1840" s="1">
        <v>0</v>
      </c>
      <c r="BD1840" s="1">
        <v>0</v>
      </c>
      <c r="BE1840" s="1">
        <v>0</v>
      </c>
      <c r="BF1840" s="1">
        <v>0</v>
      </c>
      <c r="BG1840" s="1">
        <v>0</v>
      </c>
      <c r="BH1840" s="1">
        <v>0</v>
      </c>
      <c r="BI1840" s="1">
        <v>764013000</v>
      </c>
      <c r="BJ1840" s="1">
        <v>0</v>
      </c>
      <c r="BK1840" s="1">
        <v>0</v>
      </c>
      <c r="BL1840" s="1" t="s">
        <v>74</v>
      </c>
      <c r="BM1840" s="10">
        <f t="shared" si="286"/>
        <v>0</v>
      </c>
      <c r="BN1840" s="10">
        <f t="shared" si="287"/>
        <v>0</v>
      </c>
      <c r="BO1840" s="10">
        <f t="shared" si="288"/>
        <v>764.01300000000003</v>
      </c>
      <c r="BP1840" s="10">
        <f t="shared" si="289"/>
        <v>0</v>
      </c>
      <c r="BQ1840" s="10">
        <f t="shared" si="290"/>
        <v>0</v>
      </c>
      <c r="BR1840" s="10">
        <f t="shared" si="291"/>
        <v>0</v>
      </c>
      <c r="BS1840" s="10">
        <f t="shared" si="292"/>
        <v>0</v>
      </c>
      <c r="BT1840" s="10">
        <f t="shared" si="293"/>
        <v>0</v>
      </c>
      <c r="BU1840" s="10">
        <f t="shared" si="294"/>
        <v>0</v>
      </c>
      <c r="BV1840" s="10">
        <f t="shared" si="295"/>
        <v>0</v>
      </c>
    </row>
    <row r="1841" spans="1:74" x14ac:dyDescent="0.25">
      <c r="A1841">
        <v>16</v>
      </c>
      <c r="B1841" t="s">
        <v>60</v>
      </c>
      <c r="C1841" t="s">
        <v>61</v>
      </c>
      <c r="D1841">
        <v>2020</v>
      </c>
      <c r="E1841" t="s">
        <v>62</v>
      </c>
      <c r="F1841" t="s">
        <v>63</v>
      </c>
      <c r="G1841">
        <v>2</v>
      </c>
      <c r="H1841" t="s">
        <v>64</v>
      </c>
      <c r="I1841" t="s">
        <v>3404</v>
      </c>
      <c r="J1841" t="s">
        <v>3206</v>
      </c>
      <c r="K1841" t="s">
        <v>3207</v>
      </c>
      <c r="L1841" t="s">
        <v>3413</v>
      </c>
      <c r="M1841" t="s">
        <v>815</v>
      </c>
      <c r="N1841" t="s">
        <v>3425</v>
      </c>
      <c r="O1841" t="s">
        <v>582</v>
      </c>
      <c r="P1841" t="s">
        <v>3461</v>
      </c>
      <c r="Q1841" t="s">
        <v>1529</v>
      </c>
      <c r="R1841" t="s">
        <v>3836</v>
      </c>
      <c r="S1841" t="s">
        <v>3211</v>
      </c>
      <c r="T1841">
        <v>137</v>
      </c>
      <c r="U1841">
        <v>17</v>
      </c>
      <c r="V1841" t="s">
        <v>3215</v>
      </c>
      <c r="W1841">
        <v>1</v>
      </c>
      <c r="X1841" t="s">
        <v>72</v>
      </c>
      <c r="Y1841">
        <v>1</v>
      </c>
      <c r="Z1841" t="s">
        <v>73</v>
      </c>
      <c r="AA1841">
        <v>1</v>
      </c>
      <c r="AB1841" s="1">
        <v>10</v>
      </c>
      <c r="AC1841" s="1">
        <v>1</v>
      </c>
      <c r="AD1841" s="1">
        <v>10</v>
      </c>
      <c r="AE1841" s="1">
        <v>0</v>
      </c>
      <c r="AF1841" s="1">
        <v>0</v>
      </c>
      <c r="AG1841" s="1">
        <v>0</v>
      </c>
      <c r="AH1841" s="1">
        <v>0</v>
      </c>
      <c r="AI1841" s="1">
        <v>0</v>
      </c>
      <c r="AJ1841" s="1">
        <v>0</v>
      </c>
      <c r="AK1841" s="1">
        <v>0</v>
      </c>
      <c r="AL1841" s="1">
        <v>0</v>
      </c>
      <c r="AM1841" s="1">
        <v>0</v>
      </c>
      <c r="AN1841" s="1">
        <v>0</v>
      </c>
      <c r="AO1841" s="1">
        <v>0</v>
      </c>
      <c r="AP1841" s="1">
        <v>0</v>
      </c>
      <c r="AQ1841" s="1">
        <v>10</v>
      </c>
      <c r="AR1841" s="1">
        <v>1</v>
      </c>
      <c r="AS1841" s="1">
        <v>10</v>
      </c>
      <c r="AT1841" s="1">
        <v>824921745</v>
      </c>
      <c r="AU1841" s="1">
        <v>777100000</v>
      </c>
      <c r="AV1841" s="1">
        <v>94.2</v>
      </c>
      <c r="AW1841" s="1">
        <v>0</v>
      </c>
      <c r="AX1841" s="1">
        <v>0</v>
      </c>
      <c r="AY1841" s="1">
        <v>0</v>
      </c>
      <c r="AZ1841" s="1">
        <v>0</v>
      </c>
      <c r="BA1841" s="1">
        <v>0</v>
      </c>
      <c r="BB1841" s="1">
        <v>0</v>
      </c>
      <c r="BC1841" s="1">
        <v>0</v>
      </c>
      <c r="BD1841" s="1">
        <v>0</v>
      </c>
      <c r="BE1841" s="1">
        <v>0</v>
      </c>
      <c r="BF1841" s="1">
        <v>0</v>
      </c>
      <c r="BG1841" s="1">
        <v>0</v>
      </c>
      <c r="BH1841" s="1">
        <v>0</v>
      </c>
      <c r="BI1841" s="1">
        <v>824921745</v>
      </c>
      <c r="BJ1841" s="1">
        <v>777100000</v>
      </c>
      <c r="BK1841" s="1">
        <v>94.2</v>
      </c>
      <c r="BL1841" s="1" t="s">
        <v>3216</v>
      </c>
      <c r="BM1841" s="10">
        <f t="shared" si="286"/>
        <v>824.92174499999999</v>
      </c>
      <c r="BN1841" s="10">
        <f t="shared" si="287"/>
        <v>777.1</v>
      </c>
      <c r="BO1841" s="10">
        <f t="shared" si="288"/>
        <v>0</v>
      </c>
      <c r="BP1841" s="10">
        <f t="shared" si="289"/>
        <v>0</v>
      </c>
      <c r="BQ1841" s="10">
        <f t="shared" si="290"/>
        <v>0</v>
      </c>
      <c r="BR1841" s="10">
        <f t="shared" si="291"/>
        <v>0</v>
      </c>
      <c r="BS1841" s="10">
        <f t="shared" si="292"/>
        <v>0</v>
      </c>
      <c r="BT1841" s="10">
        <f t="shared" si="293"/>
        <v>0</v>
      </c>
      <c r="BU1841" s="10">
        <f t="shared" si="294"/>
        <v>0</v>
      </c>
      <c r="BV1841" s="10">
        <f t="shared" si="295"/>
        <v>0</v>
      </c>
    </row>
    <row r="1842" spans="1:74" x14ac:dyDescent="0.25">
      <c r="A1842">
        <v>16</v>
      </c>
      <c r="B1842" t="s">
        <v>60</v>
      </c>
      <c r="C1842" t="s">
        <v>61</v>
      </c>
      <c r="D1842">
        <v>2020</v>
      </c>
      <c r="E1842" t="s">
        <v>62</v>
      </c>
      <c r="F1842" t="s">
        <v>63</v>
      </c>
      <c r="G1842">
        <v>2</v>
      </c>
      <c r="H1842" t="s">
        <v>64</v>
      </c>
      <c r="I1842" t="s">
        <v>3404</v>
      </c>
      <c r="J1842" t="s">
        <v>3206</v>
      </c>
      <c r="K1842" t="s">
        <v>3207</v>
      </c>
      <c r="L1842" t="s">
        <v>3413</v>
      </c>
      <c r="M1842" t="s">
        <v>815</v>
      </c>
      <c r="N1842" t="s">
        <v>3425</v>
      </c>
      <c r="O1842" t="s">
        <v>582</v>
      </c>
      <c r="P1842" t="s">
        <v>3461</v>
      </c>
      <c r="Q1842" t="s">
        <v>1529</v>
      </c>
      <c r="R1842" t="s">
        <v>3836</v>
      </c>
      <c r="S1842" t="s">
        <v>3211</v>
      </c>
      <c r="T1842">
        <v>137</v>
      </c>
      <c r="U1842">
        <v>18</v>
      </c>
      <c r="V1842" t="s">
        <v>3217</v>
      </c>
      <c r="W1842">
        <v>1</v>
      </c>
      <c r="X1842" t="s">
        <v>72</v>
      </c>
      <c r="Y1842">
        <v>1</v>
      </c>
      <c r="Z1842" t="s">
        <v>73</v>
      </c>
      <c r="AA1842">
        <v>1</v>
      </c>
      <c r="AB1842" s="1">
        <v>1</v>
      </c>
      <c r="AC1842" s="1">
        <v>0</v>
      </c>
      <c r="AD1842" s="1">
        <v>0</v>
      </c>
      <c r="AE1842" s="1">
        <v>29</v>
      </c>
      <c r="AF1842" s="1">
        <v>0</v>
      </c>
      <c r="AG1842" s="1">
        <v>0</v>
      </c>
      <c r="AH1842" s="1">
        <v>0</v>
      </c>
      <c r="AI1842" s="1">
        <v>0</v>
      </c>
      <c r="AJ1842" s="1">
        <v>0</v>
      </c>
      <c r="AK1842" s="1">
        <v>0</v>
      </c>
      <c r="AL1842" s="1">
        <v>0</v>
      </c>
      <c r="AM1842" s="1">
        <v>0</v>
      </c>
      <c r="AN1842" s="1">
        <v>0</v>
      </c>
      <c r="AO1842" s="1">
        <v>0</v>
      </c>
      <c r="AP1842" s="1">
        <v>0</v>
      </c>
      <c r="AQ1842" s="1">
        <v>30</v>
      </c>
      <c r="AR1842" s="1">
        <v>0</v>
      </c>
      <c r="AS1842" s="1">
        <v>0</v>
      </c>
      <c r="AT1842" s="1">
        <v>5183239508</v>
      </c>
      <c r="AU1842" s="1">
        <v>700728383</v>
      </c>
      <c r="AV1842" s="1">
        <v>13.52</v>
      </c>
      <c r="AW1842" s="1">
        <v>19850000000</v>
      </c>
      <c r="AX1842" s="1">
        <v>0</v>
      </c>
      <c r="AY1842" s="1">
        <v>0</v>
      </c>
      <c r="AZ1842" s="1">
        <v>0</v>
      </c>
      <c r="BA1842" s="1">
        <v>0</v>
      </c>
      <c r="BB1842" s="1">
        <v>0</v>
      </c>
      <c r="BC1842" s="1">
        <v>0</v>
      </c>
      <c r="BD1842" s="1">
        <v>0</v>
      </c>
      <c r="BE1842" s="1">
        <v>0</v>
      </c>
      <c r="BF1842" s="1">
        <v>0</v>
      </c>
      <c r="BG1842" s="1">
        <v>0</v>
      </c>
      <c r="BH1842" s="1">
        <v>0</v>
      </c>
      <c r="BI1842" s="1">
        <v>25033239508</v>
      </c>
      <c r="BJ1842" s="1">
        <v>700728383</v>
      </c>
      <c r="BK1842" s="1">
        <v>2.8</v>
      </c>
      <c r="BL1842" s="1" t="s">
        <v>3218</v>
      </c>
      <c r="BM1842" s="10">
        <f t="shared" si="286"/>
        <v>5183.2395079999997</v>
      </c>
      <c r="BN1842" s="10">
        <f t="shared" si="287"/>
        <v>700.72838300000001</v>
      </c>
      <c r="BO1842" s="10">
        <f t="shared" si="288"/>
        <v>19850</v>
      </c>
      <c r="BP1842" s="10">
        <f t="shared" si="289"/>
        <v>0</v>
      </c>
      <c r="BQ1842" s="10">
        <f t="shared" si="290"/>
        <v>0</v>
      </c>
      <c r="BR1842" s="10">
        <f t="shared" si="291"/>
        <v>0</v>
      </c>
      <c r="BS1842" s="10">
        <f t="shared" si="292"/>
        <v>0</v>
      </c>
      <c r="BT1842" s="10">
        <f t="shared" si="293"/>
        <v>0</v>
      </c>
      <c r="BU1842" s="10">
        <f t="shared" si="294"/>
        <v>0</v>
      </c>
      <c r="BV1842" s="10">
        <f t="shared" si="295"/>
        <v>0</v>
      </c>
    </row>
    <row r="1843" spans="1:74" x14ac:dyDescent="0.25">
      <c r="A1843">
        <v>16</v>
      </c>
      <c r="B1843" t="s">
        <v>60</v>
      </c>
      <c r="C1843" t="s">
        <v>61</v>
      </c>
      <c r="D1843">
        <v>2020</v>
      </c>
      <c r="E1843" t="s">
        <v>62</v>
      </c>
      <c r="F1843" t="s">
        <v>63</v>
      </c>
      <c r="G1843">
        <v>2</v>
      </c>
      <c r="H1843" t="s">
        <v>64</v>
      </c>
      <c r="I1843" t="s">
        <v>3404</v>
      </c>
      <c r="J1843" t="s">
        <v>3206</v>
      </c>
      <c r="K1843" t="s">
        <v>3207</v>
      </c>
      <c r="L1843" t="s">
        <v>3413</v>
      </c>
      <c r="M1843" t="s">
        <v>815</v>
      </c>
      <c r="N1843" t="s">
        <v>3425</v>
      </c>
      <c r="O1843" t="s">
        <v>582</v>
      </c>
      <c r="P1843" t="s">
        <v>3465</v>
      </c>
      <c r="Q1843" t="s">
        <v>1595</v>
      </c>
      <c r="R1843" t="s">
        <v>3837</v>
      </c>
      <c r="S1843" t="s">
        <v>3219</v>
      </c>
      <c r="T1843">
        <v>105</v>
      </c>
      <c r="U1843">
        <v>9</v>
      </c>
      <c r="V1843" t="s">
        <v>3220</v>
      </c>
      <c r="W1843">
        <v>1</v>
      </c>
      <c r="X1843" t="s">
        <v>72</v>
      </c>
      <c r="Y1843">
        <v>1</v>
      </c>
      <c r="Z1843" t="s">
        <v>73</v>
      </c>
      <c r="AA1843">
        <v>1</v>
      </c>
      <c r="AB1843" s="1">
        <v>0.01</v>
      </c>
      <c r="AC1843" s="1">
        <v>0</v>
      </c>
      <c r="AD1843" s="1">
        <v>0</v>
      </c>
      <c r="AE1843" s="1">
        <v>4108</v>
      </c>
      <c r="AF1843" s="1">
        <v>0</v>
      </c>
      <c r="AG1843" s="1">
        <v>0</v>
      </c>
      <c r="AH1843" s="1">
        <v>3088</v>
      </c>
      <c r="AI1843" s="1">
        <v>0</v>
      </c>
      <c r="AJ1843" s="1">
        <v>0</v>
      </c>
      <c r="AK1843" s="1">
        <v>1870</v>
      </c>
      <c r="AL1843" s="1">
        <v>0</v>
      </c>
      <c r="AM1843" s="1">
        <v>0</v>
      </c>
      <c r="AN1843" s="1">
        <v>4853.99</v>
      </c>
      <c r="AO1843" s="1">
        <v>0</v>
      </c>
      <c r="AP1843" s="1">
        <v>0</v>
      </c>
      <c r="AQ1843" s="1">
        <v>13920</v>
      </c>
      <c r="AR1843" s="1">
        <v>0</v>
      </c>
      <c r="AS1843" s="1">
        <v>0</v>
      </c>
      <c r="AT1843" s="1">
        <v>476731983</v>
      </c>
      <c r="AU1843" s="1">
        <v>476731982</v>
      </c>
      <c r="AV1843" s="1">
        <v>100</v>
      </c>
      <c r="AW1843" s="1">
        <v>15729754000</v>
      </c>
      <c r="AX1843" s="1">
        <v>0</v>
      </c>
      <c r="AY1843" s="1">
        <v>0</v>
      </c>
      <c r="AZ1843" s="1">
        <v>11480625599</v>
      </c>
      <c r="BA1843" s="1">
        <v>0</v>
      </c>
      <c r="BB1843" s="1">
        <v>0</v>
      </c>
      <c r="BC1843" s="1">
        <v>6954065551</v>
      </c>
      <c r="BD1843" s="1">
        <v>0</v>
      </c>
      <c r="BE1843" s="1">
        <v>0</v>
      </c>
      <c r="BF1843" s="1">
        <v>18047987143</v>
      </c>
      <c r="BG1843" s="1">
        <v>0</v>
      </c>
      <c r="BH1843" s="1">
        <v>0</v>
      </c>
      <c r="BI1843" s="1">
        <v>52689164276</v>
      </c>
      <c r="BJ1843" s="1">
        <v>476731982</v>
      </c>
      <c r="BK1843" s="1">
        <v>0.9</v>
      </c>
      <c r="BL1843" s="1" t="s">
        <v>3221</v>
      </c>
      <c r="BM1843" s="10">
        <f t="shared" si="286"/>
        <v>476.73198300000001</v>
      </c>
      <c r="BN1843" s="10">
        <f t="shared" si="287"/>
        <v>476.73198200000002</v>
      </c>
      <c r="BO1843" s="10">
        <f t="shared" si="288"/>
        <v>15729.754000000001</v>
      </c>
      <c r="BP1843" s="10">
        <f t="shared" si="289"/>
        <v>0</v>
      </c>
      <c r="BQ1843" s="10">
        <f t="shared" si="290"/>
        <v>11480.625599000001</v>
      </c>
      <c r="BR1843" s="10">
        <f t="shared" si="291"/>
        <v>0</v>
      </c>
      <c r="BS1843" s="10">
        <f t="shared" si="292"/>
        <v>6954.0655509999997</v>
      </c>
      <c r="BT1843" s="10">
        <f t="shared" si="293"/>
        <v>0</v>
      </c>
      <c r="BU1843" s="10">
        <f t="shared" si="294"/>
        <v>18047.987142999998</v>
      </c>
      <c r="BV1843" s="10">
        <f t="shared" si="295"/>
        <v>0</v>
      </c>
    </row>
    <row r="1844" spans="1:74" x14ac:dyDescent="0.25">
      <c r="A1844">
        <v>16</v>
      </c>
      <c r="B1844" t="s">
        <v>60</v>
      </c>
      <c r="C1844" t="s">
        <v>61</v>
      </c>
      <c r="D1844">
        <v>2020</v>
      </c>
      <c r="E1844" t="s">
        <v>62</v>
      </c>
      <c r="F1844" t="s">
        <v>63</v>
      </c>
      <c r="G1844">
        <v>2</v>
      </c>
      <c r="H1844" t="s">
        <v>64</v>
      </c>
      <c r="I1844" t="s">
        <v>3404</v>
      </c>
      <c r="J1844" t="s">
        <v>3206</v>
      </c>
      <c r="K1844" t="s">
        <v>3207</v>
      </c>
      <c r="L1844" t="s">
        <v>3413</v>
      </c>
      <c r="M1844" t="s">
        <v>815</v>
      </c>
      <c r="N1844" t="s">
        <v>3425</v>
      </c>
      <c r="O1844" t="s">
        <v>582</v>
      </c>
      <c r="P1844" t="s">
        <v>3465</v>
      </c>
      <c r="Q1844" t="s">
        <v>1595</v>
      </c>
      <c r="R1844" t="s">
        <v>3837</v>
      </c>
      <c r="S1844" t="s">
        <v>3219</v>
      </c>
      <c r="T1844">
        <v>105</v>
      </c>
      <c r="U1844">
        <v>10</v>
      </c>
      <c r="V1844" t="s">
        <v>3222</v>
      </c>
      <c r="W1844">
        <v>1</v>
      </c>
      <c r="X1844" t="s">
        <v>72</v>
      </c>
      <c r="Y1844">
        <v>1</v>
      </c>
      <c r="Z1844" t="s">
        <v>73</v>
      </c>
      <c r="AA1844">
        <v>1</v>
      </c>
      <c r="AB1844" s="1">
        <v>0.01</v>
      </c>
      <c r="AC1844" s="1">
        <v>0</v>
      </c>
      <c r="AD1844" s="1">
        <v>0</v>
      </c>
      <c r="AE1844" s="1">
        <v>27701</v>
      </c>
      <c r="AF1844" s="1">
        <v>0</v>
      </c>
      <c r="AG1844" s="1">
        <v>0</v>
      </c>
      <c r="AH1844" s="1">
        <v>19517</v>
      </c>
      <c r="AI1844" s="1">
        <v>0</v>
      </c>
      <c r="AJ1844" s="1">
        <v>0</v>
      </c>
      <c r="AK1844" s="1">
        <v>8316.99</v>
      </c>
      <c r="AL1844" s="1">
        <v>0</v>
      </c>
      <c r="AM1844" s="1">
        <v>0</v>
      </c>
      <c r="AN1844" s="1">
        <v>0</v>
      </c>
      <c r="AO1844" s="1">
        <v>0</v>
      </c>
      <c r="AP1844" s="1">
        <v>0</v>
      </c>
      <c r="AQ1844" s="1">
        <v>55535</v>
      </c>
      <c r="AR1844" s="1">
        <v>0</v>
      </c>
      <c r="AS1844" s="1">
        <v>0</v>
      </c>
      <c r="AT1844" s="1">
        <v>9296339153</v>
      </c>
      <c r="AU1844" s="1">
        <v>7796826152</v>
      </c>
      <c r="AV1844" s="1">
        <v>83.87</v>
      </c>
      <c r="AW1844" s="1">
        <v>138858831000</v>
      </c>
      <c r="AX1844" s="1">
        <v>0</v>
      </c>
      <c r="AY1844" s="1">
        <v>0</v>
      </c>
      <c r="AZ1844" s="1">
        <v>94982996697</v>
      </c>
      <c r="BA1844" s="1">
        <v>0</v>
      </c>
      <c r="BB1844" s="1">
        <v>0</v>
      </c>
      <c r="BC1844" s="1">
        <v>40480024036</v>
      </c>
      <c r="BD1844" s="1">
        <v>0</v>
      </c>
      <c r="BE1844" s="1">
        <v>0</v>
      </c>
      <c r="BF1844" s="1">
        <v>0</v>
      </c>
      <c r="BG1844" s="1">
        <v>0</v>
      </c>
      <c r="BH1844" s="1">
        <v>0</v>
      </c>
      <c r="BI1844" s="1">
        <v>283618190886</v>
      </c>
      <c r="BJ1844" s="1">
        <v>7796826152</v>
      </c>
      <c r="BK1844" s="1">
        <v>2.75</v>
      </c>
      <c r="BL1844" s="1" t="s">
        <v>3223</v>
      </c>
      <c r="BM1844" s="10">
        <f t="shared" si="286"/>
        <v>9296.3391530000008</v>
      </c>
      <c r="BN1844" s="10">
        <f t="shared" si="287"/>
        <v>7796.8261519999996</v>
      </c>
      <c r="BO1844" s="10">
        <f t="shared" si="288"/>
        <v>138858.83100000001</v>
      </c>
      <c r="BP1844" s="10">
        <f t="shared" si="289"/>
        <v>0</v>
      </c>
      <c r="BQ1844" s="10">
        <f t="shared" si="290"/>
        <v>94982.996696999995</v>
      </c>
      <c r="BR1844" s="10">
        <f t="shared" si="291"/>
        <v>0</v>
      </c>
      <c r="BS1844" s="10">
        <f t="shared" si="292"/>
        <v>40480.024036000003</v>
      </c>
      <c r="BT1844" s="10">
        <f t="shared" si="293"/>
        <v>0</v>
      </c>
      <c r="BU1844" s="10">
        <f t="shared" si="294"/>
        <v>0</v>
      </c>
      <c r="BV1844" s="10">
        <f t="shared" si="295"/>
        <v>0</v>
      </c>
    </row>
    <row r="1845" spans="1:74" x14ac:dyDescent="0.25">
      <c r="A1845">
        <v>16</v>
      </c>
      <c r="B1845" t="s">
        <v>60</v>
      </c>
      <c r="C1845" t="s">
        <v>61</v>
      </c>
      <c r="D1845">
        <v>2020</v>
      </c>
      <c r="E1845" t="s">
        <v>62</v>
      </c>
      <c r="F1845" t="s">
        <v>63</v>
      </c>
      <c r="G1845">
        <v>2</v>
      </c>
      <c r="H1845" t="s">
        <v>64</v>
      </c>
      <c r="I1845" t="s">
        <v>3404</v>
      </c>
      <c r="J1845" t="s">
        <v>3206</v>
      </c>
      <c r="K1845" t="s">
        <v>3207</v>
      </c>
      <c r="L1845" t="s">
        <v>3413</v>
      </c>
      <c r="M1845" t="s">
        <v>815</v>
      </c>
      <c r="N1845" t="s">
        <v>3425</v>
      </c>
      <c r="O1845" t="s">
        <v>582</v>
      </c>
      <c r="P1845" t="s">
        <v>3465</v>
      </c>
      <c r="Q1845" t="s">
        <v>1595</v>
      </c>
      <c r="R1845" t="s">
        <v>3837</v>
      </c>
      <c r="S1845" t="s">
        <v>3219</v>
      </c>
      <c r="T1845">
        <v>105</v>
      </c>
      <c r="U1845">
        <v>11</v>
      </c>
      <c r="V1845" t="s">
        <v>3224</v>
      </c>
      <c r="W1845">
        <v>1</v>
      </c>
      <c r="X1845" t="s">
        <v>72</v>
      </c>
      <c r="Y1845">
        <v>1</v>
      </c>
      <c r="Z1845" t="s">
        <v>73</v>
      </c>
      <c r="AA1845">
        <v>1</v>
      </c>
      <c r="AB1845" s="1">
        <v>0.01</v>
      </c>
      <c r="AC1845" s="1">
        <v>0</v>
      </c>
      <c r="AD1845" s="1">
        <v>0</v>
      </c>
      <c r="AE1845" s="1">
        <v>1.9</v>
      </c>
      <c r="AF1845" s="1">
        <v>0</v>
      </c>
      <c r="AG1845" s="1">
        <v>0</v>
      </c>
      <c r="AH1845" s="1">
        <v>0.09</v>
      </c>
      <c r="AI1845" s="1">
        <v>0</v>
      </c>
      <c r="AJ1845" s="1">
        <v>0</v>
      </c>
      <c r="AK1845" s="1">
        <v>0</v>
      </c>
      <c r="AL1845" s="1">
        <v>0</v>
      </c>
      <c r="AM1845" s="1">
        <v>0</v>
      </c>
      <c r="AN1845" s="1">
        <v>0</v>
      </c>
      <c r="AO1845" s="1">
        <v>0</v>
      </c>
      <c r="AP1845" s="1">
        <v>0</v>
      </c>
      <c r="AQ1845" s="1">
        <v>2</v>
      </c>
      <c r="AR1845" s="1">
        <v>0</v>
      </c>
      <c r="AS1845" s="1">
        <v>0</v>
      </c>
      <c r="AT1845" s="1">
        <v>1158487684</v>
      </c>
      <c r="AU1845" s="1">
        <v>0</v>
      </c>
      <c r="AV1845" s="1">
        <v>0</v>
      </c>
      <c r="AW1845" s="1">
        <v>5409306000</v>
      </c>
      <c r="AX1845" s="1">
        <v>0</v>
      </c>
      <c r="AY1845" s="1">
        <v>0</v>
      </c>
      <c r="AZ1845" s="1">
        <v>809179857</v>
      </c>
      <c r="BA1845" s="1">
        <v>0</v>
      </c>
      <c r="BB1845" s="1">
        <v>0</v>
      </c>
      <c r="BC1845" s="1">
        <v>0</v>
      </c>
      <c r="BD1845" s="1">
        <v>0</v>
      </c>
      <c r="BE1845" s="1">
        <v>0</v>
      </c>
      <c r="BF1845" s="1">
        <v>0</v>
      </c>
      <c r="BG1845" s="1">
        <v>0</v>
      </c>
      <c r="BH1845" s="1">
        <v>0</v>
      </c>
      <c r="BI1845" s="1">
        <v>7376973541</v>
      </c>
      <c r="BJ1845" s="1">
        <v>0</v>
      </c>
      <c r="BK1845" s="1">
        <v>0</v>
      </c>
      <c r="BL1845" s="1" t="s">
        <v>3225</v>
      </c>
      <c r="BM1845" s="10">
        <f t="shared" si="286"/>
        <v>1158.4876839999999</v>
      </c>
      <c r="BN1845" s="10">
        <f t="shared" si="287"/>
        <v>0</v>
      </c>
      <c r="BO1845" s="10">
        <f t="shared" si="288"/>
        <v>5409.3059999999996</v>
      </c>
      <c r="BP1845" s="10">
        <f t="shared" si="289"/>
        <v>0</v>
      </c>
      <c r="BQ1845" s="10">
        <f t="shared" si="290"/>
        <v>809.17985699999997</v>
      </c>
      <c r="BR1845" s="10">
        <f t="shared" si="291"/>
        <v>0</v>
      </c>
      <c r="BS1845" s="10">
        <f t="shared" si="292"/>
        <v>0</v>
      </c>
      <c r="BT1845" s="10">
        <f t="shared" si="293"/>
        <v>0</v>
      </c>
      <c r="BU1845" s="10">
        <f t="shared" si="294"/>
        <v>0</v>
      </c>
      <c r="BV1845" s="10">
        <f t="shared" si="295"/>
        <v>0</v>
      </c>
    </row>
    <row r="1846" spans="1:74" x14ac:dyDescent="0.25">
      <c r="A1846">
        <v>16</v>
      </c>
      <c r="B1846" t="s">
        <v>60</v>
      </c>
      <c r="C1846" t="s">
        <v>61</v>
      </c>
      <c r="D1846">
        <v>2020</v>
      </c>
      <c r="E1846" t="s">
        <v>62</v>
      </c>
      <c r="F1846" t="s">
        <v>63</v>
      </c>
      <c r="G1846">
        <v>2</v>
      </c>
      <c r="H1846" t="s">
        <v>64</v>
      </c>
      <c r="I1846" t="s">
        <v>3404</v>
      </c>
      <c r="J1846" t="s">
        <v>3206</v>
      </c>
      <c r="K1846" t="s">
        <v>3207</v>
      </c>
      <c r="L1846" t="s">
        <v>3413</v>
      </c>
      <c r="M1846" t="s">
        <v>815</v>
      </c>
      <c r="N1846" t="s">
        <v>3425</v>
      </c>
      <c r="O1846" t="s">
        <v>582</v>
      </c>
      <c r="P1846" t="s">
        <v>3465</v>
      </c>
      <c r="Q1846" t="s">
        <v>1595</v>
      </c>
      <c r="R1846" t="s">
        <v>3838</v>
      </c>
      <c r="S1846" t="s">
        <v>3226</v>
      </c>
      <c r="T1846">
        <v>131</v>
      </c>
      <c r="U1846">
        <v>8</v>
      </c>
      <c r="V1846" t="s">
        <v>3227</v>
      </c>
      <c r="W1846">
        <v>1</v>
      </c>
      <c r="X1846" t="s">
        <v>72</v>
      </c>
      <c r="Y1846">
        <v>1</v>
      </c>
      <c r="Z1846" t="s">
        <v>73</v>
      </c>
      <c r="AA1846">
        <v>1</v>
      </c>
      <c r="AB1846" s="1">
        <v>0.01</v>
      </c>
      <c r="AC1846" s="1">
        <v>0</v>
      </c>
      <c r="AD1846" s="1">
        <v>0</v>
      </c>
      <c r="AE1846" s="1">
        <v>2095</v>
      </c>
      <c r="AF1846" s="1">
        <v>0</v>
      </c>
      <c r="AG1846" s="1">
        <v>0</v>
      </c>
      <c r="AH1846" s="1">
        <v>2404.9899999999998</v>
      </c>
      <c r="AI1846" s="1">
        <v>0</v>
      </c>
      <c r="AJ1846" s="1">
        <v>0</v>
      </c>
      <c r="AK1846" s="1">
        <v>0</v>
      </c>
      <c r="AL1846" s="1">
        <v>0</v>
      </c>
      <c r="AM1846" s="1">
        <v>0</v>
      </c>
      <c r="AN1846" s="1">
        <v>0</v>
      </c>
      <c r="AO1846" s="1">
        <v>0</v>
      </c>
      <c r="AP1846" s="1">
        <v>0</v>
      </c>
      <c r="AQ1846" s="1">
        <v>4500</v>
      </c>
      <c r="AR1846" s="1">
        <v>0</v>
      </c>
      <c r="AS1846" s="1">
        <v>0</v>
      </c>
      <c r="AT1846" s="1">
        <v>7467405081</v>
      </c>
      <c r="AU1846" s="1">
        <v>725117949</v>
      </c>
      <c r="AV1846" s="1">
        <v>9.7100000000000009</v>
      </c>
      <c r="AW1846" s="1">
        <v>14225316000</v>
      </c>
      <c r="AX1846" s="1">
        <v>0</v>
      </c>
      <c r="AY1846" s="1">
        <v>0</v>
      </c>
      <c r="AZ1846" s="1">
        <v>15854146276</v>
      </c>
      <c r="BA1846" s="1">
        <v>0</v>
      </c>
      <c r="BB1846" s="1">
        <v>0</v>
      </c>
      <c r="BC1846" s="1">
        <v>0</v>
      </c>
      <c r="BD1846" s="1">
        <v>0</v>
      </c>
      <c r="BE1846" s="1">
        <v>0</v>
      </c>
      <c r="BF1846" s="1">
        <v>0</v>
      </c>
      <c r="BG1846" s="1">
        <v>0</v>
      </c>
      <c r="BH1846" s="1">
        <v>0</v>
      </c>
      <c r="BI1846" s="1">
        <v>37546867357</v>
      </c>
      <c r="BJ1846" s="1">
        <v>725117949</v>
      </c>
      <c r="BK1846" s="1">
        <v>1.93</v>
      </c>
      <c r="BL1846" s="1" t="s">
        <v>3223</v>
      </c>
      <c r="BM1846" s="10">
        <f t="shared" si="286"/>
        <v>7467.4050809999999</v>
      </c>
      <c r="BN1846" s="10">
        <f t="shared" si="287"/>
        <v>725.11794899999995</v>
      </c>
      <c r="BO1846" s="10">
        <f t="shared" si="288"/>
        <v>14225.316000000001</v>
      </c>
      <c r="BP1846" s="10">
        <f t="shared" si="289"/>
        <v>0</v>
      </c>
      <c r="BQ1846" s="10">
        <f t="shared" si="290"/>
        <v>15854.146275999999</v>
      </c>
      <c r="BR1846" s="10">
        <f t="shared" si="291"/>
        <v>0</v>
      </c>
      <c r="BS1846" s="10">
        <f t="shared" si="292"/>
        <v>0</v>
      </c>
      <c r="BT1846" s="10">
        <f t="shared" si="293"/>
        <v>0</v>
      </c>
      <c r="BU1846" s="10">
        <f t="shared" si="294"/>
        <v>0</v>
      </c>
      <c r="BV1846" s="10">
        <f t="shared" si="295"/>
        <v>0</v>
      </c>
    </row>
    <row r="1847" spans="1:74" x14ac:dyDescent="0.25">
      <c r="A1847">
        <v>16</v>
      </c>
      <c r="B1847" t="s">
        <v>60</v>
      </c>
      <c r="C1847" t="s">
        <v>61</v>
      </c>
      <c r="D1847">
        <v>2020</v>
      </c>
      <c r="E1847" t="s">
        <v>62</v>
      </c>
      <c r="F1847" t="s">
        <v>63</v>
      </c>
      <c r="G1847">
        <v>2</v>
      </c>
      <c r="H1847" t="s">
        <v>64</v>
      </c>
      <c r="I1847" t="s">
        <v>3404</v>
      </c>
      <c r="J1847" t="s">
        <v>3206</v>
      </c>
      <c r="K1847" t="s">
        <v>3207</v>
      </c>
      <c r="L1847" t="s">
        <v>3413</v>
      </c>
      <c r="M1847" t="s">
        <v>815</v>
      </c>
      <c r="N1847" t="s">
        <v>3425</v>
      </c>
      <c r="O1847" t="s">
        <v>582</v>
      </c>
      <c r="P1847" t="s">
        <v>3465</v>
      </c>
      <c r="Q1847" t="s">
        <v>1595</v>
      </c>
      <c r="R1847" t="s">
        <v>3838</v>
      </c>
      <c r="S1847" t="s">
        <v>3226</v>
      </c>
      <c r="T1847">
        <v>131</v>
      </c>
      <c r="U1847">
        <v>9</v>
      </c>
      <c r="V1847" t="s">
        <v>3228</v>
      </c>
      <c r="W1847">
        <v>1</v>
      </c>
      <c r="X1847" t="s">
        <v>72</v>
      </c>
      <c r="Y1847">
        <v>1</v>
      </c>
      <c r="Z1847" t="s">
        <v>73</v>
      </c>
      <c r="AA1847">
        <v>1</v>
      </c>
      <c r="AB1847" s="1">
        <v>0.01</v>
      </c>
      <c r="AC1847" s="1">
        <v>0</v>
      </c>
      <c r="AD1847" s="1">
        <v>0</v>
      </c>
      <c r="AE1847" s="1">
        <v>8402</v>
      </c>
      <c r="AF1847" s="1">
        <v>0</v>
      </c>
      <c r="AG1847" s="1">
        <v>0</v>
      </c>
      <c r="AH1847" s="1">
        <v>7713</v>
      </c>
      <c r="AI1847" s="1">
        <v>0</v>
      </c>
      <c r="AJ1847" s="1">
        <v>0</v>
      </c>
      <c r="AK1847" s="1">
        <v>4297</v>
      </c>
      <c r="AL1847" s="1">
        <v>0</v>
      </c>
      <c r="AM1847" s="1">
        <v>0</v>
      </c>
      <c r="AN1847" s="1">
        <v>1611.99</v>
      </c>
      <c r="AO1847" s="1">
        <v>0</v>
      </c>
      <c r="AP1847" s="1">
        <v>0</v>
      </c>
      <c r="AQ1847" s="1">
        <v>22024</v>
      </c>
      <c r="AR1847" s="1">
        <v>0</v>
      </c>
      <c r="AS1847" s="1">
        <v>0</v>
      </c>
      <c r="AT1847" s="1">
        <v>2991728980</v>
      </c>
      <c r="AU1847" s="1">
        <v>2881135883</v>
      </c>
      <c r="AV1847" s="1">
        <v>96.3</v>
      </c>
      <c r="AW1847" s="1">
        <v>49823603000</v>
      </c>
      <c r="AX1847" s="1">
        <v>0</v>
      </c>
      <c r="AY1847" s="1">
        <v>0</v>
      </c>
      <c r="AZ1847" s="1">
        <v>44403167107</v>
      </c>
      <c r="BA1847" s="1">
        <v>0</v>
      </c>
      <c r="BB1847" s="1">
        <v>0</v>
      </c>
      <c r="BC1847" s="1">
        <v>24739889481</v>
      </c>
      <c r="BD1847" s="1">
        <v>0</v>
      </c>
      <c r="BE1847" s="1">
        <v>0</v>
      </c>
      <c r="BF1847" s="1">
        <v>9276938846</v>
      </c>
      <c r="BG1847" s="1">
        <v>0</v>
      </c>
      <c r="BH1847" s="1">
        <v>0</v>
      </c>
      <c r="BI1847" s="1">
        <v>131235327414</v>
      </c>
      <c r="BJ1847" s="1">
        <v>2881135883</v>
      </c>
      <c r="BK1847" s="1">
        <v>2.2000000000000002</v>
      </c>
      <c r="BL1847" s="1" t="s">
        <v>3223</v>
      </c>
      <c r="BM1847" s="10">
        <f t="shared" si="286"/>
        <v>2991.7289799999999</v>
      </c>
      <c r="BN1847" s="10">
        <f t="shared" si="287"/>
        <v>2881.1358829999999</v>
      </c>
      <c r="BO1847" s="10">
        <f t="shared" si="288"/>
        <v>49823.603000000003</v>
      </c>
      <c r="BP1847" s="10">
        <f t="shared" si="289"/>
        <v>0</v>
      </c>
      <c r="BQ1847" s="10">
        <f t="shared" si="290"/>
        <v>44403.167107000001</v>
      </c>
      <c r="BR1847" s="10">
        <f t="shared" si="291"/>
        <v>0</v>
      </c>
      <c r="BS1847" s="10">
        <f t="shared" si="292"/>
        <v>24739.889480999998</v>
      </c>
      <c r="BT1847" s="10">
        <f t="shared" si="293"/>
        <v>0</v>
      </c>
      <c r="BU1847" s="10">
        <f t="shared" si="294"/>
        <v>9276.9388459999991</v>
      </c>
      <c r="BV1847" s="10">
        <f t="shared" si="295"/>
        <v>0</v>
      </c>
    </row>
    <row r="1848" spans="1:74" x14ac:dyDescent="0.25">
      <c r="A1848">
        <v>16</v>
      </c>
      <c r="B1848" t="s">
        <v>60</v>
      </c>
      <c r="C1848" t="s">
        <v>61</v>
      </c>
      <c r="D1848">
        <v>2020</v>
      </c>
      <c r="E1848" t="s">
        <v>62</v>
      </c>
      <c r="F1848" t="s">
        <v>63</v>
      </c>
      <c r="G1848">
        <v>2</v>
      </c>
      <c r="H1848" t="s">
        <v>64</v>
      </c>
      <c r="I1848" t="s">
        <v>3404</v>
      </c>
      <c r="J1848" t="s">
        <v>3206</v>
      </c>
      <c r="K1848" t="s">
        <v>3207</v>
      </c>
      <c r="L1848" t="s">
        <v>3413</v>
      </c>
      <c r="M1848" t="s">
        <v>815</v>
      </c>
      <c r="N1848" t="s">
        <v>3425</v>
      </c>
      <c r="O1848" t="s">
        <v>582</v>
      </c>
      <c r="P1848" t="s">
        <v>3465</v>
      </c>
      <c r="Q1848" t="s">
        <v>1595</v>
      </c>
      <c r="R1848" t="s">
        <v>3838</v>
      </c>
      <c r="S1848" t="s">
        <v>3226</v>
      </c>
      <c r="T1848">
        <v>131</v>
      </c>
      <c r="U1848">
        <v>10</v>
      </c>
      <c r="V1848" t="s">
        <v>3229</v>
      </c>
      <c r="W1848">
        <v>1</v>
      </c>
      <c r="X1848" t="s">
        <v>72</v>
      </c>
      <c r="Y1848">
        <v>1</v>
      </c>
      <c r="Z1848" t="s">
        <v>73</v>
      </c>
      <c r="AA1848">
        <v>1</v>
      </c>
      <c r="AB1848" s="1">
        <v>0.01</v>
      </c>
      <c r="AC1848" s="1">
        <v>0</v>
      </c>
      <c r="AD1848" s="1">
        <v>0</v>
      </c>
      <c r="AE1848" s="1">
        <v>76</v>
      </c>
      <c r="AF1848" s="1">
        <v>0</v>
      </c>
      <c r="AG1848" s="1">
        <v>0</v>
      </c>
      <c r="AH1848" s="1">
        <v>89</v>
      </c>
      <c r="AI1848" s="1">
        <v>0</v>
      </c>
      <c r="AJ1848" s="1">
        <v>0</v>
      </c>
      <c r="AK1848" s="1">
        <v>79.989999999999995</v>
      </c>
      <c r="AL1848" s="1">
        <v>0</v>
      </c>
      <c r="AM1848" s="1">
        <v>0</v>
      </c>
      <c r="AN1848" s="1">
        <v>0</v>
      </c>
      <c r="AO1848" s="1">
        <v>0</v>
      </c>
      <c r="AP1848" s="1">
        <v>0</v>
      </c>
      <c r="AQ1848" s="1">
        <v>245</v>
      </c>
      <c r="AR1848" s="1">
        <v>0</v>
      </c>
      <c r="AS1848" s="1">
        <v>0</v>
      </c>
      <c r="AT1848" s="1">
        <v>405980000</v>
      </c>
      <c r="AU1848" s="1">
        <v>0</v>
      </c>
      <c r="AV1848" s="1">
        <v>0</v>
      </c>
      <c r="AW1848" s="1">
        <v>2706164000</v>
      </c>
      <c r="AX1848" s="1">
        <v>0</v>
      </c>
      <c r="AY1848" s="1">
        <v>0</v>
      </c>
      <c r="AZ1848" s="1">
        <v>3090034162</v>
      </c>
      <c r="BA1848" s="1">
        <v>0</v>
      </c>
      <c r="BB1848" s="1">
        <v>0</v>
      </c>
      <c r="BC1848" s="1">
        <v>2752078876</v>
      </c>
      <c r="BD1848" s="1">
        <v>0</v>
      </c>
      <c r="BE1848" s="1">
        <v>0</v>
      </c>
      <c r="BF1848" s="1">
        <v>0</v>
      </c>
      <c r="BG1848" s="1">
        <v>0</v>
      </c>
      <c r="BH1848" s="1">
        <v>0</v>
      </c>
      <c r="BI1848" s="1">
        <v>8954257038</v>
      </c>
      <c r="BJ1848" s="1">
        <v>0</v>
      </c>
      <c r="BK1848" s="1">
        <v>0</v>
      </c>
      <c r="BL1848" s="1" t="s">
        <v>3230</v>
      </c>
      <c r="BM1848" s="10">
        <f t="shared" si="286"/>
        <v>405.98</v>
      </c>
      <c r="BN1848" s="10">
        <f t="shared" si="287"/>
        <v>0</v>
      </c>
      <c r="BO1848" s="10">
        <f t="shared" si="288"/>
        <v>2706.1640000000002</v>
      </c>
      <c r="BP1848" s="10">
        <f t="shared" si="289"/>
        <v>0</v>
      </c>
      <c r="BQ1848" s="10">
        <f t="shared" si="290"/>
        <v>3090.0341619999999</v>
      </c>
      <c r="BR1848" s="10">
        <f t="shared" si="291"/>
        <v>0</v>
      </c>
      <c r="BS1848" s="10">
        <f t="shared" si="292"/>
        <v>2752.078876</v>
      </c>
      <c r="BT1848" s="10">
        <f t="shared" si="293"/>
        <v>0</v>
      </c>
      <c r="BU1848" s="10">
        <f t="shared" si="294"/>
        <v>0</v>
      </c>
      <c r="BV1848" s="10">
        <f t="shared" si="295"/>
        <v>0</v>
      </c>
    </row>
    <row r="1849" spans="1:74" x14ac:dyDescent="0.25">
      <c r="A1849">
        <v>16</v>
      </c>
      <c r="B1849" t="s">
        <v>60</v>
      </c>
      <c r="C1849" t="s">
        <v>61</v>
      </c>
      <c r="D1849">
        <v>2020</v>
      </c>
      <c r="E1849" t="s">
        <v>62</v>
      </c>
      <c r="F1849" t="s">
        <v>63</v>
      </c>
      <c r="G1849">
        <v>2</v>
      </c>
      <c r="H1849" t="s">
        <v>64</v>
      </c>
      <c r="I1849" t="s">
        <v>3404</v>
      </c>
      <c r="J1849" t="s">
        <v>3206</v>
      </c>
      <c r="K1849" t="s">
        <v>3207</v>
      </c>
      <c r="L1849" t="s">
        <v>3413</v>
      </c>
      <c r="M1849" t="s">
        <v>815</v>
      </c>
      <c r="N1849" t="s">
        <v>3425</v>
      </c>
      <c r="O1849" t="s">
        <v>582</v>
      </c>
      <c r="P1849" t="s">
        <v>3465</v>
      </c>
      <c r="Q1849" t="s">
        <v>1595</v>
      </c>
      <c r="R1849" t="s">
        <v>3839</v>
      </c>
      <c r="S1849" t="s">
        <v>3231</v>
      </c>
      <c r="T1849">
        <v>104</v>
      </c>
      <c r="U1849">
        <v>8</v>
      </c>
      <c r="V1849" t="s">
        <v>3232</v>
      </c>
      <c r="W1849">
        <v>1</v>
      </c>
      <c r="X1849" t="s">
        <v>72</v>
      </c>
      <c r="Y1849">
        <v>1</v>
      </c>
      <c r="Z1849" t="s">
        <v>73</v>
      </c>
      <c r="AA1849">
        <v>1</v>
      </c>
      <c r="AB1849" s="1">
        <v>0.01</v>
      </c>
      <c r="AC1849" s="1">
        <v>0</v>
      </c>
      <c r="AD1849" s="1">
        <v>0</v>
      </c>
      <c r="AE1849" s="1">
        <v>6320</v>
      </c>
      <c r="AF1849" s="1">
        <v>0</v>
      </c>
      <c r="AG1849" s="1">
        <v>0</v>
      </c>
      <c r="AH1849" s="1">
        <v>1154</v>
      </c>
      <c r="AI1849" s="1">
        <v>0</v>
      </c>
      <c r="AJ1849" s="1">
        <v>0</v>
      </c>
      <c r="AK1849" s="1">
        <v>165.99</v>
      </c>
      <c r="AL1849" s="1">
        <v>0</v>
      </c>
      <c r="AM1849" s="1">
        <v>0</v>
      </c>
      <c r="AN1849" s="1">
        <v>0</v>
      </c>
      <c r="AO1849" s="1">
        <v>0</v>
      </c>
      <c r="AP1849" s="1">
        <v>0</v>
      </c>
      <c r="AQ1849" s="1">
        <v>7640</v>
      </c>
      <c r="AR1849" s="1">
        <v>0</v>
      </c>
      <c r="AS1849" s="1">
        <v>0</v>
      </c>
      <c r="AT1849" s="1">
        <v>4348406602</v>
      </c>
      <c r="AU1849" s="1">
        <v>4159912759</v>
      </c>
      <c r="AV1849" s="1">
        <v>95.67</v>
      </c>
      <c r="AW1849" s="1">
        <v>18303720000</v>
      </c>
      <c r="AX1849" s="1">
        <v>0</v>
      </c>
      <c r="AY1849" s="1">
        <v>0</v>
      </c>
      <c r="AZ1849" s="1">
        <v>3245120374</v>
      </c>
      <c r="BA1849" s="1">
        <v>0</v>
      </c>
      <c r="BB1849" s="1">
        <v>0</v>
      </c>
      <c r="BC1849" s="1">
        <v>467670453</v>
      </c>
      <c r="BD1849" s="1">
        <v>0</v>
      </c>
      <c r="BE1849" s="1">
        <v>0</v>
      </c>
      <c r="BF1849" s="1">
        <v>0</v>
      </c>
      <c r="BG1849" s="1">
        <v>0</v>
      </c>
      <c r="BH1849" s="1">
        <v>0</v>
      </c>
      <c r="BI1849" s="1">
        <v>26364917429</v>
      </c>
      <c r="BJ1849" s="1">
        <v>4159912759</v>
      </c>
      <c r="BK1849" s="1">
        <v>15.78</v>
      </c>
      <c r="BL1849" s="1" t="s">
        <v>3223</v>
      </c>
      <c r="BM1849" s="10">
        <f t="shared" si="286"/>
        <v>4348.406602</v>
      </c>
      <c r="BN1849" s="10">
        <f t="shared" si="287"/>
        <v>4159.9127589999998</v>
      </c>
      <c r="BO1849" s="10">
        <f t="shared" si="288"/>
        <v>18303.72</v>
      </c>
      <c r="BP1849" s="10">
        <f t="shared" si="289"/>
        <v>0</v>
      </c>
      <c r="BQ1849" s="10">
        <f t="shared" si="290"/>
        <v>3245.1203740000001</v>
      </c>
      <c r="BR1849" s="10">
        <f t="shared" si="291"/>
        <v>0</v>
      </c>
      <c r="BS1849" s="10">
        <f t="shared" si="292"/>
        <v>467.67045300000001</v>
      </c>
      <c r="BT1849" s="10">
        <f t="shared" si="293"/>
        <v>0</v>
      </c>
      <c r="BU1849" s="10">
        <f t="shared" si="294"/>
        <v>0</v>
      </c>
      <c r="BV1849" s="10">
        <f t="shared" si="295"/>
        <v>0</v>
      </c>
    </row>
    <row r="1850" spans="1:74" x14ac:dyDescent="0.25">
      <c r="A1850">
        <v>16</v>
      </c>
      <c r="B1850" t="s">
        <v>60</v>
      </c>
      <c r="C1850" t="s">
        <v>61</v>
      </c>
      <c r="D1850">
        <v>2020</v>
      </c>
      <c r="E1850" t="s">
        <v>62</v>
      </c>
      <c r="F1850" t="s">
        <v>63</v>
      </c>
      <c r="G1850">
        <v>2</v>
      </c>
      <c r="H1850" t="s">
        <v>64</v>
      </c>
      <c r="I1850" t="s">
        <v>3404</v>
      </c>
      <c r="J1850" t="s">
        <v>3206</v>
      </c>
      <c r="K1850" t="s">
        <v>3207</v>
      </c>
      <c r="L1850" t="s">
        <v>3413</v>
      </c>
      <c r="M1850" t="s">
        <v>815</v>
      </c>
      <c r="N1850" t="s">
        <v>3425</v>
      </c>
      <c r="O1850" t="s">
        <v>582</v>
      </c>
      <c r="P1850" t="s">
        <v>3465</v>
      </c>
      <c r="Q1850" t="s">
        <v>1595</v>
      </c>
      <c r="R1850" t="s">
        <v>3840</v>
      </c>
      <c r="S1850" t="s">
        <v>3233</v>
      </c>
      <c r="T1850">
        <v>64</v>
      </c>
      <c r="U1850">
        <v>3</v>
      </c>
      <c r="V1850" t="s">
        <v>3234</v>
      </c>
      <c r="W1850">
        <v>1</v>
      </c>
      <c r="X1850" t="s">
        <v>72</v>
      </c>
      <c r="Y1850">
        <v>1</v>
      </c>
      <c r="Z1850" t="s">
        <v>73</v>
      </c>
      <c r="AA1850">
        <v>1</v>
      </c>
      <c r="AB1850" s="1">
        <v>0.01</v>
      </c>
      <c r="AC1850" s="1">
        <v>0</v>
      </c>
      <c r="AD1850" s="1">
        <v>0</v>
      </c>
      <c r="AE1850" s="1">
        <v>717</v>
      </c>
      <c r="AF1850" s="1">
        <v>0</v>
      </c>
      <c r="AG1850" s="1">
        <v>0</v>
      </c>
      <c r="AH1850" s="1">
        <v>268</v>
      </c>
      <c r="AI1850" s="1">
        <v>0</v>
      </c>
      <c r="AJ1850" s="1">
        <v>0</v>
      </c>
      <c r="AK1850" s="1">
        <v>225</v>
      </c>
      <c r="AL1850" s="1">
        <v>0</v>
      </c>
      <c r="AM1850" s="1">
        <v>0</v>
      </c>
      <c r="AN1850" s="1">
        <v>289.99</v>
      </c>
      <c r="AO1850" s="1">
        <v>0</v>
      </c>
      <c r="AP1850" s="1">
        <v>0</v>
      </c>
      <c r="AQ1850" s="1">
        <v>1500</v>
      </c>
      <c r="AR1850" s="1">
        <v>0</v>
      </c>
      <c r="AS1850" s="1">
        <v>0</v>
      </c>
      <c r="AT1850" s="1">
        <v>3664076096</v>
      </c>
      <c r="AU1850" s="1">
        <v>268697941</v>
      </c>
      <c r="AV1850" s="1">
        <v>7.33</v>
      </c>
      <c r="AW1850" s="1">
        <v>48755773000</v>
      </c>
      <c r="AX1850" s="1">
        <v>0</v>
      </c>
      <c r="AY1850" s="1">
        <v>0</v>
      </c>
      <c r="AZ1850" s="1">
        <v>17686958659</v>
      </c>
      <c r="BA1850" s="1">
        <v>0</v>
      </c>
      <c r="BB1850" s="1">
        <v>0</v>
      </c>
      <c r="BC1850" s="1">
        <v>14852965900</v>
      </c>
      <c r="BD1850" s="1">
        <v>0</v>
      </c>
      <c r="BE1850" s="1">
        <v>0</v>
      </c>
      <c r="BF1850" s="1">
        <v>19181540733</v>
      </c>
      <c r="BG1850" s="1">
        <v>0</v>
      </c>
      <c r="BH1850" s="1">
        <v>0</v>
      </c>
      <c r="BI1850" s="1">
        <v>104141314388</v>
      </c>
      <c r="BJ1850" s="1">
        <v>268697941</v>
      </c>
      <c r="BK1850" s="1">
        <v>0.26</v>
      </c>
      <c r="BL1850" s="1" t="s">
        <v>3235</v>
      </c>
      <c r="BM1850" s="10">
        <f t="shared" si="286"/>
        <v>3664.0760959999998</v>
      </c>
      <c r="BN1850" s="10">
        <f t="shared" si="287"/>
        <v>268.69794100000001</v>
      </c>
      <c r="BO1850" s="10">
        <f t="shared" si="288"/>
        <v>48755.773000000001</v>
      </c>
      <c r="BP1850" s="10">
        <f t="shared" si="289"/>
        <v>0</v>
      </c>
      <c r="BQ1850" s="10">
        <f t="shared" si="290"/>
        <v>17686.958659</v>
      </c>
      <c r="BR1850" s="10">
        <f t="shared" si="291"/>
        <v>0</v>
      </c>
      <c r="BS1850" s="10">
        <f t="shared" si="292"/>
        <v>14852.965899999999</v>
      </c>
      <c r="BT1850" s="10">
        <f t="shared" si="293"/>
        <v>0</v>
      </c>
      <c r="BU1850" s="10">
        <f t="shared" si="294"/>
        <v>19181.540733000002</v>
      </c>
      <c r="BV1850" s="10">
        <f t="shared" si="295"/>
        <v>0</v>
      </c>
    </row>
    <row r="1851" spans="1:74" x14ac:dyDescent="0.25">
      <c r="A1851">
        <v>16</v>
      </c>
      <c r="B1851" t="s">
        <v>60</v>
      </c>
      <c r="C1851" t="s">
        <v>61</v>
      </c>
      <c r="D1851">
        <v>2020</v>
      </c>
      <c r="E1851" t="s">
        <v>62</v>
      </c>
      <c r="F1851" t="s">
        <v>63</v>
      </c>
      <c r="G1851">
        <v>2</v>
      </c>
      <c r="H1851" t="s">
        <v>64</v>
      </c>
      <c r="I1851" t="s">
        <v>3404</v>
      </c>
      <c r="J1851" t="s">
        <v>3206</v>
      </c>
      <c r="K1851" t="s">
        <v>3207</v>
      </c>
      <c r="L1851" t="s">
        <v>3413</v>
      </c>
      <c r="M1851" t="s">
        <v>815</v>
      </c>
      <c r="N1851" t="s">
        <v>3425</v>
      </c>
      <c r="O1851" t="s">
        <v>582</v>
      </c>
      <c r="P1851" t="s">
        <v>3465</v>
      </c>
      <c r="Q1851" t="s">
        <v>1595</v>
      </c>
      <c r="R1851" t="s">
        <v>3840</v>
      </c>
      <c r="S1851" t="s">
        <v>3233</v>
      </c>
      <c r="T1851">
        <v>64</v>
      </c>
      <c r="U1851">
        <v>4</v>
      </c>
      <c r="V1851" t="s">
        <v>3236</v>
      </c>
      <c r="W1851">
        <v>1</v>
      </c>
      <c r="X1851" t="s">
        <v>72</v>
      </c>
      <c r="Y1851">
        <v>1</v>
      </c>
      <c r="Z1851" t="s">
        <v>73</v>
      </c>
      <c r="AA1851">
        <v>1</v>
      </c>
      <c r="AB1851" s="1">
        <v>0.01</v>
      </c>
      <c r="AC1851" s="1">
        <v>0</v>
      </c>
      <c r="AD1851" s="1">
        <v>0</v>
      </c>
      <c r="AE1851" s="1">
        <v>448</v>
      </c>
      <c r="AF1851" s="1">
        <v>0</v>
      </c>
      <c r="AG1851" s="1">
        <v>0</v>
      </c>
      <c r="AH1851" s="1">
        <v>573</v>
      </c>
      <c r="AI1851" s="1">
        <v>0</v>
      </c>
      <c r="AJ1851" s="1">
        <v>0</v>
      </c>
      <c r="AK1851" s="1">
        <v>5842.99</v>
      </c>
      <c r="AL1851" s="1">
        <v>0</v>
      </c>
      <c r="AM1851" s="1">
        <v>0</v>
      </c>
      <c r="AN1851" s="1">
        <v>5990</v>
      </c>
      <c r="AO1851" s="1">
        <v>0</v>
      </c>
      <c r="AP1851" s="1">
        <v>0</v>
      </c>
      <c r="AQ1851" s="1">
        <v>12854</v>
      </c>
      <c r="AR1851" s="1">
        <v>0</v>
      </c>
      <c r="AS1851" s="1">
        <v>0</v>
      </c>
      <c r="AT1851" s="1">
        <v>5997702192</v>
      </c>
      <c r="AU1851" s="1">
        <v>424540413</v>
      </c>
      <c r="AV1851" s="1">
        <v>7.08</v>
      </c>
      <c r="AW1851" s="1">
        <v>3947753000</v>
      </c>
      <c r="AX1851" s="1">
        <v>0</v>
      </c>
      <c r="AY1851" s="1">
        <v>0</v>
      </c>
      <c r="AZ1851" s="1">
        <v>4902647984</v>
      </c>
      <c r="BA1851" s="1">
        <v>0</v>
      </c>
      <c r="BB1851" s="1">
        <v>0</v>
      </c>
      <c r="BC1851" s="1">
        <v>49975976841</v>
      </c>
      <c r="BD1851" s="1">
        <v>0</v>
      </c>
      <c r="BE1851" s="1">
        <v>0</v>
      </c>
      <c r="BF1851" s="1">
        <v>51240067642</v>
      </c>
      <c r="BG1851" s="1">
        <v>0</v>
      </c>
      <c r="BH1851" s="1">
        <v>0</v>
      </c>
      <c r="BI1851" s="1">
        <v>116064147659</v>
      </c>
      <c r="BJ1851" s="1">
        <v>424540413</v>
      </c>
      <c r="BK1851" s="1">
        <v>0.37</v>
      </c>
      <c r="BL1851" s="1" t="s">
        <v>3237</v>
      </c>
      <c r="BM1851" s="10">
        <f t="shared" si="286"/>
        <v>5997.7021919999997</v>
      </c>
      <c r="BN1851" s="10">
        <f t="shared" si="287"/>
        <v>424.540413</v>
      </c>
      <c r="BO1851" s="10">
        <f t="shared" si="288"/>
        <v>3947.7530000000002</v>
      </c>
      <c r="BP1851" s="10">
        <f t="shared" si="289"/>
        <v>0</v>
      </c>
      <c r="BQ1851" s="10">
        <f t="shared" si="290"/>
        <v>4902.6479840000002</v>
      </c>
      <c r="BR1851" s="10">
        <f t="shared" si="291"/>
        <v>0</v>
      </c>
      <c r="BS1851" s="10">
        <f t="shared" si="292"/>
        <v>49975.976841000003</v>
      </c>
      <c r="BT1851" s="10">
        <f t="shared" si="293"/>
        <v>0</v>
      </c>
      <c r="BU1851" s="10">
        <f t="shared" si="294"/>
        <v>51240.067642000002</v>
      </c>
      <c r="BV1851" s="10">
        <f t="shared" si="295"/>
        <v>0</v>
      </c>
    </row>
    <row r="1852" spans="1:74" x14ac:dyDescent="0.25">
      <c r="A1852">
        <v>16</v>
      </c>
      <c r="B1852" t="s">
        <v>60</v>
      </c>
      <c r="C1852" t="s">
        <v>61</v>
      </c>
      <c r="D1852">
        <v>2020</v>
      </c>
      <c r="E1852" t="s">
        <v>62</v>
      </c>
      <c r="F1852" t="s">
        <v>63</v>
      </c>
      <c r="G1852">
        <v>2</v>
      </c>
      <c r="H1852" t="s">
        <v>64</v>
      </c>
      <c r="I1852" t="s">
        <v>3404</v>
      </c>
      <c r="J1852" t="s">
        <v>3206</v>
      </c>
      <c r="K1852" t="s">
        <v>3207</v>
      </c>
      <c r="L1852" t="s">
        <v>3413</v>
      </c>
      <c r="M1852" t="s">
        <v>815</v>
      </c>
      <c r="N1852" t="s">
        <v>3425</v>
      </c>
      <c r="O1852" t="s">
        <v>582</v>
      </c>
      <c r="P1852" t="s">
        <v>3465</v>
      </c>
      <c r="Q1852" t="s">
        <v>1595</v>
      </c>
      <c r="R1852" t="s">
        <v>3840</v>
      </c>
      <c r="S1852" t="s">
        <v>3233</v>
      </c>
      <c r="T1852">
        <v>64</v>
      </c>
      <c r="U1852">
        <v>5</v>
      </c>
      <c r="V1852" t="s">
        <v>3238</v>
      </c>
      <c r="W1852">
        <v>1</v>
      </c>
      <c r="X1852" t="s">
        <v>72</v>
      </c>
      <c r="Y1852">
        <v>1</v>
      </c>
      <c r="Z1852" t="s">
        <v>73</v>
      </c>
      <c r="AA1852">
        <v>1</v>
      </c>
      <c r="AB1852" s="1">
        <v>0.01</v>
      </c>
      <c r="AC1852" s="1">
        <v>0</v>
      </c>
      <c r="AD1852" s="1">
        <v>0</v>
      </c>
      <c r="AE1852" s="1">
        <v>157</v>
      </c>
      <c r="AF1852" s="1">
        <v>0</v>
      </c>
      <c r="AG1852" s="1">
        <v>0</v>
      </c>
      <c r="AH1852" s="1">
        <v>673</v>
      </c>
      <c r="AI1852" s="1">
        <v>0</v>
      </c>
      <c r="AJ1852" s="1">
        <v>0</v>
      </c>
      <c r="AK1852" s="1">
        <v>9.99</v>
      </c>
      <c r="AL1852" s="1">
        <v>0</v>
      </c>
      <c r="AM1852" s="1">
        <v>0</v>
      </c>
      <c r="AN1852" s="1">
        <v>0</v>
      </c>
      <c r="AO1852" s="1">
        <v>0</v>
      </c>
      <c r="AP1852" s="1">
        <v>0</v>
      </c>
      <c r="AQ1852" s="1">
        <v>840</v>
      </c>
      <c r="AR1852" s="1">
        <v>0</v>
      </c>
      <c r="AS1852" s="1">
        <v>0</v>
      </c>
      <c r="AT1852" s="1">
        <v>788707840</v>
      </c>
      <c r="AU1852" s="1">
        <v>386282887</v>
      </c>
      <c r="AV1852" s="1">
        <v>48.98</v>
      </c>
      <c r="AW1852" s="1">
        <v>7928661000</v>
      </c>
      <c r="AX1852" s="1">
        <v>0</v>
      </c>
      <c r="AY1852" s="1">
        <v>0</v>
      </c>
      <c r="AZ1852" s="1">
        <v>32981409384</v>
      </c>
      <c r="BA1852" s="1">
        <v>0</v>
      </c>
      <c r="BB1852" s="1">
        <v>0</v>
      </c>
      <c r="BC1852" s="1">
        <v>469222238</v>
      </c>
      <c r="BD1852" s="1">
        <v>0</v>
      </c>
      <c r="BE1852" s="1">
        <v>0</v>
      </c>
      <c r="BF1852" s="1">
        <v>0</v>
      </c>
      <c r="BG1852" s="1">
        <v>0</v>
      </c>
      <c r="BH1852" s="1">
        <v>0</v>
      </c>
      <c r="BI1852" s="1">
        <v>42168000462</v>
      </c>
      <c r="BJ1852" s="1">
        <v>386282887</v>
      </c>
      <c r="BK1852" s="1">
        <v>0.92</v>
      </c>
      <c r="BL1852" s="1" t="s">
        <v>3223</v>
      </c>
      <c r="BM1852" s="10">
        <f t="shared" si="286"/>
        <v>788.70784000000003</v>
      </c>
      <c r="BN1852" s="10">
        <f t="shared" si="287"/>
        <v>386.28288700000002</v>
      </c>
      <c r="BO1852" s="10">
        <f t="shared" si="288"/>
        <v>7928.6610000000001</v>
      </c>
      <c r="BP1852" s="10">
        <f t="shared" si="289"/>
        <v>0</v>
      </c>
      <c r="BQ1852" s="10">
        <f t="shared" si="290"/>
        <v>32981.409383999999</v>
      </c>
      <c r="BR1852" s="10">
        <f t="shared" si="291"/>
        <v>0</v>
      </c>
      <c r="BS1852" s="10">
        <f t="shared" si="292"/>
        <v>469.222238</v>
      </c>
      <c r="BT1852" s="10">
        <f t="shared" si="293"/>
        <v>0</v>
      </c>
      <c r="BU1852" s="10">
        <f t="shared" si="294"/>
        <v>0</v>
      </c>
      <c r="BV1852" s="10">
        <f t="shared" si="295"/>
        <v>0</v>
      </c>
    </row>
    <row r="1853" spans="1:74" x14ac:dyDescent="0.25">
      <c r="A1853">
        <v>16</v>
      </c>
      <c r="B1853" t="s">
        <v>60</v>
      </c>
      <c r="C1853" t="s">
        <v>61</v>
      </c>
      <c r="D1853">
        <v>2020</v>
      </c>
      <c r="E1853" t="s">
        <v>62</v>
      </c>
      <c r="F1853" t="s">
        <v>63</v>
      </c>
      <c r="G1853">
        <v>2</v>
      </c>
      <c r="H1853" t="s">
        <v>64</v>
      </c>
      <c r="I1853" t="s">
        <v>3404</v>
      </c>
      <c r="J1853" t="s">
        <v>3206</v>
      </c>
      <c r="K1853" t="s">
        <v>3207</v>
      </c>
      <c r="L1853" t="s">
        <v>3413</v>
      </c>
      <c r="M1853" t="s">
        <v>815</v>
      </c>
      <c r="N1853" t="s">
        <v>3425</v>
      </c>
      <c r="O1853" t="s">
        <v>582</v>
      </c>
      <c r="P1853" t="s">
        <v>3452</v>
      </c>
      <c r="Q1853" t="s">
        <v>901</v>
      </c>
      <c r="R1853" t="s">
        <v>3841</v>
      </c>
      <c r="S1853" t="s">
        <v>3239</v>
      </c>
      <c r="T1853">
        <v>156</v>
      </c>
      <c r="U1853">
        <v>7</v>
      </c>
      <c r="V1853" t="s">
        <v>3240</v>
      </c>
      <c r="W1853">
        <v>1</v>
      </c>
      <c r="X1853" t="s">
        <v>72</v>
      </c>
      <c r="Y1853">
        <v>1</v>
      </c>
      <c r="Z1853" t="s">
        <v>73</v>
      </c>
      <c r="AA1853">
        <v>1</v>
      </c>
      <c r="AB1853" s="1">
        <v>0.01</v>
      </c>
      <c r="AC1853" s="1">
        <v>0</v>
      </c>
      <c r="AD1853" s="1">
        <v>0</v>
      </c>
      <c r="AE1853" s="1">
        <v>9870</v>
      </c>
      <c r="AF1853" s="1">
        <v>0</v>
      </c>
      <c r="AG1853" s="1">
        <v>0</v>
      </c>
      <c r="AH1853" s="1">
        <v>28949</v>
      </c>
      <c r="AI1853" s="1">
        <v>0</v>
      </c>
      <c r="AJ1853" s="1">
        <v>0</v>
      </c>
      <c r="AK1853" s="1">
        <v>11436</v>
      </c>
      <c r="AL1853" s="1">
        <v>0</v>
      </c>
      <c r="AM1853" s="1">
        <v>0</v>
      </c>
      <c r="AN1853" s="1">
        <v>3054.99</v>
      </c>
      <c r="AO1853" s="1">
        <v>0</v>
      </c>
      <c r="AP1853" s="1">
        <v>0</v>
      </c>
      <c r="AQ1853" s="1">
        <v>53310</v>
      </c>
      <c r="AR1853" s="1">
        <v>0</v>
      </c>
      <c r="AS1853" s="1">
        <v>0</v>
      </c>
      <c r="AT1853" s="1">
        <v>2720292364</v>
      </c>
      <c r="AU1853" s="1">
        <v>1541102741</v>
      </c>
      <c r="AV1853" s="1">
        <v>56.65</v>
      </c>
      <c r="AW1853" s="1">
        <v>38134474000</v>
      </c>
      <c r="AX1853" s="1">
        <v>0</v>
      </c>
      <c r="AY1853" s="1">
        <v>0</v>
      </c>
      <c r="AZ1853" s="1">
        <v>108589129228</v>
      </c>
      <c r="BA1853" s="1">
        <v>0</v>
      </c>
      <c r="BB1853" s="1">
        <v>0</v>
      </c>
      <c r="BC1853" s="1">
        <v>42895639786</v>
      </c>
      <c r="BD1853" s="1">
        <v>0</v>
      </c>
      <c r="BE1853" s="1">
        <v>0</v>
      </c>
      <c r="BF1853" s="1">
        <v>11459591810</v>
      </c>
      <c r="BG1853" s="1">
        <v>0</v>
      </c>
      <c r="BH1853" s="1">
        <v>0</v>
      </c>
      <c r="BI1853" s="1">
        <v>203799127188</v>
      </c>
      <c r="BJ1853" s="1">
        <v>1541102741</v>
      </c>
      <c r="BK1853" s="1">
        <v>0.76</v>
      </c>
      <c r="BL1853" s="1" t="s">
        <v>3241</v>
      </c>
      <c r="BM1853" s="10">
        <f t="shared" si="286"/>
        <v>2720.2923639999999</v>
      </c>
      <c r="BN1853" s="10">
        <f t="shared" si="287"/>
        <v>1541.1027409999999</v>
      </c>
      <c r="BO1853" s="10">
        <f t="shared" si="288"/>
        <v>38134.474000000002</v>
      </c>
      <c r="BP1853" s="10">
        <f t="shared" si="289"/>
        <v>0</v>
      </c>
      <c r="BQ1853" s="10">
        <f t="shared" si="290"/>
        <v>108589.12922800001</v>
      </c>
      <c r="BR1853" s="10">
        <f t="shared" si="291"/>
        <v>0</v>
      </c>
      <c r="BS1853" s="10">
        <f t="shared" si="292"/>
        <v>42895.639786</v>
      </c>
      <c r="BT1853" s="10">
        <f t="shared" si="293"/>
        <v>0</v>
      </c>
      <c r="BU1853" s="10">
        <f t="shared" si="294"/>
        <v>11459.59181</v>
      </c>
      <c r="BV1853" s="10">
        <f t="shared" si="295"/>
        <v>0</v>
      </c>
    </row>
    <row r="1854" spans="1:74" x14ac:dyDescent="0.25">
      <c r="A1854">
        <v>16</v>
      </c>
      <c r="B1854" t="s">
        <v>60</v>
      </c>
      <c r="C1854" t="s">
        <v>61</v>
      </c>
      <c r="D1854">
        <v>2020</v>
      </c>
      <c r="E1854" t="s">
        <v>62</v>
      </c>
      <c r="F1854" t="s">
        <v>63</v>
      </c>
      <c r="G1854">
        <v>2</v>
      </c>
      <c r="H1854" t="s">
        <v>64</v>
      </c>
      <c r="I1854" t="s">
        <v>3404</v>
      </c>
      <c r="J1854" t="s">
        <v>3206</v>
      </c>
      <c r="K1854" t="s">
        <v>3207</v>
      </c>
      <c r="L1854" t="s">
        <v>3413</v>
      </c>
      <c r="M1854" t="s">
        <v>815</v>
      </c>
      <c r="N1854" t="s">
        <v>3425</v>
      </c>
      <c r="O1854" t="s">
        <v>582</v>
      </c>
      <c r="P1854" t="s">
        <v>3452</v>
      </c>
      <c r="Q1854" t="s">
        <v>901</v>
      </c>
      <c r="R1854" t="s">
        <v>3842</v>
      </c>
      <c r="S1854" t="s">
        <v>3242</v>
      </c>
      <c r="T1854">
        <v>136</v>
      </c>
      <c r="U1854">
        <v>7</v>
      </c>
      <c r="V1854" t="s">
        <v>3243</v>
      </c>
      <c r="W1854">
        <v>1</v>
      </c>
      <c r="X1854" t="s">
        <v>72</v>
      </c>
      <c r="Y1854">
        <v>1</v>
      </c>
      <c r="Z1854" t="s">
        <v>73</v>
      </c>
      <c r="AA1854">
        <v>1</v>
      </c>
      <c r="AB1854" s="1">
        <v>0.01</v>
      </c>
      <c r="AC1854" s="1">
        <v>0</v>
      </c>
      <c r="AD1854" s="1">
        <v>0</v>
      </c>
      <c r="AE1854" s="1">
        <v>7302</v>
      </c>
      <c r="AF1854" s="1">
        <v>0</v>
      </c>
      <c r="AG1854" s="1">
        <v>0</v>
      </c>
      <c r="AH1854" s="1">
        <v>30936</v>
      </c>
      <c r="AI1854" s="1">
        <v>0</v>
      </c>
      <c r="AJ1854" s="1">
        <v>0</v>
      </c>
      <c r="AK1854" s="1">
        <v>17978</v>
      </c>
      <c r="AL1854" s="1">
        <v>0</v>
      </c>
      <c r="AM1854" s="1">
        <v>0</v>
      </c>
      <c r="AN1854" s="1">
        <v>6689.99</v>
      </c>
      <c r="AO1854" s="1">
        <v>0</v>
      </c>
      <c r="AP1854" s="1">
        <v>0</v>
      </c>
      <c r="AQ1854" s="1">
        <v>62906</v>
      </c>
      <c r="AR1854" s="1">
        <v>0</v>
      </c>
      <c r="AS1854" s="1">
        <v>0</v>
      </c>
      <c r="AT1854" s="1">
        <v>2060292059</v>
      </c>
      <c r="AU1854" s="1">
        <v>627450374</v>
      </c>
      <c r="AV1854" s="1">
        <v>30.45</v>
      </c>
      <c r="AW1854" s="1">
        <v>27996191000</v>
      </c>
      <c r="AX1854" s="1">
        <v>0</v>
      </c>
      <c r="AY1854" s="1">
        <v>0</v>
      </c>
      <c r="AZ1854" s="1">
        <v>115150486735</v>
      </c>
      <c r="BA1854" s="1">
        <v>0</v>
      </c>
      <c r="BB1854" s="1">
        <v>0</v>
      </c>
      <c r="BC1854" s="1">
        <v>66918589140</v>
      </c>
      <c r="BD1854" s="1">
        <v>0</v>
      </c>
      <c r="BE1854" s="1">
        <v>0</v>
      </c>
      <c r="BF1854" s="1">
        <v>24902217775</v>
      </c>
      <c r="BG1854" s="1">
        <v>0</v>
      </c>
      <c r="BH1854" s="1">
        <v>0</v>
      </c>
      <c r="BI1854" s="1">
        <v>237027776709</v>
      </c>
      <c r="BJ1854" s="1">
        <v>627450374</v>
      </c>
      <c r="BK1854" s="1">
        <v>0.26</v>
      </c>
      <c r="BL1854" s="1" t="s">
        <v>3244</v>
      </c>
      <c r="BM1854" s="10">
        <f t="shared" si="286"/>
        <v>2060.2920589999999</v>
      </c>
      <c r="BN1854" s="10">
        <f t="shared" si="287"/>
        <v>627.45037400000001</v>
      </c>
      <c r="BO1854" s="10">
        <f t="shared" si="288"/>
        <v>27996.190999999999</v>
      </c>
      <c r="BP1854" s="10">
        <f t="shared" si="289"/>
        <v>0</v>
      </c>
      <c r="BQ1854" s="10">
        <f t="shared" si="290"/>
        <v>115150.486735</v>
      </c>
      <c r="BR1854" s="10">
        <f t="shared" si="291"/>
        <v>0</v>
      </c>
      <c r="BS1854" s="10">
        <f t="shared" si="292"/>
        <v>66918.589139999996</v>
      </c>
      <c r="BT1854" s="10">
        <f t="shared" si="293"/>
        <v>0</v>
      </c>
      <c r="BU1854" s="10">
        <f t="shared" si="294"/>
        <v>24902.217775000001</v>
      </c>
      <c r="BV1854" s="10">
        <f t="shared" si="295"/>
        <v>0</v>
      </c>
    </row>
    <row r="1855" spans="1:74" x14ac:dyDescent="0.25">
      <c r="A1855">
        <v>16</v>
      </c>
      <c r="B1855" t="s">
        <v>60</v>
      </c>
      <c r="C1855" t="s">
        <v>61</v>
      </c>
      <c r="D1855">
        <v>2020</v>
      </c>
      <c r="E1855" t="s">
        <v>62</v>
      </c>
      <c r="F1855" t="s">
        <v>63</v>
      </c>
      <c r="G1855">
        <v>2</v>
      </c>
      <c r="H1855" t="s">
        <v>64</v>
      </c>
      <c r="I1855" t="s">
        <v>3404</v>
      </c>
      <c r="J1855" t="s">
        <v>3206</v>
      </c>
      <c r="K1855" t="s">
        <v>3207</v>
      </c>
      <c r="L1855" t="s">
        <v>3413</v>
      </c>
      <c r="M1855" t="s">
        <v>815</v>
      </c>
      <c r="N1855" t="s">
        <v>3425</v>
      </c>
      <c r="O1855" t="s">
        <v>582</v>
      </c>
      <c r="P1855" t="s">
        <v>3452</v>
      </c>
      <c r="Q1855" t="s">
        <v>901</v>
      </c>
      <c r="R1855" t="s">
        <v>3843</v>
      </c>
      <c r="S1855" t="s">
        <v>3245</v>
      </c>
      <c r="T1855">
        <v>142</v>
      </c>
      <c r="U1855">
        <v>8</v>
      </c>
      <c r="V1855" t="s">
        <v>3246</v>
      </c>
      <c r="W1855">
        <v>1</v>
      </c>
      <c r="X1855" t="s">
        <v>72</v>
      </c>
      <c r="Y1855">
        <v>1</v>
      </c>
      <c r="Z1855" t="s">
        <v>73</v>
      </c>
      <c r="AA1855">
        <v>1</v>
      </c>
      <c r="AB1855" s="1">
        <v>0.01</v>
      </c>
      <c r="AC1855" s="1">
        <v>0</v>
      </c>
      <c r="AD1855" s="1">
        <v>0</v>
      </c>
      <c r="AE1855" s="1">
        <v>291</v>
      </c>
      <c r="AF1855" s="1">
        <v>0</v>
      </c>
      <c r="AG1855" s="1">
        <v>0</v>
      </c>
      <c r="AH1855" s="1">
        <v>1833.99</v>
      </c>
      <c r="AI1855" s="1">
        <v>0</v>
      </c>
      <c r="AJ1855" s="1">
        <v>0</v>
      </c>
      <c r="AK1855" s="1">
        <v>0</v>
      </c>
      <c r="AL1855" s="1">
        <v>0</v>
      </c>
      <c r="AM1855" s="1">
        <v>0</v>
      </c>
      <c r="AN1855" s="1">
        <v>0</v>
      </c>
      <c r="AO1855" s="1">
        <v>0</v>
      </c>
      <c r="AP1855" s="1">
        <v>0</v>
      </c>
      <c r="AQ1855" s="1">
        <v>2125</v>
      </c>
      <c r="AR1855" s="1">
        <v>0</v>
      </c>
      <c r="AS1855" s="1">
        <v>0</v>
      </c>
      <c r="AT1855" s="1">
        <v>15773893717</v>
      </c>
      <c r="AU1855" s="1">
        <v>14917411248</v>
      </c>
      <c r="AV1855" s="1">
        <v>94.57</v>
      </c>
      <c r="AW1855" s="1">
        <v>2438771000</v>
      </c>
      <c r="AX1855" s="1">
        <v>0</v>
      </c>
      <c r="AY1855" s="1">
        <v>0</v>
      </c>
      <c r="AZ1855" s="1">
        <v>14931579426</v>
      </c>
      <c r="BA1855" s="1">
        <v>0</v>
      </c>
      <c r="BB1855" s="1">
        <v>0</v>
      </c>
      <c r="BC1855" s="1">
        <v>0</v>
      </c>
      <c r="BD1855" s="1">
        <v>0</v>
      </c>
      <c r="BE1855" s="1">
        <v>0</v>
      </c>
      <c r="BF1855" s="1">
        <v>0</v>
      </c>
      <c r="BG1855" s="1">
        <v>0</v>
      </c>
      <c r="BH1855" s="1">
        <v>0</v>
      </c>
      <c r="BI1855" s="1">
        <v>33144244143</v>
      </c>
      <c r="BJ1855" s="1">
        <v>14917411248</v>
      </c>
      <c r="BK1855" s="1">
        <v>45.01</v>
      </c>
      <c r="BL1855" s="1" t="s">
        <v>3244</v>
      </c>
      <c r="BM1855" s="10">
        <f t="shared" si="286"/>
        <v>15773.893717000001</v>
      </c>
      <c r="BN1855" s="10">
        <f t="shared" si="287"/>
        <v>14917.411248</v>
      </c>
      <c r="BO1855" s="10">
        <f t="shared" si="288"/>
        <v>2438.7710000000002</v>
      </c>
      <c r="BP1855" s="10">
        <f t="shared" si="289"/>
        <v>0</v>
      </c>
      <c r="BQ1855" s="10">
        <f t="shared" si="290"/>
        <v>14931.579426</v>
      </c>
      <c r="BR1855" s="10">
        <f t="shared" si="291"/>
        <v>0</v>
      </c>
      <c r="BS1855" s="10">
        <f t="shared" si="292"/>
        <v>0</v>
      </c>
      <c r="BT1855" s="10">
        <f t="shared" si="293"/>
        <v>0</v>
      </c>
      <c r="BU1855" s="10">
        <f t="shared" si="294"/>
        <v>0</v>
      </c>
      <c r="BV1855" s="10">
        <f t="shared" si="295"/>
        <v>0</v>
      </c>
    </row>
    <row r="1856" spans="1:74" x14ac:dyDescent="0.25">
      <c r="A1856">
        <v>16</v>
      </c>
      <c r="B1856" t="s">
        <v>60</v>
      </c>
      <c r="C1856" t="s">
        <v>61</v>
      </c>
      <c r="D1856">
        <v>2020</v>
      </c>
      <c r="E1856" t="s">
        <v>62</v>
      </c>
      <c r="F1856" t="s">
        <v>63</v>
      </c>
      <c r="G1856">
        <v>2</v>
      </c>
      <c r="H1856" t="s">
        <v>64</v>
      </c>
      <c r="I1856" t="s">
        <v>3404</v>
      </c>
      <c r="J1856" t="s">
        <v>3206</v>
      </c>
      <c r="K1856" t="s">
        <v>3207</v>
      </c>
      <c r="L1856" t="s">
        <v>3413</v>
      </c>
      <c r="M1856" t="s">
        <v>815</v>
      </c>
      <c r="N1856" t="s">
        <v>3425</v>
      </c>
      <c r="O1856" t="s">
        <v>582</v>
      </c>
      <c r="P1856" t="s">
        <v>3452</v>
      </c>
      <c r="Q1856" t="s">
        <v>901</v>
      </c>
      <c r="R1856" t="s">
        <v>3844</v>
      </c>
      <c r="S1856" t="s">
        <v>3247</v>
      </c>
      <c r="T1856">
        <v>165</v>
      </c>
      <c r="U1856">
        <v>15</v>
      </c>
      <c r="V1856" t="s">
        <v>3248</v>
      </c>
      <c r="W1856">
        <v>1</v>
      </c>
      <c r="X1856" t="s">
        <v>72</v>
      </c>
      <c r="Y1856">
        <v>1</v>
      </c>
      <c r="Z1856" t="s">
        <v>73</v>
      </c>
      <c r="AA1856">
        <v>1</v>
      </c>
      <c r="AB1856" s="1">
        <v>0.01</v>
      </c>
      <c r="AC1856" s="1">
        <v>0</v>
      </c>
      <c r="AD1856" s="1">
        <v>0</v>
      </c>
      <c r="AE1856" s="1">
        <v>334.99</v>
      </c>
      <c r="AF1856" s="1">
        <v>0</v>
      </c>
      <c r="AG1856" s="1">
        <v>0</v>
      </c>
      <c r="AH1856" s="1">
        <v>0</v>
      </c>
      <c r="AI1856" s="1">
        <v>0</v>
      </c>
      <c r="AJ1856" s="1">
        <v>0</v>
      </c>
      <c r="AK1856" s="1">
        <v>0</v>
      </c>
      <c r="AL1856" s="1">
        <v>0</v>
      </c>
      <c r="AM1856" s="1">
        <v>0</v>
      </c>
      <c r="AN1856" s="1">
        <v>0</v>
      </c>
      <c r="AO1856" s="1">
        <v>0</v>
      </c>
      <c r="AP1856" s="1">
        <v>0</v>
      </c>
      <c r="AQ1856" s="1">
        <v>335</v>
      </c>
      <c r="AR1856" s="1">
        <v>0</v>
      </c>
      <c r="AS1856" s="1">
        <v>0</v>
      </c>
      <c r="AT1856" s="1">
        <v>4580350725</v>
      </c>
      <c r="AU1856" s="1">
        <v>4197665170</v>
      </c>
      <c r="AV1856" s="1">
        <v>91.65</v>
      </c>
      <c r="AW1856" s="1">
        <v>338616000</v>
      </c>
      <c r="AX1856" s="1">
        <v>0</v>
      </c>
      <c r="AY1856" s="1">
        <v>0</v>
      </c>
      <c r="AZ1856" s="1">
        <v>0</v>
      </c>
      <c r="BA1856" s="1">
        <v>0</v>
      </c>
      <c r="BB1856" s="1">
        <v>0</v>
      </c>
      <c r="BC1856" s="1">
        <v>0</v>
      </c>
      <c r="BD1856" s="1">
        <v>0</v>
      </c>
      <c r="BE1856" s="1">
        <v>0</v>
      </c>
      <c r="BF1856" s="1">
        <v>0</v>
      </c>
      <c r="BG1856" s="1">
        <v>0</v>
      </c>
      <c r="BH1856" s="1">
        <v>0</v>
      </c>
      <c r="BI1856" s="1">
        <v>4918966725</v>
      </c>
      <c r="BJ1856" s="1">
        <v>4197665170</v>
      </c>
      <c r="BK1856" s="1">
        <v>85.34</v>
      </c>
      <c r="BL1856" s="1" t="s">
        <v>3249</v>
      </c>
      <c r="BM1856" s="10">
        <f t="shared" si="286"/>
        <v>4580.3507250000002</v>
      </c>
      <c r="BN1856" s="10">
        <f t="shared" si="287"/>
        <v>4197.6651700000002</v>
      </c>
      <c r="BO1856" s="10">
        <f t="shared" si="288"/>
        <v>338.61599999999999</v>
      </c>
      <c r="BP1856" s="10">
        <f t="shared" si="289"/>
        <v>0</v>
      </c>
      <c r="BQ1856" s="10">
        <f t="shared" si="290"/>
        <v>0</v>
      </c>
      <c r="BR1856" s="10">
        <f t="shared" si="291"/>
        <v>0</v>
      </c>
      <c r="BS1856" s="10">
        <f t="shared" si="292"/>
        <v>0</v>
      </c>
      <c r="BT1856" s="10">
        <f t="shared" si="293"/>
        <v>0</v>
      </c>
      <c r="BU1856" s="10">
        <f t="shared" si="294"/>
        <v>0</v>
      </c>
      <c r="BV1856" s="10">
        <f t="shared" si="295"/>
        <v>0</v>
      </c>
    </row>
    <row r="1857" spans="1:74" x14ac:dyDescent="0.25">
      <c r="A1857">
        <v>16</v>
      </c>
      <c r="B1857" t="s">
        <v>60</v>
      </c>
      <c r="C1857" t="s">
        <v>61</v>
      </c>
      <c r="D1857">
        <v>2020</v>
      </c>
      <c r="E1857" t="s">
        <v>62</v>
      </c>
      <c r="F1857" t="s">
        <v>63</v>
      </c>
      <c r="G1857">
        <v>2</v>
      </c>
      <c r="H1857" t="s">
        <v>64</v>
      </c>
      <c r="I1857" t="s">
        <v>3404</v>
      </c>
      <c r="J1857" t="s">
        <v>3206</v>
      </c>
      <c r="K1857" t="s">
        <v>3207</v>
      </c>
      <c r="L1857" t="s">
        <v>3413</v>
      </c>
      <c r="M1857" t="s">
        <v>815</v>
      </c>
      <c r="N1857" t="s">
        <v>3425</v>
      </c>
      <c r="O1857" t="s">
        <v>582</v>
      </c>
      <c r="P1857" t="s">
        <v>3452</v>
      </c>
      <c r="Q1857" t="s">
        <v>901</v>
      </c>
      <c r="R1857" t="s">
        <v>3845</v>
      </c>
      <c r="S1857" t="s">
        <v>3250</v>
      </c>
      <c r="T1857">
        <v>125</v>
      </c>
      <c r="U1857">
        <v>10</v>
      </c>
      <c r="V1857" t="s">
        <v>3251</v>
      </c>
      <c r="W1857">
        <v>1</v>
      </c>
      <c r="X1857" t="s">
        <v>72</v>
      </c>
      <c r="Y1857">
        <v>1</v>
      </c>
      <c r="Z1857" t="s">
        <v>73</v>
      </c>
      <c r="AA1857">
        <v>1</v>
      </c>
      <c r="AB1857" s="1">
        <v>0.01</v>
      </c>
      <c r="AC1857" s="1">
        <v>0</v>
      </c>
      <c r="AD1857" s="1">
        <v>0</v>
      </c>
      <c r="AE1857" s="1">
        <v>16058</v>
      </c>
      <c r="AF1857" s="1">
        <v>0</v>
      </c>
      <c r="AG1857" s="1">
        <v>0</v>
      </c>
      <c r="AH1857" s="1">
        <v>16006</v>
      </c>
      <c r="AI1857" s="1">
        <v>0</v>
      </c>
      <c r="AJ1857" s="1">
        <v>0</v>
      </c>
      <c r="AK1857" s="1">
        <v>3686</v>
      </c>
      <c r="AL1857" s="1">
        <v>0</v>
      </c>
      <c r="AM1857" s="1">
        <v>0</v>
      </c>
      <c r="AN1857" s="1">
        <v>1628.99</v>
      </c>
      <c r="AO1857" s="1">
        <v>0</v>
      </c>
      <c r="AP1857" s="1">
        <v>0</v>
      </c>
      <c r="AQ1857" s="1">
        <v>37379</v>
      </c>
      <c r="AR1857" s="1">
        <v>0</v>
      </c>
      <c r="AS1857" s="1">
        <v>0</v>
      </c>
      <c r="AT1857" s="1">
        <v>703849698</v>
      </c>
      <c r="AU1857" s="1">
        <v>175622782</v>
      </c>
      <c r="AV1857" s="1">
        <v>24.95</v>
      </c>
      <c r="AW1857" s="1">
        <v>145541497000</v>
      </c>
      <c r="AX1857" s="1">
        <v>0</v>
      </c>
      <c r="AY1857" s="1">
        <v>0</v>
      </c>
      <c r="AZ1857" s="1">
        <v>140848350279</v>
      </c>
      <c r="BA1857" s="1">
        <v>0</v>
      </c>
      <c r="BB1857" s="1">
        <v>0</v>
      </c>
      <c r="BC1857" s="1">
        <v>32436715224</v>
      </c>
      <c r="BD1857" s="1">
        <v>0</v>
      </c>
      <c r="BE1857" s="1">
        <v>0</v>
      </c>
      <c r="BF1857" s="1">
        <v>14427106950</v>
      </c>
      <c r="BG1857" s="1">
        <v>0</v>
      </c>
      <c r="BH1857" s="1">
        <v>0</v>
      </c>
      <c r="BI1857" s="1">
        <v>333957519151</v>
      </c>
      <c r="BJ1857" s="1">
        <v>175622782</v>
      </c>
      <c r="BK1857" s="1">
        <v>0.05</v>
      </c>
      <c r="BL1857" s="1" t="s">
        <v>3252</v>
      </c>
      <c r="BM1857" s="10">
        <f t="shared" si="286"/>
        <v>703.84969799999999</v>
      </c>
      <c r="BN1857" s="10">
        <f t="shared" si="287"/>
        <v>175.622782</v>
      </c>
      <c r="BO1857" s="10">
        <f t="shared" si="288"/>
        <v>145541.497</v>
      </c>
      <c r="BP1857" s="10">
        <f t="shared" si="289"/>
        <v>0</v>
      </c>
      <c r="BQ1857" s="10">
        <f t="shared" si="290"/>
        <v>140848.35027900001</v>
      </c>
      <c r="BR1857" s="10">
        <f t="shared" si="291"/>
        <v>0</v>
      </c>
      <c r="BS1857" s="10">
        <f t="shared" si="292"/>
        <v>32436.715224</v>
      </c>
      <c r="BT1857" s="10">
        <f t="shared" si="293"/>
        <v>0</v>
      </c>
      <c r="BU1857" s="10">
        <f t="shared" si="294"/>
        <v>14427.106949999999</v>
      </c>
      <c r="BV1857" s="10">
        <f t="shared" si="295"/>
        <v>0</v>
      </c>
    </row>
    <row r="1858" spans="1:74" x14ac:dyDescent="0.25">
      <c r="A1858">
        <v>16</v>
      </c>
      <c r="B1858" t="s">
        <v>60</v>
      </c>
      <c r="C1858" t="s">
        <v>61</v>
      </c>
      <c r="D1858">
        <v>2020</v>
      </c>
      <c r="E1858" t="s">
        <v>62</v>
      </c>
      <c r="F1858" t="s">
        <v>63</v>
      </c>
      <c r="G1858">
        <v>2</v>
      </c>
      <c r="H1858" t="s">
        <v>64</v>
      </c>
      <c r="I1858" t="s">
        <v>3404</v>
      </c>
      <c r="J1858" t="s">
        <v>3206</v>
      </c>
      <c r="K1858" t="s">
        <v>3207</v>
      </c>
      <c r="L1858" t="s">
        <v>3413</v>
      </c>
      <c r="M1858" t="s">
        <v>815</v>
      </c>
      <c r="N1858" t="s">
        <v>3425</v>
      </c>
      <c r="O1858" t="s">
        <v>582</v>
      </c>
      <c r="P1858" t="s">
        <v>3452</v>
      </c>
      <c r="Q1858" t="s">
        <v>901</v>
      </c>
      <c r="R1858" t="s">
        <v>3845</v>
      </c>
      <c r="S1858" t="s">
        <v>3250</v>
      </c>
      <c r="T1858">
        <v>125</v>
      </c>
      <c r="U1858">
        <v>11</v>
      </c>
      <c r="V1858" t="s">
        <v>3253</v>
      </c>
      <c r="W1858">
        <v>1</v>
      </c>
      <c r="X1858" t="s">
        <v>72</v>
      </c>
      <c r="Y1858">
        <v>1</v>
      </c>
      <c r="Z1858" t="s">
        <v>73</v>
      </c>
      <c r="AA1858">
        <v>1</v>
      </c>
      <c r="AB1858" s="1">
        <v>0.01</v>
      </c>
      <c r="AC1858" s="1">
        <v>0</v>
      </c>
      <c r="AD1858" s="1">
        <v>0</v>
      </c>
      <c r="AE1858" s="1">
        <v>50216</v>
      </c>
      <c r="AF1858" s="1">
        <v>0</v>
      </c>
      <c r="AG1858" s="1">
        <v>0</v>
      </c>
      <c r="AH1858" s="1">
        <v>56490</v>
      </c>
      <c r="AI1858" s="1">
        <v>0</v>
      </c>
      <c r="AJ1858" s="1">
        <v>0</v>
      </c>
      <c r="AK1858" s="1">
        <v>17429</v>
      </c>
      <c r="AL1858" s="1">
        <v>0</v>
      </c>
      <c r="AM1858" s="1">
        <v>0</v>
      </c>
      <c r="AN1858" s="1">
        <v>434.99</v>
      </c>
      <c r="AO1858" s="1">
        <v>0</v>
      </c>
      <c r="AP1858" s="1">
        <v>0</v>
      </c>
      <c r="AQ1858" s="1">
        <v>124570</v>
      </c>
      <c r="AR1858" s="1">
        <v>0</v>
      </c>
      <c r="AS1858" s="1">
        <v>0</v>
      </c>
      <c r="AT1858" s="1">
        <v>5725358846</v>
      </c>
      <c r="AU1858" s="1">
        <v>960366512</v>
      </c>
      <c r="AV1858" s="1">
        <v>16.77</v>
      </c>
      <c r="AW1858" s="1">
        <v>100518473000</v>
      </c>
      <c r="AX1858" s="1">
        <v>0</v>
      </c>
      <c r="AY1858" s="1">
        <v>0</v>
      </c>
      <c r="AZ1858" s="1">
        <v>109783233752</v>
      </c>
      <c r="BA1858" s="1">
        <v>0</v>
      </c>
      <c r="BB1858" s="1">
        <v>0</v>
      </c>
      <c r="BC1858" s="1">
        <v>33871406782</v>
      </c>
      <c r="BD1858" s="1">
        <v>0</v>
      </c>
      <c r="BE1858" s="1">
        <v>0</v>
      </c>
      <c r="BF1858" s="1">
        <v>846035521</v>
      </c>
      <c r="BG1858" s="1">
        <v>0</v>
      </c>
      <c r="BH1858" s="1">
        <v>0</v>
      </c>
      <c r="BI1858" s="1">
        <v>250744507901</v>
      </c>
      <c r="BJ1858" s="1">
        <v>960366512</v>
      </c>
      <c r="BK1858" s="1">
        <v>0.38</v>
      </c>
      <c r="BL1858" s="1" t="s">
        <v>3254</v>
      </c>
      <c r="BM1858" s="10">
        <f t="shared" si="286"/>
        <v>5725.3588460000001</v>
      </c>
      <c r="BN1858" s="10">
        <f t="shared" si="287"/>
        <v>960.36651199999994</v>
      </c>
      <c r="BO1858" s="10">
        <f t="shared" si="288"/>
        <v>100518.473</v>
      </c>
      <c r="BP1858" s="10">
        <f t="shared" si="289"/>
        <v>0</v>
      </c>
      <c r="BQ1858" s="10">
        <f t="shared" si="290"/>
        <v>109783.233752</v>
      </c>
      <c r="BR1858" s="10">
        <f t="shared" si="291"/>
        <v>0</v>
      </c>
      <c r="BS1858" s="10">
        <f t="shared" si="292"/>
        <v>33871.406781999998</v>
      </c>
      <c r="BT1858" s="10">
        <f t="shared" si="293"/>
        <v>0</v>
      </c>
      <c r="BU1858" s="10">
        <f t="shared" si="294"/>
        <v>846.03552100000002</v>
      </c>
      <c r="BV1858" s="10">
        <f t="shared" si="295"/>
        <v>0</v>
      </c>
    </row>
    <row r="1859" spans="1:74" x14ac:dyDescent="0.25">
      <c r="A1859">
        <v>16</v>
      </c>
      <c r="B1859" t="s">
        <v>60</v>
      </c>
      <c r="C1859" t="s">
        <v>61</v>
      </c>
      <c r="D1859">
        <v>2020</v>
      </c>
      <c r="E1859" t="s">
        <v>62</v>
      </c>
      <c r="F1859" t="s">
        <v>63</v>
      </c>
      <c r="G1859">
        <v>2</v>
      </c>
      <c r="H1859" t="s">
        <v>64</v>
      </c>
      <c r="I1859" t="s">
        <v>3404</v>
      </c>
      <c r="J1859" t="s">
        <v>3206</v>
      </c>
      <c r="K1859" t="s">
        <v>3207</v>
      </c>
      <c r="L1859" t="s">
        <v>3413</v>
      </c>
      <c r="M1859" t="s">
        <v>815</v>
      </c>
      <c r="N1859" t="s">
        <v>3425</v>
      </c>
      <c r="O1859" t="s">
        <v>582</v>
      </c>
      <c r="P1859" t="s">
        <v>3452</v>
      </c>
      <c r="Q1859" t="s">
        <v>901</v>
      </c>
      <c r="R1859" t="s">
        <v>3845</v>
      </c>
      <c r="S1859" t="s">
        <v>3250</v>
      </c>
      <c r="T1859">
        <v>125</v>
      </c>
      <c r="U1859">
        <v>12</v>
      </c>
      <c r="V1859" t="s">
        <v>3255</v>
      </c>
      <c r="W1859">
        <v>1</v>
      </c>
      <c r="X1859" t="s">
        <v>72</v>
      </c>
      <c r="Y1859">
        <v>1</v>
      </c>
      <c r="Z1859" t="s">
        <v>73</v>
      </c>
      <c r="AA1859">
        <v>1</v>
      </c>
      <c r="AB1859" s="1">
        <v>0.01</v>
      </c>
      <c r="AC1859" s="1">
        <v>0</v>
      </c>
      <c r="AD1859" s="1">
        <v>0</v>
      </c>
      <c r="AE1859" s="1">
        <v>1</v>
      </c>
      <c r="AF1859" s="1">
        <v>0</v>
      </c>
      <c r="AG1859" s="1">
        <v>0</v>
      </c>
      <c r="AH1859" s="1">
        <v>0.9</v>
      </c>
      <c r="AI1859" s="1">
        <v>0</v>
      </c>
      <c r="AJ1859" s="1">
        <v>0</v>
      </c>
      <c r="AK1859" s="1">
        <v>0.09</v>
      </c>
      <c r="AL1859" s="1">
        <v>0</v>
      </c>
      <c r="AM1859" s="1">
        <v>0</v>
      </c>
      <c r="AN1859" s="1">
        <v>0</v>
      </c>
      <c r="AO1859" s="1">
        <v>0</v>
      </c>
      <c r="AP1859" s="1">
        <v>0</v>
      </c>
      <c r="AQ1859" s="1">
        <v>2</v>
      </c>
      <c r="AR1859" s="1">
        <v>0</v>
      </c>
      <c r="AS1859" s="1">
        <v>0</v>
      </c>
      <c r="AT1859" s="1">
        <v>4427861828</v>
      </c>
      <c r="AU1859" s="1">
        <v>3577054421</v>
      </c>
      <c r="AV1859" s="1">
        <v>80.790000000000006</v>
      </c>
      <c r="AW1859" s="1">
        <v>127513801000</v>
      </c>
      <c r="AX1859" s="1">
        <v>0</v>
      </c>
      <c r="AY1859" s="1">
        <v>0</v>
      </c>
      <c r="AZ1859" s="1">
        <v>80504028448</v>
      </c>
      <c r="BA1859" s="1">
        <v>0</v>
      </c>
      <c r="BB1859" s="1">
        <v>0</v>
      </c>
      <c r="BC1859" s="1">
        <v>34083811418</v>
      </c>
      <c r="BD1859" s="1">
        <v>0</v>
      </c>
      <c r="BE1859" s="1">
        <v>0</v>
      </c>
      <c r="BF1859" s="1">
        <v>0</v>
      </c>
      <c r="BG1859" s="1">
        <v>0</v>
      </c>
      <c r="BH1859" s="1">
        <v>0</v>
      </c>
      <c r="BI1859" s="1">
        <v>246529502694</v>
      </c>
      <c r="BJ1859" s="1">
        <v>3577054421</v>
      </c>
      <c r="BK1859" s="1">
        <v>1.45</v>
      </c>
      <c r="BL1859" s="1" t="s">
        <v>3256</v>
      </c>
      <c r="BM1859" s="10">
        <f t="shared" ref="BM1859:BM1896" si="296">AT1859 / 1000000</f>
        <v>4427.8618280000001</v>
      </c>
      <c r="BN1859" s="10">
        <f t="shared" ref="BN1859:BN1896" si="297">AU1859 / 1000000</f>
        <v>3577.0544209999998</v>
      </c>
      <c r="BO1859" s="10">
        <f t="shared" ref="BO1859:BO1896" si="298">AW1859 / 1000000</f>
        <v>127513.80100000001</v>
      </c>
      <c r="BP1859" s="10">
        <f t="shared" ref="BP1859:BP1896" si="299">AX1859 / 1000000</f>
        <v>0</v>
      </c>
      <c r="BQ1859" s="10">
        <f t="shared" ref="BQ1859:BQ1896" si="300">AZ1859 / 1000000</f>
        <v>80504.028447999997</v>
      </c>
      <c r="BR1859" s="10">
        <f t="shared" ref="BR1859:BR1896" si="301">BA1859 / 1000000</f>
        <v>0</v>
      </c>
      <c r="BS1859" s="10">
        <f t="shared" ref="BS1859:BS1896" si="302">BC1859 / 1000000</f>
        <v>34083.811417999998</v>
      </c>
      <c r="BT1859" s="10">
        <f t="shared" ref="BT1859:BT1896" si="303">BD1859 / 1000000</f>
        <v>0</v>
      </c>
      <c r="BU1859" s="10">
        <f t="shared" ref="BU1859:BU1896" si="304">BF1859 / 1000000</f>
        <v>0</v>
      </c>
      <c r="BV1859" s="10">
        <f t="shared" ref="BV1859:BV1896" si="305">BG1859 / 1000000</f>
        <v>0</v>
      </c>
    </row>
    <row r="1860" spans="1:74" x14ac:dyDescent="0.25">
      <c r="A1860">
        <v>16</v>
      </c>
      <c r="B1860" t="s">
        <v>60</v>
      </c>
      <c r="C1860" t="s">
        <v>61</v>
      </c>
      <c r="D1860">
        <v>2020</v>
      </c>
      <c r="E1860" t="s">
        <v>62</v>
      </c>
      <c r="F1860" t="s">
        <v>63</v>
      </c>
      <c r="G1860">
        <v>2</v>
      </c>
      <c r="H1860" t="s">
        <v>64</v>
      </c>
      <c r="I1860" t="s">
        <v>3404</v>
      </c>
      <c r="J1860" t="s">
        <v>3206</v>
      </c>
      <c r="K1860" t="s">
        <v>3207</v>
      </c>
      <c r="L1860" t="s">
        <v>3413</v>
      </c>
      <c r="M1860" t="s">
        <v>815</v>
      </c>
      <c r="N1860" t="s">
        <v>3425</v>
      </c>
      <c r="O1860" t="s">
        <v>582</v>
      </c>
      <c r="P1860" t="s">
        <v>3452</v>
      </c>
      <c r="Q1860" t="s">
        <v>901</v>
      </c>
      <c r="R1860" t="s">
        <v>3845</v>
      </c>
      <c r="S1860" t="s">
        <v>3250</v>
      </c>
      <c r="T1860">
        <v>125</v>
      </c>
      <c r="U1860">
        <v>13</v>
      </c>
      <c r="V1860" t="s">
        <v>3257</v>
      </c>
      <c r="W1860">
        <v>1</v>
      </c>
      <c r="X1860" t="s">
        <v>72</v>
      </c>
      <c r="Y1860">
        <v>1</v>
      </c>
      <c r="Z1860" t="s">
        <v>73</v>
      </c>
      <c r="AA1860">
        <v>1</v>
      </c>
      <c r="AB1860" s="1">
        <v>0.01</v>
      </c>
      <c r="AC1860" s="1">
        <v>0</v>
      </c>
      <c r="AD1860" s="1">
        <v>0</v>
      </c>
      <c r="AE1860" s="1">
        <v>8</v>
      </c>
      <c r="AF1860" s="1">
        <v>0</v>
      </c>
      <c r="AG1860" s="1">
        <v>0</v>
      </c>
      <c r="AH1860" s="1">
        <v>0.99</v>
      </c>
      <c r="AI1860" s="1">
        <v>0</v>
      </c>
      <c r="AJ1860" s="1">
        <v>0</v>
      </c>
      <c r="AK1860" s="1">
        <v>0</v>
      </c>
      <c r="AL1860" s="1">
        <v>0</v>
      </c>
      <c r="AM1860" s="1">
        <v>0</v>
      </c>
      <c r="AN1860" s="1">
        <v>0</v>
      </c>
      <c r="AO1860" s="1">
        <v>0</v>
      </c>
      <c r="AP1860" s="1">
        <v>0</v>
      </c>
      <c r="AQ1860" s="1">
        <v>9</v>
      </c>
      <c r="AR1860" s="1">
        <v>0</v>
      </c>
      <c r="AS1860" s="1">
        <v>0</v>
      </c>
      <c r="AT1860" s="1">
        <v>1217295512</v>
      </c>
      <c r="AU1860" s="1">
        <v>0</v>
      </c>
      <c r="AV1860" s="1">
        <v>0</v>
      </c>
      <c r="AW1860" s="1">
        <v>48847376000</v>
      </c>
      <c r="AX1860" s="1">
        <v>0</v>
      </c>
      <c r="AY1860" s="1">
        <v>0</v>
      </c>
      <c r="AZ1860" s="1">
        <v>934610674</v>
      </c>
      <c r="BA1860" s="1">
        <v>0</v>
      </c>
      <c r="BB1860" s="1">
        <v>0</v>
      </c>
      <c r="BC1860" s="1">
        <v>0</v>
      </c>
      <c r="BD1860" s="1">
        <v>0</v>
      </c>
      <c r="BE1860" s="1">
        <v>0</v>
      </c>
      <c r="BF1860" s="1">
        <v>0</v>
      </c>
      <c r="BG1860" s="1">
        <v>0</v>
      </c>
      <c r="BH1860" s="1">
        <v>0</v>
      </c>
      <c r="BI1860" s="1">
        <v>50999282186</v>
      </c>
      <c r="BJ1860" s="1">
        <v>0</v>
      </c>
      <c r="BK1860" s="1">
        <v>0</v>
      </c>
      <c r="BL1860" s="1" t="s">
        <v>3258</v>
      </c>
      <c r="BM1860" s="10">
        <f t="shared" si="296"/>
        <v>1217.2955119999999</v>
      </c>
      <c r="BN1860" s="10">
        <f t="shared" si="297"/>
        <v>0</v>
      </c>
      <c r="BO1860" s="10">
        <f t="shared" si="298"/>
        <v>48847.375999999997</v>
      </c>
      <c r="BP1860" s="10">
        <f t="shared" si="299"/>
        <v>0</v>
      </c>
      <c r="BQ1860" s="10">
        <f t="shared" si="300"/>
        <v>934.61067400000002</v>
      </c>
      <c r="BR1860" s="10">
        <f t="shared" si="301"/>
        <v>0</v>
      </c>
      <c r="BS1860" s="10">
        <f t="shared" si="302"/>
        <v>0</v>
      </c>
      <c r="BT1860" s="10">
        <f t="shared" si="303"/>
        <v>0</v>
      </c>
      <c r="BU1860" s="10">
        <f t="shared" si="304"/>
        <v>0</v>
      </c>
      <c r="BV1860" s="10">
        <f t="shared" si="305"/>
        <v>0</v>
      </c>
    </row>
    <row r="1861" spans="1:74" x14ac:dyDescent="0.25">
      <c r="A1861">
        <v>16</v>
      </c>
      <c r="B1861" t="s">
        <v>60</v>
      </c>
      <c r="C1861" t="s">
        <v>61</v>
      </c>
      <c r="D1861">
        <v>2020</v>
      </c>
      <c r="E1861" t="s">
        <v>62</v>
      </c>
      <c r="F1861" t="s">
        <v>63</v>
      </c>
      <c r="G1861">
        <v>2</v>
      </c>
      <c r="H1861" t="s">
        <v>64</v>
      </c>
      <c r="I1861" t="s">
        <v>3404</v>
      </c>
      <c r="J1861" t="s">
        <v>3206</v>
      </c>
      <c r="K1861" t="s">
        <v>3207</v>
      </c>
      <c r="L1861" t="s">
        <v>3413</v>
      </c>
      <c r="M1861" t="s">
        <v>815</v>
      </c>
      <c r="N1861" t="s">
        <v>3425</v>
      </c>
      <c r="O1861" t="s">
        <v>582</v>
      </c>
      <c r="P1861" t="s">
        <v>3452</v>
      </c>
      <c r="Q1861" t="s">
        <v>901</v>
      </c>
      <c r="R1861" t="s">
        <v>3845</v>
      </c>
      <c r="S1861" t="s">
        <v>3250</v>
      </c>
      <c r="T1861">
        <v>125</v>
      </c>
      <c r="U1861">
        <v>14</v>
      </c>
      <c r="V1861" t="s">
        <v>3259</v>
      </c>
      <c r="W1861">
        <v>1</v>
      </c>
      <c r="X1861" t="s">
        <v>72</v>
      </c>
      <c r="Y1861">
        <v>1</v>
      </c>
      <c r="Z1861" t="s">
        <v>73</v>
      </c>
      <c r="AA1861">
        <v>1</v>
      </c>
      <c r="AB1861" s="1">
        <v>0.01</v>
      </c>
      <c r="AC1861" s="1">
        <v>0</v>
      </c>
      <c r="AD1861" s="1">
        <v>0</v>
      </c>
      <c r="AE1861" s="1">
        <v>23.99</v>
      </c>
      <c r="AF1861" s="1">
        <v>0</v>
      </c>
      <c r="AG1861" s="1">
        <v>0</v>
      </c>
      <c r="AH1861" s="1">
        <v>0</v>
      </c>
      <c r="AI1861" s="1">
        <v>0</v>
      </c>
      <c r="AJ1861" s="1">
        <v>0</v>
      </c>
      <c r="AK1861" s="1">
        <v>0</v>
      </c>
      <c r="AL1861" s="1">
        <v>0</v>
      </c>
      <c r="AM1861" s="1">
        <v>0</v>
      </c>
      <c r="AN1861" s="1">
        <v>0</v>
      </c>
      <c r="AO1861" s="1">
        <v>0</v>
      </c>
      <c r="AP1861" s="1">
        <v>0</v>
      </c>
      <c r="AQ1861" s="1">
        <v>24</v>
      </c>
      <c r="AR1861" s="1">
        <v>0</v>
      </c>
      <c r="AS1861" s="1">
        <v>0</v>
      </c>
      <c r="AT1861" s="1">
        <v>2996798736</v>
      </c>
      <c r="AU1861" s="1">
        <v>0</v>
      </c>
      <c r="AV1861" s="1">
        <v>0</v>
      </c>
      <c r="AW1861" s="1">
        <v>2692382000</v>
      </c>
      <c r="AX1861" s="1">
        <v>0</v>
      </c>
      <c r="AY1861" s="1">
        <v>0</v>
      </c>
      <c r="AZ1861" s="1">
        <v>0</v>
      </c>
      <c r="BA1861" s="1">
        <v>0</v>
      </c>
      <c r="BB1861" s="1">
        <v>0</v>
      </c>
      <c r="BC1861" s="1">
        <v>0</v>
      </c>
      <c r="BD1861" s="1">
        <v>0</v>
      </c>
      <c r="BE1861" s="1">
        <v>0</v>
      </c>
      <c r="BF1861" s="1">
        <v>0</v>
      </c>
      <c r="BG1861" s="1">
        <v>0</v>
      </c>
      <c r="BH1861" s="1">
        <v>0</v>
      </c>
      <c r="BI1861" s="1">
        <v>5689180736</v>
      </c>
      <c r="BJ1861" s="1">
        <v>0</v>
      </c>
      <c r="BK1861" s="1">
        <v>0</v>
      </c>
      <c r="BL1861" s="1" t="s">
        <v>3260</v>
      </c>
      <c r="BM1861" s="10">
        <f t="shared" si="296"/>
        <v>2996.7987360000002</v>
      </c>
      <c r="BN1861" s="10">
        <f t="shared" si="297"/>
        <v>0</v>
      </c>
      <c r="BO1861" s="10">
        <f t="shared" si="298"/>
        <v>2692.3820000000001</v>
      </c>
      <c r="BP1861" s="10">
        <f t="shared" si="299"/>
        <v>0</v>
      </c>
      <c r="BQ1861" s="10">
        <f t="shared" si="300"/>
        <v>0</v>
      </c>
      <c r="BR1861" s="10">
        <f t="shared" si="301"/>
        <v>0</v>
      </c>
      <c r="BS1861" s="10">
        <f t="shared" si="302"/>
        <v>0</v>
      </c>
      <c r="BT1861" s="10">
        <f t="shared" si="303"/>
        <v>0</v>
      </c>
      <c r="BU1861" s="10">
        <f t="shared" si="304"/>
        <v>0</v>
      </c>
      <c r="BV1861" s="10">
        <f t="shared" si="305"/>
        <v>0</v>
      </c>
    </row>
    <row r="1862" spans="1:74" x14ac:dyDescent="0.25">
      <c r="A1862">
        <v>16</v>
      </c>
      <c r="B1862" t="s">
        <v>60</v>
      </c>
      <c r="C1862" t="s">
        <v>61</v>
      </c>
      <c r="D1862">
        <v>2020</v>
      </c>
      <c r="E1862" t="s">
        <v>62</v>
      </c>
      <c r="F1862" t="s">
        <v>63</v>
      </c>
      <c r="G1862">
        <v>2</v>
      </c>
      <c r="H1862" t="s">
        <v>64</v>
      </c>
      <c r="I1862" t="s">
        <v>3404</v>
      </c>
      <c r="J1862" t="s">
        <v>3206</v>
      </c>
      <c r="K1862" t="s">
        <v>3207</v>
      </c>
      <c r="L1862" t="s">
        <v>3413</v>
      </c>
      <c r="M1862" t="s">
        <v>815</v>
      </c>
      <c r="N1862" t="s">
        <v>3425</v>
      </c>
      <c r="O1862" t="s">
        <v>582</v>
      </c>
      <c r="P1862" t="s">
        <v>3452</v>
      </c>
      <c r="Q1862" t="s">
        <v>901</v>
      </c>
      <c r="R1862" t="s">
        <v>3845</v>
      </c>
      <c r="S1862" t="s">
        <v>3250</v>
      </c>
      <c r="T1862">
        <v>125</v>
      </c>
      <c r="U1862">
        <v>15</v>
      </c>
      <c r="V1862" t="s">
        <v>3261</v>
      </c>
      <c r="W1862">
        <v>1</v>
      </c>
      <c r="X1862" t="s">
        <v>72</v>
      </c>
      <c r="Y1862">
        <v>1</v>
      </c>
      <c r="Z1862" t="s">
        <v>73</v>
      </c>
      <c r="AA1862">
        <v>1</v>
      </c>
      <c r="AB1862" s="1">
        <v>0.01</v>
      </c>
      <c r="AC1862" s="1">
        <v>0</v>
      </c>
      <c r="AD1862" s="1">
        <v>0</v>
      </c>
      <c r="AE1862" s="1">
        <v>7.99</v>
      </c>
      <c r="AF1862" s="1">
        <v>0</v>
      </c>
      <c r="AG1862" s="1">
        <v>0</v>
      </c>
      <c r="AH1862" s="1">
        <v>0</v>
      </c>
      <c r="AI1862" s="1">
        <v>0</v>
      </c>
      <c r="AJ1862" s="1">
        <v>0</v>
      </c>
      <c r="AK1862" s="1">
        <v>0</v>
      </c>
      <c r="AL1862" s="1">
        <v>0</v>
      </c>
      <c r="AM1862" s="1">
        <v>0</v>
      </c>
      <c r="AN1862" s="1">
        <v>0</v>
      </c>
      <c r="AO1862" s="1">
        <v>0</v>
      </c>
      <c r="AP1862" s="1">
        <v>0</v>
      </c>
      <c r="AQ1862" s="1">
        <v>8</v>
      </c>
      <c r="AR1862" s="1">
        <v>0</v>
      </c>
      <c r="AS1862" s="1">
        <v>0</v>
      </c>
      <c r="AT1862" s="1">
        <v>339382579</v>
      </c>
      <c r="AU1862" s="1">
        <v>339382579</v>
      </c>
      <c r="AV1862" s="1">
        <v>100</v>
      </c>
      <c r="AW1862" s="1">
        <v>6308010000</v>
      </c>
      <c r="AX1862" s="1">
        <v>0</v>
      </c>
      <c r="AY1862" s="1">
        <v>0</v>
      </c>
      <c r="AZ1862" s="1">
        <v>0</v>
      </c>
      <c r="BA1862" s="1">
        <v>0</v>
      </c>
      <c r="BB1862" s="1">
        <v>0</v>
      </c>
      <c r="BC1862" s="1">
        <v>0</v>
      </c>
      <c r="BD1862" s="1">
        <v>0</v>
      </c>
      <c r="BE1862" s="1">
        <v>0</v>
      </c>
      <c r="BF1862" s="1">
        <v>0</v>
      </c>
      <c r="BG1862" s="1">
        <v>0</v>
      </c>
      <c r="BH1862" s="1">
        <v>0</v>
      </c>
      <c r="BI1862" s="1">
        <v>6647392579</v>
      </c>
      <c r="BJ1862" s="1">
        <v>339382579</v>
      </c>
      <c r="BK1862" s="1">
        <v>5.1100000000000003</v>
      </c>
      <c r="BL1862" s="1" t="s">
        <v>3262</v>
      </c>
      <c r="BM1862" s="10">
        <f t="shared" si="296"/>
        <v>339.38257900000002</v>
      </c>
      <c r="BN1862" s="10">
        <f t="shared" si="297"/>
        <v>339.38257900000002</v>
      </c>
      <c r="BO1862" s="10">
        <f t="shared" si="298"/>
        <v>6308.01</v>
      </c>
      <c r="BP1862" s="10">
        <f t="shared" si="299"/>
        <v>0</v>
      </c>
      <c r="BQ1862" s="10">
        <f t="shared" si="300"/>
        <v>0</v>
      </c>
      <c r="BR1862" s="10">
        <f t="shared" si="301"/>
        <v>0</v>
      </c>
      <c r="BS1862" s="10">
        <f t="shared" si="302"/>
        <v>0</v>
      </c>
      <c r="BT1862" s="10">
        <f t="shared" si="303"/>
        <v>0</v>
      </c>
      <c r="BU1862" s="10">
        <f t="shared" si="304"/>
        <v>0</v>
      </c>
      <c r="BV1862" s="10">
        <f t="shared" si="305"/>
        <v>0</v>
      </c>
    </row>
    <row r="1863" spans="1:74" x14ac:dyDescent="0.25">
      <c r="A1863">
        <v>16</v>
      </c>
      <c r="B1863" t="s">
        <v>60</v>
      </c>
      <c r="C1863" t="s">
        <v>61</v>
      </c>
      <c r="D1863">
        <v>2020</v>
      </c>
      <c r="E1863" t="s">
        <v>62</v>
      </c>
      <c r="F1863" t="s">
        <v>63</v>
      </c>
      <c r="G1863">
        <v>2</v>
      </c>
      <c r="H1863" t="s">
        <v>64</v>
      </c>
      <c r="I1863" t="s">
        <v>3404</v>
      </c>
      <c r="J1863" t="s">
        <v>3206</v>
      </c>
      <c r="K1863" t="s">
        <v>3207</v>
      </c>
      <c r="L1863" t="s">
        <v>3413</v>
      </c>
      <c r="M1863" t="s">
        <v>815</v>
      </c>
      <c r="N1863" t="s">
        <v>3425</v>
      </c>
      <c r="O1863" t="s">
        <v>582</v>
      </c>
      <c r="P1863" t="s">
        <v>3452</v>
      </c>
      <c r="Q1863" t="s">
        <v>901</v>
      </c>
      <c r="R1863" t="s">
        <v>3846</v>
      </c>
      <c r="S1863" t="s">
        <v>3263</v>
      </c>
      <c r="T1863">
        <v>108</v>
      </c>
      <c r="U1863">
        <v>10</v>
      </c>
      <c r="V1863" t="s">
        <v>3264</v>
      </c>
      <c r="W1863">
        <v>1</v>
      </c>
      <c r="X1863" t="s">
        <v>72</v>
      </c>
      <c r="Y1863">
        <v>1</v>
      </c>
      <c r="Z1863" t="s">
        <v>73</v>
      </c>
      <c r="AA1863">
        <v>1</v>
      </c>
      <c r="AB1863" s="1">
        <v>19.18</v>
      </c>
      <c r="AC1863" s="1">
        <v>21.1</v>
      </c>
      <c r="AD1863" s="1">
        <v>110.01</v>
      </c>
      <c r="AE1863" s="1">
        <v>80.819999999999993</v>
      </c>
      <c r="AF1863" s="1">
        <v>0</v>
      </c>
      <c r="AG1863" s="1">
        <v>0</v>
      </c>
      <c r="AH1863" s="1">
        <v>0</v>
      </c>
      <c r="AI1863" s="1">
        <v>0</v>
      </c>
      <c r="AJ1863" s="1">
        <v>0</v>
      </c>
      <c r="AK1863" s="1">
        <v>0</v>
      </c>
      <c r="AL1863" s="1">
        <v>0</v>
      </c>
      <c r="AM1863" s="1">
        <v>0</v>
      </c>
      <c r="AN1863" s="1">
        <v>0</v>
      </c>
      <c r="AO1863" s="1">
        <v>0</v>
      </c>
      <c r="AP1863" s="1">
        <v>0</v>
      </c>
      <c r="AQ1863" s="1">
        <v>100</v>
      </c>
      <c r="AR1863" s="1">
        <v>21.1</v>
      </c>
      <c r="AS1863" s="1">
        <v>21.1</v>
      </c>
      <c r="AT1863" s="1">
        <v>2384805157</v>
      </c>
      <c r="AU1863" s="1">
        <v>2369861157</v>
      </c>
      <c r="AV1863" s="1">
        <v>99.37</v>
      </c>
      <c r="AW1863" s="1">
        <v>65553842000</v>
      </c>
      <c r="AX1863" s="1">
        <v>0</v>
      </c>
      <c r="AY1863" s="1">
        <v>0</v>
      </c>
      <c r="AZ1863" s="1">
        <v>0</v>
      </c>
      <c r="BA1863" s="1">
        <v>0</v>
      </c>
      <c r="BB1863" s="1">
        <v>0</v>
      </c>
      <c r="BC1863" s="1">
        <v>0</v>
      </c>
      <c r="BD1863" s="1">
        <v>0</v>
      </c>
      <c r="BE1863" s="1">
        <v>0</v>
      </c>
      <c r="BF1863" s="1">
        <v>0</v>
      </c>
      <c r="BG1863" s="1">
        <v>0</v>
      </c>
      <c r="BH1863" s="1">
        <v>0</v>
      </c>
      <c r="BI1863" s="1">
        <v>67938647157</v>
      </c>
      <c r="BJ1863" s="1">
        <v>2369861157</v>
      </c>
      <c r="BK1863" s="1">
        <v>3.49</v>
      </c>
      <c r="BL1863" s="1" t="s">
        <v>3265</v>
      </c>
      <c r="BM1863" s="10">
        <f t="shared" si="296"/>
        <v>2384.8051569999998</v>
      </c>
      <c r="BN1863" s="10">
        <f t="shared" si="297"/>
        <v>2369.8611569999998</v>
      </c>
      <c r="BO1863" s="10">
        <f t="shared" si="298"/>
        <v>65553.842000000004</v>
      </c>
      <c r="BP1863" s="10">
        <f t="shared" si="299"/>
        <v>0</v>
      </c>
      <c r="BQ1863" s="10">
        <f t="shared" si="300"/>
        <v>0</v>
      </c>
      <c r="BR1863" s="10">
        <f t="shared" si="301"/>
        <v>0</v>
      </c>
      <c r="BS1863" s="10">
        <f t="shared" si="302"/>
        <v>0</v>
      </c>
      <c r="BT1863" s="10">
        <f t="shared" si="303"/>
        <v>0</v>
      </c>
      <c r="BU1863" s="10">
        <f t="shared" si="304"/>
        <v>0</v>
      </c>
      <c r="BV1863" s="10">
        <f t="shared" si="305"/>
        <v>0</v>
      </c>
    </row>
    <row r="1864" spans="1:74" x14ac:dyDescent="0.25">
      <c r="A1864">
        <v>16</v>
      </c>
      <c r="B1864" t="s">
        <v>60</v>
      </c>
      <c r="C1864" t="s">
        <v>61</v>
      </c>
      <c r="D1864">
        <v>2020</v>
      </c>
      <c r="E1864" t="s">
        <v>62</v>
      </c>
      <c r="F1864" t="s">
        <v>63</v>
      </c>
      <c r="G1864">
        <v>2</v>
      </c>
      <c r="H1864" t="s">
        <v>64</v>
      </c>
      <c r="I1864" t="s">
        <v>3404</v>
      </c>
      <c r="J1864" t="s">
        <v>3206</v>
      </c>
      <c r="K1864" t="s">
        <v>3207</v>
      </c>
      <c r="L1864" t="s">
        <v>3413</v>
      </c>
      <c r="M1864" t="s">
        <v>815</v>
      </c>
      <c r="N1864" t="s">
        <v>3425</v>
      </c>
      <c r="O1864" t="s">
        <v>582</v>
      </c>
      <c r="P1864" t="s">
        <v>3452</v>
      </c>
      <c r="Q1864" t="s">
        <v>901</v>
      </c>
      <c r="R1864" t="s">
        <v>3846</v>
      </c>
      <c r="S1864" t="s">
        <v>3263</v>
      </c>
      <c r="T1864">
        <v>108</v>
      </c>
      <c r="U1864">
        <v>11</v>
      </c>
      <c r="V1864" t="s">
        <v>3266</v>
      </c>
      <c r="W1864">
        <v>1</v>
      </c>
      <c r="X1864" t="s">
        <v>72</v>
      </c>
      <c r="Y1864">
        <v>1</v>
      </c>
      <c r="Z1864" t="s">
        <v>73</v>
      </c>
      <c r="AA1864">
        <v>1</v>
      </c>
      <c r="AB1864" s="1">
        <v>36</v>
      </c>
      <c r="AC1864" s="1">
        <v>33.799999999999997</v>
      </c>
      <c r="AD1864" s="1">
        <v>93.89</v>
      </c>
      <c r="AE1864" s="1">
        <v>1</v>
      </c>
      <c r="AF1864" s="1">
        <v>0</v>
      </c>
      <c r="AG1864" s="1">
        <v>0</v>
      </c>
      <c r="AH1864" s="1">
        <v>0</v>
      </c>
      <c r="AI1864" s="1">
        <v>0</v>
      </c>
      <c r="AJ1864" s="1">
        <v>0</v>
      </c>
      <c r="AK1864" s="1">
        <v>63</v>
      </c>
      <c r="AL1864" s="1">
        <v>0</v>
      </c>
      <c r="AM1864" s="1">
        <v>0</v>
      </c>
      <c r="AN1864" s="1">
        <v>0</v>
      </c>
      <c r="AO1864" s="1">
        <v>0</v>
      </c>
      <c r="AP1864" s="1">
        <v>0</v>
      </c>
      <c r="AQ1864" s="1">
        <v>100</v>
      </c>
      <c r="AR1864" s="1">
        <v>33.799999999999997</v>
      </c>
      <c r="AS1864" s="1">
        <v>33.799999999999997</v>
      </c>
      <c r="AT1864" s="1">
        <v>696792690</v>
      </c>
      <c r="AU1864" s="1">
        <v>681849690</v>
      </c>
      <c r="AV1864" s="1">
        <v>97.86</v>
      </c>
      <c r="AW1864" s="1">
        <v>24682931000</v>
      </c>
      <c r="AX1864" s="1">
        <v>0</v>
      </c>
      <c r="AY1864" s="1">
        <v>0</v>
      </c>
      <c r="AZ1864" s="1">
        <v>0</v>
      </c>
      <c r="BA1864" s="1">
        <v>0</v>
      </c>
      <c r="BB1864" s="1">
        <v>0</v>
      </c>
      <c r="BC1864" s="1">
        <v>426850863854</v>
      </c>
      <c r="BD1864" s="1">
        <v>0</v>
      </c>
      <c r="BE1864" s="1">
        <v>0</v>
      </c>
      <c r="BF1864" s="1">
        <v>0</v>
      </c>
      <c r="BG1864" s="1">
        <v>0</v>
      </c>
      <c r="BH1864" s="1">
        <v>0</v>
      </c>
      <c r="BI1864" s="1">
        <v>452230587544</v>
      </c>
      <c r="BJ1864" s="1">
        <v>681849690</v>
      </c>
      <c r="BK1864" s="1">
        <v>0.15</v>
      </c>
      <c r="BL1864" s="1" t="s">
        <v>3267</v>
      </c>
      <c r="BM1864" s="10">
        <f t="shared" si="296"/>
        <v>696.79268999999999</v>
      </c>
      <c r="BN1864" s="10">
        <f t="shared" si="297"/>
        <v>681.84969000000001</v>
      </c>
      <c r="BO1864" s="10">
        <f t="shared" si="298"/>
        <v>24682.931</v>
      </c>
      <c r="BP1864" s="10">
        <f t="shared" si="299"/>
        <v>0</v>
      </c>
      <c r="BQ1864" s="10">
        <f t="shared" si="300"/>
        <v>0</v>
      </c>
      <c r="BR1864" s="10">
        <f t="shared" si="301"/>
        <v>0</v>
      </c>
      <c r="BS1864" s="10">
        <f t="shared" si="302"/>
        <v>426850.863854</v>
      </c>
      <c r="BT1864" s="10">
        <f t="shared" si="303"/>
        <v>0</v>
      </c>
      <c r="BU1864" s="10">
        <f t="shared" si="304"/>
        <v>0</v>
      </c>
      <c r="BV1864" s="10">
        <f t="shared" si="305"/>
        <v>0</v>
      </c>
    </row>
    <row r="1865" spans="1:74" x14ac:dyDescent="0.25">
      <c r="A1865">
        <v>16</v>
      </c>
      <c r="B1865" t="s">
        <v>60</v>
      </c>
      <c r="C1865" t="s">
        <v>61</v>
      </c>
      <c r="D1865">
        <v>2020</v>
      </c>
      <c r="E1865" t="s">
        <v>62</v>
      </c>
      <c r="F1865" t="s">
        <v>63</v>
      </c>
      <c r="G1865">
        <v>2</v>
      </c>
      <c r="H1865" t="s">
        <v>64</v>
      </c>
      <c r="I1865" t="s">
        <v>3404</v>
      </c>
      <c r="J1865" t="s">
        <v>3206</v>
      </c>
      <c r="K1865" t="s">
        <v>3207</v>
      </c>
      <c r="L1865" t="s">
        <v>3413</v>
      </c>
      <c r="M1865" t="s">
        <v>815</v>
      </c>
      <c r="N1865" t="s">
        <v>3425</v>
      </c>
      <c r="O1865" t="s">
        <v>582</v>
      </c>
      <c r="P1865" t="s">
        <v>3452</v>
      </c>
      <c r="Q1865" t="s">
        <v>901</v>
      </c>
      <c r="R1865" t="s">
        <v>3847</v>
      </c>
      <c r="S1865" t="s">
        <v>3268</v>
      </c>
      <c r="T1865">
        <v>90</v>
      </c>
      <c r="U1865">
        <v>6</v>
      </c>
      <c r="V1865" t="s">
        <v>3269</v>
      </c>
      <c r="W1865">
        <v>1</v>
      </c>
      <c r="X1865" t="s">
        <v>72</v>
      </c>
      <c r="Y1865">
        <v>1</v>
      </c>
      <c r="Z1865" t="s">
        <v>73</v>
      </c>
      <c r="AA1865">
        <v>1</v>
      </c>
      <c r="AB1865" s="1">
        <v>0</v>
      </c>
      <c r="AC1865" s="1">
        <v>0</v>
      </c>
      <c r="AD1865" s="1">
        <v>0</v>
      </c>
      <c r="AE1865" s="1">
        <v>20170</v>
      </c>
      <c r="AF1865" s="1">
        <v>0</v>
      </c>
      <c r="AG1865" s="1">
        <v>0</v>
      </c>
      <c r="AH1865" s="1">
        <v>0</v>
      </c>
      <c r="AI1865" s="1">
        <v>0</v>
      </c>
      <c r="AJ1865" s="1">
        <v>0</v>
      </c>
      <c r="AK1865" s="1">
        <v>0</v>
      </c>
      <c r="AL1865" s="1">
        <v>0</v>
      </c>
      <c r="AM1865" s="1">
        <v>0</v>
      </c>
      <c r="AN1865" s="1">
        <v>0</v>
      </c>
      <c r="AO1865" s="1">
        <v>0</v>
      </c>
      <c r="AP1865" s="1">
        <v>0</v>
      </c>
      <c r="AQ1865" s="1">
        <v>20170</v>
      </c>
      <c r="AR1865" s="1">
        <v>0</v>
      </c>
      <c r="AS1865" s="1">
        <v>0</v>
      </c>
      <c r="AT1865" s="1">
        <v>0</v>
      </c>
      <c r="AU1865" s="1">
        <v>0</v>
      </c>
      <c r="AV1865" s="1">
        <v>0</v>
      </c>
      <c r="AW1865" s="1">
        <v>302930000</v>
      </c>
      <c r="AX1865" s="1">
        <v>0</v>
      </c>
      <c r="AY1865" s="1">
        <v>0</v>
      </c>
      <c r="AZ1865" s="1">
        <v>0</v>
      </c>
      <c r="BA1865" s="1">
        <v>0</v>
      </c>
      <c r="BB1865" s="1">
        <v>0</v>
      </c>
      <c r="BC1865" s="1">
        <v>0</v>
      </c>
      <c r="BD1865" s="1">
        <v>0</v>
      </c>
      <c r="BE1865" s="1">
        <v>0</v>
      </c>
      <c r="BF1865" s="1">
        <v>0</v>
      </c>
      <c r="BG1865" s="1">
        <v>0</v>
      </c>
      <c r="BH1865" s="1">
        <v>0</v>
      </c>
      <c r="BI1865" s="1">
        <v>302930000</v>
      </c>
      <c r="BJ1865" s="1">
        <v>0</v>
      </c>
      <c r="BK1865" s="1">
        <v>0</v>
      </c>
      <c r="BL1865" s="1" t="s">
        <v>74</v>
      </c>
      <c r="BM1865" s="10">
        <f t="shared" si="296"/>
        <v>0</v>
      </c>
      <c r="BN1865" s="10">
        <f t="shared" si="297"/>
        <v>0</v>
      </c>
      <c r="BO1865" s="10">
        <f t="shared" si="298"/>
        <v>302.93</v>
      </c>
      <c r="BP1865" s="10">
        <f t="shared" si="299"/>
        <v>0</v>
      </c>
      <c r="BQ1865" s="10">
        <f t="shared" si="300"/>
        <v>0</v>
      </c>
      <c r="BR1865" s="10">
        <f t="shared" si="301"/>
        <v>0</v>
      </c>
      <c r="BS1865" s="10">
        <f t="shared" si="302"/>
        <v>0</v>
      </c>
      <c r="BT1865" s="10">
        <f t="shared" si="303"/>
        <v>0</v>
      </c>
      <c r="BU1865" s="10">
        <f t="shared" si="304"/>
        <v>0</v>
      </c>
      <c r="BV1865" s="10">
        <f t="shared" si="305"/>
        <v>0</v>
      </c>
    </row>
    <row r="1866" spans="1:74" x14ac:dyDescent="0.25">
      <c r="A1866">
        <v>16</v>
      </c>
      <c r="B1866" t="s">
        <v>60</v>
      </c>
      <c r="C1866" t="s">
        <v>61</v>
      </c>
      <c r="D1866">
        <v>2020</v>
      </c>
      <c r="E1866" t="s">
        <v>62</v>
      </c>
      <c r="F1866" t="s">
        <v>63</v>
      </c>
      <c r="G1866">
        <v>2</v>
      </c>
      <c r="H1866" t="s">
        <v>64</v>
      </c>
      <c r="I1866" t="s">
        <v>3404</v>
      </c>
      <c r="J1866" t="s">
        <v>3206</v>
      </c>
      <c r="K1866" t="s">
        <v>3207</v>
      </c>
      <c r="L1866" t="s">
        <v>3413</v>
      </c>
      <c r="M1866" t="s">
        <v>815</v>
      </c>
      <c r="N1866" t="s">
        <v>3425</v>
      </c>
      <c r="O1866" t="s">
        <v>582</v>
      </c>
      <c r="P1866" t="s">
        <v>3452</v>
      </c>
      <c r="Q1866" t="s">
        <v>901</v>
      </c>
      <c r="R1866" t="s">
        <v>3847</v>
      </c>
      <c r="S1866" t="s">
        <v>3268</v>
      </c>
      <c r="T1866">
        <v>90</v>
      </c>
      <c r="U1866">
        <v>7</v>
      </c>
      <c r="V1866" t="s">
        <v>3270</v>
      </c>
      <c r="W1866">
        <v>1</v>
      </c>
      <c r="X1866" t="s">
        <v>72</v>
      </c>
      <c r="Y1866">
        <v>1</v>
      </c>
      <c r="Z1866" t="s">
        <v>73</v>
      </c>
      <c r="AA1866">
        <v>1</v>
      </c>
      <c r="AB1866" s="1">
        <v>0</v>
      </c>
      <c r="AC1866" s="1">
        <v>0</v>
      </c>
      <c r="AD1866" s="1">
        <v>0</v>
      </c>
      <c r="AE1866" s="1">
        <v>13550</v>
      </c>
      <c r="AF1866" s="1">
        <v>0</v>
      </c>
      <c r="AG1866" s="1">
        <v>0</v>
      </c>
      <c r="AH1866" s="1">
        <v>0</v>
      </c>
      <c r="AI1866" s="1">
        <v>0</v>
      </c>
      <c r="AJ1866" s="1">
        <v>0</v>
      </c>
      <c r="AK1866" s="1">
        <v>0</v>
      </c>
      <c r="AL1866" s="1">
        <v>0</v>
      </c>
      <c r="AM1866" s="1">
        <v>0</v>
      </c>
      <c r="AN1866" s="1">
        <v>0</v>
      </c>
      <c r="AO1866" s="1">
        <v>0</v>
      </c>
      <c r="AP1866" s="1">
        <v>0</v>
      </c>
      <c r="AQ1866" s="1">
        <v>13550</v>
      </c>
      <c r="AR1866" s="1">
        <v>0</v>
      </c>
      <c r="AS1866" s="1">
        <v>0</v>
      </c>
      <c r="AT1866" s="1">
        <v>0</v>
      </c>
      <c r="AU1866" s="1">
        <v>0</v>
      </c>
      <c r="AV1866" s="1">
        <v>0</v>
      </c>
      <c r="AW1866" s="1">
        <v>738410000</v>
      </c>
      <c r="AX1866" s="1">
        <v>0</v>
      </c>
      <c r="AY1866" s="1">
        <v>0</v>
      </c>
      <c r="AZ1866" s="1">
        <v>0</v>
      </c>
      <c r="BA1866" s="1">
        <v>0</v>
      </c>
      <c r="BB1866" s="1">
        <v>0</v>
      </c>
      <c r="BC1866" s="1">
        <v>0</v>
      </c>
      <c r="BD1866" s="1">
        <v>0</v>
      </c>
      <c r="BE1866" s="1">
        <v>0</v>
      </c>
      <c r="BF1866" s="1">
        <v>0</v>
      </c>
      <c r="BG1866" s="1">
        <v>0</v>
      </c>
      <c r="BH1866" s="1">
        <v>0</v>
      </c>
      <c r="BI1866" s="1">
        <v>738410000</v>
      </c>
      <c r="BJ1866" s="1">
        <v>0</v>
      </c>
      <c r="BK1866" s="1">
        <v>0</v>
      </c>
      <c r="BL1866" s="1" t="s">
        <v>74</v>
      </c>
      <c r="BM1866" s="10">
        <f t="shared" si="296"/>
        <v>0</v>
      </c>
      <c r="BN1866" s="10">
        <f t="shared" si="297"/>
        <v>0</v>
      </c>
      <c r="BO1866" s="10">
        <f t="shared" si="298"/>
        <v>738.41</v>
      </c>
      <c r="BP1866" s="10">
        <f t="shared" si="299"/>
        <v>0</v>
      </c>
      <c r="BQ1866" s="10">
        <f t="shared" si="300"/>
        <v>0</v>
      </c>
      <c r="BR1866" s="10">
        <f t="shared" si="301"/>
        <v>0</v>
      </c>
      <c r="BS1866" s="10">
        <f t="shared" si="302"/>
        <v>0</v>
      </c>
      <c r="BT1866" s="10">
        <f t="shared" si="303"/>
        <v>0</v>
      </c>
      <c r="BU1866" s="10">
        <f t="shared" si="304"/>
        <v>0</v>
      </c>
      <c r="BV1866" s="10">
        <f t="shared" si="305"/>
        <v>0</v>
      </c>
    </row>
    <row r="1867" spans="1:74" x14ac:dyDescent="0.25">
      <c r="A1867">
        <v>16</v>
      </c>
      <c r="B1867" t="s">
        <v>60</v>
      </c>
      <c r="C1867" t="s">
        <v>61</v>
      </c>
      <c r="D1867">
        <v>2020</v>
      </c>
      <c r="E1867" t="s">
        <v>62</v>
      </c>
      <c r="F1867" t="s">
        <v>63</v>
      </c>
      <c r="G1867">
        <v>2</v>
      </c>
      <c r="H1867" t="s">
        <v>64</v>
      </c>
      <c r="I1867" t="s">
        <v>3404</v>
      </c>
      <c r="J1867" t="s">
        <v>3206</v>
      </c>
      <c r="K1867" t="s">
        <v>3207</v>
      </c>
      <c r="L1867" t="s">
        <v>3413</v>
      </c>
      <c r="M1867" t="s">
        <v>815</v>
      </c>
      <c r="N1867" t="s">
        <v>3425</v>
      </c>
      <c r="O1867" t="s">
        <v>582</v>
      </c>
      <c r="P1867" t="s">
        <v>3452</v>
      </c>
      <c r="Q1867" t="s">
        <v>901</v>
      </c>
      <c r="R1867" t="s">
        <v>3847</v>
      </c>
      <c r="S1867" t="s">
        <v>3268</v>
      </c>
      <c r="T1867">
        <v>90</v>
      </c>
      <c r="U1867">
        <v>8</v>
      </c>
      <c r="V1867" t="s">
        <v>3271</v>
      </c>
      <c r="W1867">
        <v>1</v>
      </c>
      <c r="X1867" t="s">
        <v>72</v>
      </c>
      <c r="Y1867">
        <v>1</v>
      </c>
      <c r="Z1867" t="s">
        <v>73</v>
      </c>
      <c r="AA1867">
        <v>1</v>
      </c>
      <c r="AB1867" s="1">
        <v>0.01</v>
      </c>
      <c r="AC1867" s="1">
        <v>0</v>
      </c>
      <c r="AD1867" s="1">
        <v>0</v>
      </c>
      <c r="AE1867" s="1">
        <v>3169.99</v>
      </c>
      <c r="AF1867" s="1">
        <v>0</v>
      </c>
      <c r="AG1867" s="1">
        <v>0</v>
      </c>
      <c r="AH1867" s="1">
        <v>0</v>
      </c>
      <c r="AI1867" s="1">
        <v>0</v>
      </c>
      <c r="AJ1867" s="1">
        <v>0</v>
      </c>
      <c r="AK1867" s="1">
        <v>0</v>
      </c>
      <c r="AL1867" s="1">
        <v>0</v>
      </c>
      <c r="AM1867" s="1">
        <v>0</v>
      </c>
      <c r="AN1867" s="1">
        <v>0</v>
      </c>
      <c r="AO1867" s="1">
        <v>0</v>
      </c>
      <c r="AP1867" s="1">
        <v>0</v>
      </c>
      <c r="AQ1867" s="1">
        <v>3170</v>
      </c>
      <c r="AR1867" s="1">
        <v>0</v>
      </c>
      <c r="AS1867" s="1">
        <v>0</v>
      </c>
      <c r="AT1867" s="1">
        <v>622092900</v>
      </c>
      <c r="AU1867" s="1">
        <v>534422900</v>
      </c>
      <c r="AV1867" s="1">
        <v>85.91</v>
      </c>
      <c r="AW1867" s="1">
        <v>27703462000</v>
      </c>
      <c r="AX1867" s="1">
        <v>0</v>
      </c>
      <c r="AY1867" s="1">
        <v>0</v>
      </c>
      <c r="AZ1867" s="1">
        <v>0</v>
      </c>
      <c r="BA1867" s="1">
        <v>0</v>
      </c>
      <c r="BB1867" s="1">
        <v>0</v>
      </c>
      <c r="BC1867" s="1">
        <v>0</v>
      </c>
      <c r="BD1867" s="1">
        <v>0</v>
      </c>
      <c r="BE1867" s="1">
        <v>0</v>
      </c>
      <c r="BF1867" s="1">
        <v>0</v>
      </c>
      <c r="BG1867" s="1">
        <v>0</v>
      </c>
      <c r="BH1867" s="1">
        <v>0</v>
      </c>
      <c r="BI1867" s="1">
        <v>28325554900</v>
      </c>
      <c r="BJ1867" s="1">
        <v>534422900</v>
      </c>
      <c r="BK1867" s="1">
        <v>1.89</v>
      </c>
      <c r="BL1867" s="1" t="s">
        <v>3272</v>
      </c>
      <c r="BM1867" s="10">
        <f t="shared" si="296"/>
        <v>622.09289999999999</v>
      </c>
      <c r="BN1867" s="10">
        <f t="shared" si="297"/>
        <v>534.42290000000003</v>
      </c>
      <c r="BO1867" s="10">
        <f t="shared" si="298"/>
        <v>27703.462</v>
      </c>
      <c r="BP1867" s="10">
        <f t="shared" si="299"/>
        <v>0</v>
      </c>
      <c r="BQ1867" s="10">
        <f t="shared" si="300"/>
        <v>0</v>
      </c>
      <c r="BR1867" s="10">
        <f t="shared" si="301"/>
        <v>0</v>
      </c>
      <c r="BS1867" s="10">
        <f t="shared" si="302"/>
        <v>0</v>
      </c>
      <c r="BT1867" s="10">
        <f t="shared" si="303"/>
        <v>0</v>
      </c>
      <c r="BU1867" s="10">
        <f t="shared" si="304"/>
        <v>0</v>
      </c>
      <c r="BV1867" s="10">
        <f t="shared" si="305"/>
        <v>0</v>
      </c>
    </row>
    <row r="1868" spans="1:74" x14ac:dyDescent="0.25">
      <c r="A1868">
        <v>16</v>
      </c>
      <c r="B1868" t="s">
        <v>60</v>
      </c>
      <c r="C1868" t="s">
        <v>61</v>
      </c>
      <c r="D1868">
        <v>2020</v>
      </c>
      <c r="E1868" t="s">
        <v>62</v>
      </c>
      <c r="F1868" t="s">
        <v>63</v>
      </c>
      <c r="G1868">
        <v>2</v>
      </c>
      <c r="H1868" t="s">
        <v>64</v>
      </c>
      <c r="I1868" t="s">
        <v>3404</v>
      </c>
      <c r="J1868" t="s">
        <v>3206</v>
      </c>
      <c r="K1868" t="s">
        <v>3207</v>
      </c>
      <c r="L1868" t="s">
        <v>3413</v>
      </c>
      <c r="M1868" t="s">
        <v>815</v>
      </c>
      <c r="N1868" t="s">
        <v>3425</v>
      </c>
      <c r="O1868" t="s">
        <v>582</v>
      </c>
      <c r="P1868" t="s">
        <v>3452</v>
      </c>
      <c r="Q1868" t="s">
        <v>901</v>
      </c>
      <c r="R1868" t="s">
        <v>3847</v>
      </c>
      <c r="S1868" t="s">
        <v>3268</v>
      </c>
      <c r="T1868">
        <v>90</v>
      </c>
      <c r="U1868">
        <v>9</v>
      </c>
      <c r="V1868" t="s">
        <v>3273</v>
      </c>
      <c r="W1868">
        <v>1</v>
      </c>
      <c r="X1868" t="s">
        <v>72</v>
      </c>
      <c r="Y1868">
        <v>1</v>
      </c>
      <c r="Z1868" t="s">
        <v>73</v>
      </c>
      <c r="AA1868">
        <v>1</v>
      </c>
      <c r="AB1868" s="1">
        <v>0</v>
      </c>
      <c r="AC1868" s="1">
        <v>0</v>
      </c>
      <c r="AD1868" s="1">
        <v>0</v>
      </c>
      <c r="AE1868" s="1">
        <v>5381</v>
      </c>
      <c r="AF1868" s="1">
        <v>0</v>
      </c>
      <c r="AG1868" s="1">
        <v>0</v>
      </c>
      <c r="AH1868" s="1">
        <v>0</v>
      </c>
      <c r="AI1868" s="1">
        <v>0</v>
      </c>
      <c r="AJ1868" s="1">
        <v>0</v>
      </c>
      <c r="AK1868" s="1">
        <v>0</v>
      </c>
      <c r="AL1868" s="1">
        <v>0</v>
      </c>
      <c r="AM1868" s="1">
        <v>0</v>
      </c>
      <c r="AN1868" s="1">
        <v>0</v>
      </c>
      <c r="AO1868" s="1">
        <v>0</v>
      </c>
      <c r="AP1868" s="1">
        <v>0</v>
      </c>
      <c r="AQ1868" s="1">
        <v>5381</v>
      </c>
      <c r="AR1868" s="1">
        <v>0</v>
      </c>
      <c r="AS1868" s="1">
        <v>0</v>
      </c>
      <c r="AT1868" s="1">
        <v>0</v>
      </c>
      <c r="AU1868" s="1">
        <v>0</v>
      </c>
      <c r="AV1868" s="1">
        <v>0</v>
      </c>
      <c r="AW1868" s="1">
        <v>19936277000</v>
      </c>
      <c r="AX1868" s="1">
        <v>0</v>
      </c>
      <c r="AY1868" s="1">
        <v>0</v>
      </c>
      <c r="AZ1868" s="1">
        <v>0</v>
      </c>
      <c r="BA1868" s="1">
        <v>0</v>
      </c>
      <c r="BB1868" s="1">
        <v>0</v>
      </c>
      <c r="BC1868" s="1">
        <v>0</v>
      </c>
      <c r="BD1868" s="1">
        <v>0</v>
      </c>
      <c r="BE1868" s="1">
        <v>0</v>
      </c>
      <c r="BF1868" s="1">
        <v>0</v>
      </c>
      <c r="BG1868" s="1">
        <v>0</v>
      </c>
      <c r="BH1868" s="1">
        <v>0</v>
      </c>
      <c r="BI1868" s="1">
        <v>19936277000</v>
      </c>
      <c r="BJ1868" s="1">
        <v>0</v>
      </c>
      <c r="BK1868" s="1">
        <v>0</v>
      </c>
      <c r="BL1868" s="1" t="s">
        <v>74</v>
      </c>
      <c r="BM1868" s="10">
        <f t="shared" si="296"/>
        <v>0</v>
      </c>
      <c r="BN1868" s="10">
        <f t="shared" si="297"/>
        <v>0</v>
      </c>
      <c r="BO1868" s="10">
        <f t="shared" si="298"/>
        <v>19936.276999999998</v>
      </c>
      <c r="BP1868" s="10">
        <f t="shared" si="299"/>
        <v>0</v>
      </c>
      <c r="BQ1868" s="10">
        <f t="shared" si="300"/>
        <v>0</v>
      </c>
      <c r="BR1868" s="10">
        <f t="shared" si="301"/>
        <v>0</v>
      </c>
      <c r="BS1868" s="10">
        <f t="shared" si="302"/>
        <v>0</v>
      </c>
      <c r="BT1868" s="10">
        <f t="shared" si="303"/>
        <v>0</v>
      </c>
      <c r="BU1868" s="10">
        <f t="shared" si="304"/>
        <v>0</v>
      </c>
      <c r="BV1868" s="10">
        <f t="shared" si="305"/>
        <v>0</v>
      </c>
    </row>
    <row r="1869" spans="1:74" x14ac:dyDescent="0.25">
      <c r="A1869">
        <v>16</v>
      </c>
      <c r="B1869" t="s">
        <v>60</v>
      </c>
      <c r="C1869" t="s">
        <v>61</v>
      </c>
      <c r="D1869">
        <v>2020</v>
      </c>
      <c r="E1869" t="s">
        <v>62</v>
      </c>
      <c r="F1869" t="s">
        <v>63</v>
      </c>
      <c r="G1869">
        <v>2</v>
      </c>
      <c r="H1869" t="s">
        <v>64</v>
      </c>
      <c r="I1869" t="s">
        <v>3404</v>
      </c>
      <c r="J1869" t="s">
        <v>3206</v>
      </c>
      <c r="K1869" t="s">
        <v>3207</v>
      </c>
      <c r="L1869" t="s">
        <v>3413</v>
      </c>
      <c r="M1869" t="s">
        <v>815</v>
      </c>
      <c r="N1869" t="s">
        <v>3425</v>
      </c>
      <c r="O1869" t="s">
        <v>582</v>
      </c>
      <c r="P1869" t="s">
        <v>3452</v>
      </c>
      <c r="Q1869" t="s">
        <v>901</v>
      </c>
      <c r="R1869" t="s">
        <v>3848</v>
      </c>
      <c r="S1869" t="s">
        <v>3274</v>
      </c>
      <c r="T1869">
        <v>154</v>
      </c>
      <c r="U1869">
        <v>12</v>
      </c>
      <c r="V1869" t="s">
        <v>3275</v>
      </c>
      <c r="W1869">
        <v>1</v>
      </c>
      <c r="X1869" t="s">
        <v>72</v>
      </c>
      <c r="Y1869">
        <v>1</v>
      </c>
      <c r="Z1869" t="s">
        <v>73</v>
      </c>
      <c r="AA1869">
        <v>1</v>
      </c>
      <c r="AB1869" s="1">
        <v>0.01</v>
      </c>
      <c r="AC1869" s="1">
        <v>0</v>
      </c>
      <c r="AD1869" s="1">
        <v>0</v>
      </c>
      <c r="AE1869" s="1">
        <v>7641</v>
      </c>
      <c r="AF1869" s="1">
        <v>0</v>
      </c>
      <c r="AG1869" s="1">
        <v>0</v>
      </c>
      <c r="AH1869" s="1">
        <v>9374</v>
      </c>
      <c r="AI1869" s="1">
        <v>0</v>
      </c>
      <c r="AJ1869" s="1">
        <v>0</v>
      </c>
      <c r="AK1869" s="1">
        <v>10560</v>
      </c>
      <c r="AL1869" s="1">
        <v>0</v>
      </c>
      <c r="AM1869" s="1">
        <v>0</v>
      </c>
      <c r="AN1869" s="1">
        <v>18547.990000000002</v>
      </c>
      <c r="AO1869" s="1">
        <v>0</v>
      </c>
      <c r="AP1869" s="1">
        <v>0</v>
      </c>
      <c r="AQ1869" s="1">
        <v>46123</v>
      </c>
      <c r="AR1869" s="1">
        <v>0</v>
      </c>
      <c r="AS1869" s="1">
        <v>0</v>
      </c>
      <c r="AT1869" s="1">
        <v>12120795334</v>
      </c>
      <c r="AU1869" s="1">
        <v>8410029378</v>
      </c>
      <c r="AV1869" s="1">
        <v>69.39</v>
      </c>
      <c r="AW1869" s="1">
        <v>32981282000</v>
      </c>
      <c r="AX1869" s="1">
        <v>0</v>
      </c>
      <c r="AY1869" s="1">
        <v>0</v>
      </c>
      <c r="AZ1869" s="1">
        <v>39282885271</v>
      </c>
      <c r="BA1869" s="1">
        <v>0</v>
      </c>
      <c r="BB1869" s="1">
        <v>0</v>
      </c>
      <c r="BC1869" s="1">
        <v>44253614017</v>
      </c>
      <c r="BD1869" s="1">
        <v>0</v>
      </c>
      <c r="BE1869" s="1">
        <v>0</v>
      </c>
      <c r="BF1869" s="1">
        <v>77726364871</v>
      </c>
      <c r="BG1869" s="1">
        <v>0</v>
      </c>
      <c r="BH1869" s="1">
        <v>0</v>
      </c>
      <c r="BI1869" s="1">
        <v>206364941493</v>
      </c>
      <c r="BJ1869" s="1">
        <v>8410029378</v>
      </c>
      <c r="BK1869" s="1">
        <v>4.08</v>
      </c>
      <c r="BL1869" s="1" t="s">
        <v>3276</v>
      </c>
      <c r="BM1869" s="10">
        <f t="shared" si="296"/>
        <v>12120.795334</v>
      </c>
      <c r="BN1869" s="10">
        <f t="shared" si="297"/>
        <v>8410.0293779999993</v>
      </c>
      <c r="BO1869" s="10">
        <f t="shared" si="298"/>
        <v>32981.281999999999</v>
      </c>
      <c r="BP1869" s="10">
        <f t="shared" si="299"/>
        <v>0</v>
      </c>
      <c r="BQ1869" s="10">
        <f t="shared" si="300"/>
        <v>39282.885270999999</v>
      </c>
      <c r="BR1869" s="10">
        <f t="shared" si="301"/>
        <v>0</v>
      </c>
      <c r="BS1869" s="10">
        <f t="shared" si="302"/>
        <v>44253.614017</v>
      </c>
      <c r="BT1869" s="10">
        <f t="shared" si="303"/>
        <v>0</v>
      </c>
      <c r="BU1869" s="10">
        <f t="shared" si="304"/>
        <v>77726.364870999998</v>
      </c>
      <c r="BV1869" s="10">
        <f t="shared" si="305"/>
        <v>0</v>
      </c>
    </row>
    <row r="1870" spans="1:74" x14ac:dyDescent="0.25">
      <c r="A1870">
        <v>16</v>
      </c>
      <c r="B1870" t="s">
        <v>60</v>
      </c>
      <c r="C1870" t="s">
        <v>61</v>
      </c>
      <c r="D1870">
        <v>2020</v>
      </c>
      <c r="E1870" t="s">
        <v>62</v>
      </c>
      <c r="F1870" t="s">
        <v>63</v>
      </c>
      <c r="G1870">
        <v>2</v>
      </c>
      <c r="H1870" t="s">
        <v>64</v>
      </c>
      <c r="I1870" t="s">
        <v>3404</v>
      </c>
      <c r="J1870" t="s">
        <v>3206</v>
      </c>
      <c r="K1870" t="s">
        <v>3207</v>
      </c>
      <c r="L1870" t="s">
        <v>3413</v>
      </c>
      <c r="M1870" t="s">
        <v>815</v>
      </c>
      <c r="N1870" t="s">
        <v>3425</v>
      </c>
      <c r="O1870" t="s">
        <v>582</v>
      </c>
      <c r="P1870" t="s">
        <v>3452</v>
      </c>
      <c r="Q1870" t="s">
        <v>901</v>
      </c>
      <c r="R1870" t="s">
        <v>3848</v>
      </c>
      <c r="S1870" t="s">
        <v>3274</v>
      </c>
      <c r="T1870">
        <v>154</v>
      </c>
      <c r="U1870">
        <v>13</v>
      </c>
      <c r="V1870" t="s">
        <v>3277</v>
      </c>
      <c r="W1870">
        <v>1</v>
      </c>
      <c r="X1870" t="s">
        <v>72</v>
      </c>
      <c r="Y1870">
        <v>1</v>
      </c>
      <c r="Z1870" t="s">
        <v>73</v>
      </c>
      <c r="AA1870">
        <v>1</v>
      </c>
      <c r="AB1870" s="1">
        <v>0.01</v>
      </c>
      <c r="AC1870" s="1">
        <v>0</v>
      </c>
      <c r="AD1870" s="1">
        <v>0</v>
      </c>
      <c r="AE1870" s="1">
        <v>0.6</v>
      </c>
      <c r="AF1870" s="1">
        <v>0</v>
      </c>
      <c r="AG1870" s="1">
        <v>0</v>
      </c>
      <c r="AH1870" s="1">
        <v>0.1</v>
      </c>
      <c r="AI1870" s="1">
        <v>0</v>
      </c>
      <c r="AJ1870" s="1">
        <v>0</v>
      </c>
      <c r="AK1870" s="1">
        <v>1.3</v>
      </c>
      <c r="AL1870" s="1">
        <v>0</v>
      </c>
      <c r="AM1870" s="1">
        <v>0</v>
      </c>
      <c r="AN1870" s="1">
        <v>1.99</v>
      </c>
      <c r="AO1870" s="1">
        <v>0</v>
      </c>
      <c r="AP1870" s="1">
        <v>0</v>
      </c>
      <c r="AQ1870" s="1">
        <v>4</v>
      </c>
      <c r="AR1870" s="1">
        <v>0</v>
      </c>
      <c r="AS1870" s="1">
        <v>0</v>
      </c>
      <c r="AT1870" s="1">
        <v>606566239</v>
      </c>
      <c r="AU1870" s="1">
        <v>171132758</v>
      </c>
      <c r="AV1870" s="1">
        <v>28.21</v>
      </c>
      <c r="AW1870" s="1">
        <v>3744236000</v>
      </c>
      <c r="AX1870" s="1">
        <v>0</v>
      </c>
      <c r="AY1870" s="1">
        <v>0</v>
      </c>
      <c r="AZ1870" s="1">
        <v>871956154</v>
      </c>
      <c r="BA1870" s="1">
        <v>0</v>
      </c>
      <c r="BB1870" s="1">
        <v>0</v>
      </c>
      <c r="BC1870" s="1">
        <v>8603175901</v>
      </c>
      <c r="BD1870" s="1">
        <v>0</v>
      </c>
      <c r="BE1870" s="1">
        <v>0</v>
      </c>
      <c r="BF1870" s="1">
        <v>12770419043</v>
      </c>
      <c r="BG1870" s="1">
        <v>0</v>
      </c>
      <c r="BH1870" s="1">
        <v>0</v>
      </c>
      <c r="BI1870" s="1">
        <v>26596353337</v>
      </c>
      <c r="BJ1870" s="1">
        <v>171132758</v>
      </c>
      <c r="BK1870" s="1">
        <v>0.64</v>
      </c>
      <c r="BL1870" s="1" t="s">
        <v>3278</v>
      </c>
      <c r="BM1870" s="10">
        <f t="shared" si="296"/>
        <v>606.566239</v>
      </c>
      <c r="BN1870" s="10">
        <f t="shared" si="297"/>
        <v>171.132758</v>
      </c>
      <c r="BO1870" s="10">
        <f t="shared" si="298"/>
        <v>3744.2359999999999</v>
      </c>
      <c r="BP1870" s="10">
        <f t="shared" si="299"/>
        <v>0</v>
      </c>
      <c r="BQ1870" s="10">
        <f t="shared" si="300"/>
        <v>871.95615399999997</v>
      </c>
      <c r="BR1870" s="10">
        <f t="shared" si="301"/>
        <v>0</v>
      </c>
      <c r="BS1870" s="10">
        <f t="shared" si="302"/>
        <v>8603.1759010000005</v>
      </c>
      <c r="BT1870" s="10">
        <f t="shared" si="303"/>
        <v>0</v>
      </c>
      <c r="BU1870" s="10">
        <f t="shared" si="304"/>
        <v>12770.419043</v>
      </c>
      <c r="BV1870" s="10">
        <f t="shared" si="305"/>
        <v>0</v>
      </c>
    </row>
    <row r="1871" spans="1:74" x14ac:dyDescent="0.25">
      <c r="A1871">
        <v>16</v>
      </c>
      <c r="B1871" t="s">
        <v>60</v>
      </c>
      <c r="C1871" t="s">
        <v>61</v>
      </c>
      <c r="D1871">
        <v>2020</v>
      </c>
      <c r="E1871" t="s">
        <v>62</v>
      </c>
      <c r="F1871" t="s">
        <v>63</v>
      </c>
      <c r="G1871">
        <v>2</v>
      </c>
      <c r="H1871" t="s">
        <v>64</v>
      </c>
      <c r="I1871" t="s">
        <v>3404</v>
      </c>
      <c r="J1871" t="s">
        <v>3206</v>
      </c>
      <c r="K1871" t="s">
        <v>3207</v>
      </c>
      <c r="L1871" t="s">
        <v>3413</v>
      </c>
      <c r="M1871" t="s">
        <v>815</v>
      </c>
      <c r="N1871" t="s">
        <v>3425</v>
      </c>
      <c r="O1871" t="s">
        <v>582</v>
      </c>
      <c r="P1871" t="s">
        <v>3452</v>
      </c>
      <c r="Q1871" t="s">
        <v>901</v>
      </c>
      <c r="R1871" t="s">
        <v>3848</v>
      </c>
      <c r="S1871" t="s">
        <v>3274</v>
      </c>
      <c r="T1871">
        <v>154</v>
      </c>
      <c r="U1871">
        <v>14</v>
      </c>
      <c r="V1871" t="s">
        <v>3279</v>
      </c>
      <c r="W1871">
        <v>1</v>
      </c>
      <c r="X1871" t="s">
        <v>72</v>
      </c>
      <c r="Y1871">
        <v>1</v>
      </c>
      <c r="Z1871" t="s">
        <v>73</v>
      </c>
      <c r="AA1871">
        <v>1</v>
      </c>
      <c r="AB1871" s="1">
        <v>0.01</v>
      </c>
      <c r="AC1871" s="1">
        <v>0</v>
      </c>
      <c r="AD1871" s="1">
        <v>0</v>
      </c>
      <c r="AE1871" s="1">
        <v>3</v>
      </c>
      <c r="AF1871" s="1">
        <v>0</v>
      </c>
      <c r="AG1871" s="1">
        <v>0</v>
      </c>
      <c r="AH1871" s="1">
        <v>2.9</v>
      </c>
      <c r="AI1871" s="1">
        <v>0</v>
      </c>
      <c r="AJ1871" s="1">
        <v>0</v>
      </c>
      <c r="AK1871" s="1">
        <v>0.09</v>
      </c>
      <c r="AL1871" s="1">
        <v>0</v>
      </c>
      <c r="AM1871" s="1">
        <v>0</v>
      </c>
      <c r="AN1871" s="1">
        <v>0</v>
      </c>
      <c r="AO1871" s="1">
        <v>0</v>
      </c>
      <c r="AP1871" s="1">
        <v>0</v>
      </c>
      <c r="AQ1871" s="1">
        <v>6</v>
      </c>
      <c r="AR1871" s="1">
        <v>0</v>
      </c>
      <c r="AS1871" s="1">
        <v>0</v>
      </c>
      <c r="AT1871" s="1">
        <v>117725854</v>
      </c>
      <c r="AU1871" s="1">
        <v>0</v>
      </c>
      <c r="AV1871" s="1">
        <v>0</v>
      </c>
      <c r="AW1871" s="1">
        <v>15927817000</v>
      </c>
      <c r="AX1871" s="1">
        <v>0</v>
      </c>
      <c r="AY1871" s="1">
        <v>0</v>
      </c>
      <c r="AZ1871" s="1">
        <v>14537722347</v>
      </c>
      <c r="BA1871" s="1">
        <v>0</v>
      </c>
      <c r="BB1871" s="1">
        <v>0</v>
      </c>
      <c r="BC1871" s="1">
        <v>2616712968</v>
      </c>
      <c r="BD1871" s="1">
        <v>0</v>
      </c>
      <c r="BE1871" s="1">
        <v>0</v>
      </c>
      <c r="BF1871" s="1">
        <v>0</v>
      </c>
      <c r="BG1871" s="1">
        <v>0</v>
      </c>
      <c r="BH1871" s="1">
        <v>0</v>
      </c>
      <c r="BI1871" s="1">
        <v>33199978169</v>
      </c>
      <c r="BJ1871" s="1">
        <v>0</v>
      </c>
      <c r="BK1871" s="1">
        <v>0</v>
      </c>
      <c r="BL1871" s="1" t="s">
        <v>3280</v>
      </c>
      <c r="BM1871" s="10">
        <f t="shared" si="296"/>
        <v>117.725854</v>
      </c>
      <c r="BN1871" s="10">
        <f t="shared" si="297"/>
        <v>0</v>
      </c>
      <c r="BO1871" s="10">
        <f t="shared" si="298"/>
        <v>15927.816999999999</v>
      </c>
      <c r="BP1871" s="10">
        <f t="shared" si="299"/>
        <v>0</v>
      </c>
      <c r="BQ1871" s="10">
        <f t="shared" si="300"/>
        <v>14537.722347000001</v>
      </c>
      <c r="BR1871" s="10">
        <f t="shared" si="301"/>
        <v>0</v>
      </c>
      <c r="BS1871" s="10">
        <f t="shared" si="302"/>
        <v>2616.7129679999998</v>
      </c>
      <c r="BT1871" s="10">
        <f t="shared" si="303"/>
        <v>0</v>
      </c>
      <c r="BU1871" s="10">
        <f t="shared" si="304"/>
        <v>0</v>
      </c>
      <c r="BV1871" s="10">
        <f t="shared" si="305"/>
        <v>0</v>
      </c>
    </row>
    <row r="1872" spans="1:74" x14ac:dyDescent="0.25">
      <c r="A1872">
        <v>16</v>
      </c>
      <c r="B1872" t="s">
        <v>60</v>
      </c>
      <c r="C1872" t="s">
        <v>61</v>
      </c>
      <c r="D1872">
        <v>2020</v>
      </c>
      <c r="E1872" t="s">
        <v>62</v>
      </c>
      <c r="F1872" t="s">
        <v>63</v>
      </c>
      <c r="G1872">
        <v>2</v>
      </c>
      <c r="H1872" t="s">
        <v>64</v>
      </c>
      <c r="I1872" t="s">
        <v>3404</v>
      </c>
      <c r="J1872" t="s">
        <v>3206</v>
      </c>
      <c r="K1872" t="s">
        <v>3207</v>
      </c>
      <c r="L1872" t="s">
        <v>3413</v>
      </c>
      <c r="M1872" t="s">
        <v>815</v>
      </c>
      <c r="N1872" t="s">
        <v>3425</v>
      </c>
      <c r="O1872" t="s">
        <v>582</v>
      </c>
      <c r="P1872" t="s">
        <v>3452</v>
      </c>
      <c r="Q1872" t="s">
        <v>901</v>
      </c>
      <c r="R1872" t="s">
        <v>3848</v>
      </c>
      <c r="S1872" t="s">
        <v>3274</v>
      </c>
      <c r="T1872">
        <v>154</v>
      </c>
      <c r="U1872">
        <v>15</v>
      </c>
      <c r="V1872" t="s">
        <v>3281</v>
      </c>
      <c r="W1872">
        <v>1</v>
      </c>
      <c r="X1872" t="s">
        <v>72</v>
      </c>
      <c r="Y1872">
        <v>1</v>
      </c>
      <c r="Z1872" t="s">
        <v>73</v>
      </c>
      <c r="AA1872">
        <v>1</v>
      </c>
      <c r="AB1872" s="1">
        <v>0</v>
      </c>
      <c r="AC1872" s="1">
        <v>0</v>
      </c>
      <c r="AD1872" s="1">
        <v>0</v>
      </c>
      <c r="AE1872" s="1">
        <v>1</v>
      </c>
      <c r="AF1872" s="1">
        <v>0</v>
      </c>
      <c r="AG1872" s="1">
        <v>0</v>
      </c>
      <c r="AH1872" s="1">
        <v>0</v>
      </c>
      <c r="AI1872" s="1">
        <v>0</v>
      </c>
      <c r="AJ1872" s="1">
        <v>0</v>
      </c>
      <c r="AK1872" s="1">
        <v>0</v>
      </c>
      <c r="AL1872" s="1">
        <v>0</v>
      </c>
      <c r="AM1872" s="1">
        <v>0</v>
      </c>
      <c r="AN1872" s="1">
        <v>0</v>
      </c>
      <c r="AO1872" s="1">
        <v>0</v>
      </c>
      <c r="AP1872" s="1">
        <v>0</v>
      </c>
      <c r="AQ1872" s="1">
        <v>1</v>
      </c>
      <c r="AR1872" s="1">
        <v>0</v>
      </c>
      <c r="AS1872" s="1">
        <v>0</v>
      </c>
      <c r="AT1872" s="1">
        <v>0</v>
      </c>
      <c r="AU1872" s="1">
        <v>0</v>
      </c>
      <c r="AV1872" s="1">
        <v>0</v>
      </c>
      <c r="AW1872" s="1">
        <v>760128000</v>
      </c>
      <c r="AX1872" s="1">
        <v>0</v>
      </c>
      <c r="AY1872" s="1">
        <v>0</v>
      </c>
      <c r="AZ1872" s="1">
        <v>0</v>
      </c>
      <c r="BA1872" s="1">
        <v>0</v>
      </c>
      <c r="BB1872" s="1">
        <v>0</v>
      </c>
      <c r="BC1872" s="1">
        <v>0</v>
      </c>
      <c r="BD1872" s="1">
        <v>0</v>
      </c>
      <c r="BE1872" s="1">
        <v>0</v>
      </c>
      <c r="BF1872" s="1">
        <v>0</v>
      </c>
      <c r="BG1872" s="1">
        <v>0</v>
      </c>
      <c r="BH1872" s="1">
        <v>0</v>
      </c>
      <c r="BI1872" s="1">
        <v>760128000</v>
      </c>
      <c r="BJ1872" s="1">
        <v>0</v>
      </c>
      <c r="BK1872" s="1">
        <v>0</v>
      </c>
      <c r="BL1872" s="1" t="s">
        <v>74</v>
      </c>
      <c r="BM1872" s="10">
        <f t="shared" si="296"/>
        <v>0</v>
      </c>
      <c r="BN1872" s="10">
        <f t="shared" si="297"/>
        <v>0</v>
      </c>
      <c r="BO1872" s="10">
        <f t="shared" si="298"/>
        <v>760.12800000000004</v>
      </c>
      <c r="BP1872" s="10">
        <f t="shared" si="299"/>
        <v>0</v>
      </c>
      <c r="BQ1872" s="10">
        <f t="shared" si="300"/>
        <v>0</v>
      </c>
      <c r="BR1872" s="10">
        <f t="shared" si="301"/>
        <v>0</v>
      </c>
      <c r="BS1872" s="10">
        <f t="shared" si="302"/>
        <v>0</v>
      </c>
      <c r="BT1872" s="10">
        <f t="shared" si="303"/>
        <v>0</v>
      </c>
      <c r="BU1872" s="10">
        <f t="shared" si="304"/>
        <v>0</v>
      </c>
      <c r="BV1872" s="10">
        <f t="shared" si="305"/>
        <v>0</v>
      </c>
    </row>
    <row r="1873" spans="1:74" x14ac:dyDescent="0.25">
      <c r="A1873">
        <v>16</v>
      </c>
      <c r="B1873" t="s">
        <v>60</v>
      </c>
      <c r="C1873" t="s">
        <v>61</v>
      </c>
      <c r="D1873">
        <v>2020</v>
      </c>
      <c r="E1873" t="s">
        <v>62</v>
      </c>
      <c r="F1873" t="s">
        <v>63</v>
      </c>
      <c r="G1873">
        <v>2</v>
      </c>
      <c r="H1873" t="s">
        <v>64</v>
      </c>
      <c r="I1873" t="s">
        <v>3404</v>
      </c>
      <c r="J1873" t="s">
        <v>3206</v>
      </c>
      <c r="K1873" t="s">
        <v>3207</v>
      </c>
      <c r="L1873" t="s">
        <v>3413</v>
      </c>
      <c r="M1873" t="s">
        <v>815</v>
      </c>
      <c r="N1873" t="s">
        <v>3425</v>
      </c>
      <c r="O1873" t="s">
        <v>582</v>
      </c>
      <c r="P1873" t="s">
        <v>3452</v>
      </c>
      <c r="Q1873" t="s">
        <v>901</v>
      </c>
      <c r="R1873" t="s">
        <v>3849</v>
      </c>
      <c r="S1873" t="s">
        <v>3282</v>
      </c>
      <c r="T1873">
        <v>121</v>
      </c>
      <c r="U1873">
        <v>8</v>
      </c>
      <c r="V1873" t="s">
        <v>3283</v>
      </c>
      <c r="W1873">
        <v>1</v>
      </c>
      <c r="X1873" t="s">
        <v>72</v>
      </c>
      <c r="Y1873">
        <v>1</v>
      </c>
      <c r="Z1873" t="s">
        <v>73</v>
      </c>
      <c r="AA1873">
        <v>1</v>
      </c>
      <c r="AB1873" s="1">
        <v>0.01</v>
      </c>
      <c r="AC1873" s="1">
        <v>0</v>
      </c>
      <c r="AD1873" s="1">
        <v>0</v>
      </c>
      <c r="AE1873" s="1">
        <v>8050</v>
      </c>
      <c r="AF1873" s="1">
        <v>0</v>
      </c>
      <c r="AG1873" s="1">
        <v>0</v>
      </c>
      <c r="AH1873" s="1">
        <v>24273</v>
      </c>
      <c r="AI1873" s="1">
        <v>0</v>
      </c>
      <c r="AJ1873" s="1">
        <v>0</v>
      </c>
      <c r="AK1873" s="1">
        <v>12078</v>
      </c>
      <c r="AL1873" s="1">
        <v>0</v>
      </c>
      <c r="AM1873" s="1">
        <v>0</v>
      </c>
      <c r="AN1873" s="1">
        <v>2394.9899999999998</v>
      </c>
      <c r="AO1873" s="1">
        <v>0</v>
      </c>
      <c r="AP1873" s="1">
        <v>0</v>
      </c>
      <c r="AQ1873" s="1">
        <v>46796</v>
      </c>
      <c r="AR1873" s="1">
        <v>0</v>
      </c>
      <c r="AS1873" s="1">
        <v>0</v>
      </c>
      <c r="AT1873" s="1">
        <v>788852214</v>
      </c>
      <c r="AU1873" s="1">
        <v>361275414</v>
      </c>
      <c r="AV1873" s="1">
        <v>45.8</v>
      </c>
      <c r="AW1873" s="1">
        <v>16788868000</v>
      </c>
      <c r="AX1873" s="1">
        <v>0</v>
      </c>
      <c r="AY1873" s="1">
        <v>0</v>
      </c>
      <c r="AZ1873" s="1">
        <v>49150281487</v>
      </c>
      <c r="BA1873" s="1">
        <v>0</v>
      </c>
      <c r="BB1873" s="1">
        <v>0</v>
      </c>
      <c r="BC1873" s="1">
        <v>24455355151</v>
      </c>
      <c r="BD1873" s="1">
        <v>0</v>
      </c>
      <c r="BE1873" s="1">
        <v>0</v>
      </c>
      <c r="BF1873" s="1">
        <v>4849642176</v>
      </c>
      <c r="BG1873" s="1">
        <v>0</v>
      </c>
      <c r="BH1873" s="1">
        <v>0</v>
      </c>
      <c r="BI1873" s="1">
        <v>96032999028</v>
      </c>
      <c r="BJ1873" s="1">
        <v>361275414</v>
      </c>
      <c r="BK1873" s="1">
        <v>0.38</v>
      </c>
      <c r="BL1873" s="1" t="s">
        <v>3284</v>
      </c>
      <c r="BM1873" s="10">
        <f t="shared" si="296"/>
        <v>788.852214</v>
      </c>
      <c r="BN1873" s="10">
        <f t="shared" si="297"/>
        <v>361.27541400000001</v>
      </c>
      <c r="BO1873" s="10">
        <f t="shared" si="298"/>
        <v>16788.867999999999</v>
      </c>
      <c r="BP1873" s="10">
        <f t="shared" si="299"/>
        <v>0</v>
      </c>
      <c r="BQ1873" s="10">
        <f t="shared" si="300"/>
        <v>49150.281487</v>
      </c>
      <c r="BR1873" s="10">
        <f t="shared" si="301"/>
        <v>0</v>
      </c>
      <c r="BS1873" s="10">
        <f t="shared" si="302"/>
        <v>24455.355151</v>
      </c>
      <c r="BT1873" s="10">
        <f t="shared" si="303"/>
        <v>0</v>
      </c>
      <c r="BU1873" s="10">
        <f t="shared" si="304"/>
        <v>4849.6421760000003</v>
      </c>
      <c r="BV1873" s="10">
        <f t="shared" si="305"/>
        <v>0</v>
      </c>
    </row>
    <row r="1874" spans="1:74" x14ac:dyDescent="0.25">
      <c r="A1874">
        <v>16</v>
      </c>
      <c r="B1874" t="s">
        <v>60</v>
      </c>
      <c r="C1874" t="s">
        <v>61</v>
      </c>
      <c r="D1874">
        <v>2020</v>
      </c>
      <c r="E1874" t="s">
        <v>62</v>
      </c>
      <c r="F1874" t="s">
        <v>63</v>
      </c>
      <c r="G1874">
        <v>2</v>
      </c>
      <c r="H1874" t="s">
        <v>64</v>
      </c>
      <c r="I1874" t="s">
        <v>3404</v>
      </c>
      <c r="J1874" t="s">
        <v>3206</v>
      </c>
      <c r="K1874" t="s">
        <v>3207</v>
      </c>
      <c r="L1874" t="s">
        <v>3413</v>
      </c>
      <c r="M1874" t="s">
        <v>815</v>
      </c>
      <c r="N1874" t="s">
        <v>3425</v>
      </c>
      <c r="O1874" t="s">
        <v>582</v>
      </c>
      <c r="P1874" t="s">
        <v>3452</v>
      </c>
      <c r="Q1874" t="s">
        <v>901</v>
      </c>
      <c r="R1874" t="s">
        <v>3849</v>
      </c>
      <c r="S1874" t="s">
        <v>3282</v>
      </c>
      <c r="T1874">
        <v>121</v>
      </c>
      <c r="U1874">
        <v>9</v>
      </c>
      <c r="V1874" t="s">
        <v>3285</v>
      </c>
      <c r="W1874">
        <v>1</v>
      </c>
      <c r="X1874" t="s">
        <v>72</v>
      </c>
      <c r="Y1874">
        <v>1</v>
      </c>
      <c r="Z1874" t="s">
        <v>73</v>
      </c>
      <c r="AA1874">
        <v>1</v>
      </c>
      <c r="AB1874" s="1">
        <v>0.01</v>
      </c>
      <c r="AC1874" s="1">
        <v>0</v>
      </c>
      <c r="AD1874" s="1">
        <v>0</v>
      </c>
      <c r="AE1874" s="1">
        <v>14.99</v>
      </c>
      <c r="AF1874" s="1">
        <v>0</v>
      </c>
      <c r="AG1874" s="1">
        <v>0</v>
      </c>
      <c r="AH1874" s="1">
        <v>0</v>
      </c>
      <c r="AI1874" s="1">
        <v>0</v>
      </c>
      <c r="AJ1874" s="1">
        <v>0</v>
      </c>
      <c r="AK1874" s="1">
        <v>0</v>
      </c>
      <c r="AL1874" s="1">
        <v>0</v>
      </c>
      <c r="AM1874" s="1">
        <v>0</v>
      </c>
      <c r="AN1874" s="1">
        <v>0</v>
      </c>
      <c r="AO1874" s="1">
        <v>0</v>
      </c>
      <c r="AP1874" s="1">
        <v>0</v>
      </c>
      <c r="AQ1874" s="1">
        <v>15</v>
      </c>
      <c r="AR1874" s="1">
        <v>0</v>
      </c>
      <c r="AS1874" s="1">
        <v>0</v>
      </c>
      <c r="AT1874" s="1">
        <v>3005615590</v>
      </c>
      <c r="AU1874" s="1">
        <v>273031450</v>
      </c>
      <c r="AV1874" s="1">
        <v>9.08</v>
      </c>
      <c r="AW1874" s="1">
        <v>2390757000</v>
      </c>
      <c r="AX1874" s="1">
        <v>0</v>
      </c>
      <c r="AY1874" s="1">
        <v>0</v>
      </c>
      <c r="AZ1874" s="1">
        <v>0</v>
      </c>
      <c r="BA1874" s="1">
        <v>0</v>
      </c>
      <c r="BB1874" s="1">
        <v>0</v>
      </c>
      <c r="BC1874" s="1">
        <v>0</v>
      </c>
      <c r="BD1874" s="1">
        <v>0</v>
      </c>
      <c r="BE1874" s="1">
        <v>0</v>
      </c>
      <c r="BF1874" s="1">
        <v>0</v>
      </c>
      <c r="BG1874" s="1">
        <v>0</v>
      </c>
      <c r="BH1874" s="1">
        <v>0</v>
      </c>
      <c r="BI1874" s="1">
        <v>5396372590</v>
      </c>
      <c r="BJ1874" s="1">
        <v>273031450</v>
      </c>
      <c r="BK1874" s="1">
        <v>5.0599999999999996</v>
      </c>
      <c r="BL1874" s="1" t="s">
        <v>3286</v>
      </c>
      <c r="BM1874" s="10">
        <f t="shared" si="296"/>
        <v>3005.6155899999999</v>
      </c>
      <c r="BN1874" s="10">
        <f t="shared" si="297"/>
        <v>273.03145000000001</v>
      </c>
      <c r="BO1874" s="10">
        <f t="shared" si="298"/>
        <v>2390.7570000000001</v>
      </c>
      <c r="BP1874" s="10">
        <f t="shared" si="299"/>
        <v>0</v>
      </c>
      <c r="BQ1874" s="10">
        <f t="shared" si="300"/>
        <v>0</v>
      </c>
      <c r="BR1874" s="10">
        <f t="shared" si="301"/>
        <v>0</v>
      </c>
      <c r="BS1874" s="10">
        <f t="shared" si="302"/>
        <v>0</v>
      </c>
      <c r="BT1874" s="10">
        <f t="shared" si="303"/>
        <v>0</v>
      </c>
      <c r="BU1874" s="10">
        <f t="shared" si="304"/>
        <v>0</v>
      </c>
      <c r="BV1874" s="10">
        <f t="shared" si="305"/>
        <v>0</v>
      </c>
    </row>
    <row r="1875" spans="1:74" x14ac:dyDescent="0.25">
      <c r="A1875">
        <v>16</v>
      </c>
      <c r="B1875" t="s">
        <v>60</v>
      </c>
      <c r="C1875" t="s">
        <v>61</v>
      </c>
      <c r="D1875">
        <v>2020</v>
      </c>
      <c r="E1875" t="s">
        <v>62</v>
      </c>
      <c r="F1875" t="s">
        <v>63</v>
      </c>
      <c r="G1875">
        <v>2</v>
      </c>
      <c r="H1875" t="s">
        <v>64</v>
      </c>
      <c r="I1875" t="s">
        <v>3404</v>
      </c>
      <c r="J1875" t="s">
        <v>3206</v>
      </c>
      <c r="K1875" t="s">
        <v>3207</v>
      </c>
      <c r="L1875" t="s">
        <v>3413</v>
      </c>
      <c r="M1875" t="s">
        <v>815</v>
      </c>
      <c r="N1875" t="s">
        <v>3422</v>
      </c>
      <c r="O1875" t="s">
        <v>68</v>
      </c>
      <c r="P1875" t="s">
        <v>3433</v>
      </c>
      <c r="Q1875" t="s">
        <v>298</v>
      </c>
      <c r="R1875" t="s">
        <v>3850</v>
      </c>
      <c r="S1875" t="s">
        <v>3287</v>
      </c>
      <c r="T1875">
        <v>104</v>
      </c>
      <c r="U1875">
        <v>7</v>
      </c>
      <c r="V1875" t="s">
        <v>3288</v>
      </c>
      <c r="W1875">
        <v>1</v>
      </c>
      <c r="X1875" t="s">
        <v>72</v>
      </c>
      <c r="Y1875">
        <v>1</v>
      </c>
      <c r="Z1875" t="s">
        <v>73</v>
      </c>
      <c r="AA1875">
        <v>1</v>
      </c>
      <c r="AB1875" s="1">
        <v>0</v>
      </c>
      <c r="AC1875" s="1">
        <v>0</v>
      </c>
      <c r="AD1875" s="1">
        <v>0</v>
      </c>
      <c r="AE1875" s="1">
        <v>0</v>
      </c>
      <c r="AF1875" s="1">
        <v>0</v>
      </c>
      <c r="AG1875" s="1">
        <v>0</v>
      </c>
      <c r="AH1875" s="1">
        <v>100</v>
      </c>
      <c r="AI1875" s="1">
        <v>0</v>
      </c>
      <c r="AJ1875" s="1">
        <v>0</v>
      </c>
      <c r="AK1875" s="1">
        <v>0</v>
      </c>
      <c r="AL1875" s="1">
        <v>0</v>
      </c>
      <c r="AM1875" s="1">
        <v>0</v>
      </c>
      <c r="AN1875" s="1">
        <v>0</v>
      </c>
      <c r="AO1875" s="1">
        <v>0</v>
      </c>
      <c r="AP1875" s="1">
        <v>0</v>
      </c>
      <c r="AQ1875" s="1">
        <v>100</v>
      </c>
      <c r="AR1875" s="1">
        <v>0</v>
      </c>
      <c r="AS1875" s="1">
        <v>0</v>
      </c>
      <c r="AT1875" s="1">
        <v>0</v>
      </c>
      <c r="AU1875" s="1">
        <v>0</v>
      </c>
      <c r="AV1875" s="1">
        <v>0</v>
      </c>
      <c r="AW1875" s="1">
        <v>0</v>
      </c>
      <c r="AX1875" s="1">
        <v>0</v>
      </c>
      <c r="AY1875" s="1">
        <v>0</v>
      </c>
      <c r="AZ1875" s="1">
        <v>2605000000</v>
      </c>
      <c r="BA1875" s="1">
        <v>0</v>
      </c>
      <c r="BB1875" s="1">
        <v>0</v>
      </c>
      <c r="BC1875" s="1">
        <v>0</v>
      </c>
      <c r="BD1875" s="1">
        <v>0</v>
      </c>
      <c r="BE1875" s="1">
        <v>0</v>
      </c>
      <c r="BF1875" s="1">
        <v>0</v>
      </c>
      <c r="BG1875" s="1">
        <v>0</v>
      </c>
      <c r="BH1875" s="1">
        <v>0</v>
      </c>
      <c r="BI1875" s="1">
        <v>2605000000</v>
      </c>
      <c r="BJ1875" s="1">
        <v>0</v>
      </c>
      <c r="BK1875" s="1">
        <v>0</v>
      </c>
      <c r="BL1875" s="1" t="s">
        <v>74</v>
      </c>
      <c r="BM1875" s="10">
        <f t="shared" si="296"/>
        <v>0</v>
      </c>
      <c r="BN1875" s="10">
        <f t="shared" si="297"/>
        <v>0</v>
      </c>
      <c r="BO1875" s="10">
        <f t="shared" si="298"/>
        <v>0</v>
      </c>
      <c r="BP1875" s="10">
        <f t="shared" si="299"/>
        <v>0</v>
      </c>
      <c r="BQ1875" s="10">
        <f t="shared" si="300"/>
        <v>2605</v>
      </c>
      <c r="BR1875" s="10">
        <f t="shared" si="301"/>
        <v>0</v>
      </c>
      <c r="BS1875" s="10">
        <f t="shared" si="302"/>
        <v>0</v>
      </c>
      <c r="BT1875" s="10">
        <f t="shared" si="303"/>
        <v>0</v>
      </c>
      <c r="BU1875" s="10">
        <f t="shared" si="304"/>
        <v>0</v>
      </c>
      <c r="BV1875" s="10">
        <f t="shared" si="305"/>
        <v>0</v>
      </c>
    </row>
    <row r="1876" spans="1:74" x14ac:dyDescent="0.25">
      <c r="A1876">
        <v>16</v>
      </c>
      <c r="B1876" t="s">
        <v>60</v>
      </c>
      <c r="C1876" t="s">
        <v>61</v>
      </c>
      <c r="D1876">
        <v>2020</v>
      </c>
      <c r="E1876" t="s">
        <v>62</v>
      </c>
      <c r="F1876" t="s">
        <v>63</v>
      </c>
      <c r="G1876">
        <v>2</v>
      </c>
      <c r="H1876" t="s">
        <v>64</v>
      </c>
      <c r="I1876" t="s">
        <v>3404</v>
      </c>
      <c r="J1876" t="s">
        <v>3206</v>
      </c>
      <c r="K1876" t="s">
        <v>3207</v>
      </c>
      <c r="L1876" t="s">
        <v>3413</v>
      </c>
      <c r="M1876" t="s">
        <v>815</v>
      </c>
      <c r="N1876" t="s">
        <v>3422</v>
      </c>
      <c r="O1876" t="s">
        <v>68</v>
      </c>
      <c r="P1876" t="s">
        <v>3433</v>
      </c>
      <c r="Q1876" t="s">
        <v>298</v>
      </c>
      <c r="R1876" t="s">
        <v>3850</v>
      </c>
      <c r="S1876" t="s">
        <v>3287</v>
      </c>
      <c r="T1876">
        <v>104</v>
      </c>
      <c r="U1876">
        <v>8</v>
      </c>
      <c r="V1876" t="s">
        <v>3289</v>
      </c>
      <c r="W1876">
        <v>1</v>
      </c>
      <c r="X1876" t="s">
        <v>72</v>
      </c>
      <c r="Y1876">
        <v>1</v>
      </c>
      <c r="Z1876" t="s">
        <v>73</v>
      </c>
      <c r="AA1876">
        <v>1</v>
      </c>
      <c r="AB1876" s="1">
        <v>3</v>
      </c>
      <c r="AC1876" s="1">
        <v>0</v>
      </c>
      <c r="AD1876" s="1">
        <v>0</v>
      </c>
      <c r="AE1876" s="1">
        <v>1</v>
      </c>
      <c r="AF1876" s="1">
        <v>0</v>
      </c>
      <c r="AG1876" s="1">
        <v>0</v>
      </c>
      <c r="AH1876" s="1">
        <v>0</v>
      </c>
      <c r="AI1876" s="1">
        <v>0</v>
      </c>
      <c r="AJ1876" s="1">
        <v>0</v>
      </c>
      <c r="AK1876" s="1">
        <v>0</v>
      </c>
      <c r="AL1876" s="1">
        <v>0</v>
      </c>
      <c r="AM1876" s="1">
        <v>0</v>
      </c>
      <c r="AN1876" s="1">
        <v>0</v>
      </c>
      <c r="AO1876" s="1">
        <v>0</v>
      </c>
      <c r="AP1876" s="1">
        <v>0</v>
      </c>
      <c r="AQ1876" s="1">
        <v>4</v>
      </c>
      <c r="AR1876" s="1">
        <v>0</v>
      </c>
      <c r="AS1876" s="1">
        <v>0</v>
      </c>
      <c r="AT1876" s="1">
        <v>4606070123</v>
      </c>
      <c r="AU1876" s="1">
        <v>2254648643</v>
      </c>
      <c r="AV1876" s="1">
        <v>48.95</v>
      </c>
      <c r="AW1876" s="1">
        <v>3904513000</v>
      </c>
      <c r="AX1876" s="1">
        <v>0</v>
      </c>
      <c r="AY1876" s="1">
        <v>0</v>
      </c>
      <c r="AZ1876" s="1">
        <v>0</v>
      </c>
      <c r="BA1876" s="1">
        <v>0</v>
      </c>
      <c r="BB1876" s="1">
        <v>0</v>
      </c>
      <c r="BC1876" s="1">
        <v>0</v>
      </c>
      <c r="BD1876" s="1">
        <v>0</v>
      </c>
      <c r="BE1876" s="1">
        <v>0</v>
      </c>
      <c r="BF1876" s="1">
        <v>0</v>
      </c>
      <c r="BG1876" s="1">
        <v>0</v>
      </c>
      <c r="BH1876" s="1">
        <v>0</v>
      </c>
      <c r="BI1876" s="1">
        <v>8510583123</v>
      </c>
      <c r="BJ1876" s="1">
        <v>2254648643</v>
      </c>
      <c r="BK1876" s="1">
        <v>26.49</v>
      </c>
      <c r="BL1876" s="1" t="s">
        <v>3290</v>
      </c>
      <c r="BM1876" s="10">
        <f t="shared" si="296"/>
        <v>4606.0701230000004</v>
      </c>
      <c r="BN1876" s="10">
        <f t="shared" si="297"/>
        <v>2254.648643</v>
      </c>
      <c r="BO1876" s="10">
        <f t="shared" si="298"/>
        <v>3904.5129999999999</v>
      </c>
      <c r="BP1876" s="10">
        <f t="shared" si="299"/>
        <v>0</v>
      </c>
      <c r="BQ1876" s="10">
        <f t="shared" si="300"/>
        <v>0</v>
      </c>
      <c r="BR1876" s="10">
        <f t="shared" si="301"/>
        <v>0</v>
      </c>
      <c r="BS1876" s="10">
        <f t="shared" si="302"/>
        <v>0</v>
      </c>
      <c r="BT1876" s="10">
        <f t="shared" si="303"/>
        <v>0</v>
      </c>
      <c r="BU1876" s="10">
        <f t="shared" si="304"/>
        <v>0</v>
      </c>
      <c r="BV1876" s="10">
        <f t="shared" si="305"/>
        <v>0</v>
      </c>
    </row>
    <row r="1877" spans="1:74" x14ac:dyDescent="0.25">
      <c r="A1877">
        <v>16</v>
      </c>
      <c r="B1877" t="s">
        <v>60</v>
      </c>
      <c r="C1877" t="s">
        <v>61</v>
      </c>
      <c r="D1877">
        <v>2020</v>
      </c>
      <c r="E1877" t="s">
        <v>62</v>
      </c>
      <c r="F1877" t="s">
        <v>63</v>
      </c>
      <c r="G1877">
        <v>2</v>
      </c>
      <c r="H1877" t="s">
        <v>64</v>
      </c>
      <c r="I1877" t="s">
        <v>3404</v>
      </c>
      <c r="J1877" t="s">
        <v>3206</v>
      </c>
      <c r="K1877" t="s">
        <v>3207</v>
      </c>
      <c r="L1877" t="s">
        <v>3413</v>
      </c>
      <c r="M1877" t="s">
        <v>815</v>
      </c>
      <c r="N1877" t="s">
        <v>3422</v>
      </c>
      <c r="O1877" t="s">
        <v>68</v>
      </c>
      <c r="P1877" t="s">
        <v>3433</v>
      </c>
      <c r="Q1877" t="s">
        <v>298</v>
      </c>
      <c r="R1877" t="s">
        <v>3850</v>
      </c>
      <c r="S1877" t="s">
        <v>3287</v>
      </c>
      <c r="T1877">
        <v>104</v>
      </c>
      <c r="U1877">
        <v>9</v>
      </c>
      <c r="V1877" t="s">
        <v>3291</v>
      </c>
      <c r="W1877">
        <v>1</v>
      </c>
      <c r="X1877" t="s">
        <v>72</v>
      </c>
      <c r="Y1877">
        <v>1</v>
      </c>
      <c r="Z1877" t="s">
        <v>73</v>
      </c>
      <c r="AA1877">
        <v>1</v>
      </c>
      <c r="AB1877" s="1">
        <v>13</v>
      </c>
      <c r="AC1877" s="1">
        <v>2</v>
      </c>
      <c r="AD1877" s="1">
        <v>15.38</v>
      </c>
      <c r="AE1877" s="1">
        <v>7</v>
      </c>
      <c r="AF1877" s="1">
        <v>0</v>
      </c>
      <c r="AG1877" s="1">
        <v>0</v>
      </c>
      <c r="AH1877" s="1">
        <v>0</v>
      </c>
      <c r="AI1877" s="1">
        <v>0</v>
      </c>
      <c r="AJ1877" s="1">
        <v>0</v>
      </c>
      <c r="AK1877" s="1">
        <v>0</v>
      </c>
      <c r="AL1877" s="1">
        <v>0</v>
      </c>
      <c r="AM1877" s="1">
        <v>0</v>
      </c>
      <c r="AN1877" s="1">
        <v>0</v>
      </c>
      <c r="AO1877" s="1">
        <v>0</v>
      </c>
      <c r="AP1877" s="1">
        <v>0</v>
      </c>
      <c r="AQ1877" s="1">
        <v>20</v>
      </c>
      <c r="AR1877" s="1">
        <v>2</v>
      </c>
      <c r="AS1877" s="1">
        <v>10</v>
      </c>
      <c r="AT1877" s="1">
        <v>23700837497</v>
      </c>
      <c r="AU1877" s="1">
        <v>3445578256</v>
      </c>
      <c r="AV1877" s="1">
        <v>14.54</v>
      </c>
      <c r="AW1877" s="1">
        <v>30621194000</v>
      </c>
      <c r="AX1877" s="1">
        <v>0</v>
      </c>
      <c r="AY1877" s="1">
        <v>0</v>
      </c>
      <c r="AZ1877" s="1">
        <v>0</v>
      </c>
      <c r="BA1877" s="1">
        <v>0</v>
      </c>
      <c r="BB1877" s="1">
        <v>0</v>
      </c>
      <c r="BC1877" s="1">
        <v>0</v>
      </c>
      <c r="BD1877" s="1">
        <v>0</v>
      </c>
      <c r="BE1877" s="1">
        <v>0</v>
      </c>
      <c r="BF1877" s="1">
        <v>0</v>
      </c>
      <c r="BG1877" s="1">
        <v>0</v>
      </c>
      <c r="BH1877" s="1">
        <v>0</v>
      </c>
      <c r="BI1877" s="1">
        <v>54322031497</v>
      </c>
      <c r="BJ1877" s="1">
        <v>3445578256</v>
      </c>
      <c r="BK1877" s="1">
        <v>6.34</v>
      </c>
      <c r="BL1877" s="1" t="s">
        <v>3292</v>
      </c>
      <c r="BM1877" s="10">
        <f t="shared" si="296"/>
        <v>23700.837497</v>
      </c>
      <c r="BN1877" s="10">
        <f t="shared" si="297"/>
        <v>3445.5782559999998</v>
      </c>
      <c r="BO1877" s="10">
        <f t="shared" si="298"/>
        <v>30621.194</v>
      </c>
      <c r="BP1877" s="10">
        <f t="shared" si="299"/>
        <v>0</v>
      </c>
      <c r="BQ1877" s="10">
        <f t="shared" si="300"/>
        <v>0</v>
      </c>
      <c r="BR1877" s="10">
        <f t="shared" si="301"/>
        <v>0</v>
      </c>
      <c r="BS1877" s="10">
        <f t="shared" si="302"/>
        <v>0</v>
      </c>
      <c r="BT1877" s="10">
        <f t="shared" si="303"/>
        <v>0</v>
      </c>
      <c r="BU1877" s="10">
        <f t="shared" si="304"/>
        <v>0</v>
      </c>
      <c r="BV1877" s="10">
        <f t="shared" si="305"/>
        <v>0</v>
      </c>
    </row>
    <row r="1878" spans="1:74" x14ac:dyDescent="0.25">
      <c r="A1878">
        <v>16</v>
      </c>
      <c r="B1878" t="s">
        <v>60</v>
      </c>
      <c r="C1878" t="s">
        <v>61</v>
      </c>
      <c r="D1878">
        <v>2020</v>
      </c>
      <c r="E1878" t="s">
        <v>62</v>
      </c>
      <c r="F1878" t="s">
        <v>63</v>
      </c>
      <c r="G1878">
        <v>2</v>
      </c>
      <c r="H1878" t="s">
        <v>64</v>
      </c>
      <c r="I1878" t="s">
        <v>3404</v>
      </c>
      <c r="J1878" t="s">
        <v>3206</v>
      </c>
      <c r="K1878" t="s">
        <v>3207</v>
      </c>
      <c r="L1878" t="s">
        <v>3413</v>
      </c>
      <c r="M1878" t="s">
        <v>815</v>
      </c>
      <c r="N1878" t="s">
        <v>3422</v>
      </c>
      <c r="O1878" t="s">
        <v>68</v>
      </c>
      <c r="P1878" t="s">
        <v>3433</v>
      </c>
      <c r="Q1878" t="s">
        <v>298</v>
      </c>
      <c r="R1878" t="s">
        <v>3850</v>
      </c>
      <c r="S1878" t="s">
        <v>3287</v>
      </c>
      <c r="T1878">
        <v>104</v>
      </c>
      <c r="U1878">
        <v>10</v>
      </c>
      <c r="V1878" t="s">
        <v>3293</v>
      </c>
      <c r="W1878">
        <v>1</v>
      </c>
      <c r="X1878" t="s">
        <v>72</v>
      </c>
      <c r="Y1878">
        <v>1</v>
      </c>
      <c r="Z1878" t="s">
        <v>73</v>
      </c>
      <c r="AA1878">
        <v>1</v>
      </c>
      <c r="AB1878" s="1">
        <v>2</v>
      </c>
      <c r="AC1878" s="1">
        <v>0</v>
      </c>
      <c r="AD1878" s="1">
        <v>0</v>
      </c>
      <c r="AE1878" s="1">
        <v>17</v>
      </c>
      <c r="AF1878" s="1">
        <v>0</v>
      </c>
      <c r="AG1878" s="1">
        <v>0</v>
      </c>
      <c r="AH1878" s="1">
        <v>0</v>
      </c>
      <c r="AI1878" s="1">
        <v>0</v>
      </c>
      <c r="AJ1878" s="1">
        <v>0</v>
      </c>
      <c r="AK1878" s="1">
        <v>0</v>
      </c>
      <c r="AL1878" s="1">
        <v>0</v>
      </c>
      <c r="AM1878" s="1">
        <v>0</v>
      </c>
      <c r="AN1878" s="1">
        <v>0</v>
      </c>
      <c r="AO1878" s="1">
        <v>0</v>
      </c>
      <c r="AP1878" s="1">
        <v>0</v>
      </c>
      <c r="AQ1878" s="1">
        <v>19</v>
      </c>
      <c r="AR1878" s="1">
        <v>0</v>
      </c>
      <c r="AS1878" s="1">
        <v>0</v>
      </c>
      <c r="AT1878" s="1">
        <v>1684777859</v>
      </c>
      <c r="AU1878" s="1">
        <v>383847268</v>
      </c>
      <c r="AV1878" s="1">
        <v>22.78</v>
      </c>
      <c r="AW1878" s="1">
        <v>20403733000</v>
      </c>
      <c r="AX1878" s="1">
        <v>0</v>
      </c>
      <c r="AY1878" s="1">
        <v>0</v>
      </c>
      <c r="AZ1878" s="1">
        <v>0</v>
      </c>
      <c r="BA1878" s="1">
        <v>0</v>
      </c>
      <c r="BB1878" s="1">
        <v>0</v>
      </c>
      <c r="BC1878" s="1">
        <v>0</v>
      </c>
      <c r="BD1878" s="1">
        <v>0</v>
      </c>
      <c r="BE1878" s="1">
        <v>0</v>
      </c>
      <c r="BF1878" s="1">
        <v>0</v>
      </c>
      <c r="BG1878" s="1">
        <v>0</v>
      </c>
      <c r="BH1878" s="1">
        <v>0</v>
      </c>
      <c r="BI1878" s="1">
        <v>22088510859</v>
      </c>
      <c r="BJ1878" s="1">
        <v>383847268</v>
      </c>
      <c r="BK1878" s="1">
        <v>1.74</v>
      </c>
      <c r="BL1878" s="1" t="s">
        <v>3294</v>
      </c>
      <c r="BM1878" s="10">
        <f t="shared" si="296"/>
        <v>1684.777859</v>
      </c>
      <c r="BN1878" s="10">
        <f t="shared" si="297"/>
        <v>383.84726799999999</v>
      </c>
      <c r="BO1878" s="10">
        <f t="shared" si="298"/>
        <v>20403.733</v>
      </c>
      <c r="BP1878" s="10">
        <f t="shared" si="299"/>
        <v>0</v>
      </c>
      <c r="BQ1878" s="10">
        <f t="shared" si="300"/>
        <v>0</v>
      </c>
      <c r="BR1878" s="10">
        <f t="shared" si="301"/>
        <v>0</v>
      </c>
      <c r="BS1878" s="10">
        <f t="shared" si="302"/>
        <v>0</v>
      </c>
      <c r="BT1878" s="10">
        <f t="shared" si="303"/>
        <v>0</v>
      </c>
      <c r="BU1878" s="10">
        <f t="shared" si="304"/>
        <v>0</v>
      </c>
      <c r="BV1878" s="10">
        <f t="shared" si="305"/>
        <v>0</v>
      </c>
    </row>
    <row r="1879" spans="1:74" x14ac:dyDescent="0.25">
      <c r="A1879">
        <v>16</v>
      </c>
      <c r="B1879" t="s">
        <v>60</v>
      </c>
      <c r="C1879" t="s">
        <v>61</v>
      </c>
      <c r="D1879">
        <v>2020</v>
      </c>
      <c r="E1879" t="s">
        <v>62</v>
      </c>
      <c r="F1879" t="s">
        <v>63</v>
      </c>
      <c r="G1879">
        <v>2</v>
      </c>
      <c r="H1879" t="s">
        <v>64</v>
      </c>
      <c r="I1879" t="s">
        <v>3404</v>
      </c>
      <c r="J1879" t="s">
        <v>3206</v>
      </c>
      <c r="K1879" t="s">
        <v>3207</v>
      </c>
      <c r="L1879" t="s">
        <v>3413</v>
      </c>
      <c r="M1879" t="s">
        <v>815</v>
      </c>
      <c r="N1879" t="s">
        <v>3422</v>
      </c>
      <c r="O1879" t="s">
        <v>68</v>
      </c>
      <c r="P1879" t="s">
        <v>3433</v>
      </c>
      <c r="Q1879" t="s">
        <v>298</v>
      </c>
      <c r="R1879" t="s">
        <v>3850</v>
      </c>
      <c r="S1879" t="s">
        <v>3287</v>
      </c>
      <c r="T1879">
        <v>104</v>
      </c>
      <c r="U1879">
        <v>11</v>
      </c>
      <c r="V1879" t="s">
        <v>3295</v>
      </c>
      <c r="W1879">
        <v>1</v>
      </c>
      <c r="X1879" t="s">
        <v>72</v>
      </c>
      <c r="Y1879">
        <v>1</v>
      </c>
      <c r="Z1879" t="s">
        <v>73</v>
      </c>
      <c r="AA1879">
        <v>1</v>
      </c>
      <c r="AB1879" s="1">
        <v>11</v>
      </c>
      <c r="AC1879" s="1">
        <v>3</v>
      </c>
      <c r="AD1879" s="1">
        <v>27.27</v>
      </c>
      <c r="AE1879" s="1">
        <v>19</v>
      </c>
      <c r="AF1879" s="1">
        <v>0</v>
      </c>
      <c r="AG1879" s="1">
        <v>0</v>
      </c>
      <c r="AH1879" s="1">
        <v>0</v>
      </c>
      <c r="AI1879" s="1">
        <v>0</v>
      </c>
      <c r="AJ1879" s="1">
        <v>0</v>
      </c>
      <c r="AK1879" s="1">
        <v>0</v>
      </c>
      <c r="AL1879" s="1">
        <v>0</v>
      </c>
      <c r="AM1879" s="1">
        <v>0</v>
      </c>
      <c r="AN1879" s="1">
        <v>0</v>
      </c>
      <c r="AO1879" s="1">
        <v>0</v>
      </c>
      <c r="AP1879" s="1">
        <v>0</v>
      </c>
      <c r="AQ1879" s="1">
        <v>30</v>
      </c>
      <c r="AR1879" s="1">
        <v>3</v>
      </c>
      <c r="AS1879" s="1">
        <v>10</v>
      </c>
      <c r="AT1879" s="1">
        <v>17269758528</v>
      </c>
      <c r="AU1879" s="1">
        <v>3051549453</v>
      </c>
      <c r="AV1879" s="1">
        <v>17.670000000000002</v>
      </c>
      <c r="AW1879" s="1">
        <v>41706472000</v>
      </c>
      <c r="AX1879" s="1">
        <v>0</v>
      </c>
      <c r="AY1879" s="1">
        <v>0</v>
      </c>
      <c r="AZ1879" s="1">
        <v>0</v>
      </c>
      <c r="BA1879" s="1">
        <v>0</v>
      </c>
      <c r="BB1879" s="1">
        <v>0</v>
      </c>
      <c r="BC1879" s="1">
        <v>0</v>
      </c>
      <c r="BD1879" s="1">
        <v>0</v>
      </c>
      <c r="BE1879" s="1">
        <v>0</v>
      </c>
      <c r="BF1879" s="1">
        <v>0</v>
      </c>
      <c r="BG1879" s="1">
        <v>0</v>
      </c>
      <c r="BH1879" s="1">
        <v>0</v>
      </c>
      <c r="BI1879" s="1">
        <v>58976230528</v>
      </c>
      <c r="BJ1879" s="1">
        <v>3051549453</v>
      </c>
      <c r="BK1879" s="1">
        <v>5.17</v>
      </c>
      <c r="BL1879" s="1" t="s">
        <v>3296</v>
      </c>
      <c r="BM1879" s="10">
        <f t="shared" si="296"/>
        <v>17269.758527999998</v>
      </c>
      <c r="BN1879" s="10">
        <f t="shared" si="297"/>
        <v>3051.5494530000001</v>
      </c>
      <c r="BO1879" s="10">
        <f t="shared" si="298"/>
        <v>41706.472000000002</v>
      </c>
      <c r="BP1879" s="10">
        <f t="shared" si="299"/>
        <v>0</v>
      </c>
      <c r="BQ1879" s="10">
        <f t="shared" si="300"/>
        <v>0</v>
      </c>
      <c r="BR1879" s="10">
        <f t="shared" si="301"/>
        <v>0</v>
      </c>
      <c r="BS1879" s="10">
        <f t="shared" si="302"/>
        <v>0</v>
      </c>
      <c r="BT1879" s="10">
        <f t="shared" si="303"/>
        <v>0</v>
      </c>
      <c r="BU1879" s="10">
        <f t="shared" si="304"/>
        <v>0</v>
      </c>
      <c r="BV1879" s="10">
        <f t="shared" si="305"/>
        <v>0</v>
      </c>
    </row>
    <row r="1880" spans="1:74" x14ac:dyDescent="0.25">
      <c r="A1880">
        <v>16</v>
      </c>
      <c r="B1880" t="s">
        <v>60</v>
      </c>
      <c r="C1880" t="s">
        <v>61</v>
      </c>
      <c r="D1880">
        <v>2020</v>
      </c>
      <c r="E1880" t="s">
        <v>62</v>
      </c>
      <c r="F1880" t="s">
        <v>63</v>
      </c>
      <c r="G1880">
        <v>2</v>
      </c>
      <c r="H1880" t="s">
        <v>64</v>
      </c>
      <c r="I1880" t="s">
        <v>3405</v>
      </c>
      <c r="J1880" t="s">
        <v>3297</v>
      </c>
      <c r="K1880" t="s">
        <v>3298</v>
      </c>
      <c r="L1880" t="s">
        <v>3411</v>
      </c>
      <c r="M1880" t="s">
        <v>619</v>
      </c>
      <c r="N1880" t="s">
        <v>3426</v>
      </c>
      <c r="O1880" t="s">
        <v>634</v>
      </c>
      <c r="P1880" t="s">
        <v>3445</v>
      </c>
      <c r="Q1880" t="s">
        <v>635</v>
      </c>
      <c r="R1880" t="s">
        <v>3851</v>
      </c>
      <c r="S1880" t="s">
        <v>3299</v>
      </c>
      <c r="T1880">
        <v>6</v>
      </c>
      <c r="U1880">
        <v>1</v>
      </c>
      <c r="V1880" t="s">
        <v>3300</v>
      </c>
      <c r="W1880">
        <v>1</v>
      </c>
      <c r="X1880" t="s">
        <v>72</v>
      </c>
      <c r="Y1880">
        <v>1</v>
      </c>
      <c r="Z1880" t="s">
        <v>73</v>
      </c>
      <c r="AA1880">
        <v>1</v>
      </c>
      <c r="AB1880" s="1">
        <v>0</v>
      </c>
      <c r="AC1880" s="1">
        <v>0</v>
      </c>
      <c r="AD1880" s="1">
        <v>0</v>
      </c>
      <c r="AE1880" s="1">
        <v>0</v>
      </c>
      <c r="AF1880" s="1">
        <v>0</v>
      </c>
      <c r="AG1880" s="1">
        <v>0</v>
      </c>
      <c r="AH1880" s="1">
        <v>41</v>
      </c>
      <c r="AI1880" s="1">
        <v>0</v>
      </c>
      <c r="AJ1880" s="1">
        <v>0</v>
      </c>
      <c r="AK1880" s="1">
        <v>47</v>
      </c>
      <c r="AL1880" s="1">
        <v>0</v>
      </c>
      <c r="AM1880" s="1">
        <v>0</v>
      </c>
      <c r="AN1880" s="1">
        <v>12</v>
      </c>
      <c r="AO1880" s="1">
        <v>0</v>
      </c>
      <c r="AP1880" s="1">
        <v>0</v>
      </c>
      <c r="AQ1880" s="1">
        <v>100</v>
      </c>
      <c r="AR1880" s="1">
        <v>0</v>
      </c>
      <c r="AS1880" s="1">
        <v>0</v>
      </c>
      <c r="AT1880" s="1">
        <v>0</v>
      </c>
      <c r="AU1880" s="1">
        <v>0</v>
      </c>
      <c r="AV1880" s="1">
        <v>0</v>
      </c>
      <c r="AW1880" s="1">
        <v>0</v>
      </c>
      <c r="AX1880" s="1">
        <v>0</v>
      </c>
      <c r="AY1880" s="1">
        <v>0</v>
      </c>
      <c r="AZ1880" s="1">
        <v>771750000</v>
      </c>
      <c r="BA1880" s="1">
        <v>0</v>
      </c>
      <c r="BB1880" s="1">
        <v>0</v>
      </c>
      <c r="BC1880" s="1">
        <v>882000000</v>
      </c>
      <c r="BD1880" s="1">
        <v>0</v>
      </c>
      <c r="BE1880" s="1">
        <v>0</v>
      </c>
      <c r="BF1880" s="1">
        <v>220500000</v>
      </c>
      <c r="BG1880" s="1">
        <v>0</v>
      </c>
      <c r="BH1880" s="1">
        <v>0</v>
      </c>
      <c r="BI1880" s="1">
        <v>1874250000</v>
      </c>
      <c r="BJ1880" s="1">
        <v>0</v>
      </c>
      <c r="BK1880" s="1">
        <v>0</v>
      </c>
      <c r="BL1880" s="1" t="s">
        <v>74</v>
      </c>
      <c r="BM1880" s="10">
        <f t="shared" si="296"/>
        <v>0</v>
      </c>
      <c r="BN1880" s="10">
        <f t="shared" si="297"/>
        <v>0</v>
      </c>
      <c r="BO1880" s="10">
        <f t="shared" si="298"/>
        <v>0</v>
      </c>
      <c r="BP1880" s="10">
        <f t="shared" si="299"/>
        <v>0</v>
      </c>
      <c r="BQ1880" s="10">
        <f t="shared" si="300"/>
        <v>771.75</v>
      </c>
      <c r="BR1880" s="10">
        <f t="shared" si="301"/>
        <v>0</v>
      </c>
      <c r="BS1880" s="10">
        <f t="shared" si="302"/>
        <v>882</v>
      </c>
      <c r="BT1880" s="10">
        <f t="shared" si="303"/>
        <v>0</v>
      </c>
      <c r="BU1880" s="10">
        <f t="shared" si="304"/>
        <v>220.5</v>
      </c>
      <c r="BV1880" s="10">
        <f t="shared" si="305"/>
        <v>0</v>
      </c>
    </row>
    <row r="1881" spans="1:74" x14ac:dyDescent="0.25">
      <c r="A1881">
        <v>16</v>
      </c>
      <c r="B1881" t="s">
        <v>60</v>
      </c>
      <c r="C1881" t="s">
        <v>61</v>
      </c>
      <c r="D1881">
        <v>2020</v>
      </c>
      <c r="E1881" t="s">
        <v>62</v>
      </c>
      <c r="F1881" t="s">
        <v>63</v>
      </c>
      <c r="G1881">
        <v>2</v>
      </c>
      <c r="H1881" t="s">
        <v>64</v>
      </c>
      <c r="I1881" t="s">
        <v>3405</v>
      </c>
      <c r="J1881" t="s">
        <v>3297</v>
      </c>
      <c r="K1881" t="s">
        <v>3298</v>
      </c>
      <c r="L1881" t="s">
        <v>3411</v>
      </c>
      <c r="M1881" t="s">
        <v>619</v>
      </c>
      <c r="N1881" t="s">
        <v>3426</v>
      </c>
      <c r="O1881" t="s">
        <v>634</v>
      </c>
      <c r="P1881" t="s">
        <v>3445</v>
      </c>
      <c r="Q1881" t="s">
        <v>635</v>
      </c>
      <c r="R1881" t="s">
        <v>3851</v>
      </c>
      <c r="S1881" t="s">
        <v>3299</v>
      </c>
      <c r="T1881">
        <v>6</v>
      </c>
      <c r="U1881">
        <v>2</v>
      </c>
      <c r="V1881" t="s">
        <v>3301</v>
      </c>
      <c r="W1881">
        <v>1</v>
      </c>
      <c r="X1881" t="s">
        <v>72</v>
      </c>
      <c r="Y1881">
        <v>1</v>
      </c>
      <c r="Z1881" t="s">
        <v>73</v>
      </c>
      <c r="AA1881">
        <v>1</v>
      </c>
      <c r="AB1881" s="1">
        <v>0</v>
      </c>
      <c r="AC1881" s="1">
        <v>0</v>
      </c>
      <c r="AD1881" s="1">
        <v>0</v>
      </c>
      <c r="AE1881" s="1">
        <v>0</v>
      </c>
      <c r="AF1881" s="1">
        <v>0</v>
      </c>
      <c r="AG1881" s="1">
        <v>0</v>
      </c>
      <c r="AH1881" s="1">
        <v>41</v>
      </c>
      <c r="AI1881" s="1">
        <v>0</v>
      </c>
      <c r="AJ1881" s="1">
        <v>0</v>
      </c>
      <c r="AK1881" s="1">
        <v>47</v>
      </c>
      <c r="AL1881" s="1">
        <v>0</v>
      </c>
      <c r="AM1881" s="1">
        <v>0</v>
      </c>
      <c r="AN1881" s="1">
        <v>12</v>
      </c>
      <c r="AO1881" s="1">
        <v>0</v>
      </c>
      <c r="AP1881" s="1">
        <v>0</v>
      </c>
      <c r="AQ1881" s="1">
        <v>100</v>
      </c>
      <c r="AR1881" s="1">
        <v>0</v>
      </c>
      <c r="AS1881" s="1">
        <v>0</v>
      </c>
      <c r="AT1881" s="1">
        <v>0</v>
      </c>
      <c r="AU1881" s="1">
        <v>0</v>
      </c>
      <c r="AV1881" s="1">
        <v>0</v>
      </c>
      <c r="AW1881" s="1">
        <v>0</v>
      </c>
      <c r="AX1881" s="1">
        <v>0</v>
      </c>
      <c r="AY1881" s="1">
        <v>0</v>
      </c>
      <c r="AZ1881" s="1">
        <v>1029000000</v>
      </c>
      <c r="BA1881" s="1">
        <v>0</v>
      </c>
      <c r="BB1881" s="1">
        <v>0</v>
      </c>
      <c r="BC1881" s="1">
        <v>1176000000</v>
      </c>
      <c r="BD1881" s="1">
        <v>0</v>
      </c>
      <c r="BE1881" s="1">
        <v>0</v>
      </c>
      <c r="BF1881" s="1">
        <v>294000000</v>
      </c>
      <c r="BG1881" s="1">
        <v>0</v>
      </c>
      <c r="BH1881" s="1">
        <v>0</v>
      </c>
      <c r="BI1881" s="1">
        <v>2499000000</v>
      </c>
      <c r="BJ1881" s="1">
        <v>0</v>
      </c>
      <c r="BK1881" s="1">
        <v>0</v>
      </c>
      <c r="BL1881" s="1" t="s">
        <v>74</v>
      </c>
      <c r="BM1881" s="10">
        <f t="shared" si="296"/>
        <v>0</v>
      </c>
      <c r="BN1881" s="10">
        <f t="shared" si="297"/>
        <v>0</v>
      </c>
      <c r="BO1881" s="10">
        <f t="shared" si="298"/>
        <v>0</v>
      </c>
      <c r="BP1881" s="10">
        <f t="shared" si="299"/>
        <v>0</v>
      </c>
      <c r="BQ1881" s="10">
        <f t="shared" si="300"/>
        <v>1029</v>
      </c>
      <c r="BR1881" s="10">
        <f t="shared" si="301"/>
        <v>0</v>
      </c>
      <c r="BS1881" s="10">
        <f t="shared" si="302"/>
        <v>1176</v>
      </c>
      <c r="BT1881" s="10">
        <f t="shared" si="303"/>
        <v>0</v>
      </c>
      <c r="BU1881" s="10">
        <f t="shared" si="304"/>
        <v>294</v>
      </c>
      <c r="BV1881" s="10">
        <f t="shared" si="305"/>
        <v>0</v>
      </c>
    </row>
    <row r="1882" spans="1:74" x14ac:dyDescent="0.25">
      <c r="A1882">
        <v>16</v>
      </c>
      <c r="B1882" t="s">
        <v>60</v>
      </c>
      <c r="C1882" t="s">
        <v>61</v>
      </c>
      <c r="D1882">
        <v>2020</v>
      </c>
      <c r="E1882" t="s">
        <v>62</v>
      </c>
      <c r="F1882" t="s">
        <v>63</v>
      </c>
      <c r="G1882">
        <v>2</v>
      </c>
      <c r="H1882" t="s">
        <v>64</v>
      </c>
      <c r="I1882" t="s">
        <v>3405</v>
      </c>
      <c r="J1882" t="s">
        <v>3297</v>
      </c>
      <c r="K1882" t="s">
        <v>3298</v>
      </c>
      <c r="L1882" t="s">
        <v>3411</v>
      </c>
      <c r="M1882" t="s">
        <v>619</v>
      </c>
      <c r="N1882" t="s">
        <v>3426</v>
      </c>
      <c r="O1882" t="s">
        <v>634</v>
      </c>
      <c r="P1882" t="s">
        <v>3445</v>
      </c>
      <c r="Q1882" t="s">
        <v>635</v>
      </c>
      <c r="R1882" t="s">
        <v>3851</v>
      </c>
      <c r="S1882" t="s">
        <v>3299</v>
      </c>
      <c r="T1882">
        <v>6</v>
      </c>
      <c r="U1882">
        <v>3</v>
      </c>
      <c r="V1882" t="s">
        <v>3302</v>
      </c>
      <c r="W1882">
        <v>1</v>
      </c>
      <c r="X1882" t="s">
        <v>72</v>
      </c>
      <c r="Y1882">
        <v>1</v>
      </c>
      <c r="Z1882" t="s">
        <v>73</v>
      </c>
      <c r="AA1882">
        <v>1</v>
      </c>
      <c r="AB1882" s="1">
        <v>0</v>
      </c>
      <c r="AC1882" s="1">
        <v>0</v>
      </c>
      <c r="AD1882" s="1">
        <v>0</v>
      </c>
      <c r="AE1882" s="1">
        <v>0</v>
      </c>
      <c r="AF1882" s="1">
        <v>0</v>
      </c>
      <c r="AG1882" s="1">
        <v>0</v>
      </c>
      <c r="AH1882" s="1">
        <v>22</v>
      </c>
      <c r="AI1882" s="1">
        <v>0</v>
      </c>
      <c r="AJ1882" s="1">
        <v>0</v>
      </c>
      <c r="AK1882" s="1">
        <v>39</v>
      </c>
      <c r="AL1882" s="1">
        <v>0</v>
      </c>
      <c r="AM1882" s="1">
        <v>0</v>
      </c>
      <c r="AN1882" s="1">
        <v>39</v>
      </c>
      <c r="AO1882" s="1">
        <v>0</v>
      </c>
      <c r="AP1882" s="1">
        <v>0</v>
      </c>
      <c r="AQ1882" s="1">
        <v>100</v>
      </c>
      <c r="AR1882" s="1">
        <v>0</v>
      </c>
      <c r="AS1882" s="1">
        <v>0</v>
      </c>
      <c r="AT1882" s="1">
        <v>0</v>
      </c>
      <c r="AU1882" s="1">
        <v>0</v>
      </c>
      <c r="AV1882" s="1">
        <v>0</v>
      </c>
      <c r="AW1882" s="1">
        <v>0</v>
      </c>
      <c r="AX1882" s="1">
        <v>0</v>
      </c>
      <c r="AY1882" s="1">
        <v>0</v>
      </c>
      <c r="AZ1882" s="1">
        <v>441000000</v>
      </c>
      <c r="BA1882" s="1">
        <v>0</v>
      </c>
      <c r="BB1882" s="1">
        <v>0</v>
      </c>
      <c r="BC1882" s="1">
        <v>771750000</v>
      </c>
      <c r="BD1882" s="1">
        <v>0</v>
      </c>
      <c r="BE1882" s="1">
        <v>0</v>
      </c>
      <c r="BF1882" s="1">
        <v>771750000</v>
      </c>
      <c r="BG1882" s="1">
        <v>0</v>
      </c>
      <c r="BH1882" s="1">
        <v>0</v>
      </c>
      <c r="BI1882" s="1">
        <v>1984500000</v>
      </c>
      <c r="BJ1882" s="1">
        <v>0</v>
      </c>
      <c r="BK1882" s="1">
        <v>0</v>
      </c>
      <c r="BL1882" s="1" t="s">
        <v>74</v>
      </c>
      <c r="BM1882" s="10">
        <f t="shared" si="296"/>
        <v>0</v>
      </c>
      <c r="BN1882" s="10">
        <f t="shared" si="297"/>
        <v>0</v>
      </c>
      <c r="BO1882" s="10">
        <f t="shared" si="298"/>
        <v>0</v>
      </c>
      <c r="BP1882" s="10">
        <f t="shared" si="299"/>
        <v>0</v>
      </c>
      <c r="BQ1882" s="10">
        <f t="shared" si="300"/>
        <v>441</v>
      </c>
      <c r="BR1882" s="10">
        <f t="shared" si="301"/>
        <v>0</v>
      </c>
      <c r="BS1882" s="10">
        <f t="shared" si="302"/>
        <v>771.75</v>
      </c>
      <c r="BT1882" s="10">
        <f t="shared" si="303"/>
        <v>0</v>
      </c>
      <c r="BU1882" s="10">
        <f t="shared" si="304"/>
        <v>771.75</v>
      </c>
      <c r="BV1882" s="10">
        <f t="shared" si="305"/>
        <v>0</v>
      </c>
    </row>
    <row r="1883" spans="1:74" x14ac:dyDescent="0.25">
      <c r="A1883">
        <v>16</v>
      </c>
      <c r="B1883" t="s">
        <v>60</v>
      </c>
      <c r="C1883" t="s">
        <v>61</v>
      </c>
      <c r="D1883">
        <v>2020</v>
      </c>
      <c r="E1883" t="s">
        <v>62</v>
      </c>
      <c r="F1883" t="s">
        <v>63</v>
      </c>
      <c r="G1883">
        <v>2</v>
      </c>
      <c r="H1883" t="s">
        <v>64</v>
      </c>
      <c r="I1883" t="s">
        <v>3405</v>
      </c>
      <c r="J1883" t="s">
        <v>3297</v>
      </c>
      <c r="K1883" t="s">
        <v>3298</v>
      </c>
      <c r="L1883" t="s">
        <v>3411</v>
      </c>
      <c r="M1883" t="s">
        <v>619</v>
      </c>
      <c r="N1883" t="s">
        <v>3426</v>
      </c>
      <c r="O1883" t="s">
        <v>634</v>
      </c>
      <c r="P1883" t="s">
        <v>3476</v>
      </c>
      <c r="Q1883" t="s">
        <v>2227</v>
      </c>
      <c r="R1883" t="s">
        <v>3852</v>
      </c>
      <c r="S1883" t="s">
        <v>3303</v>
      </c>
      <c r="T1883">
        <v>76</v>
      </c>
      <c r="U1883">
        <v>8</v>
      </c>
      <c r="V1883" t="s">
        <v>3304</v>
      </c>
      <c r="W1883">
        <v>1</v>
      </c>
      <c r="X1883" t="s">
        <v>72</v>
      </c>
      <c r="Y1883">
        <v>1</v>
      </c>
      <c r="Z1883" t="s">
        <v>73</v>
      </c>
      <c r="AA1883">
        <v>1</v>
      </c>
      <c r="AB1883" s="1">
        <v>0</v>
      </c>
      <c r="AC1883" s="1">
        <v>0</v>
      </c>
      <c r="AD1883" s="1">
        <v>0</v>
      </c>
      <c r="AE1883" s="1">
        <v>1.01</v>
      </c>
      <c r="AF1883" s="1">
        <v>0</v>
      </c>
      <c r="AG1883" s="1">
        <v>0</v>
      </c>
      <c r="AH1883" s="1">
        <v>2.0099999999999998</v>
      </c>
      <c r="AI1883" s="1">
        <v>0</v>
      </c>
      <c r="AJ1883" s="1">
        <v>0</v>
      </c>
      <c r="AK1883" s="1">
        <v>4.8600000000000003</v>
      </c>
      <c r="AL1883" s="1">
        <v>0</v>
      </c>
      <c r="AM1883" s="1">
        <v>0</v>
      </c>
      <c r="AN1883" s="1">
        <v>22.12</v>
      </c>
      <c r="AO1883" s="1">
        <v>0</v>
      </c>
      <c r="AP1883" s="1">
        <v>0</v>
      </c>
      <c r="AQ1883" s="1">
        <v>30</v>
      </c>
      <c r="AR1883" s="1">
        <v>0</v>
      </c>
      <c r="AS1883" s="1">
        <v>0</v>
      </c>
      <c r="AT1883" s="1">
        <v>0</v>
      </c>
      <c r="AU1883" s="1">
        <v>0</v>
      </c>
      <c r="AV1883" s="1">
        <v>0</v>
      </c>
      <c r="AW1883" s="1">
        <v>171981193802</v>
      </c>
      <c r="AX1883" s="1">
        <v>0</v>
      </c>
      <c r="AY1883" s="1">
        <v>0</v>
      </c>
      <c r="AZ1883" s="1">
        <v>413786529129</v>
      </c>
      <c r="BA1883" s="1">
        <v>0</v>
      </c>
      <c r="BB1883" s="1">
        <v>0</v>
      </c>
      <c r="BC1883" s="1">
        <v>1147909083150</v>
      </c>
      <c r="BD1883" s="1">
        <v>0</v>
      </c>
      <c r="BE1883" s="1">
        <v>0</v>
      </c>
      <c r="BF1883" s="1">
        <v>2174986680091</v>
      </c>
      <c r="BG1883" s="1">
        <v>0</v>
      </c>
      <c r="BH1883" s="1">
        <v>0</v>
      </c>
      <c r="BI1883" s="1">
        <v>3908663486172</v>
      </c>
      <c r="BJ1883" s="1">
        <v>0</v>
      </c>
      <c r="BK1883" s="1">
        <v>0</v>
      </c>
      <c r="BL1883" s="1" t="s">
        <v>3305</v>
      </c>
      <c r="BM1883" s="10">
        <f t="shared" si="296"/>
        <v>0</v>
      </c>
      <c r="BN1883" s="10">
        <f t="shared" si="297"/>
        <v>0</v>
      </c>
      <c r="BO1883" s="10">
        <f t="shared" si="298"/>
        <v>171981.19380199999</v>
      </c>
      <c r="BP1883" s="10">
        <f t="shared" si="299"/>
        <v>0</v>
      </c>
      <c r="BQ1883" s="10">
        <f t="shared" si="300"/>
        <v>413786.52912899997</v>
      </c>
      <c r="BR1883" s="10">
        <f t="shared" si="301"/>
        <v>0</v>
      </c>
      <c r="BS1883" s="10">
        <f t="shared" si="302"/>
        <v>1147909.0831500001</v>
      </c>
      <c r="BT1883" s="10">
        <f t="shared" si="303"/>
        <v>0</v>
      </c>
      <c r="BU1883" s="10">
        <f t="shared" si="304"/>
        <v>2174986.6800910002</v>
      </c>
      <c r="BV1883" s="10">
        <f t="shared" si="305"/>
        <v>0</v>
      </c>
    </row>
    <row r="1884" spans="1:74" x14ac:dyDescent="0.25">
      <c r="A1884">
        <v>16</v>
      </c>
      <c r="B1884" t="s">
        <v>60</v>
      </c>
      <c r="C1884" t="s">
        <v>61</v>
      </c>
      <c r="D1884">
        <v>2020</v>
      </c>
      <c r="E1884" t="s">
        <v>62</v>
      </c>
      <c r="F1884" t="s">
        <v>63</v>
      </c>
      <c r="G1884">
        <v>2</v>
      </c>
      <c r="H1884" t="s">
        <v>64</v>
      </c>
      <c r="I1884" t="s">
        <v>3405</v>
      </c>
      <c r="J1884" t="s">
        <v>3297</v>
      </c>
      <c r="K1884" t="s">
        <v>3298</v>
      </c>
      <c r="L1884" t="s">
        <v>3411</v>
      </c>
      <c r="M1884" t="s">
        <v>619</v>
      </c>
      <c r="N1884" t="s">
        <v>3426</v>
      </c>
      <c r="O1884" t="s">
        <v>634</v>
      </c>
      <c r="P1884" t="s">
        <v>3476</v>
      </c>
      <c r="Q1884" t="s">
        <v>2227</v>
      </c>
      <c r="R1884" t="s">
        <v>3852</v>
      </c>
      <c r="S1884" t="s">
        <v>3303</v>
      </c>
      <c r="T1884">
        <v>76</v>
      </c>
      <c r="U1884">
        <v>9</v>
      </c>
      <c r="V1884" t="s">
        <v>3306</v>
      </c>
      <c r="W1884">
        <v>1</v>
      </c>
      <c r="X1884" t="s">
        <v>72</v>
      </c>
      <c r="Y1884">
        <v>1</v>
      </c>
      <c r="Z1884" t="s">
        <v>73</v>
      </c>
      <c r="AA1884">
        <v>1</v>
      </c>
      <c r="AB1884" s="1">
        <v>0</v>
      </c>
      <c r="AC1884" s="1">
        <v>0</v>
      </c>
      <c r="AD1884" s="1">
        <v>0</v>
      </c>
      <c r="AE1884" s="1">
        <v>25</v>
      </c>
      <c r="AF1884" s="1">
        <v>0</v>
      </c>
      <c r="AG1884" s="1">
        <v>0</v>
      </c>
      <c r="AH1884" s="1">
        <v>25</v>
      </c>
      <c r="AI1884" s="1">
        <v>0</v>
      </c>
      <c r="AJ1884" s="1">
        <v>0</v>
      </c>
      <c r="AK1884" s="1">
        <v>25</v>
      </c>
      <c r="AL1884" s="1">
        <v>0</v>
      </c>
      <c r="AM1884" s="1">
        <v>0</v>
      </c>
      <c r="AN1884" s="1">
        <v>25</v>
      </c>
      <c r="AO1884" s="1">
        <v>0</v>
      </c>
      <c r="AP1884" s="1">
        <v>0</v>
      </c>
      <c r="AQ1884" s="1">
        <v>100</v>
      </c>
      <c r="AR1884" s="1">
        <v>0</v>
      </c>
      <c r="AS1884" s="1">
        <v>0</v>
      </c>
      <c r="AT1884" s="1">
        <v>0</v>
      </c>
      <c r="AU1884" s="1">
        <v>0</v>
      </c>
      <c r="AV1884" s="1">
        <v>0</v>
      </c>
      <c r="AW1884" s="1">
        <v>14070536665</v>
      </c>
      <c r="AX1884" s="1">
        <v>0</v>
      </c>
      <c r="AY1884" s="1">
        <v>0</v>
      </c>
      <c r="AZ1884" s="1">
        <v>14070536665</v>
      </c>
      <c r="BA1884" s="1">
        <v>0</v>
      </c>
      <c r="BB1884" s="1">
        <v>0</v>
      </c>
      <c r="BC1884" s="1">
        <v>14070536665</v>
      </c>
      <c r="BD1884" s="1">
        <v>0</v>
      </c>
      <c r="BE1884" s="1">
        <v>0</v>
      </c>
      <c r="BF1884" s="1">
        <v>13476866525</v>
      </c>
      <c r="BG1884" s="1">
        <v>0</v>
      </c>
      <c r="BH1884" s="1">
        <v>0</v>
      </c>
      <c r="BI1884" s="1">
        <v>55688476520</v>
      </c>
      <c r="BJ1884" s="1">
        <v>0</v>
      </c>
      <c r="BK1884" s="1">
        <v>0</v>
      </c>
      <c r="BL1884" s="1" t="s">
        <v>3305</v>
      </c>
      <c r="BM1884" s="10">
        <f t="shared" si="296"/>
        <v>0</v>
      </c>
      <c r="BN1884" s="10">
        <f t="shared" si="297"/>
        <v>0</v>
      </c>
      <c r="BO1884" s="10">
        <f t="shared" si="298"/>
        <v>14070.536665</v>
      </c>
      <c r="BP1884" s="10">
        <f t="shared" si="299"/>
        <v>0</v>
      </c>
      <c r="BQ1884" s="10">
        <f t="shared" si="300"/>
        <v>14070.536665</v>
      </c>
      <c r="BR1884" s="10">
        <f t="shared" si="301"/>
        <v>0</v>
      </c>
      <c r="BS1884" s="10">
        <f t="shared" si="302"/>
        <v>14070.536665</v>
      </c>
      <c r="BT1884" s="10">
        <f t="shared" si="303"/>
        <v>0</v>
      </c>
      <c r="BU1884" s="10">
        <f t="shared" si="304"/>
        <v>13476.866524999999</v>
      </c>
      <c r="BV1884" s="10">
        <f t="shared" si="305"/>
        <v>0</v>
      </c>
    </row>
    <row r="1885" spans="1:74" x14ac:dyDescent="0.25">
      <c r="A1885">
        <v>16</v>
      </c>
      <c r="B1885" t="s">
        <v>60</v>
      </c>
      <c r="C1885" t="s">
        <v>61</v>
      </c>
      <c r="D1885">
        <v>2020</v>
      </c>
      <c r="E1885" t="s">
        <v>62</v>
      </c>
      <c r="F1885" t="s">
        <v>63</v>
      </c>
      <c r="G1885">
        <v>2</v>
      </c>
      <c r="H1885" t="s">
        <v>64</v>
      </c>
      <c r="I1885" t="s">
        <v>3405</v>
      </c>
      <c r="J1885" t="s">
        <v>3297</v>
      </c>
      <c r="K1885" t="s">
        <v>3298</v>
      </c>
      <c r="L1885" t="s">
        <v>3411</v>
      </c>
      <c r="M1885" t="s">
        <v>619</v>
      </c>
      <c r="N1885" t="s">
        <v>3426</v>
      </c>
      <c r="O1885" t="s">
        <v>634</v>
      </c>
      <c r="P1885" t="s">
        <v>3476</v>
      </c>
      <c r="Q1885" t="s">
        <v>2227</v>
      </c>
      <c r="R1885" t="s">
        <v>3852</v>
      </c>
      <c r="S1885" t="s">
        <v>3303</v>
      </c>
      <c r="T1885">
        <v>76</v>
      </c>
      <c r="U1885">
        <v>10</v>
      </c>
      <c r="V1885" t="s">
        <v>3307</v>
      </c>
      <c r="W1885">
        <v>1</v>
      </c>
      <c r="X1885" t="s">
        <v>72</v>
      </c>
      <c r="Y1885">
        <v>1</v>
      </c>
      <c r="Z1885" t="s">
        <v>73</v>
      </c>
      <c r="AA1885">
        <v>1</v>
      </c>
      <c r="AB1885" s="1">
        <v>0</v>
      </c>
      <c r="AC1885" s="1">
        <v>0</v>
      </c>
      <c r="AD1885" s="1">
        <v>0</v>
      </c>
      <c r="AE1885" s="1">
        <v>100</v>
      </c>
      <c r="AF1885" s="1">
        <v>0</v>
      </c>
      <c r="AG1885" s="1">
        <v>0</v>
      </c>
      <c r="AH1885" s="1">
        <v>0</v>
      </c>
      <c r="AI1885" s="1">
        <v>0</v>
      </c>
      <c r="AJ1885" s="1">
        <v>0</v>
      </c>
      <c r="AK1885" s="1">
        <v>0</v>
      </c>
      <c r="AL1885" s="1">
        <v>0</v>
      </c>
      <c r="AM1885" s="1">
        <v>0</v>
      </c>
      <c r="AN1885" s="1">
        <v>0</v>
      </c>
      <c r="AO1885" s="1">
        <v>0</v>
      </c>
      <c r="AP1885" s="1">
        <v>0</v>
      </c>
      <c r="AQ1885" s="1">
        <v>100</v>
      </c>
      <c r="AR1885" s="1">
        <v>0</v>
      </c>
      <c r="AS1885" s="1">
        <v>0</v>
      </c>
      <c r="AT1885" s="1">
        <v>0</v>
      </c>
      <c r="AU1885" s="1">
        <v>0</v>
      </c>
      <c r="AV1885" s="1">
        <v>0</v>
      </c>
      <c r="AW1885" s="1">
        <v>1861455533</v>
      </c>
      <c r="AX1885" s="1">
        <v>0</v>
      </c>
      <c r="AY1885" s="1">
        <v>0</v>
      </c>
      <c r="AZ1885" s="1">
        <v>0</v>
      </c>
      <c r="BA1885" s="1">
        <v>0</v>
      </c>
      <c r="BB1885" s="1">
        <v>0</v>
      </c>
      <c r="BC1885" s="1">
        <v>0</v>
      </c>
      <c r="BD1885" s="1">
        <v>0</v>
      </c>
      <c r="BE1885" s="1">
        <v>0</v>
      </c>
      <c r="BF1885" s="1">
        <v>0</v>
      </c>
      <c r="BG1885" s="1">
        <v>0</v>
      </c>
      <c r="BH1885" s="1">
        <v>0</v>
      </c>
      <c r="BI1885" s="1">
        <v>1861455533</v>
      </c>
      <c r="BJ1885" s="1">
        <v>0</v>
      </c>
      <c r="BK1885" s="1">
        <v>0</v>
      </c>
      <c r="BL1885" s="1" t="s">
        <v>3305</v>
      </c>
      <c r="BM1885" s="10">
        <f t="shared" si="296"/>
        <v>0</v>
      </c>
      <c r="BN1885" s="10">
        <f t="shared" si="297"/>
        <v>0</v>
      </c>
      <c r="BO1885" s="10">
        <f t="shared" si="298"/>
        <v>1861.4555330000001</v>
      </c>
      <c r="BP1885" s="10">
        <f t="shared" si="299"/>
        <v>0</v>
      </c>
      <c r="BQ1885" s="10">
        <f t="shared" si="300"/>
        <v>0</v>
      </c>
      <c r="BR1885" s="10">
        <f t="shared" si="301"/>
        <v>0</v>
      </c>
      <c r="BS1885" s="10">
        <f t="shared" si="302"/>
        <v>0</v>
      </c>
      <c r="BT1885" s="10">
        <f t="shared" si="303"/>
        <v>0</v>
      </c>
      <c r="BU1885" s="10">
        <f t="shared" si="304"/>
        <v>0</v>
      </c>
      <c r="BV1885" s="10">
        <f t="shared" si="305"/>
        <v>0</v>
      </c>
    </row>
    <row r="1886" spans="1:74" x14ac:dyDescent="0.25">
      <c r="A1886">
        <v>16</v>
      </c>
      <c r="B1886" t="s">
        <v>60</v>
      </c>
      <c r="C1886" t="s">
        <v>61</v>
      </c>
      <c r="D1886">
        <v>2020</v>
      </c>
      <c r="E1886" t="s">
        <v>62</v>
      </c>
      <c r="F1886" t="s">
        <v>63</v>
      </c>
      <c r="G1886">
        <v>2</v>
      </c>
      <c r="H1886" t="s">
        <v>64</v>
      </c>
      <c r="I1886" t="s">
        <v>3405</v>
      </c>
      <c r="J1886" t="s">
        <v>3297</v>
      </c>
      <c r="K1886" t="s">
        <v>3298</v>
      </c>
      <c r="L1886" t="s">
        <v>3411</v>
      </c>
      <c r="M1886" t="s">
        <v>619</v>
      </c>
      <c r="N1886" t="s">
        <v>3426</v>
      </c>
      <c r="O1886" t="s">
        <v>634</v>
      </c>
      <c r="P1886" t="s">
        <v>3476</v>
      </c>
      <c r="Q1886" t="s">
        <v>2227</v>
      </c>
      <c r="R1886" t="s">
        <v>3852</v>
      </c>
      <c r="S1886" t="s">
        <v>3303</v>
      </c>
      <c r="T1886">
        <v>76</v>
      </c>
      <c r="U1886">
        <v>11</v>
      </c>
      <c r="V1886" t="s">
        <v>3308</v>
      </c>
      <c r="W1886">
        <v>1</v>
      </c>
      <c r="X1886" t="s">
        <v>72</v>
      </c>
      <c r="Y1886">
        <v>1</v>
      </c>
      <c r="Z1886" t="s">
        <v>73</v>
      </c>
      <c r="AA1886">
        <v>1</v>
      </c>
      <c r="AB1886" s="1">
        <v>0</v>
      </c>
      <c r="AC1886" s="1">
        <v>0</v>
      </c>
      <c r="AD1886" s="1">
        <v>0</v>
      </c>
      <c r="AE1886" s="1">
        <v>2300000</v>
      </c>
      <c r="AF1886" s="1">
        <v>0</v>
      </c>
      <c r="AG1886" s="1">
        <v>0</v>
      </c>
      <c r="AH1886" s="1">
        <v>0</v>
      </c>
      <c r="AI1886" s="1">
        <v>0</v>
      </c>
      <c r="AJ1886" s="1">
        <v>0</v>
      </c>
      <c r="AK1886" s="1">
        <v>0</v>
      </c>
      <c r="AL1886" s="1">
        <v>0</v>
      </c>
      <c r="AM1886" s="1">
        <v>0</v>
      </c>
      <c r="AN1886" s="1">
        <v>0</v>
      </c>
      <c r="AO1886" s="1">
        <v>0</v>
      </c>
      <c r="AP1886" s="1">
        <v>0</v>
      </c>
      <c r="AQ1886" s="1">
        <v>2300000</v>
      </c>
      <c r="AR1886" s="1">
        <v>0</v>
      </c>
      <c r="AS1886" s="1">
        <v>0</v>
      </c>
      <c r="AT1886" s="1">
        <v>0</v>
      </c>
      <c r="AU1886" s="1">
        <v>0</v>
      </c>
      <c r="AV1886" s="1">
        <v>0</v>
      </c>
      <c r="AW1886" s="1">
        <v>4494000000</v>
      </c>
      <c r="AX1886" s="1">
        <v>0</v>
      </c>
      <c r="AY1886" s="1">
        <v>0</v>
      </c>
      <c r="AZ1886" s="1">
        <v>0</v>
      </c>
      <c r="BA1886" s="1">
        <v>0</v>
      </c>
      <c r="BB1886" s="1">
        <v>0</v>
      </c>
      <c r="BC1886" s="1">
        <v>0</v>
      </c>
      <c r="BD1886" s="1">
        <v>0</v>
      </c>
      <c r="BE1886" s="1">
        <v>0</v>
      </c>
      <c r="BF1886" s="1">
        <v>0</v>
      </c>
      <c r="BG1886" s="1">
        <v>0</v>
      </c>
      <c r="BH1886" s="1">
        <v>0</v>
      </c>
      <c r="BI1886" s="1">
        <v>4494000000</v>
      </c>
      <c r="BJ1886" s="1">
        <v>0</v>
      </c>
      <c r="BK1886" s="1">
        <v>0</v>
      </c>
      <c r="BL1886" s="1" t="s">
        <v>3305</v>
      </c>
      <c r="BM1886" s="10">
        <f t="shared" si="296"/>
        <v>0</v>
      </c>
      <c r="BN1886" s="10">
        <f t="shared" si="297"/>
        <v>0</v>
      </c>
      <c r="BO1886" s="10">
        <f t="shared" si="298"/>
        <v>4494</v>
      </c>
      <c r="BP1886" s="10">
        <f t="shared" si="299"/>
        <v>0</v>
      </c>
      <c r="BQ1886" s="10">
        <f t="shared" si="300"/>
        <v>0</v>
      </c>
      <c r="BR1886" s="10">
        <f t="shared" si="301"/>
        <v>0</v>
      </c>
      <c r="BS1886" s="10">
        <f t="shared" si="302"/>
        <v>0</v>
      </c>
      <c r="BT1886" s="10">
        <f t="shared" si="303"/>
        <v>0</v>
      </c>
      <c r="BU1886" s="10">
        <f t="shared" si="304"/>
        <v>0</v>
      </c>
      <c r="BV1886" s="10">
        <f t="shared" si="305"/>
        <v>0</v>
      </c>
    </row>
    <row r="1887" spans="1:74" x14ac:dyDescent="0.25">
      <c r="A1887">
        <v>16</v>
      </c>
      <c r="B1887" t="s">
        <v>60</v>
      </c>
      <c r="C1887" t="s">
        <v>61</v>
      </c>
      <c r="D1887">
        <v>2020</v>
      </c>
      <c r="E1887" t="s">
        <v>62</v>
      </c>
      <c r="F1887" t="s">
        <v>63</v>
      </c>
      <c r="G1887">
        <v>2</v>
      </c>
      <c r="H1887" t="s">
        <v>64</v>
      </c>
      <c r="I1887" t="s">
        <v>3405</v>
      </c>
      <c r="J1887" t="s">
        <v>3297</v>
      </c>
      <c r="K1887" t="s">
        <v>3298</v>
      </c>
      <c r="L1887" t="s">
        <v>3411</v>
      </c>
      <c r="M1887" t="s">
        <v>619</v>
      </c>
      <c r="N1887" t="s">
        <v>3426</v>
      </c>
      <c r="O1887" t="s">
        <v>634</v>
      </c>
      <c r="P1887" t="s">
        <v>3476</v>
      </c>
      <c r="Q1887" t="s">
        <v>2227</v>
      </c>
      <c r="R1887" t="s">
        <v>3853</v>
      </c>
      <c r="S1887" t="s">
        <v>3309</v>
      </c>
      <c r="T1887">
        <v>18</v>
      </c>
      <c r="U1887">
        <v>1</v>
      </c>
      <c r="V1887" t="s">
        <v>3310</v>
      </c>
      <c r="W1887">
        <v>1</v>
      </c>
      <c r="X1887" t="s">
        <v>72</v>
      </c>
      <c r="Y1887">
        <v>1</v>
      </c>
      <c r="Z1887" t="s">
        <v>73</v>
      </c>
      <c r="AA1887">
        <v>1</v>
      </c>
      <c r="AB1887" s="1">
        <v>0</v>
      </c>
      <c r="AC1887" s="1">
        <v>0</v>
      </c>
      <c r="AD1887" s="1">
        <v>0</v>
      </c>
      <c r="AE1887" s="1">
        <v>0</v>
      </c>
      <c r="AF1887" s="1">
        <v>0</v>
      </c>
      <c r="AG1887" s="1">
        <v>0</v>
      </c>
      <c r="AH1887" s="1">
        <v>0</v>
      </c>
      <c r="AI1887" s="1">
        <v>0</v>
      </c>
      <c r="AJ1887" s="1">
        <v>0</v>
      </c>
      <c r="AK1887" s="1">
        <v>0</v>
      </c>
      <c r="AL1887" s="1">
        <v>0</v>
      </c>
      <c r="AM1887" s="1">
        <v>0</v>
      </c>
      <c r="AN1887" s="1">
        <v>0</v>
      </c>
      <c r="AO1887" s="1">
        <v>0</v>
      </c>
      <c r="AP1887" s="1">
        <v>0</v>
      </c>
      <c r="AQ1887" s="1">
        <v>30</v>
      </c>
      <c r="AR1887" s="1">
        <v>0</v>
      </c>
      <c r="AS1887" s="1">
        <v>0</v>
      </c>
      <c r="AT1887" s="1">
        <v>35283474380</v>
      </c>
      <c r="AU1887" s="1">
        <v>0</v>
      </c>
      <c r="AV1887" s="1">
        <v>0</v>
      </c>
      <c r="AW1887" s="1">
        <v>0</v>
      </c>
      <c r="AX1887" s="1">
        <v>0</v>
      </c>
      <c r="AY1887" s="1">
        <v>0</v>
      </c>
      <c r="AZ1887" s="1">
        <v>0</v>
      </c>
      <c r="BA1887" s="1">
        <v>0</v>
      </c>
      <c r="BB1887" s="1">
        <v>0</v>
      </c>
      <c r="BC1887" s="1">
        <v>0</v>
      </c>
      <c r="BD1887" s="1">
        <v>0</v>
      </c>
      <c r="BE1887" s="1">
        <v>0</v>
      </c>
      <c r="BF1887" s="1">
        <v>0</v>
      </c>
      <c r="BG1887" s="1">
        <v>0</v>
      </c>
      <c r="BH1887" s="1">
        <v>0</v>
      </c>
      <c r="BI1887" s="1">
        <v>35283474380</v>
      </c>
      <c r="BJ1887" s="1">
        <v>0</v>
      </c>
      <c r="BK1887" s="1">
        <v>0</v>
      </c>
      <c r="BL1887" s="1" t="s">
        <v>3311</v>
      </c>
      <c r="BM1887" s="10">
        <f t="shared" si="296"/>
        <v>35283.47438</v>
      </c>
      <c r="BN1887" s="10">
        <f t="shared" si="297"/>
        <v>0</v>
      </c>
      <c r="BO1887" s="10">
        <f t="shared" si="298"/>
        <v>0</v>
      </c>
      <c r="BP1887" s="10">
        <f t="shared" si="299"/>
        <v>0</v>
      </c>
      <c r="BQ1887" s="10">
        <f t="shared" si="300"/>
        <v>0</v>
      </c>
      <c r="BR1887" s="10">
        <f t="shared" si="301"/>
        <v>0</v>
      </c>
      <c r="BS1887" s="10">
        <f t="shared" si="302"/>
        <v>0</v>
      </c>
      <c r="BT1887" s="10">
        <f t="shared" si="303"/>
        <v>0</v>
      </c>
      <c r="BU1887" s="10">
        <f t="shared" si="304"/>
        <v>0</v>
      </c>
      <c r="BV1887" s="10">
        <f t="shared" si="305"/>
        <v>0</v>
      </c>
    </row>
    <row r="1888" spans="1:74" x14ac:dyDescent="0.25">
      <c r="A1888">
        <v>16</v>
      </c>
      <c r="B1888" t="s">
        <v>60</v>
      </c>
      <c r="C1888" t="s">
        <v>61</v>
      </c>
      <c r="D1888">
        <v>2020</v>
      </c>
      <c r="E1888" t="s">
        <v>62</v>
      </c>
      <c r="F1888" t="s">
        <v>63</v>
      </c>
      <c r="G1888">
        <v>2</v>
      </c>
      <c r="H1888" t="s">
        <v>64</v>
      </c>
      <c r="I1888" t="s">
        <v>3405</v>
      </c>
      <c r="J1888" t="s">
        <v>3297</v>
      </c>
      <c r="K1888" t="s">
        <v>3298</v>
      </c>
      <c r="L1888" t="s">
        <v>3411</v>
      </c>
      <c r="M1888" t="s">
        <v>619</v>
      </c>
      <c r="N1888" t="s">
        <v>3426</v>
      </c>
      <c r="O1888" t="s">
        <v>634</v>
      </c>
      <c r="P1888" t="s">
        <v>3476</v>
      </c>
      <c r="Q1888" t="s">
        <v>2227</v>
      </c>
      <c r="R1888" t="s">
        <v>3853</v>
      </c>
      <c r="S1888" t="s">
        <v>3309</v>
      </c>
      <c r="T1888">
        <v>18</v>
      </c>
      <c r="U1888">
        <v>2</v>
      </c>
      <c r="V1888" t="s">
        <v>3312</v>
      </c>
      <c r="W1888">
        <v>1</v>
      </c>
      <c r="X1888" t="s">
        <v>72</v>
      </c>
      <c r="Y1888">
        <v>1</v>
      </c>
      <c r="Z1888" t="s">
        <v>73</v>
      </c>
      <c r="AA1888">
        <v>1</v>
      </c>
      <c r="AB1888" s="1">
        <v>7.5</v>
      </c>
      <c r="AC1888" s="1">
        <v>7.5</v>
      </c>
      <c r="AD1888" s="1">
        <v>100</v>
      </c>
      <c r="AE1888" s="1">
        <v>81.67</v>
      </c>
      <c r="AF1888" s="1">
        <v>0</v>
      </c>
      <c r="AG1888" s="1">
        <v>0</v>
      </c>
      <c r="AH1888" s="1">
        <v>10.83</v>
      </c>
      <c r="AI1888" s="1">
        <v>0</v>
      </c>
      <c r="AJ1888" s="1">
        <v>0</v>
      </c>
      <c r="AK1888" s="1">
        <v>0</v>
      </c>
      <c r="AL1888" s="1">
        <v>0</v>
      </c>
      <c r="AM1888" s="1">
        <v>0</v>
      </c>
      <c r="AN1888" s="1">
        <v>0</v>
      </c>
      <c r="AO1888" s="1">
        <v>0</v>
      </c>
      <c r="AP1888" s="1">
        <v>0</v>
      </c>
      <c r="AQ1888" s="1">
        <v>100</v>
      </c>
      <c r="AR1888" s="1">
        <v>7.5</v>
      </c>
      <c r="AS1888" s="1">
        <v>7.5</v>
      </c>
      <c r="AT1888" s="1">
        <v>39613756991</v>
      </c>
      <c r="AU1888" s="1">
        <v>9984184612</v>
      </c>
      <c r="AV1888" s="1">
        <v>25.2</v>
      </c>
      <c r="AW1888" s="1">
        <v>91686983095</v>
      </c>
      <c r="AX1888" s="1">
        <v>0</v>
      </c>
      <c r="AY1888" s="1">
        <v>0</v>
      </c>
      <c r="AZ1888" s="1">
        <v>0</v>
      </c>
      <c r="BA1888" s="1">
        <v>0</v>
      </c>
      <c r="BB1888" s="1">
        <v>0</v>
      </c>
      <c r="BC1888" s="1">
        <v>0</v>
      </c>
      <c r="BD1888" s="1">
        <v>0</v>
      </c>
      <c r="BE1888" s="1">
        <v>0</v>
      </c>
      <c r="BF1888" s="1">
        <v>0</v>
      </c>
      <c r="BG1888" s="1">
        <v>0</v>
      </c>
      <c r="BH1888" s="1">
        <v>0</v>
      </c>
      <c r="BI1888" s="1">
        <v>131300740086</v>
      </c>
      <c r="BJ1888" s="1">
        <v>9984184612</v>
      </c>
      <c r="BK1888" s="1">
        <v>7.6</v>
      </c>
      <c r="BL1888" s="1" t="s">
        <v>3313</v>
      </c>
      <c r="BM1888" s="10">
        <f t="shared" si="296"/>
        <v>39613.756991000002</v>
      </c>
      <c r="BN1888" s="10">
        <f t="shared" si="297"/>
        <v>9984.1846119999991</v>
      </c>
      <c r="BO1888" s="10">
        <f t="shared" si="298"/>
        <v>91686.983095000003</v>
      </c>
      <c r="BP1888" s="10">
        <f t="shared" si="299"/>
        <v>0</v>
      </c>
      <c r="BQ1888" s="10">
        <f t="shared" si="300"/>
        <v>0</v>
      </c>
      <c r="BR1888" s="10">
        <f t="shared" si="301"/>
        <v>0</v>
      </c>
      <c r="BS1888" s="10">
        <f t="shared" si="302"/>
        <v>0</v>
      </c>
      <c r="BT1888" s="10">
        <f t="shared" si="303"/>
        <v>0</v>
      </c>
      <c r="BU1888" s="10">
        <f t="shared" si="304"/>
        <v>0</v>
      </c>
      <c r="BV1888" s="10">
        <f t="shared" si="305"/>
        <v>0</v>
      </c>
    </row>
    <row r="1889" spans="1:74" x14ac:dyDescent="0.25">
      <c r="A1889">
        <v>16</v>
      </c>
      <c r="B1889" t="s">
        <v>60</v>
      </c>
      <c r="C1889" t="s">
        <v>61</v>
      </c>
      <c r="D1889">
        <v>2020</v>
      </c>
      <c r="E1889" t="s">
        <v>62</v>
      </c>
      <c r="F1889" t="s">
        <v>63</v>
      </c>
      <c r="G1889">
        <v>2</v>
      </c>
      <c r="H1889" t="s">
        <v>64</v>
      </c>
      <c r="I1889" t="s">
        <v>3405</v>
      </c>
      <c r="J1889" t="s">
        <v>3297</v>
      </c>
      <c r="K1889" t="s">
        <v>3298</v>
      </c>
      <c r="L1889" t="s">
        <v>3411</v>
      </c>
      <c r="M1889" t="s">
        <v>619</v>
      </c>
      <c r="N1889" t="s">
        <v>3426</v>
      </c>
      <c r="O1889" t="s">
        <v>634</v>
      </c>
      <c r="P1889" t="s">
        <v>3476</v>
      </c>
      <c r="Q1889" t="s">
        <v>2227</v>
      </c>
      <c r="R1889" t="s">
        <v>3853</v>
      </c>
      <c r="S1889" t="s">
        <v>3309</v>
      </c>
      <c r="T1889">
        <v>18</v>
      </c>
      <c r="U1889">
        <v>3</v>
      </c>
      <c r="V1889" t="s">
        <v>3314</v>
      </c>
      <c r="W1889">
        <v>1</v>
      </c>
      <c r="X1889" t="s">
        <v>72</v>
      </c>
      <c r="Y1889">
        <v>1</v>
      </c>
      <c r="Z1889" t="s">
        <v>73</v>
      </c>
      <c r="AA1889">
        <v>1</v>
      </c>
      <c r="AB1889" s="1">
        <v>5.49</v>
      </c>
      <c r="AC1889" s="1">
        <v>5.35</v>
      </c>
      <c r="AD1889" s="1">
        <v>97.45</v>
      </c>
      <c r="AE1889" s="1">
        <v>5.07</v>
      </c>
      <c r="AF1889" s="1">
        <v>0</v>
      </c>
      <c r="AG1889" s="1">
        <v>0</v>
      </c>
      <c r="AH1889" s="1">
        <v>73.180000000000007</v>
      </c>
      <c r="AI1889" s="1">
        <v>0</v>
      </c>
      <c r="AJ1889" s="1">
        <v>0</v>
      </c>
      <c r="AK1889" s="1">
        <v>15.36</v>
      </c>
      <c r="AL1889" s="1">
        <v>0</v>
      </c>
      <c r="AM1889" s="1">
        <v>0</v>
      </c>
      <c r="AN1889" s="1">
        <v>0.9</v>
      </c>
      <c r="AO1889" s="1">
        <v>0</v>
      </c>
      <c r="AP1889" s="1">
        <v>0</v>
      </c>
      <c r="AQ1889" s="1">
        <v>100</v>
      </c>
      <c r="AR1889" s="1">
        <v>5.35</v>
      </c>
      <c r="AS1889" s="1">
        <v>5.35</v>
      </c>
      <c r="AT1889" s="1">
        <v>327492007765</v>
      </c>
      <c r="AU1889" s="1">
        <v>156257519463</v>
      </c>
      <c r="AV1889" s="1">
        <v>47.71</v>
      </c>
      <c r="AW1889" s="1">
        <v>278746496609</v>
      </c>
      <c r="AX1889" s="1">
        <v>0</v>
      </c>
      <c r="AY1889" s="1">
        <v>0</v>
      </c>
      <c r="AZ1889" s="1">
        <v>21551705000</v>
      </c>
      <c r="BA1889" s="1">
        <v>0</v>
      </c>
      <c r="BB1889" s="1">
        <v>0</v>
      </c>
      <c r="BC1889" s="1">
        <v>7150649000</v>
      </c>
      <c r="BD1889" s="1">
        <v>0</v>
      </c>
      <c r="BE1889" s="1">
        <v>0</v>
      </c>
      <c r="BF1889" s="1">
        <v>7150649000</v>
      </c>
      <c r="BG1889" s="1">
        <v>0</v>
      </c>
      <c r="BH1889" s="1">
        <v>0</v>
      </c>
      <c r="BI1889" s="1">
        <v>642091507374</v>
      </c>
      <c r="BJ1889" s="1">
        <v>156257519463</v>
      </c>
      <c r="BK1889" s="1">
        <v>24.34</v>
      </c>
      <c r="BL1889" s="1" t="s">
        <v>3315</v>
      </c>
      <c r="BM1889" s="10">
        <f t="shared" si="296"/>
        <v>327492.00776499999</v>
      </c>
      <c r="BN1889" s="10">
        <f t="shared" si="297"/>
        <v>156257.519463</v>
      </c>
      <c r="BO1889" s="10">
        <f t="shared" si="298"/>
        <v>278746.49660900002</v>
      </c>
      <c r="BP1889" s="10">
        <f t="shared" si="299"/>
        <v>0</v>
      </c>
      <c r="BQ1889" s="10">
        <f t="shared" si="300"/>
        <v>21551.705000000002</v>
      </c>
      <c r="BR1889" s="10">
        <f t="shared" si="301"/>
        <v>0</v>
      </c>
      <c r="BS1889" s="10">
        <f t="shared" si="302"/>
        <v>7150.6490000000003</v>
      </c>
      <c r="BT1889" s="10">
        <f t="shared" si="303"/>
        <v>0</v>
      </c>
      <c r="BU1889" s="10">
        <f t="shared" si="304"/>
        <v>7150.6490000000003</v>
      </c>
      <c r="BV1889" s="10">
        <f t="shared" si="305"/>
        <v>0</v>
      </c>
    </row>
    <row r="1890" spans="1:74" x14ac:dyDescent="0.25">
      <c r="A1890">
        <v>16</v>
      </c>
      <c r="B1890" t="s">
        <v>60</v>
      </c>
      <c r="C1890" t="s">
        <v>61</v>
      </c>
      <c r="D1890">
        <v>2020</v>
      </c>
      <c r="E1890" t="s">
        <v>62</v>
      </c>
      <c r="F1890" t="s">
        <v>63</v>
      </c>
      <c r="G1890">
        <v>2</v>
      </c>
      <c r="H1890" t="s">
        <v>64</v>
      </c>
      <c r="I1890" t="s">
        <v>3405</v>
      </c>
      <c r="J1890" t="s">
        <v>3297</v>
      </c>
      <c r="K1890" t="s">
        <v>3298</v>
      </c>
      <c r="L1890" t="s">
        <v>3411</v>
      </c>
      <c r="M1890" t="s">
        <v>619</v>
      </c>
      <c r="N1890" t="s">
        <v>3426</v>
      </c>
      <c r="O1890" t="s">
        <v>634</v>
      </c>
      <c r="P1890" t="s">
        <v>3476</v>
      </c>
      <c r="Q1890" t="s">
        <v>2227</v>
      </c>
      <c r="R1890" t="s">
        <v>3853</v>
      </c>
      <c r="S1890" t="s">
        <v>3309</v>
      </c>
      <c r="T1890">
        <v>18</v>
      </c>
      <c r="U1890">
        <v>4</v>
      </c>
      <c r="V1890" t="s">
        <v>3316</v>
      </c>
      <c r="W1890">
        <v>1</v>
      </c>
      <c r="X1890" t="s">
        <v>72</v>
      </c>
      <c r="Y1890">
        <v>1</v>
      </c>
      <c r="Z1890" t="s">
        <v>73</v>
      </c>
      <c r="AA1890">
        <v>1</v>
      </c>
      <c r="AB1890" s="1">
        <v>78.05</v>
      </c>
      <c r="AC1890" s="1">
        <v>78.05</v>
      </c>
      <c r="AD1890" s="1">
        <v>100</v>
      </c>
      <c r="AE1890" s="1">
        <v>0</v>
      </c>
      <c r="AF1890" s="1">
        <v>0</v>
      </c>
      <c r="AG1890" s="1">
        <v>0</v>
      </c>
      <c r="AH1890" s="1">
        <v>0</v>
      </c>
      <c r="AI1890" s="1">
        <v>0</v>
      </c>
      <c r="AJ1890" s="1">
        <v>0</v>
      </c>
      <c r="AK1890" s="1">
        <v>0</v>
      </c>
      <c r="AL1890" s="1">
        <v>0</v>
      </c>
      <c r="AM1890" s="1">
        <v>0</v>
      </c>
      <c r="AN1890" s="1">
        <v>0</v>
      </c>
      <c r="AO1890" s="1">
        <v>0</v>
      </c>
      <c r="AP1890" s="1">
        <v>0</v>
      </c>
      <c r="AQ1890" s="1">
        <v>100</v>
      </c>
      <c r="AR1890" s="1">
        <v>78.05</v>
      </c>
      <c r="AS1890" s="1">
        <v>78.05</v>
      </c>
      <c r="AT1890" s="1">
        <v>0</v>
      </c>
      <c r="AU1890" s="1">
        <v>0</v>
      </c>
      <c r="AV1890" s="1">
        <v>0</v>
      </c>
      <c r="AW1890" s="1">
        <v>0</v>
      </c>
      <c r="AX1890" s="1">
        <v>0</v>
      </c>
      <c r="AY1890" s="1">
        <v>0</v>
      </c>
      <c r="AZ1890" s="1">
        <v>0</v>
      </c>
      <c r="BA1890" s="1">
        <v>0</v>
      </c>
      <c r="BB1890" s="1">
        <v>0</v>
      </c>
      <c r="BC1890" s="1">
        <v>0</v>
      </c>
      <c r="BD1890" s="1">
        <v>0</v>
      </c>
      <c r="BE1890" s="1">
        <v>0</v>
      </c>
      <c r="BF1890" s="1">
        <v>0</v>
      </c>
      <c r="BG1890" s="1">
        <v>0</v>
      </c>
      <c r="BH1890" s="1">
        <v>0</v>
      </c>
      <c r="BI1890" s="1">
        <v>0</v>
      </c>
      <c r="BJ1890" s="1">
        <v>0</v>
      </c>
      <c r="BK1890" s="1">
        <v>0</v>
      </c>
      <c r="BL1890" s="1" t="s">
        <v>3317</v>
      </c>
      <c r="BM1890" s="10">
        <f t="shared" si="296"/>
        <v>0</v>
      </c>
      <c r="BN1890" s="10">
        <f t="shared" si="297"/>
        <v>0</v>
      </c>
      <c r="BO1890" s="10">
        <f t="shared" si="298"/>
        <v>0</v>
      </c>
      <c r="BP1890" s="10">
        <f t="shared" si="299"/>
        <v>0</v>
      </c>
      <c r="BQ1890" s="10">
        <f t="shared" si="300"/>
        <v>0</v>
      </c>
      <c r="BR1890" s="10">
        <f t="shared" si="301"/>
        <v>0</v>
      </c>
      <c r="BS1890" s="10">
        <f t="shared" si="302"/>
        <v>0</v>
      </c>
      <c r="BT1890" s="10">
        <f t="shared" si="303"/>
        <v>0</v>
      </c>
      <c r="BU1890" s="10">
        <f t="shared" si="304"/>
        <v>0</v>
      </c>
      <c r="BV1890" s="10">
        <f t="shared" si="305"/>
        <v>0</v>
      </c>
    </row>
    <row r="1891" spans="1:74" x14ac:dyDescent="0.25">
      <c r="A1891">
        <v>16</v>
      </c>
      <c r="B1891" t="s">
        <v>60</v>
      </c>
      <c r="C1891" t="s">
        <v>61</v>
      </c>
      <c r="D1891">
        <v>2020</v>
      </c>
      <c r="E1891" t="s">
        <v>62</v>
      </c>
      <c r="F1891" t="s">
        <v>63</v>
      </c>
      <c r="G1891">
        <v>2</v>
      </c>
      <c r="H1891" t="s">
        <v>64</v>
      </c>
      <c r="I1891" t="s">
        <v>3405</v>
      </c>
      <c r="J1891" t="s">
        <v>3297</v>
      </c>
      <c r="K1891" t="s">
        <v>3298</v>
      </c>
      <c r="L1891" t="s">
        <v>3411</v>
      </c>
      <c r="M1891" t="s">
        <v>619</v>
      </c>
      <c r="N1891" t="s">
        <v>3426</v>
      </c>
      <c r="O1891" t="s">
        <v>634</v>
      </c>
      <c r="P1891" t="s">
        <v>3476</v>
      </c>
      <c r="Q1891" t="s">
        <v>2227</v>
      </c>
      <c r="R1891" t="s">
        <v>3853</v>
      </c>
      <c r="S1891" t="s">
        <v>3309</v>
      </c>
      <c r="T1891">
        <v>18</v>
      </c>
      <c r="U1891">
        <v>5</v>
      </c>
      <c r="V1891" t="s">
        <v>3318</v>
      </c>
      <c r="W1891">
        <v>1</v>
      </c>
      <c r="X1891" t="s">
        <v>72</v>
      </c>
      <c r="Y1891">
        <v>1</v>
      </c>
      <c r="Z1891" t="s">
        <v>73</v>
      </c>
      <c r="AA1891">
        <v>1</v>
      </c>
      <c r="AB1891" s="1">
        <v>6.16</v>
      </c>
      <c r="AC1891" s="1">
        <v>6.16</v>
      </c>
      <c r="AD1891" s="1">
        <v>100</v>
      </c>
      <c r="AE1891" s="1">
        <v>23.46</v>
      </c>
      <c r="AF1891" s="1">
        <v>0</v>
      </c>
      <c r="AG1891" s="1">
        <v>0</v>
      </c>
      <c r="AH1891" s="1">
        <v>23.46</v>
      </c>
      <c r="AI1891" s="1">
        <v>0</v>
      </c>
      <c r="AJ1891" s="1">
        <v>0</v>
      </c>
      <c r="AK1891" s="1">
        <v>23.46</v>
      </c>
      <c r="AL1891" s="1">
        <v>0</v>
      </c>
      <c r="AM1891" s="1">
        <v>0</v>
      </c>
      <c r="AN1891" s="1">
        <v>23.46</v>
      </c>
      <c r="AO1891" s="1">
        <v>0</v>
      </c>
      <c r="AP1891" s="1">
        <v>0</v>
      </c>
      <c r="AQ1891" s="1">
        <v>100</v>
      </c>
      <c r="AR1891" s="1">
        <v>6.16</v>
      </c>
      <c r="AS1891" s="1">
        <v>6.16</v>
      </c>
      <c r="AT1891" s="1">
        <v>30556056271</v>
      </c>
      <c r="AU1891" s="1">
        <v>4954476243</v>
      </c>
      <c r="AV1891" s="1">
        <v>16.21</v>
      </c>
      <c r="AW1891" s="1">
        <v>24331449296</v>
      </c>
      <c r="AX1891" s="1">
        <v>0</v>
      </c>
      <c r="AY1891" s="1">
        <v>0</v>
      </c>
      <c r="AZ1891" s="1">
        <v>67153000000</v>
      </c>
      <c r="BA1891" s="1">
        <v>0</v>
      </c>
      <c r="BB1891" s="1">
        <v>0</v>
      </c>
      <c r="BC1891" s="1">
        <v>73952000000</v>
      </c>
      <c r="BD1891" s="1">
        <v>0</v>
      </c>
      <c r="BE1891" s="1">
        <v>0</v>
      </c>
      <c r="BF1891" s="1">
        <v>74299000000</v>
      </c>
      <c r="BG1891" s="1">
        <v>0</v>
      </c>
      <c r="BH1891" s="1">
        <v>0</v>
      </c>
      <c r="BI1891" s="1">
        <v>270291505567</v>
      </c>
      <c r="BJ1891" s="1">
        <v>4954476243</v>
      </c>
      <c r="BK1891" s="1">
        <v>1.83</v>
      </c>
      <c r="BL1891" s="1" t="s">
        <v>3319</v>
      </c>
      <c r="BM1891" s="10">
        <f t="shared" si="296"/>
        <v>30556.056271000001</v>
      </c>
      <c r="BN1891" s="10">
        <f t="shared" si="297"/>
        <v>4954.4762430000001</v>
      </c>
      <c r="BO1891" s="10">
        <f t="shared" si="298"/>
        <v>24331.449295999999</v>
      </c>
      <c r="BP1891" s="10">
        <f t="shared" si="299"/>
        <v>0</v>
      </c>
      <c r="BQ1891" s="10">
        <f t="shared" si="300"/>
        <v>67153</v>
      </c>
      <c r="BR1891" s="10">
        <f t="shared" si="301"/>
        <v>0</v>
      </c>
      <c r="BS1891" s="10">
        <f t="shared" si="302"/>
        <v>73952</v>
      </c>
      <c r="BT1891" s="10">
        <f t="shared" si="303"/>
        <v>0</v>
      </c>
      <c r="BU1891" s="10">
        <f t="shared" si="304"/>
        <v>74299</v>
      </c>
      <c r="BV1891" s="10">
        <f t="shared" si="305"/>
        <v>0</v>
      </c>
    </row>
    <row r="1892" spans="1:74" x14ac:dyDescent="0.25">
      <c r="A1892">
        <v>16</v>
      </c>
      <c r="B1892" t="s">
        <v>60</v>
      </c>
      <c r="C1892" t="s">
        <v>61</v>
      </c>
      <c r="D1892">
        <v>2020</v>
      </c>
      <c r="E1892" t="s">
        <v>62</v>
      </c>
      <c r="F1892" t="s">
        <v>63</v>
      </c>
      <c r="G1892">
        <v>2</v>
      </c>
      <c r="H1892" t="s">
        <v>64</v>
      </c>
      <c r="I1892" t="s">
        <v>3405</v>
      </c>
      <c r="J1892" t="s">
        <v>3297</v>
      </c>
      <c r="K1892" t="s">
        <v>3298</v>
      </c>
      <c r="L1892" t="s">
        <v>3411</v>
      </c>
      <c r="M1892" t="s">
        <v>619</v>
      </c>
      <c r="N1892" t="s">
        <v>3426</v>
      </c>
      <c r="O1892" t="s">
        <v>634</v>
      </c>
      <c r="P1892" t="s">
        <v>3476</v>
      </c>
      <c r="Q1892" t="s">
        <v>2227</v>
      </c>
      <c r="R1892" t="s">
        <v>3854</v>
      </c>
      <c r="S1892" t="s">
        <v>3320</v>
      </c>
      <c r="T1892">
        <v>4</v>
      </c>
      <c r="U1892">
        <v>1</v>
      </c>
      <c r="V1892" t="s">
        <v>3321</v>
      </c>
      <c r="W1892">
        <v>1</v>
      </c>
      <c r="X1892" t="s">
        <v>72</v>
      </c>
      <c r="Y1892">
        <v>1</v>
      </c>
      <c r="Z1892" t="s">
        <v>73</v>
      </c>
      <c r="AA1892">
        <v>1</v>
      </c>
      <c r="AB1892" s="1">
        <v>0</v>
      </c>
      <c r="AC1892" s="1">
        <v>0</v>
      </c>
      <c r="AD1892" s="1">
        <v>0</v>
      </c>
      <c r="AE1892" s="1">
        <v>68</v>
      </c>
      <c r="AF1892" s="1">
        <v>0</v>
      </c>
      <c r="AG1892" s="1">
        <v>0</v>
      </c>
      <c r="AH1892" s="1">
        <v>32</v>
      </c>
      <c r="AI1892" s="1">
        <v>0</v>
      </c>
      <c r="AJ1892" s="1">
        <v>0</v>
      </c>
      <c r="AK1892" s="1">
        <v>0</v>
      </c>
      <c r="AL1892" s="1">
        <v>0</v>
      </c>
      <c r="AM1892" s="1">
        <v>0</v>
      </c>
      <c r="AN1892" s="1">
        <v>0</v>
      </c>
      <c r="AO1892" s="1">
        <v>0</v>
      </c>
      <c r="AP1892" s="1">
        <v>0</v>
      </c>
      <c r="AQ1892" s="1">
        <v>100</v>
      </c>
      <c r="AR1892" s="1">
        <v>0</v>
      </c>
      <c r="AS1892" s="1">
        <v>0</v>
      </c>
      <c r="AT1892" s="1">
        <v>0</v>
      </c>
      <c r="AU1892" s="1">
        <v>0</v>
      </c>
      <c r="AV1892" s="1">
        <v>0</v>
      </c>
      <c r="AW1892" s="1">
        <v>45320000000</v>
      </c>
      <c r="AX1892" s="1">
        <v>0</v>
      </c>
      <c r="AY1892" s="1">
        <v>0</v>
      </c>
      <c r="AZ1892" s="1">
        <v>16000000000</v>
      </c>
      <c r="BA1892" s="1">
        <v>0</v>
      </c>
      <c r="BB1892" s="1">
        <v>0</v>
      </c>
      <c r="BC1892" s="1">
        <v>0</v>
      </c>
      <c r="BD1892" s="1">
        <v>0</v>
      </c>
      <c r="BE1892" s="1">
        <v>0</v>
      </c>
      <c r="BF1892" s="1">
        <v>0</v>
      </c>
      <c r="BG1892" s="1">
        <v>0</v>
      </c>
      <c r="BH1892" s="1">
        <v>0</v>
      </c>
      <c r="BI1892" s="1">
        <v>61320000000</v>
      </c>
      <c r="BJ1892" s="1">
        <v>0</v>
      </c>
      <c r="BK1892" s="1">
        <v>0</v>
      </c>
      <c r="BL1892" s="1" t="s">
        <v>74</v>
      </c>
      <c r="BM1892" s="10">
        <f t="shared" si="296"/>
        <v>0</v>
      </c>
      <c r="BN1892" s="10">
        <f t="shared" si="297"/>
        <v>0</v>
      </c>
      <c r="BO1892" s="10">
        <f t="shared" si="298"/>
        <v>45320</v>
      </c>
      <c r="BP1892" s="10">
        <f t="shared" si="299"/>
        <v>0</v>
      </c>
      <c r="BQ1892" s="10">
        <f t="shared" si="300"/>
        <v>16000</v>
      </c>
      <c r="BR1892" s="10">
        <f t="shared" si="301"/>
        <v>0</v>
      </c>
      <c r="BS1892" s="10">
        <f t="shared" si="302"/>
        <v>0</v>
      </c>
      <c r="BT1892" s="10">
        <f t="shared" si="303"/>
        <v>0</v>
      </c>
      <c r="BU1892" s="10">
        <f t="shared" si="304"/>
        <v>0</v>
      </c>
      <c r="BV1892" s="10">
        <f t="shared" si="305"/>
        <v>0</v>
      </c>
    </row>
    <row r="1893" spans="1:74" x14ac:dyDescent="0.25">
      <c r="A1893">
        <v>16</v>
      </c>
      <c r="B1893" t="s">
        <v>60</v>
      </c>
      <c r="C1893" t="s">
        <v>61</v>
      </c>
      <c r="D1893">
        <v>2020</v>
      </c>
      <c r="E1893" t="s">
        <v>62</v>
      </c>
      <c r="F1893" t="s">
        <v>63</v>
      </c>
      <c r="G1893">
        <v>2</v>
      </c>
      <c r="H1893" t="s">
        <v>64</v>
      </c>
      <c r="I1893" t="s">
        <v>3405</v>
      </c>
      <c r="J1893" t="s">
        <v>3297</v>
      </c>
      <c r="K1893" t="s">
        <v>3298</v>
      </c>
      <c r="L1893" t="s">
        <v>3411</v>
      </c>
      <c r="M1893" t="s">
        <v>619</v>
      </c>
      <c r="N1893" t="s">
        <v>3426</v>
      </c>
      <c r="O1893" t="s">
        <v>634</v>
      </c>
      <c r="P1893" t="s">
        <v>3476</v>
      </c>
      <c r="Q1893" t="s">
        <v>2227</v>
      </c>
      <c r="R1893" t="s">
        <v>3854</v>
      </c>
      <c r="S1893" t="s">
        <v>3320</v>
      </c>
      <c r="T1893">
        <v>4</v>
      </c>
      <c r="U1893">
        <v>2</v>
      </c>
      <c r="V1893" t="s">
        <v>3322</v>
      </c>
      <c r="W1893">
        <v>1</v>
      </c>
      <c r="X1893" t="s">
        <v>72</v>
      </c>
      <c r="Y1893">
        <v>1</v>
      </c>
      <c r="Z1893" t="s">
        <v>73</v>
      </c>
      <c r="AA1893">
        <v>1</v>
      </c>
      <c r="AB1893" s="1">
        <v>0</v>
      </c>
      <c r="AC1893" s="1">
        <v>0</v>
      </c>
      <c r="AD1893" s="1">
        <v>0</v>
      </c>
      <c r="AE1893" s="1">
        <v>0</v>
      </c>
      <c r="AF1893" s="1">
        <v>0</v>
      </c>
      <c r="AG1893" s="1">
        <v>0</v>
      </c>
      <c r="AH1893" s="1">
        <v>0.55000000000000004</v>
      </c>
      <c r="AI1893" s="1">
        <v>0</v>
      </c>
      <c r="AJ1893" s="1">
        <v>0</v>
      </c>
      <c r="AK1893" s="1">
        <v>99.45</v>
      </c>
      <c r="AL1893" s="1">
        <v>0</v>
      </c>
      <c r="AM1893" s="1">
        <v>0</v>
      </c>
      <c r="AN1893" s="1">
        <v>0</v>
      </c>
      <c r="AO1893" s="1">
        <v>0</v>
      </c>
      <c r="AP1893" s="1">
        <v>0</v>
      </c>
      <c r="AQ1893" s="1">
        <v>100</v>
      </c>
      <c r="AR1893" s="1">
        <v>0</v>
      </c>
      <c r="AS1893" s="1">
        <v>0</v>
      </c>
      <c r="AT1893" s="1">
        <v>0</v>
      </c>
      <c r="AU1893" s="1">
        <v>0</v>
      </c>
      <c r="AV1893" s="1">
        <v>0</v>
      </c>
      <c r="AW1893" s="1">
        <v>0</v>
      </c>
      <c r="AX1893" s="1">
        <v>0</v>
      </c>
      <c r="AY1893" s="1">
        <v>0</v>
      </c>
      <c r="AZ1893" s="1">
        <v>4000000000</v>
      </c>
      <c r="BA1893" s="1">
        <v>0</v>
      </c>
      <c r="BB1893" s="1">
        <v>0</v>
      </c>
      <c r="BC1893" s="1">
        <v>720500000000</v>
      </c>
      <c r="BD1893" s="1">
        <v>0</v>
      </c>
      <c r="BE1893" s="1">
        <v>0</v>
      </c>
      <c r="BF1893" s="1">
        <v>0</v>
      </c>
      <c r="BG1893" s="1">
        <v>0</v>
      </c>
      <c r="BH1893" s="1">
        <v>0</v>
      </c>
      <c r="BI1893" s="1">
        <v>724500000000</v>
      </c>
      <c r="BJ1893" s="1">
        <v>0</v>
      </c>
      <c r="BK1893" s="1">
        <v>0</v>
      </c>
      <c r="BL1893" s="1" t="s">
        <v>74</v>
      </c>
      <c r="BM1893" s="10">
        <f t="shared" si="296"/>
        <v>0</v>
      </c>
      <c r="BN1893" s="10">
        <f t="shared" si="297"/>
        <v>0</v>
      </c>
      <c r="BO1893" s="10">
        <f t="shared" si="298"/>
        <v>0</v>
      </c>
      <c r="BP1893" s="10">
        <f t="shared" si="299"/>
        <v>0</v>
      </c>
      <c r="BQ1893" s="10">
        <f t="shared" si="300"/>
        <v>4000</v>
      </c>
      <c r="BR1893" s="10">
        <f t="shared" si="301"/>
        <v>0</v>
      </c>
      <c r="BS1893" s="10">
        <f t="shared" si="302"/>
        <v>720500</v>
      </c>
      <c r="BT1893" s="10">
        <f t="shared" si="303"/>
        <v>0</v>
      </c>
      <c r="BU1893" s="10">
        <f t="shared" si="304"/>
        <v>0</v>
      </c>
      <c r="BV1893" s="10">
        <f t="shared" si="305"/>
        <v>0</v>
      </c>
    </row>
    <row r="1894" spans="1:74" x14ac:dyDescent="0.25">
      <c r="A1894">
        <v>16</v>
      </c>
      <c r="B1894" t="s">
        <v>60</v>
      </c>
      <c r="C1894" t="s">
        <v>61</v>
      </c>
      <c r="D1894">
        <v>2020</v>
      </c>
      <c r="E1894" t="s">
        <v>62</v>
      </c>
      <c r="F1894" t="s">
        <v>63</v>
      </c>
      <c r="G1894">
        <v>2</v>
      </c>
      <c r="H1894" t="s">
        <v>64</v>
      </c>
      <c r="I1894" t="s">
        <v>3405</v>
      </c>
      <c r="J1894" t="s">
        <v>3297</v>
      </c>
      <c r="K1894" t="s">
        <v>3298</v>
      </c>
      <c r="L1894" t="s">
        <v>3411</v>
      </c>
      <c r="M1894" t="s">
        <v>619</v>
      </c>
      <c r="N1894" t="s">
        <v>3422</v>
      </c>
      <c r="O1894" t="s">
        <v>68</v>
      </c>
      <c r="P1894" t="s">
        <v>3427</v>
      </c>
      <c r="Q1894" t="s">
        <v>69</v>
      </c>
      <c r="R1894" t="s">
        <v>3855</v>
      </c>
      <c r="S1894" t="s">
        <v>3323</v>
      </c>
      <c r="T1894">
        <v>4</v>
      </c>
      <c r="U1894">
        <v>1</v>
      </c>
      <c r="V1894" t="s">
        <v>3324</v>
      </c>
      <c r="W1894">
        <v>1</v>
      </c>
      <c r="X1894" t="s">
        <v>72</v>
      </c>
      <c r="Y1894">
        <v>1</v>
      </c>
      <c r="Z1894" t="s">
        <v>73</v>
      </c>
      <c r="AA1894">
        <v>1</v>
      </c>
      <c r="AB1894" s="1">
        <v>8.39</v>
      </c>
      <c r="AC1894" s="1">
        <v>8.39</v>
      </c>
      <c r="AD1894" s="1">
        <v>100</v>
      </c>
      <c r="AE1894" s="1">
        <v>22.2</v>
      </c>
      <c r="AF1894" s="1">
        <v>0</v>
      </c>
      <c r="AG1894" s="1">
        <v>0</v>
      </c>
      <c r="AH1894" s="1">
        <v>22.6</v>
      </c>
      <c r="AI1894" s="1">
        <v>0</v>
      </c>
      <c r="AJ1894" s="1">
        <v>0</v>
      </c>
      <c r="AK1894" s="1">
        <v>23.16</v>
      </c>
      <c r="AL1894" s="1">
        <v>0</v>
      </c>
      <c r="AM1894" s="1">
        <v>0</v>
      </c>
      <c r="AN1894" s="1">
        <v>23.65</v>
      </c>
      <c r="AO1894" s="1">
        <v>0</v>
      </c>
      <c r="AP1894" s="1">
        <v>0</v>
      </c>
      <c r="AQ1894" s="1">
        <v>100</v>
      </c>
      <c r="AR1894" s="1">
        <v>8.39</v>
      </c>
      <c r="AS1894" s="1">
        <v>8.39</v>
      </c>
      <c r="AT1894" s="1">
        <v>105000000</v>
      </c>
      <c r="AU1894" s="1">
        <v>104255511</v>
      </c>
      <c r="AV1894" s="1">
        <v>99.3</v>
      </c>
      <c r="AW1894" s="1">
        <v>272902044</v>
      </c>
      <c r="AX1894" s="1">
        <v>0</v>
      </c>
      <c r="AY1894" s="1">
        <v>0</v>
      </c>
      <c r="AZ1894" s="1">
        <v>283000000</v>
      </c>
      <c r="BA1894" s="1">
        <v>0</v>
      </c>
      <c r="BB1894" s="1">
        <v>0</v>
      </c>
      <c r="BC1894" s="1">
        <v>290000000</v>
      </c>
      <c r="BD1894" s="1">
        <v>0</v>
      </c>
      <c r="BE1894" s="1">
        <v>0</v>
      </c>
      <c r="BF1894" s="1">
        <v>296000000</v>
      </c>
      <c r="BG1894" s="1">
        <v>0</v>
      </c>
      <c r="BH1894" s="1">
        <v>0</v>
      </c>
      <c r="BI1894" s="1">
        <v>1246902044</v>
      </c>
      <c r="BJ1894" s="1">
        <v>104255511</v>
      </c>
      <c r="BK1894" s="1">
        <v>8.36</v>
      </c>
      <c r="BL1894" s="1" t="s">
        <v>3325</v>
      </c>
      <c r="BM1894" s="10">
        <f t="shared" si="296"/>
        <v>105</v>
      </c>
      <c r="BN1894" s="10">
        <f t="shared" si="297"/>
        <v>104.255511</v>
      </c>
      <c r="BO1894" s="10">
        <f t="shared" si="298"/>
        <v>272.90204399999999</v>
      </c>
      <c r="BP1894" s="10">
        <f t="shared" si="299"/>
        <v>0</v>
      </c>
      <c r="BQ1894" s="10">
        <f t="shared" si="300"/>
        <v>283</v>
      </c>
      <c r="BR1894" s="10">
        <f t="shared" si="301"/>
        <v>0</v>
      </c>
      <c r="BS1894" s="10">
        <f t="shared" si="302"/>
        <v>290</v>
      </c>
      <c r="BT1894" s="10">
        <f t="shared" si="303"/>
        <v>0</v>
      </c>
      <c r="BU1894" s="10">
        <f t="shared" si="304"/>
        <v>296</v>
      </c>
      <c r="BV1894" s="10">
        <f t="shared" si="305"/>
        <v>0</v>
      </c>
    </row>
    <row r="1895" spans="1:74" x14ac:dyDescent="0.25">
      <c r="A1895">
        <v>16</v>
      </c>
      <c r="B1895" t="s">
        <v>60</v>
      </c>
      <c r="C1895" t="s">
        <v>61</v>
      </c>
      <c r="D1895">
        <v>2020</v>
      </c>
      <c r="E1895" t="s">
        <v>62</v>
      </c>
      <c r="F1895" t="s">
        <v>63</v>
      </c>
      <c r="G1895">
        <v>2</v>
      </c>
      <c r="H1895" t="s">
        <v>64</v>
      </c>
      <c r="I1895" t="s">
        <v>3405</v>
      </c>
      <c r="J1895" t="s">
        <v>3297</v>
      </c>
      <c r="K1895" t="s">
        <v>3298</v>
      </c>
      <c r="L1895" t="s">
        <v>3411</v>
      </c>
      <c r="M1895" t="s">
        <v>619</v>
      </c>
      <c r="N1895" t="s">
        <v>3422</v>
      </c>
      <c r="O1895" t="s">
        <v>68</v>
      </c>
      <c r="P1895" t="s">
        <v>3427</v>
      </c>
      <c r="Q1895" t="s">
        <v>69</v>
      </c>
      <c r="R1895" t="s">
        <v>3855</v>
      </c>
      <c r="S1895" t="s">
        <v>3323</v>
      </c>
      <c r="T1895">
        <v>4</v>
      </c>
      <c r="U1895">
        <v>2</v>
      </c>
      <c r="V1895" t="s">
        <v>3326</v>
      </c>
      <c r="W1895">
        <v>1</v>
      </c>
      <c r="X1895" t="s">
        <v>72</v>
      </c>
      <c r="Y1895">
        <v>1</v>
      </c>
      <c r="Z1895" t="s">
        <v>73</v>
      </c>
      <c r="AA1895">
        <v>1</v>
      </c>
      <c r="AB1895" s="1">
        <v>12.33</v>
      </c>
      <c r="AC1895" s="1">
        <v>12.33</v>
      </c>
      <c r="AD1895" s="1">
        <v>100</v>
      </c>
      <c r="AE1895" s="1">
        <v>20.96</v>
      </c>
      <c r="AF1895" s="1">
        <v>0</v>
      </c>
      <c r="AG1895" s="1">
        <v>0</v>
      </c>
      <c r="AH1895" s="1">
        <v>21.45</v>
      </c>
      <c r="AI1895" s="1">
        <v>0</v>
      </c>
      <c r="AJ1895" s="1">
        <v>0</v>
      </c>
      <c r="AK1895" s="1">
        <v>22.19</v>
      </c>
      <c r="AL1895" s="1">
        <v>0</v>
      </c>
      <c r="AM1895" s="1">
        <v>0</v>
      </c>
      <c r="AN1895" s="1">
        <v>23.07</v>
      </c>
      <c r="AO1895" s="1">
        <v>0</v>
      </c>
      <c r="AP1895" s="1">
        <v>0</v>
      </c>
      <c r="AQ1895" s="1">
        <v>100</v>
      </c>
      <c r="AR1895" s="1">
        <v>12.33</v>
      </c>
      <c r="AS1895" s="1">
        <v>12.33</v>
      </c>
      <c r="AT1895" s="1">
        <v>100000000</v>
      </c>
      <c r="AU1895" s="1">
        <v>95879784</v>
      </c>
      <c r="AV1895" s="1">
        <v>95.88</v>
      </c>
      <c r="AW1895" s="1">
        <v>163199568</v>
      </c>
      <c r="AX1895" s="1">
        <v>0</v>
      </c>
      <c r="AY1895" s="1">
        <v>0</v>
      </c>
      <c r="AZ1895" s="1">
        <v>174000000</v>
      </c>
      <c r="BA1895" s="1">
        <v>0</v>
      </c>
      <c r="BB1895" s="1">
        <v>0</v>
      </c>
      <c r="BC1895" s="1">
        <v>180000000</v>
      </c>
      <c r="BD1895" s="1">
        <v>0</v>
      </c>
      <c r="BE1895" s="1">
        <v>0</v>
      </c>
      <c r="BF1895" s="1">
        <v>187000000</v>
      </c>
      <c r="BG1895" s="1">
        <v>0</v>
      </c>
      <c r="BH1895" s="1">
        <v>0</v>
      </c>
      <c r="BI1895" s="1">
        <v>804199568</v>
      </c>
      <c r="BJ1895" s="1">
        <v>95879784</v>
      </c>
      <c r="BK1895" s="1">
        <v>11.92</v>
      </c>
      <c r="BL1895" s="1" t="s">
        <v>3327</v>
      </c>
      <c r="BM1895" s="10">
        <f t="shared" si="296"/>
        <v>100</v>
      </c>
      <c r="BN1895" s="10">
        <f t="shared" si="297"/>
        <v>95.879784000000001</v>
      </c>
      <c r="BO1895" s="10">
        <f t="shared" si="298"/>
        <v>163.199568</v>
      </c>
      <c r="BP1895" s="10">
        <f t="shared" si="299"/>
        <v>0</v>
      </c>
      <c r="BQ1895" s="10">
        <f t="shared" si="300"/>
        <v>174</v>
      </c>
      <c r="BR1895" s="10">
        <f t="shared" si="301"/>
        <v>0</v>
      </c>
      <c r="BS1895" s="10">
        <f t="shared" si="302"/>
        <v>180</v>
      </c>
      <c r="BT1895" s="10">
        <f t="shared" si="303"/>
        <v>0</v>
      </c>
      <c r="BU1895" s="10">
        <f t="shared" si="304"/>
        <v>187</v>
      </c>
      <c r="BV1895" s="10">
        <f t="shared" si="305"/>
        <v>0</v>
      </c>
    </row>
    <row r="1896" spans="1:74" x14ac:dyDescent="0.25">
      <c r="A1896">
        <v>16</v>
      </c>
      <c r="B1896" t="s">
        <v>60</v>
      </c>
      <c r="C1896" t="s">
        <v>61</v>
      </c>
      <c r="D1896">
        <v>2020</v>
      </c>
      <c r="E1896" t="s">
        <v>62</v>
      </c>
      <c r="F1896" t="s">
        <v>63</v>
      </c>
      <c r="G1896">
        <v>2</v>
      </c>
      <c r="H1896" t="s">
        <v>64</v>
      </c>
      <c r="I1896" t="s">
        <v>3405</v>
      </c>
      <c r="J1896" t="s">
        <v>3297</v>
      </c>
      <c r="K1896" t="s">
        <v>3298</v>
      </c>
      <c r="L1896" t="s">
        <v>3411</v>
      </c>
      <c r="M1896" t="s">
        <v>619</v>
      </c>
      <c r="N1896" t="s">
        <v>3422</v>
      </c>
      <c r="O1896" t="s">
        <v>68</v>
      </c>
      <c r="P1896" t="s">
        <v>3427</v>
      </c>
      <c r="Q1896" t="s">
        <v>69</v>
      </c>
      <c r="R1896" t="s">
        <v>3855</v>
      </c>
      <c r="S1896" t="s">
        <v>3323</v>
      </c>
      <c r="T1896">
        <v>4</v>
      </c>
      <c r="U1896">
        <v>3</v>
      </c>
      <c r="V1896" t="s">
        <v>3328</v>
      </c>
      <c r="W1896">
        <v>1</v>
      </c>
      <c r="X1896" t="s">
        <v>72</v>
      </c>
      <c r="Y1896">
        <v>1</v>
      </c>
      <c r="Z1896" t="s">
        <v>73</v>
      </c>
      <c r="AA1896">
        <v>1</v>
      </c>
      <c r="AB1896" s="1">
        <v>26.06</v>
      </c>
      <c r="AC1896" s="1">
        <v>26.06</v>
      </c>
      <c r="AD1896" s="1">
        <v>100</v>
      </c>
      <c r="AE1896" s="1">
        <v>19.05</v>
      </c>
      <c r="AF1896" s="1">
        <v>0</v>
      </c>
      <c r="AG1896" s="1">
        <v>0</v>
      </c>
      <c r="AH1896" s="1">
        <v>18.739999999999998</v>
      </c>
      <c r="AI1896" s="1">
        <v>0</v>
      </c>
      <c r="AJ1896" s="1">
        <v>0</v>
      </c>
      <c r="AK1896" s="1">
        <v>18.3</v>
      </c>
      <c r="AL1896" s="1">
        <v>0</v>
      </c>
      <c r="AM1896" s="1">
        <v>0</v>
      </c>
      <c r="AN1896" s="1">
        <v>17.850000000000001</v>
      </c>
      <c r="AO1896" s="1">
        <v>0</v>
      </c>
      <c r="AP1896" s="1">
        <v>0</v>
      </c>
      <c r="AQ1896" s="1">
        <v>100</v>
      </c>
      <c r="AR1896" s="1">
        <v>26.06</v>
      </c>
      <c r="AS1896" s="1">
        <v>26.06</v>
      </c>
      <c r="AT1896" s="1">
        <v>762000000</v>
      </c>
      <c r="AU1896" s="1">
        <v>331105471</v>
      </c>
      <c r="AV1896" s="1">
        <v>43.45</v>
      </c>
      <c r="AW1896" s="1">
        <v>599048388</v>
      </c>
      <c r="AX1896" s="1">
        <v>0</v>
      </c>
      <c r="AY1896" s="1">
        <v>0</v>
      </c>
      <c r="AZ1896" s="1">
        <v>548000000</v>
      </c>
      <c r="BA1896" s="1">
        <v>0</v>
      </c>
      <c r="BB1896" s="1">
        <v>0</v>
      </c>
      <c r="BC1896" s="1">
        <v>535000000</v>
      </c>
      <c r="BD1896" s="1">
        <v>0</v>
      </c>
      <c r="BE1896" s="1">
        <v>0</v>
      </c>
      <c r="BF1896" s="1">
        <v>522000000</v>
      </c>
      <c r="BG1896" s="1">
        <v>0</v>
      </c>
      <c r="BH1896" s="1">
        <v>0</v>
      </c>
      <c r="BI1896" s="1">
        <v>2966048388</v>
      </c>
      <c r="BJ1896" s="1">
        <v>331105471</v>
      </c>
      <c r="BK1896" s="1">
        <v>11.16</v>
      </c>
      <c r="BL1896" s="1" t="s">
        <v>3329</v>
      </c>
      <c r="BM1896" s="10">
        <f t="shared" si="296"/>
        <v>762</v>
      </c>
      <c r="BN1896" s="10">
        <f t="shared" si="297"/>
        <v>331.10547100000002</v>
      </c>
      <c r="BO1896" s="10">
        <f t="shared" si="298"/>
        <v>599.04838800000005</v>
      </c>
      <c r="BP1896" s="10">
        <f t="shared" si="299"/>
        <v>0</v>
      </c>
      <c r="BQ1896" s="10">
        <f t="shared" si="300"/>
        <v>548</v>
      </c>
      <c r="BR1896" s="10">
        <f t="shared" si="301"/>
        <v>0</v>
      </c>
      <c r="BS1896" s="10">
        <f t="shared" si="302"/>
        <v>535</v>
      </c>
      <c r="BT1896" s="10">
        <f t="shared" si="303"/>
        <v>0</v>
      </c>
      <c r="BU1896" s="10">
        <f t="shared" si="304"/>
        <v>522</v>
      </c>
      <c r="BV1896" s="10">
        <f t="shared" si="305"/>
        <v>0</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workbookViewId="0">
      <pane ySplit="1" topLeftCell="A2" activePane="bottomLeft" state="frozen"/>
      <selection pane="bottomLeft" activeCell="A2" sqref="A2"/>
    </sheetView>
  </sheetViews>
  <sheetFormatPr baseColWidth="10" defaultRowHeight="15" x14ac:dyDescent="0.25"/>
  <cols>
    <col min="1" max="1" width="25.75" bestFit="1" customWidth="1"/>
    <col min="2" max="2" width="50.75" customWidth="1"/>
    <col min="3" max="3" width="12.5" bestFit="1" customWidth="1"/>
  </cols>
  <sheetData>
    <row r="1" spans="1:3" x14ac:dyDescent="0.25">
      <c r="A1" s="2" t="s">
        <v>3330</v>
      </c>
      <c r="B1" s="3" t="s">
        <v>3331</v>
      </c>
      <c r="C1" s="3" t="s">
        <v>3332</v>
      </c>
    </row>
    <row r="2" spans="1:3" x14ac:dyDescent="0.25">
      <c r="A2" s="4" t="s">
        <v>0</v>
      </c>
      <c r="B2" s="5" t="s">
        <v>3333</v>
      </c>
      <c r="C2" t="s">
        <v>3334</v>
      </c>
    </row>
    <row r="3" spans="1:3" x14ac:dyDescent="0.25">
      <c r="A3" s="4" t="s">
        <v>1</v>
      </c>
      <c r="B3" s="5"/>
      <c r="C3" t="s">
        <v>3335</v>
      </c>
    </row>
    <row r="4" spans="1:3" x14ac:dyDescent="0.25">
      <c r="A4" s="4" t="s">
        <v>2</v>
      </c>
      <c r="B4" s="5"/>
      <c r="C4" t="s">
        <v>3335</v>
      </c>
    </row>
    <row r="5" spans="1:3" x14ac:dyDescent="0.25">
      <c r="A5" s="4" t="s">
        <v>3</v>
      </c>
      <c r="B5" s="4" t="s">
        <v>3336</v>
      </c>
      <c r="C5" t="s">
        <v>3334</v>
      </c>
    </row>
    <row r="6" spans="1:3" x14ac:dyDescent="0.25">
      <c r="A6" s="4" t="s">
        <v>4</v>
      </c>
      <c r="B6" s="4" t="s">
        <v>3337</v>
      </c>
      <c r="C6" t="s">
        <v>3338</v>
      </c>
    </row>
    <row r="7" spans="1:3" ht="30" x14ac:dyDescent="0.25">
      <c r="A7" s="4" t="s">
        <v>5</v>
      </c>
      <c r="B7" s="6" t="s">
        <v>3339</v>
      </c>
      <c r="C7" t="s">
        <v>3335</v>
      </c>
    </row>
    <row r="8" spans="1:3" x14ac:dyDescent="0.25">
      <c r="A8" s="4" t="s">
        <v>6</v>
      </c>
      <c r="B8" s="7" t="s">
        <v>3340</v>
      </c>
      <c r="C8" t="s">
        <v>3334</v>
      </c>
    </row>
    <row r="9" spans="1:3" x14ac:dyDescent="0.25">
      <c r="A9" s="4" t="s">
        <v>3341</v>
      </c>
      <c r="B9" s="7"/>
      <c r="C9" t="s">
        <v>3335</v>
      </c>
    </row>
    <row r="10" spans="1:3" x14ac:dyDescent="0.25">
      <c r="A10" s="4" t="s">
        <v>7</v>
      </c>
      <c r="B10" s="5" t="s">
        <v>3342</v>
      </c>
      <c r="C10" t="s">
        <v>3335</v>
      </c>
    </row>
    <row r="11" spans="1:3" x14ac:dyDescent="0.25">
      <c r="A11" s="4" t="s">
        <v>8</v>
      </c>
      <c r="B11" s="5"/>
      <c r="C11" t="s">
        <v>3335</v>
      </c>
    </row>
    <row r="12" spans="1:3" x14ac:dyDescent="0.25">
      <c r="A12" s="4" t="s">
        <v>9</v>
      </c>
      <c r="B12" s="5"/>
      <c r="C12" t="s">
        <v>3335</v>
      </c>
    </row>
    <row r="13" spans="1:3" x14ac:dyDescent="0.25">
      <c r="A13" s="4" t="s">
        <v>10</v>
      </c>
      <c r="B13" s="5" t="s">
        <v>3343</v>
      </c>
      <c r="C13" t="s">
        <v>3335</v>
      </c>
    </row>
    <row r="14" spans="1:3" x14ac:dyDescent="0.25">
      <c r="A14" s="4" t="s">
        <v>3344</v>
      </c>
      <c r="B14" s="5"/>
      <c r="C14" t="s">
        <v>3335</v>
      </c>
    </row>
    <row r="15" spans="1:3" x14ac:dyDescent="0.25">
      <c r="A15" s="4" t="s">
        <v>11</v>
      </c>
      <c r="B15" s="5" t="s">
        <v>3345</v>
      </c>
      <c r="C15" t="s">
        <v>3335</v>
      </c>
    </row>
    <row r="16" spans="1:3" x14ac:dyDescent="0.25">
      <c r="A16" s="4" t="s">
        <v>12</v>
      </c>
      <c r="B16" s="5"/>
      <c r="C16" t="s">
        <v>3335</v>
      </c>
    </row>
    <row r="17" spans="1:3" x14ac:dyDescent="0.25">
      <c r="A17" s="4" t="s">
        <v>13</v>
      </c>
      <c r="B17" s="5"/>
      <c r="C17" t="s">
        <v>3335</v>
      </c>
    </row>
    <row r="18" spans="1:3" x14ac:dyDescent="0.25">
      <c r="A18" s="4" t="s">
        <v>14</v>
      </c>
      <c r="B18" s="5"/>
      <c r="C18" t="s">
        <v>3335</v>
      </c>
    </row>
    <row r="19" spans="1:3" x14ac:dyDescent="0.25">
      <c r="A19" s="4" t="s">
        <v>15</v>
      </c>
      <c r="B19" s="5" t="s">
        <v>3346</v>
      </c>
      <c r="C19" t="s">
        <v>3335</v>
      </c>
    </row>
    <row r="20" spans="1:3" x14ac:dyDescent="0.25">
      <c r="A20" s="4" t="s">
        <v>16</v>
      </c>
      <c r="B20" s="5"/>
      <c r="C20" t="s">
        <v>3335</v>
      </c>
    </row>
    <row r="21" spans="1:3" x14ac:dyDescent="0.25">
      <c r="A21" s="4" t="s">
        <v>17</v>
      </c>
      <c r="B21" s="5"/>
      <c r="C21" t="s">
        <v>3334</v>
      </c>
    </row>
    <row r="22" spans="1:3" x14ac:dyDescent="0.25">
      <c r="A22" s="4" t="s">
        <v>18</v>
      </c>
      <c r="B22" s="5" t="s">
        <v>3347</v>
      </c>
      <c r="C22" t="s">
        <v>3334</v>
      </c>
    </row>
    <row r="23" spans="1:3" x14ac:dyDescent="0.25">
      <c r="A23" s="4" t="s">
        <v>19</v>
      </c>
      <c r="B23" s="5"/>
      <c r="C23" t="s">
        <v>3335</v>
      </c>
    </row>
    <row r="24" spans="1:3" x14ac:dyDescent="0.25">
      <c r="A24" s="4" t="s">
        <v>20</v>
      </c>
      <c r="B24" s="7" t="s">
        <v>3348</v>
      </c>
      <c r="C24" t="s">
        <v>3334</v>
      </c>
    </row>
    <row r="25" spans="1:3" x14ac:dyDescent="0.25">
      <c r="A25" s="4" t="s">
        <v>3349</v>
      </c>
      <c r="B25" s="7"/>
      <c r="C25" t="s">
        <v>3335</v>
      </c>
    </row>
    <row r="26" spans="1:3" x14ac:dyDescent="0.25">
      <c r="A26" s="4" t="s">
        <v>21</v>
      </c>
      <c r="B26" s="7" t="s">
        <v>3350</v>
      </c>
      <c r="C26" t="s">
        <v>3334</v>
      </c>
    </row>
    <row r="27" spans="1:3" ht="30" customHeight="1" x14ac:dyDescent="0.25">
      <c r="A27" s="4" t="s">
        <v>3351</v>
      </c>
      <c r="B27" s="7"/>
      <c r="C27" t="s">
        <v>3335</v>
      </c>
    </row>
    <row r="28" spans="1:3" x14ac:dyDescent="0.25">
      <c r="A28" s="4" t="s">
        <v>22</v>
      </c>
      <c r="B28" s="4" t="s">
        <v>3352</v>
      </c>
      <c r="C28" t="s">
        <v>3334</v>
      </c>
    </row>
    <row r="29" spans="1:3" x14ac:dyDescent="0.25">
      <c r="A29" s="4" t="s">
        <v>3353</v>
      </c>
      <c r="B29" s="7" t="s">
        <v>3354</v>
      </c>
      <c r="C29" t="s">
        <v>3355</v>
      </c>
    </row>
    <row r="30" spans="1:3" x14ac:dyDescent="0.25">
      <c r="A30" s="4" t="s">
        <v>24</v>
      </c>
      <c r="B30" s="7"/>
      <c r="C30" t="s">
        <v>3355</v>
      </c>
    </row>
    <row r="31" spans="1:3" x14ac:dyDescent="0.25">
      <c r="A31" s="4" t="s">
        <v>25</v>
      </c>
      <c r="B31" s="7"/>
      <c r="C31" t="s">
        <v>3355</v>
      </c>
    </row>
    <row r="32" spans="1:3" x14ac:dyDescent="0.25">
      <c r="A32" s="4" t="s">
        <v>26</v>
      </c>
      <c r="B32" s="7"/>
      <c r="C32" t="s">
        <v>3355</v>
      </c>
    </row>
    <row r="33" spans="1:3" x14ac:dyDescent="0.25">
      <c r="A33" s="4" t="s">
        <v>27</v>
      </c>
      <c r="B33" s="7"/>
      <c r="C33" t="s">
        <v>3355</v>
      </c>
    </row>
    <row r="34" spans="1:3" x14ac:dyDescent="0.25">
      <c r="A34" s="4" t="s">
        <v>28</v>
      </c>
      <c r="B34" s="7"/>
      <c r="C34" t="s">
        <v>3355</v>
      </c>
    </row>
    <row r="35" spans="1:3" x14ac:dyDescent="0.25">
      <c r="A35" s="4" t="s">
        <v>29</v>
      </c>
      <c r="B35" s="7"/>
      <c r="C35" t="s">
        <v>3355</v>
      </c>
    </row>
    <row r="36" spans="1:3" x14ac:dyDescent="0.25">
      <c r="A36" s="4" t="s">
        <v>30</v>
      </c>
      <c r="B36" s="7"/>
      <c r="C36" t="s">
        <v>3355</v>
      </c>
    </row>
    <row r="37" spans="1:3" x14ac:dyDescent="0.25">
      <c r="A37" s="4" t="s">
        <v>31</v>
      </c>
      <c r="B37" s="7"/>
      <c r="C37" t="s">
        <v>3355</v>
      </c>
    </row>
    <row r="38" spans="1:3" x14ac:dyDescent="0.25">
      <c r="A38" s="4" t="s">
        <v>32</v>
      </c>
      <c r="B38" s="7"/>
      <c r="C38" t="s">
        <v>3355</v>
      </c>
    </row>
    <row r="39" spans="1:3" x14ac:dyDescent="0.25">
      <c r="A39" s="4" t="s">
        <v>33</v>
      </c>
      <c r="B39" s="7"/>
      <c r="C39" t="s">
        <v>3355</v>
      </c>
    </row>
    <row r="40" spans="1:3" x14ac:dyDescent="0.25">
      <c r="A40" s="4" t="s">
        <v>34</v>
      </c>
      <c r="B40" s="7"/>
      <c r="C40" t="s">
        <v>3355</v>
      </c>
    </row>
    <row r="41" spans="1:3" x14ac:dyDescent="0.25">
      <c r="A41" s="4" t="s">
        <v>35</v>
      </c>
      <c r="B41" s="7"/>
      <c r="C41" t="s">
        <v>3355</v>
      </c>
    </row>
    <row r="42" spans="1:3" x14ac:dyDescent="0.25">
      <c r="A42" s="4" t="s">
        <v>36</v>
      </c>
      <c r="B42" s="7"/>
      <c r="C42" t="s">
        <v>3355</v>
      </c>
    </row>
    <row r="43" spans="1:3" x14ac:dyDescent="0.25">
      <c r="A43" s="4" t="s">
        <v>37</v>
      </c>
      <c r="B43" s="7"/>
      <c r="C43" t="s">
        <v>3355</v>
      </c>
    </row>
    <row r="44" spans="1:3" x14ac:dyDescent="0.25">
      <c r="A44" s="4" t="s">
        <v>38</v>
      </c>
      <c r="B44" s="7"/>
      <c r="C44" t="s">
        <v>3355</v>
      </c>
    </row>
    <row r="45" spans="1:3" x14ac:dyDescent="0.25">
      <c r="A45" s="4" t="s">
        <v>39</v>
      </c>
      <c r="B45" s="7"/>
      <c r="C45" t="s">
        <v>3355</v>
      </c>
    </row>
    <row r="46" spans="1:3" x14ac:dyDescent="0.25">
      <c r="A46" s="4" t="s">
        <v>40</v>
      </c>
      <c r="B46" s="7"/>
      <c r="C46" t="s">
        <v>3355</v>
      </c>
    </row>
    <row r="47" spans="1:3" x14ac:dyDescent="0.25">
      <c r="A47" s="4" t="s">
        <v>41</v>
      </c>
      <c r="B47" s="7" t="s">
        <v>3356</v>
      </c>
      <c r="C47" t="s">
        <v>3355</v>
      </c>
    </row>
    <row r="48" spans="1:3" x14ac:dyDescent="0.25">
      <c r="A48" s="4" t="s">
        <v>42</v>
      </c>
      <c r="B48" s="7"/>
      <c r="C48" t="s">
        <v>3355</v>
      </c>
    </row>
    <row r="49" spans="1:3" x14ac:dyDescent="0.25">
      <c r="A49" s="4" t="s">
        <v>43</v>
      </c>
      <c r="B49" s="7"/>
      <c r="C49" t="s">
        <v>3355</v>
      </c>
    </row>
    <row r="50" spans="1:3" x14ac:dyDescent="0.25">
      <c r="A50" s="4" t="s">
        <v>44</v>
      </c>
      <c r="B50" s="7"/>
      <c r="C50" t="s">
        <v>3355</v>
      </c>
    </row>
    <row r="51" spans="1:3" x14ac:dyDescent="0.25">
      <c r="A51" s="4" t="s">
        <v>45</v>
      </c>
      <c r="B51" s="7"/>
      <c r="C51" t="s">
        <v>3355</v>
      </c>
    </row>
    <row r="52" spans="1:3" x14ac:dyDescent="0.25">
      <c r="A52" s="4" t="s">
        <v>46</v>
      </c>
      <c r="B52" s="7"/>
      <c r="C52" t="s">
        <v>3355</v>
      </c>
    </row>
    <row r="53" spans="1:3" x14ac:dyDescent="0.25">
      <c r="A53" s="4" t="s">
        <v>47</v>
      </c>
      <c r="B53" s="7"/>
      <c r="C53" t="s">
        <v>3355</v>
      </c>
    </row>
    <row r="54" spans="1:3" x14ac:dyDescent="0.25">
      <c r="A54" s="4" t="s">
        <v>48</v>
      </c>
      <c r="B54" s="7"/>
      <c r="C54" t="s">
        <v>3355</v>
      </c>
    </row>
    <row r="55" spans="1:3" x14ac:dyDescent="0.25">
      <c r="A55" s="4" t="s">
        <v>49</v>
      </c>
      <c r="B55" s="7"/>
      <c r="C55" t="s">
        <v>3355</v>
      </c>
    </row>
    <row r="56" spans="1:3" x14ac:dyDescent="0.25">
      <c r="A56" s="4" t="s">
        <v>50</v>
      </c>
      <c r="B56" s="7"/>
      <c r="C56" t="s">
        <v>3355</v>
      </c>
    </row>
    <row r="57" spans="1:3" x14ac:dyDescent="0.25">
      <c r="A57" s="4" t="s">
        <v>51</v>
      </c>
      <c r="B57" s="7"/>
      <c r="C57" t="s">
        <v>3355</v>
      </c>
    </row>
    <row r="58" spans="1:3" x14ac:dyDescent="0.25">
      <c r="A58" s="4" t="s">
        <v>52</v>
      </c>
      <c r="B58" s="7"/>
      <c r="C58" t="s">
        <v>3355</v>
      </c>
    </row>
    <row r="59" spans="1:3" x14ac:dyDescent="0.25">
      <c r="A59" s="4" t="s">
        <v>53</v>
      </c>
      <c r="B59" s="7"/>
      <c r="C59" t="s">
        <v>3355</v>
      </c>
    </row>
    <row r="60" spans="1:3" x14ac:dyDescent="0.25">
      <c r="A60" s="4" t="s">
        <v>54</v>
      </c>
      <c r="B60" s="7"/>
      <c r="C60" t="s">
        <v>3355</v>
      </c>
    </row>
    <row r="61" spans="1:3" x14ac:dyDescent="0.25">
      <c r="A61" s="4" t="s">
        <v>55</v>
      </c>
      <c r="B61" s="7"/>
      <c r="C61" t="s">
        <v>3355</v>
      </c>
    </row>
    <row r="62" spans="1:3" x14ac:dyDescent="0.25">
      <c r="A62" s="4" t="s">
        <v>56</v>
      </c>
      <c r="B62" s="7"/>
      <c r="C62" t="s">
        <v>3355</v>
      </c>
    </row>
    <row r="63" spans="1:3" x14ac:dyDescent="0.25">
      <c r="A63" s="4" t="s">
        <v>57</v>
      </c>
      <c r="B63" s="7"/>
      <c r="C63" t="s">
        <v>3355</v>
      </c>
    </row>
    <row r="64" spans="1:3" x14ac:dyDescent="0.25">
      <c r="A64" s="4" t="s">
        <v>58</v>
      </c>
      <c r="B64" s="7"/>
      <c r="C64" t="s">
        <v>3355</v>
      </c>
    </row>
    <row r="65" spans="1:3" x14ac:dyDescent="0.25">
      <c r="A65" s="4" t="s">
        <v>59</v>
      </c>
      <c r="B65" s="4" t="s">
        <v>3357</v>
      </c>
      <c r="C65" t="s">
        <v>3335</v>
      </c>
    </row>
    <row r="66" spans="1:3" x14ac:dyDescent="0.25">
      <c r="A66" t="str">
        <f>A47 &amp; "_millones"</f>
        <v>prog_rec_ano1_millones</v>
      </c>
      <c r="B66" s="8" t="s">
        <v>3358</v>
      </c>
      <c r="C66" t="s">
        <v>3355</v>
      </c>
    </row>
    <row r="67" spans="1:3" x14ac:dyDescent="0.25">
      <c r="A67" t="str">
        <f t="shared" ref="A67" si="0">A48 &amp; "_millones"</f>
        <v>ejec_rec_ano1_millones</v>
      </c>
      <c r="B67" s="8"/>
      <c r="C67" t="s">
        <v>3355</v>
      </c>
    </row>
    <row r="68" spans="1:3" x14ac:dyDescent="0.25">
      <c r="A68" t="str">
        <f>A50 &amp; "_millones"</f>
        <v>prog_rec_ano2_millones</v>
      </c>
      <c r="B68" s="8"/>
      <c r="C68" t="s">
        <v>3355</v>
      </c>
    </row>
    <row r="69" spans="1:3" x14ac:dyDescent="0.25">
      <c r="A69" t="str">
        <f>A51 &amp; "_millones"</f>
        <v>ejec_rec_ano2_millones</v>
      </c>
      <c r="B69" s="8"/>
      <c r="C69" t="s">
        <v>3355</v>
      </c>
    </row>
    <row r="70" spans="1:3" x14ac:dyDescent="0.25">
      <c r="A70" t="str">
        <f>A53 &amp; "_millones"</f>
        <v>prog_rec_ano3_millones</v>
      </c>
      <c r="B70" s="8"/>
      <c r="C70" t="s">
        <v>3355</v>
      </c>
    </row>
    <row r="71" spans="1:3" x14ac:dyDescent="0.25">
      <c r="A71" t="str">
        <f>A54 &amp; "_millones"</f>
        <v>ejec_rec_ano3_millones</v>
      </c>
      <c r="B71" s="8"/>
      <c r="C71" t="s">
        <v>3355</v>
      </c>
    </row>
    <row r="72" spans="1:3" x14ac:dyDescent="0.25">
      <c r="A72" t="str">
        <f>A56 &amp; "_millones"</f>
        <v>prog_rec_ano4_millones</v>
      </c>
      <c r="B72" s="8"/>
      <c r="C72" t="s">
        <v>3355</v>
      </c>
    </row>
    <row r="73" spans="1:3" x14ac:dyDescent="0.25">
      <c r="A73" t="str">
        <f>A57 &amp; "_millones"</f>
        <v>ejec_rec_ano4_millones</v>
      </c>
      <c r="B73" s="8"/>
      <c r="C73" t="s">
        <v>3355</v>
      </c>
    </row>
    <row r="74" spans="1:3" x14ac:dyDescent="0.25">
      <c r="A74" t="str">
        <f>A59 &amp; "_millones"</f>
        <v>prog_rec_ano5_millones</v>
      </c>
      <c r="B74" s="8"/>
      <c r="C74" t="s">
        <v>3355</v>
      </c>
    </row>
    <row r="75" spans="1:3" x14ac:dyDescent="0.25">
      <c r="A75" t="str">
        <f>A60 &amp; "_millones"</f>
        <v>ejec_rec_ano5_millones</v>
      </c>
      <c r="B75" s="8"/>
    </row>
  </sheetData>
  <mergeCells count="12">
    <mergeCell ref="B22:B23"/>
    <mergeCell ref="B24:B25"/>
    <mergeCell ref="B26:B27"/>
    <mergeCell ref="B29:B46"/>
    <mergeCell ref="B47:B64"/>
    <mergeCell ref="B66:B75"/>
    <mergeCell ref="B2:B4"/>
    <mergeCell ref="B8:B9"/>
    <mergeCell ref="B10:B12"/>
    <mergeCell ref="B13:B14"/>
    <mergeCell ref="B15:B18"/>
    <mergeCell ref="B19:B2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DatosCompInversion</vt:lpstr>
      <vt:lpstr>DiccDatosCompInversion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2021-01-29T15:52:55Z</dcterms:modified>
</cp:coreProperties>
</file>